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documentos_edaza\Word\Personales\calificaciones\2020_1_EDD\20210331\01CompInversionEnt20210331\"/>
    </mc:Choice>
  </mc:AlternateContent>
  <bookViews>
    <workbookView xWindow="0" yWindow="0" windowWidth="20490" windowHeight="7350"/>
  </bookViews>
  <sheets>
    <sheet name="tabla_dinamica" sheetId="3" r:id="rId1"/>
    <sheet name="DatosCompInversion" sheetId="1" r:id="rId2"/>
    <sheet name="DiccDatosCompInversion" sheetId="2" r:id="rId3"/>
  </sheets>
  <definedNames>
    <definedName name="_xlnm._FilterDatabase" localSheetId="1" hidden="1">DatosCompInversion!$A$1:$BX$1914</definedName>
  </definedNames>
  <calcPr calcId="162913" concurrentCalc="0"/>
  <pivotCaches>
    <pivotCache cacheId="7" r:id="rId4"/>
  </pivotCaches>
</workbook>
</file>

<file path=xl/calcChain.xml><?xml version="1.0" encoding="utf-8"?>
<calcChain xmlns="http://schemas.openxmlformats.org/spreadsheetml/2006/main">
  <c r="A75" i="2" l="1"/>
  <c r="A74" i="2"/>
  <c r="A73" i="2"/>
  <c r="A72" i="2"/>
  <c r="A71" i="2"/>
  <c r="A70" i="2"/>
  <c r="A69" i="2"/>
  <c r="A68" i="2"/>
  <c r="A67" i="2"/>
  <c r="A66" i="2"/>
  <c r="BX1914" i="1"/>
  <c r="BW1914" i="1"/>
  <c r="BX1913" i="1"/>
  <c r="BW1913" i="1"/>
  <c r="BX1912" i="1"/>
  <c r="BW1912" i="1"/>
  <c r="BX1911" i="1"/>
  <c r="BW1911" i="1"/>
  <c r="BX1910" i="1"/>
  <c r="BW1910" i="1"/>
  <c r="BX1909" i="1"/>
  <c r="BW1909" i="1"/>
  <c r="BX1908" i="1"/>
  <c r="BW1908" i="1"/>
  <c r="BX1907" i="1"/>
  <c r="BW1907" i="1"/>
  <c r="BX1906" i="1"/>
  <c r="BW1906" i="1"/>
  <c r="BX1905" i="1"/>
  <c r="BW1905" i="1"/>
  <c r="BX1904" i="1"/>
  <c r="BW1904" i="1"/>
  <c r="BX1903" i="1"/>
  <c r="BW1903" i="1"/>
  <c r="BX1902" i="1"/>
  <c r="BW1902" i="1"/>
  <c r="BX1901" i="1"/>
  <c r="BW1901" i="1"/>
  <c r="BX1900" i="1"/>
  <c r="BW1900" i="1"/>
  <c r="BX1899" i="1"/>
  <c r="BW1899" i="1"/>
  <c r="BX1898" i="1"/>
  <c r="BW1898" i="1"/>
  <c r="BX1897" i="1"/>
  <c r="BW1897" i="1"/>
  <c r="BX1896" i="1"/>
  <c r="BW1896" i="1"/>
  <c r="BX1895" i="1"/>
  <c r="BW1895" i="1"/>
  <c r="BX1894" i="1"/>
  <c r="BW1894" i="1"/>
  <c r="BX1893" i="1"/>
  <c r="BW1893" i="1"/>
  <c r="BX1892" i="1"/>
  <c r="BW1892" i="1"/>
  <c r="BX1891" i="1"/>
  <c r="BW1891" i="1"/>
  <c r="BX1890" i="1"/>
  <c r="BW1890" i="1"/>
  <c r="BX1889" i="1"/>
  <c r="BW1889" i="1"/>
  <c r="BX1888" i="1"/>
  <c r="BW1888" i="1"/>
  <c r="BX1887" i="1"/>
  <c r="BW1887" i="1"/>
  <c r="BX1886" i="1"/>
  <c r="BW1886" i="1"/>
  <c r="BX1885" i="1"/>
  <c r="BW1885" i="1"/>
  <c r="BX1884" i="1"/>
  <c r="BW1884" i="1"/>
  <c r="BX1883" i="1"/>
  <c r="BW1883" i="1"/>
  <c r="BX1882" i="1"/>
  <c r="BW1882" i="1"/>
  <c r="BX1881" i="1"/>
  <c r="BW1881" i="1"/>
  <c r="BX1880" i="1"/>
  <c r="BW1880" i="1"/>
  <c r="BX1879" i="1"/>
  <c r="BW1879" i="1"/>
  <c r="BX1878" i="1"/>
  <c r="BW1878" i="1"/>
  <c r="BX1877" i="1"/>
  <c r="BW1877" i="1"/>
  <c r="BX1876" i="1"/>
  <c r="BW1876" i="1"/>
  <c r="BX1875" i="1"/>
  <c r="BW1875" i="1"/>
  <c r="BX1874" i="1"/>
  <c r="BW1874" i="1"/>
  <c r="BX1873" i="1"/>
  <c r="BW1873" i="1"/>
  <c r="BX1872" i="1"/>
  <c r="BW1872" i="1"/>
  <c r="BX1871" i="1"/>
  <c r="BW1871" i="1"/>
  <c r="BX1870" i="1"/>
  <c r="BW1870" i="1"/>
  <c r="BX1869" i="1"/>
  <c r="BW1869" i="1"/>
  <c r="BX1868" i="1"/>
  <c r="BW1868" i="1"/>
  <c r="BX1867" i="1"/>
  <c r="BW1867" i="1"/>
  <c r="BX1866" i="1"/>
  <c r="BW1866" i="1"/>
  <c r="BX1865" i="1"/>
  <c r="BW1865" i="1"/>
  <c r="BX1864" i="1"/>
  <c r="BW1864" i="1"/>
  <c r="BX1863" i="1"/>
  <c r="BW1863" i="1"/>
  <c r="BX1862" i="1"/>
  <c r="BW1862" i="1"/>
  <c r="BX1861" i="1"/>
  <c r="BW1861" i="1"/>
  <c r="BX1860" i="1"/>
  <c r="BW1860" i="1"/>
  <c r="BX1859" i="1"/>
  <c r="BW1859" i="1"/>
  <c r="BX1858" i="1"/>
  <c r="BW1858" i="1"/>
  <c r="BX1857" i="1"/>
  <c r="BW1857" i="1"/>
  <c r="BX1856" i="1"/>
  <c r="BW1856" i="1"/>
  <c r="BX1855" i="1"/>
  <c r="BW1855" i="1"/>
  <c r="BX1854" i="1"/>
  <c r="BW1854" i="1"/>
  <c r="BX1853" i="1"/>
  <c r="BW1853" i="1"/>
  <c r="BX1852" i="1"/>
  <c r="BW1852" i="1"/>
  <c r="BX1851" i="1"/>
  <c r="BW1851" i="1"/>
  <c r="BX1850" i="1"/>
  <c r="BW1850" i="1"/>
  <c r="BX1849" i="1"/>
  <c r="BW1849" i="1"/>
  <c r="BX1848" i="1"/>
  <c r="BW1848" i="1"/>
  <c r="BX1847" i="1"/>
  <c r="BW1847" i="1"/>
  <c r="BX1846" i="1"/>
  <c r="BW1846" i="1"/>
  <c r="BX1845" i="1"/>
  <c r="BW1845" i="1"/>
  <c r="BX1844" i="1"/>
  <c r="BW1844" i="1"/>
  <c r="BX1843" i="1"/>
  <c r="BW1843" i="1"/>
  <c r="BX1842" i="1"/>
  <c r="BW1842" i="1"/>
  <c r="BX1841" i="1"/>
  <c r="BW1841" i="1"/>
  <c r="BX1840" i="1"/>
  <c r="BW1840" i="1"/>
  <c r="BX1839" i="1"/>
  <c r="BW1839" i="1"/>
  <c r="BX1838" i="1"/>
  <c r="BW1838" i="1"/>
  <c r="BX1837" i="1"/>
  <c r="BW1837" i="1"/>
  <c r="BX1836" i="1"/>
  <c r="BW1836" i="1"/>
  <c r="BX1835" i="1"/>
  <c r="BW1835" i="1"/>
  <c r="BX1834" i="1"/>
  <c r="BW1834" i="1"/>
  <c r="BX1833" i="1"/>
  <c r="BW1833" i="1"/>
  <c r="BX1832" i="1"/>
  <c r="BW1832" i="1"/>
  <c r="BX1831" i="1"/>
  <c r="BW1831" i="1"/>
  <c r="BX1830" i="1"/>
  <c r="BW1830" i="1"/>
  <c r="BX1829" i="1"/>
  <c r="BW1829" i="1"/>
  <c r="BX1828" i="1"/>
  <c r="BW1828" i="1"/>
  <c r="BX1827" i="1"/>
  <c r="BW1827" i="1"/>
  <c r="BX1826" i="1"/>
  <c r="BW1826" i="1"/>
  <c r="BX1825" i="1"/>
  <c r="BW1825" i="1"/>
  <c r="BX1824" i="1"/>
  <c r="BW1824" i="1"/>
  <c r="BX1823" i="1"/>
  <c r="BW1823" i="1"/>
  <c r="BX1822" i="1"/>
  <c r="BW1822" i="1"/>
  <c r="BX1821" i="1"/>
  <c r="BW1821" i="1"/>
  <c r="BX1820" i="1"/>
  <c r="BW1820" i="1"/>
  <c r="BX1819" i="1"/>
  <c r="BW1819" i="1"/>
  <c r="BX1818" i="1"/>
  <c r="BW1818" i="1"/>
  <c r="BX1817" i="1"/>
  <c r="BW1817" i="1"/>
  <c r="BX1816" i="1"/>
  <c r="BW1816" i="1"/>
  <c r="BX1815" i="1"/>
  <c r="BW1815" i="1"/>
  <c r="BX1814" i="1"/>
  <c r="BW1814" i="1"/>
  <c r="BX1813" i="1"/>
  <c r="BW1813" i="1"/>
  <c r="BX1812" i="1"/>
  <c r="BW1812" i="1"/>
  <c r="BX1811" i="1"/>
  <c r="BW1811" i="1"/>
  <c r="BX1810" i="1"/>
  <c r="BW1810" i="1"/>
  <c r="BX1809" i="1"/>
  <c r="BW1809" i="1"/>
  <c r="BX1808" i="1"/>
  <c r="BW1808" i="1"/>
  <c r="BX1807" i="1"/>
  <c r="BW1807" i="1"/>
  <c r="BX1806" i="1"/>
  <c r="BW1806" i="1"/>
  <c r="BX1805" i="1"/>
  <c r="BW1805" i="1"/>
  <c r="BX1804" i="1"/>
  <c r="BW1804" i="1"/>
  <c r="BX1803" i="1"/>
  <c r="BW1803" i="1"/>
  <c r="BX1802" i="1"/>
  <c r="BW1802" i="1"/>
  <c r="BX1801" i="1"/>
  <c r="BW1801" i="1"/>
  <c r="BX1800" i="1"/>
  <c r="BW1800" i="1"/>
  <c r="BX1799" i="1"/>
  <c r="BW1799" i="1"/>
  <c r="BX1798" i="1"/>
  <c r="BW1798" i="1"/>
  <c r="BX1797" i="1"/>
  <c r="BW1797" i="1"/>
  <c r="BX1796" i="1"/>
  <c r="BW1796" i="1"/>
  <c r="BX1795" i="1"/>
  <c r="BW1795" i="1"/>
  <c r="BX1794" i="1"/>
  <c r="BW1794" i="1"/>
  <c r="BX1793" i="1"/>
  <c r="BW1793" i="1"/>
  <c r="BX1792" i="1"/>
  <c r="BW1792" i="1"/>
  <c r="BX1791" i="1"/>
  <c r="BW1791" i="1"/>
  <c r="BX1790" i="1"/>
  <c r="BW1790" i="1"/>
  <c r="BX1789" i="1"/>
  <c r="BW1789" i="1"/>
  <c r="BX1788" i="1"/>
  <c r="BW1788" i="1"/>
  <c r="BX1787" i="1"/>
  <c r="BW1787" i="1"/>
  <c r="BX1786" i="1"/>
  <c r="BW1786" i="1"/>
  <c r="BX1785" i="1"/>
  <c r="BW1785" i="1"/>
  <c r="BX1784" i="1"/>
  <c r="BW1784" i="1"/>
  <c r="BX1783" i="1"/>
  <c r="BW1783" i="1"/>
  <c r="BX1782" i="1"/>
  <c r="BW1782" i="1"/>
  <c r="BX1781" i="1"/>
  <c r="BW1781" i="1"/>
  <c r="BX1780" i="1"/>
  <c r="BW1780" i="1"/>
  <c r="BX1779" i="1"/>
  <c r="BW1779" i="1"/>
  <c r="BX1778" i="1"/>
  <c r="BW1778" i="1"/>
  <c r="BX1777" i="1"/>
  <c r="BW1777" i="1"/>
  <c r="BX1776" i="1"/>
  <c r="BW1776" i="1"/>
  <c r="BX1775" i="1"/>
  <c r="BW1775" i="1"/>
  <c r="BX1774" i="1"/>
  <c r="BW1774" i="1"/>
  <c r="BX1773" i="1"/>
  <c r="BW1773" i="1"/>
  <c r="BX1772" i="1"/>
  <c r="BW1772" i="1"/>
  <c r="BX1771" i="1"/>
  <c r="BW1771" i="1"/>
  <c r="BX1770" i="1"/>
  <c r="BW1770" i="1"/>
  <c r="BX1769" i="1"/>
  <c r="BW1769" i="1"/>
  <c r="BX1768" i="1"/>
  <c r="BW1768" i="1"/>
  <c r="BX1767" i="1"/>
  <c r="BW1767" i="1"/>
  <c r="BX1766" i="1"/>
  <c r="BW1766" i="1"/>
  <c r="BX1765" i="1"/>
  <c r="BW1765" i="1"/>
  <c r="BX1764" i="1"/>
  <c r="BW1764" i="1"/>
  <c r="BX1763" i="1"/>
  <c r="BW1763" i="1"/>
  <c r="BX1762" i="1"/>
  <c r="BW1762" i="1"/>
  <c r="BX1761" i="1"/>
  <c r="BW1761" i="1"/>
  <c r="BX1760" i="1"/>
  <c r="BW1760" i="1"/>
  <c r="BX1759" i="1"/>
  <c r="BW1759" i="1"/>
  <c r="BX1758" i="1"/>
  <c r="BW1758" i="1"/>
  <c r="BX1757" i="1"/>
  <c r="BW1757" i="1"/>
  <c r="BX1756" i="1"/>
  <c r="BW1756" i="1"/>
  <c r="BX1755" i="1"/>
  <c r="BW1755" i="1"/>
  <c r="BX1754" i="1"/>
  <c r="BW1754" i="1"/>
  <c r="BX1753" i="1"/>
  <c r="BW1753" i="1"/>
  <c r="BX1752" i="1"/>
  <c r="BW1752" i="1"/>
  <c r="BX1751" i="1"/>
  <c r="BW1751" i="1"/>
  <c r="BX1750" i="1"/>
  <c r="BW1750" i="1"/>
  <c r="BX1749" i="1"/>
  <c r="BW1749" i="1"/>
  <c r="BX1748" i="1"/>
  <c r="BW1748" i="1"/>
  <c r="BX1747" i="1"/>
  <c r="BW1747" i="1"/>
  <c r="BX1746" i="1"/>
  <c r="BW1746" i="1"/>
  <c r="BX1745" i="1"/>
  <c r="BW1745" i="1"/>
  <c r="BX1744" i="1"/>
  <c r="BW1744" i="1"/>
  <c r="BX1743" i="1"/>
  <c r="BW1743" i="1"/>
  <c r="BX1742" i="1"/>
  <c r="BW1742" i="1"/>
  <c r="BX1741" i="1"/>
  <c r="BW1741" i="1"/>
  <c r="BX1740" i="1"/>
  <c r="BW1740" i="1"/>
  <c r="BX1739" i="1"/>
  <c r="BW1739" i="1"/>
  <c r="BX1738" i="1"/>
  <c r="BW1738" i="1"/>
  <c r="BX1737" i="1"/>
  <c r="BW1737" i="1"/>
  <c r="BX1736" i="1"/>
  <c r="BW1736" i="1"/>
  <c r="BX1735" i="1"/>
  <c r="BW1735" i="1"/>
  <c r="BX1734" i="1"/>
  <c r="BW1734" i="1"/>
  <c r="BX1733" i="1"/>
  <c r="BW1733" i="1"/>
  <c r="BX1732" i="1"/>
  <c r="BW1732" i="1"/>
  <c r="BX1731" i="1"/>
  <c r="BW1731" i="1"/>
  <c r="BX1730" i="1"/>
  <c r="BW1730" i="1"/>
  <c r="BX1729" i="1"/>
  <c r="BW1729" i="1"/>
  <c r="BX1728" i="1"/>
  <c r="BW1728" i="1"/>
  <c r="BX1727" i="1"/>
  <c r="BW1727" i="1"/>
  <c r="BX1726" i="1"/>
  <c r="BW1726" i="1"/>
  <c r="BX1725" i="1"/>
  <c r="BW1725" i="1"/>
  <c r="BX1724" i="1"/>
  <c r="BW1724" i="1"/>
  <c r="BX1723" i="1"/>
  <c r="BW1723" i="1"/>
  <c r="BX1722" i="1"/>
  <c r="BW1722" i="1"/>
  <c r="BX1721" i="1"/>
  <c r="BW1721" i="1"/>
  <c r="BX1720" i="1"/>
  <c r="BW1720" i="1"/>
  <c r="BX1719" i="1"/>
  <c r="BW1719" i="1"/>
  <c r="BX1718" i="1"/>
  <c r="BW1718" i="1"/>
  <c r="BX1717" i="1"/>
  <c r="BW1717" i="1"/>
  <c r="BX1716" i="1"/>
  <c r="BW1716" i="1"/>
  <c r="BX1715" i="1"/>
  <c r="BW1715" i="1"/>
  <c r="BX1714" i="1"/>
  <c r="BW1714" i="1"/>
  <c r="BX1713" i="1"/>
  <c r="BW1713" i="1"/>
  <c r="BX1712" i="1"/>
  <c r="BW1712" i="1"/>
  <c r="BX1711" i="1"/>
  <c r="BW1711" i="1"/>
  <c r="BX1710" i="1"/>
  <c r="BW1710" i="1"/>
  <c r="BX1709" i="1"/>
  <c r="BW1709" i="1"/>
  <c r="BX1708" i="1"/>
  <c r="BW1708" i="1"/>
  <c r="BX1707" i="1"/>
  <c r="BW1707" i="1"/>
  <c r="BX1706" i="1"/>
  <c r="BW1706" i="1"/>
  <c r="BX1705" i="1"/>
  <c r="BW1705" i="1"/>
  <c r="BX1704" i="1"/>
  <c r="BW1704" i="1"/>
  <c r="BX1703" i="1"/>
  <c r="BW1703" i="1"/>
  <c r="BX1702" i="1"/>
  <c r="BW1702" i="1"/>
  <c r="BX1701" i="1"/>
  <c r="BW1701" i="1"/>
  <c r="BX1700" i="1"/>
  <c r="BW1700" i="1"/>
  <c r="BX1699" i="1"/>
  <c r="BW1699" i="1"/>
  <c r="BX1698" i="1"/>
  <c r="BW1698" i="1"/>
  <c r="BX1697" i="1"/>
  <c r="BW1697" i="1"/>
  <c r="BX1696" i="1"/>
  <c r="BW1696" i="1"/>
  <c r="BX1695" i="1"/>
  <c r="BW1695" i="1"/>
  <c r="BX1694" i="1"/>
  <c r="BW1694" i="1"/>
  <c r="BX1693" i="1"/>
  <c r="BW1693" i="1"/>
  <c r="BX1692" i="1"/>
  <c r="BW1692" i="1"/>
  <c r="BX1691" i="1"/>
  <c r="BW1691" i="1"/>
  <c r="BX1690" i="1"/>
  <c r="BW1690" i="1"/>
  <c r="BX1689" i="1"/>
  <c r="BW1689" i="1"/>
  <c r="BX1688" i="1"/>
  <c r="BW1688" i="1"/>
  <c r="BX1687" i="1"/>
  <c r="BW1687" i="1"/>
  <c r="BX1686" i="1"/>
  <c r="BW1686" i="1"/>
  <c r="BX1685" i="1"/>
  <c r="BW1685" i="1"/>
  <c r="BX1684" i="1"/>
  <c r="BW1684" i="1"/>
  <c r="BX1683" i="1"/>
  <c r="BW1683" i="1"/>
  <c r="BX1682" i="1"/>
  <c r="BW1682" i="1"/>
  <c r="BX1681" i="1"/>
  <c r="BW1681" i="1"/>
  <c r="BX1680" i="1"/>
  <c r="BW1680" i="1"/>
  <c r="BX1679" i="1"/>
  <c r="BW1679" i="1"/>
  <c r="BX1678" i="1"/>
  <c r="BW1678" i="1"/>
  <c r="BX1677" i="1"/>
  <c r="BW1677" i="1"/>
  <c r="BX1676" i="1"/>
  <c r="BW1676" i="1"/>
  <c r="BX1675" i="1"/>
  <c r="BW1675" i="1"/>
  <c r="BX1674" i="1"/>
  <c r="BW1674" i="1"/>
  <c r="BX1673" i="1"/>
  <c r="BW1673" i="1"/>
  <c r="BX1672" i="1"/>
  <c r="BW1672" i="1"/>
  <c r="BX1671" i="1"/>
  <c r="BW1671" i="1"/>
  <c r="BX1670" i="1"/>
  <c r="BW1670" i="1"/>
  <c r="BX1669" i="1"/>
  <c r="BW1669" i="1"/>
  <c r="BX1668" i="1"/>
  <c r="BW1668" i="1"/>
  <c r="BX1667" i="1"/>
  <c r="BW1667" i="1"/>
  <c r="BX1666" i="1"/>
  <c r="BW1666" i="1"/>
  <c r="BX1665" i="1"/>
  <c r="BW1665" i="1"/>
  <c r="BX1664" i="1"/>
  <c r="BW1664" i="1"/>
  <c r="BX1663" i="1"/>
  <c r="BW1663" i="1"/>
  <c r="BX1662" i="1"/>
  <c r="BW1662" i="1"/>
  <c r="BX1661" i="1"/>
  <c r="BW1661" i="1"/>
  <c r="BX1660" i="1"/>
  <c r="BW1660" i="1"/>
  <c r="BX1659" i="1"/>
  <c r="BW1659" i="1"/>
  <c r="BX1658" i="1"/>
  <c r="BW1658" i="1"/>
  <c r="BX1657" i="1"/>
  <c r="BW1657" i="1"/>
  <c r="BX1656" i="1"/>
  <c r="BW1656" i="1"/>
  <c r="BX1655" i="1"/>
  <c r="BW1655" i="1"/>
  <c r="BX1654" i="1"/>
  <c r="BW1654" i="1"/>
  <c r="BX1653" i="1"/>
  <c r="BW1653" i="1"/>
  <c r="BX1652" i="1"/>
  <c r="BW1652" i="1"/>
  <c r="BX1651" i="1"/>
  <c r="BW1651" i="1"/>
  <c r="BX1650" i="1"/>
  <c r="BW1650" i="1"/>
  <c r="BX1649" i="1"/>
  <c r="BW1649" i="1"/>
  <c r="BX1648" i="1"/>
  <c r="BW1648" i="1"/>
  <c r="BX1647" i="1"/>
  <c r="BW1647" i="1"/>
  <c r="BX1646" i="1"/>
  <c r="BW1646" i="1"/>
  <c r="BX1645" i="1"/>
  <c r="BW1645" i="1"/>
  <c r="BX1644" i="1"/>
  <c r="BW1644" i="1"/>
  <c r="BX1643" i="1"/>
  <c r="BW1643" i="1"/>
  <c r="BX1642" i="1"/>
  <c r="BW1642" i="1"/>
  <c r="BX1641" i="1"/>
  <c r="BW1641" i="1"/>
  <c r="BX1640" i="1"/>
  <c r="BW1640" i="1"/>
  <c r="BX1639" i="1"/>
  <c r="BW1639" i="1"/>
  <c r="BX1638" i="1"/>
  <c r="BW1638" i="1"/>
  <c r="BX1637" i="1"/>
  <c r="BW1637" i="1"/>
  <c r="BX1636" i="1"/>
  <c r="BW1636" i="1"/>
  <c r="BX1635" i="1"/>
  <c r="BW1635" i="1"/>
  <c r="BX1634" i="1"/>
  <c r="BW1634" i="1"/>
  <c r="BX1633" i="1"/>
  <c r="BW1633" i="1"/>
  <c r="BX1632" i="1"/>
  <c r="BW1632" i="1"/>
  <c r="BX1631" i="1"/>
  <c r="BW1631" i="1"/>
  <c r="BX1630" i="1"/>
  <c r="BW1630" i="1"/>
  <c r="BX1629" i="1"/>
  <c r="BW1629" i="1"/>
  <c r="BX1628" i="1"/>
  <c r="BW1628" i="1"/>
  <c r="BX1627" i="1"/>
  <c r="BW1627" i="1"/>
  <c r="BX1626" i="1"/>
  <c r="BW1626" i="1"/>
  <c r="BX1625" i="1"/>
  <c r="BW1625" i="1"/>
  <c r="BX1624" i="1"/>
  <c r="BW1624" i="1"/>
  <c r="BX1623" i="1"/>
  <c r="BW1623" i="1"/>
  <c r="BX1622" i="1"/>
  <c r="BW1622" i="1"/>
  <c r="BX1621" i="1"/>
  <c r="BW1621" i="1"/>
  <c r="BX1620" i="1"/>
  <c r="BW1620" i="1"/>
  <c r="BX1619" i="1"/>
  <c r="BW1619" i="1"/>
  <c r="BX1618" i="1"/>
  <c r="BW1618" i="1"/>
  <c r="BX1617" i="1"/>
  <c r="BW1617" i="1"/>
  <c r="BX1616" i="1"/>
  <c r="BW1616" i="1"/>
  <c r="BX1615" i="1"/>
  <c r="BW1615" i="1"/>
  <c r="BX1614" i="1"/>
  <c r="BW1614" i="1"/>
  <c r="BX1613" i="1"/>
  <c r="BW1613" i="1"/>
  <c r="BX1612" i="1"/>
  <c r="BW1612" i="1"/>
  <c r="BX1611" i="1"/>
  <c r="BW1611" i="1"/>
  <c r="BX1610" i="1"/>
  <c r="BW1610" i="1"/>
  <c r="BX1609" i="1"/>
  <c r="BW1609" i="1"/>
  <c r="BX1608" i="1"/>
  <c r="BW1608" i="1"/>
  <c r="BX1607" i="1"/>
  <c r="BW1607" i="1"/>
  <c r="BX1606" i="1"/>
  <c r="BW1606" i="1"/>
  <c r="BX1605" i="1"/>
  <c r="BW1605" i="1"/>
  <c r="BX1604" i="1"/>
  <c r="BW1604" i="1"/>
  <c r="BX1603" i="1"/>
  <c r="BW1603" i="1"/>
  <c r="BX1602" i="1"/>
  <c r="BW1602" i="1"/>
  <c r="BX1601" i="1"/>
  <c r="BW1601" i="1"/>
  <c r="BX1600" i="1"/>
  <c r="BW1600" i="1"/>
  <c r="BX1599" i="1"/>
  <c r="BW1599" i="1"/>
  <c r="BX1598" i="1"/>
  <c r="BW1598" i="1"/>
  <c r="BX1597" i="1"/>
  <c r="BW1597" i="1"/>
  <c r="BX1596" i="1"/>
  <c r="BW1596" i="1"/>
  <c r="BX1595" i="1"/>
  <c r="BW1595" i="1"/>
  <c r="BX1594" i="1"/>
  <c r="BW1594" i="1"/>
  <c r="BX1593" i="1"/>
  <c r="BW1593" i="1"/>
  <c r="BX1592" i="1"/>
  <c r="BW1592" i="1"/>
  <c r="BX1591" i="1"/>
  <c r="BW1591" i="1"/>
  <c r="BX1590" i="1"/>
  <c r="BW1590" i="1"/>
  <c r="BX1589" i="1"/>
  <c r="BW1589" i="1"/>
  <c r="BX1588" i="1"/>
  <c r="BW1588" i="1"/>
  <c r="BX1587" i="1"/>
  <c r="BW1587" i="1"/>
  <c r="BX1586" i="1"/>
  <c r="BW1586" i="1"/>
  <c r="BX1585" i="1"/>
  <c r="BW1585" i="1"/>
  <c r="BX1584" i="1"/>
  <c r="BW1584" i="1"/>
  <c r="BX1583" i="1"/>
  <c r="BW1583" i="1"/>
  <c r="BX1582" i="1"/>
  <c r="BW1582" i="1"/>
  <c r="BX1581" i="1"/>
  <c r="BW1581" i="1"/>
  <c r="BX1580" i="1"/>
  <c r="BW1580" i="1"/>
  <c r="BX1579" i="1"/>
  <c r="BW1579" i="1"/>
  <c r="BX1578" i="1"/>
  <c r="BW1578" i="1"/>
  <c r="BX1577" i="1"/>
  <c r="BW1577" i="1"/>
  <c r="BX1576" i="1"/>
  <c r="BW1576" i="1"/>
  <c r="BX1575" i="1"/>
  <c r="BW1575" i="1"/>
  <c r="BX1574" i="1"/>
  <c r="BW1574" i="1"/>
  <c r="BX1573" i="1"/>
  <c r="BW1573" i="1"/>
  <c r="BX1572" i="1"/>
  <c r="BW1572" i="1"/>
  <c r="BX1571" i="1"/>
  <c r="BW1571" i="1"/>
  <c r="BX1570" i="1"/>
  <c r="BW1570" i="1"/>
  <c r="BX1569" i="1"/>
  <c r="BW1569" i="1"/>
  <c r="BX1568" i="1"/>
  <c r="BW1568" i="1"/>
  <c r="BX1567" i="1"/>
  <c r="BW1567" i="1"/>
  <c r="BX1566" i="1"/>
  <c r="BW1566" i="1"/>
  <c r="BX1565" i="1"/>
  <c r="BW1565" i="1"/>
  <c r="BX1564" i="1"/>
  <c r="BW1564" i="1"/>
  <c r="BX1563" i="1"/>
  <c r="BW1563" i="1"/>
  <c r="BX1562" i="1"/>
  <c r="BW1562" i="1"/>
  <c r="BX1561" i="1"/>
  <c r="BW1561" i="1"/>
  <c r="BX1560" i="1"/>
  <c r="BW1560" i="1"/>
  <c r="BX1559" i="1"/>
  <c r="BW1559" i="1"/>
  <c r="BX1558" i="1"/>
  <c r="BW1558" i="1"/>
  <c r="BX1557" i="1"/>
  <c r="BW1557" i="1"/>
  <c r="BX1556" i="1"/>
  <c r="BW1556" i="1"/>
  <c r="BX1555" i="1"/>
  <c r="BW1555" i="1"/>
  <c r="BX1554" i="1"/>
  <c r="BW1554" i="1"/>
  <c r="BX1553" i="1"/>
  <c r="BW1553" i="1"/>
  <c r="BX1552" i="1"/>
  <c r="BW1552" i="1"/>
  <c r="BX1551" i="1"/>
  <c r="BW1551" i="1"/>
  <c r="BX1550" i="1"/>
  <c r="BW1550" i="1"/>
  <c r="BX1549" i="1"/>
  <c r="BW1549" i="1"/>
  <c r="BX1548" i="1"/>
  <c r="BW1548" i="1"/>
  <c r="BX1547" i="1"/>
  <c r="BW1547" i="1"/>
  <c r="BX1546" i="1"/>
  <c r="BW1546" i="1"/>
  <c r="BX1545" i="1"/>
  <c r="BW1545" i="1"/>
  <c r="BX1544" i="1"/>
  <c r="BW1544" i="1"/>
  <c r="BX1543" i="1"/>
  <c r="BW1543" i="1"/>
  <c r="BX1542" i="1"/>
  <c r="BW1542" i="1"/>
  <c r="BX1541" i="1"/>
  <c r="BW1541" i="1"/>
  <c r="BX1540" i="1"/>
  <c r="BW1540" i="1"/>
  <c r="BX1539" i="1"/>
  <c r="BW1539" i="1"/>
  <c r="BX1538" i="1"/>
  <c r="BW1538" i="1"/>
  <c r="BX1537" i="1"/>
  <c r="BW1537" i="1"/>
  <c r="BX1536" i="1"/>
  <c r="BW1536" i="1"/>
  <c r="BX1535" i="1"/>
  <c r="BW1535" i="1"/>
  <c r="BX1534" i="1"/>
  <c r="BW1534" i="1"/>
  <c r="BX1533" i="1"/>
  <c r="BW1533" i="1"/>
  <c r="BX1532" i="1"/>
  <c r="BW1532" i="1"/>
  <c r="BX1531" i="1"/>
  <c r="BW1531" i="1"/>
  <c r="BX1530" i="1"/>
  <c r="BW1530" i="1"/>
  <c r="BX1529" i="1"/>
  <c r="BW1529" i="1"/>
  <c r="BX1528" i="1"/>
  <c r="BW1528" i="1"/>
  <c r="BX1527" i="1"/>
  <c r="BW1527" i="1"/>
  <c r="BX1526" i="1"/>
  <c r="BW1526" i="1"/>
  <c r="BX1525" i="1"/>
  <c r="BW1525" i="1"/>
  <c r="BX1524" i="1"/>
  <c r="BW1524" i="1"/>
  <c r="BX1523" i="1"/>
  <c r="BW1523" i="1"/>
  <c r="BX1522" i="1"/>
  <c r="BW1522" i="1"/>
  <c r="BX1521" i="1"/>
  <c r="BW1521" i="1"/>
  <c r="BX1520" i="1"/>
  <c r="BW1520" i="1"/>
  <c r="BX1519" i="1"/>
  <c r="BW1519" i="1"/>
  <c r="BX1518" i="1"/>
  <c r="BW1518" i="1"/>
  <c r="BX1517" i="1"/>
  <c r="BW1517" i="1"/>
  <c r="BX1516" i="1"/>
  <c r="BW1516" i="1"/>
  <c r="BX1515" i="1"/>
  <c r="BW1515" i="1"/>
  <c r="BX1514" i="1"/>
  <c r="BW1514" i="1"/>
  <c r="BX1513" i="1"/>
  <c r="BW1513" i="1"/>
  <c r="BX1512" i="1"/>
  <c r="BW1512" i="1"/>
  <c r="BX1511" i="1"/>
  <c r="BW1511" i="1"/>
  <c r="BX1510" i="1"/>
  <c r="BW1510" i="1"/>
  <c r="BX1509" i="1"/>
  <c r="BW1509" i="1"/>
  <c r="BX1508" i="1"/>
  <c r="BW1508" i="1"/>
  <c r="BX1507" i="1"/>
  <c r="BW1507" i="1"/>
  <c r="BX1506" i="1"/>
  <c r="BW1506" i="1"/>
  <c r="BX1505" i="1"/>
  <c r="BW1505" i="1"/>
  <c r="BX1504" i="1"/>
  <c r="BW1504" i="1"/>
  <c r="BX1503" i="1"/>
  <c r="BW1503" i="1"/>
  <c r="BX1502" i="1"/>
  <c r="BW1502" i="1"/>
  <c r="BX1501" i="1"/>
  <c r="BW1501" i="1"/>
  <c r="BX1500" i="1"/>
  <c r="BW1500" i="1"/>
  <c r="BX1499" i="1"/>
  <c r="BW1499" i="1"/>
  <c r="BX1498" i="1"/>
  <c r="BW1498" i="1"/>
  <c r="BX1497" i="1"/>
  <c r="BW1497" i="1"/>
  <c r="BX1496" i="1"/>
  <c r="BW1496" i="1"/>
  <c r="BX1495" i="1"/>
  <c r="BW1495" i="1"/>
  <c r="BX1494" i="1"/>
  <c r="BW1494" i="1"/>
  <c r="BX1493" i="1"/>
  <c r="BW1493" i="1"/>
  <c r="BX1492" i="1"/>
  <c r="BW1492" i="1"/>
  <c r="BX1491" i="1"/>
  <c r="BW1491" i="1"/>
  <c r="BX1490" i="1"/>
  <c r="BW1490" i="1"/>
  <c r="BX1489" i="1"/>
  <c r="BW1489" i="1"/>
  <c r="BX1488" i="1"/>
  <c r="BW1488" i="1"/>
  <c r="BX1487" i="1"/>
  <c r="BW1487" i="1"/>
  <c r="BX1486" i="1"/>
  <c r="BW1486" i="1"/>
  <c r="BX1485" i="1"/>
  <c r="BW1485" i="1"/>
  <c r="BX1484" i="1"/>
  <c r="BW1484" i="1"/>
  <c r="BX1483" i="1"/>
  <c r="BW1483" i="1"/>
  <c r="BX1482" i="1"/>
  <c r="BW1482" i="1"/>
  <c r="BX1481" i="1"/>
  <c r="BW1481" i="1"/>
  <c r="BX1480" i="1"/>
  <c r="BW1480" i="1"/>
  <c r="BX1479" i="1"/>
  <c r="BW1479" i="1"/>
  <c r="BX1478" i="1"/>
  <c r="BW1478" i="1"/>
  <c r="BX1477" i="1"/>
  <c r="BW1477" i="1"/>
  <c r="BX1476" i="1"/>
  <c r="BW1476" i="1"/>
  <c r="BX1475" i="1"/>
  <c r="BW1475" i="1"/>
  <c r="BX1474" i="1"/>
  <c r="BW1474" i="1"/>
  <c r="BX1473" i="1"/>
  <c r="BW1473" i="1"/>
  <c r="BX1472" i="1"/>
  <c r="BW1472" i="1"/>
  <c r="BX1471" i="1"/>
  <c r="BW1471" i="1"/>
  <c r="BX1470" i="1"/>
  <c r="BW1470" i="1"/>
  <c r="BX1469" i="1"/>
  <c r="BW1469" i="1"/>
  <c r="BX1468" i="1"/>
  <c r="BW1468" i="1"/>
  <c r="BX1467" i="1"/>
  <c r="BW1467" i="1"/>
  <c r="BX1466" i="1"/>
  <c r="BW1466" i="1"/>
  <c r="BX1465" i="1"/>
  <c r="BW1465" i="1"/>
  <c r="BX1464" i="1"/>
  <c r="BW1464" i="1"/>
  <c r="BX1463" i="1"/>
  <c r="BW1463" i="1"/>
  <c r="BX1462" i="1"/>
  <c r="BW1462" i="1"/>
  <c r="BX1461" i="1"/>
  <c r="BW1461" i="1"/>
  <c r="BX1460" i="1"/>
  <c r="BW1460" i="1"/>
  <c r="BX1459" i="1"/>
  <c r="BW1459" i="1"/>
  <c r="BX1458" i="1"/>
  <c r="BW1458" i="1"/>
  <c r="BX1457" i="1"/>
  <c r="BW1457" i="1"/>
  <c r="BX1456" i="1"/>
  <c r="BW1456" i="1"/>
  <c r="BX1455" i="1"/>
  <c r="BW1455" i="1"/>
  <c r="BX1454" i="1"/>
  <c r="BW1454" i="1"/>
  <c r="BX1453" i="1"/>
  <c r="BW1453" i="1"/>
  <c r="BX1452" i="1"/>
  <c r="BW1452" i="1"/>
  <c r="BX1451" i="1"/>
  <c r="BW1451" i="1"/>
  <c r="BX1450" i="1"/>
  <c r="BW1450" i="1"/>
  <c r="BX1449" i="1"/>
  <c r="BW1449" i="1"/>
  <c r="BX1448" i="1"/>
  <c r="BW1448" i="1"/>
  <c r="BX1447" i="1"/>
  <c r="BW1447" i="1"/>
  <c r="BX1446" i="1"/>
  <c r="BW1446" i="1"/>
  <c r="BX1445" i="1"/>
  <c r="BW1445" i="1"/>
  <c r="BX1444" i="1"/>
  <c r="BW1444" i="1"/>
  <c r="BX1443" i="1"/>
  <c r="BW1443" i="1"/>
  <c r="BX1442" i="1"/>
  <c r="BW1442" i="1"/>
  <c r="BX1441" i="1"/>
  <c r="BW1441" i="1"/>
  <c r="BX1440" i="1"/>
  <c r="BW1440" i="1"/>
  <c r="BX1439" i="1"/>
  <c r="BW1439" i="1"/>
  <c r="BX1438" i="1"/>
  <c r="BW1438" i="1"/>
  <c r="BX1437" i="1"/>
  <c r="BW1437" i="1"/>
  <c r="BX1436" i="1"/>
  <c r="BW1436" i="1"/>
  <c r="BX1435" i="1"/>
  <c r="BW1435" i="1"/>
  <c r="BX1434" i="1"/>
  <c r="BW1434" i="1"/>
  <c r="BX1433" i="1"/>
  <c r="BW1433" i="1"/>
  <c r="BX1432" i="1"/>
  <c r="BW1432" i="1"/>
  <c r="BX1431" i="1"/>
  <c r="BW1431" i="1"/>
  <c r="BX1430" i="1"/>
  <c r="BW1430" i="1"/>
  <c r="BX1429" i="1"/>
  <c r="BW1429" i="1"/>
  <c r="BX1428" i="1"/>
  <c r="BW1428" i="1"/>
  <c r="BX1427" i="1"/>
  <c r="BW1427" i="1"/>
  <c r="BX1426" i="1"/>
  <c r="BW1426" i="1"/>
  <c r="BX1425" i="1"/>
  <c r="BW1425" i="1"/>
  <c r="BX1424" i="1"/>
  <c r="BW1424" i="1"/>
  <c r="BX1423" i="1"/>
  <c r="BW1423" i="1"/>
  <c r="BX1422" i="1"/>
  <c r="BW1422" i="1"/>
  <c r="BX1421" i="1"/>
  <c r="BW1421" i="1"/>
  <c r="BX1420" i="1"/>
  <c r="BW1420" i="1"/>
  <c r="BX1419" i="1"/>
  <c r="BW1419" i="1"/>
  <c r="BX1418" i="1"/>
  <c r="BW1418" i="1"/>
  <c r="BX1417" i="1"/>
  <c r="BW1417" i="1"/>
  <c r="BX1416" i="1"/>
  <c r="BW1416" i="1"/>
  <c r="BX1415" i="1"/>
  <c r="BW1415" i="1"/>
  <c r="BX1414" i="1"/>
  <c r="BW1414" i="1"/>
  <c r="BX1413" i="1"/>
  <c r="BW1413" i="1"/>
  <c r="BX1412" i="1"/>
  <c r="BW1412" i="1"/>
  <c r="BX1411" i="1"/>
  <c r="BW1411" i="1"/>
  <c r="BX1410" i="1"/>
  <c r="BW1410" i="1"/>
  <c r="BX1409" i="1"/>
  <c r="BW1409" i="1"/>
  <c r="BX1408" i="1"/>
  <c r="BW1408" i="1"/>
  <c r="BX1407" i="1"/>
  <c r="BW1407" i="1"/>
  <c r="BX1406" i="1"/>
  <c r="BW1406" i="1"/>
  <c r="BX1405" i="1"/>
  <c r="BW1405" i="1"/>
  <c r="BX1404" i="1"/>
  <c r="BW1404" i="1"/>
  <c r="BX1403" i="1"/>
  <c r="BW1403" i="1"/>
  <c r="BX1402" i="1"/>
  <c r="BW1402" i="1"/>
  <c r="BX1401" i="1"/>
  <c r="BW1401" i="1"/>
  <c r="BX1400" i="1"/>
  <c r="BW1400" i="1"/>
  <c r="BX1399" i="1"/>
  <c r="BW1399" i="1"/>
  <c r="BX1398" i="1"/>
  <c r="BW1398" i="1"/>
  <c r="BX1397" i="1"/>
  <c r="BW1397" i="1"/>
  <c r="BX1396" i="1"/>
  <c r="BW1396" i="1"/>
  <c r="BX1395" i="1"/>
  <c r="BW1395" i="1"/>
  <c r="BX1394" i="1"/>
  <c r="BW1394" i="1"/>
  <c r="BX1393" i="1"/>
  <c r="BW1393" i="1"/>
  <c r="BX1392" i="1"/>
  <c r="BW1392" i="1"/>
  <c r="BX1391" i="1"/>
  <c r="BW1391" i="1"/>
  <c r="BX1390" i="1"/>
  <c r="BW1390" i="1"/>
  <c r="BX1389" i="1"/>
  <c r="BW1389" i="1"/>
  <c r="BX1388" i="1"/>
  <c r="BW1388" i="1"/>
  <c r="BX1387" i="1"/>
  <c r="BW1387" i="1"/>
  <c r="BX1386" i="1"/>
  <c r="BW1386" i="1"/>
  <c r="BX1385" i="1"/>
  <c r="BW1385" i="1"/>
  <c r="BX1384" i="1"/>
  <c r="BW1384" i="1"/>
  <c r="BX1383" i="1"/>
  <c r="BW1383" i="1"/>
  <c r="BX1382" i="1"/>
  <c r="BW1382" i="1"/>
  <c r="BX1381" i="1"/>
  <c r="BW1381" i="1"/>
  <c r="BX1380" i="1"/>
  <c r="BW1380" i="1"/>
  <c r="BX1379" i="1"/>
  <c r="BW1379" i="1"/>
  <c r="BX1378" i="1"/>
  <c r="BW1378" i="1"/>
  <c r="BX1377" i="1"/>
  <c r="BW1377" i="1"/>
  <c r="BX1376" i="1"/>
  <c r="BW1376" i="1"/>
  <c r="BX1375" i="1"/>
  <c r="BW1375" i="1"/>
  <c r="BX1374" i="1"/>
  <c r="BW1374" i="1"/>
  <c r="BX1373" i="1"/>
  <c r="BW1373" i="1"/>
  <c r="BX1372" i="1"/>
  <c r="BW1372" i="1"/>
  <c r="BX1371" i="1"/>
  <c r="BW1371" i="1"/>
  <c r="BX1370" i="1"/>
  <c r="BW1370" i="1"/>
  <c r="BX1369" i="1"/>
  <c r="BW1369" i="1"/>
  <c r="BX1368" i="1"/>
  <c r="BW1368" i="1"/>
  <c r="BX1367" i="1"/>
  <c r="BW1367" i="1"/>
  <c r="BX1366" i="1"/>
  <c r="BW1366" i="1"/>
  <c r="BX1365" i="1"/>
  <c r="BW1365" i="1"/>
  <c r="BX1364" i="1"/>
  <c r="BW1364" i="1"/>
  <c r="BX1363" i="1"/>
  <c r="BW1363" i="1"/>
  <c r="BX1362" i="1"/>
  <c r="BW1362" i="1"/>
  <c r="BX1361" i="1"/>
  <c r="BW1361" i="1"/>
  <c r="BX1360" i="1"/>
  <c r="BW1360" i="1"/>
  <c r="BX1359" i="1"/>
  <c r="BW1359" i="1"/>
  <c r="BX1358" i="1"/>
  <c r="BW1358" i="1"/>
  <c r="BX1357" i="1"/>
  <c r="BW1357" i="1"/>
  <c r="BX1356" i="1"/>
  <c r="BW1356" i="1"/>
  <c r="BX1355" i="1"/>
  <c r="BW1355" i="1"/>
  <c r="BX1354" i="1"/>
  <c r="BW1354" i="1"/>
  <c r="BX1353" i="1"/>
  <c r="BW1353" i="1"/>
  <c r="BX1352" i="1"/>
  <c r="BW1352" i="1"/>
  <c r="BX1351" i="1"/>
  <c r="BW1351" i="1"/>
  <c r="BX1350" i="1"/>
  <c r="BW1350" i="1"/>
  <c r="BX1349" i="1"/>
  <c r="BW1349" i="1"/>
  <c r="BX1348" i="1"/>
  <c r="BW1348" i="1"/>
  <c r="BX1347" i="1"/>
  <c r="BW1347" i="1"/>
  <c r="BX1346" i="1"/>
  <c r="BW1346" i="1"/>
  <c r="BX1345" i="1"/>
  <c r="BW1345" i="1"/>
  <c r="BX1344" i="1"/>
  <c r="BW1344" i="1"/>
  <c r="BX1343" i="1"/>
  <c r="BW1343" i="1"/>
  <c r="BX1342" i="1"/>
  <c r="BW1342" i="1"/>
  <c r="BX1341" i="1"/>
  <c r="BW1341" i="1"/>
  <c r="BX1340" i="1"/>
  <c r="BW1340" i="1"/>
  <c r="BX1339" i="1"/>
  <c r="BW1339" i="1"/>
  <c r="BX1338" i="1"/>
  <c r="BW1338" i="1"/>
  <c r="BX1337" i="1"/>
  <c r="BW1337" i="1"/>
  <c r="BX1336" i="1"/>
  <c r="BW1336" i="1"/>
  <c r="BX1335" i="1"/>
  <c r="BW1335" i="1"/>
  <c r="BX1334" i="1"/>
  <c r="BW1334" i="1"/>
  <c r="BX1333" i="1"/>
  <c r="BW1333" i="1"/>
  <c r="BX1332" i="1"/>
  <c r="BW1332" i="1"/>
  <c r="BX1331" i="1"/>
  <c r="BW1331" i="1"/>
  <c r="BX1330" i="1"/>
  <c r="BW1330" i="1"/>
  <c r="BX1329" i="1"/>
  <c r="BW1329" i="1"/>
  <c r="BX1328" i="1"/>
  <c r="BW1328" i="1"/>
  <c r="BX1327" i="1"/>
  <c r="BW1327" i="1"/>
  <c r="BX1326" i="1"/>
  <c r="BW1326" i="1"/>
  <c r="BX1325" i="1"/>
  <c r="BW1325" i="1"/>
  <c r="BX1324" i="1"/>
  <c r="BW1324" i="1"/>
  <c r="BX1323" i="1"/>
  <c r="BW1323" i="1"/>
  <c r="BX1322" i="1"/>
  <c r="BW1322" i="1"/>
  <c r="BX1321" i="1"/>
  <c r="BW1321" i="1"/>
  <c r="BX1320" i="1"/>
  <c r="BW1320" i="1"/>
  <c r="BX1319" i="1"/>
  <c r="BW1319" i="1"/>
  <c r="BX1318" i="1"/>
  <c r="BW1318" i="1"/>
  <c r="BX1317" i="1"/>
  <c r="BW1317" i="1"/>
  <c r="BX1316" i="1"/>
  <c r="BW1316" i="1"/>
  <c r="BX1315" i="1"/>
  <c r="BW1315" i="1"/>
  <c r="BX1314" i="1"/>
  <c r="BW1314" i="1"/>
  <c r="BX1313" i="1"/>
  <c r="BW1313" i="1"/>
  <c r="BX1312" i="1"/>
  <c r="BW1312" i="1"/>
  <c r="BX1311" i="1"/>
  <c r="BW1311" i="1"/>
  <c r="BX1310" i="1"/>
  <c r="BW1310" i="1"/>
  <c r="BX1309" i="1"/>
  <c r="BW1309" i="1"/>
  <c r="BX1308" i="1"/>
  <c r="BW1308" i="1"/>
  <c r="BX1307" i="1"/>
  <c r="BW1307" i="1"/>
  <c r="BX1306" i="1"/>
  <c r="BW1306" i="1"/>
  <c r="BX1305" i="1"/>
  <c r="BW1305" i="1"/>
  <c r="BX1304" i="1"/>
  <c r="BW1304" i="1"/>
  <c r="BX1303" i="1"/>
  <c r="BW1303" i="1"/>
  <c r="BX1302" i="1"/>
  <c r="BW1302" i="1"/>
  <c r="BX1301" i="1"/>
  <c r="BW1301" i="1"/>
  <c r="BX1300" i="1"/>
  <c r="BW1300" i="1"/>
  <c r="BX1299" i="1"/>
  <c r="BW1299" i="1"/>
  <c r="BX1298" i="1"/>
  <c r="BW1298" i="1"/>
  <c r="BX1297" i="1"/>
  <c r="BW1297" i="1"/>
  <c r="BX1296" i="1"/>
  <c r="BW1296" i="1"/>
  <c r="BX1295" i="1"/>
  <c r="BW1295" i="1"/>
  <c r="BX1294" i="1"/>
  <c r="BW1294" i="1"/>
  <c r="BX1293" i="1"/>
  <c r="BW1293" i="1"/>
  <c r="BX1292" i="1"/>
  <c r="BW1292" i="1"/>
  <c r="BX1291" i="1"/>
  <c r="BW1291" i="1"/>
  <c r="BX1290" i="1"/>
  <c r="BW1290" i="1"/>
  <c r="BX1289" i="1"/>
  <c r="BW1289" i="1"/>
  <c r="BX1288" i="1"/>
  <c r="BW1288" i="1"/>
  <c r="BX1287" i="1"/>
  <c r="BW1287" i="1"/>
  <c r="BX1286" i="1"/>
  <c r="BW1286" i="1"/>
  <c r="BX1285" i="1"/>
  <c r="BW1285" i="1"/>
  <c r="BX1284" i="1"/>
  <c r="BW1284" i="1"/>
  <c r="BX1283" i="1"/>
  <c r="BW1283" i="1"/>
  <c r="BX1282" i="1"/>
  <c r="BW1282" i="1"/>
  <c r="BX1281" i="1"/>
  <c r="BW1281" i="1"/>
  <c r="BX1280" i="1"/>
  <c r="BW1280" i="1"/>
  <c r="BX1279" i="1"/>
  <c r="BW1279" i="1"/>
  <c r="BX1278" i="1"/>
  <c r="BW1278" i="1"/>
  <c r="BX1277" i="1"/>
  <c r="BW1277" i="1"/>
  <c r="BX1276" i="1"/>
  <c r="BW1276" i="1"/>
  <c r="BX1275" i="1"/>
  <c r="BW1275" i="1"/>
  <c r="BX1274" i="1"/>
  <c r="BW1274" i="1"/>
  <c r="BX1273" i="1"/>
  <c r="BW1273" i="1"/>
  <c r="BX1272" i="1"/>
  <c r="BW1272" i="1"/>
  <c r="BX1271" i="1"/>
  <c r="BW1271" i="1"/>
  <c r="BX1270" i="1"/>
  <c r="BW1270" i="1"/>
  <c r="BX1269" i="1"/>
  <c r="BW1269" i="1"/>
  <c r="BX1268" i="1"/>
  <c r="BW1268" i="1"/>
  <c r="BX1267" i="1"/>
  <c r="BW1267" i="1"/>
  <c r="BX1266" i="1"/>
  <c r="BW1266" i="1"/>
  <c r="BX1265" i="1"/>
  <c r="BW1265" i="1"/>
  <c r="BX1264" i="1"/>
  <c r="BW1264" i="1"/>
  <c r="BX1263" i="1"/>
  <c r="BW1263" i="1"/>
  <c r="BX1262" i="1"/>
  <c r="BW1262" i="1"/>
  <c r="BX1261" i="1"/>
  <c r="BW1261" i="1"/>
  <c r="BX1260" i="1"/>
  <c r="BW1260" i="1"/>
  <c r="BX1259" i="1"/>
  <c r="BW1259" i="1"/>
  <c r="BX1258" i="1"/>
  <c r="BW1258" i="1"/>
  <c r="BX1257" i="1"/>
  <c r="BW1257" i="1"/>
  <c r="BX1256" i="1"/>
  <c r="BW1256" i="1"/>
  <c r="BX1255" i="1"/>
  <c r="BW1255" i="1"/>
  <c r="BX1254" i="1"/>
  <c r="BW1254" i="1"/>
  <c r="BX1253" i="1"/>
  <c r="BW1253" i="1"/>
  <c r="BX1252" i="1"/>
  <c r="BW1252" i="1"/>
  <c r="BX1251" i="1"/>
  <c r="BW1251" i="1"/>
  <c r="BX1250" i="1"/>
  <c r="BW1250" i="1"/>
  <c r="BX1249" i="1"/>
  <c r="BW1249" i="1"/>
  <c r="BX1248" i="1"/>
  <c r="BW1248" i="1"/>
  <c r="BX1247" i="1"/>
  <c r="BW1247" i="1"/>
  <c r="BX1246" i="1"/>
  <c r="BW1246" i="1"/>
  <c r="BX1245" i="1"/>
  <c r="BW1245" i="1"/>
  <c r="BX1244" i="1"/>
  <c r="BW1244" i="1"/>
  <c r="BX1243" i="1"/>
  <c r="BW1243" i="1"/>
  <c r="BX1242" i="1"/>
  <c r="BW1242" i="1"/>
  <c r="BX1241" i="1"/>
  <c r="BW1241" i="1"/>
  <c r="BX1240" i="1"/>
  <c r="BW1240" i="1"/>
  <c r="BX1239" i="1"/>
  <c r="BW1239" i="1"/>
  <c r="BX1238" i="1"/>
  <c r="BW1238" i="1"/>
  <c r="BX1237" i="1"/>
  <c r="BW1237" i="1"/>
  <c r="BX1236" i="1"/>
  <c r="BW1236" i="1"/>
  <c r="BX1235" i="1"/>
  <c r="BW1235" i="1"/>
  <c r="BX1234" i="1"/>
  <c r="BW1234" i="1"/>
  <c r="BX1233" i="1"/>
  <c r="BW1233" i="1"/>
  <c r="BX1232" i="1"/>
  <c r="BW1232" i="1"/>
  <c r="BX1231" i="1"/>
  <c r="BW1231" i="1"/>
  <c r="BX1230" i="1"/>
  <c r="BW1230" i="1"/>
  <c r="BX1229" i="1"/>
  <c r="BW1229" i="1"/>
  <c r="BX1228" i="1"/>
  <c r="BW1228" i="1"/>
  <c r="BX1227" i="1"/>
  <c r="BW1227" i="1"/>
  <c r="BX1226" i="1"/>
  <c r="BW1226" i="1"/>
  <c r="BX1225" i="1"/>
  <c r="BW1225" i="1"/>
  <c r="BX1224" i="1"/>
  <c r="BW1224" i="1"/>
  <c r="BX1223" i="1"/>
  <c r="BW1223" i="1"/>
  <c r="BX1222" i="1"/>
  <c r="BW1222" i="1"/>
  <c r="BX1221" i="1"/>
  <c r="BW1221" i="1"/>
  <c r="BX1220" i="1"/>
  <c r="BW1220" i="1"/>
  <c r="BX1219" i="1"/>
  <c r="BW1219" i="1"/>
  <c r="BX1218" i="1"/>
  <c r="BW1218" i="1"/>
  <c r="BX1217" i="1"/>
  <c r="BW1217" i="1"/>
  <c r="BX1216" i="1"/>
  <c r="BW1216" i="1"/>
  <c r="BX1215" i="1"/>
  <c r="BW1215" i="1"/>
  <c r="BX1214" i="1"/>
  <c r="BW1214" i="1"/>
  <c r="BX1213" i="1"/>
  <c r="BW1213" i="1"/>
  <c r="BX1212" i="1"/>
  <c r="BW1212" i="1"/>
  <c r="BX1211" i="1"/>
  <c r="BW1211" i="1"/>
  <c r="BX1210" i="1"/>
  <c r="BW1210" i="1"/>
  <c r="BX1209" i="1"/>
  <c r="BW1209" i="1"/>
  <c r="BX1208" i="1"/>
  <c r="BW1208" i="1"/>
  <c r="BX1207" i="1"/>
  <c r="BW1207" i="1"/>
  <c r="BX1206" i="1"/>
  <c r="BW1206" i="1"/>
  <c r="BX1205" i="1"/>
  <c r="BW1205" i="1"/>
  <c r="BX1204" i="1"/>
  <c r="BW1204" i="1"/>
  <c r="BX1203" i="1"/>
  <c r="BW1203" i="1"/>
  <c r="BX1202" i="1"/>
  <c r="BW1202" i="1"/>
  <c r="BX1201" i="1"/>
  <c r="BW1201" i="1"/>
  <c r="BX1200" i="1"/>
  <c r="BW1200" i="1"/>
  <c r="BX1199" i="1"/>
  <c r="BW1199" i="1"/>
  <c r="BX1198" i="1"/>
  <c r="BW1198" i="1"/>
  <c r="BX1197" i="1"/>
  <c r="BW1197" i="1"/>
  <c r="BX1196" i="1"/>
  <c r="BW1196" i="1"/>
  <c r="BX1195" i="1"/>
  <c r="BW1195" i="1"/>
  <c r="BX1194" i="1"/>
  <c r="BW1194" i="1"/>
  <c r="BX1193" i="1"/>
  <c r="BW1193" i="1"/>
  <c r="BX1192" i="1"/>
  <c r="BW1192" i="1"/>
  <c r="BX1191" i="1"/>
  <c r="BW1191" i="1"/>
  <c r="BX1190" i="1"/>
  <c r="BW1190" i="1"/>
  <c r="BX1189" i="1"/>
  <c r="BW1189" i="1"/>
  <c r="BX1188" i="1"/>
  <c r="BW1188" i="1"/>
  <c r="BX1187" i="1"/>
  <c r="BW1187" i="1"/>
  <c r="BX1186" i="1"/>
  <c r="BW1186" i="1"/>
  <c r="BX1185" i="1"/>
  <c r="BW1185" i="1"/>
  <c r="BX1184" i="1"/>
  <c r="BW1184" i="1"/>
  <c r="BX1183" i="1"/>
  <c r="BW1183" i="1"/>
  <c r="BX1182" i="1"/>
  <c r="BW1182" i="1"/>
  <c r="BX1181" i="1"/>
  <c r="BW1181" i="1"/>
  <c r="BX1180" i="1"/>
  <c r="BW1180" i="1"/>
  <c r="BX1179" i="1"/>
  <c r="BW1179" i="1"/>
  <c r="BX1178" i="1"/>
  <c r="BW1178" i="1"/>
  <c r="BX1177" i="1"/>
  <c r="BW1177" i="1"/>
  <c r="BX1176" i="1"/>
  <c r="BW1176" i="1"/>
  <c r="BX1175" i="1"/>
  <c r="BW1175" i="1"/>
  <c r="BX1174" i="1"/>
  <c r="BW1174" i="1"/>
  <c r="BX1173" i="1"/>
  <c r="BW1173" i="1"/>
  <c r="BX1172" i="1"/>
  <c r="BW1172" i="1"/>
  <c r="BX1171" i="1"/>
  <c r="BW1171" i="1"/>
  <c r="BX1170" i="1"/>
  <c r="BW1170" i="1"/>
  <c r="BX1169" i="1"/>
  <c r="BW1169" i="1"/>
  <c r="BX1168" i="1"/>
  <c r="BW1168" i="1"/>
  <c r="BX1167" i="1"/>
  <c r="BW1167" i="1"/>
  <c r="BX1166" i="1"/>
  <c r="BW1166" i="1"/>
  <c r="BX1165" i="1"/>
  <c r="BW1165" i="1"/>
  <c r="BX1164" i="1"/>
  <c r="BW1164" i="1"/>
  <c r="BX1163" i="1"/>
  <c r="BW1163" i="1"/>
  <c r="BX1162" i="1"/>
  <c r="BW1162" i="1"/>
  <c r="BX1161" i="1"/>
  <c r="BW1161" i="1"/>
  <c r="BX1160" i="1"/>
  <c r="BW1160" i="1"/>
  <c r="BX1159" i="1"/>
  <c r="BW1159" i="1"/>
  <c r="BX1158" i="1"/>
  <c r="BW1158" i="1"/>
  <c r="BX1157" i="1"/>
  <c r="BW1157" i="1"/>
  <c r="BX1156" i="1"/>
  <c r="BW1156" i="1"/>
  <c r="BX1155" i="1"/>
  <c r="BW1155" i="1"/>
  <c r="BX1154" i="1"/>
  <c r="BW1154" i="1"/>
  <c r="BX1153" i="1"/>
  <c r="BW1153" i="1"/>
  <c r="BX1152" i="1"/>
  <c r="BW1152" i="1"/>
  <c r="BX1151" i="1"/>
  <c r="BW1151" i="1"/>
  <c r="BX1150" i="1"/>
  <c r="BW1150" i="1"/>
  <c r="BX1149" i="1"/>
  <c r="BW1149" i="1"/>
  <c r="BX1148" i="1"/>
  <c r="BW1148" i="1"/>
  <c r="BX1147" i="1"/>
  <c r="BW1147" i="1"/>
  <c r="BX1146" i="1"/>
  <c r="BW1146" i="1"/>
  <c r="BX1145" i="1"/>
  <c r="BW1145" i="1"/>
  <c r="BX1144" i="1"/>
  <c r="BW1144" i="1"/>
  <c r="BX1143" i="1"/>
  <c r="BW1143" i="1"/>
  <c r="BX1142" i="1"/>
  <c r="BW1142" i="1"/>
  <c r="BX1141" i="1"/>
  <c r="BW1141" i="1"/>
  <c r="BX1140" i="1"/>
  <c r="BW1140" i="1"/>
  <c r="BX1139" i="1"/>
  <c r="BW1139" i="1"/>
  <c r="BX1138" i="1"/>
  <c r="BW1138" i="1"/>
  <c r="BX1137" i="1"/>
  <c r="BW1137" i="1"/>
  <c r="BX1136" i="1"/>
  <c r="BW1136" i="1"/>
  <c r="BX1135" i="1"/>
  <c r="BW1135" i="1"/>
  <c r="BX1134" i="1"/>
  <c r="BW1134" i="1"/>
  <c r="BX1133" i="1"/>
  <c r="BW1133" i="1"/>
  <c r="BX1132" i="1"/>
  <c r="BW1132" i="1"/>
  <c r="BX1131" i="1"/>
  <c r="BW1131" i="1"/>
  <c r="BX1130" i="1"/>
  <c r="BW1130" i="1"/>
  <c r="BX1129" i="1"/>
  <c r="BW1129" i="1"/>
  <c r="BX1128" i="1"/>
  <c r="BW1128" i="1"/>
  <c r="BX1127" i="1"/>
  <c r="BW1127" i="1"/>
  <c r="BX1126" i="1"/>
  <c r="BW1126" i="1"/>
  <c r="BX1125" i="1"/>
  <c r="BW1125" i="1"/>
  <c r="BX1124" i="1"/>
  <c r="BW1124" i="1"/>
  <c r="BX1123" i="1"/>
  <c r="BW1123" i="1"/>
  <c r="BX1122" i="1"/>
  <c r="BW1122" i="1"/>
  <c r="BX1121" i="1"/>
  <c r="BW1121" i="1"/>
  <c r="BX1120" i="1"/>
  <c r="BW1120" i="1"/>
  <c r="BX1119" i="1"/>
  <c r="BW1119" i="1"/>
  <c r="BX1118" i="1"/>
  <c r="BW1118" i="1"/>
  <c r="BX1117" i="1"/>
  <c r="BW1117" i="1"/>
  <c r="BX1116" i="1"/>
  <c r="BW1116" i="1"/>
  <c r="BX1115" i="1"/>
  <c r="BW1115" i="1"/>
  <c r="BX1114" i="1"/>
  <c r="BW1114" i="1"/>
  <c r="BX1113" i="1"/>
  <c r="BW1113" i="1"/>
  <c r="BX1112" i="1"/>
  <c r="BW1112" i="1"/>
  <c r="BX1111" i="1"/>
  <c r="BW1111" i="1"/>
  <c r="BX1110" i="1"/>
  <c r="BW1110" i="1"/>
  <c r="BX1109" i="1"/>
  <c r="BW1109" i="1"/>
  <c r="BX1108" i="1"/>
  <c r="BW1108" i="1"/>
  <c r="BX1107" i="1"/>
  <c r="BW1107" i="1"/>
  <c r="BX1106" i="1"/>
  <c r="BW1106" i="1"/>
  <c r="BX1105" i="1"/>
  <c r="BW1105" i="1"/>
  <c r="BX1104" i="1"/>
  <c r="BW1104" i="1"/>
  <c r="BX1103" i="1"/>
  <c r="BW1103" i="1"/>
  <c r="BX1102" i="1"/>
  <c r="BW1102" i="1"/>
  <c r="BX1101" i="1"/>
  <c r="BW1101" i="1"/>
  <c r="BX1100" i="1"/>
  <c r="BW1100" i="1"/>
  <c r="BX1099" i="1"/>
  <c r="BW1099" i="1"/>
  <c r="BX1098" i="1"/>
  <c r="BW1098" i="1"/>
  <c r="BX1097" i="1"/>
  <c r="BW1097" i="1"/>
  <c r="BX1096" i="1"/>
  <c r="BW1096" i="1"/>
  <c r="BX1095" i="1"/>
  <c r="BW1095" i="1"/>
  <c r="BX1094" i="1"/>
  <c r="BW1094" i="1"/>
  <c r="BX1093" i="1"/>
  <c r="BW1093" i="1"/>
  <c r="BX1092" i="1"/>
  <c r="BW1092" i="1"/>
  <c r="BX1091" i="1"/>
  <c r="BW1091" i="1"/>
  <c r="BX1090" i="1"/>
  <c r="BW1090" i="1"/>
  <c r="BX1089" i="1"/>
  <c r="BW1089" i="1"/>
  <c r="BX1088" i="1"/>
  <c r="BW1088" i="1"/>
  <c r="BX1087" i="1"/>
  <c r="BW1087" i="1"/>
  <c r="BX1086" i="1"/>
  <c r="BW1086" i="1"/>
  <c r="BX1085" i="1"/>
  <c r="BW1085" i="1"/>
  <c r="BX1084" i="1"/>
  <c r="BW1084" i="1"/>
  <c r="BX1083" i="1"/>
  <c r="BW1083" i="1"/>
  <c r="BX1082" i="1"/>
  <c r="BW1082" i="1"/>
  <c r="BX1081" i="1"/>
  <c r="BW1081" i="1"/>
  <c r="BX1080" i="1"/>
  <c r="BW1080" i="1"/>
  <c r="BX1079" i="1"/>
  <c r="BW1079" i="1"/>
  <c r="BX1078" i="1"/>
  <c r="BW1078" i="1"/>
  <c r="BX1077" i="1"/>
  <c r="BW1077" i="1"/>
  <c r="BX1076" i="1"/>
  <c r="BW1076" i="1"/>
  <c r="BX1075" i="1"/>
  <c r="BW1075" i="1"/>
  <c r="BX1074" i="1"/>
  <c r="BW1074" i="1"/>
  <c r="BX1073" i="1"/>
  <c r="BW1073" i="1"/>
  <c r="BX1072" i="1"/>
  <c r="BW1072" i="1"/>
  <c r="BX1071" i="1"/>
  <c r="BW1071" i="1"/>
  <c r="BX1070" i="1"/>
  <c r="BW1070" i="1"/>
  <c r="BX1069" i="1"/>
  <c r="BW1069" i="1"/>
  <c r="BX1068" i="1"/>
  <c r="BW1068" i="1"/>
  <c r="BX1067" i="1"/>
  <c r="BW1067" i="1"/>
  <c r="BX1066" i="1"/>
  <c r="BW1066" i="1"/>
  <c r="BX1065" i="1"/>
  <c r="BW1065" i="1"/>
  <c r="BX1064" i="1"/>
  <c r="BW1064" i="1"/>
  <c r="BX1063" i="1"/>
  <c r="BW1063" i="1"/>
  <c r="BX1062" i="1"/>
  <c r="BW1062" i="1"/>
  <c r="BX1061" i="1"/>
  <c r="BW1061" i="1"/>
  <c r="BX1060" i="1"/>
  <c r="BW1060" i="1"/>
  <c r="BX1059" i="1"/>
  <c r="BW1059" i="1"/>
  <c r="BX1058" i="1"/>
  <c r="BW1058" i="1"/>
  <c r="BX1057" i="1"/>
  <c r="BW1057" i="1"/>
  <c r="BX1056" i="1"/>
  <c r="BW1056" i="1"/>
  <c r="BX1055" i="1"/>
  <c r="BW1055" i="1"/>
  <c r="BX1054" i="1"/>
  <c r="BW1054" i="1"/>
  <c r="BX1053" i="1"/>
  <c r="BW1053" i="1"/>
  <c r="BX1052" i="1"/>
  <c r="BW1052" i="1"/>
  <c r="BX1051" i="1"/>
  <c r="BW1051" i="1"/>
  <c r="BX1050" i="1"/>
  <c r="BW1050" i="1"/>
  <c r="BX1049" i="1"/>
  <c r="BW1049" i="1"/>
  <c r="BX1048" i="1"/>
  <c r="BW1048" i="1"/>
  <c r="BX1047" i="1"/>
  <c r="BW1047" i="1"/>
  <c r="BX1046" i="1"/>
  <c r="BW1046" i="1"/>
  <c r="BX1045" i="1"/>
  <c r="BW1045" i="1"/>
  <c r="BX1044" i="1"/>
  <c r="BW1044" i="1"/>
  <c r="BX1043" i="1"/>
  <c r="BW1043" i="1"/>
  <c r="BX1042" i="1"/>
  <c r="BW1042" i="1"/>
  <c r="BX1041" i="1"/>
  <c r="BW1041" i="1"/>
  <c r="BX1040" i="1"/>
  <c r="BW1040" i="1"/>
  <c r="BX1039" i="1"/>
  <c r="BW1039" i="1"/>
  <c r="BX1038" i="1"/>
  <c r="BW1038" i="1"/>
  <c r="BX1037" i="1"/>
  <c r="BW1037" i="1"/>
  <c r="BX1036" i="1"/>
  <c r="BW1036" i="1"/>
  <c r="BX1035" i="1"/>
  <c r="BW1035" i="1"/>
  <c r="BX1034" i="1"/>
  <c r="BW1034" i="1"/>
  <c r="BX1033" i="1"/>
  <c r="BW1033" i="1"/>
  <c r="BX1032" i="1"/>
  <c r="BW1032" i="1"/>
  <c r="BX1031" i="1"/>
  <c r="BW1031" i="1"/>
  <c r="BX1030" i="1"/>
  <c r="BW1030" i="1"/>
  <c r="BX1029" i="1"/>
  <c r="BW1029" i="1"/>
  <c r="BX1028" i="1"/>
  <c r="BW1028" i="1"/>
  <c r="BX1027" i="1"/>
  <c r="BW1027" i="1"/>
  <c r="BX1026" i="1"/>
  <c r="BW1026" i="1"/>
  <c r="BX1025" i="1"/>
  <c r="BW1025" i="1"/>
  <c r="BX1024" i="1"/>
  <c r="BW1024" i="1"/>
  <c r="BX1023" i="1"/>
  <c r="BW1023" i="1"/>
  <c r="BX1022" i="1"/>
  <c r="BW1022" i="1"/>
  <c r="BX1021" i="1"/>
  <c r="BW1021" i="1"/>
  <c r="BX1020" i="1"/>
  <c r="BW1020" i="1"/>
  <c r="BX1019" i="1"/>
  <c r="BW1019" i="1"/>
  <c r="BX1018" i="1"/>
  <c r="BW1018" i="1"/>
  <c r="BX1017" i="1"/>
  <c r="BW1017" i="1"/>
  <c r="BX1016" i="1"/>
  <c r="BW1016" i="1"/>
  <c r="BX1015" i="1"/>
  <c r="BW1015" i="1"/>
  <c r="BX1014" i="1"/>
  <c r="BW1014" i="1"/>
  <c r="BX1013" i="1"/>
  <c r="BW1013" i="1"/>
  <c r="BX1012" i="1"/>
  <c r="BW1012" i="1"/>
  <c r="BX1011" i="1"/>
  <c r="BW1011" i="1"/>
  <c r="BX1010" i="1"/>
  <c r="BW1010" i="1"/>
  <c r="BX1009" i="1"/>
  <c r="BW1009" i="1"/>
  <c r="BX1008" i="1"/>
  <c r="BW1008" i="1"/>
  <c r="BX1007" i="1"/>
  <c r="BW1007" i="1"/>
  <c r="BX1006" i="1"/>
  <c r="BW1006" i="1"/>
  <c r="BX1005" i="1"/>
  <c r="BW1005" i="1"/>
  <c r="BX1004" i="1"/>
  <c r="BW1004" i="1"/>
  <c r="BX1003" i="1"/>
  <c r="BW1003" i="1"/>
  <c r="BX1002" i="1"/>
  <c r="BW1002" i="1"/>
  <c r="BX1001" i="1"/>
  <c r="BW1001" i="1"/>
  <c r="BX1000" i="1"/>
  <c r="BW1000" i="1"/>
  <c r="BX999" i="1"/>
  <c r="BW999" i="1"/>
  <c r="BX998" i="1"/>
  <c r="BW998" i="1"/>
  <c r="BX997" i="1"/>
  <c r="BW997" i="1"/>
  <c r="BX996" i="1"/>
  <c r="BW996" i="1"/>
  <c r="BX995" i="1"/>
  <c r="BW995" i="1"/>
  <c r="BX994" i="1"/>
  <c r="BW994" i="1"/>
  <c r="BX993" i="1"/>
  <c r="BW993" i="1"/>
  <c r="BX992" i="1"/>
  <c r="BW992" i="1"/>
  <c r="BX991" i="1"/>
  <c r="BW991" i="1"/>
  <c r="BX990" i="1"/>
  <c r="BW990" i="1"/>
  <c r="BX989" i="1"/>
  <c r="BW989" i="1"/>
  <c r="BX988" i="1"/>
  <c r="BW988" i="1"/>
  <c r="BX987" i="1"/>
  <c r="BW987" i="1"/>
  <c r="BX986" i="1"/>
  <c r="BW986" i="1"/>
  <c r="BX985" i="1"/>
  <c r="BW985" i="1"/>
  <c r="BX984" i="1"/>
  <c r="BW984" i="1"/>
  <c r="BX983" i="1"/>
  <c r="BW983" i="1"/>
  <c r="BX982" i="1"/>
  <c r="BW982" i="1"/>
  <c r="BX981" i="1"/>
  <c r="BW981" i="1"/>
  <c r="BX980" i="1"/>
  <c r="BW980" i="1"/>
  <c r="BX979" i="1"/>
  <c r="BW979" i="1"/>
  <c r="BX978" i="1"/>
  <c r="BW978" i="1"/>
  <c r="BX977" i="1"/>
  <c r="BW977" i="1"/>
  <c r="BX976" i="1"/>
  <c r="BW976" i="1"/>
  <c r="BX975" i="1"/>
  <c r="BW975" i="1"/>
  <c r="BX974" i="1"/>
  <c r="BW974" i="1"/>
  <c r="BX973" i="1"/>
  <c r="BW973" i="1"/>
  <c r="BX972" i="1"/>
  <c r="BW972" i="1"/>
  <c r="BX971" i="1"/>
  <c r="BW971" i="1"/>
  <c r="BX970" i="1"/>
  <c r="BW970" i="1"/>
  <c r="BX969" i="1"/>
  <c r="BW969" i="1"/>
  <c r="BX968" i="1"/>
  <c r="BW968" i="1"/>
  <c r="BX967" i="1"/>
  <c r="BW967" i="1"/>
  <c r="BX966" i="1"/>
  <c r="BW966" i="1"/>
  <c r="BX965" i="1"/>
  <c r="BW965" i="1"/>
  <c r="BX964" i="1"/>
  <c r="BW964" i="1"/>
  <c r="BX963" i="1"/>
  <c r="BW963" i="1"/>
  <c r="BX962" i="1"/>
  <c r="BW962" i="1"/>
  <c r="BX961" i="1"/>
  <c r="BW961" i="1"/>
  <c r="BX960" i="1"/>
  <c r="BW960" i="1"/>
  <c r="BX959" i="1"/>
  <c r="BW959" i="1"/>
  <c r="BX958" i="1"/>
  <c r="BW958" i="1"/>
  <c r="BX957" i="1"/>
  <c r="BW957" i="1"/>
  <c r="BX956" i="1"/>
  <c r="BW956" i="1"/>
  <c r="BX955" i="1"/>
  <c r="BW955" i="1"/>
  <c r="BX954" i="1"/>
  <c r="BW954" i="1"/>
  <c r="BX953" i="1"/>
  <c r="BW953" i="1"/>
  <c r="BX952" i="1"/>
  <c r="BW952" i="1"/>
  <c r="BX951" i="1"/>
  <c r="BW951" i="1"/>
  <c r="BX950" i="1"/>
  <c r="BW950" i="1"/>
  <c r="BX949" i="1"/>
  <c r="BW949" i="1"/>
  <c r="BX948" i="1"/>
  <c r="BW948" i="1"/>
  <c r="BX947" i="1"/>
  <c r="BW947" i="1"/>
  <c r="BX946" i="1"/>
  <c r="BW946" i="1"/>
  <c r="BX945" i="1"/>
  <c r="BW945" i="1"/>
  <c r="BX944" i="1"/>
  <c r="BW944" i="1"/>
  <c r="BX943" i="1"/>
  <c r="BW943" i="1"/>
  <c r="BX942" i="1"/>
  <c r="BW942" i="1"/>
  <c r="BX941" i="1"/>
  <c r="BW941" i="1"/>
  <c r="BX940" i="1"/>
  <c r="BW940" i="1"/>
  <c r="BX939" i="1"/>
  <c r="BW939" i="1"/>
  <c r="BX938" i="1"/>
  <c r="BW938" i="1"/>
  <c r="BX937" i="1"/>
  <c r="BW937" i="1"/>
  <c r="BX936" i="1"/>
  <c r="BW936" i="1"/>
  <c r="BX935" i="1"/>
  <c r="BW935" i="1"/>
  <c r="BX934" i="1"/>
  <c r="BW934" i="1"/>
  <c r="BX933" i="1"/>
  <c r="BW933" i="1"/>
  <c r="BX932" i="1"/>
  <c r="BW932" i="1"/>
  <c r="BX931" i="1"/>
  <c r="BW931" i="1"/>
  <c r="BX930" i="1"/>
  <c r="BW930" i="1"/>
  <c r="BX929" i="1"/>
  <c r="BW929" i="1"/>
  <c r="BX928" i="1"/>
  <c r="BW928" i="1"/>
  <c r="BX927" i="1"/>
  <c r="BW927" i="1"/>
  <c r="BX926" i="1"/>
  <c r="BW926" i="1"/>
  <c r="BX925" i="1"/>
  <c r="BW925" i="1"/>
  <c r="BX924" i="1"/>
  <c r="BW924" i="1"/>
  <c r="BX923" i="1"/>
  <c r="BW923" i="1"/>
  <c r="BX922" i="1"/>
  <c r="BW922" i="1"/>
  <c r="BX921" i="1"/>
  <c r="BW921" i="1"/>
  <c r="BX920" i="1"/>
  <c r="BW920" i="1"/>
  <c r="BX919" i="1"/>
  <c r="BW919" i="1"/>
  <c r="BX918" i="1"/>
  <c r="BW918" i="1"/>
  <c r="BX917" i="1"/>
  <c r="BW917" i="1"/>
  <c r="BX916" i="1"/>
  <c r="BW916" i="1"/>
  <c r="BX915" i="1"/>
  <c r="BW915" i="1"/>
  <c r="BX914" i="1"/>
  <c r="BW914" i="1"/>
  <c r="BX913" i="1"/>
  <c r="BW913" i="1"/>
  <c r="BX912" i="1"/>
  <c r="BW912" i="1"/>
  <c r="BX911" i="1"/>
  <c r="BW911" i="1"/>
  <c r="BX910" i="1"/>
  <c r="BW910" i="1"/>
  <c r="BX909" i="1"/>
  <c r="BW909" i="1"/>
  <c r="BX908" i="1"/>
  <c r="BW908" i="1"/>
  <c r="BX907" i="1"/>
  <c r="BW907" i="1"/>
  <c r="BX906" i="1"/>
  <c r="BW906" i="1"/>
  <c r="BX905" i="1"/>
  <c r="BW905" i="1"/>
  <c r="BX904" i="1"/>
  <c r="BW904" i="1"/>
  <c r="BX903" i="1"/>
  <c r="BW903" i="1"/>
  <c r="BX902" i="1"/>
  <c r="BW902" i="1"/>
  <c r="BX901" i="1"/>
  <c r="BW901" i="1"/>
  <c r="BX900" i="1"/>
  <c r="BW900" i="1"/>
  <c r="BX899" i="1"/>
  <c r="BW899" i="1"/>
  <c r="BX898" i="1"/>
  <c r="BW898" i="1"/>
  <c r="BX897" i="1"/>
  <c r="BW897" i="1"/>
  <c r="BX896" i="1"/>
  <c r="BW896" i="1"/>
  <c r="BX895" i="1"/>
  <c r="BW895" i="1"/>
  <c r="BX894" i="1"/>
  <c r="BW894" i="1"/>
  <c r="BX893" i="1"/>
  <c r="BW893" i="1"/>
  <c r="BX892" i="1"/>
  <c r="BW892" i="1"/>
  <c r="BX891" i="1"/>
  <c r="BW891" i="1"/>
  <c r="BX890" i="1"/>
  <c r="BW890" i="1"/>
  <c r="BX889" i="1"/>
  <c r="BW889" i="1"/>
  <c r="BX888" i="1"/>
  <c r="BW888" i="1"/>
  <c r="BX887" i="1"/>
  <c r="BW887" i="1"/>
  <c r="BX886" i="1"/>
  <c r="BW886" i="1"/>
  <c r="BX885" i="1"/>
  <c r="BW885" i="1"/>
  <c r="BX884" i="1"/>
  <c r="BW884" i="1"/>
  <c r="BX883" i="1"/>
  <c r="BW883" i="1"/>
  <c r="BX882" i="1"/>
  <c r="BW882" i="1"/>
  <c r="BX881" i="1"/>
  <c r="BW881" i="1"/>
  <c r="BX880" i="1"/>
  <c r="BW880" i="1"/>
  <c r="BX879" i="1"/>
  <c r="BW879" i="1"/>
  <c r="BX878" i="1"/>
  <c r="BW878" i="1"/>
  <c r="BX877" i="1"/>
  <c r="BW877" i="1"/>
  <c r="BX876" i="1"/>
  <c r="BW876" i="1"/>
  <c r="BX875" i="1"/>
  <c r="BW875" i="1"/>
  <c r="BX874" i="1"/>
  <c r="BW874" i="1"/>
  <c r="BX873" i="1"/>
  <c r="BW873" i="1"/>
  <c r="BX872" i="1"/>
  <c r="BW872" i="1"/>
  <c r="BX871" i="1"/>
  <c r="BW871" i="1"/>
  <c r="BX870" i="1"/>
  <c r="BW870" i="1"/>
  <c r="BX869" i="1"/>
  <c r="BW869" i="1"/>
  <c r="BX868" i="1"/>
  <c r="BW868" i="1"/>
  <c r="BX867" i="1"/>
  <c r="BW867" i="1"/>
  <c r="BX866" i="1"/>
  <c r="BW866" i="1"/>
  <c r="BX865" i="1"/>
  <c r="BW865" i="1"/>
  <c r="BX864" i="1"/>
  <c r="BW864" i="1"/>
  <c r="BX863" i="1"/>
  <c r="BW863" i="1"/>
  <c r="BX862" i="1"/>
  <c r="BW862" i="1"/>
  <c r="BX861" i="1"/>
  <c r="BW861" i="1"/>
  <c r="BX860" i="1"/>
  <c r="BW860" i="1"/>
  <c r="BX859" i="1"/>
  <c r="BW859" i="1"/>
  <c r="BX858" i="1"/>
  <c r="BW858" i="1"/>
  <c r="BX857" i="1"/>
  <c r="BW857" i="1"/>
  <c r="BX856" i="1"/>
  <c r="BW856" i="1"/>
  <c r="BX855" i="1"/>
  <c r="BW855" i="1"/>
  <c r="BX854" i="1"/>
  <c r="BW854" i="1"/>
  <c r="BX853" i="1"/>
  <c r="BW853" i="1"/>
  <c r="BX852" i="1"/>
  <c r="BW852" i="1"/>
  <c r="BX851" i="1"/>
  <c r="BW851" i="1"/>
  <c r="BX850" i="1"/>
  <c r="BW850" i="1"/>
  <c r="BX849" i="1"/>
  <c r="BW849" i="1"/>
  <c r="BX848" i="1"/>
  <c r="BW848" i="1"/>
  <c r="BX847" i="1"/>
  <c r="BW847" i="1"/>
  <c r="BX846" i="1"/>
  <c r="BW846" i="1"/>
  <c r="BX845" i="1"/>
  <c r="BW845" i="1"/>
  <c r="BX844" i="1"/>
  <c r="BW844" i="1"/>
  <c r="BX843" i="1"/>
  <c r="BW843" i="1"/>
  <c r="BX842" i="1"/>
  <c r="BW842" i="1"/>
  <c r="BX841" i="1"/>
  <c r="BW841" i="1"/>
  <c r="BX840" i="1"/>
  <c r="BW840" i="1"/>
  <c r="BX839" i="1"/>
  <c r="BW839" i="1"/>
  <c r="BX838" i="1"/>
  <c r="BW838" i="1"/>
  <c r="BX837" i="1"/>
  <c r="BW837" i="1"/>
  <c r="BX836" i="1"/>
  <c r="BW836" i="1"/>
  <c r="BX835" i="1"/>
  <c r="BW835" i="1"/>
  <c r="BX834" i="1"/>
  <c r="BW834" i="1"/>
  <c r="BX833" i="1"/>
  <c r="BW833" i="1"/>
  <c r="BX832" i="1"/>
  <c r="BW832" i="1"/>
  <c r="BX831" i="1"/>
  <c r="BW831" i="1"/>
  <c r="BX830" i="1"/>
  <c r="BW830" i="1"/>
  <c r="BX829" i="1"/>
  <c r="BW829" i="1"/>
  <c r="BX828" i="1"/>
  <c r="BW828" i="1"/>
  <c r="BX827" i="1"/>
  <c r="BW827" i="1"/>
  <c r="BX826" i="1"/>
  <c r="BW826" i="1"/>
  <c r="BX825" i="1"/>
  <c r="BW825" i="1"/>
  <c r="BX824" i="1"/>
  <c r="BW824" i="1"/>
  <c r="BX823" i="1"/>
  <c r="BW823" i="1"/>
  <c r="BX822" i="1"/>
  <c r="BW822" i="1"/>
  <c r="BX821" i="1"/>
  <c r="BW821" i="1"/>
  <c r="BX820" i="1"/>
  <c r="BW820" i="1"/>
  <c r="BX819" i="1"/>
  <c r="BW819" i="1"/>
  <c r="BX818" i="1"/>
  <c r="BW818" i="1"/>
  <c r="BX817" i="1"/>
  <c r="BW817" i="1"/>
  <c r="BX816" i="1"/>
  <c r="BW816" i="1"/>
  <c r="BX815" i="1"/>
  <c r="BW815" i="1"/>
  <c r="BX814" i="1"/>
  <c r="BW814" i="1"/>
  <c r="BX813" i="1"/>
  <c r="BW813" i="1"/>
  <c r="BX812" i="1"/>
  <c r="BW812" i="1"/>
  <c r="BX811" i="1"/>
  <c r="BW811" i="1"/>
  <c r="BX810" i="1"/>
  <c r="BW810" i="1"/>
  <c r="BX809" i="1"/>
  <c r="BW809" i="1"/>
  <c r="BX808" i="1"/>
  <c r="BW808" i="1"/>
  <c r="BX807" i="1"/>
  <c r="BW807" i="1"/>
  <c r="BX806" i="1"/>
  <c r="BW806" i="1"/>
  <c r="BX805" i="1"/>
  <c r="BW805" i="1"/>
  <c r="BX804" i="1"/>
  <c r="BW804" i="1"/>
  <c r="BX803" i="1"/>
  <c r="BW803" i="1"/>
  <c r="BX802" i="1"/>
  <c r="BW802" i="1"/>
  <c r="BX801" i="1"/>
  <c r="BW801" i="1"/>
  <c r="BX800" i="1"/>
  <c r="BW800" i="1"/>
  <c r="BX799" i="1"/>
  <c r="BW799" i="1"/>
  <c r="BX798" i="1"/>
  <c r="BW798" i="1"/>
  <c r="BX797" i="1"/>
  <c r="BW797" i="1"/>
  <c r="BX796" i="1"/>
  <c r="BW796" i="1"/>
  <c r="BX795" i="1"/>
  <c r="BW795" i="1"/>
  <c r="BX794" i="1"/>
  <c r="BW794" i="1"/>
  <c r="BX793" i="1"/>
  <c r="BW793" i="1"/>
  <c r="BX792" i="1"/>
  <c r="BW792" i="1"/>
  <c r="BX791" i="1"/>
  <c r="BW791" i="1"/>
  <c r="BX790" i="1"/>
  <c r="BW790" i="1"/>
  <c r="BX789" i="1"/>
  <c r="BW789" i="1"/>
  <c r="BX788" i="1"/>
  <c r="BW788" i="1"/>
  <c r="BX787" i="1"/>
  <c r="BW787" i="1"/>
  <c r="BX786" i="1"/>
  <c r="BW786" i="1"/>
  <c r="BX785" i="1"/>
  <c r="BW785" i="1"/>
  <c r="BX784" i="1"/>
  <c r="BW784" i="1"/>
  <c r="BX783" i="1"/>
  <c r="BW783" i="1"/>
  <c r="BX782" i="1"/>
  <c r="BW782" i="1"/>
  <c r="BX781" i="1"/>
  <c r="BW781" i="1"/>
  <c r="BX780" i="1"/>
  <c r="BW780" i="1"/>
  <c r="BX779" i="1"/>
  <c r="BW779" i="1"/>
  <c r="BX778" i="1"/>
  <c r="BW778" i="1"/>
  <c r="BX777" i="1"/>
  <c r="BW777" i="1"/>
  <c r="BX776" i="1"/>
  <c r="BW776" i="1"/>
  <c r="BX775" i="1"/>
  <c r="BW775" i="1"/>
  <c r="BX774" i="1"/>
  <c r="BW774" i="1"/>
  <c r="BX773" i="1"/>
  <c r="BW773" i="1"/>
  <c r="BX772" i="1"/>
  <c r="BW772" i="1"/>
  <c r="BX771" i="1"/>
  <c r="BW771" i="1"/>
  <c r="BX770" i="1"/>
  <c r="BW770" i="1"/>
  <c r="BX769" i="1"/>
  <c r="BW769" i="1"/>
  <c r="BX768" i="1"/>
  <c r="BW768" i="1"/>
  <c r="BX767" i="1"/>
  <c r="BW767" i="1"/>
  <c r="BX766" i="1"/>
  <c r="BW766" i="1"/>
  <c r="BX765" i="1"/>
  <c r="BW765" i="1"/>
  <c r="BX764" i="1"/>
  <c r="BW764" i="1"/>
  <c r="BX763" i="1"/>
  <c r="BW763" i="1"/>
  <c r="BX762" i="1"/>
  <c r="BW762" i="1"/>
  <c r="BX761" i="1"/>
  <c r="BW761" i="1"/>
  <c r="BX760" i="1"/>
  <c r="BW760" i="1"/>
  <c r="BX759" i="1"/>
  <c r="BW759" i="1"/>
  <c r="BX758" i="1"/>
  <c r="BW758" i="1"/>
  <c r="BX757" i="1"/>
  <c r="BW757" i="1"/>
  <c r="BX756" i="1"/>
  <c r="BW756" i="1"/>
  <c r="BX755" i="1"/>
  <c r="BW755" i="1"/>
  <c r="BX754" i="1"/>
  <c r="BW754" i="1"/>
  <c r="BX753" i="1"/>
  <c r="BW753" i="1"/>
  <c r="BX752" i="1"/>
  <c r="BW752" i="1"/>
  <c r="BX751" i="1"/>
  <c r="BW751" i="1"/>
  <c r="BX750" i="1"/>
  <c r="BW750" i="1"/>
  <c r="BX749" i="1"/>
  <c r="BW749" i="1"/>
  <c r="BX748" i="1"/>
  <c r="BW748" i="1"/>
  <c r="BX747" i="1"/>
  <c r="BW747" i="1"/>
  <c r="BX746" i="1"/>
  <c r="BW746" i="1"/>
  <c r="BX745" i="1"/>
  <c r="BW745" i="1"/>
  <c r="BX744" i="1"/>
  <c r="BW744" i="1"/>
  <c r="BX743" i="1"/>
  <c r="BW743" i="1"/>
  <c r="BX742" i="1"/>
  <c r="BW742" i="1"/>
  <c r="BX741" i="1"/>
  <c r="BW741" i="1"/>
  <c r="BX740" i="1"/>
  <c r="BW740" i="1"/>
  <c r="BX739" i="1"/>
  <c r="BW739" i="1"/>
  <c r="BX738" i="1"/>
  <c r="BW738" i="1"/>
  <c r="BX737" i="1"/>
  <c r="BW737" i="1"/>
  <c r="BX736" i="1"/>
  <c r="BW736" i="1"/>
  <c r="BX735" i="1"/>
  <c r="BW735" i="1"/>
  <c r="BX734" i="1"/>
  <c r="BW734" i="1"/>
  <c r="BX733" i="1"/>
  <c r="BW733" i="1"/>
  <c r="BX732" i="1"/>
  <c r="BW732" i="1"/>
  <c r="BX731" i="1"/>
  <c r="BW731" i="1"/>
  <c r="BX730" i="1"/>
  <c r="BW730" i="1"/>
  <c r="BX729" i="1"/>
  <c r="BW729" i="1"/>
  <c r="BX728" i="1"/>
  <c r="BW728" i="1"/>
  <c r="BX727" i="1"/>
  <c r="BW727" i="1"/>
  <c r="BX726" i="1"/>
  <c r="BW726" i="1"/>
  <c r="BX725" i="1"/>
  <c r="BW725" i="1"/>
  <c r="BX724" i="1"/>
  <c r="BW724" i="1"/>
  <c r="BX723" i="1"/>
  <c r="BW723" i="1"/>
  <c r="BX722" i="1"/>
  <c r="BW722" i="1"/>
  <c r="BX721" i="1"/>
  <c r="BW721" i="1"/>
  <c r="BX720" i="1"/>
  <c r="BW720" i="1"/>
  <c r="BX719" i="1"/>
  <c r="BW719" i="1"/>
  <c r="BX718" i="1"/>
  <c r="BW718" i="1"/>
  <c r="BX717" i="1"/>
  <c r="BW717" i="1"/>
  <c r="BX716" i="1"/>
  <c r="BW716" i="1"/>
  <c r="BX715" i="1"/>
  <c r="BW715" i="1"/>
  <c r="BX714" i="1"/>
  <c r="BW714" i="1"/>
  <c r="BX713" i="1"/>
  <c r="BW713" i="1"/>
  <c r="BX712" i="1"/>
  <c r="BW712" i="1"/>
  <c r="BX711" i="1"/>
  <c r="BW711" i="1"/>
  <c r="BX710" i="1"/>
  <c r="BW710" i="1"/>
  <c r="BX709" i="1"/>
  <c r="BW709" i="1"/>
  <c r="BX708" i="1"/>
  <c r="BW708" i="1"/>
  <c r="BX707" i="1"/>
  <c r="BW707" i="1"/>
  <c r="BX706" i="1"/>
  <c r="BW706" i="1"/>
  <c r="BX705" i="1"/>
  <c r="BW705" i="1"/>
  <c r="BX704" i="1"/>
  <c r="BW704" i="1"/>
  <c r="BX703" i="1"/>
  <c r="BW703" i="1"/>
  <c r="BX702" i="1"/>
  <c r="BW702" i="1"/>
  <c r="BX701" i="1"/>
  <c r="BW701" i="1"/>
  <c r="BX700" i="1"/>
  <c r="BW700" i="1"/>
  <c r="BX699" i="1"/>
  <c r="BW699" i="1"/>
  <c r="BX698" i="1"/>
  <c r="BW698" i="1"/>
  <c r="BX697" i="1"/>
  <c r="BW697" i="1"/>
  <c r="BX696" i="1"/>
  <c r="BW696" i="1"/>
  <c r="BX695" i="1"/>
  <c r="BW695" i="1"/>
  <c r="BX694" i="1"/>
  <c r="BW694" i="1"/>
  <c r="BX693" i="1"/>
  <c r="BW693" i="1"/>
  <c r="BX692" i="1"/>
  <c r="BW692" i="1"/>
  <c r="BX691" i="1"/>
  <c r="BW691" i="1"/>
  <c r="BX690" i="1"/>
  <c r="BW690" i="1"/>
  <c r="BX689" i="1"/>
  <c r="BW689" i="1"/>
  <c r="BX688" i="1"/>
  <c r="BW688" i="1"/>
  <c r="BX687" i="1"/>
  <c r="BW687" i="1"/>
  <c r="BX686" i="1"/>
  <c r="BW686" i="1"/>
  <c r="BX685" i="1"/>
  <c r="BW685" i="1"/>
  <c r="BX684" i="1"/>
  <c r="BW684" i="1"/>
  <c r="BX683" i="1"/>
  <c r="BW683" i="1"/>
  <c r="BX682" i="1"/>
  <c r="BW682" i="1"/>
  <c r="BX681" i="1"/>
  <c r="BW681" i="1"/>
  <c r="BX680" i="1"/>
  <c r="BW680" i="1"/>
  <c r="BX679" i="1"/>
  <c r="BW679" i="1"/>
  <c r="BX678" i="1"/>
  <c r="BW678" i="1"/>
  <c r="BX677" i="1"/>
  <c r="BW677" i="1"/>
  <c r="BX676" i="1"/>
  <c r="BW676" i="1"/>
  <c r="BX675" i="1"/>
  <c r="BW675" i="1"/>
  <c r="BX674" i="1"/>
  <c r="BW674" i="1"/>
  <c r="BX673" i="1"/>
  <c r="BW673" i="1"/>
  <c r="BX672" i="1"/>
  <c r="BW672" i="1"/>
  <c r="BX671" i="1"/>
  <c r="BW671" i="1"/>
  <c r="BX670" i="1"/>
  <c r="BW670" i="1"/>
  <c r="BX669" i="1"/>
  <c r="BW669" i="1"/>
  <c r="BX668" i="1"/>
  <c r="BW668" i="1"/>
  <c r="BX667" i="1"/>
  <c r="BW667" i="1"/>
  <c r="BX666" i="1"/>
  <c r="BW666" i="1"/>
  <c r="BX665" i="1"/>
  <c r="BW665" i="1"/>
  <c r="BX664" i="1"/>
  <c r="BW664" i="1"/>
  <c r="BX663" i="1"/>
  <c r="BW663" i="1"/>
  <c r="BX662" i="1"/>
  <c r="BW662" i="1"/>
  <c r="BX661" i="1"/>
  <c r="BW661" i="1"/>
  <c r="BX660" i="1"/>
  <c r="BW660" i="1"/>
  <c r="BX659" i="1"/>
  <c r="BW659" i="1"/>
  <c r="BX658" i="1"/>
  <c r="BW658" i="1"/>
  <c r="BX657" i="1"/>
  <c r="BW657" i="1"/>
  <c r="BX656" i="1"/>
  <c r="BW656" i="1"/>
  <c r="BX655" i="1"/>
  <c r="BW655" i="1"/>
  <c r="BX654" i="1"/>
  <c r="BW654" i="1"/>
  <c r="BX653" i="1"/>
  <c r="BW653" i="1"/>
  <c r="BX652" i="1"/>
  <c r="BW652" i="1"/>
  <c r="BX651" i="1"/>
  <c r="BW651" i="1"/>
  <c r="BX650" i="1"/>
  <c r="BW650" i="1"/>
  <c r="BX649" i="1"/>
  <c r="BW649" i="1"/>
  <c r="BX648" i="1"/>
  <c r="BW648" i="1"/>
  <c r="BX647" i="1"/>
  <c r="BW647" i="1"/>
  <c r="BX646" i="1"/>
  <c r="BW646" i="1"/>
  <c r="BX645" i="1"/>
  <c r="BW645" i="1"/>
  <c r="BX644" i="1"/>
  <c r="BW644" i="1"/>
  <c r="BX643" i="1"/>
  <c r="BW643" i="1"/>
  <c r="BX642" i="1"/>
  <c r="BW642" i="1"/>
  <c r="BX641" i="1"/>
  <c r="BW641" i="1"/>
  <c r="BX640" i="1"/>
  <c r="BW640" i="1"/>
  <c r="BX639" i="1"/>
  <c r="BW639" i="1"/>
  <c r="BX638" i="1"/>
  <c r="BW638" i="1"/>
  <c r="BX637" i="1"/>
  <c r="BW637" i="1"/>
  <c r="BX636" i="1"/>
  <c r="BW636" i="1"/>
  <c r="BX635" i="1"/>
  <c r="BW635" i="1"/>
  <c r="BX634" i="1"/>
  <c r="BW634" i="1"/>
  <c r="BX633" i="1"/>
  <c r="BW633" i="1"/>
  <c r="BX632" i="1"/>
  <c r="BW632" i="1"/>
  <c r="BX631" i="1"/>
  <c r="BW631" i="1"/>
  <c r="BX630" i="1"/>
  <c r="BW630" i="1"/>
  <c r="BX629" i="1"/>
  <c r="BW629" i="1"/>
  <c r="BX628" i="1"/>
  <c r="BW628" i="1"/>
  <c r="BX627" i="1"/>
  <c r="BW627" i="1"/>
  <c r="BX626" i="1"/>
  <c r="BW626" i="1"/>
  <c r="BX625" i="1"/>
  <c r="BW625" i="1"/>
  <c r="BX624" i="1"/>
  <c r="BW624" i="1"/>
  <c r="BX623" i="1"/>
  <c r="BW623" i="1"/>
  <c r="BX622" i="1"/>
  <c r="BW622" i="1"/>
  <c r="BX621" i="1"/>
  <c r="BW621" i="1"/>
  <c r="BX620" i="1"/>
  <c r="BW620" i="1"/>
  <c r="BX619" i="1"/>
  <c r="BW619" i="1"/>
  <c r="BX618" i="1"/>
  <c r="BW618" i="1"/>
  <c r="BX617" i="1"/>
  <c r="BW617" i="1"/>
  <c r="BX616" i="1"/>
  <c r="BW616" i="1"/>
  <c r="BX615" i="1"/>
  <c r="BW615" i="1"/>
  <c r="BX614" i="1"/>
  <c r="BW614" i="1"/>
  <c r="BX613" i="1"/>
  <c r="BW613" i="1"/>
  <c r="BX612" i="1"/>
  <c r="BW612" i="1"/>
  <c r="BX611" i="1"/>
  <c r="BW611" i="1"/>
  <c r="BX610" i="1"/>
  <c r="BW610" i="1"/>
  <c r="BX609" i="1"/>
  <c r="BW609" i="1"/>
  <c r="BX608" i="1"/>
  <c r="BW608" i="1"/>
  <c r="BX607" i="1"/>
  <c r="BW607" i="1"/>
  <c r="BX606" i="1"/>
  <c r="BW606" i="1"/>
  <c r="BX605" i="1"/>
  <c r="BW605" i="1"/>
  <c r="BX604" i="1"/>
  <c r="BW604" i="1"/>
  <c r="BX603" i="1"/>
  <c r="BW603" i="1"/>
  <c r="BX602" i="1"/>
  <c r="BW602" i="1"/>
  <c r="BX601" i="1"/>
  <c r="BW601" i="1"/>
  <c r="BX600" i="1"/>
  <c r="BW600" i="1"/>
  <c r="BX599" i="1"/>
  <c r="BW599" i="1"/>
  <c r="BX598" i="1"/>
  <c r="BW598" i="1"/>
  <c r="BX597" i="1"/>
  <c r="BW597" i="1"/>
  <c r="BX596" i="1"/>
  <c r="BW596" i="1"/>
  <c r="BX595" i="1"/>
  <c r="BW595" i="1"/>
  <c r="BX594" i="1"/>
  <c r="BW594" i="1"/>
  <c r="BX593" i="1"/>
  <c r="BW593" i="1"/>
  <c r="BX592" i="1"/>
  <c r="BW592" i="1"/>
  <c r="BX591" i="1"/>
  <c r="BW591" i="1"/>
  <c r="BX590" i="1"/>
  <c r="BW590" i="1"/>
  <c r="BX589" i="1"/>
  <c r="BW589" i="1"/>
  <c r="BX588" i="1"/>
  <c r="BW588" i="1"/>
  <c r="BX587" i="1"/>
  <c r="BW587" i="1"/>
  <c r="BX586" i="1"/>
  <c r="BW586" i="1"/>
  <c r="BX585" i="1"/>
  <c r="BW585" i="1"/>
  <c r="BX584" i="1"/>
  <c r="BW584" i="1"/>
  <c r="BX583" i="1"/>
  <c r="BW583" i="1"/>
  <c r="BX582" i="1"/>
  <c r="BW582" i="1"/>
  <c r="BX581" i="1"/>
  <c r="BW581" i="1"/>
  <c r="BX580" i="1"/>
  <c r="BW580" i="1"/>
  <c r="BX579" i="1"/>
  <c r="BW579" i="1"/>
  <c r="BX578" i="1"/>
  <c r="BW578" i="1"/>
  <c r="BX577" i="1"/>
  <c r="BW577" i="1"/>
  <c r="BX576" i="1"/>
  <c r="BW576" i="1"/>
  <c r="BX575" i="1"/>
  <c r="BW575" i="1"/>
  <c r="BX574" i="1"/>
  <c r="BW574" i="1"/>
  <c r="BX573" i="1"/>
  <c r="BW573" i="1"/>
  <c r="BX572" i="1"/>
  <c r="BW572" i="1"/>
  <c r="BX571" i="1"/>
  <c r="BW571" i="1"/>
  <c r="BX570" i="1"/>
  <c r="BW570" i="1"/>
  <c r="BX569" i="1"/>
  <c r="BW569" i="1"/>
  <c r="BX568" i="1"/>
  <c r="BW568" i="1"/>
  <c r="BX567" i="1"/>
  <c r="BW567" i="1"/>
  <c r="BX566" i="1"/>
  <c r="BW566" i="1"/>
  <c r="BX565" i="1"/>
  <c r="BW565" i="1"/>
  <c r="BX564" i="1"/>
  <c r="BW564" i="1"/>
  <c r="BX563" i="1"/>
  <c r="BW563" i="1"/>
  <c r="BX562" i="1"/>
  <c r="BW562" i="1"/>
  <c r="BX561" i="1"/>
  <c r="BW561" i="1"/>
  <c r="BX560" i="1"/>
  <c r="BW560" i="1"/>
  <c r="BX559" i="1"/>
  <c r="BW559" i="1"/>
  <c r="BX558" i="1"/>
  <c r="BW558" i="1"/>
  <c r="BX557" i="1"/>
  <c r="BW557" i="1"/>
  <c r="BX556" i="1"/>
  <c r="BW556" i="1"/>
  <c r="BX555" i="1"/>
  <c r="BW555" i="1"/>
  <c r="BX554" i="1"/>
  <c r="BW554" i="1"/>
  <c r="BX553" i="1"/>
  <c r="BW553" i="1"/>
  <c r="BX552" i="1"/>
  <c r="BW552" i="1"/>
  <c r="BX551" i="1"/>
  <c r="BW551" i="1"/>
  <c r="BX550" i="1"/>
  <c r="BW550" i="1"/>
  <c r="BX549" i="1"/>
  <c r="BW549" i="1"/>
  <c r="BX548" i="1"/>
  <c r="BW548" i="1"/>
  <c r="BX547" i="1"/>
  <c r="BW547" i="1"/>
  <c r="BX546" i="1"/>
  <c r="BW546" i="1"/>
  <c r="BX545" i="1"/>
  <c r="BW545" i="1"/>
  <c r="BX544" i="1"/>
  <c r="BW544" i="1"/>
  <c r="BX543" i="1"/>
  <c r="BW543" i="1"/>
  <c r="BX542" i="1"/>
  <c r="BW542" i="1"/>
  <c r="BX541" i="1"/>
  <c r="BW541" i="1"/>
  <c r="BX540" i="1"/>
  <c r="BW540" i="1"/>
  <c r="BX539" i="1"/>
  <c r="BW539" i="1"/>
  <c r="BX538" i="1"/>
  <c r="BW538" i="1"/>
  <c r="BX537" i="1"/>
  <c r="BW537" i="1"/>
  <c r="BX536" i="1"/>
  <c r="BW536" i="1"/>
  <c r="BX535" i="1"/>
  <c r="BW535" i="1"/>
  <c r="BX534" i="1"/>
  <c r="BW534" i="1"/>
  <c r="BX533" i="1"/>
  <c r="BW533" i="1"/>
  <c r="BX532" i="1"/>
  <c r="BW532" i="1"/>
  <c r="BX531" i="1"/>
  <c r="BW531" i="1"/>
  <c r="BX530" i="1"/>
  <c r="BW530" i="1"/>
  <c r="BX529" i="1"/>
  <c r="BW529" i="1"/>
  <c r="BX528" i="1"/>
  <c r="BW528" i="1"/>
  <c r="BX527" i="1"/>
  <c r="BW527" i="1"/>
  <c r="BX526" i="1"/>
  <c r="BW526" i="1"/>
  <c r="BX525" i="1"/>
  <c r="BW525" i="1"/>
  <c r="BX524" i="1"/>
  <c r="BW524" i="1"/>
  <c r="BX523" i="1"/>
  <c r="BW523" i="1"/>
  <c r="BX522" i="1"/>
  <c r="BW522" i="1"/>
  <c r="BX521" i="1"/>
  <c r="BW521" i="1"/>
  <c r="BX520" i="1"/>
  <c r="BW520" i="1"/>
  <c r="BX519" i="1"/>
  <c r="BW519" i="1"/>
  <c r="BX518" i="1"/>
  <c r="BW518" i="1"/>
  <c r="BX517" i="1"/>
  <c r="BW517" i="1"/>
  <c r="BX516" i="1"/>
  <c r="BW516" i="1"/>
  <c r="BX515" i="1"/>
  <c r="BW515" i="1"/>
  <c r="BX514" i="1"/>
  <c r="BW514" i="1"/>
  <c r="BX513" i="1"/>
  <c r="BW513" i="1"/>
  <c r="BX512" i="1"/>
  <c r="BW512" i="1"/>
  <c r="BX511" i="1"/>
  <c r="BW511" i="1"/>
  <c r="BX510" i="1"/>
  <c r="BW510" i="1"/>
  <c r="BX509" i="1"/>
  <c r="BW509" i="1"/>
  <c r="BX508" i="1"/>
  <c r="BW508" i="1"/>
  <c r="BX507" i="1"/>
  <c r="BW507" i="1"/>
  <c r="BX506" i="1"/>
  <c r="BW506" i="1"/>
  <c r="BX505" i="1"/>
  <c r="BW505" i="1"/>
  <c r="BX504" i="1"/>
  <c r="BW504" i="1"/>
  <c r="BX503" i="1"/>
  <c r="BW503" i="1"/>
  <c r="BX502" i="1"/>
  <c r="BW502" i="1"/>
  <c r="BX501" i="1"/>
  <c r="BW501" i="1"/>
  <c r="BX500" i="1"/>
  <c r="BW500" i="1"/>
  <c r="BX499" i="1"/>
  <c r="BW499" i="1"/>
  <c r="BX498" i="1"/>
  <c r="BW498" i="1"/>
  <c r="BX497" i="1"/>
  <c r="BW497" i="1"/>
  <c r="BX496" i="1"/>
  <c r="BW496" i="1"/>
  <c r="BX495" i="1"/>
  <c r="BW495" i="1"/>
  <c r="BX494" i="1"/>
  <c r="BW494" i="1"/>
  <c r="BX493" i="1"/>
  <c r="BW493" i="1"/>
  <c r="BX492" i="1"/>
  <c r="BW492" i="1"/>
  <c r="BX491" i="1"/>
  <c r="BW491" i="1"/>
  <c r="BX490" i="1"/>
  <c r="BW490" i="1"/>
  <c r="BX489" i="1"/>
  <c r="BW489" i="1"/>
  <c r="BX488" i="1"/>
  <c r="BW488" i="1"/>
  <c r="BX487" i="1"/>
  <c r="BW487" i="1"/>
  <c r="BX486" i="1"/>
  <c r="BW486" i="1"/>
  <c r="BX485" i="1"/>
  <c r="BW485" i="1"/>
  <c r="BX484" i="1"/>
  <c r="BW484" i="1"/>
  <c r="BX483" i="1"/>
  <c r="BW483" i="1"/>
  <c r="BX482" i="1"/>
  <c r="BW482" i="1"/>
  <c r="BX481" i="1"/>
  <c r="BW481" i="1"/>
  <c r="BX480" i="1"/>
  <c r="BW480" i="1"/>
  <c r="BX479" i="1"/>
  <c r="BW479" i="1"/>
  <c r="BX478" i="1"/>
  <c r="BW478" i="1"/>
  <c r="BX477" i="1"/>
  <c r="BW477" i="1"/>
  <c r="BX476" i="1"/>
  <c r="BW476" i="1"/>
  <c r="BX475" i="1"/>
  <c r="BW475" i="1"/>
  <c r="BX474" i="1"/>
  <c r="BW474" i="1"/>
  <c r="BX473" i="1"/>
  <c r="BW473" i="1"/>
  <c r="BX472" i="1"/>
  <c r="BW472" i="1"/>
  <c r="BX471" i="1"/>
  <c r="BW471" i="1"/>
  <c r="BX470" i="1"/>
  <c r="BW470" i="1"/>
  <c r="BX469" i="1"/>
  <c r="BW469" i="1"/>
  <c r="BX468" i="1"/>
  <c r="BW468" i="1"/>
  <c r="BX467" i="1"/>
  <c r="BW467" i="1"/>
  <c r="BX466" i="1"/>
  <c r="BW466" i="1"/>
  <c r="BX465" i="1"/>
  <c r="BW465" i="1"/>
  <c r="BX464" i="1"/>
  <c r="BW464" i="1"/>
  <c r="BX463" i="1"/>
  <c r="BW463" i="1"/>
  <c r="BX462" i="1"/>
  <c r="BW462" i="1"/>
  <c r="BX461" i="1"/>
  <c r="BW461" i="1"/>
  <c r="BX460" i="1"/>
  <c r="BW460" i="1"/>
  <c r="BX459" i="1"/>
  <c r="BW459" i="1"/>
  <c r="BX458" i="1"/>
  <c r="BW458" i="1"/>
  <c r="BX457" i="1"/>
  <c r="BW457" i="1"/>
  <c r="BX456" i="1"/>
  <c r="BW456" i="1"/>
  <c r="BX455" i="1"/>
  <c r="BW455" i="1"/>
  <c r="BX454" i="1"/>
  <c r="BW454" i="1"/>
  <c r="BX453" i="1"/>
  <c r="BW453" i="1"/>
  <c r="BX452" i="1"/>
  <c r="BW452" i="1"/>
  <c r="BX451" i="1"/>
  <c r="BW451" i="1"/>
  <c r="BX450" i="1"/>
  <c r="BW450" i="1"/>
  <c r="BX449" i="1"/>
  <c r="BW449" i="1"/>
  <c r="BX448" i="1"/>
  <c r="BW448" i="1"/>
  <c r="BX447" i="1"/>
  <c r="BW447" i="1"/>
  <c r="BX446" i="1"/>
  <c r="BW446" i="1"/>
  <c r="BX445" i="1"/>
  <c r="BW445" i="1"/>
  <c r="BX444" i="1"/>
  <c r="BW444" i="1"/>
  <c r="BX443" i="1"/>
  <c r="BW443" i="1"/>
  <c r="BX442" i="1"/>
  <c r="BW442" i="1"/>
  <c r="BX441" i="1"/>
  <c r="BW441" i="1"/>
  <c r="BX440" i="1"/>
  <c r="BW440" i="1"/>
  <c r="BX439" i="1"/>
  <c r="BW439" i="1"/>
  <c r="BX438" i="1"/>
  <c r="BW438" i="1"/>
  <c r="BX437" i="1"/>
  <c r="BW437" i="1"/>
  <c r="BX436" i="1"/>
  <c r="BW436" i="1"/>
  <c r="BX435" i="1"/>
  <c r="BW435" i="1"/>
  <c r="BX434" i="1"/>
  <c r="BW434" i="1"/>
  <c r="BX433" i="1"/>
  <c r="BW433" i="1"/>
  <c r="BX432" i="1"/>
  <c r="BW432" i="1"/>
  <c r="BX431" i="1"/>
  <c r="BW431" i="1"/>
  <c r="BX430" i="1"/>
  <c r="BW430" i="1"/>
  <c r="BX429" i="1"/>
  <c r="BW429" i="1"/>
  <c r="BX428" i="1"/>
  <c r="BW428" i="1"/>
  <c r="BX427" i="1"/>
  <c r="BW427" i="1"/>
  <c r="BX426" i="1"/>
  <c r="BW426" i="1"/>
  <c r="BX425" i="1"/>
  <c r="BW425" i="1"/>
  <c r="BX424" i="1"/>
  <c r="BW424" i="1"/>
  <c r="BX423" i="1"/>
  <c r="BW423" i="1"/>
  <c r="BX422" i="1"/>
  <c r="BW422" i="1"/>
  <c r="BX421" i="1"/>
  <c r="BW421" i="1"/>
  <c r="BX420" i="1"/>
  <c r="BW420" i="1"/>
  <c r="BX419" i="1"/>
  <c r="BW419" i="1"/>
  <c r="BX418" i="1"/>
  <c r="BW418" i="1"/>
  <c r="BX417" i="1"/>
  <c r="BW417" i="1"/>
  <c r="BX416" i="1"/>
  <c r="BW416" i="1"/>
  <c r="BX415" i="1"/>
  <c r="BW415" i="1"/>
  <c r="BX414" i="1"/>
  <c r="BW414" i="1"/>
  <c r="BX413" i="1"/>
  <c r="BW413" i="1"/>
  <c r="BX412" i="1"/>
  <c r="BW412" i="1"/>
  <c r="BX411" i="1"/>
  <c r="BW411" i="1"/>
  <c r="BX410" i="1"/>
  <c r="BW410" i="1"/>
  <c r="BX409" i="1"/>
  <c r="BW409" i="1"/>
  <c r="BX408" i="1"/>
  <c r="BW408" i="1"/>
  <c r="BX407" i="1"/>
  <c r="BW407" i="1"/>
  <c r="BX406" i="1"/>
  <c r="BW406" i="1"/>
  <c r="BX405" i="1"/>
  <c r="BW405" i="1"/>
  <c r="BX404" i="1"/>
  <c r="BW404" i="1"/>
  <c r="BX403" i="1"/>
  <c r="BW403" i="1"/>
  <c r="BX402" i="1"/>
  <c r="BW402" i="1"/>
  <c r="BX401" i="1"/>
  <c r="BW401" i="1"/>
  <c r="BX400" i="1"/>
  <c r="BW400" i="1"/>
  <c r="BX399" i="1"/>
  <c r="BW399" i="1"/>
  <c r="BX398" i="1"/>
  <c r="BW398" i="1"/>
  <c r="BX397" i="1"/>
  <c r="BW397" i="1"/>
  <c r="BX396" i="1"/>
  <c r="BW396" i="1"/>
  <c r="BX395" i="1"/>
  <c r="BW395" i="1"/>
  <c r="BX394" i="1"/>
  <c r="BW394" i="1"/>
  <c r="BX393" i="1"/>
  <c r="BW393" i="1"/>
  <c r="BX392" i="1"/>
  <c r="BW392" i="1"/>
  <c r="BX391" i="1"/>
  <c r="BW391" i="1"/>
  <c r="BX390" i="1"/>
  <c r="BW390" i="1"/>
  <c r="BX389" i="1"/>
  <c r="BW389" i="1"/>
  <c r="BX388" i="1"/>
  <c r="BW388" i="1"/>
  <c r="BX387" i="1"/>
  <c r="BW387" i="1"/>
  <c r="BX386" i="1"/>
  <c r="BW386" i="1"/>
  <c r="BX385" i="1"/>
  <c r="BW385" i="1"/>
  <c r="BX384" i="1"/>
  <c r="BW384" i="1"/>
  <c r="BX383" i="1"/>
  <c r="BW383" i="1"/>
  <c r="BX382" i="1"/>
  <c r="BW382" i="1"/>
  <c r="BX381" i="1"/>
  <c r="BW381" i="1"/>
  <c r="BX380" i="1"/>
  <c r="BW380" i="1"/>
  <c r="BX379" i="1"/>
  <c r="BW379" i="1"/>
  <c r="BX378" i="1"/>
  <c r="BW378" i="1"/>
  <c r="BX377" i="1"/>
  <c r="BW377" i="1"/>
  <c r="BX376" i="1"/>
  <c r="BW376" i="1"/>
  <c r="BX375" i="1"/>
  <c r="BW375" i="1"/>
  <c r="BX374" i="1"/>
  <c r="BW374" i="1"/>
  <c r="BX373" i="1"/>
  <c r="BW373" i="1"/>
  <c r="BX372" i="1"/>
  <c r="BW372" i="1"/>
  <c r="BX371" i="1"/>
  <c r="BW371" i="1"/>
  <c r="BX370" i="1"/>
  <c r="BW370" i="1"/>
  <c r="BX369" i="1"/>
  <c r="BW369" i="1"/>
  <c r="BX368" i="1"/>
  <c r="BW368" i="1"/>
  <c r="BX367" i="1"/>
  <c r="BW367" i="1"/>
  <c r="BX366" i="1"/>
  <c r="BW366" i="1"/>
  <c r="BX365" i="1"/>
  <c r="BW365" i="1"/>
  <c r="BX364" i="1"/>
  <c r="BW364" i="1"/>
  <c r="BX363" i="1"/>
  <c r="BW363" i="1"/>
  <c r="BX362" i="1"/>
  <c r="BW362" i="1"/>
  <c r="BX361" i="1"/>
  <c r="BW361" i="1"/>
  <c r="BX360" i="1"/>
  <c r="BW360" i="1"/>
  <c r="BX359" i="1"/>
  <c r="BW359" i="1"/>
  <c r="BX358" i="1"/>
  <c r="BW358" i="1"/>
  <c r="BX357" i="1"/>
  <c r="BW357" i="1"/>
  <c r="BX356" i="1"/>
  <c r="BW356" i="1"/>
  <c r="BX355" i="1"/>
  <c r="BW355" i="1"/>
  <c r="BX354" i="1"/>
  <c r="BW354" i="1"/>
  <c r="BX353" i="1"/>
  <c r="BW353" i="1"/>
  <c r="BX352" i="1"/>
  <c r="BW352" i="1"/>
  <c r="BX351" i="1"/>
  <c r="BW351" i="1"/>
  <c r="BX350" i="1"/>
  <c r="BW350" i="1"/>
  <c r="BX349" i="1"/>
  <c r="BW349" i="1"/>
  <c r="BX348" i="1"/>
  <c r="BW348" i="1"/>
  <c r="BX347" i="1"/>
  <c r="BW347" i="1"/>
  <c r="BX346" i="1"/>
  <c r="BW346" i="1"/>
  <c r="BX345" i="1"/>
  <c r="BW345" i="1"/>
  <c r="BX344" i="1"/>
  <c r="BW344" i="1"/>
  <c r="BX343" i="1"/>
  <c r="BW343" i="1"/>
  <c r="BX342" i="1"/>
  <c r="BW342" i="1"/>
  <c r="BX341" i="1"/>
  <c r="BW341" i="1"/>
  <c r="BX340" i="1"/>
  <c r="BW340" i="1"/>
  <c r="BX339" i="1"/>
  <c r="BW339" i="1"/>
  <c r="BX338" i="1"/>
  <c r="BW338" i="1"/>
  <c r="BX337" i="1"/>
  <c r="BW337" i="1"/>
  <c r="BX336" i="1"/>
  <c r="BW336" i="1"/>
  <c r="BX335" i="1"/>
  <c r="BW335" i="1"/>
  <c r="BX334" i="1"/>
  <c r="BW334" i="1"/>
  <c r="BX333" i="1"/>
  <c r="BW333" i="1"/>
  <c r="BX332" i="1"/>
  <c r="BW332" i="1"/>
  <c r="BX331" i="1"/>
  <c r="BW331" i="1"/>
  <c r="BX330" i="1"/>
  <c r="BW330" i="1"/>
  <c r="BX329" i="1"/>
  <c r="BW329" i="1"/>
  <c r="BX328" i="1"/>
  <c r="BW328" i="1"/>
  <c r="BX327" i="1"/>
  <c r="BW327" i="1"/>
  <c r="BX326" i="1"/>
  <c r="BW326" i="1"/>
  <c r="BX325" i="1"/>
  <c r="BW325" i="1"/>
  <c r="BX324" i="1"/>
  <c r="BW324" i="1"/>
  <c r="BX323" i="1"/>
  <c r="BW323" i="1"/>
  <c r="BX322" i="1"/>
  <c r="BW322" i="1"/>
  <c r="BX321" i="1"/>
  <c r="BW321" i="1"/>
  <c r="BX320" i="1"/>
  <c r="BW320" i="1"/>
  <c r="BX319" i="1"/>
  <c r="BW319" i="1"/>
  <c r="BX318" i="1"/>
  <c r="BW318" i="1"/>
  <c r="BX317" i="1"/>
  <c r="BW317" i="1"/>
  <c r="BX316" i="1"/>
  <c r="BW316" i="1"/>
  <c r="BX315" i="1"/>
  <c r="BW315" i="1"/>
  <c r="BX314" i="1"/>
  <c r="BW314" i="1"/>
  <c r="BX313" i="1"/>
  <c r="BW313" i="1"/>
  <c r="BX312" i="1"/>
  <c r="BW312" i="1"/>
  <c r="BX311" i="1"/>
  <c r="BW311" i="1"/>
  <c r="BX310" i="1"/>
  <c r="BW310" i="1"/>
  <c r="BX309" i="1"/>
  <c r="BW309" i="1"/>
  <c r="BX308" i="1"/>
  <c r="BW308" i="1"/>
  <c r="BX307" i="1"/>
  <c r="BW307" i="1"/>
  <c r="BX306" i="1"/>
  <c r="BW306" i="1"/>
  <c r="BX305" i="1"/>
  <c r="BW305" i="1"/>
  <c r="BX304" i="1"/>
  <c r="BW304" i="1"/>
  <c r="BX303" i="1"/>
  <c r="BW303" i="1"/>
  <c r="BX302" i="1"/>
  <c r="BW302" i="1"/>
  <c r="BX301" i="1"/>
  <c r="BW301" i="1"/>
  <c r="BX300" i="1"/>
  <c r="BW300" i="1"/>
  <c r="BX299" i="1"/>
  <c r="BW299" i="1"/>
  <c r="BX298" i="1"/>
  <c r="BW298" i="1"/>
  <c r="BX297" i="1"/>
  <c r="BW297" i="1"/>
  <c r="BX296" i="1"/>
  <c r="BW296" i="1"/>
  <c r="BX295" i="1"/>
  <c r="BW295" i="1"/>
  <c r="BX294" i="1"/>
  <c r="BW294" i="1"/>
  <c r="BX293" i="1"/>
  <c r="BW293" i="1"/>
  <c r="BX292" i="1"/>
  <c r="BW292" i="1"/>
  <c r="BX291" i="1"/>
  <c r="BW291" i="1"/>
  <c r="BX290" i="1"/>
  <c r="BW290" i="1"/>
  <c r="BX289" i="1"/>
  <c r="BW289" i="1"/>
  <c r="BX288" i="1"/>
  <c r="BW288" i="1"/>
  <c r="BX287" i="1"/>
  <c r="BW287" i="1"/>
  <c r="BX286" i="1"/>
  <c r="BW286" i="1"/>
  <c r="BX285" i="1"/>
  <c r="BW285" i="1"/>
  <c r="BX284" i="1"/>
  <c r="BW284" i="1"/>
  <c r="BX283" i="1"/>
  <c r="BW283" i="1"/>
  <c r="BX282" i="1"/>
  <c r="BW282" i="1"/>
  <c r="BX281" i="1"/>
  <c r="BW281" i="1"/>
  <c r="BX280" i="1"/>
  <c r="BW280" i="1"/>
  <c r="BX279" i="1"/>
  <c r="BW279" i="1"/>
  <c r="BX278" i="1"/>
  <c r="BW278" i="1"/>
  <c r="BX277" i="1"/>
  <c r="BW277" i="1"/>
  <c r="BX276" i="1"/>
  <c r="BW276" i="1"/>
  <c r="BX275" i="1"/>
  <c r="BW275" i="1"/>
  <c r="BX274" i="1"/>
  <c r="BW274" i="1"/>
  <c r="BX273" i="1"/>
  <c r="BW273" i="1"/>
  <c r="BX272" i="1"/>
  <c r="BW272" i="1"/>
  <c r="BX271" i="1"/>
  <c r="BW271" i="1"/>
  <c r="BX270" i="1"/>
  <c r="BW270" i="1"/>
  <c r="BX269" i="1"/>
  <c r="BW269" i="1"/>
  <c r="BX268" i="1"/>
  <c r="BW268" i="1"/>
  <c r="BX267" i="1"/>
  <c r="BW267" i="1"/>
  <c r="BX266" i="1"/>
  <c r="BW266" i="1"/>
  <c r="BX265" i="1"/>
  <c r="BW265" i="1"/>
  <c r="BX264" i="1"/>
  <c r="BW264" i="1"/>
  <c r="BX263" i="1"/>
  <c r="BW263" i="1"/>
  <c r="BX262" i="1"/>
  <c r="BW262" i="1"/>
  <c r="BX261" i="1"/>
  <c r="BW261" i="1"/>
  <c r="BX260" i="1"/>
  <c r="BW260" i="1"/>
  <c r="BX259" i="1"/>
  <c r="BW259" i="1"/>
  <c r="BX258" i="1"/>
  <c r="BW258" i="1"/>
  <c r="BX257" i="1"/>
  <c r="BW257" i="1"/>
  <c r="BX256" i="1"/>
  <c r="BW256" i="1"/>
  <c r="BX255" i="1"/>
  <c r="BW255" i="1"/>
  <c r="BX254" i="1"/>
  <c r="BW254" i="1"/>
  <c r="BX253" i="1"/>
  <c r="BW253" i="1"/>
  <c r="BX252" i="1"/>
  <c r="BW252" i="1"/>
  <c r="BX251" i="1"/>
  <c r="BW251" i="1"/>
  <c r="BX250" i="1"/>
  <c r="BW250" i="1"/>
  <c r="BX249" i="1"/>
  <c r="BW249" i="1"/>
  <c r="BX248" i="1"/>
  <c r="BW248" i="1"/>
  <c r="BX247" i="1"/>
  <c r="BW247" i="1"/>
  <c r="BX246" i="1"/>
  <c r="BW246" i="1"/>
  <c r="BX245" i="1"/>
  <c r="BW245" i="1"/>
  <c r="BX244" i="1"/>
  <c r="BW244" i="1"/>
  <c r="BX243" i="1"/>
  <c r="BW243" i="1"/>
  <c r="BX242" i="1"/>
  <c r="BW242" i="1"/>
  <c r="BX241" i="1"/>
  <c r="BW241" i="1"/>
  <c r="BX240" i="1"/>
  <c r="BW240" i="1"/>
  <c r="BX239" i="1"/>
  <c r="BW239" i="1"/>
  <c r="BX238" i="1"/>
  <c r="BW238" i="1"/>
  <c r="BX237" i="1"/>
  <c r="BW237" i="1"/>
  <c r="BX236" i="1"/>
  <c r="BW236" i="1"/>
  <c r="BX235" i="1"/>
  <c r="BW235" i="1"/>
  <c r="BX234" i="1"/>
  <c r="BW234" i="1"/>
  <c r="BX233" i="1"/>
  <c r="BW233" i="1"/>
  <c r="BX232" i="1"/>
  <c r="BW232" i="1"/>
  <c r="BX231" i="1"/>
  <c r="BW231" i="1"/>
  <c r="BX230" i="1"/>
  <c r="BW230" i="1"/>
  <c r="BX229" i="1"/>
  <c r="BW229" i="1"/>
  <c r="BX228" i="1"/>
  <c r="BW228" i="1"/>
  <c r="BX227" i="1"/>
  <c r="BW227" i="1"/>
  <c r="BX226" i="1"/>
  <c r="BW226" i="1"/>
  <c r="BX225" i="1"/>
  <c r="BW225" i="1"/>
  <c r="BX224" i="1"/>
  <c r="BW224" i="1"/>
  <c r="BX223" i="1"/>
  <c r="BW223" i="1"/>
  <c r="BX222" i="1"/>
  <c r="BW222" i="1"/>
  <c r="BX221" i="1"/>
  <c r="BW221" i="1"/>
  <c r="BX220" i="1"/>
  <c r="BW220" i="1"/>
  <c r="BX219" i="1"/>
  <c r="BW219" i="1"/>
  <c r="BX218" i="1"/>
  <c r="BW218" i="1"/>
  <c r="BX217" i="1"/>
  <c r="BW217" i="1"/>
  <c r="BX216" i="1"/>
  <c r="BW216" i="1"/>
  <c r="BX215" i="1"/>
  <c r="BW215" i="1"/>
  <c r="BX214" i="1"/>
  <c r="BW214" i="1"/>
  <c r="BX213" i="1"/>
  <c r="BW213" i="1"/>
  <c r="BX212" i="1"/>
  <c r="BW212" i="1"/>
  <c r="BX211" i="1"/>
  <c r="BW211" i="1"/>
  <c r="BX210" i="1"/>
  <c r="BW210" i="1"/>
  <c r="BX209" i="1"/>
  <c r="BW209" i="1"/>
  <c r="BX208" i="1"/>
  <c r="BW208" i="1"/>
  <c r="BX207" i="1"/>
  <c r="BW207" i="1"/>
  <c r="BX206" i="1"/>
  <c r="BW206" i="1"/>
  <c r="BX205" i="1"/>
  <c r="BW205" i="1"/>
  <c r="BX204" i="1"/>
  <c r="BW204" i="1"/>
  <c r="BX203" i="1"/>
  <c r="BW203" i="1"/>
  <c r="BX202" i="1"/>
  <c r="BW202" i="1"/>
  <c r="BX201" i="1"/>
  <c r="BW201" i="1"/>
  <c r="BX200" i="1"/>
  <c r="BW200" i="1"/>
  <c r="BX199" i="1"/>
  <c r="BW199" i="1"/>
  <c r="BX198" i="1"/>
  <c r="BW198" i="1"/>
  <c r="BX197" i="1"/>
  <c r="BW197" i="1"/>
  <c r="BX196" i="1"/>
  <c r="BW196" i="1"/>
  <c r="BX195" i="1"/>
  <c r="BW195" i="1"/>
  <c r="BX194" i="1"/>
  <c r="BW194" i="1"/>
  <c r="BX193" i="1"/>
  <c r="BW193" i="1"/>
  <c r="BX192" i="1"/>
  <c r="BW192" i="1"/>
  <c r="BX191" i="1"/>
  <c r="BW191" i="1"/>
  <c r="BX190" i="1"/>
  <c r="BW190" i="1"/>
  <c r="BX189" i="1"/>
  <c r="BW189" i="1"/>
  <c r="BX188" i="1"/>
  <c r="BW188" i="1"/>
  <c r="BX187" i="1"/>
  <c r="BW187" i="1"/>
  <c r="BX186" i="1"/>
  <c r="BW186" i="1"/>
  <c r="BX185" i="1"/>
  <c r="BW185" i="1"/>
  <c r="BX184" i="1"/>
  <c r="BW184" i="1"/>
  <c r="BX183" i="1"/>
  <c r="BW183" i="1"/>
  <c r="BX182" i="1"/>
  <c r="BW182" i="1"/>
  <c r="BX181" i="1"/>
  <c r="BW181" i="1"/>
  <c r="BX180" i="1"/>
  <c r="BW180" i="1"/>
  <c r="BX179" i="1"/>
  <c r="BW179" i="1"/>
  <c r="BX178" i="1"/>
  <c r="BW178" i="1"/>
  <c r="BX177" i="1"/>
  <c r="BW177" i="1"/>
  <c r="BX176" i="1"/>
  <c r="BW176" i="1"/>
  <c r="BX175" i="1"/>
  <c r="BW175" i="1"/>
  <c r="BX174" i="1"/>
  <c r="BW174" i="1"/>
  <c r="BX173" i="1"/>
  <c r="BW173" i="1"/>
  <c r="BX172" i="1"/>
  <c r="BW172" i="1"/>
  <c r="BX171" i="1"/>
  <c r="BW171" i="1"/>
  <c r="BX170" i="1"/>
  <c r="BW170" i="1"/>
  <c r="BX169" i="1"/>
  <c r="BW169" i="1"/>
  <c r="BX168" i="1"/>
  <c r="BW168" i="1"/>
  <c r="BX167" i="1"/>
  <c r="BW167" i="1"/>
  <c r="BX166" i="1"/>
  <c r="BW166" i="1"/>
  <c r="BX165" i="1"/>
  <c r="BW165" i="1"/>
  <c r="BX164" i="1"/>
  <c r="BW164" i="1"/>
  <c r="BX163" i="1"/>
  <c r="BW163" i="1"/>
  <c r="BX162" i="1"/>
  <c r="BW162" i="1"/>
  <c r="BX161" i="1"/>
  <c r="BW161" i="1"/>
  <c r="BX160" i="1"/>
  <c r="BW160" i="1"/>
  <c r="BX159" i="1"/>
  <c r="BW159" i="1"/>
  <c r="BX158" i="1"/>
  <c r="BW158" i="1"/>
  <c r="BX157" i="1"/>
  <c r="BW157" i="1"/>
  <c r="BX156" i="1"/>
  <c r="BW156" i="1"/>
  <c r="BX155" i="1"/>
  <c r="BW155" i="1"/>
  <c r="BX154" i="1"/>
  <c r="BW154" i="1"/>
  <c r="BX153" i="1"/>
  <c r="BW153" i="1"/>
  <c r="BX152" i="1"/>
  <c r="BW152" i="1"/>
  <c r="BX151" i="1"/>
  <c r="BW151" i="1"/>
  <c r="BX150" i="1"/>
  <c r="BW150" i="1"/>
  <c r="BX149" i="1"/>
  <c r="BW149" i="1"/>
  <c r="BX148" i="1"/>
  <c r="BW148" i="1"/>
  <c r="BX147" i="1"/>
  <c r="BW147" i="1"/>
  <c r="BX146" i="1"/>
  <c r="BW146" i="1"/>
  <c r="BX145" i="1"/>
  <c r="BW145" i="1"/>
  <c r="BX144" i="1"/>
  <c r="BW144" i="1"/>
  <c r="BX143" i="1"/>
  <c r="BW143" i="1"/>
  <c r="BX142" i="1"/>
  <c r="BW142" i="1"/>
  <c r="BX141" i="1"/>
  <c r="BW141" i="1"/>
  <c r="BX140" i="1"/>
  <c r="BW140" i="1"/>
  <c r="BX139" i="1"/>
  <c r="BW139" i="1"/>
  <c r="BX138" i="1"/>
  <c r="BW138" i="1"/>
  <c r="BX137" i="1"/>
  <c r="BW137" i="1"/>
  <c r="BX136" i="1"/>
  <c r="BW136" i="1"/>
  <c r="BX135" i="1"/>
  <c r="BW135" i="1"/>
  <c r="BX134" i="1"/>
  <c r="BW134" i="1"/>
  <c r="BX133" i="1"/>
  <c r="BW133" i="1"/>
  <c r="BX132" i="1"/>
  <c r="BW132" i="1"/>
  <c r="BX131" i="1"/>
  <c r="BW131" i="1"/>
  <c r="BX130" i="1"/>
  <c r="BW130" i="1"/>
  <c r="BX129" i="1"/>
  <c r="BW129" i="1"/>
  <c r="BX128" i="1"/>
  <c r="BW128" i="1"/>
  <c r="BX127" i="1"/>
  <c r="BW127" i="1"/>
  <c r="BX126" i="1"/>
  <c r="BW126" i="1"/>
  <c r="BX125" i="1"/>
  <c r="BW125" i="1"/>
  <c r="BX124" i="1"/>
  <c r="BW124" i="1"/>
  <c r="BX123" i="1"/>
  <c r="BW123" i="1"/>
  <c r="BX122" i="1"/>
  <c r="BW122" i="1"/>
  <c r="BX121" i="1"/>
  <c r="BW121" i="1"/>
  <c r="BX120" i="1"/>
  <c r="BW120" i="1"/>
  <c r="BX119" i="1"/>
  <c r="BW119" i="1"/>
  <c r="BX118" i="1"/>
  <c r="BW118" i="1"/>
  <c r="BX117" i="1"/>
  <c r="BW117" i="1"/>
  <c r="BX116" i="1"/>
  <c r="BW116" i="1"/>
  <c r="BX115" i="1"/>
  <c r="BW115" i="1"/>
  <c r="BX114" i="1"/>
  <c r="BW114" i="1"/>
  <c r="BX113" i="1"/>
  <c r="BW113" i="1"/>
  <c r="BX112" i="1"/>
  <c r="BW112" i="1"/>
  <c r="BX111" i="1"/>
  <c r="BW111" i="1"/>
  <c r="BX110" i="1"/>
  <c r="BW110" i="1"/>
  <c r="BX109" i="1"/>
  <c r="BW109" i="1"/>
  <c r="BX108" i="1"/>
  <c r="BW108" i="1"/>
  <c r="BX107" i="1"/>
  <c r="BW107" i="1"/>
  <c r="BX106" i="1"/>
  <c r="BW106" i="1"/>
  <c r="BX105" i="1"/>
  <c r="BW105" i="1"/>
  <c r="BX104" i="1"/>
  <c r="BW104" i="1"/>
  <c r="BX103" i="1"/>
  <c r="BW103" i="1"/>
  <c r="BX102" i="1"/>
  <c r="BW102" i="1"/>
  <c r="BX101" i="1"/>
  <c r="BW101" i="1"/>
  <c r="BX100" i="1"/>
  <c r="BW100" i="1"/>
  <c r="BX99" i="1"/>
  <c r="BW99" i="1"/>
  <c r="BX98" i="1"/>
  <c r="BW98" i="1"/>
  <c r="BX97" i="1"/>
  <c r="BW97" i="1"/>
  <c r="BX96" i="1"/>
  <c r="BW96" i="1"/>
  <c r="BX95" i="1"/>
  <c r="BW95" i="1"/>
  <c r="BX94" i="1"/>
  <c r="BW94" i="1"/>
  <c r="BX93" i="1"/>
  <c r="BW93" i="1"/>
  <c r="BX92" i="1"/>
  <c r="BW92" i="1"/>
  <c r="BX91" i="1"/>
  <c r="BW91" i="1"/>
  <c r="BX90" i="1"/>
  <c r="BW90" i="1"/>
  <c r="BX89" i="1"/>
  <c r="BW89" i="1"/>
  <c r="BX88" i="1"/>
  <c r="BW88" i="1"/>
  <c r="BX87" i="1"/>
  <c r="BW87" i="1"/>
  <c r="BX86" i="1"/>
  <c r="BW86" i="1"/>
  <c r="BX85" i="1"/>
  <c r="BW85" i="1"/>
  <c r="BX84" i="1"/>
  <c r="BW84" i="1"/>
  <c r="BX83" i="1"/>
  <c r="BW83" i="1"/>
  <c r="BX82" i="1"/>
  <c r="BW82" i="1"/>
  <c r="BX81" i="1"/>
  <c r="BW81" i="1"/>
  <c r="BX80" i="1"/>
  <c r="BW80" i="1"/>
  <c r="BX79" i="1"/>
  <c r="BW79" i="1"/>
  <c r="BX78" i="1"/>
  <c r="BW78" i="1"/>
  <c r="BX77" i="1"/>
  <c r="BW77" i="1"/>
  <c r="BX76" i="1"/>
  <c r="BW76" i="1"/>
  <c r="BX75" i="1"/>
  <c r="BW75" i="1"/>
  <c r="BX74" i="1"/>
  <c r="BW74" i="1"/>
  <c r="BX73" i="1"/>
  <c r="BW73" i="1"/>
  <c r="BX72" i="1"/>
  <c r="BW72" i="1"/>
  <c r="BX71" i="1"/>
  <c r="BW71" i="1"/>
  <c r="BX70" i="1"/>
  <c r="BW70" i="1"/>
  <c r="BX69" i="1"/>
  <c r="BW69" i="1"/>
  <c r="BX68" i="1"/>
  <c r="BW68" i="1"/>
  <c r="BX67" i="1"/>
  <c r="BW67" i="1"/>
  <c r="BX66" i="1"/>
  <c r="BW66" i="1"/>
  <c r="BX65" i="1"/>
  <c r="BW65" i="1"/>
  <c r="BX64" i="1"/>
  <c r="BW64" i="1"/>
  <c r="BX63" i="1"/>
  <c r="BW63" i="1"/>
  <c r="BX62" i="1"/>
  <c r="BW62" i="1"/>
  <c r="BX61" i="1"/>
  <c r="BW61" i="1"/>
  <c r="BX60" i="1"/>
  <c r="BW60" i="1"/>
  <c r="BX59" i="1"/>
  <c r="BW59" i="1"/>
  <c r="BX58" i="1"/>
  <c r="BW58" i="1"/>
  <c r="BX57" i="1"/>
  <c r="BW57" i="1"/>
  <c r="BX56" i="1"/>
  <c r="BW56" i="1"/>
  <c r="BX55" i="1"/>
  <c r="BW55" i="1"/>
  <c r="BX54" i="1"/>
  <c r="BW54" i="1"/>
  <c r="BX53" i="1"/>
  <c r="BW53" i="1"/>
  <c r="BX52" i="1"/>
  <c r="BW52" i="1"/>
  <c r="BX51" i="1"/>
  <c r="BW51" i="1"/>
  <c r="BX50" i="1"/>
  <c r="BW50" i="1"/>
  <c r="BX49" i="1"/>
  <c r="BW49" i="1"/>
  <c r="BX48" i="1"/>
  <c r="BW48" i="1"/>
  <c r="BX47" i="1"/>
  <c r="BW47" i="1"/>
  <c r="BX46" i="1"/>
  <c r="BW46" i="1"/>
  <c r="BX45" i="1"/>
  <c r="BW45" i="1"/>
  <c r="BX44" i="1"/>
  <c r="BW44" i="1"/>
  <c r="BX43" i="1"/>
  <c r="BW43" i="1"/>
  <c r="BX42" i="1"/>
  <c r="BW42" i="1"/>
  <c r="BX41" i="1"/>
  <c r="BW41" i="1"/>
  <c r="BX40" i="1"/>
  <c r="BW40" i="1"/>
  <c r="BX39" i="1"/>
  <c r="BW39" i="1"/>
  <c r="BX38" i="1"/>
  <c r="BW38" i="1"/>
  <c r="BX37" i="1"/>
  <c r="BW37" i="1"/>
  <c r="BX36" i="1"/>
  <c r="BW36" i="1"/>
  <c r="BX35" i="1"/>
  <c r="BW35" i="1"/>
  <c r="BX34" i="1"/>
  <c r="BW34" i="1"/>
  <c r="BX33" i="1"/>
  <c r="BW33" i="1"/>
  <c r="BX32" i="1"/>
  <c r="BW32" i="1"/>
  <c r="BX31" i="1"/>
  <c r="BW31" i="1"/>
  <c r="BX30" i="1"/>
  <c r="BW30" i="1"/>
  <c r="BX29" i="1"/>
  <c r="BW29" i="1"/>
  <c r="BX28" i="1"/>
  <c r="BW28" i="1"/>
  <c r="BX27" i="1"/>
  <c r="BW27" i="1"/>
  <c r="BX26" i="1"/>
  <c r="BW26" i="1"/>
  <c r="BX25" i="1"/>
  <c r="BW25" i="1"/>
  <c r="BX24" i="1"/>
  <c r="BW24" i="1"/>
  <c r="BX23" i="1"/>
  <c r="BW23" i="1"/>
  <c r="BX22" i="1"/>
  <c r="BW22" i="1"/>
  <c r="BX21" i="1"/>
  <c r="BW21" i="1"/>
  <c r="BX20" i="1"/>
  <c r="BW20" i="1"/>
  <c r="BX19" i="1"/>
  <c r="BW19" i="1"/>
  <c r="BX18" i="1"/>
  <c r="BW18" i="1"/>
  <c r="BX17" i="1"/>
  <c r="BW17" i="1"/>
  <c r="BX16" i="1"/>
  <c r="BW16" i="1"/>
  <c r="BX15" i="1"/>
  <c r="BW15" i="1"/>
  <c r="BX14" i="1"/>
  <c r="BW14" i="1"/>
  <c r="BX13" i="1"/>
  <c r="BW13" i="1"/>
  <c r="BX12" i="1"/>
  <c r="BW12" i="1"/>
  <c r="BX11" i="1"/>
  <c r="BW11" i="1"/>
  <c r="BX10" i="1"/>
  <c r="BW10" i="1"/>
  <c r="BX9" i="1"/>
  <c r="BW9" i="1"/>
  <c r="BX8" i="1"/>
  <c r="BW8" i="1"/>
  <c r="BX7" i="1"/>
  <c r="BW7" i="1"/>
  <c r="BX6" i="1"/>
  <c r="BW6" i="1"/>
  <c r="BX5" i="1"/>
  <c r="BW5" i="1"/>
  <c r="BX4" i="1"/>
  <c r="BW4" i="1"/>
  <c r="BX3" i="1"/>
  <c r="BW3" i="1"/>
  <c r="BX2" i="1"/>
  <c r="BW2" i="1"/>
  <c r="BV1914" i="1"/>
  <c r="BU1914" i="1"/>
  <c r="BT1914" i="1"/>
  <c r="BS1914" i="1"/>
  <c r="BR1914" i="1"/>
  <c r="BQ1914" i="1"/>
  <c r="BP1914" i="1"/>
  <c r="BO1914" i="1"/>
  <c r="BN1914" i="1"/>
  <c r="BM1914" i="1"/>
  <c r="BV1913" i="1"/>
  <c r="BU1913" i="1"/>
  <c r="BT1913" i="1"/>
  <c r="BS1913" i="1"/>
  <c r="BR1913" i="1"/>
  <c r="BQ1913" i="1"/>
  <c r="BP1913" i="1"/>
  <c r="BO1913" i="1"/>
  <c r="BN1913" i="1"/>
  <c r="BM1913" i="1"/>
  <c r="BV1912" i="1"/>
  <c r="BU1912" i="1"/>
  <c r="BT1912" i="1"/>
  <c r="BS1912" i="1"/>
  <c r="BR1912" i="1"/>
  <c r="BQ1912" i="1"/>
  <c r="BP1912" i="1"/>
  <c r="BO1912" i="1"/>
  <c r="BN1912" i="1"/>
  <c r="BM1912" i="1"/>
  <c r="BV1911" i="1"/>
  <c r="BU1911" i="1"/>
  <c r="BT1911" i="1"/>
  <c r="BS1911" i="1"/>
  <c r="BR1911" i="1"/>
  <c r="BQ1911" i="1"/>
  <c r="BP1911" i="1"/>
  <c r="BO1911" i="1"/>
  <c r="BN1911" i="1"/>
  <c r="BM1911" i="1"/>
  <c r="BV1910" i="1"/>
  <c r="BU1910" i="1"/>
  <c r="BT1910" i="1"/>
  <c r="BS1910" i="1"/>
  <c r="BR1910" i="1"/>
  <c r="BQ1910" i="1"/>
  <c r="BP1910" i="1"/>
  <c r="BO1910" i="1"/>
  <c r="BN1910" i="1"/>
  <c r="BM1910" i="1"/>
  <c r="BV1909" i="1"/>
  <c r="BU1909" i="1"/>
  <c r="BT1909" i="1"/>
  <c r="BS1909" i="1"/>
  <c r="BR1909" i="1"/>
  <c r="BQ1909" i="1"/>
  <c r="BP1909" i="1"/>
  <c r="BO1909" i="1"/>
  <c r="BN1909" i="1"/>
  <c r="BM1909" i="1"/>
  <c r="BV1908" i="1"/>
  <c r="BU1908" i="1"/>
  <c r="BT1908" i="1"/>
  <c r="BS1908" i="1"/>
  <c r="BR1908" i="1"/>
  <c r="BQ1908" i="1"/>
  <c r="BP1908" i="1"/>
  <c r="BO1908" i="1"/>
  <c r="BN1908" i="1"/>
  <c r="BM1908" i="1"/>
  <c r="BV1907" i="1"/>
  <c r="BU1907" i="1"/>
  <c r="BT1907" i="1"/>
  <c r="BS1907" i="1"/>
  <c r="BR1907" i="1"/>
  <c r="BQ1907" i="1"/>
  <c r="BP1907" i="1"/>
  <c r="BO1907" i="1"/>
  <c r="BN1907" i="1"/>
  <c r="BM1907" i="1"/>
  <c r="BV1906" i="1"/>
  <c r="BU1906" i="1"/>
  <c r="BT1906" i="1"/>
  <c r="BS1906" i="1"/>
  <c r="BR1906" i="1"/>
  <c r="BQ1906" i="1"/>
  <c r="BP1906" i="1"/>
  <c r="BO1906" i="1"/>
  <c r="BN1906" i="1"/>
  <c r="BM1906" i="1"/>
  <c r="BV1905" i="1"/>
  <c r="BU1905" i="1"/>
  <c r="BT1905" i="1"/>
  <c r="BS1905" i="1"/>
  <c r="BR1905" i="1"/>
  <c r="BQ1905" i="1"/>
  <c r="BP1905" i="1"/>
  <c r="BO1905" i="1"/>
  <c r="BN1905" i="1"/>
  <c r="BM1905" i="1"/>
  <c r="BV1904" i="1"/>
  <c r="BU1904" i="1"/>
  <c r="BT1904" i="1"/>
  <c r="BS1904" i="1"/>
  <c r="BR1904" i="1"/>
  <c r="BQ1904" i="1"/>
  <c r="BP1904" i="1"/>
  <c r="BO1904" i="1"/>
  <c r="BN1904" i="1"/>
  <c r="BM1904" i="1"/>
  <c r="BV1903" i="1"/>
  <c r="BU1903" i="1"/>
  <c r="BT1903" i="1"/>
  <c r="BS1903" i="1"/>
  <c r="BR1903" i="1"/>
  <c r="BQ1903" i="1"/>
  <c r="BP1903" i="1"/>
  <c r="BO1903" i="1"/>
  <c r="BN1903" i="1"/>
  <c r="BM1903" i="1"/>
  <c r="BV1902" i="1"/>
  <c r="BU1902" i="1"/>
  <c r="BT1902" i="1"/>
  <c r="BS1902" i="1"/>
  <c r="BR1902" i="1"/>
  <c r="BQ1902" i="1"/>
  <c r="BP1902" i="1"/>
  <c r="BO1902" i="1"/>
  <c r="BN1902" i="1"/>
  <c r="BM1902" i="1"/>
  <c r="BV1901" i="1"/>
  <c r="BU1901" i="1"/>
  <c r="BT1901" i="1"/>
  <c r="BS1901" i="1"/>
  <c r="BR1901" i="1"/>
  <c r="BQ1901" i="1"/>
  <c r="BP1901" i="1"/>
  <c r="BO1901" i="1"/>
  <c r="BN1901" i="1"/>
  <c r="BM1901" i="1"/>
  <c r="BV1900" i="1"/>
  <c r="BU1900" i="1"/>
  <c r="BT1900" i="1"/>
  <c r="BS1900" i="1"/>
  <c r="BR1900" i="1"/>
  <c r="BQ1900" i="1"/>
  <c r="BP1900" i="1"/>
  <c r="BO1900" i="1"/>
  <c r="BN1900" i="1"/>
  <c r="BM1900" i="1"/>
  <c r="BV1899" i="1"/>
  <c r="BU1899" i="1"/>
  <c r="BT1899" i="1"/>
  <c r="BS1899" i="1"/>
  <c r="BR1899" i="1"/>
  <c r="BQ1899" i="1"/>
  <c r="BP1899" i="1"/>
  <c r="BO1899" i="1"/>
  <c r="BN1899" i="1"/>
  <c r="BM1899" i="1"/>
  <c r="BV1898" i="1"/>
  <c r="BU1898" i="1"/>
  <c r="BT1898" i="1"/>
  <c r="BS1898" i="1"/>
  <c r="BR1898" i="1"/>
  <c r="BQ1898" i="1"/>
  <c r="BP1898" i="1"/>
  <c r="BO1898" i="1"/>
  <c r="BN1898" i="1"/>
  <c r="BM1898" i="1"/>
  <c r="BV1897" i="1"/>
  <c r="BU1897" i="1"/>
  <c r="BT1897" i="1"/>
  <c r="BS1897" i="1"/>
  <c r="BR1897" i="1"/>
  <c r="BQ1897" i="1"/>
  <c r="BP1897" i="1"/>
  <c r="BO1897" i="1"/>
  <c r="BN1897" i="1"/>
  <c r="BM1897" i="1"/>
  <c r="BV1896" i="1"/>
  <c r="BU1896" i="1"/>
  <c r="BT1896" i="1"/>
  <c r="BS1896" i="1"/>
  <c r="BR1896" i="1"/>
  <c r="BQ1896" i="1"/>
  <c r="BP1896" i="1"/>
  <c r="BO1896" i="1"/>
  <c r="BN1896" i="1"/>
  <c r="BM1896" i="1"/>
  <c r="BV1895" i="1"/>
  <c r="BU1895" i="1"/>
  <c r="BT1895" i="1"/>
  <c r="BS1895" i="1"/>
  <c r="BR1895" i="1"/>
  <c r="BQ1895" i="1"/>
  <c r="BP1895" i="1"/>
  <c r="BO1895" i="1"/>
  <c r="BN1895" i="1"/>
  <c r="BM1895" i="1"/>
  <c r="BV1894" i="1"/>
  <c r="BU1894" i="1"/>
  <c r="BT1894" i="1"/>
  <c r="BS1894" i="1"/>
  <c r="BR1894" i="1"/>
  <c r="BQ1894" i="1"/>
  <c r="BP1894" i="1"/>
  <c r="BO1894" i="1"/>
  <c r="BN1894" i="1"/>
  <c r="BM1894" i="1"/>
  <c r="BV1893" i="1"/>
  <c r="BU1893" i="1"/>
  <c r="BT1893" i="1"/>
  <c r="BS1893" i="1"/>
  <c r="BR1893" i="1"/>
  <c r="BQ1893" i="1"/>
  <c r="BP1893" i="1"/>
  <c r="BO1893" i="1"/>
  <c r="BN1893" i="1"/>
  <c r="BM1893" i="1"/>
  <c r="BV1892" i="1"/>
  <c r="BU1892" i="1"/>
  <c r="BT1892" i="1"/>
  <c r="BS1892" i="1"/>
  <c r="BR1892" i="1"/>
  <c r="BQ1892" i="1"/>
  <c r="BP1892" i="1"/>
  <c r="BO1892" i="1"/>
  <c r="BN1892" i="1"/>
  <c r="BM1892" i="1"/>
  <c r="BV1891" i="1"/>
  <c r="BU1891" i="1"/>
  <c r="BT1891" i="1"/>
  <c r="BS1891" i="1"/>
  <c r="BR1891" i="1"/>
  <c r="BQ1891" i="1"/>
  <c r="BP1891" i="1"/>
  <c r="BO1891" i="1"/>
  <c r="BN1891" i="1"/>
  <c r="BM1891" i="1"/>
  <c r="BV1890" i="1"/>
  <c r="BU1890" i="1"/>
  <c r="BT1890" i="1"/>
  <c r="BS1890" i="1"/>
  <c r="BR1890" i="1"/>
  <c r="BQ1890" i="1"/>
  <c r="BP1890" i="1"/>
  <c r="BO1890" i="1"/>
  <c r="BN1890" i="1"/>
  <c r="BM1890" i="1"/>
  <c r="BV1889" i="1"/>
  <c r="BU1889" i="1"/>
  <c r="BT1889" i="1"/>
  <c r="BS1889" i="1"/>
  <c r="BR1889" i="1"/>
  <c r="BQ1889" i="1"/>
  <c r="BP1889" i="1"/>
  <c r="BO1889" i="1"/>
  <c r="BN1889" i="1"/>
  <c r="BM1889" i="1"/>
  <c r="BV1888" i="1"/>
  <c r="BU1888" i="1"/>
  <c r="BT1888" i="1"/>
  <c r="BS1888" i="1"/>
  <c r="BR1888" i="1"/>
  <c r="BQ1888" i="1"/>
  <c r="BP1888" i="1"/>
  <c r="BO1888" i="1"/>
  <c r="BN1888" i="1"/>
  <c r="BM1888" i="1"/>
  <c r="BV1887" i="1"/>
  <c r="BU1887" i="1"/>
  <c r="BT1887" i="1"/>
  <c r="BS1887" i="1"/>
  <c r="BR1887" i="1"/>
  <c r="BQ1887" i="1"/>
  <c r="BP1887" i="1"/>
  <c r="BO1887" i="1"/>
  <c r="BN1887" i="1"/>
  <c r="BM1887" i="1"/>
  <c r="BV1886" i="1"/>
  <c r="BU1886" i="1"/>
  <c r="BT1886" i="1"/>
  <c r="BS1886" i="1"/>
  <c r="BR1886" i="1"/>
  <c r="BQ1886" i="1"/>
  <c r="BP1886" i="1"/>
  <c r="BO1886" i="1"/>
  <c r="BN1886" i="1"/>
  <c r="BM1886" i="1"/>
  <c r="BV1885" i="1"/>
  <c r="BU1885" i="1"/>
  <c r="BT1885" i="1"/>
  <c r="BS1885" i="1"/>
  <c r="BR1885" i="1"/>
  <c r="BQ1885" i="1"/>
  <c r="BP1885" i="1"/>
  <c r="BO1885" i="1"/>
  <c r="BN1885" i="1"/>
  <c r="BM1885" i="1"/>
  <c r="BV1884" i="1"/>
  <c r="BU1884" i="1"/>
  <c r="BT1884" i="1"/>
  <c r="BS1884" i="1"/>
  <c r="BR1884" i="1"/>
  <c r="BQ1884" i="1"/>
  <c r="BP1884" i="1"/>
  <c r="BO1884" i="1"/>
  <c r="BN1884" i="1"/>
  <c r="BM1884" i="1"/>
  <c r="BV1883" i="1"/>
  <c r="BU1883" i="1"/>
  <c r="BT1883" i="1"/>
  <c r="BS1883" i="1"/>
  <c r="BR1883" i="1"/>
  <c r="BQ1883" i="1"/>
  <c r="BP1883" i="1"/>
  <c r="BO1883" i="1"/>
  <c r="BN1883" i="1"/>
  <c r="BM1883" i="1"/>
  <c r="BV1882" i="1"/>
  <c r="BU1882" i="1"/>
  <c r="BT1882" i="1"/>
  <c r="BS1882" i="1"/>
  <c r="BR1882" i="1"/>
  <c r="BQ1882" i="1"/>
  <c r="BP1882" i="1"/>
  <c r="BO1882" i="1"/>
  <c r="BN1882" i="1"/>
  <c r="BM1882" i="1"/>
  <c r="BV1881" i="1"/>
  <c r="BU1881" i="1"/>
  <c r="BT1881" i="1"/>
  <c r="BS1881" i="1"/>
  <c r="BR1881" i="1"/>
  <c r="BQ1881" i="1"/>
  <c r="BP1881" i="1"/>
  <c r="BO1881" i="1"/>
  <c r="BN1881" i="1"/>
  <c r="BM1881" i="1"/>
  <c r="BV1880" i="1"/>
  <c r="BU1880" i="1"/>
  <c r="BT1880" i="1"/>
  <c r="BS1880" i="1"/>
  <c r="BR1880" i="1"/>
  <c r="BQ1880" i="1"/>
  <c r="BP1880" i="1"/>
  <c r="BO1880" i="1"/>
  <c r="BN1880" i="1"/>
  <c r="BM1880" i="1"/>
  <c r="BV1879" i="1"/>
  <c r="BU1879" i="1"/>
  <c r="BT1879" i="1"/>
  <c r="BS1879" i="1"/>
  <c r="BR1879" i="1"/>
  <c r="BQ1879" i="1"/>
  <c r="BP1879" i="1"/>
  <c r="BO1879" i="1"/>
  <c r="BN1879" i="1"/>
  <c r="BM1879" i="1"/>
  <c r="BV1878" i="1"/>
  <c r="BU1878" i="1"/>
  <c r="BT1878" i="1"/>
  <c r="BS1878" i="1"/>
  <c r="BR1878" i="1"/>
  <c r="BQ1878" i="1"/>
  <c r="BP1878" i="1"/>
  <c r="BO1878" i="1"/>
  <c r="BN1878" i="1"/>
  <c r="BM1878" i="1"/>
  <c r="BV1877" i="1"/>
  <c r="BU1877" i="1"/>
  <c r="BT1877" i="1"/>
  <c r="BS1877" i="1"/>
  <c r="BR1877" i="1"/>
  <c r="BQ1877" i="1"/>
  <c r="BP1877" i="1"/>
  <c r="BO1877" i="1"/>
  <c r="BN1877" i="1"/>
  <c r="BM1877" i="1"/>
  <c r="BV1876" i="1"/>
  <c r="BU1876" i="1"/>
  <c r="BT1876" i="1"/>
  <c r="BS1876" i="1"/>
  <c r="BR1876" i="1"/>
  <c r="BQ1876" i="1"/>
  <c r="BP1876" i="1"/>
  <c r="BO1876" i="1"/>
  <c r="BN1876" i="1"/>
  <c r="BM1876" i="1"/>
  <c r="BV1875" i="1"/>
  <c r="BU1875" i="1"/>
  <c r="BT1875" i="1"/>
  <c r="BS1875" i="1"/>
  <c r="BR1875" i="1"/>
  <c r="BQ1875" i="1"/>
  <c r="BP1875" i="1"/>
  <c r="BO1875" i="1"/>
  <c r="BN1875" i="1"/>
  <c r="BM1875" i="1"/>
  <c r="BV1874" i="1"/>
  <c r="BU1874" i="1"/>
  <c r="BT1874" i="1"/>
  <c r="BS1874" i="1"/>
  <c r="BR1874" i="1"/>
  <c r="BQ1874" i="1"/>
  <c r="BP1874" i="1"/>
  <c r="BO1874" i="1"/>
  <c r="BN1874" i="1"/>
  <c r="BM1874" i="1"/>
  <c r="BV1873" i="1"/>
  <c r="BU1873" i="1"/>
  <c r="BT1873" i="1"/>
  <c r="BS1873" i="1"/>
  <c r="BR1873" i="1"/>
  <c r="BQ1873" i="1"/>
  <c r="BP1873" i="1"/>
  <c r="BO1873" i="1"/>
  <c r="BN1873" i="1"/>
  <c r="BM1873" i="1"/>
  <c r="BV1872" i="1"/>
  <c r="BU1872" i="1"/>
  <c r="BT1872" i="1"/>
  <c r="BS1872" i="1"/>
  <c r="BR1872" i="1"/>
  <c r="BQ1872" i="1"/>
  <c r="BP1872" i="1"/>
  <c r="BO1872" i="1"/>
  <c r="BN1872" i="1"/>
  <c r="BM1872" i="1"/>
  <c r="BV1871" i="1"/>
  <c r="BU1871" i="1"/>
  <c r="BT1871" i="1"/>
  <c r="BS1871" i="1"/>
  <c r="BR1871" i="1"/>
  <c r="BQ1871" i="1"/>
  <c r="BP1871" i="1"/>
  <c r="BO1871" i="1"/>
  <c r="BN1871" i="1"/>
  <c r="BM1871" i="1"/>
  <c r="BV1870" i="1"/>
  <c r="BU1870" i="1"/>
  <c r="BT1870" i="1"/>
  <c r="BS1870" i="1"/>
  <c r="BR1870" i="1"/>
  <c r="BQ1870" i="1"/>
  <c r="BP1870" i="1"/>
  <c r="BO1870" i="1"/>
  <c r="BN1870" i="1"/>
  <c r="BM1870" i="1"/>
  <c r="BV1869" i="1"/>
  <c r="BU1869" i="1"/>
  <c r="BT1869" i="1"/>
  <c r="BS1869" i="1"/>
  <c r="BR1869" i="1"/>
  <c r="BQ1869" i="1"/>
  <c r="BP1869" i="1"/>
  <c r="BO1869" i="1"/>
  <c r="BN1869" i="1"/>
  <c r="BM1869" i="1"/>
  <c r="BV1868" i="1"/>
  <c r="BU1868" i="1"/>
  <c r="BT1868" i="1"/>
  <c r="BS1868" i="1"/>
  <c r="BR1868" i="1"/>
  <c r="BQ1868" i="1"/>
  <c r="BP1868" i="1"/>
  <c r="BO1868" i="1"/>
  <c r="BN1868" i="1"/>
  <c r="BM1868" i="1"/>
  <c r="BV1867" i="1"/>
  <c r="BU1867" i="1"/>
  <c r="BT1867" i="1"/>
  <c r="BS1867" i="1"/>
  <c r="BR1867" i="1"/>
  <c r="BQ1867" i="1"/>
  <c r="BP1867" i="1"/>
  <c r="BO1867" i="1"/>
  <c r="BN1867" i="1"/>
  <c r="BM1867" i="1"/>
  <c r="BV1866" i="1"/>
  <c r="BU1866" i="1"/>
  <c r="BT1866" i="1"/>
  <c r="BS1866" i="1"/>
  <c r="BR1866" i="1"/>
  <c r="BQ1866" i="1"/>
  <c r="BP1866" i="1"/>
  <c r="BO1866" i="1"/>
  <c r="BN1866" i="1"/>
  <c r="BM1866" i="1"/>
  <c r="BV1865" i="1"/>
  <c r="BU1865" i="1"/>
  <c r="BT1865" i="1"/>
  <c r="BS1865" i="1"/>
  <c r="BR1865" i="1"/>
  <c r="BQ1865" i="1"/>
  <c r="BP1865" i="1"/>
  <c r="BO1865" i="1"/>
  <c r="BN1865" i="1"/>
  <c r="BM1865" i="1"/>
  <c r="BV1864" i="1"/>
  <c r="BU1864" i="1"/>
  <c r="BT1864" i="1"/>
  <c r="BS1864" i="1"/>
  <c r="BR1864" i="1"/>
  <c r="BQ1864" i="1"/>
  <c r="BP1864" i="1"/>
  <c r="BO1864" i="1"/>
  <c r="BN1864" i="1"/>
  <c r="BM1864" i="1"/>
  <c r="BV1863" i="1"/>
  <c r="BU1863" i="1"/>
  <c r="BT1863" i="1"/>
  <c r="BS1863" i="1"/>
  <c r="BR1863" i="1"/>
  <c r="BQ1863" i="1"/>
  <c r="BP1863" i="1"/>
  <c r="BO1863" i="1"/>
  <c r="BN1863" i="1"/>
  <c r="BM1863" i="1"/>
  <c r="BV1862" i="1"/>
  <c r="BU1862" i="1"/>
  <c r="BT1862" i="1"/>
  <c r="BS1862" i="1"/>
  <c r="BR1862" i="1"/>
  <c r="BQ1862" i="1"/>
  <c r="BP1862" i="1"/>
  <c r="BO1862" i="1"/>
  <c r="BN1862" i="1"/>
  <c r="BM1862" i="1"/>
  <c r="BV1861" i="1"/>
  <c r="BU1861" i="1"/>
  <c r="BT1861" i="1"/>
  <c r="BS1861" i="1"/>
  <c r="BR1861" i="1"/>
  <c r="BQ1861" i="1"/>
  <c r="BP1861" i="1"/>
  <c r="BO1861" i="1"/>
  <c r="BN1861" i="1"/>
  <c r="BM1861" i="1"/>
  <c r="BV1860" i="1"/>
  <c r="BU1860" i="1"/>
  <c r="BT1860" i="1"/>
  <c r="BS1860" i="1"/>
  <c r="BR1860" i="1"/>
  <c r="BQ1860" i="1"/>
  <c r="BP1860" i="1"/>
  <c r="BO1860" i="1"/>
  <c r="BN1860" i="1"/>
  <c r="BM1860" i="1"/>
  <c r="BV1859" i="1"/>
  <c r="BU1859" i="1"/>
  <c r="BT1859" i="1"/>
  <c r="BS1859" i="1"/>
  <c r="BR1859" i="1"/>
  <c r="BQ1859" i="1"/>
  <c r="BP1859" i="1"/>
  <c r="BO1859" i="1"/>
  <c r="BN1859" i="1"/>
  <c r="BM1859" i="1"/>
  <c r="BV1858" i="1"/>
  <c r="BU1858" i="1"/>
  <c r="BT1858" i="1"/>
  <c r="BS1858" i="1"/>
  <c r="BR1858" i="1"/>
  <c r="BQ1858" i="1"/>
  <c r="BP1858" i="1"/>
  <c r="BO1858" i="1"/>
  <c r="BN1858" i="1"/>
  <c r="BM1858" i="1"/>
  <c r="BV1857" i="1"/>
  <c r="BU1857" i="1"/>
  <c r="BT1857" i="1"/>
  <c r="BS1857" i="1"/>
  <c r="BR1857" i="1"/>
  <c r="BQ1857" i="1"/>
  <c r="BP1857" i="1"/>
  <c r="BO1857" i="1"/>
  <c r="BN1857" i="1"/>
  <c r="BM1857" i="1"/>
  <c r="BV1856" i="1"/>
  <c r="BU1856" i="1"/>
  <c r="BT1856" i="1"/>
  <c r="BS1856" i="1"/>
  <c r="BR1856" i="1"/>
  <c r="BQ1856" i="1"/>
  <c r="BP1856" i="1"/>
  <c r="BO1856" i="1"/>
  <c r="BN1856" i="1"/>
  <c r="BM1856" i="1"/>
  <c r="BV1855" i="1"/>
  <c r="BU1855" i="1"/>
  <c r="BT1855" i="1"/>
  <c r="BS1855" i="1"/>
  <c r="BR1855" i="1"/>
  <c r="BQ1855" i="1"/>
  <c r="BP1855" i="1"/>
  <c r="BO1855" i="1"/>
  <c r="BN1855" i="1"/>
  <c r="BM1855" i="1"/>
  <c r="BV1854" i="1"/>
  <c r="BU1854" i="1"/>
  <c r="BT1854" i="1"/>
  <c r="BS1854" i="1"/>
  <c r="BR1854" i="1"/>
  <c r="BQ1854" i="1"/>
  <c r="BP1854" i="1"/>
  <c r="BO1854" i="1"/>
  <c r="BN1854" i="1"/>
  <c r="BM1854" i="1"/>
  <c r="BV1853" i="1"/>
  <c r="BU1853" i="1"/>
  <c r="BT1853" i="1"/>
  <c r="BS1853" i="1"/>
  <c r="BR1853" i="1"/>
  <c r="BQ1853" i="1"/>
  <c r="BP1853" i="1"/>
  <c r="BO1853" i="1"/>
  <c r="BN1853" i="1"/>
  <c r="BM1853" i="1"/>
  <c r="BV1852" i="1"/>
  <c r="BU1852" i="1"/>
  <c r="BT1852" i="1"/>
  <c r="BS1852" i="1"/>
  <c r="BR1852" i="1"/>
  <c r="BQ1852" i="1"/>
  <c r="BP1852" i="1"/>
  <c r="BO1852" i="1"/>
  <c r="BN1852" i="1"/>
  <c r="BM1852" i="1"/>
  <c r="BV1851" i="1"/>
  <c r="BU1851" i="1"/>
  <c r="BT1851" i="1"/>
  <c r="BS1851" i="1"/>
  <c r="BR1851" i="1"/>
  <c r="BQ1851" i="1"/>
  <c r="BP1851" i="1"/>
  <c r="BO1851" i="1"/>
  <c r="BN1851" i="1"/>
  <c r="BM1851" i="1"/>
  <c r="BV1850" i="1"/>
  <c r="BU1850" i="1"/>
  <c r="BT1850" i="1"/>
  <c r="BS1850" i="1"/>
  <c r="BR1850" i="1"/>
  <c r="BQ1850" i="1"/>
  <c r="BP1850" i="1"/>
  <c r="BO1850" i="1"/>
  <c r="BN1850" i="1"/>
  <c r="BM1850" i="1"/>
  <c r="BV1849" i="1"/>
  <c r="BU1849" i="1"/>
  <c r="BT1849" i="1"/>
  <c r="BS1849" i="1"/>
  <c r="BR1849" i="1"/>
  <c r="BQ1849" i="1"/>
  <c r="BP1849" i="1"/>
  <c r="BO1849" i="1"/>
  <c r="BN1849" i="1"/>
  <c r="BM1849" i="1"/>
  <c r="BV1848" i="1"/>
  <c r="BU1848" i="1"/>
  <c r="BT1848" i="1"/>
  <c r="BS1848" i="1"/>
  <c r="BR1848" i="1"/>
  <c r="BQ1848" i="1"/>
  <c r="BP1848" i="1"/>
  <c r="BO1848" i="1"/>
  <c r="BN1848" i="1"/>
  <c r="BM1848" i="1"/>
  <c r="BV1847" i="1"/>
  <c r="BU1847" i="1"/>
  <c r="BT1847" i="1"/>
  <c r="BS1847" i="1"/>
  <c r="BR1847" i="1"/>
  <c r="BQ1847" i="1"/>
  <c r="BP1847" i="1"/>
  <c r="BO1847" i="1"/>
  <c r="BN1847" i="1"/>
  <c r="BM1847" i="1"/>
  <c r="BV1846" i="1"/>
  <c r="BU1846" i="1"/>
  <c r="BT1846" i="1"/>
  <c r="BS1846" i="1"/>
  <c r="BR1846" i="1"/>
  <c r="BQ1846" i="1"/>
  <c r="BP1846" i="1"/>
  <c r="BO1846" i="1"/>
  <c r="BN1846" i="1"/>
  <c r="BM1846" i="1"/>
  <c r="BV1845" i="1"/>
  <c r="BU1845" i="1"/>
  <c r="BT1845" i="1"/>
  <c r="BS1845" i="1"/>
  <c r="BR1845" i="1"/>
  <c r="BQ1845" i="1"/>
  <c r="BP1845" i="1"/>
  <c r="BO1845" i="1"/>
  <c r="BN1845" i="1"/>
  <c r="BM1845" i="1"/>
  <c r="BV1844" i="1"/>
  <c r="BU1844" i="1"/>
  <c r="BT1844" i="1"/>
  <c r="BS1844" i="1"/>
  <c r="BR1844" i="1"/>
  <c r="BQ1844" i="1"/>
  <c r="BP1844" i="1"/>
  <c r="BO1844" i="1"/>
  <c r="BN1844" i="1"/>
  <c r="BM1844" i="1"/>
  <c r="BV1843" i="1"/>
  <c r="BU1843" i="1"/>
  <c r="BT1843" i="1"/>
  <c r="BS1843" i="1"/>
  <c r="BR1843" i="1"/>
  <c r="BQ1843" i="1"/>
  <c r="BP1843" i="1"/>
  <c r="BO1843" i="1"/>
  <c r="BN1843" i="1"/>
  <c r="BM1843" i="1"/>
  <c r="BV1842" i="1"/>
  <c r="BU1842" i="1"/>
  <c r="BT1842" i="1"/>
  <c r="BS1842" i="1"/>
  <c r="BR1842" i="1"/>
  <c r="BQ1842" i="1"/>
  <c r="BP1842" i="1"/>
  <c r="BO1842" i="1"/>
  <c r="BN1842" i="1"/>
  <c r="BM1842" i="1"/>
  <c r="BV1841" i="1"/>
  <c r="BU1841" i="1"/>
  <c r="BT1841" i="1"/>
  <c r="BS1841" i="1"/>
  <c r="BR1841" i="1"/>
  <c r="BQ1841" i="1"/>
  <c r="BP1841" i="1"/>
  <c r="BO1841" i="1"/>
  <c r="BN1841" i="1"/>
  <c r="BM1841" i="1"/>
  <c r="BV1840" i="1"/>
  <c r="BU1840" i="1"/>
  <c r="BT1840" i="1"/>
  <c r="BS1840" i="1"/>
  <c r="BR1840" i="1"/>
  <c r="BQ1840" i="1"/>
  <c r="BP1840" i="1"/>
  <c r="BO1840" i="1"/>
  <c r="BN1840" i="1"/>
  <c r="BM1840" i="1"/>
  <c r="BV1839" i="1"/>
  <c r="BU1839" i="1"/>
  <c r="BT1839" i="1"/>
  <c r="BS1839" i="1"/>
  <c r="BR1839" i="1"/>
  <c r="BQ1839" i="1"/>
  <c r="BP1839" i="1"/>
  <c r="BO1839" i="1"/>
  <c r="BN1839" i="1"/>
  <c r="BM1839" i="1"/>
  <c r="BV1838" i="1"/>
  <c r="BU1838" i="1"/>
  <c r="BT1838" i="1"/>
  <c r="BS1838" i="1"/>
  <c r="BR1838" i="1"/>
  <c r="BQ1838" i="1"/>
  <c r="BP1838" i="1"/>
  <c r="BO1838" i="1"/>
  <c r="BN1838" i="1"/>
  <c r="BM1838" i="1"/>
  <c r="BV1837" i="1"/>
  <c r="BU1837" i="1"/>
  <c r="BT1837" i="1"/>
  <c r="BS1837" i="1"/>
  <c r="BR1837" i="1"/>
  <c r="BQ1837" i="1"/>
  <c r="BP1837" i="1"/>
  <c r="BO1837" i="1"/>
  <c r="BN1837" i="1"/>
  <c r="BM1837" i="1"/>
  <c r="BV1836" i="1"/>
  <c r="BU1836" i="1"/>
  <c r="BT1836" i="1"/>
  <c r="BS1836" i="1"/>
  <c r="BR1836" i="1"/>
  <c r="BQ1836" i="1"/>
  <c r="BP1836" i="1"/>
  <c r="BO1836" i="1"/>
  <c r="BN1836" i="1"/>
  <c r="BM1836" i="1"/>
  <c r="BV1835" i="1"/>
  <c r="BU1835" i="1"/>
  <c r="BT1835" i="1"/>
  <c r="BS1835" i="1"/>
  <c r="BR1835" i="1"/>
  <c r="BQ1835" i="1"/>
  <c r="BP1835" i="1"/>
  <c r="BO1835" i="1"/>
  <c r="BN1835" i="1"/>
  <c r="BM1835" i="1"/>
  <c r="BV1834" i="1"/>
  <c r="BU1834" i="1"/>
  <c r="BT1834" i="1"/>
  <c r="BS1834" i="1"/>
  <c r="BR1834" i="1"/>
  <c r="BQ1834" i="1"/>
  <c r="BP1834" i="1"/>
  <c r="BO1834" i="1"/>
  <c r="BN1834" i="1"/>
  <c r="BM1834" i="1"/>
  <c r="BV1833" i="1"/>
  <c r="BU1833" i="1"/>
  <c r="BT1833" i="1"/>
  <c r="BS1833" i="1"/>
  <c r="BR1833" i="1"/>
  <c r="BQ1833" i="1"/>
  <c r="BP1833" i="1"/>
  <c r="BO1833" i="1"/>
  <c r="BN1833" i="1"/>
  <c r="BM1833" i="1"/>
  <c r="BV1832" i="1"/>
  <c r="BU1832" i="1"/>
  <c r="BT1832" i="1"/>
  <c r="BS1832" i="1"/>
  <c r="BR1832" i="1"/>
  <c r="BQ1832" i="1"/>
  <c r="BP1832" i="1"/>
  <c r="BO1832" i="1"/>
  <c r="BN1832" i="1"/>
  <c r="BM1832" i="1"/>
  <c r="BV1831" i="1"/>
  <c r="BU1831" i="1"/>
  <c r="BT1831" i="1"/>
  <c r="BS1831" i="1"/>
  <c r="BR1831" i="1"/>
  <c r="BQ1831" i="1"/>
  <c r="BP1831" i="1"/>
  <c r="BO1831" i="1"/>
  <c r="BN1831" i="1"/>
  <c r="BM1831" i="1"/>
  <c r="BV1830" i="1"/>
  <c r="BU1830" i="1"/>
  <c r="BT1830" i="1"/>
  <c r="BS1830" i="1"/>
  <c r="BR1830" i="1"/>
  <c r="BQ1830" i="1"/>
  <c r="BP1830" i="1"/>
  <c r="BO1830" i="1"/>
  <c r="BN1830" i="1"/>
  <c r="BM1830" i="1"/>
  <c r="BV1829" i="1"/>
  <c r="BU1829" i="1"/>
  <c r="BT1829" i="1"/>
  <c r="BS1829" i="1"/>
  <c r="BR1829" i="1"/>
  <c r="BQ1829" i="1"/>
  <c r="BP1829" i="1"/>
  <c r="BO1829" i="1"/>
  <c r="BN1829" i="1"/>
  <c r="BM1829" i="1"/>
  <c r="BV1828" i="1"/>
  <c r="BU1828" i="1"/>
  <c r="BT1828" i="1"/>
  <c r="BS1828" i="1"/>
  <c r="BR1828" i="1"/>
  <c r="BQ1828" i="1"/>
  <c r="BP1828" i="1"/>
  <c r="BO1828" i="1"/>
  <c r="BN1828" i="1"/>
  <c r="BM1828" i="1"/>
  <c r="BV1827" i="1"/>
  <c r="BU1827" i="1"/>
  <c r="BT1827" i="1"/>
  <c r="BS1827" i="1"/>
  <c r="BR1827" i="1"/>
  <c r="BQ1827" i="1"/>
  <c r="BP1827" i="1"/>
  <c r="BO1827" i="1"/>
  <c r="BN1827" i="1"/>
  <c r="BM1827" i="1"/>
  <c r="BV1826" i="1"/>
  <c r="BU1826" i="1"/>
  <c r="BT1826" i="1"/>
  <c r="BS1826" i="1"/>
  <c r="BR1826" i="1"/>
  <c r="BQ1826" i="1"/>
  <c r="BP1826" i="1"/>
  <c r="BO1826" i="1"/>
  <c r="BN1826" i="1"/>
  <c r="BM1826" i="1"/>
  <c r="BV1825" i="1"/>
  <c r="BU1825" i="1"/>
  <c r="BT1825" i="1"/>
  <c r="BS1825" i="1"/>
  <c r="BR1825" i="1"/>
  <c r="BQ1825" i="1"/>
  <c r="BP1825" i="1"/>
  <c r="BO1825" i="1"/>
  <c r="BN1825" i="1"/>
  <c r="BM1825" i="1"/>
  <c r="BV1824" i="1"/>
  <c r="BU1824" i="1"/>
  <c r="BT1824" i="1"/>
  <c r="BS1824" i="1"/>
  <c r="BR1824" i="1"/>
  <c r="BQ1824" i="1"/>
  <c r="BP1824" i="1"/>
  <c r="BO1824" i="1"/>
  <c r="BN1824" i="1"/>
  <c r="BM1824" i="1"/>
  <c r="BV1823" i="1"/>
  <c r="BU1823" i="1"/>
  <c r="BT1823" i="1"/>
  <c r="BS1823" i="1"/>
  <c r="BR1823" i="1"/>
  <c r="BQ1823" i="1"/>
  <c r="BP1823" i="1"/>
  <c r="BO1823" i="1"/>
  <c r="BN1823" i="1"/>
  <c r="BM1823" i="1"/>
  <c r="BV1822" i="1"/>
  <c r="BU1822" i="1"/>
  <c r="BT1822" i="1"/>
  <c r="BS1822" i="1"/>
  <c r="BR1822" i="1"/>
  <c r="BQ1822" i="1"/>
  <c r="BP1822" i="1"/>
  <c r="BO1822" i="1"/>
  <c r="BN1822" i="1"/>
  <c r="BM1822" i="1"/>
  <c r="BV1821" i="1"/>
  <c r="BU1821" i="1"/>
  <c r="BT1821" i="1"/>
  <c r="BS1821" i="1"/>
  <c r="BR1821" i="1"/>
  <c r="BQ1821" i="1"/>
  <c r="BP1821" i="1"/>
  <c r="BO1821" i="1"/>
  <c r="BN1821" i="1"/>
  <c r="BM1821" i="1"/>
  <c r="BV1820" i="1"/>
  <c r="BU1820" i="1"/>
  <c r="BT1820" i="1"/>
  <c r="BS1820" i="1"/>
  <c r="BR1820" i="1"/>
  <c r="BQ1820" i="1"/>
  <c r="BP1820" i="1"/>
  <c r="BO1820" i="1"/>
  <c r="BN1820" i="1"/>
  <c r="BM1820" i="1"/>
  <c r="BV1819" i="1"/>
  <c r="BU1819" i="1"/>
  <c r="BT1819" i="1"/>
  <c r="BS1819" i="1"/>
  <c r="BR1819" i="1"/>
  <c r="BQ1819" i="1"/>
  <c r="BP1819" i="1"/>
  <c r="BO1819" i="1"/>
  <c r="BN1819" i="1"/>
  <c r="BM1819" i="1"/>
  <c r="BV1818" i="1"/>
  <c r="BU1818" i="1"/>
  <c r="BT1818" i="1"/>
  <c r="BS1818" i="1"/>
  <c r="BR1818" i="1"/>
  <c r="BQ1818" i="1"/>
  <c r="BP1818" i="1"/>
  <c r="BO1818" i="1"/>
  <c r="BN1818" i="1"/>
  <c r="BM1818" i="1"/>
  <c r="BV1817" i="1"/>
  <c r="BU1817" i="1"/>
  <c r="BT1817" i="1"/>
  <c r="BS1817" i="1"/>
  <c r="BR1817" i="1"/>
  <c r="BQ1817" i="1"/>
  <c r="BP1817" i="1"/>
  <c r="BO1817" i="1"/>
  <c r="BN1817" i="1"/>
  <c r="BM1817" i="1"/>
  <c r="BV1816" i="1"/>
  <c r="BU1816" i="1"/>
  <c r="BT1816" i="1"/>
  <c r="BS1816" i="1"/>
  <c r="BR1816" i="1"/>
  <c r="BQ1816" i="1"/>
  <c r="BP1816" i="1"/>
  <c r="BO1816" i="1"/>
  <c r="BN1816" i="1"/>
  <c r="BM1816" i="1"/>
  <c r="BV1815" i="1"/>
  <c r="BU1815" i="1"/>
  <c r="BT1815" i="1"/>
  <c r="BS1815" i="1"/>
  <c r="BR1815" i="1"/>
  <c r="BQ1815" i="1"/>
  <c r="BP1815" i="1"/>
  <c r="BO1815" i="1"/>
  <c r="BN1815" i="1"/>
  <c r="BM1815" i="1"/>
  <c r="BV1814" i="1"/>
  <c r="BU1814" i="1"/>
  <c r="BT1814" i="1"/>
  <c r="BS1814" i="1"/>
  <c r="BR1814" i="1"/>
  <c r="BQ1814" i="1"/>
  <c r="BP1814" i="1"/>
  <c r="BO1814" i="1"/>
  <c r="BN1814" i="1"/>
  <c r="BM1814" i="1"/>
  <c r="BV1813" i="1"/>
  <c r="BU1813" i="1"/>
  <c r="BT1813" i="1"/>
  <c r="BS1813" i="1"/>
  <c r="BR1813" i="1"/>
  <c r="BQ1813" i="1"/>
  <c r="BP1813" i="1"/>
  <c r="BO1813" i="1"/>
  <c r="BN1813" i="1"/>
  <c r="BM1813" i="1"/>
  <c r="BV1812" i="1"/>
  <c r="BU1812" i="1"/>
  <c r="BT1812" i="1"/>
  <c r="BS1812" i="1"/>
  <c r="BR1812" i="1"/>
  <c r="BQ1812" i="1"/>
  <c r="BP1812" i="1"/>
  <c r="BO1812" i="1"/>
  <c r="BN1812" i="1"/>
  <c r="BM1812" i="1"/>
  <c r="BV1811" i="1"/>
  <c r="BU1811" i="1"/>
  <c r="BT1811" i="1"/>
  <c r="BS1811" i="1"/>
  <c r="BR1811" i="1"/>
  <c r="BQ1811" i="1"/>
  <c r="BP1811" i="1"/>
  <c r="BO1811" i="1"/>
  <c r="BN1811" i="1"/>
  <c r="BM1811" i="1"/>
  <c r="BV1810" i="1"/>
  <c r="BU1810" i="1"/>
  <c r="BT1810" i="1"/>
  <c r="BS1810" i="1"/>
  <c r="BR1810" i="1"/>
  <c r="BQ1810" i="1"/>
  <c r="BP1810" i="1"/>
  <c r="BO1810" i="1"/>
  <c r="BN1810" i="1"/>
  <c r="BM1810" i="1"/>
  <c r="BV1809" i="1"/>
  <c r="BU1809" i="1"/>
  <c r="BT1809" i="1"/>
  <c r="BS1809" i="1"/>
  <c r="BR1809" i="1"/>
  <c r="BQ1809" i="1"/>
  <c r="BP1809" i="1"/>
  <c r="BO1809" i="1"/>
  <c r="BN1809" i="1"/>
  <c r="BM1809" i="1"/>
  <c r="BV1808" i="1"/>
  <c r="BU1808" i="1"/>
  <c r="BT1808" i="1"/>
  <c r="BS1808" i="1"/>
  <c r="BR1808" i="1"/>
  <c r="BQ1808" i="1"/>
  <c r="BP1808" i="1"/>
  <c r="BO1808" i="1"/>
  <c r="BN1808" i="1"/>
  <c r="BM1808" i="1"/>
  <c r="BV1807" i="1"/>
  <c r="BU1807" i="1"/>
  <c r="BT1807" i="1"/>
  <c r="BS1807" i="1"/>
  <c r="BR1807" i="1"/>
  <c r="BQ1807" i="1"/>
  <c r="BP1807" i="1"/>
  <c r="BO1807" i="1"/>
  <c r="BN1807" i="1"/>
  <c r="BM1807" i="1"/>
  <c r="BV1806" i="1"/>
  <c r="BU1806" i="1"/>
  <c r="BT1806" i="1"/>
  <c r="BS1806" i="1"/>
  <c r="BR1806" i="1"/>
  <c r="BQ1806" i="1"/>
  <c r="BP1806" i="1"/>
  <c r="BO1806" i="1"/>
  <c r="BN1806" i="1"/>
  <c r="BM1806" i="1"/>
  <c r="BV1805" i="1"/>
  <c r="BU1805" i="1"/>
  <c r="BT1805" i="1"/>
  <c r="BS1805" i="1"/>
  <c r="BR1805" i="1"/>
  <c r="BQ1805" i="1"/>
  <c r="BP1805" i="1"/>
  <c r="BO1805" i="1"/>
  <c r="BN1805" i="1"/>
  <c r="BM1805" i="1"/>
  <c r="BV1804" i="1"/>
  <c r="BU1804" i="1"/>
  <c r="BT1804" i="1"/>
  <c r="BS1804" i="1"/>
  <c r="BR1804" i="1"/>
  <c r="BQ1804" i="1"/>
  <c r="BP1804" i="1"/>
  <c r="BO1804" i="1"/>
  <c r="BN1804" i="1"/>
  <c r="BM1804" i="1"/>
  <c r="BV1803" i="1"/>
  <c r="BU1803" i="1"/>
  <c r="BT1803" i="1"/>
  <c r="BS1803" i="1"/>
  <c r="BR1803" i="1"/>
  <c r="BQ1803" i="1"/>
  <c r="BP1803" i="1"/>
  <c r="BO1803" i="1"/>
  <c r="BN1803" i="1"/>
  <c r="BM1803" i="1"/>
  <c r="BV1802" i="1"/>
  <c r="BU1802" i="1"/>
  <c r="BT1802" i="1"/>
  <c r="BS1802" i="1"/>
  <c r="BR1802" i="1"/>
  <c r="BQ1802" i="1"/>
  <c r="BP1802" i="1"/>
  <c r="BO1802" i="1"/>
  <c r="BN1802" i="1"/>
  <c r="BM1802" i="1"/>
  <c r="BV1801" i="1"/>
  <c r="BU1801" i="1"/>
  <c r="BT1801" i="1"/>
  <c r="BS1801" i="1"/>
  <c r="BR1801" i="1"/>
  <c r="BQ1801" i="1"/>
  <c r="BP1801" i="1"/>
  <c r="BO1801" i="1"/>
  <c r="BN1801" i="1"/>
  <c r="BM1801" i="1"/>
  <c r="BV1800" i="1"/>
  <c r="BU1800" i="1"/>
  <c r="BT1800" i="1"/>
  <c r="BS1800" i="1"/>
  <c r="BR1800" i="1"/>
  <c r="BQ1800" i="1"/>
  <c r="BP1800" i="1"/>
  <c r="BO1800" i="1"/>
  <c r="BN1800" i="1"/>
  <c r="BM1800" i="1"/>
  <c r="BV1799" i="1"/>
  <c r="BU1799" i="1"/>
  <c r="BT1799" i="1"/>
  <c r="BS1799" i="1"/>
  <c r="BR1799" i="1"/>
  <c r="BQ1799" i="1"/>
  <c r="BP1799" i="1"/>
  <c r="BO1799" i="1"/>
  <c r="BN1799" i="1"/>
  <c r="BM1799" i="1"/>
  <c r="BV1798" i="1"/>
  <c r="BU1798" i="1"/>
  <c r="BT1798" i="1"/>
  <c r="BS1798" i="1"/>
  <c r="BR1798" i="1"/>
  <c r="BQ1798" i="1"/>
  <c r="BP1798" i="1"/>
  <c r="BO1798" i="1"/>
  <c r="BN1798" i="1"/>
  <c r="BM1798" i="1"/>
  <c r="BV1797" i="1"/>
  <c r="BU1797" i="1"/>
  <c r="BT1797" i="1"/>
  <c r="BS1797" i="1"/>
  <c r="BR1797" i="1"/>
  <c r="BQ1797" i="1"/>
  <c r="BP1797" i="1"/>
  <c r="BO1797" i="1"/>
  <c r="BN1797" i="1"/>
  <c r="BM1797" i="1"/>
  <c r="BV1796" i="1"/>
  <c r="BU1796" i="1"/>
  <c r="BT1796" i="1"/>
  <c r="BS1796" i="1"/>
  <c r="BR1796" i="1"/>
  <c r="BQ1796" i="1"/>
  <c r="BP1796" i="1"/>
  <c r="BO1796" i="1"/>
  <c r="BN1796" i="1"/>
  <c r="BM1796" i="1"/>
  <c r="BV1795" i="1"/>
  <c r="BU1795" i="1"/>
  <c r="BT1795" i="1"/>
  <c r="BS1795" i="1"/>
  <c r="BR1795" i="1"/>
  <c r="BQ1795" i="1"/>
  <c r="BP1795" i="1"/>
  <c r="BO1795" i="1"/>
  <c r="BN1795" i="1"/>
  <c r="BM1795" i="1"/>
  <c r="BV1794" i="1"/>
  <c r="BU1794" i="1"/>
  <c r="BT1794" i="1"/>
  <c r="BS1794" i="1"/>
  <c r="BR1794" i="1"/>
  <c r="BQ1794" i="1"/>
  <c r="BP1794" i="1"/>
  <c r="BO1794" i="1"/>
  <c r="BN1794" i="1"/>
  <c r="BM1794" i="1"/>
  <c r="BV1793" i="1"/>
  <c r="BU1793" i="1"/>
  <c r="BT1793" i="1"/>
  <c r="BS1793" i="1"/>
  <c r="BR1793" i="1"/>
  <c r="BQ1793" i="1"/>
  <c r="BP1793" i="1"/>
  <c r="BO1793" i="1"/>
  <c r="BN1793" i="1"/>
  <c r="BM1793" i="1"/>
  <c r="BV1792" i="1"/>
  <c r="BU1792" i="1"/>
  <c r="BT1792" i="1"/>
  <c r="BS1792" i="1"/>
  <c r="BR1792" i="1"/>
  <c r="BQ1792" i="1"/>
  <c r="BP1792" i="1"/>
  <c r="BO1792" i="1"/>
  <c r="BN1792" i="1"/>
  <c r="BM1792" i="1"/>
  <c r="BV1791" i="1"/>
  <c r="BU1791" i="1"/>
  <c r="BT1791" i="1"/>
  <c r="BS1791" i="1"/>
  <c r="BR1791" i="1"/>
  <c r="BQ1791" i="1"/>
  <c r="BP1791" i="1"/>
  <c r="BO1791" i="1"/>
  <c r="BN1791" i="1"/>
  <c r="BM1791" i="1"/>
  <c r="BV1790" i="1"/>
  <c r="BU1790" i="1"/>
  <c r="BT1790" i="1"/>
  <c r="BS1790" i="1"/>
  <c r="BR1790" i="1"/>
  <c r="BQ1790" i="1"/>
  <c r="BP1790" i="1"/>
  <c r="BO1790" i="1"/>
  <c r="BN1790" i="1"/>
  <c r="BM1790" i="1"/>
  <c r="BV1789" i="1"/>
  <c r="BU1789" i="1"/>
  <c r="BT1789" i="1"/>
  <c r="BS1789" i="1"/>
  <c r="BR1789" i="1"/>
  <c r="BQ1789" i="1"/>
  <c r="BP1789" i="1"/>
  <c r="BO1789" i="1"/>
  <c r="BN1789" i="1"/>
  <c r="BM1789" i="1"/>
  <c r="BV1788" i="1"/>
  <c r="BU1788" i="1"/>
  <c r="BT1788" i="1"/>
  <c r="BS1788" i="1"/>
  <c r="BR1788" i="1"/>
  <c r="BQ1788" i="1"/>
  <c r="BP1788" i="1"/>
  <c r="BO1788" i="1"/>
  <c r="BN1788" i="1"/>
  <c r="BM1788" i="1"/>
  <c r="BV1787" i="1"/>
  <c r="BU1787" i="1"/>
  <c r="BT1787" i="1"/>
  <c r="BS1787" i="1"/>
  <c r="BR1787" i="1"/>
  <c r="BQ1787" i="1"/>
  <c r="BP1787" i="1"/>
  <c r="BO1787" i="1"/>
  <c r="BN1787" i="1"/>
  <c r="BM1787" i="1"/>
  <c r="BV1786" i="1"/>
  <c r="BU1786" i="1"/>
  <c r="BT1786" i="1"/>
  <c r="BS1786" i="1"/>
  <c r="BR1786" i="1"/>
  <c r="BQ1786" i="1"/>
  <c r="BP1786" i="1"/>
  <c r="BO1786" i="1"/>
  <c r="BN1786" i="1"/>
  <c r="BM1786" i="1"/>
  <c r="BV1785" i="1"/>
  <c r="BU1785" i="1"/>
  <c r="BT1785" i="1"/>
  <c r="BS1785" i="1"/>
  <c r="BR1785" i="1"/>
  <c r="BQ1785" i="1"/>
  <c r="BP1785" i="1"/>
  <c r="BO1785" i="1"/>
  <c r="BN1785" i="1"/>
  <c r="BM1785" i="1"/>
  <c r="BV1784" i="1"/>
  <c r="BU1784" i="1"/>
  <c r="BT1784" i="1"/>
  <c r="BS1784" i="1"/>
  <c r="BR1784" i="1"/>
  <c r="BQ1784" i="1"/>
  <c r="BP1784" i="1"/>
  <c r="BO1784" i="1"/>
  <c r="BN1784" i="1"/>
  <c r="BM1784" i="1"/>
  <c r="BV1783" i="1"/>
  <c r="BU1783" i="1"/>
  <c r="BT1783" i="1"/>
  <c r="BS1783" i="1"/>
  <c r="BR1783" i="1"/>
  <c r="BQ1783" i="1"/>
  <c r="BP1783" i="1"/>
  <c r="BO1783" i="1"/>
  <c r="BN1783" i="1"/>
  <c r="BM1783" i="1"/>
  <c r="BV1782" i="1"/>
  <c r="BU1782" i="1"/>
  <c r="BT1782" i="1"/>
  <c r="BS1782" i="1"/>
  <c r="BR1782" i="1"/>
  <c r="BQ1782" i="1"/>
  <c r="BP1782" i="1"/>
  <c r="BO1782" i="1"/>
  <c r="BN1782" i="1"/>
  <c r="BM1782" i="1"/>
  <c r="BV1781" i="1"/>
  <c r="BU1781" i="1"/>
  <c r="BT1781" i="1"/>
  <c r="BS1781" i="1"/>
  <c r="BR1781" i="1"/>
  <c r="BQ1781" i="1"/>
  <c r="BP1781" i="1"/>
  <c r="BO1781" i="1"/>
  <c r="BN1781" i="1"/>
  <c r="BM1781" i="1"/>
  <c r="BV1780" i="1"/>
  <c r="BU1780" i="1"/>
  <c r="BT1780" i="1"/>
  <c r="BS1780" i="1"/>
  <c r="BR1780" i="1"/>
  <c r="BQ1780" i="1"/>
  <c r="BP1780" i="1"/>
  <c r="BO1780" i="1"/>
  <c r="BN1780" i="1"/>
  <c r="BM1780" i="1"/>
  <c r="BV1779" i="1"/>
  <c r="BU1779" i="1"/>
  <c r="BT1779" i="1"/>
  <c r="BS1779" i="1"/>
  <c r="BR1779" i="1"/>
  <c r="BQ1779" i="1"/>
  <c r="BP1779" i="1"/>
  <c r="BO1779" i="1"/>
  <c r="BN1779" i="1"/>
  <c r="BM1779" i="1"/>
  <c r="BV1778" i="1"/>
  <c r="BU1778" i="1"/>
  <c r="BT1778" i="1"/>
  <c r="BS1778" i="1"/>
  <c r="BR1778" i="1"/>
  <c r="BQ1778" i="1"/>
  <c r="BP1778" i="1"/>
  <c r="BO1778" i="1"/>
  <c r="BN1778" i="1"/>
  <c r="BM1778" i="1"/>
  <c r="BV1777" i="1"/>
  <c r="BU1777" i="1"/>
  <c r="BT1777" i="1"/>
  <c r="BS1777" i="1"/>
  <c r="BR1777" i="1"/>
  <c r="BQ1777" i="1"/>
  <c r="BP1777" i="1"/>
  <c r="BO1777" i="1"/>
  <c r="BN1777" i="1"/>
  <c r="BM1777" i="1"/>
  <c r="BV1776" i="1"/>
  <c r="BU1776" i="1"/>
  <c r="BT1776" i="1"/>
  <c r="BS1776" i="1"/>
  <c r="BR1776" i="1"/>
  <c r="BQ1776" i="1"/>
  <c r="BP1776" i="1"/>
  <c r="BO1776" i="1"/>
  <c r="BN1776" i="1"/>
  <c r="BM1776" i="1"/>
  <c r="BV1775" i="1"/>
  <c r="BU1775" i="1"/>
  <c r="BT1775" i="1"/>
  <c r="BS1775" i="1"/>
  <c r="BR1775" i="1"/>
  <c r="BQ1775" i="1"/>
  <c r="BP1775" i="1"/>
  <c r="BO1775" i="1"/>
  <c r="BN1775" i="1"/>
  <c r="BM1775" i="1"/>
  <c r="BV1774" i="1"/>
  <c r="BU1774" i="1"/>
  <c r="BT1774" i="1"/>
  <c r="BS1774" i="1"/>
  <c r="BR1774" i="1"/>
  <c r="BQ1774" i="1"/>
  <c r="BP1774" i="1"/>
  <c r="BO1774" i="1"/>
  <c r="BN1774" i="1"/>
  <c r="BM1774" i="1"/>
  <c r="BV1773" i="1"/>
  <c r="BU1773" i="1"/>
  <c r="BT1773" i="1"/>
  <c r="BS1773" i="1"/>
  <c r="BR1773" i="1"/>
  <c r="BQ1773" i="1"/>
  <c r="BP1773" i="1"/>
  <c r="BO1773" i="1"/>
  <c r="BN1773" i="1"/>
  <c r="BM1773" i="1"/>
  <c r="BV1772" i="1"/>
  <c r="BU1772" i="1"/>
  <c r="BT1772" i="1"/>
  <c r="BS1772" i="1"/>
  <c r="BR1772" i="1"/>
  <c r="BQ1772" i="1"/>
  <c r="BP1772" i="1"/>
  <c r="BO1772" i="1"/>
  <c r="BN1772" i="1"/>
  <c r="BM1772" i="1"/>
  <c r="BV1771" i="1"/>
  <c r="BU1771" i="1"/>
  <c r="BT1771" i="1"/>
  <c r="BS1771" i="1"/>
  <c r="BR1771" i="1"/>
  <c r="BQ1771" i="1"/>
  <c r="BP1771" i="1"/>
  <c r="BO1771" i="1"/>
  <c r="BN1771" i="1"/>
  <c r="BM1771" i="1"/>
  <c r="BV1770" i="1"/>
  <c r="BU1770" i="1"/>
  <c r="BT1770" i="1"/>
  <c r="BS1770" i="1"/>
  <c r="BR1770" i="1"/>
  <c r="BQ1770" i="1"/>
  <c r="BP1770" i="1"/>
  <c r="BO1770" i="1"/>
  <c r="BN1770" i="1"/>
  <c r="BM1770" i="1"/>
  <c r="BV1769" i="1"/>
  <c r="BU1769" i="1"/>
  <c r="BT1769" i="1"/>
  <c r="BS1769" i="1"/>
  <c r="BR1769" i="1"/>
  <c r="BQ1769" i="1"/>
  <c r="BP1769" i="1"/>
  <c r="BO1769" i="1"/>
  <c r="BN1769" i="1"/>
  <c r="BM1769" i="1"/>
  <c r="BV1768" i="1"/>
  <c r="BU1768" i="1"/>
  <c r="BT1768" i="1"/>
  <c r="BS1768" i="1"/>
  <c r="BR1768" i="1"/>
  <c r="BQ1768" i="1"/>
  <c r="BP1768" i="1"/>
  <c r="BO1768" i="1"/>
  <c r="BN1768" i="1"/>
  <c r="BM1768" i="1"/>
  <c r="BV1767" i="1"/>
  <c r="BU1767" i="1"/>
  <c r="BT1767" i="1"/>
  <c r="BS1767" i="1"/>
  <c r="BR1767" i="1"/>
  <c r="BQ1767" i="1"/>
  <c r="BP1767" i="1"/>
  <c r="BO1767" i="1"/>
  <c r="BN1767" i="1"/>
  <c r="BM1767" i="1"/>
  <c r="BV1766" i="1"/>
  <c r="BU1766" i="1"/>
  <c r="BT1766" i="1"/>
  <c r="BS1766" i="1"/>
  <c r="BR1766" i="1"/>
  <c r="BQ1766" i="1"/>
  <c r="BP1766" i="1"/>
  <c r="BO1766" i="1"/>
  <c r="BN1766" i="1"/>
  <c r="BM1766" i="1"/>
  <c r="BV1765" i="1"/>
  <c r="BU1765" i="1"/>
  <c r="BT1765" i="1"/>
  <c r="BS1765" i="1"/>
  <c r="BR1765" i="1"/>
  <c r="BQ1765" i="1"/>
  <c r="BP1765" i="1"/>
  <c r="BO1765" i="1"/>
  <c r="BN1765" i="1"/>
  <c r="BM1765" i="1"/>
  <c r="BV1764" i="1"/>
  <c r="BU1764" i="1"/>
  <c r="BT1764" i="1"/>
  <c r="BS1764" i="1"/>
  <c r="BR1764" i="1"/>
  <c r="BQ1764" i="1"/>
  <c r="BP1764" i="1"/>
  <c r="BO1764" i="1"/>
  <c r="BN1764" i="1"/>
  <c r="BM1764" i="1"/>
  <c r="BV1763" i="1"/>
  <c r="BU1763" i="1"/>
  <c r="BT1763" i="1"/>
  <c r="BS1763" i="1"/>
  <c r="BR1763" i="1"/>
  <c r="BQ1763" i="1"/>
  <c r="BP1763" i="1"/>
  <c r="BO1763" i="1"/>
  <c r="BN1763" i="1"/>
  <c r="BM1763" i="1"/>
  <c r="BV1762" i="1"/>
  <c r="BU1762" i="1"/>
  <c r="BT1762" i="1"/>
  <c r="BS1762" i="1"/>
  <c r="BR1762" i="1"/>
  <c r="BQ1762" i="1"/>
  <c r="BP1762" i="1"/>
  <c r="BO1762" i="1"/>
  <c r="BN1762" i="1"/>
  <c r="BM1762" i="1"/>
  <c r="BV1761" i="1"/>
  <c r="BU1761" i="1"/>
  <c r="BT1761" i="1"/>
  <c r="BS1761" i="1"/>
  <c r="BR1761" i="1"/>
  <c r="BQ1761" i="1"/>
  <c r="BP1761" i="1"/>
  <c r="BO1761" i="1"/>
  <c r="BN1761" i="1"/>
  <c r="BM1761" i="1"/>
  <c r="BV1760" i="1"/>
  <c r="BU1760" i="1"/>
  <c r="BT1760" i="1"/>
  <c r="BS1760" i="1"/>
  <c r="BR1760" i="1"/>
  <c r="BQ1760" i="1"/>
  <c r="BP1760" i="1"/>
  <c r="BO1760" i="1"/>
  <c r="BN1760" i="1"/>
  <c r="BM1760" i="1"/>
  <c r="BV1759" i="1"/>
  <c r="BU1759" i="1"/>
  <c r="BT1759" i="1"/>
  <c r="BS1759" i="1"/>
  <c r="BR1759" i="1"/>
  <c r="BQ1759" i="1"/>
  <c r="BP1759" i="1"/>
  <c r="BO1759" i="1"/>
  <c r="BN1759" i="1"/>
  <c r="BM1759" i="1"/>
  <c r="BV1758" i="1"/>
  <c r="BU1758" i="1"/>
  <c r="BT1758" i="1"/>
  <c r="BS1758" i="1"/>
  <c r="BR1758" i="1"/>
  <c r="BQ1758" i="1"/>
  <c r="BP1758" i="1"/>
  <c r="BO1758" i="1"/>
  <c r="BN1758" i="1"/>
  <c r="BM1758" i="1"/>
  <c r="BV1757" i="1"/>
  <c r="BU1757" i="1"/>
  <c r="BT1757" i="1"/>
  <c r="BS1757" i="1"/>
  <c r="BR1757" i="1"/>
  <c r="BQ1757" i="1"/>
  <c r="BP1757" i="1"/>
  <c r="BO1757" i="1"/>
  <c r="BN1757" i="1"/>
  <c r="BM1757" i="1"/>
  <c r="BV1756" i="1"/>
  <c r="BU1756" i="1"/>
  <c r="BT1756" i="1"/>
  <c r="BS1756" i="1"/>
  <c r="BR1756" i="1"/>
  <c r="BQ1756" i="1"/>
  <c r="BP1756" i="1"/>
  <c r="BO1756" i="1"/>
  <c r="BN1756" i="1"/>
  <c r="BM1756" i="1"/>
  <c r="BV1755" i="1"/>
  <c r="BU1755" i="1"/>
  <c r="BT1755" i="1"/>
  <c r="BS1755" i="1"/>
  <c r="BR1755" i="1"/>
  <c r="BQ1755" i="1"/>
  <c r="BP1755" i="1"/>
  <c r="BO1755" i="1"/>
  <c r="BN1755" i="1"/>
  <c r="BM1755" i="1"/>
  <c r="BV1754" i="1"/>
  <c r="BU1754" i="1"/>
  <c r="BT1754" i="1"/>
  <c r="BS1754" i="1"/>
  <c r="BR1754" i="1"/>
  <c r="BQ1754" i="1"/>
  <c r="BP1754" i="1"/>
  <c r="BO1754" i="1"/>
  <c r="BN1754" i="1"/>
  <c r="BM1754" i="1"/>
  <c r="BV1753" i="1"/>
  <c r="BU1753" i="1"/>
  <c r="BT1753" i="1"/>
  <c r="BS1753" i="1"/>
  <c r="BR1753" i="1"/>
  <c r="BQ1753" i="1"/>
  <c r="BP1753" i="1"/>
  <c r="BO1753" i="1"/>
  <c r="BN1753" i="1"/>
  <c r="BM1753" i="1"/>
  <c r="BV1752" i="1"/>
  <c r="BU1752" i="1"/>
  <c r="BT1752" i="1"/>
  <c r="BS1752" i="1"/>
  <c r="BR1752" i="1"/>
  <c r="BQ1752" i="1"/>
  <c r="BP1752" i="1"/>
  <c r="BO1752" i="1"/>
  <c r="BN1752" i="1"/>
  <c r="BM1752" i="1"/>
  <c r="BV1751" i="1"/>
  <c r="BU1751" i="1"/>
  <c r="BT1751" i="1"/>
  <c r="BS1751" i="1"/>
  <c r="BR1751" i="1"/>
  <c r="BQ1751" i="1"/>
  <c r="BP1751" i="1"/>
  <c r="BO1751" i="1"/>
  <c r="BN1751" i="1"/>
  <c r="BM1751" i="1"/>
  <c r="BV1750" i="1"/>
  <c r="BU1750" i="1"/>
  <c r="BT1750" i="1"/>
  <c r="BS1750" i="1"/>
  <c r="BR1750" i="1"/>
  <c r="BQ1750" i="1"/>
  <c r="BP1750" i="1"/>
  <c r="BO1750" i="1"/>
  <c r="BN1750" i="1"/>
  <c r="BM1750" i="1"/>
  <c r="BV1749" i="1"/>
  <c r="BU1749" i="1"/>
  <c r="BT1749" i="1"/>
  <c r="BS1749" i="1"/>
  <c r="BR1749" i="1"/>
  <c r="BQ1749" i="1"/>
  <c r="BP1749" i="1"/>
  <c r="BO1749" i="1"/>
  <c r="BN1749" i="1"/>
  <c r="BM1749" i="1"/>
  <c r="BV1748" i="1"/>
  <c r="BU1748" i="1"/>
  <c r="BT1748" i="1"/>
  <c r="BS1748" i="1"/>
  <c r="BR1748" i="1"/>
  <c r="BQ1748" i="1"/>
  <c r="BP1748" i="1"/>
  <c r="BO1748" i="1"/>
  <c r="BN1748" i="1"/>
  <c r="BM1748" i="1"/>
  <c r="BV1747" i="1"/>
  <c r="BU1747" i="1"/>
  <c r="BT1747" i="1"/>
  <c r="BS1747" i="1"/>
  <c r="BR1747" i="1"/>
  <c r="BQ1747" i="1"/>
  <c r="BP1747" i="1"/>
  <c r="BO1747" i="1"/>
  <c r="BN1747" i="1"/>
  <c r="BM1747" i="1"/>
  <c r="BV1746" i="1"/>
  <c r="BU1746" i="1"/>
  <c r="BT1746" i="1"/>
  <c r="BS1746" i="1"/>
  <c r="BR1746" i="1"/>
  <c r="BQ1746" i="1"/>
  <c r="BP1746" i="1"/>
  <c r="BO1746" i="1"/>
  <c r="BN1746" i="1"/>
  <c r="BM1746" i="1"/>
  <c r="BV1745" i="1"/>
  <c r="BU1745" i="1"/>
  <c r="BT1745" i="1"/>
  <c r="BS1745" i="1"/>
  <c r="BR1745" i="1"/>
  <c r="BQ1745" i="1"/>
  <c r="BP1745" i="1"/>
  <c r="BO1745" i="1"/>
  <c r="BN1745" i="1"/>
  <c r="BM1745" i="1"/>
  <c r="BV1744" i="1"/>
  <c r="BU1744" i="1"/>
  <c r="BT1744" i="1"/>
  <c r="BS1744" i="1"/>
  <c r="BR1744" i="1"/>
  <c r="BQ1744" i="1"/>
  <c r="BP1744" i="1"/>
  <c r="BO1744" i="1"/>
  <c r="BN1744" i="1"/>
  <c r="BM1744" i="1"/>
  <c r="BV1743" i="1"/>
  <c r="BU1743" i="1"/>
  <c r="BT1743" i="1"/>
  <c r="BS1743" i="1"/>
  <c r="BR1743" i="1"/>
  <c r="BQ1743" i="1"/>
  <c r="BP1743" i="1"/>
  <c r="BO1743" i="1"/>
  <c r="BN1743" i="1"/>
  <c r="BM1743" i="1"/>
  <c r="BV1742" i="1"/>
  <c r="BU1742" i="1"/>
  <c r="BT1742" i="1"/>
  <c r="BS1742" i="1"/>
  <c r="BR1742" i="1"/>
  <c r="BQ1742" i="1"/>
  <c r="BP1742" i="1"/>
  <c r="BO1742" i="1"/>
  <c r="BN1742" i="1"/>
  <c r="BM1742" i="1"/>
  <c r="BV1741" i="1"/>
  <c r="BU1741" i="1"/>
  <c r="BT1741" i="1"/>
  <c r="BS1741" i="1"/>
  <c r="BR1741" i="1"/>
  <c r="BQ1741" i="1"/>
  <c r="BP1741" i="1"/>
  <c r="BO1741" i="1"/>
  <c r="BN1741" i="1"/>
  <c r="BM1741" i="1"/>
  <c r="BV1740" i="1"/>
  <c r="BU1740" i="1"/>
  <c r="BT1740" i="1"/>
  <c r="BS1740" i="1"/>
  <c r="BR1740" i="1"/>
  <c r="BQ1740" i="1"/>
  <c r="BP1740" i="1"/>
  <c r="BO1740" i="1"/>
  <c r="BN1740" i="1"/>
  <c r="BM1740" i="1"/>
  <c r="BV1739" i="1"/>
  <c r="BU1739" i="1"/>
  <c r="BT1739" i="1"/>
  <c r="BS1739" i="1"/>
  <c r="BR1739" i="1"/>
  <c r="BQ1739" i="1"/>
  <c r="BP1739" i="1"/>
  <c r="BO1739" i="1"/>
  <c r="BN1739" i="1"/>
  <c r="BM1739" i="1"/>
  <c r="BV1738" i="1"/>
  <c r="BU1738" i="1"/>
  <c r="BT1738" i="1"/>
  <c r="BS1738" i="1"/>
  <c r="BR1738" i="1"/>
  <c r="BQ1738" i="1"/>
  <c r="BP1738" i="1"/>
  <c r="BO1738" i="1"/>
  <c r="BN1738" i="1"/>
  <c r="BM1738" i="1"/>
  <c r="BV1737" i="1"/>
  <c r="BU1737" i="1"/>
  <c r="BT1737" i="1"/>
  <c r="BS1737" i="1"/>
  <c r="BR1737" i="1"/>
  <c r="BQ1737" i="1"/>
  <c r="BP1737" i="1"/>
  <c r="BO1737" i="1"/>
  <c r="BN1737" i="1"/>
  <c r="BM1737" i="1"/>
  <c r="BV1736" i="1"/>
  <c r="BU1736" i="1"/>
  <c r="BT1736" i="1"/>
  <c r="BS1736" i="1"/>
  <c r="BR1736" i="1"/>
  <c r="BQ1736" i="1"/>
  <c r="BP1736" i="1"/>
  <c r="BO1736" i="1"/>
  <c r="BN1736" i="1"/>
  <c r="BM1736" i="1"/>
  <c r="BV1735" i="1"/>
  <c r="BU1735" i="1"/>
  <c r="BT1735" i="1"/>
  <c r="BS1735" i="1"/>
  <c r="BR1735" i="1"/>
  <c r="BQ1735" i="1"/>
  <c r="BP1735" i="1"/>
  <c r="BO1735" i="1"/>
  <c r="BN1735" i="1"/>
  <c r="BM1735" i="1"/>
  <c r="BV1734" i="1"/>
  <c r="BU1734" i="1"/>
  <c r="BT1734" i="1"/>
  <c r="BS1734" i="1"/>
  <c r="BR1734" i="1"/>
  <c r="BQ1734" i="1"/>
  <c r="BP1734" i="1"/>
  <c r="BO1734" i="1"/>
  <c r="BN1734" i="1"/>
  <c r="BM1734" i="1"/>
  <c r="BV1733" i="1"/>
  <c r="BU1733" i="1"/>
  <c r="BT1733" i="1"/>
  <c r="BS1733" i="1"/>
  <c r="BR1733" i="1"/>
  <c r="BQ1733" i="1"/>
  <c r="BP1733" i="1"/>
  <c r="BO1733" i="1"/>
  <c r="BN1733" i="1"/>
  <c r="BM1733" i="1"/>
  <c r="BV1732" i="1"/>
  <c r="BU1732" i="1"/>
  <c r="BT1732" i="1"/>
  <c r="BS1732" i="1"/>
  <c r="BR1732" i="1"/>
  <c r="BQ1732" i="1"/>
  <c r="BP1732" i="1"/>
  <c r="BO1732" i="1"/>
  <c r="BN1732" i="1"/>
  <c r="BM1732" i="1"/>
  <c r="BV1731" i="1"/>
  <c r="BU1731" i="1"/>
  <c r="BT1731" i="1"/>
  <c r="BS1731" i="1"/>
  <c r="BR1731" i="1"/>
  <c r="BQ1731" i="1"/>
  <c r="BP1731" i="1"/>
  <c r="BO1731" i="1"/>
  <c r="BN1731" i="1"/>
  <c r="BM1731" i="1"/>
  <c r="BV1730" i="1"/>
  <c r="BU1730" i="1"/>
  <c r="BT1730" i="1"/>
  <c r="BS1730" i="1"/>
  <c r="BR1730" i="1"/>
  <c r="BQ1730" i="1"/>
  <c r="BP1730" i="1"/>
  <c r="BO1730" i="1"/>
  <c r="BN1730" i="1"/>
  <c r="BM1730" i="1"/>
  <c r="BV1729" i="1"/>
  <c r="BU1729" i="1"/>
  <c r="BT1729" i="1"/>
  <c r="BS1729" i="1"/>
  <c r="BR1729" i="1"/>
  <c r="BQ1729" i="1"/>
  <c r="BP1729" i="1"/>
  <c r="BO1729" i="1"/>
  <c r="BN1729" i="1"/>
  <c r="BM1729" i="1"/>
  <c r="BV1728" i="1"/>
  <c r="BU1728" i="1"/>
  <c r="BT1728" i="1"/>
  <c r="BS1728" i="1"/>
  <c r="BR1728" i="1"/>
  <c r="BQ1728" i="1"/>
  <c r="BP1728" i="1"/>
  <c r="BO1728" i="1"/>
  <c r="BN1728" i="1"/>
  <c r="BM1728" i="1"/>
  <c r="BV1727" i="1"/>
  <c r="BU1727" i="1"/>
  <c r="BT1727" i="1"/>
  <c r="BS1727" i="1"/>
  <c r="BR1727" i="1"/>
  <c r="BQ1727" i="1"/>
  <c r="BP1727" i="1"/>
  <c r="BO1727" i="1"/>
  <c r="BN1727" i="1"/>
  <c r="BM1727" i="1"/>
  <c r="BV1726" i="1"/>
  <c r="BU1726" i="1"/>
  <c r="BT1726" i="1"/>
  <c r="BS1726" i="1"/>
  <c r="BR1726" i="1"/>
  <c r="BQ1726" i="1"/>
  <c r="BP1726" i="1"/>
  <c r="BO1726" i="1"/>
  <c r="BN1726" i="1"/>
  <c r="BM1726" i="1"/>
  <c r="BV1725" i="1"/>
  <c r="BU1725" i="1"/>
  <c r="BT1725" i="1"/>
  <c r="BS1725" i="1"/>
  <c r="BR1725" i="1"/>
  <c r="BQ1725" i="1"/>
  <c r="BP1725" i="1"/>
  <c r="BO1725" i="1"/>
  <c r="BN1725" i="1"/>
  <c r="BM1725" i="1"/>
  <c r="BV1724" i="1"/>
  <c r="BU1724" i="1"/>
  <c r="BT1724" i="1"/>
  <c r="BS1724" i="1"/>
  <c r="BR1724" i="1"/>
  <c r="BQ1724" i="1"/>
  <c r="BP1724" i="1"/>
  <c r="BO1724" i="1"/>
  <c r="BN1724" i="1"/>
  <c r="BM1724" i="1"/>
  <c r="BV1723" i="1"/>
  <c r="BU1723" i="1"/>
  <c r="BT1723" i="1"/>
  <c r="BS1723" i="1"/>
  <c r="BR1723" i="1"/>
  <c r="BQ1723" i="1"/>
  <c r="BP1723" i="1"/>
  <c r="BO1723" i="1"/>
  <c r="BN1723" i="1"/>
  <c r="BM1723" i="1"/>
  <c r="BV1722" i="1"/>
  <c r="BU1722" i="1"/>
  <c r="BT1722" i="1"/>
  <c r="BS1722" i="1"/>
  <c r="BR1722" i="1"/>
  <c r="BQ1722" i="1"/>
  <c r="BP1722" i="1"/>
  <c r="BO1722" i="1"/>
  <c r="BN1722" i="1"/>
  <c r="BM1722" i="1"/>
  <c r="BV1721" i="1"/>
  <c r="BU1721" i="1"/>
  <c r="BT1721" i="1"/>
  <c r="BS1721" i="1"/>
  <c r="BR1721" i="1"/>
  <c r="BQ1721" i="1"/>
  <c r="BP1721" i="1"/>
  <c r="BO1721" i="1"/>
  <c r="BN1721" i="1"/>
  <c r="BM1721" i="1"/>
  <c r="BV1720" i="1"/>
  <c r="BU1720" i="1"/>
  <c r="BT1720" i="1"/>
  <c r="BS1720" i="1"/>
  <c r="BR1720" i="1"/>
  <c r="BQ1720" i="1"/>
  <c r="BP1720" i="1"/>
  <c r="BO1720" i="1"/>
  <c r="BN1720" i="1"/>
  <c r="BM1720" i="1"/>
  <c r="BV1719" i="1"/>
  <c r="BU1719" i="1"/>
  <c r="BT1719" i="1"/>
  <c r="BS1719" i="1"/>
  <c r="BR1719" i="1"/>
  <c r="BQ1719" i="1"/>
  <c r="BP1719" i="1"/>
  <c r="BO1719" i="1"/>
  <c r="BN1719" i="1"/>
  <c r="BM1719" i="1"/>
  <c r="BV1718" i="1"/>
  <c r="BU1718" i="1"/>
  <c r="BT1718" i="1"/>
  <c r="BS1718" i="1"/>
  <c r="BR1718" i="1"/>
  <c r="BQ1718" i="1"/>
  <c r="BP1718" i="1"/>
  <c r="BO1718" i="1"/>
  <c r="BN1718" i="1"/>
  <c r="BM1718" i="1"/>
  <c r="BV1717" i="1"/>
  <c r="BU1717" i="1"/>
  <c r="BT1717" i="1"/>
  <c r="BS1717" i="1"/>
  <c r="BR1717" i="1"/>
  <c r="BQ1717" i="1"/>
  <c r="BP1717" i="1"/>
  <c r="BO1717" i="1"/>
  <c r="BN1717" i="1"/>
  <c r="BM1717" i="1"/>
  <c r="BV1716" i="1"/>
  <c r="BU1716" i="1"/>
  <c r="BT1716" i="1"/>
  <c r="BS1716" i="1"/>
  <c r="BR1716" i="1"/>
  <c r="BQ1716" i="1"/>
  <c r="BP1716" i="1"/>
  <c r="BO1716" i="1"/>
  <c r="BN1716" i="1"/>
  <c r="BM1716" i="1"/>
  <c r="BV1715" i="1"/>
  <c r="BU1715" i="1"/>
  <c r="BT1715" i="1"/>
  <c r="BS1715" i="1"/>
  <c r="BR1715" i="1"/>
  <c r="BQ1715" i="1"/>
  <c r="BP1715" i="1"/>
  <c r="BO1715" i="1"/>
  <c r="BN1715" i="1"/>
  <c r="BM1715" i="1"/>
  <c r="BV1714" i="1"/>
  <c r="BU1714" i="1"/>
  <c r="BT1714" i="1"/>
  <c r="BS1714" i="1"/>
  <c r="BR1714" i="1"/>
  <c r="BQ1714" i="1"/>
  <c r="BP1714" i="1"/>
  <c r="BO1714" i="1"/>
  <c r="BN1714" i="1"/>
  <c r="BM1714" i="1"/>
  <c r="BV1713" i="1"/>
  <c r="BU1713" i="1"/>
  <c r="BT1713" i="1"/>
  <c r="BS1713" i="1"/>
  <c r="BR1713" i="1"/>
  <c r="BQ1713" i="1"/>
  <c r="BP1713" i="1"/>
  <c r="BO1713" i="1"/>
  <c r="BN1713" i="1"/>
  <c r="BM1713" i="1"/>
  <c r="BV1712" i="1"/>
  <c r="BU1712" i="1"/>
  <c r="BT1712" i="1"/>
  <c r="BS1712" i="1"/>
  <c r="BR1712" i="1"/>
  <c r="BQ1712" i="1"/>
  <c r="BP1712" i="1"/>
  <c r="BO1712" i="1"/>
  <c r="BN1712" i="1"/>
  <c r="BM1712" i="1"/>
  <c r="BV1711" i="1"/>
  <c r="BU1711" i="1"/>
  <c r="BT1711" i="1"/>
  <c r="BS1711" i="1"/>
  <c r="BR1711" i="1"/>
  <c r="BQ1711" i="1"/>
  <c r="BP1711" i="1"/>
  <c r="BO1711" i="1"/>
  <c r="BN1711" i="1"/>
  <c r="BM1711" i="1"/>
  <c r="BV1710" i="1"/>
  <c r="BU1710" i="1"/>
  <c r="BT1710" i="1"/>
  <c r="BS1710" i="1"/>
  <c r="BR1710" i="1"/>
  <c r="BQ1710" i="1"/>
  <c r="BP1710" i="1"/>
  <c r="BO1710" i="1"/>
  <c r="BN1710" i="1"/>
  <c r="BM1710" i="1"/>
  <c r="BV1709" i="1"/>
  <c r="BU1709" i="1"/>
  <c r="BT1709" i="1"/>
  <c r="BS1709" i="1"/>
  <c r="BR1709" i="1"/>
  <c r="BQ1709" i="1"/>
  <c r="BP1709" i="1"/>
  <c r="BO1709" i="1"/>
  <c r="BN1709" i="1"/>
  <c r="BM1709" i="1"/>
  <c r="BV1708" i="1"/>
  <c r="BU1708" i="1"/>
  <c r="BT1708" i="1"/>
  <c r="BS1708" i="1"/>
  <c r="BR1708" i="1"/>
  <c r="BQ1708" i="1"/>
  <c r="BP1708" i="1"/>
  <c r="BO1708" i="1"/>
  <c r="BN1708" i="1"/>
  <c r="BM1708" i="1"/>
  <c r="BV1707" i="1"/>
  <c r="BU1707" i="1"/>
  <c r="BT1707" i="1"/>
  <c r="BS1707" i="1"/>
  <c r="BR1707" i="1"/>
  <c r="BQ1707" i="1"/>
  <c r="BP1707" i="1"/>
  <c r="BO1707" i="1"/>
  <c r="BN1707" i="1"/>
  <c r="BM1707" i="1"/>
  <c r="BV1706" i="1"/>
  <c r="BU1706" i="1"/>
  <c r="BT1706" i="1"/>
  <c r="BS1706" i="1"/>
  <c r="BR1706" i="1"/>
  <c r="BQ1706" i="1"/>
  <c r="BP1706" i="1"/>
  <c r="BO1706" i="1"/>
  <c r="BN1706" i="1"/>
  <c r="BM1706" i="1"/>
  <c r="BV1705" i="1"/>
  <c r="BU1705" i="1"/>
  <c r="BT1705" i="1"/>
  <c r="BS1705" i="1"/>
  <c r="BR1705" i="1"/>
  <c r="BQ1705" i="1"/>
  <c r="BP1705" i="1"/>
  <c r="BO1705" i="1"/>
  <c r="BN1705" i="1"/>
  <c r="BM1705" i="1"/>
  <c r="BV1704" i="1"/>
  <c r="BU1704" i="1"/>
  <c r="BT1704" i="1"/>
  <c r="BS1704" i="1"/>
  <c r="BR1704" i="1"/>
  <c r="BQ1704" i="1"/>
  <c r="BP1704" i="1"/>
  <c r="BO1704" i="1"/>
  <c r="BN1704" i="1"/>
  <c r="BM1704" i="1"/>
  <c r="BV1703" i="1"/>
  <c r="BU1703" i="1"/>
  <c r="BT1703" i="1"/>
  <c r="BS1703" i="1"/>
  <c r="BR1703" i="1"/>
  <c r="BQ1703" i="1"/>
  <c r="BP1703" i="1"/>
  <c r="BO1703" i="1"/>
  <c r="BN1703" i="1"/>
  <c r="BM1703" i="1"/>
  <c r="BV1702" i="1"/>
  <c r="BU1702" i="1"/>
  <c r="BT1702" i="1"/>
  <c r="BS1702" i="1"/>
  <c r="BR1702" i="1"/>
  <c r="BQ1702" i="1"/>
  <c r="BP1702" i="1"/>
  <c r="BO1702" i="1"/>
  <c r="BN1702" i="1"/>
  <c r="BM1702" i="1"/>
  <c r="BV1701" i="1"/>
  <c r="BU1701" i="1"/>
  <c r="BT1701" i="1"/>
  <c r="BS1701" i="1"/>
  <c r="BR1701" i="1"/>
  <c r="BQ1701" i="1"/>
  <c r="BP1701" i="1"/>
  <c r="BO1701" i="1"/>
  <c r="BN1701" i="1"/>
  <c r="BM1701" i="1"/>
  <c r="BV1700" i="1"/>
  <c r="BU1700" i="1"/>
  <c r="BT1700" i="1"/>
  <c r="BS1700" i="1"/>
  <c r="BR1700" i="1"/>
  <c r="BQ1700" i="1"/>
  <c r="BP1700" i="1"/>
  <c r="BO1700" i="1"/>
  <c r="BN1700" i="1"/>
  <c r="BM1700" i="1"/>
  <c r="BV1699" i="1"/>
  <c r="BU1699" i="1"/>
  <c r="BT1699" i="1"/>
  <c r="BS1699" i="1"/>
  <c r="BR1699" i="1"/>
  <c r="BQ1699" i="1"/>
  <c r="BP1699" i="1"/>
  <c r="BO1699" i="1"/>
  <c r="BN1699" i="1"/>
  <c r="BM1699" i="1"/>
  <c r="BV1698" i="1"/>
  <c r="BU1698" i="1"/>
  <c r="BT1698" i="1"/>
  <c r="BS1698" i="1"/>
  <c r="BR1698" i="1"/>
  <c r="BQ1698" i="1"/>
  <c r="BP1698" i="1"/>
  <c r="BO1698" i="1"/>
  <c r="BN1698" i="1"/>
  <c r="BM1698" i="1"/>
  <c r="BV1697" i="1"/>
  <c r="BU1697" i="1"/>
  <c r="BT1697" i="1"/>
  <c r="BS1697" i="1"/>
  <c r="BR1697" i="1"/>
  <c r="BQ1697" i="1"/>
  <c r="BP1697" i="1"/>
  <c r="BO1697" i="1"/>
  <c r="BN1697" i="1"/>
  <c r="BM1697" i="1"/>
  <c r="BV1696" i="1"/>
  <c r="BU1696" i="1"/>
  <c r="BT1696" i="1"/>
  <c r="BS1696" i="1"/>
  <c r="BR1696" i="1"/>
  <c r="BQ1696" i="1"/>
  <c r="BP1696" i="1"/>
  <c r="BO1696" i="1"/>
  <c r="BN1696" i="1"/>
  <c r="BM1696" i="1"/>
  <c r="BV1695" i="1"/>
  <c r="BU1695" i="1"/>
  <c r="BT1695" i="1"/>
  <c r="BS1695" i="1"/>
  <c r="BR1695" i="1"/>
  <c r="BQ1695" i="1"/>
  <c r="BP1695" i="1"/>
  <c r="BO1695" i="1"/>
  <c r="BN1695" i="1"/>
  <c r="BM1695" i="1"/>
  <c r="BV1694" i="1"/>
  <c r="BU1694" i="1"/>
  <c r="BT1694" i="1"/>
  <c r="BS1694" i="1"/>
  <c r="BR1694" i="1"/>
  <c r="BQ1694" i="1"/>
  <c r="BP1694" i="1"/>
  <c r="BO1694" i="1"/>
  <c r="BN1694" i="1"/>
  <c r="BM1694" i="1"/>
  <c r="BV1693" i="1"/>
  <c r="BU1693" i="1"/>
  <c r="BT1693" i="1"/>
  <c r="BS1693" i="1"/>
  <c r="BR1693" i="1"/>
  <c r="BQ1693" i="1"/>
  <c r="BP1693" i="1"/>
  <c r="BO1693" i="1"/>
  <c r="BN1693" i="1"/>
  <c r="BM1693" i="1"/>
  <c r="BV1692" i="1"/>
  <c r="BU1692" i="1"/>
  <c r="BT1692" i="1"/>
  <c r="BS1692" i="1"/>
  <c r="BR1692" i="1"/>
  <c r="BQ1692" i="1"/>
  <c r="BP1692" i="1"/>
  <c r="BO1692" i="1"/>
  <c r="BN1692" i="1"/>
  <c r="BM1692" i="1"/>
  <c r="BV1691" i="1"/>
  <c r="BU1691" i="1"/>
  <c r="BT1691" i="1"/>
  <c r="BS1691" i="1"/>
  <c r="BR1691" i="1"/>
  <c r="BQ1691" i="1"/>
  <c r="BP1691" i="1"/>
  <c r="BO1691" i="1"/>
  <c r="BN1691" i="1"/>
  <c r="BM1691" i="1"/>
  <c r="BV1690" i="1"/>
  <c r="BU1690" i="1"/>
  <c r="BT1690" i="1"/>
  <c r="BS1690" i="1"/>
  <c r="BR1690" i="1"/>
  <c r="BQ1690" i="1"/>
  <c r="BP1690" i="1"/>
  <c r="BO1690" i="1"/>
  <c r="BN1690" i="1"/>
  <c r="BM1690" i="1"/>
  <c r="BV1689" i="1"/>
  <c r="BU1689" i="1"/>
  <c r="BT1689" i="1"/>
  <c r="BS1689" i="1"/>
  <c r="BR1689" i="1"/>
  <c r="BQ1689" i="1"/>
  <c r="BP1689" i="1"/>
  <c r="BO1689" i="1"/>
  <c r="BN1689" i="1"/>
  <c r="BM1689" i="1"/>
  <c r="BV1688" i="1"/>
  <c r="BU1688" i="1"/>
  <c r="BT1688" i="1"/>
  <c r="BS1688" i="1"/>
  <c r="BR1688" i="1"/>
  <c r="BQ1688" i="1"/>
  <c r="BP1688" i="1"/>
  <c r="BO1688" i="1"/>
  <c r="BN1688" i="1"/>
  <c r="BM1688" i="1"/>
  <c r="BV1687" i="1"/>
  <c r="BU1687" i="1"/>
  <c r="BT1687" i="1"/>
  <c r="BS1687" i="1"/>
  <c r="BR1687" i="1"/>
  <c r="BQ1687" i="1"/>
  <c r="BP1687" i="1"/>
  <c r="BO1687" i="1"/>
  <c r="BN1687" i="1"/>
  <c r="BM1687" i="1"/>
  <c r="BV1686" i="1"/>
  <c r="BU1686" i="1"/>
  <c r="BT1686" i="1"/>
  <c r="BS1686" i="1"/>
  <c r="BR1686" i="1"/>
  <c r="BQ1686" i="1"/>
  <c r="BP1686" i="1"/>
  <c r="BO1686" i="1"/>
  <c r="BN1686" i="1"/>
  <c r="BM1686" i="1"/>
  <c r="BV1685" i="1"/>
  <c r="BU1685" i="1"/>
  <c r="BT1685" i="1"/>
  <c r="BS1685" i="1"/>
  <c r="BR1685" i="1"/>
  <c r="BQ1685" i="1"/>
  <c r="BP1685" i="1"/>
  <c r="BO1685" i="1"/>
  <c r="BN1685" i="1"/>
  <c r="BM1685" i="1"/>
  <c r="BV1684" i="1"/>
  <c r="BU1684" i="1"/>
  <c r="BT1684" i="1"/>
  <c r="BS1684" i="1"/>
  <c r="BR1684" i="1"/>
  <c r="BQ1684" i="1"/>
  <c r="BP1684" i="1"/>
  <c r="BO1684" i="1"/>
  <c r="BN1684" i="1"/>
  <c r="BM1684" i="1"/>
  <c r="BV1683" i="1"/>
  <c r="BU1683" i="1"/>
  <c r="BT1683" i="1"/>
  <c r="BS1683" i="1"/>
  <c r="BR1683" i="1"/>
  <c r="BQ1683" i="1"/>
  <c r="BP1683" i="1"/>
  <c r="BO1683" i="1"/>
  <c r="BN1683" i="1"/>
  <c r="BM1683" i="1"/>
  <c r="BV1682" i="1"/>
  <c r="BU1682" i="1"/>
  <c r="BT1682" i="1"/>
  <c r="BS1682" i="1"/>
  <c r="BR1682" i="1"/>
  <c r="BQ1682" i="1"/>
  <c r="BP1682" i="1"/>
  <c r="BO1682" i="1"/>
  <c r="BN1682" i="1"/>
  <c r="BM1682" i="1"/>
  <c r="BV1681" i="1"/>
  <c r="BU1681" i="1"/>
  <c r="BT1681" i="1"/>
  <c r="BS1681" i="1"/>
  <c r="BR1681" i="1"/>
  <c r="BQ1681" i="1"/>
  <c r="BP1681" i="1"/>
  <c r="BO1681" i="1"/>
  <c r="BN1681" i="1"/>
  <c r="BM1681" i="1"/>
  <c r="BV1680" i="1"/>
  <c r="BU1680" i="1"/>
  <c r="BT1680" i="1"/>
  <c r="BS1680" i="1"/>
  <c r="BR1680" i="1"/>
  <c r="BQ1680" i="1"/>
  <c r="BP1680" i="1"/>
  <c r="BO1680" i="1"/>
  <c r="BN1680" i="1"/>
  <c r="BM1680" i="1"/>
  <c r="BV1679" i="1"/>
  <c r="BU1679" i="1"/>
  <c r="BT1679" i="1"/>
  <c r="BS1679" i="1"/>
  <c r="BR1679" i="1"/>
  <c r="BQ1679" i="1"/>
  <c r="BP1679" i="1"/>
  <c r="BO1679" i="1"/>
  <c r="BN1679" i="1"/>
  <c r="BM1679" i="1"/>
  <c r="BV1678" i="1"/>
  <c r="BU1678" i="1"/>
  <c r="BT1678" i="1"/>
  <c r="BS1678" i="1"/>
  <c r="BR1678" i="1"/>
  <c r="BQ1678" i="1"/>
  <c r="BP1678" i="1"/>
  <c r="BO1678" i="1"/>
  <c r="BN1678" i="1"/>
  <c r="BM1678" i="1"/>
  <c r="BV1677" i="1"/>
  <c r="BU1677" i="1"/>
  <c r="BT1677" i="1"/>
  <c r="BS1677" i="1"/>
  <c r="BR1677" i="1"/>
  <c r="BQ1677" i="1"/>
  <c r="BP1677" i="1"/>
  <c r="BO1677" i="1"/>
  <c r="BN1677" i="1"/>
  <c r="BM1677" i="1"/>
  <c r="BV1676" i="1"/>
  <c r="BU1676" i="1"/>
  <c r="BT1676" i="1"/>
  <c r="BS1676" i="1"/>
  <c r="BR1676" i="1"/>
  <c r="BQ1676" i="1"/>
  <c r="BP1676" i="1"/>
  <c r="BO1676" i="1"/>
  <c r="BN1676" i="1"/>
  <c r="BM1676" i="1"/>
  <c r="BV1675" i="1"/>
  <c r="BU1675" i="1"/>
  <c r="BT1675" i="1"/>
  <c r="BS1675" i="1"/>
  <c r="BR1675" i="1"/>
  <c r="BQ1675" i="1"/>
  <c r="BP1675" i="1"/>
  <c r="BO1675" i="1"/>
  <c r="BN1675" i="1"/>
  <c r="BM1675" i="1"/>
  <c r="BV1674" i="1"/>
  <c r="BU1674" i="1"/>
  <c r="BT1674" i="1"/>
  <c r="BS1674" i="1"/>
  <c r="BR1674" i="1"/>
  <c r="BQ1674" i="1"/>
  <c r="BP1674" i="1"/>
  <c r="BO1674" i="1"/>
  <c r="BN1674" i="1"/>
  <c r="BM1674" i="1"/>
  <c r="BV1673" i="1"/>
  <c r="BU1673" i="1"/>
  <c r="BT1673" i="1"/>
  <c r="BS1673" i="1"/>
  <c r="BR1673" i="1"/>
  <c r="BQ1673" i="1"/>
  <c r="BP1673" i="1"/>
  <c r="BO1673" i="1"/>
  <c r="BN1673" i="1"/>
  <c r="BM1673" i="1"/>
  <c r="BV1672" i="1"/>
  <c r="BU1672" i="1"/>
  <c r="BT1672" i="1"/>
  <c r="BS1672" i="1"/>
  <c r="BR1672" i="1"/>
  <c r="BQ1672" i="1"/>
  <c r="BP1672" i="1"/>
  <c r="BO1672" i="1"/>
  <c r="BN1672" i="1"/>
  <c r="BM1672" i="1"/>
  <c r="BV1671" i="1"/>
  <c r="BU1671" i="1"/>
  <c r="BT1671" i="1"/>
  <c r="BS1671" i="1"/>
  <c r="BR1671" i="1"/>
  <c r="BQ1671" i="1"/>
  <c r="BP1671" i="1"/>
  <c r="BO1671" i="1"/>
  <c r="BN1671" i="1"/>
  <c r="BM1671" i="1"/>
  <c r="BV1670" i="1"/>
  <c r="BU1670" i="1"/>
  <c r="BT1670" i="1"/>
  <c r="BS1670" i="1"/>
  <c r="BR1670" i="1"/>
  <c r="BQ1670" i="1"/>
  <c r="BP1670" i="1"/>
  <c r="BO1670" i="1"/>
  <c r="BN1670" i="1"/>
  <c r="BM1670" i="1"/>
  <c r="BV1669" i="1"/>
  <c r="BU1669" i="1"/>
  <c r="BT1669" i="1"/>
  <c r="BS1669" i="1"/>
  <c r="BR1669" i="1"/>
  <c r="BQ1669" i="1"/>
  <c r="BP1669" i="1"/>
  <c r="BO1669" i="1"/>
  <c r="BN1669" i="1"/>
  <c r="BM1669" i="1"/>
  <c r="BV1668" i="1"/>
  <c r="BU1668" i="1"/>
  <c r="BT1668" i="1"/>
  <c r="BS1668" i="1"/>
  <c r="BR1668" i="1"/>
  <c r="BQ1668" i="1"/>
  <c r="BP1668" i="1"/>
  <c r="BO1668" i="1"/>
  <c r="BN1668" i="1"/>
  <c r="BM1668" i="1"/>
  <c r="BV1667" i="1"/>
  <c r="BU1667" i="1"/>
  <c r="BT1667" i="1"/>
  <c r="BS1667" i="1"/>
  <c r="BR1667" i="1"/>
  <c r="BQ1667" i="1"/>
  <c r="BP1667" i="1"/>
  <c r="BO1667" i="1"/>
  <c r="BN1667" i="1"/>
  <c r="BM1667" i="1"/>
  <c r="BV1666" i="1"/>
  <c r="BU1666" i="1"/>
  <c r="BT1666" i="1"/>
  <c r="BS1666" i="1"/>
  <c r="BR1666" i="1"/>
  <c r="BQ1666" i="1"/>
  <c r="BP1666" i="1"/>
  <c r="BO1666" i="1"/>
  <c r="BN1666" i="1"/>
  <c r="BM1666" i="1"/>
  <c r="BV1665" i="1"/>
  <c r="BU1665" i="1"/>
  <c r="BT1665" i="1"/>
  <c r="BS1665" i="1"/>
  <c r="BR1665" i="1"/>
  <c r="BQ1665" i="1"/>
  <c r="BP1665" i="1"/>
  <c r="BO1665" i="1"/>
  <c r="BN1665" i="1"/>
  <c r="BM1665" i="1"/>
  <c r="BV1664" i="1"/>
  <c r="BU1664" i="1"/>
  <c r="BT1664" i="1"/>
  <c r="BS1664" i="1"/>
  <c r="BR1664" i="1"/>
  <c r="BQ1664" i="1"/>
  <c r="BP1664" i="1"/>
  <c r="BO1664" i="1"/>
  <c r="BN1664" i="1"/>
  <c r="BM1664" i="1"/>
  <c r="BV1663" i="1"/>
  <c r="BU1663" i="1"/>
  <c r="BT1663" i="1"/>
  <c r="BS1663" i="1"/>
  <c r="BR1663" i="1"/>
  <c r="BQ1663" i="1"/>
  <c r="BP1663" i="1"/>
  <c r="BO1663" i="1"/>
  <c r="BN1663" i="1"/>
  <c r="BM1663" i="1"/>
  <c r="BV1662" i="1"/>
  <c r="BU1662" i="1"/>
  <c r="BT1662" i="1"/>
  <c r="BS1662" i="1"/>
  <c r="BR1662" i="1"/>
  <c r="BQ1662" i="1"/>
  <c r="BP1662" i="1"/>
  <c r="BO1662" i="1"/>
  <c r="BN1662" i="1"/>
  <c r="BM1662" i="1"/>
  <c r="BV1661" i="1"/>
  <c r="BU1661" i="1"/>
  <c r="BT1661" i="1"/>
  <c r="BS1661" i="1"/>
  <c r="BR1661" i="1"/>
  <c r="BQ1661" i="1"/>
  <c r="BP1661" i="1"/>
  <c r="BO1661" i="1"/>
  <c r="BN1661" i="1"/>
  <c r="BM1661" i="1"/>
  <c r="BV1660" i="1"/>
  <c r="BU1660" i="1"/>
  <c r="BT1660" i="1"/>
  <c r="BS1660" i="1"/>
  <c r="BR1660" i="1"/>
  <c r="BQ1660" i="1"/>
  <c r="BP1660" i="1"/>
  <c r="BO1660" i="1"/>
  <c r="BN1660" i="1"/>
  <c r="BM1660" i="1"/>
  <c r="BV1659" i="1"/>
  <c r="BU1659" i="1"/>
  <c r="BT1659" i="1"/>
  <c r="BS1659" i="1"/>
  <c r="BR1659" i="1"/>
  <c r="BQ1659" i="1"/>
  <c r="BP1659" i="1"/>
  <c r="BO1659" i="1"/>
  <c r="BN1659" i="1"/>
  <c r="BM1659" i="1"/>
  <c r="BV1658" i="1"/>
  <c r="BU1658" i="1"/>
  <c r="BT1658" i="1"/>
  <c r="BS1658" i="1"/>
  <c r="BR1658" i="1"/>
  <c r="BQ1658" i="1"/>
  <c r="BP1658" i="1"/>
  <c r="BO1658" i="1"/>
  <c r="BN1658" i="1"/>
  <c r="BM1658" i="1"/>
  <c r="BV1657" i="1"/>
  <c r="BU1657" i="1"/>
  <c r="BT1657" i="1"/>
  <c r="BS1657" i="1"/>
  <c r="BR1657" i="1"/>
  <c r="BQ1657" i="1"/>
  <c r="BP1657" i="1"/>
  <c r="BO1657" i="1"/>
  <c r="BN1657" i="1"/>
  <c r="BM1657" i="1"/>
  <c r="BV1656" i="1"/>
  <c r="BU1656" i="1"/>
  <c r="BT1656" i="1"/>
  <c r="BS1656" i="1"/>
  <c r="BR1656" i="1"/>
  <c r="BQ1656" i="1"/>
  <c r="BP1656" i="1"/>
  <c r="BO1656" i="1"/>
  <c r="BN1656" i="1"/>
  <c r="BM1656" i="1"/>
  <c r="BV1655" i="1"/>
  <c r="BU1655" i="1"/>
  <c r="BT1655" i="1"/>
  <c r="BS1655" i="1"/>
  <c r="BR1655" i="1"/>
  <c r="BQ1655" i="1"/>
  <c r="BP1655" i="1"/>
  <c r="BO1655" i="1"/>
  <c r="BN1655" i="1"/>
  <c r="BM1655" i="1"/>
  <c r="BV1654" i="1"/>
  <c r="BU1654" i="1"/>
  <c r="BT1654" i="1"/>
  <c r="BS1654" i="1"/>
  <c r="BR1654" i="1"/>
  <c r="BQ1654" i="1"/>
  <c r="BP1654" i="1"/>
  <c r="BO1654" i="1"/>
  <c r="BN1654" i="1"/>
  <c r="BM1654" i="1"/>
  <c r="BV1653" i="1"/>
  <c r="BU1653" i="1"/>
  <c r="BT1653" i="1"/>
  <c r="BS1653" i="1"/>
  <c r="BR1653" i="1"/>
  <c r="BQ1653" i="1"/>
  <c r="BP1653" i="1"/>
  <c r="BO1653" i="1"/>
  <c r="BN1653" i="1"/>
  <c r="BM1653" i="1"/>
  <c r="BV1652" i="1"/>
  <c r="BU1652" i="1"/>
  <c r="BT1652" i="1"/>
  <c r="BS1652" i="1"/>
  <c r="BR1652" i="1"/>
  <c r="BQ1652" i="1"/>
  <c r="BP1652" i="1"/>
  <c r="BO1652" i="1"/>
  <c r="BN1652" i="1"/>
  <c r="BM1652" i="1"/>
  <c r="BV1651" i="1"/>
  <c r="BU1651" i="1"/>
  <c r="BT1651" i="1"/>
  <c r="BS1651" i="1"/>
  <c r="BR1651" i="1"/>
  <c r="BQ1651" i="1"/>
  <c r="BP1651" i="1"/>
  <c r="BO1651" i="1"/>
  <c r="BN1651" i="1"/>
  <c r="BM1651" i="1"/>
  <c r="BV1650" i="1"/>
  <c r="BU1650" i="1"/>
  <c r="BT1650" i="1"/>
  <c r="BS1650" i="1"/>
  <c r="BR1650" i="1"/>
  <c r="BQ1650" i="1"/>
  <c r="BP1650" i="1"/>
  <c r="BO1650" i="1"/>
  <c r="BN1650" i="1"/>
  <c r="BM1650" i="1"/>
  <c r="BV1649" i="1"/>
  <c r="BU1649" i="1"/>
  <c r="BT1649" i="1"/>
  <c r="BS1649" i="1"/>
  <c r="BR1649" i="1"/>
  <c r="BQ1649" i="1"/>
  <c r="BP1649" i="1"/>
  <c r="BO1649" i="1"/>
  <c r="BN1649" i="1"/>
  <c r="BM1649" i="1"/>
  <c r="BV1648" i="1"/>
  <c r="BU1648" i="1"/>
  <c r="BT1648" i="1"/>
  <c r="BS1648" i="1"/>
  <c r="BR1648" i="1"/>
  <c r="BQ1648" i="1"/>
  <c r="BP1648" i="1"/>
  <c r="BO1648" i="1"/>
  <c r="BN1648" i="1"/>
  <c r="BM1648" i="1"/>
  <c r="BV1647" i="1"/>
  <c r="BU1647" i="1"/>
  <c r="BT1647" i="1"/>
  <c r="BS1647" i="1"/>
  <c r="BR1647" i="1"/>
  <c r="BQ1647" i="1"/>
  <c r="BP1647" i="1"/>
  <c r="BO1647" i="1"/>
  <c r="BN1647" i="1"/>
  <c r="BM1647" i="1"/>
  <c r="BV1646" i="1"/>
  <c r="BU1646" i="1"/>
  <c r="BT1646" i="1"/>
  <c r="BS1646" i="1"/>
  <c r="BR1646" i="1"/>
  <c r="BQ1646" i="1"/>
  <c r="BP1646" i="1"/>
  <c r="BO1646" i="1"/>
  <c r="BN1646" i="1"/>
  <c r="BM1646" i="1"/>
  <c r="BV1645" i="1"/>
  <c r="BU1645" i="1"/>
  <c r="BT1645" i="1"/>
  <c r="BS1645" i="1"/>
  <c r="BR1645" i="1"/>
  <c r="BQ1645" i="1"/>
  <c r="BP1645" i="1"/>
  <c r="BO1645" i="1"/>
  <c r="BN1645" i="1"/>
  <c r="BM1645" i="1"/>
  <c r="BV1644" i="1"/>
  <c r="BU1644" i="1"/>
  <c r="BT1644" i="1"/>
  <c r="BS1644" i="1"/>
  <c r="BR1644" i="1"/>
  <c r="BQ1644" i="1"/>
  <c r="BP1644" i="1"/>
  <c r="BO1644" i="1"/>
  <c r="BN1644" i="1"/>
  <c r="BM1644" i="1"/>
  <c r="BV1643" i="1"/>
  <c r="BU1643" i="1"/>
  <c r="BT1643" i="1"/>
  <c r="BS1643" i="1"/>
  <c r="BR1643" i="1"/>
  <c r="BQ1643" i="1"/>
  <c r="BP1643" i="1"/>
  <c r="BO1643" i="1"/>
  <c r="BN1643" i="1"/>
  <c r="BM1643" i="1"/>
  <c r="BV1642" i="1"/>
  <c r="BU1642" i="1"/>
  <c r="BT1642" i="1"/>
  <c r="BS1642" i="1"/>
  <c r="BR1642" i="1"/>
  <c r="BQ1642" i="1"/>
  <c r="BP1642" i="1"/>
  <c r="BO1642" i="1"/>
  <c r="BN1642" i="1"/>
  <c r="BM1642" i="1"/>
  <c r="BV1641" i="1"/>
  <c r="BU1641" i="1"/>
  <c r="BT1641" i="1"/>
  <c r="BS1641" i="1"/>
  <c r="BR1641" i="1"/>
  <c r="BQ1641" i="1"/>
  <c r="BP1641" i="1"/>
  <c r="BO1641" i="1"/>
  <c r="BN1641" i="1"/>
  <c r="BM1641" i="1"/>
  <c r="BV1640" i="1"/>
  <c r="BU1640" i="1"/>
  <c r="BT1640" i="1"/>
  <c r="BS1640" i="1"/>
  <c r="BR1640" i="1"/>
  <c r="BQ1640" i="1"/>
  <c r="BP1640" i="1"/>
  <c r="BO1640" i="1"/>
  <c r="BN1640" i="1"/>
  <c r="BM1640" i="1"/>
  <c r="BV1639" i="1"/>
  <c r="BU1639" i="1"/>
  <c r="BT1639" i="1"/>
  <c r="BS1639" i="1"/>
  <c r="BR1639" i="1"/>
  <c r="BQ1639" i="1"/>
  <c r="BP1639" i="1"/>
  <c r="BO1639" i="1"/>
  <c r="BN1639" i="1"/>
  <c r="BM1639" i="1"/>
  <c r="BV1638" i="1"/>
  <c r="BU1638" i="1"/>
  <c r="BT1638" i="1"/>
  <c r="BS1638" i="1"/>
  <c r="BR1638" i="1"/>
  <c r="BQ1638" i="1"/>
  <c r="BP1638" i="1"/>
  <c r="BO1638" i="1"/>
  <c r="BN1638" i="1"/>
  <c r="BM1638" i="1"/>
  <c r="BV1637" i="1"/>
  <c r="BU1637" i="1"/>
  <c r="BT1637" i="1"/>
  <c r="BS1637" i="1"/>
  <c r="BR1637" i="1"/>
  <c r="BQ1637" i="1"/>
  <c r="BP1637" i="1"/>
  <c r="BO1637" i="1"/>
  <c r="BN1637" i="1"/>
  <c r="BM1637" i="1"/>
  <c r="BV1636" i="1"/>
  <c r="BU1636" i="1"/>
  <c r="BT1636" i="1"/>
  <c r="BS1636" i="1"/>
  <c r="BR1636" i="1"/>
  <c r="BQ1636" i="1"/>
  <c r="BP1636" i="1"/>
  <c r="BO1636" i="1"/>
  <c r="BN1636" i="1"/>
  <c r="BM1636" i="1"/>
  <c r="BV1635" i="1"/>
  <c r="BU1635" i="1"/>
  <c r="BT1635" i="1"/>
  <c r="BS1635" i="1"/>
  <c r="BR1635" i="1"/>
  <c r="BQ1635" i="1"/>
  <c r="BP1635" i="1"/>
  <c r="BO1635" i="1"/>
  <c r="BN1635" i="1"/>
  <c r="BM1635" i="1"/>
  <c r="BV1634" i="1"/>
  <c r="BU1634" i="1"/>
  <c r="BT1634" i="1"/>
  <c r="BS1634" i="1"/>
  <c r="BR1634" i="1"/>
  <c r="BQ1634" i="1"/>
  <c r="BP1634" i="1"/>
  <c r="BO1634" i="1"/>
  <c r="BN1634" i="1"/>
  <c r="BM1634" i="1"/>
  <c r="BV1633" i="1"/>
  <c r="BU1633" i="1"/>
  <c r="BT1633" i="1"/>
  <c r="BS1633" i="1"/>
  <c r="BR1633" i="1"/>
  <c r="BQ1633" i="1"/>
  <c r="BP1633" i="1"/>
  <c r="BO1633" i="1"/>
  <c r="BN1633" i="1"/>
  <c r="BM1633" i="1"/>
  <c r="BV1632" i="1"/>
  <c r="BU1632" i="1"/>
  <c r="BT1632" i="1"/>
  <c r="BS1632" i="1"/>
  <c r="BR1632" i="1"/>
  <c r="BQ1632" i="1"/>
  <c r="BP1632" i="1"/>
  <c r="BO1632" i="1"/>
  <c r="BN1632" i="1"/>
  <c r="BM1632" i="1"/>
  <c r="BV1631" i="1"/>
  <c r="BU1631" i="1"/>
  <c r="BT1631" i="1"/>
  <c r="BS1631" i="1"/>
  <c r="BR1631" i="1"/>
  <c r="BQ1631" i="1"/>
  <c r="BP1631" i="1"/>
  <c r="BO1631" i="1"/>
  <c r="BN1631" i="1"/>
  <c r="BM1631" i="1"/>
  <c r="BV1630" i="1"/>
  <c r="BU1630" i="1"/>
  <c r="BT1630" i="1"/>
  <c r="BS1630" i="1"/>
  <c r="BR1630" i="1"/>
  <c r="BQ1630" i="1"/>
  <c r="BP1630" i="1"/>
  <c r="BO1630" i="1"/>
  <c r="BN1630" i="1"/>
  <c r="BM1630" i="1"/>
  <c r="BV1629" i="1"/>
  <c r="BU1629" i="1"/>
  <c r="BT1629" i="1"/>
  <c r="BS1629" i="1"/>
  <c r="BR1629" i="1"/>
  <c r="BQ1629" i="1"/>
  <c r="BP1629" i="1"/>
  <c r="BO1629" i="1"/>
  <c r="BN1629" i="1"/>
  <c r="BM1629" i="1"/>
  <c r="BV1628" i="1"/>
  <c r="BU1628" i="1"/>
  <c r="BT1628" i="1"/>
  <c r="BS1628" i="1"/>
  <c r="BR1628" i="1"/>
  <c r="BQ1628" i="1"/>
  <c r="BP1628" i="1"/>
  <c r="BO1628" i="1"/>
  <c r="BN1628" i="1"/>
  <c r="BM1628" i="1"/>
  <c r="BV1627" i="1"/>
  <c r="BU1627" i="1"/>
  <c r="BT1627" i="1"/>
  <c r="BS1627" i="1"/>
  <c r="BR1627" i="1"/>
  <c r="BQ1627" i="1"/>
  <c r="BP1627" i="1"/>
  <c r="BO1627" i="1"/>
  <c r="BN1627" i="1"/>
  <c r="BM1627" i="1"/>
  <c r="BV1626" i="1"/>
  <c r="BU1626" i="1"/>
  <c r="BT1626" i="1"/>
  <c r="BS1626" i="1"/>
  <c r="BR1626" i="1"/>
  <c r="BQ1626" i="1"/>
  <c r="BP1626" i="1"/>
  <c r="BO1626" i="1"/>
  <c r="BN1626" i="1"/>
  <c r="BM1626" i="1"/>
  <c r="BV1625" i="1"/>
  <c r="BU1625" i="1"/>
  <c r="BT1625" i="1"/>
  <c r="BS1625" i="1"/>
  <c r="BR1625" i="1"/>
  <c r="BQ1625" i="1"/>
  <c r="BP1625" i="1"/>
  <c r="BO1625" i="1"/>
  <c r="BN1625" i="1"/>
  <c r="BM1625" i="1"/>
  <c r="BV1624" i="1"/>
  <c r="BU1624" i="1"/>
  <c r="BT1624" i="1"/>
  <c r="BS1624" i="1"/>
  <c r="BR1624" i="1"/>
  <c r="BQ1624" i="1"/>
  <c r="BP1624" i="1"/>
  <c r="BO1624" i="1"/>
  <c r="BN1624" i="1"/>
  <c r="BM1624" i="1"/>
  <c r="BV1623" i="1"/>
  <c r="BU1623" i="1"/>
  <c r="BT1623" i="1"/>
  <c r="BS1623" i="1"/>
  <c r="BR1623" i="1"/>
  <c r="BQ1623" i="1"/>
  <c r="BP1623" i="1"/>
  <c r="BO1623" i="1"/>
  <c r="BN1623" i="1"/>
  <c r="BM1623" i="1"/>
  <c r="BV1622" i="1"/>
  <c r="BU1622" i="1"/>
  <c r="BT1622" i="1"/>
  <c r="BS1622" i="1"/>
  <c r="BR1622" i="1"/>
  <c r="BQ1622" i="1"/>
  <c r="BP1622" i="1"/>
  <c r="BO1622" i="1"/>
  <c r="BN1622" i="1"/>
  <c r="BM1622" i="1"/>
  <c r="BV1621" i="1"/>
  <c r="BU1621" i="1"/>
  <c r="BT1621" i="1"/>
  <c r="BS1621" i="1"/>
  <c r="BR1621" i="1"/>
  <c r="BQ1621" i="1"/>
  <c r="BP1621" i="1"/>
  <c r="BO1621" i="1"/>
  <c r="BN1621" i="1"/>
  <c r="BM1621" i="1"/>
  <c r="BV1620" i="1"/>
  <c r="BU1620" i="1"/>
  <c r="BT1620" i="1"/>
  <c r="BS1620" i="1"/>
  <c r="BR1620" i="1"/>
  <c r="BQ1620" i="1"/>
  <c r="BP1620" i="1"/>
  <c r="BO1620" i="1"/>
  <c r="BN1620" i="1"/>
  <c r="BM1620" i="1"/>
  <c r="BV1619" i="1"/>
  <c r="BU1619" i="1"/>
  <c r="BT1619" i="1"/>
  <c r="BS1619" i="1"/>
  <c r="BR1619" i="1"/>
  <c r="BQ1619" i="1"/>
  <c r="BP1619" i="1"/>
  <c r="BO1619" i="1"/>
  <c r="BN1619" i="1"/>
  <c r="BM1619" i="1"/>
  <c r="BV1618" i="1"/>
  <c r="BU1618" i="1"/>
  <c r="BT1618" i="1"/>
  <c r="BS1618" i="1"/>
  <c r="BR1618" i="1"/>
  <c r="BQ1618" i="1"/>
  <c r="BP1618" i="1"/>
  <c r="BO1618" i="1"/>
  <c r="BN1618" i="1"/>
  <c r="BM1618" i="1"/>
  <c r="BV1617" i="1"/>
  <c r="BU1617" i="1"/>
  <c r="BT1617" i="1"/>
  <c r="BS1617" i="1"/>
  <c r="BR1617" i="1"/>
  <c r="BQ1617" i="1"/>
  <c r="BP1617" i="1"/>
  <c r="BO1617" i="1"/>
  <c r="BN1617" i="1"/>
  <c r="BM1617" i="1"/>
  <c r="BV1616" i="1"/>
  <c r="BU1616" i="1"/>
  <c r="BT1616" i="1"/>
  <c r="BS1616" i="1"/>
  <c r="BR1616" i="1"/>
  <c r="BQ1616" i="1"/>
  <c r="BP1616" i="1"/>
  <c r="BO1616" i="1"/>
  <c r="BN1616" i="1"/>
  <c r="BM1616" i="1"/>
  <c r="BV1615" i="1"/>
  <c r="BU1615" i="1"/>
  <c r="BT1615" i="1"/>
  <c r="BS1615" i="1"/>
  <c r="BR1615" i="1"/>
  <c r="BQ1615" i="1"/>
  <c r="BP1615" i="1"/>
  <c r="BO1615" i="1"/>
  <c r="BN1615" i="1"/>
  <c r="BM1615" i="1"/>
  <c r="BV1614" i="1"/>
  <c r="BU1614" i="1"/>
  <c r="BT1614" i="1"/>
  <c r="BS1614" i="1"/>
  <c r="BR1614" i="1"/>
  <c r="BQ1614" i="1"/>
  <c r="BP1614" i="1"/>
  <c r="BO1614" i="1"/>
  <c r="BN1614" i="1"/>
  <c r="BM1614" i="1"/>
  <c r="BV1613" i="1"/>
  <c r="BU1613" i="1"/>
  <c r="BT1613" i="1"/>
  <c r="BS1613" i="1"/>
  <c r="BR1613" i="1"/>
  <c r="BQ1613" i="1"/>
  <c r="BP1613" i="1"/>
  <c r="BO1613" i="1"/>
  <c r="BN1613" i="1"/>
  <c r="BM1613" i="1"/>
  <c r="BV1612" i="1"/>
  <c r="BU1612" i="1"/>
  <c r="BT1612" i="1"/>
  <c r="BS1612" i="1"/>
  <c r="BR1612" i="1"/>
  <c r="BQ1612" i="1"/>
  <c r="BP1612" i="1"/>
  <c r="BO1612" i="1"/>
  <c r="BN1612" i="1"/>
  <c r="BM1612" i="1"/>
  <c r="BV1611" i="1"/>
  <c r="BU1611" i="1"/>
  <c r="BT1611" i="1"/>
  <c r="BS1611" i="1"/>
  <c r="BR1611" i="1"/>
  <c r="BQ1611" i="1"/>
  <c r="BP1611" i="1"/>
  <c r="BO1611" i="1"/>
  <c r="BN1611" i="1"/>
  <c r="BM1611" i="1"/>
  <c r="BV1610" i="1"/>
  <c r="BU1610" i="1"/>
  <c r="BT1610" i="1"/>
  <c r="BS1610" i="1"/>
  <c r="BR1610" i="1"/>
  <c r="BQ1610" i="1"/>
  <c r="BP1610" i="1"/>
  <c r="BO1610" i="1"/>
  <c r="BN1610" i="1"/>
  <c r="BM1610" i="1"/>
  <c r="BV1609" i="1"/>
  <c r="BU1609" i="1"/>
  <c r="BT1609" i="1"/>
  <c r="BS1609" i="1"/>
  <c r="BR1609" i="1"/>
  <c r="BQ1609" i="1"/>
  <c r="BP1609" i="1"/>
  <c r="BO1609" i="1"/>
  <c r="BN1609" i="1"/>
  <c r="BM1609" i="1"/>
  <c r="BV1608" i="1"/>
  <c r="BU1608" i="1"/>
  <c r="BT1608" i="1"/>
  <c r="BS1608" i="1"/>
  <c r="BR1608" i="1"/>
  <c r="BQ1608" i="1"/>
  <c r="BP1608" i="1"/>
  <c r="BO1608" i="1"/>
  <c r="BN1608" i="1"/>
  <c r="BM1608" i="1"/>
  <c r="BV1607" i="1"/>
  <c r="BU1607" i="1"/>
  <c r="BT1607" i="1"/>
  <c r="BS1607" i="1"/>
  <c r="BR1607" i="1"/>
  <c r="BQ1607" i="1"/>
  <c r="BP1607" i="1"/>
  <c r="BO1607" i="1"/>
  <c r="BN1607" i="1"/>
  <c r="BM1607" i="1"/>
  <c r="BV1606" i="1"/>
  <c r="BU1606" i="1"/>
  <c r="BT1606" i="1"/>
  <c r="BS1606" i="1"/>
  <c r="BR1606" i="1"/>
  <c r="BQ1606" i="1"/>
  <c r="BP1606" i="1"/>
  <c r="BO1606" i="1"/>
  <c r="BN1606" i="1"/>
  <c r="BM1606" i="1"/>
  <c r="BV1605" i="1"/>
  <c r="BU1605" i="1"/>
  <c r="BT1605" i="1"/>
  <c r="BS1605" i="1"/>
  <c r="BR1605" i="1"/>
  <c r="BQ1605" i="1"/>
  <c r="BP1605" i="1"/>
  <c r="BO1605" i="1"/>
  <c r="BN1605" i="1"/>
  <c r="BM1605" i="1"/>
  <c r="BV1604" i="1"/>
  <c r="BU1604" i="1"/>
  <c r="BT1604" i="1"/>
  <c r="BS1604" i="1"/>
  <c r="BR1604" i="1"/>
  <c r="BQ1604" i="1"/>
  <c r="BP1604" i="1"/>
  <c r="BO1604" i="1"/>
  <c r="BN1604" i="1"/>
  <c r="BM1604" i="1"/>
  <c r="BV1603" i="1"/>
  <c r="BU1603" i="1"/>
  <c r="BT1603" i="1"/>
  <c r="BS1603" i="1"/>
  <c r="BR1603" i="1"/>
  <c r="BQ1603" i="1"/>
  <c r="BP1603" i="1"/>
  <c r="BO1603" i="1"/>
  <c r="BN1603" i="1"/>
  <c r="BM1603" i="1"/>
  <c r="BV1602" i="1"/>
  <c r="BU1602" i="1"/>
  <c r="BT1602" i="1"/>
  <c r="BS1602" i="1"/>
  <c r="BR1602" i="1"/>
  <c r="BQ1602" i="1"/>
  <c r="BP1602" i="1"/>
  <c r="BO1602" i="1"/>
  <c r="BN1602" i="1"/>
  <c r="BM1602" i="1"/>
  <c r="BV1601" i="1"/>
  <c r="BU1601" i="1"/>
  <c r="BT1601" i="1"/>
  <c r="BS1601" i="1"/>
  <c r="BR1601" i="1"/>
  <c r="BQ1601" i="1"/>
  <c r="BP1601" i="1"/>
  <c r="BO1601" i="1"/>
  <c r="BN1601" i="1"/>
  <c r="BM1601" i="1"/>
  <c r="BV1600" i="1"/>
  <c r="BU1600" i="1"/>
  <c r="BT1600" i="1"/>
  <c r="BS1600" i="1"/>
  <c r="BR1600" i="1"/>
  <c r="BQ1600" i="1"/>
  <c r="BP1600" i="1"/>
  <c r="BO1600" i="1"/>
  <c r="BN1600" i="1"/>
  <c r="BM1600" i="1"/>
  <c r="BV1599" i="1"/>
  <c r="BU1599" i="1"/>
  <c r="BT1599" i="1"/>
  <c r="BS1599" i="1"/>
  <c r="BR1599" i="1"/>
  <c r="BQ1599" i="1"/>
  <c r="BP1599" i="1"/>
  <c r="BO1599" i="1"/>
  <c r="BN1599" i="1"/>
  <c r="BM1599" i="1"/>
  <c r="BV1598" i="1"/>
  <c r="BU1598" i="1"/>
  <c r="BT1598" i="1"/>
  <c r="BS1598" i="1"/>
  <c r="BR1598" i="1"/>
  <c r="BQ1598" i="1"/>
  <c r="BP1598" i="1"/>
  <c r="BO1598" i="1"/>
  <c r="BN1598" i="1"/>
  <c r="BM1598" i="1"/>
  <c r="BV1597" i="1"/>
  <c r="BU1597" i="1"/>
  <c r="BT1597" i="1"/>
  <c r="BS1597" i="1"/>
  <c r="BR1597" i="1"/>
  <c r="BQ1597" i="1"/>
  <c r="BP1597" i="1"/>
  <c r="BO1597" i="1"/>
  <c r="BN1597" i="1"/>
  <c r="BM1597" i="1"/>
  <c r="BV1596" i="1"/>
  <c r="BU1596" i="1"/>
  <c r="BT1596" i="1"/>
  <c r="BS1596" i="1"/>
  <c r="BR1596" i="1"/>
  <c r="BQ1596" i="1"/>
  <c r="BP1596" i="1"/>
  <c r="BO1596" i="1"/>
  <c r="BN1596" i="1"/>
  <c r="BM1596" i="1"/>
  <c r="BV1595" i="1"/>
  <c r="BU1595" i="1"/>
  <c r="BT1595" i="1"/>
  <c r="BS1595" i="1"/>
  <c r="BR1595" i="1"/>
  <c r="BQ1595" i="1"/>
  <c r="BP1595" i="1"/>
  <c r="BO1595" i="1"/>
  <c r="BN1595" i="1"/>
  <c r="BM1595" i="1"/>
  <c r="BV1594" i="1"/>
  <c r="BU1594" i="1"/>
  <c r="BT1594" i="1"/>
  <c r="BS1594" i="1"/>
  <c r="BR1594" i="1"/>
  <c r="BQ1594" i="1"/>
  <c r="BP1594" i="1"/>
  <c r="BO1594" i="1"/>
  <c r="BN1594" i="1"/>
  <c r="BM1594" i="1"/>
  <c r="BV1593" i="1"/>
  <c r="BU1593" i="1"/>
  <c r="BT1593" i="1"/>
  <c r="BS1593" i="1"/>
  <c r="BR1593" i="1"/>
  <c r="BQ1593" i="1"/>
  <c r="BP1593" i="1"/>
  <c r="BO1593" i="1"/>
  <c r="BN1593" i="1"/>
  <c r="BM1593" i="1"/>
  <c r="BV1592" i="1"/>
  <c r="BU1592" i="1"/>
  <c r="BT1592" i="1"/>
  <c r="BS1592" i="1"/>
  <c r="BR1592" i="1"/>
  <c r="BQ1592" i="1"/>
  <c r="BP1592" i="1"/>
  <c r="BO1592" i="1"/>
  <c r="BN1592" i="1"/>
  <c r="BM1592" i="1"/>
  <c r="BV1591" i="1"/>
  <c r="BU1591" i="1"/>
  <c r="BT1591" i="1"/>
  <c r="BS1591" i="1"/>
  <c r="BR1591" i="1"/>
  <c r="BQ1591" i="1"/>
  <c r="BP1591" i="1"/>
  <c r="BO1591" i="1"/>
  <c r="BN1591" i="1"/>
  <c r="BM1591" i="1"/>
  <c r="BV1590" i="1"/>
  <c r="BU1590" i="1"/>
  <c r="BT1590" i="1"/>
  <c r="BS1590" i="1"/>
  <c r="BR1590" i="1"/>
  <c r="BQ1590" i="1"/>
  <c r="BP1590" i="1"/>
  <c r="BO1590" i="1"/>
  <c r="BN1590" i="1"/>
  <c r="BM1590" i="1"/>
  <c r="BV1589" i="1"/>
  <c r="BU1589" i="1"/>
  <c r="BT1589" i="1"/>
  <c r="BS1589" i="1"/>
  <c r="BR1589" i="1"/>
  <c r="BQ1589" i="1"/>
  <c r="BP1589" i="1"/>
  <c r="BO1589" i="1"/>
  <c r="BN1589" i="1"/>
  <c r="BM1589" i="1"/>
  <c r="BV1588" i="1"/>
  <c r="BU1588" i="1"/>
  <c r="BT1588" i="1"/>
  <c r="BS1588" i="1"/>
  <c r="BR1588" i="1"/>
  <c r="BQ1588" i="1"/>
  <c r="BP1588" i="1"/>
  <c r="BO1588" i="1"/>
  <c r="BN1588" i="1"/>
  <c r="BM1588" i="1"/>
  <c r="BV1587" i="1"/>
  <c r="BU1587" i="1"/>
  <c r="BT1587" i="1"/>
  <c r="BS1587" i="1"/>
  <c r="BR1587" i="1"/>
  <c r="BQ1587" i="1"/>
  <c r="BP1587" i="1"/>
  <c r="BO1587" i="1"/>
  <c r="BN1587" i="1"/>
  <c r="BM1587" i="1"/>
  <c r="BV1586" i="1"/>
  <c r="BU1586" i="1"/>
  <c r="BT1586" i="1"/>
  <c r="BS1586" i="1"/>
  <c r="BR1586" i="1"/>
  <c r="BQ1586" i="1"/>
  <c r="BP1586" i="1"/>
  <c r="BO1586" i="1"/>
  <c r="BN1586" i="1"/>
  <c r="BM1586" i="1"/>
  <c r="BV1585" i="1"/>
  <c r="BU1585" i="1"/>
  <c r="BT1585" i="1"/>
  <c r="BS1585" i="1"/>
  <c r="BR1585" i="1"/>
  <c r="BQ1585" i="1"/>
  <c r="BP1585" i="1"/>
  <c r="BO1585" i="1"/>
  <c r="BN1585" i="1"/>
  <c r="BM1585" i="1"/>
  <c r="BV1584" i="1"/>
  <c r="BU1584" i="1"/>
  <c r="BT1584" i="1"/>
  <c r="BS1584" i="1"/>
  <c r="BR1584" i="1"/>
  <c r="BQ1584" i="1"/>
  <c r="BP1584" i="1"/>
  <c r="BO1584" i="1"/>
  <c r="BN1584" i="1"/>
  <c r="BM1584" i="1"/>
  <c r="BV1583" i="1"/>
  <c r="BU1583" i="1"/>
  <c r="BT1583" i="1"/>
  <c r="BS1583" i="1"/>
  <c r="BR1583" i="1"/>
  <c r="BQ1583" i="1"/>
  <c r="BP1583" i="1"/>
  <c r="BO1583" i="1"/>
  <c r="BN1583" i="1"/>
  <c r="BM1583" i="1"/>
  <c r="BV1582" i="1"/>
  <c r="BU1582" i="1"/>
  <c r="BT1582" i="1"/>
  <c r="BS1582" i="1"/>
  <c r="BR1582" i="1"/>
  <c r="BQ1582" i="1"/>
  <c r="BP1582" i="1"/>
  <c r="BO1582" i="1"/>
  <c r="BN1582" i="1"/>
  <c r="BM1582" i="1"/>
  <c r="BV1581" i="1"/>
  <c r="BU1581" i="1"/>
  <c r="BT1581" i="1"/>
  <c r="BS1581" i="1"/>
  <c r="BR1581" i="1"/>
  <c r="BQ1581" i="1"/>
  <c r="BP1581" i="1"/>
  <c r="BO1581" i="1"/>
  <c r="BN1581" i="1"/>
  <c r="BM1581" i="1"/>
  <c r="BV1580" i="1"/>
  <c r="BU1580" i="1"/>
  <c r="BT1580" i="1"/>
  <c r="BS1580" i="1"/>
  <c r="BR1580" i="1"/>
  <c r="BQ1580" i="1"/>
  <c r="BP1580" i="1"/>
  <c r="BO1580" i="1"/>
  <c r="BN1580" i="1"/>
  <c r="BM1580" i="1"/>
  <c r="BV1579" i="1"/>
  <c r="BU1579" i="1"/>
  <c r="BT1579" i="1"/>
  <c r="BS1579" i="1"/>
  <c r="BR1579" i="1"/>
  <c r="BQ1579" i="1"/>
  <c r="BP1579" i="1"/>
  <c r="BO1579" i="1"/>
  <c r="BN1579" i="1"/>
  <c r="BM1579" i="1"/>
  <c r="BV1578" i="1"/>
  <c r="BU1578" i="1"/>
  <c r="BT1578" i="1"/>
  <c r="BS1578" i="1"/>
  <c r="BR1578" i="1"/>
  <c r="BQ1578" i="1"/>
  <c r="BP1578" i="1"/>
  <c r="BO1578" i="1"/>
  <c r="BN1578" i="1"/>
  <c r="BM1578" i="1"/>
  <c r="BV1577" i="1"/>
  <c r="BU1577" i="1"/>
  <c r="BT1577" i="1"/>
  <c r="BS1577" i="1"/>
  <c r="BR1577" i="1"/>
  <c r="BQ1577" i="1"/>
  <c r="BP1577" i="1"/>
  <c r="BO1577" i="1"/>
  <c r="BN1577" i="1"/>
  <c r="BM1577" i="1"/>
  <c r="BV1576" i="1"/>
  <c r="BU1576" i="1"/>
  <c r="BT1576" i="1"/>
  <c r="BS1576" i="1"/>
  <c r="BR1576" i="1"/>
  <c r="BQ1576" i="1"/>
  <c r="BP1576" i="1"/>
  <c r="BO1576" i="1"/>
  <c r="BN1576" i="1"/>
  <c r="BM1576" i="1"/>
  <c r="BV1575" i="1"/>
  <c r="BU1575" i="1"/>
  <c r="BT1575" i="1"/>
  <c r="BS1575" i="1"/>
  <c r="BR1575" i="1"/>
  <c r="BQ1575" i="1"/>
  <c r="BP1575" i="1"/>
  <c r="BO1575" i="1"/>
  <c r="BN1575" i="1"/>
  <c r="BM1575" i="1"/>
  <c r="BV1574" i="1"/>
  <c r="BU1574" i="1"/>
  <c r="BT1574" i="1"/>
  <c r="BS1574" i="1"/>
  <c r="BR1574" i="1"/>
  <c r="BQ1574" i="1"/>
  <c r="BP1574" i="1"/>
  <c r="BO1574" i="1"/>
  <c r="BN1574" i="1"/>
  <c r="BM1574" i="1"/>
  <c r="BV1573" i="1"/>
  <c r="BU1573" i="1"/>
  <c r="BT1573" i="1"/>
  <c r="BS1573" i="1"/>
  <c r="BR1573" i="1"/>
  <c r="BQ1573" i="1"/>
  <c r="BP1573" i="1"/>
  <c r="BO1573" i="1"/>
  <c r="BN1573" i="1"/>
  <c r="BM1573" i="1"/>
  <c r="BV1572" i="1"/>
  <c r="BU1572" i="1"/>
  <c r="BT1572" i="1"/>
  <c r="BS1572" i="1"/>
  <c r="BR1572" i="1"/>
  <c r="BQ1572" i="1"/>
  <c r="BP1572" i="1"/>
  <c r="BO1572" i="1"/>
  <c r="BN1572" i="1"/>
  <c r="BM1572" i="1"/>
  <c r="BV1571" i="1"/>
  <c r="BU1571" i="1"/>
  <c r="BT1571" i="1"/>
  <c r="BS1571" i="1"/>
  <c r="BR1571" i="1"/>
  <c r="BQ1571" i="1"/>
  <c r="BP1571" i="1"/>
  <c r="BO1571" i="1"/>
  <c r="BN1571" i="1"/>
  <c r="BM1571" i="1"/>
  <c r="BV1570" i="1"/>
  <c r="BU1570" i="1"/>
  <c r="BT1570" i="1"/>
  <c r="BS1570" i="1"/>
  <c r="BR1570" i="1"/>
  <c r="BQ1570" i="1"/>
  <c r="BP1570" i="1"/>
  <c r="BO1570" i="1"/>
  <c r="BN1570" i="1"/>
  <c r="BM1570" i="1"/>
  <c r="BV1569" i="1"/>
  <c r="BU1569" i="1"/>
  <c r="BT1569" i="1"/>
  <c r="BS1569" i="1"/>
  <c r="BR1569" i="1"/>
  <c r="BQ1569" i="1"/>
  <c r="BP1569" i="1"/>
  <c r="BO1569" i="1"/>
  <c r="BN1569" i="1"/>
  <c r="BM1569" i="1"/>
  <c r="BV1568" i="1"/>
  <c r="BU1568" i="1"/>
  <c r="BT1568" i="1"/>
  <c r="BS1568" i="1"/>
  <c r="BR1568" i="1"/>
  <c r="BQ1568" i="1"/>
  <c r="BP1568" i="1"/>
  <c r="BO1568" i="1"/>
  <c r="BN1568" i="1"/>
  <c r="BM1568" i="1"/>
  <c r="BV1567" i="1"/>
  <c r="BU1567" i="1"/>
  <c r="BT1567" i="1"/>
  <c r="BS1567" i="1"/>
  <c r="BR1567" i="1"/>
  <c r="BQ1567" i="1"/>
  <c r="BP1567" i="1"/>
  <c r="BO1567" i="1"/>
  <c r="BN1567" i="1"/>
  <c r="BM1567" i="1"/>
  <c r="BV1566" i="1"/>
  <c r="BU1566" i="1"/>
  <c r="BT1566" i="1"/>
  <c r="BS1566" i="1"/>
  <c r="BR1566" i="1"/>
  <c r="BQ1566" i="1"/>
  <c r="BP1566" i="1"/>
  <c r="BO1566" i="1"/>
  <c r="BN1566" i="1"/>
  <c r="BM1566" i="1"/>
  <c r="BV1565" i="1"/>
  <c r="BU1565" i="1"/>
  <c r="BT1565" i="1"/>
  <c r="BS1565" i="1"/>
  <c r="BR1565" i="1"/>
  <c r="BQ1565" i="1"/>
  <c r="BP1565" i="1"/>
  <c r="BO1565" i="1"/>
  <c r="BN1565" i="1"/>
  <c r="BM1565" i="1"/>
  <c r="BV1564" i="1"/>
  <c r="BU1564" i="1"/>
  <c r="BT1564" i="1"/>
  <c r="BS1564" i="1"/>
  <c r="BR1564" i="1"/>
  <c r="BQ1564" i="1"/>
  <c r="BP1564" i="1"/>
  <c r="BO1564" i="1"/>
  <c r="BN1564" i="1"/>
  <c r="BM1564" i="1"/>
  <c r="BV1563" i="1"/>
  <c r="BU1563" i="1"/>
  <c r="BT1563" i="1"/>
  <c r="BS1563" i="1"/>
  <c r="BR1563" i="1"/>
  <c r="BQ1563" i="1"/>
  <c r="BP1563" i="1"/>
  <c r="BO1563" i="1"/>
  <c r="BN1563" i="1"/>
  <c r="BM1563" i="1"/>
  <c r="BV1562" i="1"/>
  <c r="BU1562" i="1"/>
  <c r="BT1562" i="1"/>
  <c r="BS1562" i="1"/>
  <c r="BR1562" i="1"/>
  <c r="BQ1562" i="1"/>
  <c r="BP1562" i="1"/>
  <c r="BO1562" i="1"/>
  <c r="BN1562" i="1"/>
  <c r="BM1562" i="1"/>
  <c r="BV1561" i="1"/>
  <c r="BU1561" i="1"/>
  <c r="BT1561" i="1"/>
  <c r="BS1561" i="1"/>
  <c r="BR1561" i="1"/>
  <c r="BQ1561" i="1"/>
  <c r="BP1561" i="1"/>
  <c r="BO1561" i="1"/>
  <c r="BN1561" i="1"/>
  <c r="BM1561" i="1"/>
  <c r="BV1560" i="1"/>
  <c r="BU1560" i="1"/>
  <c r="BT1560" i="1"/>
  <c r="BS1560" i="1"/>
  <c r="BR1560" i="1"/>
  <c r="BQ1560" i="1"/>
  <c r="BP1560" i="1"/>
  <c r="BO1560" i="1"/>
  <c r="BN1560" i="1"/>
  <c r="BM1560" i="1"/>
  <c r="BV1559" i="1"/>
  <c r="BU1559" i="1"/>
  <c r="BT1559" i="1"/>
  <c r="BS1559" i="1"/>
  <c r="BR1559" i="1"/>
  <c r="BQ1559" i="1"/>
  <c r="BP1559" i="1"/>
  <c r="BO1559" i="1"/>
  <c r="BN1559" i="1"/>
  <c r="BM1559" i="1"/>
  <c r="BV1558" i="1"/>
  <c r="BU1558" i="1"/>
  <c r="BT1558" i="1"/>
  <c r="BS1558" i="1"/>
  <c r="BR1558" i="1"/>
  <c r="BQ1558" i="1"/>
  <c r="BP1558" i="1"/>
  <c r="BO1558" i="1"/>
  <c r="BN1558" i="1"/>
  <c r="BM1558" i="1"/>
  <c r="BV1557" i="1"/>
  <c r="BU1557" i="1"/>
  <c r="BT1557" i="1"/>
  <c r="BS1557" i="1"/>
  <c r="BR1557" i="1"/>
  <c r="BQ1557" i="1"/>
  <c r="BP1557" i="1"/>
  <c r="BO1557" i="1"/>
  <c r="BN1557" i="1"/>
  <c r="BM1557" i="1"/>
  <c r="BV1556" i="1"/>
  <c r="BU1556" i="1"/>
  <c r="BT1556" i="1"/>
  <c r="BS1556" i="1"/>
  <c r="BR1556" i="1"/>
  <c r="BQ1556" i="1"/>
  <c r="BP1556" i="1"/>
  <c r="BO1556" i="1"/>
  <c r="BN1556" i="1"/>
  <c r="BM1556" i="1"/>
  <c r="BV1555" i="1"/>
  <c r="BU1555" i="1"/>
  <c r="BT1555" i="1"/>
  <c r="BS1555" i="1"/>
  <c r="BR1555" i="1"/>
  <c r="BQ1555" i="1"/>
  <c r="BP1555" i="1"/>
  <c r="BO1555" i="1"/>
  <c r="BN1555" i="1"/>
  <c r="BM1555" i="1"/>
  <c r="BV1554" i="1"/>
  <c r="BU1554" i="1"/>
  <c r="BT1554" i="1"/>
  <c r="BS1554" i="1"/>
  <c r="BR1554" i="1"/>
  <c r="BQ1554" i="1"/>
  <c r="BP1554" i="1"/>
  <c r="BO1554" i="1"/>
  <c r="BN1554" i="1"/>
  <c r="BM1554" i="1"/>
  <c r="BV1553" i="1"/>
  <c r="BU1553" i="1"/>
  <c r="BT1553" i="1"/>
  <c r="BS1553" i="1"/>
  <c r="BR1553" i="1"/>
  <c r="BQ1553" i="1"/>
  <c r="BP1553" i="1"/>
  <c r="BO1553" i="1"/>
  <c r="BN1553" i="1"/>
  <c r="BM1553" i="1"/>
  <c r="BV1552" i="1"/>
  <c r="BU1552" i="1"/>
  <c r="BT1552" i="1"/>
  <c r="BS1552" i="1"/>
  <c r="BR1552" i="1"/>
  <c r="BQ1552" i="1"/>
  <c r="BP1552" i="1"/>
  <c r="BO1552" i="1"/>
  <c r="BN1552" i="1"/>
  <c r="BM1552" i="1"/>
  <c r="BV1551" i="1"/>
  <c r="BU1551" i="1"/>
  <c r="BT1551" i="1"/>
  <c r="BS1551" i="1"/>
  <c r="BR1551" i="1"/>
  <c r="BQ1551" i="1"/>
  <c r="BP1551" i="1"/>
  <c r="BO1551" i="1"/>
  <c r="BN1551" i="1"/>
  <c r="BM1551" i="1"/>
  <c r="BV1550" i="1"/>
  <c r="BU1550" i="1"/>
  <c r="BT1550" i="1"/>
  <c r="BS1550" i="1"/>
  <c r="BR1550" i="1"/>
  <c r="BQ1550" i="1"/>
  <c r="BP1550" i="1"/>
  <c r="BO1550" i="1"/>
  <c r="BN1550" i="1"/>
  <c r="BM1550" i="1"/>
  <c r="BV1549" i="1"/>
  <c r="BU1549" i="1"/>
  <c r="BT1549" i="1"/>
  <c r="BS1549" i="1"/>
  <c r="BR1549" i="1"/>
  <c r="BQ1549" i="1"/>
  <c r="BP1549" i="1"/>
  <c r="BO1549" i="1"/>
  <c r="BN1549" i="1"/>
  <c r="BM1549" i="1"/>
  <c r="BV1548" i="1"/>
  <c r="BU1548" i="1"/>
  <c r="BT1548" i="1"/>
  <c r="BS1548" i="1"/>
  <c r="BR1548" i="1"/>
  <c r="BQ1548" i="1"/>
  <c r="BP1548" i="1"/>
  <c r="BO1548" i="1"/>
  <c r="BN1548" i="1"/>
  <c r="BM1548" i="1"/>
  <c r="BV1547" i="1"/>
  <c r="BU1547" i="1"/>
  <c r="BT1547" i="1"/>
  <c r="BS1547" i="1"/>
  <c r="BR1547" i="1"/>
  <c r="BQ1547" i="1"/>
  <c r="BP1547" i="1"/>
  <c r="BO1547" i="1"/>
  <c r="BN1547" i="1"/>
  <c r="BM1547" i="1"/>
  <c r="BV1546" i="1"/>
  <c r="BU1546" i="1"/>
  <c r="BT1546" i="1"/>
  <c r="BS1546" i="1"/>
  <c r="BR1546" i="1"/>
  <c r="BQ1546" i="1"/>
  <c r="BP1546" i="1"/>
  <c r="BO1546" i="1"/>
  <c r="BN1546" i="1"/>
  <c r="BM1546" i="1"/>
  <c r="BV1545" i="1"/>
  <c r="BU1545" i="1"/>
  <c r="BT1545" i="1"/>
  <c r="BS1545" i="1"/>
  <c r="BR1545" i="1"/>
  <c r="BQ1545" i="1"/>
  <c r="BP1545" i="1"/>
  <c r="BO1545" i="1"/>
  <c r="BN1545" i="1"/>
  <c r="BM1545" i="1"/>
  <c r="BV1544" i="1"/>
  <c r="BU1544" i="1"/>
  <c r="BT1544" i="1"/>
  <c r="BS1544" i="1"/>
  <c r="BR1544" i="1"/>
  <c r="BQ1544" i="1"/>
  <c r="BP1544" i="1"/>
  <c r="BO1544" i="1"/>
  <c r="BN1544" i="1"/>
  <c r="BM1544" i="1"/>
  <c r="BV1543" i="1"/>
  <c r="BU1543" i="1"/>
  <c r="BT1543" i="1"/>
  <c r="BS1543" i="1"/>
  <c r="BR1543" i="1"/>
  <c r="BQ1543" i="1"/>
  <c r="BP1543" i="1"/>
  <c r="BO1543" i="1"/>
  <c r="BN1543" i="1"/>
  <c r="BM1543" i="1"/>
  <c r="BV1542" i="1"/>
  <c r="BU1542" i="1"/>
  <c r="BT1542" i="1"/>
  <c r="BS1542" i="1"/>
  <c r="BR1542" i="1"/>
  <c r="BQ1542" i="1"/>
  <c r="BP1542" i="1"/>
  <c r="BO1542" i="1"/>
  <c r="BN1542" i="1"/>
  <c r="BM1542" i="1"/>
  <c r="BV1541" i="1"/>
  <c r="BU1541" i="1"/>
  <c r="BT1541" i="1"/>
  <c r="BS1541" i="1"/>
  <c r="BR1541" i="1"/>
  <c r="BQ1541" i="1"/>
  <c r="BP1541" i="1"/>
  <c r="BO1541" i="1"/>
  <c r="BN1541" i="1"/>
  <c r="BM1541" i="1"/>
  <c r="BV1540" i="1"/>
  <c r="BU1540" i="1"/>
  <c r="BT1540" i="1"/>
  <c r="BS1540" i="1"/>
  <c r="BR1540" i="1"/>
  <c r="BQ1540" i="1"/>
  <c r="BP1540" i="1"/>
  <c r="BO1540" i="1"/>
  <c r="BN1540" i="1"/>
  <c r="BM1540" i="1"/>
  <c r="BV1539" i="1"/>
  <c r="BU1539" i="1"/>
  <c r="BT1539" i="1"/>
  <c r="BS1539" i="1"/>
  <c r="BR1539" i="1"/>
  <c r="BQ1539" i="1"/>
  <c r="BP1539" i="1"/>
  <c r="BO1539" i="1"/>
  <c r="BN1539" i="1"/>
  <c r="BM1539" i="1"/>
  <c r="BV1538" i="1"/>
  <c r="BU1538" i="1"/>
  <c r="BT1538" i="1"/>
  <c r="BS1538" i="1"/>
  <c r="BR1538" i="1"/>
  <c r="BQ1538" i="1"/>
  <c r="BP1538" i="1"/>
  <c r="BO1538" i="1"/>
  <c r="BN1538" i="1"/>
  <c r="BM1538" i="1"/>
  <c r="BV1537" i="1"/>
  <c r="BU1537" i="1"/>
  <c r="BT1537" i="1"/>
  <c r="BS1537" i="1"/>
  <c r="BR1537" i="1"/>
  <c r="BQ1537" i="1"/>
  <c r="BP1537" i="1"/>
  <c r="BO1537" i="1"/>
  <c r="BN1537" i="1"/>
  <c r="BM1537" i="1"/>
  <c r="BV1536" i="1"/>
  <c r="BU1536" i="1"/>
  <c r="BT1536" i="1"/>
  <c r="BS1536" i="1"/>
  <c r="BR1536" i="1"/>
  <c r="BQ1536" i="1"/>
  <c r="BP1536" i="1"/>
  <c r="BO1536" i="1"/>
  <c r="BN1536" i="1"/>
  <c r="BM1536" i="1"/>
  <c r="BV1535" i="1"/>
  <c r="BU1535" i="1"/>
  <c r="BT1535" i="1"/>
  <c r="BS1535" i="1"/>
  <c r="BR1535" i="1"/>
  <c r="BQ1535" i="1"/>
  <c r="BP1535" i="1"/>
  <c r="BO1535" i="1"/>
  <c r="BN1535" i="1"/>
  <c r="BM1535" i="1"/>
  <c r="BV1534" i="1"/>
  <c r="BU1534" i="1"/>
  <c r="BT1534" i="1"/>
  <c r="BS1534" i="1"/>
  <c r="BR1534" i="1"/>
  <c r="BQ1534" i="1"/>
  <c r="BP1534" i="1"/>
  <c r="BO1534" i="1"/>
  <c r="BN1534" i="1"/>
  <c r="BM1534" i="1"/>
  <c r="BV1533" i="1"/>
  <c r="BU1533" i="1"/>
  <c r="BT1533" i="1"/>
  <c r="BS1533" i="1"/>
  <c r="BR1533" i="1"/>
  <c r="BQ1533" i="1"/>
  <c r="BP1533" i="1"/>
  <c r="BO1533" i="1"/>
  <c r="BN1533" i="1"/>
  <c r="BM1533" i="1"/>
  <c r="BV1532" i="1"/>
  <c r="BU1532" i="1"/>
  <c r="BT1532" i="1"/>
  <c r="BS1532" i="1"/>
  <c r="BR1532" i="1"/>
  <c r="BQ1532" i="1"/>
  <c r="BP1532" i="1"/>
  <c r="BO1532" i="1"/>
  <c r="BN1532" i="1"/>
  <c r="BM1532" i="1"/>
  <c r="BV1531" i="1"/>
  <c r="BU1531" i="1"/>
  <c r="BT1531" i="1"/>
  <c r="BS1531" i="1"/>
  <c r="BR1531" i="1"/>
  <c r="BQ1531" i="1"/>
  <c r="BP1531" i="1"/>
  <c r="BO1531" i="1"/>
  <c r="BN1531" i="1"/>
  <c r="BM1531" i="1"/>
  <c r="BV1530" i="1"/>
  <c r="BU1530" i="1"/>
  <c r="BT1530" i="1"/>
  <c r="BS1530" i="1"/>
  <c r="BR1530" i="1"/>
  <c r="BQ1530" i="1"/>
  <c r="BP1530" i="1"/>
  <c r="BO1530" i="1"/>
  <c r="BN1530" i="1"/>
  <c r="BM1530" i="1"/>
  <c r="BV1529" i="1"/>
  <c r="BU1529" i="1"/>
  <c r="BT1529" i="1"/>
  <c r="BS1529" i="1"/>
  <c r="BR1529" i="1"/>
  <c r="BQ1529" i="1"/>
  <c r="BP1529" i="1"/>
  <c r="BO1529" i="1"/>
  <c r="BN1529" i="1"/>
  <c r="BM1529" i="1"/>
  <c r="BV1528" i="1"/>
  <c r="BU1528" i="1"/>
  <c r="BT1528" i="1"/>
  <c r="BS1528" i="1"/>
  <c r="BR1528" i="1"/>
  <c r="BQ1528" i="1"/>
  <c r="BP1528" i="1"/>
  <c r="BO1528" i="1"/>
  <c r="BN1528" i="1"/>
  <c r="BM1528" i="1"/>
  <c r="BV1527" i="1"/>
  <c r="BU1527" i="1"/>
  <c r="BT1527" i="1"/>
  <c r="BS1527" i="1"/>
  <c r="BR1527" i="1"/>
  <c r="BQ1527" i="1"/>
  <c r="BP1527" i="1"/>
  <c r="BO1527" i="1"/>
  <c r="BN1527" i="1"/>
  <c r="BM1527" i="1"/>
  <c r="BV1526" i="1"/>
  <c r="BU1526" i="1"/>
  <c r="BT1526" i="1"/>
  <c r="BS1526" i="1"/>
  <c r="BR1526" i="1"/>
  <c r="BQ1526" i="1"/>
  <c r="BP1526" i="1"/>
  <c r="BO1526" i="1"/>
  <c r="BN1526" i="1"/>
  <c r="BM1526" i="1"/>
  <c r="BV1525" i="1"/>
  <c r="BU1525" i="1"/>
  <c r="BT1525" i="1"/>
  <c r="BS1525" i="1"/>
  <c r="BR1525" i="1"/>
  <c r="BQ1525" i="1"/>
  <c r="BP1525" i="1"/>
  <c r="BO1525" i="1"/>
  <c r="BN1525" i="1"/>
  <c r="BM1525" i="1"/>
  <c r="BV1524" i="1"/>
  <c r="BU1524" i="1"/>
  <c r="BT1524" i="1"/>
  <c r="BS1524" i="1"/>
  <c r="BR1524" i="1"/>
  <c r="BQ1524" i="1"/>
  <c r="BP1524" i="1"/>
  <c r="BO1524" i="1"/>
  <c r="BN1524" i="1"/>
  <c r="BM1524" i="1"/>
  <c r="BV1523" i="1"/>
  <c r="BU1523" i="1"/>
  <c r="BT1523" i="1"/>
  <c r="BS1523" i="1"/>
  <c r="BR1523" i="1"/>
  <c r="BQ1523" i="1"/>
  <c r="BP1523" i="1"/>
  <c r="BO1523" i="1"/>
  <c r="BN1523" i="1"/>
  <c r="BM1523" i="1"/>
  <c r="BV1522" i="1"/>
  <c r="BU1522" i="1"/>
  <c r="BT1522" i="1"/>
  <c r="BS1522" i="1"/>
  <c r="BR1522" i="1"/>
  <c r="BQ1522" i="1"/>
  <c r="BP1522" i="1"/>
  <c r="BO1522" i="1"/>
  <c r="BN1522" i="1"/>
  <c r="BM1522" i="1"/>
  <c r="BV1521" i="1"/>
  <c r="BU1521" i="1"/>
  <c r="BT1521" i="1"/>
  <c r="BS1521" i="1"/>
  <c r="BR1521" i="1"/>
  <c r="BQ1521" i="1"/>
  <c r="BP1521" i="1"/>
  <c r="BO1521" i="1"/>
  <c r="BN1521" i="1"/>
  <c r="BM1521" i="1"/>
  <c r="BV1520" i="1"/>
  <c r="BU1520" i="1"/>
  <c r="BT1520" i="1"/>
  <c r="BS1520" i="1"/>
  <c r="BR1520" i="1"/>
  <c r="BQ1520" i="1"/>
  <c r="BP1520" i="1"/>
  <c r="BO1520" i="1"/>
  <c r="BN1520" i="1"/>
  <c r="BM1520" i="1"/>
  <c r="BV1519" i="1"/>
  <c r="BU1519" i="1"/>
  <c r="BT1519" i="1"/>
  <c r="BS1519" i="1"/>
  <c r="BR1519" i="1"/>
  <c r="BQ1519" i="1"/>
  <c r="BP1519" i="1"/>
  <c r="BO1519" i="1"/>
  <c r="BN1519" i="1"/>
  <c r="BM1519" i="1"/>
  <c r="BV1518" i="1"/>
  <c r="BU1518" i="1"/>
  <c r="BT1518" i="1"/>
  <c r="BS1518" i="1"/>
  <c r="BR1518" i="1"/>
  <c r="BQ1518" i="1"/>
  <c r="BP1518" i="1"/>
  <c r="BO1518" i="1"/>
  <c r="BN1518" i="1"/>
  <c r="BM1518" i="1"/>
  <c r="BV1517" i="1"/>
  <c r="BU1517" i="1"/>
  <c r="BT1517" i="1"/>
  <c r="BS1517" i="1"/>
  <c r="BR1517" i="1"/>
  <c r="BQ1517" i="1"/>
  <c r="BP1517" i="1"/>
  <c r="BO1517" i="1"/>
  <c r="BN1517" i="1"/>
  <c r="BM1517" i="1"/>
  <c r="BV1516" i="1"/>
  <c r="BU1516" i="1"/>
  <c r="BT1516" i="1"/>
  <c r="BS1516" i="1"/>
  <c r="BR1516" i="1"/>
  <c r="BQ1516" i="1"/>
  <c r="BP1516" i="1"/>
  <c r="BO1516" i="1"/>
  <c r="BN1516" i="1"/>
  <c r="BM1516" i="1"/>
  <c r="BV1515" i="1"/>
  <c r="BU1515" i="1"/>
  <c r="BT1515" i="1"/>
  <c r="BS1515" i="1"/>
  <c r="BR1515" i="1"/>
  <c r="BQ1515" i="1"/>
  <c r="BP1515" i="1"/>
  <c r="BO1515" i="1"/>
  <c r="BN1515" i="1"/>
  <c r="BM1515" i="1"/>
  <c r="BV1514" i="1"/>
  <c r="BU1514" i="1"/>
  <c r="BT1514" i="1"/>
  <c r="BS1514" i="1"/>
  <c r="BR1514" i="1"/>
  <c r="BQ1514" i="1"/>
  <c r="BP1514" i="1"/>
  <c r="BO1514" i="1"/>
  <c r="BN1514" i="1"/>
  <c r="BM1514" i="1"/>
  <c r="BV1513" i="1"/>
  <c r="BU1513" i="1"/>
  <c r="BT1513" i="1"/>
  <c r="BS1513" i="1"/>
  <c r="BR1513" i="1"/>
  <c r="BQ1513" i="1"/>
  <c r="BP1513" i="1"/>
  <c r="BO1513" i="1"/>
  <c r="BN1513" i="1"/>
  <c r="BM1513" i="1"/>
  <c r="BV1512" i="1"/>
  <c r="BU1512" i="1"/>
  <c r="BT1512" i="1"/>
  <c r="BS1512" i="1"/>
  <c r="BR1512" i="1"/>
  <c r="BQ1512" i="1"/>
  <c r="BP1512" i="1"/>
  <c r="BO1512" i="1"/>
  <c r="BN1512" i="1"/>
  <c r="BM1512" i="1"/>
  <c r="BV1511" i="1"/>
  <c r="BU1511" i="1"/>
  <c r="BT1511" i="1"/>
  <c r="BS1511" i="1"/>
  <c r="BR1511" i="1"/>
  <c r="BQ1511" i="1"/>
  <c r="BP1511" i="1"/>
  <c r="BO1511" i="1"/>
  <c r="BN1511" i="1"/>
  <c r="BM1511" i="1"/>
  <c r="BV1510" i="1"/>
  <c r="BU1510" i="1"/>
  <c r="BT1510" i="1"/>
  <c r="BS1510" i="1"/>
  <c r="BR1510" i="1"/>
  <c r="BQ1510" i="1"/>
  <c r="BP1510" i="1"/>
  <c r="BO1510" i="1"/>
  <c r="BN1510" i="1"/>
  <c r="BM1510" i="1"/>
  <c r="BV1509" i="1"/>
  <c r="BU1509" i="1"/>
  <c r="BT1509" i="1"/>
  <c r="BS1509" i="1"/>
  <c r="BR1509" i="1"/>
  <c r="BQ1509" i="1"/>
  <c r="BP1509" i="1"/>
  <c r="BO1509" i="1"/>
  <c r="BN1509" i="1"/>
  <c r="BM1509" i="1"/>
  <c r="BV1508" i="1"/>
  <c r="BU1508" i="1"/>
  <c r="BT1508" i="1"/>
  <c r="BS1508" i="1"/>
  <c r="BR1508" i="1"/>
  <c r="BQ1508" i="1"/>
  <c r="BP1508" i="1"/>
  <c r="BO1508" i="1"/>
  <c r="BN1508" i="1"/>
  <c r="BM1508" i="1"/>
  <c r="BV1507" i="1"/>
  <c r="BU1507" i="1"/>
  <c r="BT1507" i="1"/>
  <c r="BS1507" i="1"/>
  <c r="BR1507" i="1"/>
  <c r="BQ1507" i="1"/>
  <c r="BP1507" i="1"/>
  <c r="BO1507" i="1"/>
  <c r="BN1507" i="1"/>
  <c r="BM1507" i="1"/>
  <c r="BV1506" i="1"/>
  <c r="BU1506" i="1"/>
  <c r="BT1506" i="1"/>
  <c r="BS1506" i="1"/>
  <c r="BR1506" i="1"/>
  <c r="BQ1506" i="1"/>
  <c r="BP1506" i="1"/>
  <c r="BO1506" i="1"/>
  <c r="BN1506" i="1"/>
  <c r="BM1506" i="1"/>
  <c r="BV1505" i="1"/>
  <c r="BU1505" i="1"/>
  <c r="BT1505" i="1"/>
  <c r="BS1505" i="1"/>
  <c r="BR1505" i="1"/>
  <c r="BQ1505" i="1"/>
  <c r="BP1505" i="1"/>
  <c r="BO1505" i="1"/>
  <c r="BN1505" i="1"/>
  <c r="BM1505" i="1"/>
  <c r="BV1504" i="1"/>
  <c r="BU1504" i="1"/>
  <c r="BT1504" i="1"/>
  <c r="BS1504" i="1"/>
  <c r="BR1504" i="1"/>
  <c r="BQ1504" i="1"/>
  <c r="BP1504" i="1"/>
  <c r="BO1504" i="1"/>
  <c r="BN1504" i="1"/>
  <c r="BM1504" i="1"/>
  <c r="BV1503" i="1"/>
  <c r="BU1503" i="1"/>
  <c r="BT1503" i="1"/>
  <c r="BS1503" i="1"/>
  <c r="BR1503" i="1"/>
  <c r="BQ1503" i="1"/>
  <c r="BP1503" i="1"/>
  <c r="BO1503" i="1"/>
  <c r="BN1503" i="1"/>
  <c r="BM1503" i="1"/>
  <c r="BV1502" i="1"/>
  <c r="BU1502" i="1"/>
  <c r="BT1502" i="1"/>
  <c r="BS1502" i="1"/>
  <c r="BR1502" i="1"/>
  <c r="BQ1502" i="1"/>
  <c r="BP1502" i="1"/>
  <c r="BO1502" i="1"/>
  <c r="BN1502" i="1"/>
  <c r="BM1502" i="1"/>
  <c r="BV1501" i="1"/>
  <c r="BU1501" i="1"/>
  <c r="BT1501" i="1"/>
  <c r="BS1501" i="1"/>
  <c r="BR1501" i="1"/>
  <c r="BQ1501" i="1"/>
  <c r="BP1501" i="1"/>
  <c r="BO1501" i="1"/>
  <c r="BN1501" i="1"/>
  <c r="BM1501" i="1"/>
  <c r="BV1500" i="1"/>
  <c r="BU1500" i="1"/>
  <c r="BT1500" i="1"/>
  <c r="BS1500" i="1"/>
  <c r="BR1500" i="1"/>
  <c r="BQ1500" i="1"/>
  <c r="BP1500" i="1"/>
  <c r="BO1500" i="1"/>
  <c r="BN1500" i="1"/>
  <c r="BM1500" i="1"/>
  <c r="BV1499" i="1"/>
  <c r="BU1499" i="1"/>
  <c r="BT1499" i="1"/>
  <c r="BS1499" i="1"/>
  <c r="BR1499" i="1"/>
  <c r="BQ1499" i="1"/>
  <c r="BP1499" i="1"/>
  <c r="BO1499" i="1"/>
  <c r="BN1499" i="1"/>
  <c r="BM1499" i="1"/>
  <c r="BV1498" i="1"/>
  <c r="BU1498" i="1"/>
  <c r="BT1498" i="1"/>
  <c r="BS1498" i="1"/>
  <c r="BR1498" i="1"/>
  <c r="BQ1498" i="1"/>
  <c r="BP1498" i="1"/>
  <c r="BO1498" i="1"/>
  <c r="BN1498" i="1"/>
  <c r="BM1498" i="1"/>
  <c r="BV1497" i="1"/>
  <c r="BU1497" i="1"/>
  <c r="BT1497" i="1"/>
  <c r="BS1497" i="1"/>
  <c r="BR1497" i="1"/>
  <c r="BQ1497" i="1"/>
  <c r="BP1497" i="1"/>
  <c r="BO1497" i="1"/>
  <c r="BN1497" i="1"/>
  <c r="BM1497" i="1"/>
  <c r="BV1496" i="1"/>
  <c r="BU1496" i="1"/>
  <c r="BT1496" i="1"/>
  <c r="BS1496" i="1"/>
  <c r="BR1496" i="1"/>
  <c r="BQ1496" i="1"/>
  <c r="BP1496" i="1"/>
  <c r="BO1496" i="1"/>
  <c r="BN1496" i="1"/>
  <c r="BM1496" i="1"/>
  <c r="BV1495" i="1"/>
  <c r="BU1495" i="1"/>
  <c r="BT1495" i="1"/>
  <c r="BS1495" i="1"/>
  <c r="BR1495" i="1"/>
  <c r="BQ1495" i="1"/>
  <c r="BP1495" i="1"/>
  <c r="BO1495" i="1"/>
  <c r="BN1495" i="1"/>
  <c r="BM1495" i="1"/>
  <c r="BV1494" i="1"/>
  <c r="BU1494" i="1"/>
  <c r="BT1494" i="1"/>
  <c r="BS1494" i="1"/>
  <c r="BR1494" i="1"/>
  <c r="BQ1494" i="1"/>
  <c r="BP1494" i="1"/>
  <c r="BO1494" i="1"/>
  <c r="BN1494" i="1"/>
  <c r="BM1494" i="1"/>
  <c r="BV1493" i="1"/>
  <c r="BU1493" i="1"/>
  <c r="BT1493" i="1"/>
  <c r="BS1493" i="1"/>
  <c r="BR1493" i="1"/>
  <c r="BQ1493" i="1"/>
  <c r="BP1493" i="1"/>
  <c r="BO1493" i="1"/>
  <c r="BN1493" i="1"/>
  <c r="BM1493" i="1"/>
  <c r="BV1492" i="1"/>
  <c r="BU1492" i="1"/>
  <c r="BT1492" i="1"/>
  <c r="BS1492" i="1"/>
  <c r="BR1492" i="1"/>
  <c r="BQ1492" i="1"/>
  <c r="BP1492" i="1"/>
  <c r="BO1492" i="1"/>
  <c r="BN1492" i="1"/>
  <c r="BM1492" i="1"/>
  <c r="BV1491" i="1"/>
  <c r="BU1491" i="1"/>
  <c r="BT1491" i="1"/>
  <c r="BS1491" i="1"/>
  <c r="BR1491" i="1"/>
  <c r="BQ1491" i="1"/>
  <c r="BP1491" i="1"/>
  <c r="BO1491" i="1"/>
  <c r="BN1491" i="1"/>
  <c r="BM1491" i="1"/>
  <c r="BV1490" i="1"/>
  <c r="BU1490" i="1"/>
  <c r="BT1490" i="1"/>
  <c r="BS1490" i="1"/>
  <c r="BR1490" i="1"/>
  <c r="BQ1490" i="1"/>
  <c r="BP1490" i="1"/>
  <c r="BO1490" i="1"/>
  <c r="BN1490" i="1"/>
  <c r="BM1490" i="1"/>
  <c r="BV1489" i="1"/>
  <c r="BU1489" i="1"/>
  <c r="BT1489" i="1"/>
  <c r="BS1489" i="1"/>
  <c r="BR1489" i="1"/>
  <c r="BQ1489" i="1"/>
  <c r="BP1489" i="1"/>
  <c r="BO1489" i="1"/>
  <c r="BN1489" i="1"/>
  <c r="BM1489" i="1"/>
  <c r="BV1488" i="1"/>
  <c r="BU1488" i="1"/>
  <c r="BT1488" i="1"/>
  <c r="BS1488" i="1"/>
  <c r="BR1488" i="1"/>
  <c r="BQ1488" i="1"/>
  <c r="BP1488" i="1"/>
  <c r="BO1488" i="1"/>
  <c r="BN1488" i="1"/>
  <c r="BM1488" i="1"/>
  <c r="BV1487" i="1"/>
  <c r="BU1487" i="1"/>
  <c r="BT1487" i="1"/>
  <c r="BS1487" i="1"/>
  <c r="BR1487" i="1"/>
  <c r="BQ1487" i="1"/>
  <c r="BP1487" i="1"/>
  <c r="BO1487" i="1"/>
  <c r="BN1487" i="1"/>
  <c r="BM1487" i="1"/>
  <c r="BV1486" i="1"/>
  <c r="BU1486" i="1"/>
  <c r="BT1486" i="1"/>
  <c r="BS1486" i="1"/>
  <c r="BR1486" i="1"/>
  <c r="BQ1486" i="1"/>
  <c r="BP1486" i="1"/>
  <c r="BO1486" i="1"/>
  <c r="BN1486" i="1"/>
  <c r="BM1486" i="1"/>
  <c r="BV1485" i="1"/>
  <c r="BU1485" i="1"/>
  <c r="BT1485" i="1"/>
  <c r="BS1485" i="1"/>
  <c r="BR1485" i="1"/>
  <c r="BQ1485" i="1"/>
  <c r="BP1485" i="1"/>
  <c r="BO1485" i="1"/>
  <c r="BN1485" i="1"/>
  <c r="BM1485" i="1"/>
  <c r="BV1484" i="1"/>
  <c r="BU1484" i="1"/>
  <c r="BT1484" i="1"/>
  <c r="BS1484" i="1"/>
  <c r="BR1484" i="1"/>
  <c r="BQ1484" i="1"/>
  <c r="BP1484" i="1"/>
  <c r="BO1484" i="1"/>
  <c r="BN1484" i="1"/>
  <c r="BM1484" i="1"/>
  <c r="BV1483" i="1"/>
  <c r="BU1483" i="1"/>
  <c r="BT1483" i="1"/>
  <c r="BS1483" i="1"/>
  <c r="BR1483" i="1"/>
  <c r="BQ1483" i="1"/>
  <c r="BP1483" i="1"/>
  <c r="BO1483" i="1"/>
  <c r="BN1483" i="1"/>
  <c r="BM1483" i="1"/>
  <c r="BV1482" i="1"/>
  <c r="BU1482" i="1"/>
  <c r="BT1482" i="1"/>
  <c r="BS1482" i="1"/>
  <c r="BR1482" i="1"/>
  <c r="BQ1482" i="1"/>
  <c r="BP1482" i="1"/>
  <c r="BO1482" i="1"/>
  <c r="BN1482" i="1"/>
  <c r="BM1482" i="1"/>
  <c r="BV1481" i="1"/>
  <c r="BU1481" i="1"/>
  <c r="BT1481" i="1"/>
  <c r="BS1481" i="1"/>
  <c r="BR1481" i="1"/>
  <c r="BQ1481" i="1"/>
  <c r="BP1481" i="1"/>
  <c r="BO1481" i="1"/>
  <c r="BN1481" i="1"/>
  <c r="BM1481" i="1"/>
  <c r="BV1480" i="1"/>
  <c r="BU1480" i="1"/>
  <c r="BT1480" i="1"/>
  <c r="BS1480" i="1"/>
  <c r="BR1480" i="1"/>
  <c r="BQ1480" i="1"/>
  <c r="BP1480" i="1"/>
  <c r="BO1480" i="1"/>
  <c r="BN1480" i="1"/>
  <c r="BM1480" i="1"/>
  <c r="BV1479" i="1"/>
  <c r="BU1479" i="1"/>
  <c r="BT1479" i="1"/>
  <c r="BS1479" i="1"/>
  <c r="BR1479" i="1"/>
  <c r="BQ1479" i="1"/>
  <c r="BP1479" i="1"/>
  <c r="BO1479" i="1"/>
  <c r="BN1479" i="1"/>
  <c r="BM1479" i="1"/>
  <c r="BV1478" i="1"/>
  <c r="BU1478" i="1"/>
  <c r="BT1478" i="1"/>
  <c r="BS1478" i="1"/>
  <c r="BR1478" i="1"/>
  <c r="BQ1478" i="1"/>
  <c r="BP1478" i="1"/>
  <c r="BO1478" i="1"/>
  <c r="BN1478" i="1"/>
  <c r="BM1478" i="1"/>
  <c r="BV1477" i="1"/>
  <c r="BU1477" i="1"/>
  <c r="BT1477" i="1"/>
  <c r="BS1477" i="1"/>
  <c r="BR1477" i="1"/>
  <c r="BQ1477" i="1"/>
  <c r="BP1477" i="1"/>
  <c r="BO1477" i="1"/>
  <c r="BN1477" i="1"/>
  <c r="BM1477" i="1"/>
  <c r="BV1476" i="1"/>
  <c r="BU1476" i="1"/>
  <c r="BT1476" i="1"/>
  <c r="BS1476" i="1"/>
  <c r="BR1476" i="1"/>
  <c r="BQ1476" i="1"/>
  <c r="BP1476" i="1"/>
  <c r="BO1476" i="1"/>
  <c r="BN1476" i="1"/>
  <c r="BM1476" i="1"/>
  <c r="BV1475" i="1"/>
  <c r="BU1475" i="1"/>
  <c r="BT1475" i="1"/>
  <c r="BS1475" i="1"/>
  <c r="BR1475" i="1"/>
  <c r="BQ1475" i="1"/>
  <c r="BP1475" i="1"/>
  <c r="BO1475" i="1"/>
  <c r="BN1475" i="1"/>
  <c r="BM1475" i="1"/>
  <c r="BV1474" i="1"/>
  <c r="BU1474" i="1"/>
  <c r="BT1474" i="1"/>
  <c r="BS1474" i="1"/>
  <c r="BR1474" i="1"/>
  <c r="BQ1474" i="1"/>
  <c r="BP1474" i="1"/>
  <c r="BO1474" i="1"/>
  <c r="BN1474" i="1"/>
  <c r="BM1474" i="1"/>
  <c r="BV1473" i="1"/>
  <c r="BU1473" i="1"/>
  <c r="BT1473" i="1"/>
  <c r="BS1473" i="1"/>
  <c r="BR1473" i="1"/>
  <c r="BQ1473" i="1"/>
  <c r="BP1473" i="1"/>
  <c r="BO1473" i="1"/>
  <c r="BN1473" i="1"/>
  <c r="BM1473" i="1"/>
  <c r="BV1472" i="1"/>
  <c r="BU1472" i="1"/>
  <c r="BT1472" i="1"/>
  <c r="BS1472" i="1"/>
  <c r="BR1472" i="1"/>
  <c r="BQ1472" i="1"/>
  <c r="BP1472" i="1"/>
  <c r="BO1472" i="1"/>
  <c r="BN1472" i="1"/>
  <c r="BM1472" i="1"/>
  <c r="BV1471" i="1"/>
  <c r="BU1471" i="1"/>
  <c r="BT1471" i="1"/>
  <c r="BS1471" i="1"/>
  <c r="BR1471" i="1"/>
  <c r="BQ1471" i="1"/>
  <c r="BP1471" i="1"/>
  <c r="BO1471" i="1"/>
  <c r="BN1471" i="1"/>
  <c r="BM1471" i="1"/>
  <c r="BV1470" i="1"/>
  <c r="BU1470" i="1"/>
  <c r="BT1470" i="1"/>
  <c r="BS1470" i="1"/>
  <c r="BR1470" i="1"/>
  <c r="BQ1470" i="1"/>
  <c r="BP1470" i="1"/>
  <c r="BO1470" i="1"/>
  <c r="BN1470" i="1"/>
  <c r="BM1470" i="1"/>
  <c r="BV1469" i="1"/>
  <c r="BU1469" i="1"/>
  <c r="BT1469" i="1"/>
  <c r="BS1469" i="1"/>
  <c r="BR1469" i="1"/>
  <c r="BQ1469" i="1"/>
  <c r="BP1469" i="1"/>
  <c r="BO1469" i="1"/>
  <c r="BN1469" i="1"/>
  <c r="BM1469" i="1"/>
  <c r="BV1468" i="1"/>
  <c r="BU1468" i="1"/>
  <c r="BT1468" i="1"/>
  <c r="BS1468" i="1"/>
  <c r="BR1468" i="1"/>
  <c r="BQ1468" i="1"/>
  <c r="BP1468" i="1"/>
  <c r="BO1468" i="1"/>
  <c r="BN1468" i="1"/>
  <c r="BM1468" i="1"/>
  <c r="BV1467" i="1"/>
  <c r="BU1467" i="1"/>
  <c r="BT1467" i="1"/>
  <c r="BS1467" i="1"/>
  <c r="BR1467" i="1"/>
  <c r="BQ1467" i="1"/>
  <c r="BP1467" i="1"/>
  <c r="BO1467" i="1"/>
  <c r="BN1467" i="1"/>
  <c r="BM1467" i="1"/>
  <c r="BV1466" i="1"/>
  <c r="BU1466" i="1"/>
  <c r="BT1466" i="1"/>
  <c r="BS1466" i="1"/>
  <c r="BR1466" i="1"/>
  <c r="BQ1466" i="1"/>
  <c r="BP1466" i="1"/>
  <c r="BO1466" i="1"/>
  <c r="BN1466" i="1"/>
  <c r="BM1466" i="1"/>
  <c r="BV1465" i="1"/>
  <c r="BU1465" i="1"/>
  <c r="BT1465" i="1"/>
  <c r="BS1465" i="1"/>
  <c r="BR1465" i="1"/>
  <c r="BQ1465" i="1"/>
  <c r="BP1465" i="1"/>
  <c r="BO1465" i="1"/>
  <c r="BN1465" i="1"/>
  <c r="BM1465" i="1"/>
  <c r="BV1464" i="1"/>
  <c r="BU1464" i="1"/>
  <c r="BT1464" i="1"/>
  <c r="BS1464" i="1"/>
  <c r="BR1464" i="1"/>
  <c r="BQ1464" i="1"/>
  <c r="BP1464" i="1"/>
  <c r="BO1464" i="1"/>
  <c r="BN1464" i="1"/>
  <c r="BM1464" i="1"/>
  <c r="BV1463" i="1"/>
  <c r="BU1463" i="1"/>
  <c r="BT1463" i="1"/>
  <c r="BS1463" i="1"/>
  <c r="BR1463" i="1"/>
  <c r="BQ1463" i="1"/>
  <c r="BP1463" i="1"/>
  <c r="BO1463" i="1"/>
  <c r="BN1463" i="1"/>
  <c r="BM1463" i="1"/>
  <c r="BV1462" i="1"/>
  <c r="BU1462" i="1"/>
  <c r="BT1462" i="1"/>
  <c r="BS1462" i="1"/>
  <c r="BR1462" i="1"/>
  <c r="BQ1462" i="1"/>
  <c r="BP1462" i="1"/>
  <c r="BO1462" i="1"/>
  <c r="BN1462" i="1"/>
  <c r="BM1462" i="1"/>
  <c r="BV1461" i="1"/>
  <c r="BU1461" i="1"/>
  <c r="BT1461" i="1"/>
  <c r="BS1461" i="1"/>
  <c r="BR1461" i="1"/>
  <c r="BQ1461" i="1"/>
  <c r="BP1461" i="1"/>
  <c r="BO1461" i="1"/>
  <c r="BN1461" i="1"/>
  <c r="BM1461" i="1"/>
  <c r="BV1460" i="1"/>
  <c r="BU1460" i="1"/>
  <c r="BT1460" i="1"/>
  <c r="BS1460" i="1"/>
  <c r="BR1460" i="1"/>
  <c r="BQ1460" i="1"/>
  <c r="BP1460" i="1"/>
  <c r="BO1460" i="1"/>
  <c r="BN1460" i="1"/>
  <c r="BM1460" i="1"/>
  <c r="BV1459" i="1"/>
  <c r="BU1459" i="1"/>
  <c r="BT1459" i="1"/>
  <c r="BS1459" i="1"/>
  <c r="BR1459" i="1"/>
  <c r="BQ1459" i="1"/>
  <c r="BP1459" i="1"/>
  <c r="BO1459" i="1"/>
  <c r="BN1459" i="1"/>
  <c r="BM1459" i="1"/>
  <c r="BV1458" i="1"/>
  <c r="BU1458" i="1"/>
  <c r="BT1458" i="1"/>
  <c r="BS1458" i="1"/>
  <c r="BR1458" i="1"/>
  <c r="BQ1458" i="1"/>
  <c r="BP1458" i="1"/>
  <c r="BO1458" i="1"/>
  <c r="BN1458" i="1"/>
  <c r="BM1458" i="1"/>
  <c r="BV1457" i="1"/>
  <c r="BU1457" i="1"/>
  <c r="BT1457" i="1"/>
  <c r="BS1457" i="1"/>
  <c r="BR1457" i="1"/>
  <c r="BQ1457" i="1"/>
  <c r="BP1457" i="1"/>
  <c r="BO1457" i="1"/>
  <c r="BN1457" i="1"/>
  <c r="BM1457" i="1"/>
  <c r="BV1456" i="1"/>
  <c r="BU1456" i="1"/>
  <c r="BT1456" i="1"/>
  <c r="BS1456" i="1"/>
  <c r="BR1456" i="1"/>
  <c r="BQ1456" i="1"/>
  <c r="BP1456" i="1"/>
  <c r="BO1456" i="1"/>
  <c r="BN1456" i="1"/>
  <c r="BM1456" i="1"/>
  <c r="BV1455" i="1"/>
  <c r="BU1455" i="1"/>
  <c r="BT1455" i="1"/>
  <c r="BS1455" i="1"/>
  <c r="BR1455" i="1"/>
  <c r="BQ1455" i="1"/>
  <c r="BP1455" i="1"/>
  <c r="BO1455" i="1"/>
  <c r="BN1455" i="1"/>
  <c r="BM1455" i="1"/>
  <c r="BV1454" i="1"/>
  <c r="BU1454" i="1"/>
  <c r="BT1454" i="1"/>
  <c r="BS1454" i="1"/>
  <c r="BR1454" i="1"/>
  <c r="BQ1454" i="1"/>
  <c r="BP1454" i="1"/>
  <c r="BO1454" i="1"/>
  <c r="BN1454" i="1"/>
  <c r="BM1454" i="1"/>
  <c r="BV1453" i="1"/>
  <c r="BU1453" i="1"/>
  <c r="BT1453" i="1"/>
  <c r="BS1453" i="1"/>
  <c r="BR1453" i="1"/>
  <c r="BQ1453" i="1"/>
  <c r="BP1453" i="1"/>
  <c r="BO1453" i="1"/>
  <c r="BN1453" i="1"/>
  <c r="BM1453" i="1"/>
  <c r="BV1452" i="1"/>
  <c r="BU1452" i="1"/>
  <c r="BT1452" i="1"/>
  <c r="BS1452" i="1"/>
  <c r="BR1452" i="1"/>
  <c r="BQ1452" i="1"/>
  <c r="BP1452" i="1"/>
  <c r="BO1452" i="1"/>
  <c r="BN1452" i="1"/>
  <c r="BM1452" i="1"/>
  <c r="BV1451" i="1"/>
  <c r="BU1451" i="1"/>
  <c r="BT1451" i="1"/>
  <c r="BS1451" i="1"/>
  <c r="BR1451" i="1"/>
  <c r="BQ1451" i="1"/>
  <c r="BP1451" i="1"/>
  <c r="BO1451" i="1"/>
  <c r="BN1451" i="1"/>
  <c r="BM1451" i="1"/>
  <c r="BV1450" i="1"/>
  <c r="BU1450" i="1"/>
  <c r="BT1450" i="1"/>
  <c r="BS1450" i="1"/>
  <c r="BR1450" i="1"/>
  <c r="BQ1450" i="1"/>
  <c r="BP1450" i="1"/>
  <c r="BO1450" i="1"/>
  <c r="BN1450" i="1"/>
  <c r="BM1450" i="1"/>
  <c r="BV1449" i="1"/>
  <c r="BU1449" i="1"/>
  <c r="BT1449" i="1"/>
  <c r="BS1449" i="1"/>
  <c r="BR1449" i="1"/>
  <c r="BQ1449" i="1"/>
  <c r="BP1449" i="1"/>
  <c r="BO1449" i="1"/>
  <c r="BN1449" i="1"/>
  <c r="BM1449" i="1"/>
  <c r="BV1448" i="1"/>
  <c r="BU1448" i="1"/>
  <c r="BT1448" i="1"/>
  <c r="BS1448" i="1"/>
  <c r="BR1448" i="1"/>
  <c r="BQ1448" i="1"/>
  <c r="BP1448" i="1"/>
  <c r="BO1448" i="1"/>
  <c r="BN1448" i="1"/>
  <c r="BM1448" i="1"/>
  <c r="BV1447" i="1"/>
  <c r="BU1447" i="1"/>
  <c r="BT1447" i="1"/>
  <c r="BS1447" i="1"/>
  <c r="BR1447" i="1"/>
  <c r="BQ1447" i="1"/>
  <c r="BP1447" i="1"/>
  <c r="BO1447" i="1"/>
  <c r="BN1447" i="1"/>
  <c r="BM1447" i="1"/>
  <c r="BV1446" i="1"/>
  <c r="BU1446" i="1"/>
  <c r="BT1446" i="1"/>
  <c r="BS1446" i="1"/>
  <c r="BR1446" i="1"/>
  <c r="BQ1446" i="1"/>
  <c r="BP1446" i="1"/>
  <c r="BO1446" i="1"/>
  <c r="BN1446" i="1"/>
  <c r="BM1446" i="1"/>
  <c r="BV1445" i="1"/>
  <c r="BU1445" i="1"/>
  <c r="BT1445" i="1"/>
  <c r="BS1445" i="1"/>
  <c r="BR1445" i="1"/>
  <c r="BQ1445" i="1"/>
  <c r="BP1445" i="1"/>
  <c r="BO1445" i="1"/>
  <c r="BN1445" i="1"/>
  <c r="BM1445" i="1"/>
  <c r="BV1444" i="1"/>
  <c r="BU1444" i="1"/>
  <c r="BT1444" i="1"/>
  <c r="BS1444" i="1"/>
  <c r="BR1444" i="1"/>
  <c r="BQ1444" i="1"/>
  <c r="BP1444" i="1"/>
  <c r="BO1444" i="1"/>
  <c r="BN1444" i="1"/>
  <c r="BM1444" i="1"/>
  <c r="BV1443" i="1"/>
  <c r="BU1443" i="1"/>
  <c r="BT1443" i="1"/>
  <c r="BS1443" i="1"/>
  <c r="BR1443" i="1"/>
  <c r="BQ1443" i="1"/>
  <c r="BP1443" i="1"/>
  <c r="BO1443" i="1"/>
  <c r="BN1443" i="1"/>
  <c r="BM1443" i="1"/>
  <c r="BV1442" i="1"/>
  <c r="BU1442" i="1"/>
  <c r="BT1442" i="1"/>
  <c r="BS1442" i="1"/>
  <c r="BR1442" i="1"/>
  <c r="BQ1442" i="1"/>
  <c r="BP1442" i="1"/>
  <c r="BO1442" i="1"/>
  <c r="BN1442" i="1"/>
  <c r="BM1442" i="1"/>
  <c r="BV1441" i="1"/>
  <c r="BU1441" i="1"/>
  <c r="BT1441" i="1"/>
  <c r="BS1441" i="1"/>
  <c r="BR1441" i="1"/>
  <c r="BQ1441" i="1"/>
  <c r="BP1441" i="1"/>
  <c r="BO1441" i="1"/>
  <c r="BN1441" i="1"/>
  <c r="BM1441" i="1"/>
  <c r="BV1440" i="1"/>
  <c r="BU1440" i="1"/>
  <c r="BT1440" i="1"/>
  <c r="BS1440" i="1"/>
  <c r="BR1440" i="1"/>
  <c r="BQ1440" i="1"/>
  <c r="BP1440" i="1"/>
  <c r="BO1440" i="1"/>
  <c r="BN1440" i="1"/>
  <c r="BM1440" i="1"/>
  <c r="BV1439" i="1"/>
  <c r="BU1439" i="1"/>
  <c r="BT1439" i="1"/>
  <c r="BS1439" i="1"/>
  <c r="BR1439" i="1"/>
  <c r="BQ1439" i="1"/>
  <c r="BP1439" i="1"/>
  <c r="BO1439" i="1"/>
  <c r="BN1439" i="1"/>
  <c r="BM1439" i="1"/>
  <c r="BV1438" i="1"/>
  <c r="BU1438" i="1"/>
  <c r="BT1438" i="1"/>
  <c r="BS1438" i="1"/>
  <c r="BR1438" i="1"/>
  <c r="BQ1438" i="1"/>
  <c r="BP1438" i="1"/>
  <c r="BO1438" i="1"/>
  <c r="BN1438" i="1"/>
  <c r="BM1438" i="1"/>
  <c r="BV1437" i="1"/>
  <c r="BU1437" i="1"/>
  <c r="BT1437" i="1"/>
  <c r="BS1437" i="1"/>
  <c r="BR1437" i="1"/>
  <c r="BQ1437" i="1"/>
  <c r="BP1437" i="1"/>
  <c r="BO1437" i="1"/>
  <c r="BN1437" i="1"/>
  <c r="BM1437" i="1"/>
  <c r="BV1436" i="1"/>
  <c r="BU1436" i="1"/>
  <c r="BT1436" i="1"/>
  <c r="BS1436" i="1"/>
  <c r="BR1436" i="1"/>
  <c r="BQ1436" i="1"/>
  <c r="BP1436" i="1"/>
  <c r="BO1436" i="1"/>
  <c r="BN1436" i="1"/>
  <c r="BM1436" i="1"/>
  <c r="BV1435" i="1"/>
  <c r="BU1435" i="1"/>
  <c r="BT1435" i="1"/>
  <c r="BS1435" i="1"/>
  <c r="BR1435" i="1"/>
  <c r="BQ1435" i="1"/>
  <c r="BP1435" i="1"/>
  <c r="BO1435" i="1"/>
  <c r="BN1435" i="1"/>
  <c r="BM1435" i="1"/>
  <c r="BV1434" i="1"/>
  <c r="BU1434" i="1"/>
  <c r="BT1434" i="1"/>
  <c r="BS1434" i="1"/>
  <c r="BR1434" i="1"/>
  <c r="BQ1434" i="1"/>
  <c r="BP1434" i="1"/>
  <c r="BO1434" i="1"/>
  <c r="BN1434" i="1"/>
  <c r="BM1434" i="1"/>
  <c r="BV1433" i="1"/>
  <c r="BU1433" i="1"/>
  <c r="BT1433" i="1"/>
  <c r="BS1433" i="1"/>
  <c r="BR1433" i="1"/>
  <c r="BQ1433" i="1"/>
  <c r="BP1433" i="1"/>
  <c r="BO1433" i="1"/>
  <c r="BN1433" i="1"/>
  <c r="BM1433" i="1"/>
  <c r="BV1432" i="1"/>
  <c r="BU1432" i="1"/>
  <c r="BT1432" i="1"/>
  <c r="BS1432" i="1"/>
  <c r="BR1432" i="1"/>
  <c r="BQ1432" i="1"/>
  <c r="BP1432" i="1"/>
  <c r="BO1432" i="1"/>
  <c r="BN1432" i="1"/>
  <c r="BM1432" i="1"/>
  <c r="BV1431" i="1"/>
  <c r="BU1431" i="1"/>
  <c r="BT1431" i="1"/>
  <c r="BS1431" i="1"/>
  <c r="BR1431" i="1"/>
  <c r="BQ1431" i="1"/>
  <c r="BP1431" i="1"/>
  <c r="BO1431" i="1"/>
  <c r="BN1431" i="1"/>
  <c r="BM1431" i="1"/>
  <c r="BV1430" i="1"/>
  <c r="BU1430" i="1"/>
  <c r="BT1430" i="1"/>
  <c r="BS1430" i="1"/>
  <c r="BR1430" i="1"/>
  <c r="BQ1430" i="1"/>
  <c r="BP1430" i="1"/>
  <c r="BO1430" i="1"/>
  <c r="BN1430" i="1"/>
  <c r="BM1430" i="1"/>
  <c r="BV1429" i="1"/>
  <c r="BU1429" i="1"/>
  <c r="BT1429" i="1"/>
  <c r="BS1429" i="1"/>
  <c r="BR1429" i="1"/>
  <c r="BQ1429" i="1"/>
  <c r="BP1429" i="1"/>
  <c r="BO1429" i="1"/>
  <c r="BN1429" i="1"/>
  <c r="BM1429" i="1"/>
  <c r="BV1428" i="1"/>
  <c r="BU1428" i="1"/>
  <c r="BT1428" i="1"/>
  <c r="BS1428" i="1"/>
  <c r="BR1428" i="1"/>
  <c r="BQ1428" i="1"/>
  <c r="BP1428" i="1"/>
  <c r="BO1428" i="1"/>
  <c r="BN1428" i="1"/>
  <c r="BM1428" i="1"/>
  <c r="BV1427" i="1"/>
  <c r="BU1427" i="1"/>
  <c r="BT1427" i="1"/>
  <c r="BS1427" i="1"/>
  <c r="BR1427" i="1"/>
  <c r="BQ1427" i="1"/>
  <c r="BP1427" i="1"/>
  <c r="BO1427" i="1"/>
  <c r="BN1427" i="1"/>
  <c r="BM1427" i="1"/>
  <c r="BV1426" i="1"/>
  <c r="BU1426" i="1"/>
  <c r="BT1426" i="1"/>
  <c r="BS1426" i="1"/>
  <c r="BR1426" i="1"/>
  <c r="BQ1426" i="1"/>
  <c r="BP1426" i="1"/>
  <c r="BO1426" i="1"/>
  <c r="BN1426" i="1"/>
  <c r="BM1426" i="1"/>
  <c r="BV1425" i="1"/>
  <c r="BU1425" i="1"/>
  <c r="BT1425" i="1"/>
  <c r="BS1425" i="1"/>
  <c r="BR1425" i="1"/>
  <c r="BQ1425" i="1"/>
  <c r="BP1425" i="1"/>
  <c r="BO1425" i="1"/>
  <c r="BN1425" i="1"/>
  <c r="BM1425" i="1"/>
  <c r="BV1424" i="1"/>
  <c r="BU1424" i="1"/>
  <c r="BT1424" i="1"/>
  <c r="BS1424" i="1"/>
  <c r="BR1424" i="1"/>
  <c r="BQ1424" i="1"/>
  <c r="BP1424" i="1"/>
  <c r="BO1424" i="1"/>
  <c r="BN1424" i="1"/>
  <c r="BM1424" i="1"/>
  <c r="BV1423" i="1"/>
  <c r="BU1423" i="1"/>
  <c r="BT1423" i="1"/>
  <c r="BS1423" i="1"/>
  <c r="BR1423" i="1"/>
  <c r="BQ1423" i="1"/>
  <c r="BP1423" i="1"/>
  <c r="BO1423" i="1"/>
  <c r="BN1423" i="1"/>
  <c r="BM1423" i="1"/>
  <c r="BV1422" i="1"/>
  <c r="BU1422" i="1"/>
  <c r="BT1422" i="1"/>
  <c r="BS1422" i="1"/>
  <c r="BR1422" i="1"/>
  <c r="BQ1422" i="1"/>
  <c r="BP1422" i="1"/>
  <c r="BO1422" i="1"/>
  <c r="BN1422" i="1"/>
  <c r="BM1422" i="1"/>
  <c r="BV1421" i="1"/>
  <c r="BU1421" i="1"/>
  <c r="BT1421" i="1"/>
  <c r="BS1421" i="1"/>
  <c r="BR1421" i="1"/>
  <c r="BQ1421" i="1"/>
  <c r="BP1421" i="1"/>
  <c r="BO1421" i="1"/>
  <c r="BN1421" i="1"/>
  <c r="BM1421" i="1"/>
  <c r="BV1420" i="1"/>
  <c r="BU1420" i="1"/>
  <c r="BT1420" i="1"/>
  <c r="BS1420" i="1"/>
  <c r="BR1420" i="1"/>
  <c r="BQ1420" i="1"/>
  <c r="BP1420" i="1"/>
  <c r="BO1420" i="1"/>
  <c r="BN1420" i="1"/>
  <c r="BM1420" i="1"/>
  <c r="BV1419" i="1"/>
  <c r="BU1419" i="1"/>
  <c r="BT1419" i="1"/>
  <c r="BS1419" i="1"/>
  <c r="BR1419" i="1"/>
  <c r="BQ1419" i="1"/>
  <c r="BP1419" i="1"/>
  <c r="BO1419" i="1"/>
  <c r="BN1419" i="1"/>
  <c r="BM1419" i="1"/>
  <c r="BV1418" i="1"/>
  <c r="BU1418" i="1"/>
  <c r="BT1418" i="1"/>
  <c r="BS1418" i="1"/>
  <c r="BR1418" i="1"/>
  <c r="BQ1418" i="1"/>
  <c r="BP1418" i="1"/>
  <c r="BO1418" i="1"/>
  <c r="BN1418" i="1"/>
  <c r="BM1418" i="1"/>
  <c r="BV1417" i="1"/>
  <c r="BU1417" i="1"/>
  <c r="BT1417" i="1"/>
  <c r="BS1417" i="1"/>
  <c r="BR1417" i="1"/>
  <c r="BQ1417" i="1"/>
  <c r="BP1417" i="1"/>
  <c r="BO1417" i="1"/>
  <c r="BN1417" i="1"/>
  <c r="BM1417" i="1"/>
  <c r="BV1416" i="1"/>
  <c r="BU1416" i="1"/>
  <c r="BT1416" i="1"/>
  <c r="BS1416" i="1"/>
  <c r="BR1416" i="1"/>
  <c r="BQ1416" i="1"/>
  <c r="BP1416" i="1"/>
  <c r="BO1416" i="1"/>
  <c r="BN1416" i="1"/>
  <c r="BM1416" i="1"/>
  <c r="BV1415" i="1"/>
  <c r="BU1415" i="1"/>
  <c r="BT1415" i="1"/>
  <c r="BS1415" i="1"/>
  <c r="BR1415" i="1"/>
  <c r="BQ1415" i="1"/>
  <c r="BP1415" i="1"/>
  <c r="BO1415" i="1"/>
  <c r="BN1415" i="1"/>
  <c r="BM1415" i="1"/>
  <c r="BV1414" i="1"/>
  <c r="BU1414" i="1"/>
  <c r="BT1414" i="1"/>
  <c r="BS1414" i="1"/>
  <c r="BR1414" i="1"/>
  <c r="BQ1414" i="1"/>
  <c r="BP1414" i="1"/>
  <c r="BO1414" i="1"/>
  <c r="BN1414" i="1"/>
  <c r="BM1414" i="1"/>
  <c r="BV1413" i="1"/>
  <c r="BU1413" i="1"/>
  <c r="BT1413" i="1"/>
  <c r="BS1413" i="1"/>
  <c r="BR1413" i="1"/>
  <c r="BQ1413" i="1"/>
  <c r="BP1413" i="1"/>
  <c r="BO1413" i="1"/>
  <c r="BN1413" i="1"/>
  <c r="BM1413" i="1"/>
  <c r="BV1412" i="1"/>
  <c r="BU1412" i="1"/>
  <c r="BT1412" i="1"/>
  <c r="BS1412" i="1"/>
  <c r="BR1412" i="1"/>
  <c r="BQ1412" i="1"/>
  <c r="BP1412" i="1"/>
  <c r="BO1412" i="1"/>
  <c r="BN1412" i="1"/>
  <c r="BM1412" i="1"/>
  <c r="BV1411" i="1"/>
  <c r="BU1411" i="1"/>
  <c r="BT1411" i="1"/>
  <c r="BS1411" i="1"/>
  <c r="BR1411" i="1"/>
  <c r="BQ1411" i="1"/>
  <c r="BP1411" i="1"/>
  <c r="BO1411" i="1"/>
  <c r="BN1411" i="1"/>
  <c r="BM1411" i="1"/>
  <c r="BV1410" i="1"/>
  <c r="BU1410" i="1"/>
  <c r="BT1410" i="1"/>
  <c r="BS1410" i="1"/>
  <c r="BR1410" i="1"/>
  <c r="BQ1410" i="1"/>
  <c r="BP1410" i="1"/>
  <c r="BO1410" i="1"/>
  <c r="BN1410" i="1"/>
  <c r="BM1410" i="1"/>
  <c r="BV1409" i="1"/>
  <c r="BU1409" i="1"/>
  <c r="BT1409" i="1"/>
  <c r="BS1409" i="1"/>
  <c r="BR1409" i="1"/>
  <c r="BQ1409" i="1"/>
  <c r="BP1409" i="1"/>
  <c r="BO1409" i="1"/>
  <c r="BN1409" i="1"/>
  <c r="BM1409" i="1"/>
  <c r="BV1408" i="1"/>
  <c r="BU1408" i="1"/>
  <c r="BT1408" i="1"/>
  <c r="BS1408" i="1"/>
  <c r="BR1408" i="1"/>
  <c r="BQ1408" i="1"/>
  <c r="BP1408" i="1"/>
  <c r="BO1408" i="1"/>
  <c r="BN1408" i="1"/>
  <c r="BM1408" i="1"/>
  <c r="BV1407" i="1"/>
  <c r="BU1407" i="1"/>
  <c r="BT1407" i="1"/>
  <c r="BS1407" i="1"/>
  <c r="BR1407" i="1"/>
  <c r="BQ1407" i="1"/>
  <c r="BP1407" i="1"/>
  <c r="BO1407" i="1"/>
  <c r="BN1407" i="1"/>
  <c r="BM1407" i="1"/>
  <c r="BV1406" i="1"/>
  <c r="BU1406" i="1"/>
  <c r="BT1406" i="1"/>
  <c r="BS1406" i="1"/>
  <c r="BR1406" i="1"/>
  <c r="BQ1406" i="1"/>
  <c r="BP1406" i="1"/>
  <c r="BO1406" i="1"/>
  <c r="BN1406" i="1"/>
  <c r="BM1406" i="1"/>
  <c r="BV1405" i="1"/>
  <c r="BU1405" i="1"/>
  <c r="BT1405" i="1"/>
  <c r="BS1405" i="1"/>
  <c r="BR1405" i="1"/>
  <c r="BQ1405" i="1"/>
  <c r="BP1405" i="1"/>
  <c r="BO1405" i="1"/>
  <c r="BN1405" i="1"/>
  <c r="BM1405" i="1"/>
  <c r="BV1404" i="1"/>
  <c r="BU1404" i="1"/>
  <c r="BT1404" i="1"/>
  <c r="BS1404" i="1"/>
  <c r="BR1404" i="1"/>
  <c r="BQ1404" i="1"/>
  <c r="BP1404" i="1"/>
  <c r="BO1404" i="1"/>
  <c r="BN1404" i="1"/>
  <c r="BM1404" i="1"/>
  <c r="BV1403" i="1"/>
  <c r="BU1403" i="1"/>
  <c r="BT1403" i="1"/>
  <c r="BS1403" i="1"/>
  <c r="BR1403" i="1"/>
  <c r="BQ1403" i="1"/>
  <c r="BP1403" i="1"/>
  <c r="BO1403" i="1"/>
  <c r="BN1403" i="1"/>
  <c r="BM1403" i="1"/>
  <c r="BV1402" i="1"/>
  <c r="BU1402" i="1"/>
  <c r="BT1402" i="1"/>
  <c r="BS1402" i="1"/>
  <c r="BR1402" i="1"/>
  <c r="BQ1402" i="1"/>
  <c r="BP1402" i="1"/>
  <c r="BO1402" i="1"/>
  <c r="BN1402" i="1"/>
  <c r="BM1402" i="1"/>
  <c r="BV1401" i="1"/>
  <c r="BU1401" i="1"/>
  <c r="BT1401" i="1"/>
  <c r="BS1401" i="1"/>
  <c r="BR1401" i="1"/>
  <c r="BQ1401" i="1"/>
  <c r="BP1401" i="1"/>
  <c r="BO1401" i="1"/>
  <c r="BN1401" i="1"/>
  <c r="BM1401" i="1"/>
  <c r="BV1400" i="1"/>
  <c r="BU1400" i="1"/>
  <c r="BT1400" i="1"/>
  <c r="BS1400" i="1"/>
  <c r="BR1400" i="1"/>
  <c r="BQ1400" i="1"/>
  <c r="BP1400" i="1"/>
  <c r="BO1400" i="1"/>
  <c r="BN1400" i="1"/>
  <c r="BM1400" i="1"/>
  <c r="BV1399" i="1"/>
  <c r="BU1399" i="1"/>
  <c r="BT1399" i="1"/>
  <c r="BS1399" i="1"/>
  <c r="BR1399" i="1"/>
  <c r="BQ1399" i="1"/>
  <c r="BP1399" i="1"/>
  <c r="BO1399" i="1"/>
  <c r="BN1399" i="1"/>
  <c r="BM1399" i="1"/>
  <c r="BV1398" i="1"/>
  <c r="BU1398" i="1"/>
  <c r="BT1398" i="1"/>
  <c r="BS1398" i="1"/>
  <c r="BR1398" i="1"/>
  <c r="BQ1398" i="1"/>
  <c r="BP1398" i="1"/>
  <c r="BO1398" i="1"/>
  <c r="BN1398" i="1"/>
  <c r="BM1398" i="1"/>
  <c r="BV1397" i="1"/>
  <c r="BU1397" i="1"/>
  <c r="BT1397" i="1"/>
  <c r="BS1397" i="1"/>
  <c r="BR1397" i="1"/>
  <c r="BQ1397" i="1"/>
  <c r="BP1397" i="1"/>
  <c r="BO1397" i="1"/>
  <c r="BN1397" i="1"/>
  <c r="BM1397" i="1"/>
  <c r="BV1396" i="1"/>
  <c r="BU1396" i="1"/>
  <c r="BT1396" i="1"/>
  <c r="BS1396" i="1"/>
  <c r="BR1396" i="1"/>
  <c r="BQ1396" i="1"/>
  <c r="BP1396" i="1"/>
  <c r="BO1396" i="1"/>
  <c r="BN1396" i="1"/>
  <c r="BM1396" i="1"/>
  <c r="BV1395" i="1"/>
  <c r="BU1395" i="1"/>
  <c r="BT1395" i="1"/>
  <c r="BS1395" i="1"/>
  <c r="BR1395" i="1"/>
  <c r="BQ1395" i="1"/>
  <c r="BP1395" i="1"/>
  <c r="BO1395" i="1"/>
  <c r="BN1395" i="1"/>
  <c r="BM1395" i="1"/>
  <c r="BV1394" i="1"/>
  <c r="BU1394" i="1"/>
  <c r="BT1394" i="1"/>
  <c r="BS1394" i="1"/>
  <c r="BR1394" i="1"/>
  <c r="BQ1394" i="1"/>
  <c r="BP1394" i="1"/>
  <c r="BO1394" i="1"/>
  <c r="BN1394" i="1"/>
  <c r="BM1394" i="1"/>
  <c r="BV1393" i="1"/>
  <c r="BU1393" i="1"/>
  <c r="BT1393" i="1"/>
  <c r="BS1393" i="1"/>
  <c r="BR1393" i="1"/>
  <c r="BQ1393" i="1"/>
  <c r="BP1393" i="1"/>
  <c r="BO1393" i="1"/>
  <c r="BN1393" i="1"/>
  <c r="BM1393" i="1"/>
  <c r="BV1392" i="1"/>
  <c r="BU1392" i="1"/>
  <c r="BT1392" i="1"/>
  <c r="BS1392" i="1"/>
  <c r="BR1392" i="1"/>
  <c r="BQ1392" i="1"/>
  <c r="BP1392" i="1"/>
  <c r="BO1392" i="1"/>
  <c r="BN1392" i="1"/>
  <c r="BM1392" i="1"/>
  <c r="BV1391" i="1"/>
  <c r="BU1391" i="1"/>
  <c r="BT1391" i="1"/>
  <c r="BS1391" i="1"/>
  <c r="BR1391" i="1"/>
  <c r="BQ1391" i="1"/>
  <c r="BP1391" i="1"/>
  <c r="BO1391" i="1"/>
  <c r="BN1391" i="1"/>
  <c r="BM1391" i="1"/>
  <c r="BV1390" i="1"/>
  <c r="BU1390" i="1"/>
  <c r="BT1390" i="1"/>
  <c r="BS1390" i="1"/>
  <c r="BR1390" i="1"/>
  <c r="BQ1390" i="1"/>
  <c r="BP1390" i="1"/>
  <c r="BO1390" i="1"/>
  <c r="BN1390" i="1"/>
  <c r="BM1390" i="1"/>
  <c r="BV1389" i="1"/>
  <c r="BU1389" i="1"/>
  <c r="BT1389" i="1"/>
  <c r="BS1389" i="1"/>
  <c r="BR1389" i="1"/>
  <c r="BQ1389" i="1"/>
  <c r="BP1389" i="1"/>
  <c r="BO1389" i="1"/>
  <c r="BN1389" i="1"/>
  <c r="BM1389" i="1"/>
  <c r="BV1388" i="1"/>
  <c r="BU1388" i="1"/>
  <c r="BT1388" i="1"/>
  <c r="BS1388" i="1"/>
  <c r="BR1388" i="1"/>
  <c r="BQ1388" i="1"/>
  <c r="BP1388" i="1"/>
  <c r="BO1388" i="1"/>
  <c r="BN1388" i="1"/>
  <c r="BM1388" i="1"/>
  <c r="BV1387" i="1"/>
  <c r="BU1387" i="1"/>
  <c r="BT1387" i="1"/>
  <c r="BS1387" i="1"/>
  <c r="BR1387" i="1"/>
  <c r="BQ1387" i="1"/>
  <c r="BP1387" i="1"/>
  <c r="BO1387" i="1"/>
  <c r="BN1387" i="1"/>
  <c r="BM1387" i="1"/>
  <c r="BV1386" i="1"/>
  <c r="BU1386" i="1"/>
  <c r="BT1386" i="1"/>
  <c r="BS1386" i="1"/>
  <c r="BR1386" i="1"/>
  <c r="BQ1386" i="1"/>
  <c r="BP1386" i="1"/>
  <c r="BO1386" i="1"/>
  <c r="BN1386" i="1"/>
  <c r="BM1386" i="1"/>
  <c r="BV1385" i="1"/>
  <c r="BU1385" i="1"/>
  <c r="BT1385" i="1"/>
  <c r="BS1385" i="1"/>
  <c r="BR1385" i="1"/>
  <c r="BQ1385" i="1"/>
  <c r="BP1385" i="1"/>
  <c r="BO1385" i="1"/>
  <c r="BN1385" i="1"/>
  <c r="BM1385" i="1"/>
  <c r="BV1384" i="1"/>
  <c r="BU1384" i="1"/>
  <c r="BT1384" i="1"/>
  <c r="BS1384" i="1"/>
  <c r="BR1384" i="1"/>
  <c r="BQ1384" i="1"/>
  <c r="BP1384" i="1"/>
  <c r="BO1384" i="1"/>
  <c r="BN1384" i="1"/>
  <c r="BM1384" i="1"/>
  <c r="BV1383" i="1"/>
  <c r="BU1383" i="1"/>
  <c r="BT1383" i="1"/>
  <c r="BS1383" i="1"/>
  <c r="BR1383" i="1"/>
  <c r="BQ1383" i="1"/>
  <c r="BP1383" i="1"/>
  <c r="BO1383" i="1"/>
  <c r="BN1383" i="1"/>
  <c r="BM1383" i="1"/>
  <c r="BV1382" i="1"/>
  <c r="BU1382" i="1"/>
  <c r="BT1382" i="1"/>
  <c r="BS1382" i="1"/>
  <c r="BR1382" i="1"/>
  <c r="BQ1382" i="1"/>
  <c r="BP1382" i="1"/>
  <c r="BO1382" i="1"/>
  <c r="BN1382" i="1"/>
  <c r="BM1382" i="1"/>
  <c r="BV1381" i="1"/>
  <c r="BU1381" i="1"/>
  <c r="BT1381" i="1"/>
  <c r="BS1381" i="1"/>
  <c r="BR1381" i="1"/>
  <c r="BQ1381" i="1"/>
  <c r="BP1381" i="1"/>
  <c r="BO1381" i="1"/>
  <c r="BN1381" i="1"/>
  <c r="BM1381" i="1"/>
  <c r="BV1380" i="1"/>
  <c r="BU1380" i="1"/>
  <c r="BT1380" i="1"/>
  <c r="BS1380" i="1"/>
  <c r="BR1380" i="1"/>
  <c r="BQ1380" i="1"/>
  <c r="BP1380" i="1"/>
  <c r="BO1380" i="1"/>
  <c r="BN1380" i="1"/>
  <c r="BM1380" i="1"/>
  <c r="BV1379" i="1"/>
  <c r="BU1379" i="1"/>
  <c r="BT1379" i="1"/>
  <c r="BS1379" i="1"/>
  <c r="BR1379" i="1"/>
  <c r="BQ1379" i="1"/>
  <c r="BP1379" i="1"/>
  <c r="BO1379" i="1"/>
  <c r="BN1379" i="1"/>
  <c r="BM1379" i="1"/>
  <c r="BV1378" i="1"/>
  <c r="BU1378" i="1"/>
  <c r="BT1378" i="1"/>
  <c r="BS1378" i="1"/>
  <c r="BR1378" i="1"/>
  <c r="BQ1378" i="1"/>
  <c r="BP1378" i="1"/>
  <c r="BO1378" i="1"/>
  <c r="BN1378" i="1"/>
  <c r="BM1378" i="1"/>
  <c r="BV1377" i="1"/>
  <c r="BU1377" i="1"/>
  <c r="BT1377" i="1"/>
  <c r="BS1377" i="1"/>
  <c r="BR1377" i="1"/>
  <c r="BQ1377" i="1"/>
  <c r="BP1377" i="1"/>
  <c r="BO1377" i="1"/>
  <c r="BN1377" i="1"/>
  <c r="BM1377" i="1"/>
  <c r="BV1376" i="1"/>
  <c r="BU1376" i="1"/>
  <c r="BT1376" i="1"/>
  <c r="BS1376" i="1"/>
  <c r="BR1376" i="1"/>
  <c r="BQ1376" i="1"/>
  <c r="BP1376" i="1"/>
  <c r="BO1376" i="1"/>
  <c r="BN1376" i="1"/>
  <c r="BM1376" i="1"/>
  <c r="BV1375" i="1"/>
  <c r="BU1375" i="1"/>
  <c r="BT1375" i="1"/>
  <c r="BS1375" i="1"/>
  <c r="BR1375" i="1"/>
  <c r="BQ1375" i="1"/>
  <c r="BP1375" i="1"/>
  <c r="BO1375" i="1"/>
  <c r="BN1375" i="1"/>
  <c r="BM1375" i="1"/>
  <c r="BV1374" i="1"/>
  <c r="BU1374" i="1"/>
  <c r="BT1374" i="1"/>
  <c r="BS1374" i="1"/>
  <c r="BR1374" i="1"/>
  <c r="BQ1374" i="1"/>
  <c r="BP1374" i="1"/>
  <c r="BO1374" i="1"/>
  <c r="BN1374" i="1"/>
  <c r="BM1374" i="1"/>
  <c r="BV1373" i="1"/>
  <c r="BU1373" i="1"/>
  <c r="BT1373" i="1"/>
  <c r="BS1373" i="1"/>
  <c r="BR1373" i="1"/>
  <c r="BQ1373" i="1"/>
  <c r="BP1373" i="1"/>
  <c r="BO1373" i="1"/>
  <c r="BN1373" i="1"/>
  <c r="BM1373" i="1"/>
  <c r="BV1372" i="1"/>
  <c r="BU1372" i="1"/>
  <c r="BT1372" i="1"/>
  <c r="BS1372" i="1"/>
  <c r="BR1372" i="1"/>
  <c r="BQ1372" i="1"/>
  <c r="BP1372" i="1"/>
  <c r="BO1372" i="1"/>
  <c r="BN1372" i="1"/>
  <c r="BM1372" i="1"/>
  <c r="BV1371" i="1"/>
  <c r="BU1371" i="1"/>
  <c r="BT1371" i="1"/>
  <c r="BS1371" i="1"/>
  <c r="BR1371" i="1"/>
  <c r="BQ1371" i="1"/>
  <c r="BP1371" i="1"/>
  <c r="BO1371" i="1"/>
  <c r="BN1371" i="1"/>
  <c r="BM1371" i="1"/>
  <c r="BV1370" i="1"/>
  <c r="BU1370" i="1"/>
  <c r="BT1370" i="1"/>
  <c r="BS1370" i="1"/>
  <c r="BR1370" i="1"/>
  <c r="BQ1370" i="1"/>
  <c r="BP1370" i="1"/>
  <c r="BO1370" i="1"/>
  <c r="BN1370" i="1"/>
  <c r="BM1370" i="1"/>
  <c r="BV1369" i="1"/>
  <c r="BU1369" i="1"/>
  <c r="BT1369" i="1"/>
  <c r="BS1369" i="1"/>
  <c r="BR1369" i="1"/>
  <c r="BQ1369" i="1"/>
  <c r="BP1369" i="1"/>
  <c r="BO1369" i="1"/>
  <c r="BN1369" i="1"/>
  <c r="BM1369" i="1"/>
  <c r="BV1368" i="1"/>
  <c r="BU1368" i="1"/>
  <c r="BT1368" i="1"/>
  <c r="BS1368" i="1"/>
  <c r="BR1368" i="1"/>
  <c r="BQ1368" i="1"/>
  <c r="BP1368" i="1"/>
  <c r="BO1368" i="1"/>
  <c r="BN1368" i="1"/>
  <c r="BM1368" i="1"/>
  <c r="BV1367" i="1"/>
  <c r="BU1367" i="1"/>
  <c r="BT1367" i="1"/>
  <c r="BS1367" i="1"/>
  <c r="BR1367" i="1"/>
  <c r="BQ1367" i="1"/>
  <c r="BP1367" i="1"/>
  <c r="BO1367" i="1"/>
  <c r="BN1367" i="1"/>
  <c r="BM1367" i="1"/>
  <c r="BV1366" i="1"/>
  <c r="BU1366" i="1"/>
  <c r="BT1366" i="1"/>
  <c r="BS1366" i="1"/>
  <c r="BR1366" i="1"/>
  <c r="BQ1366" i="1"/>
  <c r="BP1366" i="1"/>
  <c r="BO1366" i="1"/>
  <c r="BN1366" i="1"/>
  <c r="BM1366" i="1"/>
  <c r="BV1365" i="1"/>
  <c r="BU1365" i="1"/>
  <c r="BT1365" i="1"/>
  <c r="BS1365" i="1"/>
  <c r="BR1365" i="1"/>
  <c r="BQ1365" i="1"/>
  <c r="BP1365" i="1"/>
  <c r="BO1365" i="1"/>
  <c r="BN1365" i="1"/>
  <c r="BM1365" i="1"/>
  <c r="BV1364" i="1"/>
  <c r="BU1364" i="1"/>
  <c r="BT1364" i="1"/>
  <c r="BS1364" i="1"/>
  <c r="BR1364" i="1"/>
  <c r="BQ1364" i="1"/>
  <c r="BP1364" i="1"/>
  <c r="BO1364" i="1"/>
  <c r="BN1364" i="1"/>
  <c r="BM1364" i="1"/>
  <c r="BV1363" i="1"/>
  <c r="BU1363" i="1"/>
  <c r="BT1363" i="1"/>
  <c r="BS1363" i="1"/>
  <c r="BR1363" i="1"/>
  <c r="BQ1363" i="1"/>
  <c r="BP1363" i="1"/>
  <c r="BO1363" i="1"/>
  <c r="BN1363" i="1"/>
  <c r="BM1363" i="1"/>
  <c r="BV1362" i="1"/>
  <c r="BU1362" i="1"/>
  <c r="BT1362" i="1"/>
  <c r="BS1362" i="1"/>
  <c r="BR1362" i="1"/>
  <c r="BQ1362" i="1"/>
  <c r="BP1362" i="1"/>
  <c r="BO1362" i="1"/>
  <c r="BN1362" i="1"/>
  <c r="BM1362" i="1"/>
  <c r="BV1361" i="1"/>
  <c r="BU1361" i="1"/>
  <c r="BT1361" i="1"/>
  <c r="BS1361" i="1"/>
  <c r="BR1361" i="1"/>
  <c r="BQ1361" i="1"/>
  <c r="BP1361" i="1"/>
  <c r="BO1361" i="1"/>
  <c r="BN1361" i="1"/>
  <c r="BM1361" i="1"/>
  <c r="BV1360" i="1"/>
  <c r="BU1360" i="1"/>
  <c r="BT1360" i="1"/>
  <c r="BS1360" i="1"/>
  <c r="BR1360" i="1"/>
  <c r="BQ1360" i="1"/>
  <c r="BP1360" i="1"/>
  <c r="BO1360" i="1"/>
  <c r="BN1360" i="1"/>
  <c r="BM1360" i="1"/>
  <c r="BV1359" i="1"/>
  <c r="BU1359" i="1"/>
  <c r="BT1359" i="1"/>
  <c r="BS1359" i="1"/>
  <c r="BR1359" i="1"/>
  <c r="BQ1359" i="1"/>
  <c r="BP1359" i="1"/>
  <c r="BO1359" i="1"/>
  <c r="BN1359" i="1"/>
  <c r="BM1359" i="1"/>
  <c r="BV1358" i="1"/>
  <c r="BU1358" i="1"/>
  <c r="BT1358" i="1"/>
  <c r="BS1358" i="1"/>
  <c r="BR1358" i="1"/>
  <c r="BQ1358" i="1"/>
  <c r="BP1358" i="1"/>
  <c r="BO1358" i="1"/>
  <c r="BN1358" i="1"/>
  <c r="BM1358" i="1"/>
  <c r="BV1357" i="1"/>
  <c r="BU1357" i="1"/>
  <c r="BT1357" i="1"/>
  <c r="BS1357" i="1"/>
  <c r="BR1357" i="1"/>
  <c r="BQ1357" i="1"/>
  <c r="BP1357" i="1"/>
  <c r="BO1357" i="1"/>
  <c r="BN1357" i="1"/>
  <c r="BM1357" i="1"/>
  <c r="BV1356" i="1"/>
  <c r="BU1356" i="1"/>
  <c r="BT1356" i="1"/>
  <c r="BS1356" i="1"/>
  <c r="BR1356" i="1"/>
  <c r="BQ1356" i="1"/>
  <c r="BP1356" i="1"/>
  <c r="BO1356" i="1"/>
  <c r="BN1356" i="1"/>
  <c r="BM1356" i="1"/>
  <c r="BV1355" i="1"/>
  <c r="BU1355" i="1"/>
  <c r="BT1355" i="1"/>
  <c r="BS1355" i="1"/>
  <c r="BR1355" i="1"/>
  <c r="BQ1355" i="1"/>
  <c r="BP1355" i="1"/>
  <c r="BO1355" i="1"/>
  <c r="BN1355" i="1"/>
  <c r="BM1355" i="1"/>
  <c r="BV1354" i="1"/>
  <c r="BU1354" i="1"/>
  <c r="BT1354" i="1"/>
  <c r="BS1354" i="1"/>
  <c r="BR1354" i="1"/>
  <c r="BQ1354" i="1"/>
  <c r="BP1354" i="1"/>
  <c r="BO1354" i="1"/>
  <c r="BN1354" i="1"/>
  <c r="BM1354" i="1"/>
  <c r="BV1353" i="1"/>
  <c r="BU1353" i="1"/>
  <c r="BT1353" i="1"/>
  <c r="BS1353" i="1"/>
  <c r="BR1353" i="1"/>
  <c r="BQ1353" i="1"/>
  <c r="BP1353" i="1"/>
  <c r="BO1353" i="1"/>
  <c r="BN1353" i="1"/>
  <c r="BM1353" i="1"/>
  <c r="BV1352" i="1"/>
  <c r="BU1352" i="1"/>
  <c r="BT1352" i="1"/>
  <c r="BS1352" i="1"/>
  <c r="BR1352" i="1"/>
  <c r="BQ1352" i="1"/>
  <c r="BP1352" i="1"/>
  <c r="BO1352" i="1"/>
  <c r="BN1352" i="1"/>
  <c r="BM1352" i="1"/>
  <c r="BV1351" i="1"/>
  <c r="BU1351" i="1"/>
  <c r="BT1351" i="1"/>
  <c r="BS1351" i="1"/>
  <c r="BR1351" i="1"/>
  <c r="BQ1351" i="1"/>
  <c r="BP1351" i="1"/>
  <c r="BO1351" i="1"/>
  <c r="BN1351" i="1"/>
  <c r="BM1351" i="1"/>
  <c r="BV1350" i="1"/>
  <c r="BU1350" i="1"/>
  <c r="BT1350" i="1"/>
  <c r="BS1350" i="1"/>
  <c r="BR1350" i="1"/>
  <c r="BQ1350" i="1"/>
  <c r="BP1350" i="1"/>
  <c r="BO1350" i="1"/>
  <c r="BN1350" i="1"/>
  <c r="BM1350" i="1"/>
  <c r="BV1349" i="1"/>
  <c r="BU1349" i="1"/>
  <c r="BT1349" i="1"/>
  <c r="BS1349" i="1"/>
  <c r="BR1349" i="1"/>
  <c r="BQ1349" i="1"/>
  <c r="BP1349" i="1"/>
  <c r="BO1349" i="1"/>
  <c r="BN1349" i="1"/>
  <c r="BM1349" i="1"/>
  <c r="BV1348" i="1"/>
  <c r="BU1348" i="1"/>
  <c r="BT1348" i="1"/>
  <c r="BS1348" i="1"/>
  <c r="BR1348" i="1"/>
  <c r="BQ1348" i="1"/>
  <c r="BP1348" i="1"/>
  <c r="BO1348" i="1"/>
  <c r="BN1348" i="1"/>
  <c r="BM1348" i="1"/>
  <c r="BV1347" i="1"/>
  <c r="BU1347" i="1"/>
  <c r="BT1347" i="1"/>
  <c r="BS1347" i="1"/>
  <c r="BR1347" i="1"/>
  <c r="BQ1347" i="1"/>
  <c r="BP1347" i="1"/>
  <c r="BO1347" i="1"/>
  <c r="BN1347" i="1"/>
  <c r="BM1347" i="1"/>
  <c r="BV1346" i="1"/>
  <c r="BU1346" i="1"/>
  <c r="BT1346" i="1"/>
  <c r="BS1346" i="1"/>
  <c r="BR1346" i="1"/>
  <c r="BQ1346" i="1"/>
  <c r="BP1346" i="1"/>
  <c r="BO1346" i="1"/>
  <c r="BN1346" i="1"/>
  <c r="BM1346" i="1"/>
  <c r="BV1345" i="1"/>
  <c r="BU1345" i="1"/>
  <c r="BT1345" i="1"/>
  <c r="BS1345" i="1"/>
  <c r="BR1345" i="1"/>
  <c r="BQ1345" i="1"/>
  <c r="BP1345" i="1"/>
  <c r="BO1345" i="1"/>
  <c r="BN1345" i="1"/>
  <c r="BM1345" i="1"/>
  <c r="BV1344" i="1"/>
  <c r="BU1344" i="1"/>
  <c r="BT1344" i="1"/>
  <c r="BS1344" i="1"/>
  <c r="BR1344" i="1"/>
  <c r="BQ1344" i="1"/>
  <c r="BP1344" i="1"/>
  <c r="BO1344" i="1"/>
  <c r="BN1344" i="1"/>
  <c r="BM1344" i="1"/>
  <c r="BV1343" i="1"/>
  <c r="BU1343" i="1"/>
  <c r="BT1343" i="1"/>
  <c r="BS1343" i="1"/>
  <c r="BR1343" i="1"/>
  <c r="BQ1343" i="1"/>
  <c r="BP1343" i="1"/>
  <c r="BO1343" i="1"/>
  <c r="BN1343" i="1"/>
  <c r="BM1343" i="1"/>
  <c r="BV1342" i="1"/>
  <c r="BU1342" i="1"/>
  <c r="BT1342" i="1"/>
  <c r="BS1342" i="1"/>
  <c r="BR1342" i="1"/>
  <c r="BQ1342" i="1"/>
  <c r="BP1342" i="1"/>
  <c r="BO1342" i="1"/>
  <c r="BN1342" i="1"/>
  <c r="BM1342" i="1"/>
  <c r="BV1341" i="1"/>
  <c r="BU1341" i="1"/>
  <c r="BT1341" i="1"/>
  <c r="BS1341" i="1"/>
  <c r="BR1341" i="1"/>
  <c r="BQ1341" i="1"/>
  <c r="BP1341" i="1"/>
  <c r="BO1341" i="1"/>
  <c r="BN1341" i="1"/>
  <c r="BM1341" i="1"/>
  <c r="BV1340" i="1"/>
  <c r="BU1340" i="1"/>
  <c r="BT1340" i="1"/>
  <c r="BS1340" i="1"/>
  <c r="BR1340" i="1"/>
  <c r="BQ1340" i="1"/>
  <c r="BP1340" i="1"/>
  <c r="BO1340" i="1"/>
  <c r="BN1340" i="1"/>
  <c r="BM1340" i="1"/>
  <c r="BV1339" i="1"/>
  <c r="BU1339" i="1"/>
  <c r="BT1339" i="1"/>
  <c r="BS1339" i="1"/>
  <c r="BR1339" i="1"/>
  <c r="BQ1339" i="1"/>
  <c r="BP1339" i="1"/>
  <c r="BO1339" i="1"/>
  <c r="BN1339" i="1"/>
  <c r="BM1339" i="1"/>
  <c r="BV1338" i="1"/>
  <c r="BU1338" i="1"/>
  <c r="BT1338" i="1"/>
  <c r="BS1338" i="1"/>
  <c r="BR1338" i="1"/>
  <c r="BQ1338" i="1"/>
  <c r="BP1338" i="1"/>
  <c r="BO1338" i="1"/>
  <c r="BN1338" i="1"/>
  <c r="BM1338" i="1"/>
  <c r="BV1337" i="1"/>
  <c r="BU1337" i="1"/>
  <c r="BT1337" i="1"/>
  <c r="BS1337" i="1"/>
  <c r="BR1337" i="1"/>
  <c r="BQ1337" i="1"/>
  <c r="BP1337" i="1"/>
  <c r="BO1337" i="1"/>
  <c r="BN1337" i="1"/>
  <c r="BM1337" i="1"/>
  <c r="BV1336" i="1"/>
  <c r="BU1336" i="1"/>
  <c r="BT1336" i="1"/>
  <c r="BS1336" i="1"/>
  <c r="BR1336" i="1"/>
  <c r="BQ1336" i="1"/>
  <c r="BP1336" i="1"/>
  <c r="BO1336" i="1"/>
  <c r="BN1336" i="1"/>
  <c r="BM1336" i="1"/>
  <c r="BV1335" i="1"/>
  <c r="BU1335" i="1"/>
  <c r="BT1335" i="1"/>
  <c r="BS1335" i="1"/>
  <c r="BR1335" i="1"/>
  <c r="BQ1335" i="1"/>
  <c r="BP1335" i="1"/>
  <c r="BO1335" i="1"/>
  <c r="BN1335" i="1"/>
  <c r="BM1335" i="1"/>
  <c r="BV1334" i="1"/>
  <c r="BU1334" i="1"/>
  <c r="BT1334" i="1"/>
  <c r="BS1334" i="1"/>
  <c r="BR1334" i="1"/>
  <c r="BQ1334" i="1"/>
  <c r="BP1334" i="1"/>
  <c r="BO1334" i="1"/>
  <c r="BN1334" i="1"/>
  <c r="BM1334" i="1"/>
  <c r="BV1333" i="1"/>
  <c r="BU1333" i="1"/>
  <c r="BT1333" i="1"/>
  <c r="BS1333" i="1"/>
  <c r="BR1333" i="1"/>
  <c r="BQ1333" i="1"/>
  <c r="BP1333" i="1"/>
  <c r="BO1333" i="1"/>
  <c r="BN1333" i="1"/>
  <c r="BM1333" i="1"/>
  <c r="BV1332" i="1"/>
  <c r="BU1332" i="1"/>
  <c r="BT1332" i="1"/>
  <c r="BS1332" i="1"/>
  <c r="BR1332" i="1"/>
  <c r="BQ1332" i="1"/>
  <c r="BP1332" i="1"/>
  <c r="BO1332" i="1"/>
  <c r="BN1332" i="1"/>
  <c r="BM1332" i="1"/>
  <c r="BV1331" i="1"/>
  <c r="BU1331" i="1"/>
  <c r="BT1331" i="1"/>
  <c r="BS1331" i="1"/>
  <c r="BR1331" i="1"/>
  <c r="BQ1331" i="1"/>
  <c r="BP1331" i="1"/>
  <c r="BO1331" i="1"/>
  <c r="BN1331" i="1"/>
  <c r="BM1331" i="1"/>
  <c r="BV1330" i="1"/>
  <c r="BU1330" i="1"/>
  <c r="BT1330" i="1"/>
  <c r="BS1330" i="1"/>
  <c r="BR1330" i="1"/>
  <c r="BQ1330" i="1"/>
  <c r="BP1330" i="1"/>
  <c r="BO1330" i="1"/>
  <c r="BN1330" i="1"/>
  <c r="BM1330" i="1"/>
  <c r="BV1329" i="1"/>
  <c r="BU1329" i="1"/>
  <c r="BT1329" i="1"/>
  <c r="BS1329" i="1"/>
  <c r="BR1329" i="1"/>
  <c r="BQ1329" i="1"/>
  <c r="BP1329" i="1"/>
  <c r="BO1329" i="1"/>
  <c r="BN1329" i="1"/>
  <c r="BM1329" i="1"/>
  <c r="BV1328" i="1"/>
  <c r="BU1328" i="1"/>
  <c r="BT1328" i="1"/>
  <c r="BS1328" i="1"/>
  <c r="BR1328" i="1"/>
  <c r="BQ1328" i="1"/>
  <c r="BP1328" i="1"/>
  <c r="BO1328" i="1"/>
  <c r="BN1328" i="1"/>
  <c r="BM1328" i="1"/>
  <c r="BV1327" i="1"/>
  <c r="BU1327" i="1"/>
  <c r="BT1327" i="1"/>
  <c r="BS1327" i="1"/>
  <c r="BR1327" i="1"/>
  <c r="BQ1327" i="1"/>
  <c r="BP1327" i="1"/>
  <c r="BO1327" i="1"/>
  <c r="BN1327" i="1"/>
  <c r="BM1327" i="1"/>
  <c r="BV1326" i="1"/>
  <c r="BU1326" i="1"/>
  <c r="BT1326" i="1"/>
  <c r="BS1326" i="1"/>
  <c r="BR1326" i="1"/>
  <c r="BQ1326" i="1"/>
  <c r="BP1326" i="1"/>
  <c r="BO1326" i="1"/>
  <c r="BN1326" i="1"/>
  <c r="BM1326" i="1"/>
  <c r="BV1325" i="1"/>
  <c r="BU1325" i="1"/>
  <c r="BT1325" i="1"/>
  <c r="BS1325" i="1"/>
  <c r="BR1325" i="1"/>
  <c r="BQ1325" i="1"/>
  <c r="BP1325" i="1"/>
  <c r="BO1325" i="1"/>
  <c r="BN1325" i="1"/>
  <c r="BM1325" i="1"/>
  <c r="BV1324" i="1"/>
  <c r="BU1324" i="1"/>
  <c r="BT1324" i="1"/>
  <c r="BS1324" i="1"/>
  <c r="BR1324" i="1"/>
  <c r="BQ1324" i="1"/>
  <c r="BP1324" i="1"/>
  <c r="BO1324" i="1"/>
  <c r="BN1324" i="1"/>
  <c r="BM1324" i="1"/>
  <c r="BV1323" i="1"/>
  <c r="BU1323" i="1"/>
  <c r="BT1323" i="1"/>
  <c r="BS1323" i="1"/>
  <c r="BR1323" i="1"/>
  <c r="BQ1323" i="1"/>
  <c r="BP1323" i="1"/>
  <c r="BO1323" i="1"/>
  <c r="BN1323" i="1"/>
  <c r="BM1323" i="1"/>
  <c r="BV1322" i="1"/>
  <c r="BU1322" i="1"/>
  <c r="BT1322" i="1"/>
  <c r="BS1322" i="1"/>
  <c r="BR1322" i="1"/>
  <c r="BQ1322" i="1"/>
  <c r="BP1322" i="1"/>
  <c r="BO1322" i="1"/>
  <c r="BN1322" i="1"/>
  <c r="BM1322" i="1"/>
  <c r="BV1321" i="1"/>
  <c r="BU1321" i="1"/>
  <c r="BT1321" i="1"/>
  <c r="BS1321" i="1"/>
  <c r="BR1321" i="1"/>
  <c r="BQ1321" i="1"/>
  <c r="BP1321" i="1"/>
  <c r="BO1321" i="1"/>
  <c r="BN1321" i="1"/>
  <c r="BM1321" i="1"/>
  <c r="BV1320" i="1"/>
  <c r="BU1320" i="1"/>
  <c r="BT1320" i="1"/>
  <c r="BS1320" i="1"/>
  <c r="BR1320" i="1"/>
  <c r="BQ1320" i="1"/>
  <c r="BP1320" i="1"/>
  <c r="BO1320" i="1"/>
  <c r="BN1320" i="1"/>
  <c r="BM1320" i="1"/>
  <c r="BV1319" i="1"/>
  <c r="BU1319" i="1"/>
  <c r="BT1319" i="1"/>
  <c r="BS1319" i="1"/>
  <c r="BR1319" i="1"/>
  <c r="BQ1319" i="1"/>
  <c r="BP1319" i="1"/>
  <c r="BO1319" i="1"/>
  <c r="BN1319" i="1"/>
  <c r="BM1319" i="1"/>
  <c r="BV1318" i="1"/>
  <c r="BU1318" i="1"/>
  <c r="BT1318" i="1"/>
  <c r="BS1318" i="1"/>
  <c r="BR1318" i="1"/>
  <c r="BQ1318" i="1"/>
  <c r="BP1318" i="1"/>
  <c r="BO1318" i="1"/>
  <c r="BN1318" i="1"/>
  <c r="BM1318" i="1"/>
  <c r="BV1317" i="1"/>
  <c r="BU1317" i="1"/>
  <c r="BT1317" i="1"/>
  <c r="BS1317" i="1"/>
  <c r="BR1317" i="1"/>
  <c r="BQ1317" i="1"/>
  <c r="BP1317" i="1"/>
  <c r="BO1317" i="1"/>
  <c r="BN1317" i="1"/>
  <c r="BM1317" i="1"/>
  <c r="BV1316" i="1"/>
  <c r="BU1316" i="1"/>
  <c r="BT1316" i="1"/>
  <c r="BS1316" i="1"/>
  <c r="BR1316" i="1"/>
  <c r="BQ1316" i="1"/>
  <c r="BP1316" i="1"/>
  <c r="BO1316" i="1"/>
  <c r="BN1316" i="1"/>
  <c r="BM1316" i="1"/>
  <c r="BV1315" i="1"/>
  <c r="BU1315" i="1"/>
  <c r="BT1315" i="1"/>
  <c r="BS1315" i="1"/>
  <c r="BR1315" i="1"/>
  <c r="BQ1315" i="1"/>
  <c r="BP1315" i="1"/>
  <c r="BO1315" i="1"/>
  <c r="BN1315" i="1"/>
  <c r="BM1315" i="1"/>
  <c r="BV1314" i="1"/>
  <c r="BU1314" i="1"/>
  <c r="BT1314" i="1"/>
  <c r="BS1314" i="1"/>
  <c r="BR1314" i="1"/>
  <c r="BQ1314" i="1"/>
  <c r="BP1314" i="1"/>
  <c r="BO1314" i="1"/>
  <c r="BN1314" i="1"/>
  <c r="BM1314" i="1"/>
  <c r="BV1313" i="1"/>
  <c r="BU1313" i="1"/>
  <c r="BT1313" i="1"/>
  <c r="BS1313" i="1"/>
  <c r="BR1313" i="1"/>
  <c r="BQ1313" i="1"/>
  <c r="BP1313" i="1"/>
  <c r="BO1313" i="1"/>
  <c r="BN1313" i="1"/>
  <c r="BM1313" i="1"/>
  <c r="BV1312" i="1"/>
  <c r="BU1312" i="1"/>
  <c r="BT1312" i="1"/>
  <c r="BS1312" i="1"/>
  <c r="BR1312" i="1"/>
  <c r="BQ1312" i="1"/>
  <c r="BP1312" i="1"/>
  <c r="BO1312" i="1"/>
  <c r="BN1312" i="1"/>
  <c r="BM1312" i="1"/>
  <c r="BV1311" i="1"/>
  <c r="BU1311" i="1"/>
  <c r="BT1311" i="1"/>
  <c r="BS1311" i="1"/>
  <c r="BR1311" i="1"/>
  <c r="BQ1311" i="1"/>
  <c r="BP1311" i="1"/>
  <c r="BO1311" i="1"/>
  <c r="BN1311" i="1"/>
  <c r="BM1311" i="1"/>
  <c r="BV1310" i="1"/>
  <c r="BU1310" i="1"/>
  <c r="BT1310" i="1"/>
  <c r="BS1310" i="1"/>
  <c r="BR1310" i="1"/>
  <c r="BQ1310" i="1"/>
  <c r="BP1310" i="1"/>
  <c r="BO1310" i="1"/>
  <c r="BN1310" i="1"/>
  <c r="BM1310" i="1"/>
  <c r="BV1309" i="1"/>
  <c r="BU1309" i="1"/>
  <c r="BT1309" i="1"/>
  <c r="BS1309" i="1"/>
  <c r="BR1309" i="1"/>
  <c r="BQ1309" i="1"/>
  <c r="BP1309" i="1"/>
  <c r="BO1309" i="1"/>
  <c r="BN1309" i="1"/>
  <c r="BM1309" i="1"/>
  <c r="BV1308" i="1"/>
  <c r="BU1308" i="1"/>
  <c r="BT1308" i="1"/>
  <c r="BS1308" i="1"/>
  <c r="BR1308" i="1"/>
  <c r="BQ1308" i="1"/>
  <c r="BP1308" i="1"/>
  <c r="BO1308" i="1"/>
  <c r="BN1308" i="1"/>
  <c r="BM1308" i="1"/>
  <c r="BV1307" i="1"/>
  <c r="BU1307" i="1"/>
  <c r="BT1307" i="1"/>
  <c r="BS1307" i="1"/>
  <c r="BR1307" i="1"/>
  <c r="BQ1307" i="1"/>
  <c r="BP1307" i="1"/>
  <c r="BO1307" i="1"/>
  <c r="BN1307" i="1"/>
  <c r="BM1307" i="1"/>
  <c r="BV1306" i="1"/>
  <c r="BU1306" i="1"/>
  <c r="BT1306" i="1"/>
  <c r="BS1306" i="1"/>
  <c r="BR1306" i="1"/>
  <c r="BQ1306" i="1"/>
  <c r="BP1306" i="1"/>
  <c r="BO1306" i="1"/>
  <c r="BN1306" i="1"/>
  <c r="BM1306" i="1"/>
  <c r="BV1305" i="1"/>
  <c r="BU1305" i="1"/>
  <c r="BT1305" i="1"/>
  <c r="BS1305" i="1"/>
  <c r="BR1305" i="1"/>
  <c r="BQ1305" i="1"/>
  <c r="BP1305" i="1"/>
  <c r="BO1305" i="1"/>
  <c r="BN1305" i="1"/>
  <c r="BM1305" i="1"/>
  <c r="BV1304" i="1"/>
  <c r="BU1304" i="1"/>
  <c r="BT1304" i="1"/>
  <c r="BS1304" i="1"/>
  <c r="BR1304" i="1"/>
  <c r="BQ1304" i="1"/>
  <c r="BP1304" i="1"/>
  <c r="BO1304" i="1"/>
  <c r="BN1304" i="1"/>
  <c r="BM1304" i="1"/>
  <c r="BV1303" i="1"/>
  <c r="BU1303" i="1"/>
  <c r="BT1303" i="1"/>
  <c r="BS1303" i="1"/>
  <c r="BR1303" i="1"/>
  <c r="BQ1303" i="1"/>
  <c r="BP1303" i="1"/>
  <c r="BO1303" i="1"/>
  <c r="BN1303" i="1"/>
  <c r="BM1303" i="1"/>
  <c r="BV1302" i="1"/>
  <c r="BU1302" i="1"/>
  <c r="BT1302" i="1"/>
  <c r="BS1302" i="1"/>
  <c r="BR1302" i="1"/>
  <c r="BQ1302" i="1"/>
  <c r="BP1302" i="1"/>
  <c r="BO1302" i="1"/>
  <c r="BN1302" i="1"/>
  <c r="BM1302" i="1"/>
  <c r="BV1301" i="1"/>
  <c r="BU1301" i="1"/>
  <c r="BT1301" i="1"/>
  <c r="BS1301" i="1"/>
  <c r="BR1301" i="1"/>
  <c r="BQ1301" i="1"/>
  <c r="BP1301" i="1"/>
  <c r="BO1301" i="1"/>
  <c r="BN1301" i="1"/>
  <c r="BM1301" i="1"/>
  <c r="BV1300" i="1"/>
  <c r="BU1300" i="1"/>
  <c r="BT1300" i="1"/>
  <c r="BS1300" i="1"/>
  <c r="BR1300" i="1"/>
  <c r="BQ1300" i="1"/>
  <c r="BP1300" i="1"/>
  <c r="BO1300" i="1"/>
  <c r="BN1300" i="1"/>
  <c r="BM1300" i="1"/>
  <c r="BV1299" i="1"/>
  <c r="BU1299" i="1"/>
  <c r="BT1299" i="1"/>
  <c r="BS1299" i="1"/>
  <c r="BR1299" i="1"/>
  <c r="BQ1299" i="1"/>
  <c r="BP1299" i="1"/>
  <c r="BO1299" i="1"/>
  <c r="BN1299" i="1"/>
  <c r="BM1299" i="1"/>
  <c r="BV1298" i="1"/>
  <c r="BU1298" i="1"/>
  <c r="BT1298" i="1"/>
  <c r="BS1298" i="1"/>
  <c r="BR1298" i="1"/>
  <c r="BQ1298" i="1"/>
  <c r="BP1298" i="1"/>
  <c r="BO1298" i="1"/>
  <c r="BN1298" i="1"/>
  <c r="BM1298" i="1"/>
  <c r="BV1297" i="1"/>
  <c r="BU1297" i="1"/>
  <c r="BT1297" i="1"/>
  <c r="BS1297" i="1"/>
  <c r="BR1297" i="1"/>
  <c r="BQ1297" i="1"/>
  <c r="BP1297" i="1"/>
  <c r="BO1297" i="1"/>
  <c r="BN1297" i="1"/>
  <c r="BM1297" i="1"/>
  <c r="BV1296" i="1"/>
  <c r="BU1296" i="1"/>
  <c r="BT1296" i="1"/>
  <c r="BS1296" i="1"/>
  <c r="BR1296" i="1"/>
  <c r="BQ1296" i="1"/>
  <c r="BP1296" i="1"/>
  <c r="BO1296" i="1"/>
  <c r="BN1296" i="1"/>
  <c r="BM1296" i="1"/>
  <c r="BV1295" i="1"/>
  <c r="BU1295" i="1"/>
  <c r="BT1295" i="1"/>
  <c r="BS1295" i="1"/>
  <c r="BR1295" i="1"/>
  <c r="BQ1295" i="1"/>
  <c r="BP1295" i="1"/>
  <c r="BO1295" i="1"/>
  <c r="BN1295" i="1"/>
  <c r="BM1295" i="1"/>
  <c r="BV1294" i="1"/>
  <c r="BU1294" i="1"/>
  <c r="BT1294" i="1"/>
  <c r="BS1294" i="1"/>
  <c r="BR1294" i="1"/>
  <c r="BQ1294" i="1"/>
  <c r="BP1294" i="1"/>
  <c r="BO1294" i="1"/>
  <c r="BN1294" i="1"/>
  <c r="BM1294" i="1"/>
  <c r="BV1293" i="1"/>
  <c r="BU1293" i="1"/>
  <c r="BT1293" i="1"/>
  <c r="BS1293" i="1"/>
  <c r="BR1293" i="1"/>
  <c r="BQ1293" i="1"/>
  <c r="BP1293" i="1"/>
  <c r="BO1293" i="1"/>
  <c r="BN1293" i="1"/>
  <c r="BM1293" i="1"/>
  <c r="BV1292" i="1"/>
  <c r="BU1292" i="1"/>
  <c r="BT1292" i="1"/>
  <c r="BS1292" i="1"/>
  <c r="BR1292" i="1"/>
  <c r="BQ1292" i="1"/>
  <c r="BP1292" i="1"/>
  <c r="BO1292" i="1"/>
  <c r="BN1292" i="1"/>
  <c r="BM1292" i="1"/>
  <c r="BV1291" i="1"/>
  <c r="BU1291" i="1"/>
  <c r="BT1291" i="1"/>
  <c r="BS1291" i="1"/>
  <c r="BR1291" i="1"/>
  <c r="BQ1291" i="1"/>
  <c r="BP1291" i="1"/>
  <c r="BO1291" i="1"/>
  <c r="BN1291" i="1"/>
  <c r="BM1291" i="1"/>
  <c r="BV1290" i="1"/>
  <c r="BU1290" i="1"/>
  <c r="BT1290" i="1"/>
  <c r="BS1290" i="1"/>
  <c r="BR1290" i="1"/>
  <c r="BQ1290" i="1"/>
  <c r="BP1290" i="1"/>
  <c r="BO1290" i="1"/>
  <c r="BN1290" i="1"/>
  <c r="BM1290" i="1"/>
  <c r="BV1289" i="1"/>
  <c r="BU1289" i="1"/>
  <c r="BT1289" i="1"/>
  <c r="BS1289" i="1"/>
  <c r="BR1289" i="1"/>
  <c r="BQ1289" i="1"/>
  <c r="BP1289" i="1"/>
  <c r="BO1289" i="1"/>
  <c r="BN1289" i="1"/>
  <c r="BM1289" i="1"/>
  <c r="BV1288" i="1"/>
  <c r="BU1288" i="1"/>
  <c r="BT1288" i="1"/>
  <c r="BS1288" i="1"/>
  <c r="BR1288" i="1"/>
  <c r="BQ1288" i="1"/>
  <c r="BP1288" i="1"/>
  <c r="BO1288" i="1"/>
  <c r="BN1288" i="1"/>
  <c r="BM1288" i="1"/>
  <c r="BV1287" i="1"/>
  <c r="BU1287" i="1"/>
  <c r="BT1287" i="1"/>
  <c r="BS1287" i="1"/>
  <c r="BR1287" i="1"/>
  <c r="BQ1287" i="1"/>
  <c r="BP1287" i="1"/>
  <c r="BO1287" i="1"/>
  <c r="BN1287" i="1"/>
  <c r="BM1287" i="1"/>
  <c r="BV1286" i="1"/>
  <c r="BU1286" i="1"/>
  <c r="BT1286" i="1"/>
  <c r="BS1286" i="1"/>
  <c r="BR1286" i="1"/>
  <c r="BQ1286" i="1"/>
  <c r="BP1286" i="1"/>
  <c r="BO1286" i="1"/>
  <c r="BN1286" i="1"/>
  <c r="BM1286" i="1"/>
  <c r="BV1285" i="1"/>
  <c r="BU1285" i="1"/>
  <c r="BT1285" i="1"/>
  <c r="BS1285" i="1"/>
  <c r="BR1285" i="1"/>
  <c r="BQ1285" i="1"/>
  <c r="BP1285" i="1"/>
  <c r="BO1285" i="1"/>
  <c r="BN1285" i="1"/>
  <c r="BM1285" i="1"/>
  <c r="BV1284" i="1"/>
  <c r="BU1284" i="1"/>
  <c r="BT1284" i="1"/>
  <c r="BS1284" i="1"/>
  <c r="BR1284" i="1"/>
  <c r="BQ1284" i="1"/>
  <c r="BP1284" i="1"/>
  <c r="BO1284" i="1"/>
  <c r="BN1284" i="1"/>
  <c r="BM1284" i="1"/>
  <c r="BV1283" i="1"/>
  <c r="BU1283" i="1"/>
  <c r="BT1283" i="1"/>
  <c r="BS1283" i="1"/>
  <c r="BR1283" i="1"/>
  <c r="BQ1283" i="1"/>
  <c r="BP1283" i="1"/>
  <c r="BO1283" i="1"/>
  <c r="BN1283" i="1"/>
  <c r="BM1283" i="1"/>
  <c r="BV1282" i="1"/>
  <c r="BU1282" i="1"/>
  <c r="BT1282" i="1"/>
  <c r="BS1282" i="1"/>
  <c r="BR1282" i="1"/>
  <c r="BQ1282" i="1"/>
  <c r="BP1282" i="1"/>
  <c r="BO1282" i="1"/>
  <c r="BN1282" i="1"/>
  <c r="BM1282" i="1"/>
  <c r="BV1281" i="1"/>
  <c r="BU1281" i="1"/>
  <c r="BT1281" i="1"/>
  <c r="BS1281" i="1"/>
  <c r="BR1281" i="1"/>
  <c r="BQ1281" i="1"/>
  <c r="BP1281" i="1"/>
  <c r="BO1281" i="1"/>
  <c r="BN1281" i="1"/>
  <c r="BM1281" i="1"/>
  <c r="BV1280" i="1"/>
  <c r="BU1280" i="1"/>
  <c r="BT1280" i="1"/>
  <c r="BS1280" i="1"/>
  <c r="BR1280" i="1"/>
  <c r="BQ1280" i="1"/>
  <c r="BP1280" i="1"/>
  <c r="BO1280" i="1"/>
  <c r="BN1280" i="1"/>
  <c r="BM1280" i="1"/>
  <c r="BV1279" i="1"/>
  <c r="BU1279" i="1"/>
  <c r="BT1279" i="1"/>
  <c r="BS1279" i="1"/>
  <c r="BR1279" i="1"/>
  <c r="BQ1279" i="1"/>
  <c r="BP1279" i="1"/>
  <c r="BO1279" i="1"/>
  <c r="BN1279" i="1"/>
  <c r="BM1279" i="1"/>
  <c r="BV1278" i="1"/>
  <c r="BU1278" i="1"/>
  <c r="BT1278" i="1"/>
  <c r="BS1278" i="1"/>
  <c r="BR1278" i="1"/>
  <c r="BQ1278" i="1"/>
  <c r="BP1278" i="1"/>
  <c r="BO1278" i="1"/>
  <c r="BN1278" i="1"/>
  <c r="BM1278" i="1"/>
  <c r="BV1277" i="1"/>
  <c r="BU1277" i="1"/>
  <c r="BT1277" i="1"/>
  <c r="BS1277" i="1"/>
  <c r="BR1277" i="1"/>
  <c r="BQ1277" i="1"/>
  <c r="BP1277" i="1"/>
  <c r="BO1277" i="1"/>
  <c r="BN1277" i="1"/>
  <c r="BM1277" i="1"/>
  <c r="BV1276" i="1"/>
  <c r="BU1276" i="1"/>
  <c r="BT1276" i="1"/>
  <c r="BS1276" i="1"/>
  <c r="BR1276" i="1"/>
  <c r="BQ1276" i="1"/>
  <c r="BP1276" i="1"/>
  <c r="BO1276" i="1"/>
  <c r="BN1276" i="1"/>
  <c r="BM1276" i="1"/>
  <c r="BV1275" i="1"/>
  <c r="BU1275" i="1"/>
  <c r="BT1275" i="1"/>
  <c r="BS1275" i="1"/>
  <c r="BR1275" i="1"/>
  <c r="BQ1275" i="1"/>
  <c r="BP1275" i="1"/>
  <c r="BO1275" i="1"/>
  <c r="BN1275" i="1"/>
  <c r="BM1275" i="1"/>
  <c r="BV1274" i="1"/>
  <c r="BU1274" i="1"/>
  <c r="BT1274" i="1"/>
  <c r="BS1274" i="1"/>
  <c r="BR1274" i="1"/>
  <c r="BQ1274" i="1"/>
  <c r="BP1274" i="1"/>
  <c r="BO1274" i="1"/>
  <c r="BN1274" i="1"/>
  <c r="BM1274" i="1"/>
  <c r="BV1273" i="1"/>
  <c r="BU1273" i="1"/>
  <c r="BT1273" i="1"/>
  <c r="BS1273" i="1"/>
  <c r="BR1273" i="1"/>
  <c r="BQ1273" i="1"/>
  <c r="BP1273" i="1"/>
  <c r="BO1273" i="1"/>
  <c r="BN1273" i="1"/>
  <c r="BM1273" i="1"/>
  <c r="BV1272" i="1"/>
  <c r="BU1272" i="1"/>
  <c r="BT1272" i="1"/>
  <c r="BS1272" i="1"/>
  <c r="BR1272" i="1"/>
  <c r="BQ1272" i="1"/>
  <c r="BP1272" i="1"/>
  <c r="BO1272" i="1"/>
  <c r="BN1272" i="1"/>
  <c r="BM1272" i="1"/>
  <c r="BV1271" i="1"/>
  <c r="BU1271" i="1"/>
  <c r="BT1271" i="1"/>
  <c r="BS1271" i="1"/>
  <c r="BR1271" i="1"/>
  <c r="BQ1271" i="1"/>
  <c r="BP1271" i="1"/>
  <c r="BO1271" i="1"/>
  <c r="BN1271" i="1"/>
  <c r="BM1271" i="1"/>
  <c r="BV1270" i="1"/>
  <c r="BU1270" i="1"/>
  <c r="BT1270" i="1"/>
  <c r="BS1270" i="1"/>
  <c r="BR1270" i="1"/>
  <c r="BQ1270" i="1"/>
  <c r="BP1270" i="1"/>
  <c r="BO1270" i="1"/>
  <c r="BN1270" i="1"/>
  <c r="BM1270" i="1"/>
  <c r="BV1269" i="1"/>
  <c r="BU1269" i="1"/>
  <c r="BT1269" i="1"/>
  <c r="BS1269" i="1"/>
  <c r="BR1269" i="1"/>
  <c r="BQ1269" i="1"/>
  <c r="BP1269" i="1"/>
  <c r="BO1269" i="1"/>
  <c r="BN1269" i="1"/>
  <c r="BM1269" i="1"/>
  <c r="BV1268" i="1"/>
  <c r="BU1268" i="1"/>
  <c r="BT1268" i="1"/>
  <c r="BS1268" i="1"/>
  <c r="BR1268" i="1"/>
  <c r="BQ1268" i="1"/>
  <c r="BP1268" i="1"/>
  <c r="BO1268" i="1"/>
  <c r="BN1268" i="1"/>
  <c r="BM1268" i="1"/>
  <c r="BV1267" i="1"/>
  <c r="BU1267" i="1"/>
  <c r="BT1267" i="1"/>
  <c r="BS1267" i="1"/>
  <c r="BR1267" i="1"/>
  <c r="BQ1267" i="1"/>
  <c r="BP1267" i="1"/>
  <c r="BO1267" i="1"/>
  <c r="BN1267" i="1"/>
  <c r="BM1267" i="1"/>
  <c r="BV1266" i="1"/>
  <c r="BU1266" i="1"/>
  <c r="BT1266" i="1"/>
  <c r="BS1266" i="1"/>
  <c r="BR1266" i="1"/>
  <c r="BQ1266" i="1"/>
  <c r="BP1266" i="1"/>
  <c r="BO1266" i="1"/>
  <c r="BN1266" i="1"/>
  <c r="BM1266" i="1"/>
  <c r="BV1265" i="1"/>
  <c r="BU1265" i="1"/>
  <c r="BT1265" i="1"/>
  <c r="BS1265" i="1"/>
  <c r="BR1265" i="1"/>
  <c r="BQ1265" i="1"/>
  <c r="BP1265" i="1"/>
  <c r="BO1265" i="1"/>
  <c r="BN1265" i="1"/>
  <c r="BM1265" i="1"/>
  <c r="BV1264" i="1"/>
  <c r="BU1264" i="1"/>
  <c r="BT1264" i="1"/>
  <c r="BS1264" i="1"/>
  <c r="BR1264" i="1"/>
  <c r="BQ1264" i="1"/>
  <c r="BP1264" i="1"/>
  <c r="BO1264" i="1"/>
  <c r="BN1264" i="1"/>
  <c r="BM1264" i="1"/>
  <c r="BV1263" i="1"/>
  <c r="BU1263" i="1"/>
  <c r="BT1263" i="1"/>
  <c r="BS1263" i="1"/>
  <c r="BR1263" i="1"/>
  <c r="BQ1263" i="1"/>
  <c r="BP1263" i="1"/>
  <c r="BO1263" i="1"/>
  <c r="BN1263" i="1"/>
  <c r="BM1263" i="1"/>
  <c r="BV1262" i="1"/>
  <c r="BU1262" i="1"/>
  <c r="BT1262" i="1"/>
  <c r="BS1262" i="1"/>
  <c r="BR1262" i="1"/>
  <c r="BQ1262" i="1"/>
  <c r="BP1262" i="1"/>
  <c r="BO1262" i="1"/>
  <c r="BN1262" i="1"/>
  <c r="BM1262" i="1"/>
  <c r="BV1261" i="1"/>
  <c r="BU1261" i="1"/>
  <c r="BT1261" i="1"/>
  <c r="BS1261" i="1"/>
  <c r="BR1261" i="1"/>
  <c r="BQ1261" i="1"/>
  <c r="BP1261" i="1"/>
  <c r="BO1261" i="1"/>
  <c r="BN1261" i="1"/>
  <c r="BM1261" i="1"/>
  <c r="BV1260" i="1"/>
  <c r="BU1260" i="1"/>
  <c r="BT1260" i="1"/>
  <c r="BS1260" i="1"/>
  <c r="BR1260" i="1"/>
  <c r="BQ1260" i="1"/>
  <c r="BP1260" i="1"/>
  <c r="BO1260" i="1"/>
  <c r="BN1260" i="1"/>
  <c r="BM1260" i="1"/>
  <c r="BV1259" i="1"/>
  <c r="BU1259" i="1"/>
  <c r="BT1259" i="1"/>
  <c r="BS1259" i="1"/>
  <c r="BR1259" i="1"/>
  <c r="BQ1259" i="1"/>
  <c r="BP1259" i="1"/>
  <c r="BO1259" i="1"/>
  <c r="BN1259" i="1"/>
  <c r="BM1259" i="1"/>
  <c r="BV1258" i="1"/>
  <c r="BU1258" i="1"/>
  <c r="BT1258" i="1"/>
  <c r="BS1258" i="1"/>
  <c r="BR1258" i="1"/>
  <c r="BQ1258" i="1"/>
  <c r="BP1258" i="1"/>
  <c r="BO1258" i="1"/>
  <c r="BN1258" i="1"/>
  <c r="BM1258" i="1"/>
  <c r="BV1257" i="1"/>
  <c r="BU1257" i="1"/>
  <c r="BT1257" i="1"/>
  <c r="BS1257" i="1"/>
  <c r="BR1257" i="1"/>
  <c r="BQ1257" i="1"/>
  <c r="BP1257" i="1"/>
  <c r="BO1257" i="1"/>
  <c r="BN1257" i="1"/>
  <c r="BM1257" i="1"/>
  <c r="BV1256" i="1"/>
  <c r="BU1256" i="1"/>
  <c r="BT1256" i="1"/>
  <c r="BS1256" i="1"/>
  <c r="BR1256" i="1"/>
  <c r="BQ1256" i="1"/>
  <c r="BP1256" i="1"/>
  <c r="BO1256" i="1"/>
  <c r="BN1256" i="1"/>
  <c r="BM1256" i="1"/>
  <c r="BV1255" i="1"/>
  <c r="BU1255" i="1"/>
  <c r="BT1255" i="1"/>
  <c r="BS1255" i="1"/>
  <c r="BR1255" i="1"/>
  <c r="BQ1255" i="1"/>
  <c r="BP1255" i="1"/>
  <c r="BO1255" i="1"/>
  <c r="BN1255" i="1"/>
  <c r="BM1255" i="1"/>
  <c r="BV1254" i="1"/>
  <c r="BU1254" i="1"/>
  <c r="BT1254" i="1"/>
  <c r="BS1254" i="1"/>
  <c r="BR1254" i="1"/>
  <c r="BQ1254" i="1"/>
  <c r="BP1254" i="1"/>
  <c r="BO1254" i="1"/>
  <c r="BN1254" i="1"/>
  <c r="BM1254" i="1"/>
  <c r="BV1253" i="1"/>
  <c r="BU1253" i="1"/>
  <c r="BT1253" i="1"/>
  <c r="BS1253" i="1"/>
  <c r="BR1253" i="1"/>
  <c r="BQ1253" i="1"/>
  <c r="BP1253" i="1"/>
  <c r="BO1253" i="1"/>
  <c r="BN1253" i="1"/>
  <c r="BM1253" i="1"/>
  <c r="BV1252" i="1"/>
  <c r="BU1252" i="1"/>
  <c r="BT1252" i="1"/>
  <c r="BS1252" i="1"/>
  <c r="BR1252" i="1"/>
  <c r="BQ1252" i="1"/>
  <c r="BP1252" i="1"/>
  <c r="BO1252" i="1"/>
  <c r="BN1252" i="1"/>
  <c r="BM1252" i="1"/>
  <c r="BV1251" i="1"/>
  <c r="BU1251" i="1"/>
  <c r="BT1251" i="1"/>
  <c r="BS1251" i="1"/>
  <c r="BR1251" i="1"/>
  <c r="BQ1251" i="1"/>
  <c r="BP1251" i="1"/>
  <c r="BO1251" i="1"/>
  <c r="BN1251" i="1"/>
  <c r="BM1251" i="1"/>
  <c r="BV1250" i="1"/>
  <c r="BU1250" i="1"/>
  <c r="BT1250" i="1"/>
  <c r="BS1250" i="1"/>
  <c r="BR1250" i="1"/>
  <c r="BQ1250" i="1"/>
  <c r="BP1250" i="1"/>
  <c r="BO1250" i="1"/>
  <c r="BN1250" i="1"/>
  <c r="BM1250" i="1"/>
  <c r="BV1249" i="1"/>
  <c r="BU1249" i="1"/>
  <c r="BT1249" i="1"/>
  <c r="BS1249" i="1"/>
  <c r="BR1249" i="1"/>
  <c r="BQ1249" i="1"/>
  <c r="BP1249" i="1"/>
  <c r="BO1249" i="1"/>
  <c r="BN1249" i="1"/>
  <c r="BM1249" i="1"/>
  <c r="BV1248" i="1"/>
  <c r="BU1248" i="1"/>
  <c r="BT1248" i="1"/>
  <c r="BS1248" i="1"/>
  <c r="BR1248" i="1"/>
  <c r="BQ1248" i="1"/>
  <c r="BP1248" i="1"/>
  <c r="BO1248" i="1"/>
  <c r="BN1248" i="1"/>
  <c r="BM1248" i="1"/>
  <c r="BV1247" i="1"/>
  <c r="BU1247" i="1"/>
  <c r="BT1247" i="1"/>
  <c r="BS1247" i="1"/>
  <c r="BR1247" i="1"/>
  <c r="BQ1247" i="1"/>
  <c r="BP1247" i="1"/>
  <c r="BO1247" i="1"/>
  <c r="BN1247" i="1"/>
  <c r="BM1247" i="1"/>
  <c r="BV1246" i="1"/>
  <c r="BU1246" i="1"/>
  <c r="BT1246" i="1"/>
  <c r="BS1246" i="1"/>
  <c r="BR1246" i="1"/>
  <c r="BQ1246" i="1"/>
  <c r="BP1246" i="1"/>
  <c r="BO1246" i="1"/>
  <c r="BN1246" i="1"/>
  <c r="BM1246" i="1"/>
  <c r="BV1245" i="1"/>
  <c r="BU1245" i="1"/>
  <c r="BT1245" i="1"/>
  <c r="BS1245" i="1"/>
  <c r="BR1245" i="1"/>
  <c r="BQ1245" i="1"/>
  <c r="BP1245" i="1"/>
  <c r="BO1245" i="1"/>
  <c r="BN1245" i="1"/>
  <c r="BM1245" i="1"/>
  <c r="BV1244" i="1"/>
  <c r="BU1244" i="1"/>
  <c r="BT1244" i="1"/>
  <c r="BS1244" i="1"/>
  <c r="BR1244" i="1"/>
  <c r="BQ1244" i="1"/>
  <c r="BP1244" i="1"/>
  <c r="BO1244" i="1"/>
  <c r="BN1244" i="1"/>
  <c r="BM1244" i="1"/>
  <c r="BV1243" i="1"/>
  <c r="BU1243" i="1"/>
  <c r="BT1243" i="1"/>
  <c r="BS1243" i="1"/>
  <c r="BR1243" i="1"/>
  <c r="BQ1243" i="1"/>
  <c r="BP1243" i="1"/>
  <c r="BO1243" i="1"/>
  <c r="BN1243" i="1"/>
  <c r="BM1243" i="1"/>
  <c r="BV1242" i="1"/>
  <c r="BU1242" i="1"/>
  <c r="BT1242" i="1"/>
  <c r="BS1242" i="1"/>
  <c r="BR1242" i="1"/>
  <c r="BQ1242" i="1"/>
  <c r="BP1242" i="1"/>
  <c r="BO1242" i="1"/>
  <c r="BN1242" i="1"/>
  <c r="BM1242" i="1"/>
  <c r="BV1241" i="1"/>
  <c r="BU1241" i="1"/>
  <c r="BT1241" i="1"/>
  <c r="BS1241" i="1"/>
  <c r="BR1241" i="1"/>
  <c r="BQ1241" i="1"/>
  <c r="BP1241" i="1"/>
  <c r="BO1241" i="1"/>
  <c r="BN1241" i="1"/>
  <c r="BM1241" i="1"/>
  <c r="BV1240" i="1"/>
  <c r="BU1240" i="1"/>
  <c r="BT1240" i="1"/>
  <c r="BS1240" i="1"/>
  <c r="BR1240" i="1"/>
  <c r="BQ1240" i="1"/>
  <c r="BP1240" i="1"/>
  <c r="BO1240" i="1"/>
  <c r="BN1240" i="1"/>
  <c r="BM1240" i="1"/>
  <c r="BV1239" i="1"/>
  <c r="BU1239" i="1"/>
  <c r="BT1239" i="1"/>
  <c r="BS1239" i="1"/>
  <c r="BR1239" i="1"/>
  <c r="BQ1239" i="1"/>
  <c r="BP1239" i="1"/>
  <c r="BO1239" i="1"/>
  <c r="BN1239" i="1"/>
  <c r="BM1239" i="1"/>
  <c r="BV1238" i="1"/>
  <c r="BU1238" i="1"/>
  <c r="BT1238" i="1"/>
  <c r="BS1238" i="1"/>
  <c r="BR1238" i="1"/>
  <c r="BQ1238" i="1"/>
  <c r="BP1238" i="1"/>
  <c r="BO1238" i="1"/>
  <c r="BN1238" i="1"/>
  <c r="BM1238" i="1"/>
  <c r="BV1237" i="1"/>
  <c r="BU1237" i="1"/>
  <c r="BT1237" i="1"/>
  <c r="BS1237" i="1"/>
  <c r="BR1237" i="1"/>
  <c r="BQ1237" i="1"/>
  <c r="BP1237" i="1"/>
  <c r="BO1237" i="1"/>
  <c r="BN1237" i="1"/>
  <c r="BM1237" i="1"/>
  <c r="BV1236" i="1"/>
  <c r="BU1236" i="1"/>
  <c r="BT1236" i="1"/>
  <c r="BS1236" i="1"/>
  <c r="BR1236" i="1"/>
  <c r="BQ1236" i="1"/>
  <c r="BP1236" i="1"/>
  <c r="BO1236" i="1"/>
  <c r="BN1236" i="1"/>
  <c r="BM1236" i="1"/>
  <c r="BV1235" i="1"/>
  <c r="BU1235" i="1"/>
  <c r="BT1235" i="1"/>
  <c r="BS1235" i="1"/>
  <c r="BR1235" i="1"/>
  <c r="BQ1235" i="1"/>
  <c r="BP1235" i="1"/>
  <c r="BO1235" i="1"/>
  <c r="BN1235" i="1"/>
  <c r="BM1235" i="1"/>
  <c r="BV1234" i="1"/>
  <c r="BU1234" i="1"/>
  <c r="BT1234" i="1"/>
  <c r="BS1234" i="1"/>
  <c r="BR1234" i="1"/>
  <c r="BQ1234" i="1"/>
  <c r="BP1234" i="1"/>
  <c r="BO1234" i="1"/>
  <c r="BN1234" i="1"/>
  <c r="BM1234" i="1"/>
  <c r="BV1233" i="1"/>
  <c r="BU1233" i="1"/>
  <c r="BT1233" i="1"/>
  <c r="BS1233" i="1"/>
  <c r="BR1233" i="1"/>
  <c r="BQ1233" i="1"/>
  <c r="BP1233" i="1"/>
  <c r="BO1233" i="1"/>
  <c r="BN1233" i="1"/>
  <c r="BM1233" i="1"/>
  <c r="BV1232" i="1"/>
  <c r="BU1232" i="1"/>
  <c r="BT1232" i="1"/>
  <c r="BS1232" i="1"/>
  <c r="BR1232" i="1"/>
  <c r="BQ1232" i="1"/>
  <c r="BP1232" i="1"/>
  <c r="BO1232" i="1"/>
  <c r="BN1232" i="1"/>
  <c r="BM1232" i="1"/>
  <c r="BV1231" i="1"/>
  <c r="BU1231" i="1"/>
  <c r="BT1231" i="1"/>
  <c r="BS1231" i="1"/>
  <c r="BR1231" i="1"/>
  <c r="BQ1231" i="1"/>
  <c r="BP1231" i="1"/>
  <c r="BO1231" i="1"/>
  <c r="BN1231" i="1"/>
  <c r="BM1231" i="1"/>
  <c r="BV1230" i="1"/>
  <c r="BU1230" i="1"/>
  <c r="BT1230" i="1"/>
  <c r="BS1230" i="1"/>
  <c r="BR1230" i="1"/>
  <c r="BQ1230" i="1"/>
  <c r="BP1230" i="1"/>
  <c r="BO1230" i="1"/>
  <c r="BN1230" i="1"/>
  <c r="BM1230" i="1"/>
  <c r="BV1229" i="1"/>
  <c r="BU1229" i="1"/>
  <c r="BT1229" i="1"/>
  <c r="BS1229" i="1"/>
  <c r="BR1229" i="1"/>
  <c r="BQ1229" i="1"/>
  <c r="BP1229" i="1"/>
  <c r="BO1229" i="1"/>
  <c r="BN1229" i="1"/>
  <c r="BM1229" i="1"/>
  <c r="BV1228" i="1"/>
  <c r="BU1228" i="1"/>
  <c r="BT1228" i="1"/>
  <c r="BS1228" i="1"/>
  <c r="BR1228" i="1"/>
  <c r="BQ1228" i="1"/>
  <c r="BP1228" i="1"/>
  <c r="BO1228" i="1"/>
  <c r="BN1228" i="1"/>
  <c r="BM1228" i="1"/>
  <c r="BV1227" i="1"/>
  <c r="BU1227" i="1"/>
  <c r="BT1227" i="1"/>
  <c r="BS1227" i="1"/>
  <c r="BR1227" i="1"/>
  <c r="BQ1227" i="1"/>
  <c r="BP1227" i="1"/>
  <c r="BO1227" i="1"/>
  <c r="BN1227" i="1"/>
  <c r="BM1227" i="1"/>
  <c r="BV1226" i="1"/>
  <c r="BU1226" i="1"/>
  <c r="BT1226" i="1"/>
  <c r="BS1226" i="1"/>
  <c r="BR1226" i="1"/>
  <c r="BQ1226" i="1"/>
  <c r="BP1226" i="1"/>
  <c r="BO1226" i="1"/>
  <c r="BN1226" i="1"/>
  <c r="BM1226" i="1"/>
  <c r="BV1225" i="1"/>
  <c r="BU1225" i="1"/>
  <c r="BT1225" i="1"/>
  <c r="BS1225" i="1"/>
  <c r="BR1225" i="1"/>
  <c r="BQ1225" i="1"/>
  <c r="BP1225" i="1"/>
  <c r="BO1225" i="1"/>
  <c r="BN1225" i="1"/>
  <c r="BM1225" i="1"/>
  <c r="BV1224" i="1"/>
  <c r="BU1224" i="1"/>
  <c r="BT1224" i="1"/>
  <c r="BS1224" i="1"/>
  <c r="BR1224" i="1"/>
  <c r="BQ1224" i="1"/>
  <c r="BP1224" i="1"/>
  <c r="BO1224" i="1"/>
  <c r="BN1224" i="1"/>
  <c r="BM1224" i="1"/>
  <c r="BV1223" i="1"/>
  <c r="BU1223" i="1"/>
  <c r="BT1223" i="1"/>
  <c r="BS1223" i="1"/>
  <c r="BR1223" i="1"/>
  <c r="BQ1223" i="1"/>
  <c r="BP1223" i="1"/>
  <c r="BO1223" i="1"/>
  <c r="BN1223" i="1"/>
  <c r="BM1223" i="1"/>
  <c r="BV1222" i="1"/>
  <c r="BU1222" i="1"/>
  <c r="BT1222" i="1"/>
  <c r="BS1222" i="1"/>
  <c r="BR1222" i="1"/>
  <c r="BQ1222" i="1"/>
  <c r="BP1222" i="1"/>
  <c r="BO1222" i="1"/>
  <c r="BN1222" i="1"/>
  <c r="BM1222" i="1"/>
  <c r="BV1221" i="1"/>
  <c r="BU1221" i="1"/>
  <c r="BT1221" i="1"/>
  <c r="BS1221" i="1"/>
  <c r="BR1221" i="1"/>
  <c r="BQ1221" i="1"/>
  <c r="BP1221" i="1"/>
  <c r="BO1221" i="1"/>
  <c r="BN1221" i="1"/>
  <c r="BM1221" i="1"/>
  <c r="BV1220" i="1"/>
  <c r="BU1220" i="1"/>
  <c r="BT1220" i="1"/>
  <c r="BS1220" i="1"/>
  <c r="BR1220" i="1"/>
  <c r="BQ1220" i="1"/>
  <c r="BP1220" i="1"/>
  <c r="BO1220" i="1"/>
  <c r="BN1220" i="1"/>
  <c r="BM1220" i="1"/>
  <c r="BV1219" i="1"/>
  <c r="BU1219" i="1"/>
  <c r="BT1219" i="1"/>
  <c r="BS1219" i="1"/>
  <c r="BR1219" i="1"/>
  <c r="BQ1219" i="1"/>
  <c r="BP1219" i="1"/>
  <c r="BO1219" i="1"/>
  <c r="BN1219" i="1"/>
  <c r="BM1219" i="1"/>
  <c r="BV1218" i="1"/>
  <c r="BU1218" i="1"/>
  <c r="BT1218" i="1"/>
  <c r="BS1218" i="1"/>
  <c r="BR1218" i="1"/>
  <c r="BQ1218" i="1"/>
  <c r="BP1218" i="1"/>
  <c r="BO1218" i="1"/>
  <c r="BN1218" i="1"/>
  <c r="BM1218" i="1"/>
  <c r="BV1217" i="1"/>
  <c r="BU1217" i="1"/>
  <c r="BT1217" i="1"/>
  <c r="BS1217" i="1"/>
  <c r="BR1217" i="1"/>
  <c r="BQ1217" i="1"/>
  <c r="BP1217" i="1"/>
  <c r="BO1217" i="1"/>
  <c r="BN1217" i="1"/>
  <c r="BM1217" i="1"/>
  <c r="BV1216" i="1"/>
  <c r="BU1216" i="1"/>
  <c r="BT1216" i="1"/>
  <c r="BS1216" i="1"/>
  <c r="BR1216" i="1"/>
  <c r="BQ1216" i="1"/>
  <c r="BP1216" i="1"/>
  <c r="BO1216" i="1"/>
  <c r="BN1216" i="1"/>
  <c r="BM1216" i="1"/>
  <c r="BV1215" i="1"/>
  <c r="BU1215" i="1"/>
  <c r="BT1215" i="1"/>
  <c r="BS1215" i="1"/>
  <c r="BR1215" i="1"/>
  <c r="BQ1215" i="1"/>
  <c r="BP1215" i="1"/>
  <c r="BO1215" i="1"/>
  <c r="BN1215" i="1"/>
  <c r="BM1215" i="1"/>
  <c r="BV1214" i="1"/>
  <c r="BU1214" i="1"/>
  <c r="BT1214" i="1"/>
  <c r="BS1214" i="1"/>
  <c r="BR1214" i="1"/>
  <c r="BQ1214" i="1"/>
  <c r="BP1214" i="1"/>
  <c r="BO1214" i="1"/>
  <c r="BN1214" i="1"/>
  <c r="BM1214" i="1"/>
  <c r="BV1213" i="1"/>
  <c r="BU1213" i="1"/>
  <c r="BT1213" i="1"/>
  <c r="BS1213" i="1"/>
  <c r="BR1213" i="1"/>
  <c r="BQ1213" i="1"/>
  <c r="BP1213" i="1"/>
  <c r="BO1213" i="1"/>
  <c r="BN1213" i="1"/>
  <c r="BM1213" i="1"/>
  <c r="BV1212" i="1"/>
  <c r="BU1212" i="1"/>
  <c r="BT1212" i="1"/>
  <c r="BS1212" i="1"/>
  <c r="BR1212" i="1"/>
  <c r="BQ1212" i="1"/>
  <c r="BP1212" i="1"/>
  <c r="BO1212" i="1"/>
  <c r="BN1212" i="1"/>
  <c r="BM1212" i="1"/>
  <c r="BV1211" i="1"/>
  <c r="BU1211" i="1"/>
  <c r="BT1211" i="1"/>
  <c r="BS1211" i="1"/>
  <c r="BR1211" i="1"/>
  <c r="BQ1211" i="1"/>
  <c r="BP1211" i="1"/>
  <c r="BO1211" i="1"/>
  <c r="BN1211" i="1"/>
  <c r="BM1211" i="1"/>
  <c r="BV1210" i="1"/>
  <c r="BU1210" i="1"/>
  <c r="BT1210" i="1"/>
  <c r="BS1210" i="1"/>
  <c r="BR1210" i="1"/>
  <c r="BQ1210" i="1"/>
  <c r="BP1210" i="1"/>
  <c r="BO1210" i="1"/>
  <c r="BN1210" i="1"/>
  <c r="BM1210" i="1"/>
  <c r="BV1209" i="1"/>
  <c r="BU1209" i="1"/>
  <c r="BT1209" i="1"/>
  <c r="BS1209" i="1"/>
  <c r="BR1209" i="1"/>
  <c r="BQ1209" i="1"/>
  <c r="BP1209" i="1"/>
  <c r="BO1209" i="1"/>
  <c r="BN1209" i="1"/>
  <c r="BM1209" i="1"/>
  <c r="BV1208" i="1"/>
  <c r="BU1208" i="1"/>
  <c r="BT1208" i="1"/>
  <c r="BS1208" i="1"/>
  <c r="BR1208" i="1"/>
  <c r="BQ1208" i="1"/>
  <c r="BP1208" i="1"/>
  <c r="BO1208" i="1"/>
  <c r="BN1208" i="1"/>
  <c r="BM1208" i="1"/>
  <c r="BV1207" i="1"/>
  <c r="BU1207" i="1"/>
  <c r="BT1207" i="1"/>
  <c r="BS1207" i="1"/>
  <c r="BR1207" i="1"/>
  <c r="BQ1207" i="1"/>
  <c r="BP1207" i="1"/>
  <c r="BO1207" i="1"/>
  <c r="BN1207" i="1"/>
  <c r="BM1207" i="1"/>
  <c r="BV1206" i="1"/>
  <c r="BU1206" i="1"/>
  <c r="BT1206" i="1"/>
  <c r="BS1206" i="1"/>
  <c r="BR1206" i="1"/>
  <c r="BQ1206" i="1"/>
  <c r="BP1206" i="1"/>
  <c r="BO1206" i="1"/>
  <c r="BN1206" i="1"/>
  <c r="BM1206" i="1"/>
  <c r="BV1205" i="1"/>
  <c r="BU1205" i="1"/>
  <c r="BT1205" i="1"/>
  <c r="BS1205" i="1"/>
  <c r="BR1205" i="1"/>
  <c r="BQ1205" i="1"/>
  <c r="BP1205" i="1"/>
  <c r="BO1205" i="1"/>
  <c r="BN1205" i="1"/>
  <c r="BM1205" i="1"/>
  <c r="BV1204" i="1"/>
  <c r="BU1204" i="1"/>
  <c r="BT1204" i="1"/>
  <c r="BS1204" i="1"/>
  <c r="BR1204" i="1"/>
  <c r="BQ1204" i="1"/>
  <c r="BP1204" i="1"/>
  <c r="BO1204" i="1"/>
  <c r="BN1204" i="1"/>
  <c r="BM1204" i="1"/>
  <c r="BV1203" i="1"/>
  <c r="BU1203" i="1"/>
  <c r="BT1203" i="1"/>
  <c r="BS1203" i="1"/>
  <c r="BR1203" i="1"/>
  <c r="BQ1203" i="1"/>
  <c r="BP1203" i="1"/>
  <c r="BO1203" i="1"/>
  <c r="BN1203" i="1"/>
  <c r="BM1203" i="1"/>
  <c r="BV1202" i="1"/>
  <c r="BU1202" i="1"/>
  <c r="BT1202" i="1"/>
  <c r="BS1202" i="1"/>
  <c r="BR1202" i="1"/>
  <c r="BQ1202" i="1"/>
  <c r="BP1202" i="1"/>
  <c r="BO1202" i="1"/>
  <c r="BN1202" i="1"/>
  <c r="BM1202" i="1"/>
  <c r="BV1201" i="1"/>
  <c r="BU1201" i="1"/>
  <c r="BT1201" i="1"/>
  <c r="BS1201" i="1"/>
  <c r="BR1201" i="1"/>
  <c r="BQ1201" i="1"/>
  <c r="BP1201" i="1"/>
  <c r="BO1201" i="1"/>
  <c r="BN1201" i="1"/>
  <c r="BM1201" i="1"/>
  <c r="BV1200" i="1"/>
  <c r="BU1200" i="1"/>
  <c r="BT1200" i="1"/>
  <c r="BS1200" i="1"/>
  <c r="BR1200" i="1"/>
  <c r="BQ1200" i="1"/>
  <c r="BP1200" i="1"/>
  <c r="BO1200" i="1"/>
  <c r="BN1200" i="1"/>
  <c r="BM1200" i="1"/>
  <c r="BV1199" i="1"/>
  <c r="BU1199" i="1"/>
  <c r="BT1199" i="1"/>
  <c r="BS1199" i="1"/>
  <c r="BR1199" i="1"/>
  <c r="BQ1199" i="1"/>
  <c r="BP1199" i="1"/>
  <c r="BO1199" i="1"/>
  <c r="BN1199" i="1"/>
  <c r="BM1199" i="1"/>
  <c r="BV1198" i="1"/>
  <c r="BU1198" i="1"/>
  <c r="BT1198" i="1"/>
  <c r="BS1198" i="1"/>
  <c r="BR1198" i="1"/>
  <c r="BQ1198" i="1"/>
  <c r="BP1198" i="1"/>
  <c r="BO1198" i="1"/>
  <c r="BN1198" i="1"/>
  <c r="BM1198" i="1"/>
  <c r="BV1197" i="1"/>
  <c r="BU1197" i="1"/>
  <c r="BT1197" i="1"/>
  <c r="BS1197" i="1"/>
  <c r="BR1197" i="1"/>
  <c r="BQ1197" i="1"/>
  <c r="BP1197" i="1"/>
  <c r="BO1197" i="1"/>
  <c r="BN1197" i="1"/>
  <c r="BM1197" i="1"/>
  <c r="BV1196" i="1"/>
  <c r="BU1196" i="1"/>
  <c r="BT1196" i="1"/>
  <c r="BS1196" i="1"/>
  <c r="BR1196" i="1"/>
  <c r="BQ1196" i="1"/>
  <c r="BP1196" i="1"/>
  <c r="BO1196" i="1"/>
  <c r="BN1196" i="1"/>
  <c r="BM1196" i="1"/>
  <c r="BV1195" i="1"/>
  <c r="BU1195" i="1"/>
  <c r="BT1195" i="1"/>
  <c r="BS1195" i="1"/>
  <c r="BR1195" i="1"/>
  <c r="BQ1195" i="1"/>
  <c r="BP1195" i="1"/>
  <c r="BO1195" i="1"/>
  <c r="BN1195" i="1"/>
  <c r="BM1195" i="1"/>
  <c r="BV1194" i="1"/>
  <c r="BU1194" i="1"/>
  <c r="BT1194" i="1"/>
  <c r="BS1194" i="1"/>
  <c r="BR1194" i="1"/>
  <c r="BQ1194" i="1"/>
  <c r="BP1194" i="1"/>
  <c r="BO1194" i="1"/>
  <c r="BN1194" i="1"/>
  <c r="BM1194" i="1"/>
  <c r="BV1193" i="1"/>
  <c r="BU1193" i="1"/>
  <c r="BT1193" i="1"/>
  <c r="BS1193" i="1"/>
  <c r="BR1193" i="1"/>
  <c r="BQ1193" i="1"/>
  <c r="BP1193" i="1"/>
  <c r="BO1193" i="1"/>
  <c r="BN1193" i="1"/>
  <c r="BM1193" i="1"/>
  <c r="BV1192" i="1"/>
  <c r="BU1192" i="1"/>
  <c r="BT1192" i="1"/>
  <c r="BS1192" i="1"/>
  <c r="BR1192" i="1"/>
  <c r="BQ1192" i="1"/>
  <c r="BP1192" i="1"/>
  <c r="BO1192" i="1"/>
  <c r="BN1192" i="1"/>
  <c r="BM1192" i="1"/>
  <c r="BV1191" i="1"/>
  <c r="BU1191" i="1"/>
  <c r="BT1191" i="1"/>
  <c r="BS1191" i="1"/>
  <c r="BR1191" i="1"/>
  <c r="BQ1191" i="1"/>
  <c r="BP1191" i="1"/>
  <c r="BO1191" i="1"/>
  <c r="BN1191" i="1"/>
  <c r="BM1191" i="1"/>
  <c r="BV1190" i="1"/>
  <c r="BU1190" i="1"/>
  <c r="BT1190" i="1"/>
  <c r="BS1190" i="1"/>
  <c r="BR1190" i="1"/>
  <c r="BQ1190" i="1"/>
  <c r="BP1190" i="1"/>
  <c r="BO1190" i="1"/>
  <c r="BN1190" i="1"/>
  <c r="BM1190" i="1"/>
  <c r="BV1189" i="1"/>
  <c r="BU1189" i="1"/>
  <c r="BT1189" i="1"/>
  <c r="BS1189" i="1"/>
  <c r="BR1189" i="1"/>
  <c r="BQ1189" i="1"/>
  <c r="BP1189" i="1"/>
  <c r="BO1189" i="1"/>
  <c r="BN1189" i="1"/>
  <c r="BM1189" i="1"/>
  <c r="BV1188" i="1"/>
  <c r="BU1188" i="1"/>
  <c r="BT1188" i="1"/>
  <c r="BS1188" i="1"/>
  <c r="BR1188" i="1"/>
  <c r="BQ1188" i="1"/>
  <c r="BP1188" i="1"/>
  <c r="BO1188" i="1"/>
  <c r="BN1188" i="1"/>
  <c r="BM1188" i="1"/>
  <c r="BV1187" i="1"/>
  <c r="BU1187" i="1"/>
  <c r="BT1187" i="1"/>
  <c r="BS1187" i="1"/>
  <c r="BR1187" i="1"/>
  <c r="BQ1187" i="1"/>
  <c r="BP1187" i="1"/>
  <c r="BO1187" i="1"/>
  <c r="BN1187" i="1"/>
  <c r="BM1187" i="1"/>
  <c r="BV1186" i="1"/>
  <c r="BU1186" i="1"/>
  <c r="BT1186" i="1"/>
  <c r="BS1186" i="1"/>
  <c r="BR1186" i="1"/>
  <c r="BQ1186" i="1"/>
  <c r="BP1186" i="1"/>
  <c r="BO1186" i="1"/>
  <c r="BN1186" i="1"/>
  <c r="BM1186" i="1"/>
  <c r="BV1185" i="1"/>
  <c r="BU1185" i="1"/>
  <c r="BT1185" i="1"/>
  <c r="BS1185" i="1"/>
  <c r="BR1185" i="1"/>
  <c r="BQ1185" i="1"/>
  <c r="BP1185" i="1"/>
  <c r="BO1185" i="1"/>
  <c r="BN1185" i="1"/>
  <c r="BM1185" i="1"/>
  <c r="BV1184" i="1"/>
  <c r="BU1184" i="1"/>
  <c r="BT1184" i="1"/>
  <c r="BS1184" i="1"/>
  <c r="BR1184" i="1"/>
  <c r="BQ1184" i="1"/>
  <c r="BP1184" i="1"/>
  <c r="BO1184" i="1"/>
  <c r="BN1184" i="1"/>
  <c r="BM1184" i="1"/>
  <c r="BV1183" i="1"/>
  <c r="BU1183" i="1"/>
  <c r="BT1183" i="1"/>
  <c r="BS1183" i="1"/>
  <c r="BR1183" i="1"/>
  <c r="BQ1183" i="1"/>
  <c r="BP1183" i="1"/>
  <c r="BO1183" i="1"/>
  <c r="BN1183" i="1"/>
  <c r="BM1183" i="1"/>
  <c r="BV1182" i="1"/>
  <c r="BU1182" i="1"/>
  <c r="BT1182" i="1"/>
  <c r="BS1182" i="1"/>
  <c r="BR1182" i="1"/>
  <c r="BQ1182" i="1"/>
  <c r="BP1182" i="1"/>
  <c r="BO1182" i="1"/>
  <c r="BN1182" i="1"/>
  <c r="BM1182" i="1"/>
  <c r="BV1181" i="1"/>
  <c r="BU1181" i="1"/>
  <c r="BT1181" i="1"/>
  <c r="BS1181" i="1"/>
  <c r="BR1181" i="1"/>
  <c r="BQ1181" i="1"/>
  <c r="BP1181" i="1"/>
  <c r="BO1181" i="1"/>
  <c r="BN1181" i="1"/>
  <c r="BM1181" i="1"/>
  <c r="BV1180" i="1"/>
  <c r="BU1180" i="1"/>
  <c r="BT1180" i="1"/>
  <c r="BS1180" i="1"/>
  <c r="BR1180" i="1"/>
  <c r="BQ1180" i="1"/>
  <c r="BP1180" i="1"/>
  <c r="BO1180" i="1"/>
  <c r="BN1180" i="1"/>
  <c r="BM1180" i="1"/>
  <c r="BV1179" i="1"/>
  <c r="BU1179" i="1"/>
  <c r="BT1179" i="1"/>
  <c r="BS1179" i="1"/>
  <c r="BR1179" i="1"/>
  <c r="BQ1179" i="1"/>
  <c r="BP1179" i="1"/>
  <c r="BO1179" i="1"/>
  <c r="BN1179" i="1"/>
  <c r="BM1179" i="1"/>
  <c r="BV1178" i="1"/>
  <c r="BU1178" i="1"/>
  <c r="BT1178" i="1"/>
  <c r="BS1178" i="1"/>
  <c r="BR1178" i="1"/>
  <c r="BQ1178" i="1"/>
  <c r="BP1178" i="1"/>
  <c r="BO1178" i="1"/>
  <c r="BN1178" i="1"/>
  <c r="BM1178" i="1"/>
  <c r="BV1177" i="1"/>
  <c r="BU1177" i="1"/>
  <c r="BT1177" i="1"/>
  <c r="BS1177" i="1"/>
  <c r="BR1177" i="1"/>
  <c r="BQ1177" i="1"/>
  <c r="BP1177" i="1"/>
  <c r="BO1177" i="1"/>
  <c r="BN1177" i="1"/>
  <c r="BM1177" i="1"/>
  <c r="BV1176" i="1"/>
  <c r="BU1176" i="1"/>
  <c r="BT1176" i="1"/>
  <c r="BS1176" i="1"/>
  <c r="BR1176" i="1"/>
  <c r="BQ1176" i="1"/>
  <c r="BP1176" i="1"/>
  <c r="BO1176" i="1"/>
  <c r="BN1176" i="1"/>
  <c r="BM1176" i="1"/>
  <c r="BV1175" i="1"/>
  <c r="BU1175" i="1"/>
  <c r="BT1175" i="1"/>
  <c r="BS1175" i="1"/>
  <c r="BR1175" i="1"/>
  <c r="BQ1175" i="1"/>
  <c r="BP1175" i="1"/>
  <c r="BO1175" i="1"/>
  <c r="BN1175" i="1"/>
  <c r="BM1175" i="1"/>
  <c r="BV1174" i="1"/>
  <c r="BU1174" i="1"/>
  <c r="BT1174" i="1"/>
  <c r="BS1174" i="1"/>
  <c r="BR1174" i="1"/>
  <c r="BQ1174" i="1"/>
  <c r="BP1174" i="1"/>
  <c r="BO1174" i="1"/>
  <c r="BN1174" i="1"/>
  <c r="BM1174" i="1"/>
  <c r="BV1173" i="1"/>
  <c r="BU1173" i="1"/>
  <c r="BT1173" i="1"/>
  <c r="BS1173" i="1"/>
  <c r="BR1173" i="1"/>
  <c r="BQ1173" i="1"/>
  <c r="BP1173" i="1"/>
  <c r="BO1173" i="1"/>
  <c r="BN1173" i="1"/>
  <c r="BM1173" i="1"/>
  <c r="BV1172" i="1"/>
  <c r="BU1172" i="1"/>
  <c r="BT1172" i="1"/>
  <c r="BS1172" i="1"/>
  <c r="BR1172" i="1"/>
  <c r="BQ1172" i="1"/>
  <c r="BP1172" i="1"/>
  <c r="BO1172" i="1"/>
  <c r="BN1172" i="1"/>
  <c r="BM1172" i="1"/>
  <c r="BV1171" i="1"/>
  <c r="BU1171" i="1"/>
  <c r="BT1171" i="1"/>
  <c r="BS1171" i="1"/>
  <c r="BR1171" i="1"/>
  <c r="BQ1171" i="1"/>
  <c r="BP1171" i="1"/>
  <c r="BO1171" i="1"/>
  <c r="BN1171" i="1"/>
  <c r="BM1171" i="1"/>
  <c r="BV1170" i="1"/>
  <c r="BU1170" i="1"/>
  <c r="BT1170" i="1"/>
  <c r="BS1170" i="1"/>
  <c r="BR1170" i="1"/>
  <c r="BQ1170" i="1"/>
  <c r="BP1170" i="1"/>
  <c r="BO1170" i="1"/>
  <c r="BN1170" i="1"/>
  <c r="BM1170" i="1"/>
  <c r="BV1169" i="1"/>
  <c r="BU1169" i="1"/>
  <c r="BT1169" i="1"/>
  <c r="BS1169" i="1"/>
  <c r="BR1169" i="1"/>
  <c r="BQ1169" i="1"/>
  <c r="BP1169" i="1"/>
  <c r="BO1169" i="1"/>
  <c r="BN1169" i="1"/>
  <c r="BM1169" i="1"/>
  <c r="BV1168" i="1"/>
  <c r="BU1168" i="1"/>
  <c r="BT1168" i="1"/>
  <c r="BS1168" i="1"/>
  <c r="BR1168" i="1"/>
  <c r="BQ1168" i="1"/>
  <c r="BP1168" i="1"/>
  <c r="BO1168" i="1"/>
  <c r="BN1168" i="1"/>
  <c r="BM1168" i="1"/>
  <c r="BV1167" i="1"/>
  <c r="BU1167" i="1"/>
  <c r="BT1167" i="1"/>
  <c r="BS1167" i="1"/>
  <c r="BR1167" i="1"/>
  <c r="BQ1167" i="1"/>
  <c r="BP1167" i="1"/>
  <c r="BO1167" i="1"/>
  <c r="BN1167" i="1"/>
  <c r="BM1167" i="1"/>
  <c r="BV1166" i="1"/>
  <c r="BU1166" i="1"/>
  <c r="BT1166" i="1"/>
  <c r="BS1166" i="1"/>
  <c r="BR1166" i="1"/>
  <c r="BQ1166" i="1"/>
  <c r="BP1166" i="1"/>
  <c r="BO1166" i="1"/>
  <c r="BN1166" i="1"/>
  <c r="BM1166" i="1"/>
  <c r="BV1165" i="1"/>
  <c r="BU1165" i="1"/>
  <c r="BT1165" i="1"/>
  <c r="BS1165" i="1"/>
  <c r="BR1165" i="1"/>
  <c r="BQ1165" i="1"/>
  <c r="BP1165" i="1"/>
  <c r="BO1165" i="1"/>
  <c r="BN1165" i="1"/>
  <c r="BM1165" i="1"/>
  <c r="BV1164" i="1"/>
  <c r="BU1164" i="1"/>
  <c r="BT1164" i="1"/>
  <c r="BS1164" i="1"/>
  <c r="BR1164" i="1"/>
  <c r="BQ1164" i="1"/>
  <c r="BP1164" i="1"/>
  <c r="BO1164" i="1"/>
  <c r="BN1164" i="1"/>
  <c r="BM1164" i="1"/>
  <c r="BV1163" i="1"/>
  <c r="BU1163" i="1"/>
  <c r="BT1163" i="1"/>
  <c r="BS1163" i="1"/>
  <c r="BR1163" i="1"/>
  <c r="BQ1163" i="1"/>
  <c r="BP1163" i="1"/>
  <c r="BO1163" i="1"/>
  <c r="BN1163" i="1"/>
  <c r="BM1163" i="1"/>
  <c r="BV1162" i="1"/>
  <c r="BU1162" i="1"/>
  <c r="BT1162" i="1"/>
  <c r="BS1162" i="1"/>
  <c r="BR1162" i="1"/>
  <c r="BQ1162" i="1"/>
  <c r="BP1162" i="1"/>
  <c r="BO1162" i="1"/>
  <c r="BN1162" i="1"/>
  <c r="BM1162" i="1"/>
  <c r="BV1161" i="1"/>
  <c r="BU1161" i="1"/>
  <c r="BT1161" i="1"/>
  <c r="BS1161" i="1"/>
  <c r="BR1161" i="1"/>
  <c r="BQ1161" i="1"/>
  <c r="BP1161" i="1"/>
  <c r="BO1161" i="1"/>
  <c r="BN1161" i="1"/>
  <c r="BM1161" i="1"/>
  <c r="BV1160" i="1"/>
  <c r="BU1160" i="1"/>
  <c r="BT1160" i="1"/>
  <c r="BS1160" i="1"/>
  <c r="BR1160" i="1"/>
  <c r="BQ1160" i="1"/>
  <c r="BP1160" i="1"/>
  <c r="BO1160" i="1"/>
  <c r="BN1160" i="1"/>
  <c r="BM1160" i="1"/>
  <c r="BV1159" i="1"/>
  <c r="BU1159" i="1"/>
  <c r="BT1159" i="1"/>
  <c r="BS1159" i="1"/>
  <c r="BR1159" i="1"/>
  <c r="BQ1159" i="1"/>
  <c r="BP1159" i="1"/>
  <c r="BO1159" i="1"/>
  <c r="BN1159" i="1"/>
  <c r="BM1159" i="1"/>
  <c r="BV1158" i="1"/>
  <c r="BU1158" i="1"/>
  <c r="BT1158" i="1"/>
  <c r="BS1158" i="1"/>
  <c r="BR1158" i="1"/>
  <c r="BQ1158" i="1"/>
  <c r="BP1158" i="1"/>
  <c r="BO1158" i="1"/>
  <c r="BN1158" i="1"/>
  <c r="BM1158" i="1"/>
  <c r="BV1157" i="1"/>
  <c r="BU1157" i="1"/>
  <c r="BT1157" i="1"/>
  <c r="BS1157" i="1"/>
  <c r="BR1157" i="1"/>
  <c r="BQ1157" i="1"/>
  <c r="BP1157" i="1"/>
  <c r="BO1157" i="1"/>
  <c r="BN1157" i="1"/>
  <c r="BM1157" i="1"/>
  <c r="BV1156" i="1"/>
  <c r="BU1156" i="1"/>
  <c r="BT1156" i="1"/>
  <c r="BS1156" i="1"/>
  <c r="BR1156" i="1"/>
  <c r="BQ1156" i="1"/>
  <c r="BP1156" i="1"/>
  <c r="BO1156" i="1"/>
  <c r="BN1156" i="1"/>
  <c r="BM1156" i="1"/>
  <c r="BV1155" i="1"/>
  <c r="BU1155" i="1"/>
  <c r="BT1155" i="1"/>
  <c r="BS1155" i="1"/>
  <c r="BR1155" i="1"/>
  <c r="BQ1155" i="1"/>
  <c r="BP1155" i="1"/>
  <c r="BO1155" i="1"/>
  <c r="BN1155" i="1"/>
  <c r="BM1155" i="1"/>
  <c r="BV1154" i="1"/>
  <c r="BU1154" i="1"/>
  <c r="BT1154" i="1"/>
  <c r="BS1154" i="1"/>
  <c r="BR1154" i="1"/>
  <c r="BQ1154" i="1"/>
  <c r="BP1154" i="1"/>
  <c r="BO1154" i="1"/>
  <c r="BN1154" i="1"/>
  <c r="BM1154" i="1"/>
  <c r="BV1153" i="1"/>
  <c r="BU1153" i="1"/>
  <c r="BT1153" i="1"/>
  <c r="BS1153" i="1"/>
  <c r="BR1153" i="1"/>
  <c r="BQ1153" i="1"/>
  <c r="BP1153" i="1"/>
  <c r="BO1153" i="1"/>
  <c r="BN1153" i="1"/>
  <c r="BM1153" i="1"/>
  <c r="BV1152" i="1"/>
  <c r="BU1152" i="1"/>
  <c r="BT1152" i="1"/>
  <c r="BS1152" i="1"/>
  <c r="BR1152" i="1"/>
  <c r="BQ1152" i="1"/>
  <c r="BP1152" i="1"/>
  <c r="BO1152" i="1"/>
  <c r="BN1152" i="1"/>
  <c r="BM1152" i="1"/>
  <c r="BV1151" i="1"/>
  <c r="BU1151" i="1"/>
  <c r="BT1151" i="1"/>
  <c r="BS1151" i="1"/>
  <c r="BR1151" i="1"/>
  <c r="BQ1151" i="1"/>
  <c r="BP1151" i="1"/>
  <c r="BO1151" i="1"/>
  <c r="BN1151" i="1"/>
  <c r="BM1151" i="1"/>
  <c r="BV1150" i="1"/>
  <c r="BU1150" i="1"/>
  <c r="BT1150" i="1"/>
  <c r="BS1150" i="1"/>
  <c r="BR1150" i="1"/>
  <c r="BQ1150" i="1"/>
  <c r="BP1150" i="1"/>
  <c r="BO1150" i="1"/>
  <c r="BN1150" i="1"/>
  <c r="BM1150" i="1"/>
  <c r="BV1149" i="1"/>
  <c r="BU1149" i="1"/>
  <c r="BT1149" i="1"/>
  <c r="BS1149" i="1"/>
  <c r="BR1149" i="1"/>
  <c r="BQ1149" i="1"/>
  <c r="BP1149" i="1"/>
  <c r="BO1149" i="1"/>
  <c r="BN1149" i="1"/>
  <c r="BM1149" i="1"/>
  <c r="BV1148" i="1"/>
  <c r="BU1148" i="1"/>
  <c r="BT1148" i="1"/>
  <c r="BS1148" i="1"/>
  <c r="BR1148" i="1"/>
  <c r="BQ1148" i="1"/>
  <c r="BP1148" i="1"/>
  <c r="BO1148" i="1"/>
  <c r="BN1148" i="1"/>
  <c r="BM1148" i="1"/>
  <c r="BV1147" i="1"/>
  <c r="BU1147" i="1"/>
  <c r="BT1147" i="1"/>
  <c r="BS1147" i="1"/>
  <c r="BR1147" i="1"/>
  <c r="BQ1147" i="1"/>
  <c r="BP1147" i="1"/>
  <c r="BO1147" i="1"/>
  <c r="BN1147" i="1"/>
  <c r="BM1147" i="1"/>
  <c r="BV1146" i="1"/>
  <c r="BU1146" i="1"/>
  <c r="BT1146" i="1"/>
  <c r="BS1146" i="1"/>
  <c r="BR1146" i="1"/>
  <c r="BQ1146" i="1"/>
  <c r="BP1146" i="1"/>
  <c r="BO1146" i="1"/>
  <c r="BN1146" i="1"/>
  <c r="BM1146" i="1"/>
  <c r="BV1145" i="1"/>
  <c r="BU1145" i="1"/>
  <c r="BT1145" i="1"/>
  <c r="BS1145" i="1"/>
  <c r="BR1145" i="1"/>
  <c r="BQ1145" i="1"/>
  <c r="BP1145" i="1"/>
  <c r="BO1145" i="1"/>
  <c r="BN1145" i="1"/>
  <c r="BM1145" i="1"/>
  <c r="BV1144" i="1"/>
  <c r="BU1144" i="1"/>
  <c r="BT1144" i="1"/>
  <c r="BS1144" i="1"/>
  <c r="BR1144" i="1"/>
  <c r="BQ1144" i="1"/>
  <c r="BP1144" i="1"/>
  <c r="BO1144" i="1"/>
  <c r="BN1144" i="1"/>
  <c r="BM1144" i="1"/>
  <c r="BV1143" i="1"/>
  <c r="BU1143" i="1"/>
  <c r="BT1143" i="1"/>
  <c r="BS1143" i="1"/>
  <c r="BR1143" i="1"/>
  <c r="BQ1143" i="1"/>
  <c r="BP1143" i="1"/>
  <c r="BO1143" i="1"/>
  <c r="BN1143" i="1"/>
  <c r="BM1143" i="1"/>
  <c r="BV1142" i="1"/>
  <c r="BU1142" i="1"/>
  <c r="BT1142" i="1"/>
  <c r="BS1142" i="1"/>
  <c r="BR1142" i="1"/>
  <c r="BQ1142" i="1"/>
  <c r="BP1142" i="1"/>
  <c r="BO1142" i="1"/>
  <c r="BN1142" i="1"/>
  <c r="BM1142" i="1"/>
  <c r="BV1141" i="1"/>
  <c r="BU1141" i="1"/>
  <c r="BT1141" i="1"/>
  <c r="BS1141" i="1"/>
  <c r="BR1141" i="1"/>
  <c r="BQ1141" i="1"/>
  <c r="BP1141" i="1"/>
  <c r="BO1141" i="1"/>
  <c r="BN1141" i="1"/>
  <c r="BM1141" i="1"/>
  <c r="BV1140" i="1"/>
  <c r="BU1140" i="1"/>
  <c r="BT1140" i="1"/>
  <c r="BS1140" i="1"/>
  <c r="BR1140" i="1"/>
  <c r="BQ1140" i="1"/>
  <c r="BP1140" i="1"/>
  <c r="BO1140" i="1"/>
  <c r="BN1140" i="1"/>
  <c r="BM1140" i="1"/>
  <c r="BV1139" i="1"/>
  <c r="BU1139" i="1"/>
  <c r="BT1139" i="1"/>
  <c r="BS1139" i="1"/>
  <c r="BR1139" i="1"/>
  <c r="BQ1139" i="1"/>
  <c r="BP1139" i="1"/>
  <c r="BO1139" i="1"/>
  <c r="BN1139" i="1"/>
  <c r="BM1139" i="1"/>
  <c r="BV1138" i="1"/>
  <c r="BU1138" i="1"/>
  <c r="BT1138" i="1"/>
  <c r="BS1138" i="1"/>
  <c r="BR1138" i="1"/>
  <c r="BQ1138" i="1"/>
  <c r="BP1138" i="1"/>
  <c r="BO1138" i="1"/>
  <c r="BN1138" i="1"/>
  <c r="BM1138" i="1"/>
  <c r="BV1137" i="1"/>
  <c r="BU1137" i="1"/>
  <c r="BT1137" i="1"/>
  <c r="BS1137" i="1"/>
  <c r="BR1137" i="1"/>
  <c r="BQ1137" i="1"/>
  <c r="BP1137" i="1"/>
  <c r="BO1137" i="1"/>
  <c r="BN1137" i="1"/>
  <c r="BM1137" i="1"/>
  <c r="BV1136" i="1"/>
  <c r="BU1136" i="1"/>
  <c r="BT1136" i="1"/>
  <c r="BS1136" i="1"/>
  <c r="BR1136" i="1"/>
  <c r="BQ1136" i="1"/>
  <c r="BP1136" i="1"/>
  <c r="BO1136" i="1"/>
  <c r="BN1136" i="1"/>
  <c r="BM1136" i="1"/>
  <c r="BV1135" i="1"/>
  <c r="BU1135" i="1"/>
  <c r="BT1135" i="1"/>
  <c r="BS1135" i="1"/>
  <c r="BR1135" i="1"/>
  <c r="BQ1135" i="1"/>
  <c r="BP1135" i="1"/>
  <c r="BO1135" i="1"/>
  <c r="BN1135" i="1"/>
  <c r="BM1135" i="1"/>
  <c r="BV1134" i="1"/>
  <c r="BU1134" i="1"/>
  <c r="BT1134" i="1"/>
  <c r="BS1134" i="1"/>
  <c r="BR1134" i="1"/>
  <c r="BQ1134" i="1"/>
  <c r="BP1134" i="1"/>
  <c r="BO1134" i="1"/>
  <c r="BN1134" i="1"/>
  <c r="BM1134" i="1"/>
  <c r="BV1133" i="1"/>
  <c r="BU1133" i="1"/>
  <c r="BT1133" i="1"/>
  <c r="BS1133" i="1"/>
  <c r="BR1133" i="1"/>
  <c r="BQ1133" i="1"/>
  <c r="BP1133" i="1"/>
  <c r="BO1133" i="1"/>
  <c r="BN1133" i="1"/>
  <c r="BM1133" i="1"/>
  <c r="BV1132" i="1"/>
  <c r="BU1132" i="1"/>
  <c r="BT1132" i="1"/>
  <c r="BS1132" i="1"/>
  <c r="BR1132" i="1"/>
  <c r="BQ1132" i="1"/>
  <c r="BP1132" i="1"/>
  <c r="BO1132" i="1"/>
  <c r="BN1132" i="1"/>
  <c r="BM1132" i="1"/>
  <c r="BV1131" i="1"/>
  <c r="BU1131" i="1"/>
  <c r="BT1131" i="1"/>
  <c r="BS1131" i="1"/>
  <c r="BR1131" i="1"/>
  <c r="BQ1131" i="1"/>
  <c r="BP1131" i="1"/>
  <c r="BO1131" i="1"/>
  <c r="BN1131" i="1"/>
  <c r="BM1131" i="1"/>
  <c r="BV1130" i="1"/>
  <c r="BU1130" i="1"/>
  <c r="BT1130" i="1"/>
  <c r="BS1130" i="1"/>
  <c r="BR1130" i="1"/>
  <c r="BQ1130" i="1"/>
  <c r="BP1130" i="1"/>
  <c r="BO1130" i="1"/>
  <c r="BN1130" i="1"/>
  <c r="BM1130" i="1"/>
  <c r="BV1129" i="1"/>
  <c r="BU1129" i="1"/>
  <c r="BT1129" i="1"/>
  <c r="BS1129" i="1"/>
  <c r="BR1129" i="1"/>
  <c r="BQ1129" i="1"/>
  <c r="BP1129" i="1"/>
  <c r="BO1129" i="1"/>
  <c r="BN1129" i="1"/>
  <c r="BM1129" i="1"/>
  <c r="BV1128" i="1"/>
  <c r="BU1128" i="1"/>
  <c r="BT1128" i="1"/>
  <c r="BS1128" i="1"/>
  <c r="BR1128" i="1"/>
  <c r="BQ1128" i="1"/>
  <c r="BP1128" i="1"/>
  <c r="BO1128" i="1"/>
  <c r="BN1128" i="1"/>
  <c r="BM1128" i="1"/>
  <c r="BV1127" i="1"/>
  <c r="BU1127" i="1"/>
  <c r="BT1127" i="1"/>
  <c r="BS1127" i="1"/>
  <c r="BR1127" i="1"/>
  <c r="BQ1127" i="1"/>
  <c r="BP1127" i="1"/>
  <c r="BO1127" i="1"/>
  <c r="BN1127" i="1"/>
  <c r="BM1127" i="1"/>
  <c r="BV1126" i="1"/>
  <c r="BU1126" i="1"/>
  <c r="BT1126" i="1"/>
  <c r="BS1126" i="1"/>
  <c r="BR1126" i="1"/>
  <c r="BQ1126" i="1"/>
  <c r="BP1126" i="1"/>
  <c r="BO1126" i="1"/>
  <c r="BN1126" i="1"/>
  <c r="BM1126" i="1"/>
  <c r="BV1125" i="1"/>
  <c r="BU1125" i="1"/>
  <c r="BT1125" i="1"/>
  <c r="BS1125" i="1"/>
  <c r="BR1125" i="1"/>
  <c r="BQ1125" i="1"/>
  <c r="BP1125" i="1"/>
  <c r="BO1125" i="1"/>
  <c r="BN1125" i="1"/>
  <c r="BM1125" i="1"/>
  <c r="BV1124" i="1"/>
  <c r="BU1124" i="1"/>
  <c r="BT1124" i="1"/>
  <c r="BS1124" i="1"/>
  <c r="BR1124" i="1"/>
  <c r="BQ1124" i="1"/>
  <c r="BP1124" i="1"/>
  <c r="BO1124" i="1"/>
  <c r="BN1124" i="1"/>
  <c r="BM1124" i="1"/>
  <c r="BV1123" i="1"/>
  <c r="BU1123" i="1"/>
  <c r="BT1123" i="1"/>
  <c r="BS1123" i="1"/>
  <c r="BR1123" i="1"/>
  <c r="BQ1123" i="1"/>
  <c r="BP1123" i="1"/>
  <c r="BO1123" i="1"/>
  <c r="BN1123" i="1"/>
  <c r="BM1123" i="1"/>
  <c r="BV1122" i="1"/>
  <c r="BU1122" i="1"/>
  <c r="BT1122" i="1"/>
  <c r="BS1122" i="1"/>
  <c r="BR1122" i="1"/>
  <c r="BQ1122" i="1"/>
  <c r="BP1122" i="1"/>
  <c r="BO1122" i="1"/>
  <c r="BN1122" i="1"/>
  <c r="BM1122" i="1"/>
  <c r="BV1121" i="1"/>
  <c r="BU1121" i="1"/>
  <c r="BT1121" i="1"/>
  <c r="BS1121" i="1"/>
  <c r="BR1121" i="1"/>
  <c r="BQ1121" i="1"/>
  <c r="BP1121" i="1"/>
  <c r="BO1121" i="1"/>
  <c r="BN1121" i="1"/>
  <c r="BM1121" i="1"/>
  <c r="BV1120" i="1"/>
  <c r="BU1120" i="1"/>
  <c r="BT1120" i="1"/>
  <c r="BS1120" i="1"/>
  <c r="BR1120" i="1"/>
  <c r="BQ1120" i="1"/>
  <c r="BP1120" i="1"/>
  <c r="BO1120" i="1"/>
  <c r="BN1120" i="1"/>
  <c r="BM1120" i="1"/>
  <c r="BV1119" i="1"/>
  <c r="BU1119" i="1"/>
  <c r="BT1119" i="1"/>
  <c r="BS1119" i="1"/>
  <c r="BR1119" i="1"/>
  <c r="BQ1119" i="1"/>
  <c r="BP1119" i="1"/>
  <c r="BO1119" i="1"/>
  <c r="BN1119" i="1"/>
  <c r="BM1119" i="1"/>
  <c r="BV1118" i="1"/>
  <c r="BU1118" i="1"/>
  <c r="BT1118" i="1"/>
  <c r="BS1118" i="1"/>
  <c r="BR1118" i="1"/>
  <c r="BQ1118" i="1"/>
  <c r="BP1118" i="1"/>
  <c r="BO1118" i="1"/>
  <c r="BN1118" i="1"/>
  <c r="BM1118" i="1"/>
  <c r="BV1117" i="1"/>
  <c r="BU1117" i="1"/>
  <c r="BT1117" i="1"/>
  <c r="BS1117" i="1"/>
  <c r="BR1117" i="1"/>
  <c r="BQ1117" i="1"/>
  <c r="BP1117" i="1"/>
  <c r="BO1117" i="1"/>
  <c r="BN1117" i="1"/>
  <c r="BM1117" i="1"/>
  <c r="BV1116" i="1"/>
  <c r="BU1116" i="1"/>
  <c r="BT1116" i="1"/>
  <c r="BS1116" i="1"/>
  <c r="BR1116" i="1"/>
  <c r="BQ1116" i="1"/>
  <c r="BP1116" i="1"/>
  <c r="BO1116" i="1"/>
  <c r="BN1116" i="1"/>
  <c r="BM1116" i="1"/>
  <c r="BV1115" i="1"/>
  <c r="BU1115" i="1"/>
  <c r="BT1115" i="1"/>
  <c r="BS1115" i="1"/>
  <c r="BR1115" i="1"/>
  <c r="BQ1115" i="1"/>
  <c r="BP1115" i="1"/>
  <c r="BO1115" i="1"/>
  <c r="BN1115" i="1"/>
  <c r="BM1115" i="1"/>
  <c r="BV1114" i="1"/>
  <c r="BU1114" i="1"/>
  <c r="BT1114" i="1"/>
  <c r="BS1114" i="1"/>
  <c r="BR1114" i="1"/>
  <c r="BQ1114" i="1"/>
  <c r="BP1114" i="1"/>
  <c r="BO1114" i="1"/>
  <c r="BN1114" i="1"/>
  <c r="BM1114" i="1"/>
  <c r="BV1113" i="1"/>
  <c r="BU1113" i="1"/>
  <c r="BT1113" i="1"/>
  <c r="BS1113" i="1"/>
  <c r="BR1113" i="1"/>
  <c r="BQ1113" i="1"/>
  <c r="BP1113" i="1"/>
  <c r="BO1113" i="1"/>
  <c r="BN1113" i="1"/>
  <c r="BM1113" i="1"/>
  <c r="BV1112" i="1"/>
  <c r="BU1112" i="1"/>
  <c r="BT1112" i="1"/>
  <c r="BS1112" i="1"/>
  <c r="BR1112" i="1"/>
  <c r="BQ1112" i="1"/>
  <c r="BP1112" i="1"/>
  <c r="BO1112" i="1"/>
  <c r="BN1112" i="1"/>
  <c r="BM1112" i="1"/>
  <c r="BV1111" i="1"/>
  <c r="BU1111" i="1"/>
  <c r="BT1111" i="1"/>
  <c r="BS1111" i="1"/>
  <c r="BR1111" i="1"/>
  <c r="BQ1111" i="1"/>
  <c r="BP1111" i="1"/>
  <c r="BO1111" i="1"/>
  <c r="BN1111" i="1"/>
  <c r="BM1111" i="1"/>
  <c r="BV1110" i="1"/>
  <c r="BU1110" i="1"/>
  <c r="BT1110" i="1"/>
  <c r="BS1110" i="1"/>
  <c r="BR1110" i="1"/>
  <c r="BQ1110" i="1"/>
  <c r="BP1110" i="1"/>
  <c r="BO1110" i="1"/>
  <c r="BN1110" i="1"/>
  <c r="BM1110" i="1"/>
  <c r="BV1109" i="1"/>
  <c r="BU1109" i="1"/>
  <c r="BT1109" i="1"/>
  <c r="BS1109" i="1"/>
  <c r="BR1109" i="1"/>
  <c r="BQ1109" i="1"/>
  <c r="BP1109" i="1"/>
  <c r="BO1109" i="1"/>
  <c r="BN1109" i="1"/>
  <c r="BM1109" i="1"/>
  <c r="BV1108" i="1"/>
  <c r="BU1108" i="1"/>
  <c r="BT1108" i="1"/>
  <c r="BS1108" i="1"/>
  <c r="BR1108" i="1"/>
  <c r="BQ1108" i="1"/>
  <c r="BP1108" i="1"/>
  <c r="BO1108" i="1"/>
  <c r="BN1108" i="1"/>
  <c r="BM1108" i="1"/>
  <c r="BV1107" i="1"/>
  <c r="BU1107" i="1"/>
  <c r="BT1107" i="1"/>
  <c r="BS1107" i="1"/>
  <c r="BR1107" i="1"/>
  <c r="BQ1107" i="1"/>
  <c r="BP1107" i="1"/>
  <c r="BO1107" i="1"/>
  <c r="BN1107" i="1"/>
  <c r="BM1107" i="1"/>
  <c r="BV1106" i="1"/>
  <c r="BU1106" i="1"/>
  <c r="BT1106" i="1"/>
  <c r="BS1106" i="1"/>
  <c r="BR1106" i="1"/>
  <c r="BQ1106" i="1"/>
  <c r="BP1106" i="1"/>
  <c r="BO1106" i="1"/>
  <c r="BN1106" i="1"/>
  <c r="BM1106" i="1"/>
  <c r="BV1105" i="1"/>
  <c r="BU1105" i="1"/>
  <c r="BT1105" i="1"/>
  <c r="BS1105" i="1"/>
  <c r="BR1105" i="1"/>
  <c r="BQ1105" i="1"/>
  <c r="BP1105" i="1"/>
  <c r="BO1105" i="1"/>
  <c r="BN1105" i="1"/>
  <c r="BM1105" i="1"/>
  <c r="BV1104" i="1"/>
  <c r="BU1104" i="1"/>
  <c r="BT1104" i="1"/>
  <c r="BS1104" i="1"/>
  <c r="BR1104" i="1"/>
  <c r="BQ1104" i="1"/>
  <c r="BP1104" i="1"/>
  <c r="BO1104" i="1"/>
  <c r="BN1104" i="1"/>
  <c r="BM1104" i="1"/>
  <c r="BV1103" i="1"/>
  <c r="BU1103" i="1"/>
  <c r="BT1103" i="1"/>
  <c r="BS1103" i="1"/>
  <c r="BR1103" i="1"/>
  <c r="BQ1103" i="1"/>
  <c r="BP1103" i="1"/>
  <c r="BO1103" i="1"/>
  <c r="BN1103" i="1"/>
  <c r="BM1103" i="1"/>
  <c r="BV1102" i="1"/>
  <c r="BU1102" i="1"/>
  <c r="BT1102" i="1"/>
  <c r="BS1102" i="1"/>
  <c r="BR1102" i="1"/>
  <c r="BQ1102" i="1"/>
  <c r="BP1102" i="1"/>
  <c r="BO1102" i="1"/>
  <c r="BN1102" i="1"/>
  <c r="BM1102" i="1"/>
  <c r="BV1101" i="1"/>
  <c r="BU1101" i="1"/>
  <c r="BT1101" i="1"/>
  <c r="BS1101" i="1"/>
  <c r="BR1101" i="1"/>
  <c r="BQ1101" i="1"/>
  <c r="BP1101" i="1"/>
  <c r="BO1101" i="1"/>
  <c r="BN1101" i="1"/>
  <c r="BM1101" i="1"/>
  <c r="BV1100" i="1"/>
  <c r="BU1100" i="1"/>
  <c r="BT1100" i="1"/>
  <c r="BS1100" i="1"/>
  <c r="BR1100" i="1"/>
  <c r="BQ1100" i="1"/>
  <c r="BP1100" i="1"/>
  <c r="BO1100" i="1"/>
  <c r="BN1100" i="1"/>
  <c r="BM1100" i="1"/>
  <c r="BV1099" i="1"/>
  <c r="BU1099" i="1"/>
  <c r="BT1099" i="1"/>
  <c r="BS1099" i="1"/>
  <c r="BR1099" i="1"/>
  <c r="BQ1099" i="1"/>
  <c r="BP1099" i="1"/>
  <c r="BO1099" i="1"/>
  <c r="BN1099" i="1"/>
  <c r="BM1099" i="1"/>
  <c r="BV1098" i="1"/>
  <c r="BU1098" i="1"/>
  <c r="BT1098" i="1"/>
  <c r="BS1098" i="1"/>
  <c r="BR1098" i="1"/>
  <c r="BQ1098" i="1"/>
  <c r="BP1098" i="1"/>
  <c r="BO1098" i="1"/>
  <c r="BN1098" i="1"/>
  <c r="BM1098" i="1"/>
  <c r="BV1097" i="1"/>
  <c r="BU1097" i="1"/>
  <c r="BT1097" i="1"/>
  <c r="BS1097" i="1"/>
  <c r="BR1097" i="1"/>
  <c r="BQ1097" i="1"/>
  <c r="BP1097" i="1"/>
  <c r="BO1097" i="1"/>
  <c r="BN1097" i="1"/>
  <c r="BM1097" i="1"/>
  <c r="BV1096" i="1"/>
  <c r="BU1096" i="1"/>
  <c r="BT1096" i="1"/>
  <c r="BS1096" i="1"/>
  <c r="BR1096" i="1"/>
  <c r="BQ1096" i="1"/>
  <c r="BP1096" i="1"/>
  <c r="BO1096" i="1"/>
  <c r="BN1096" i="1"/>
  <c r="BM1096" i="1"/>
  <c r="BV1095" i="1"/>
  <c r="BU1095" i="1"/>
  <c r="BT1095" i="1"/>
  <c r="BS1095" i="1"/>
  <c r="BR1095" i="1"/>
  <c r="BQ1095" i="1"/>
  <c r="BP1095" i="1"/>
  <c r="BO1095" i="1"/>
  <c r="BN1095" i="1"/>
  <c r="BM1095" i="1"/>
  <c r="BV1094" i="1"/>
  <c r="BU1094" i="1"/>
  <c r="BT1094" i="1"/>
  <c r="BS1094" i="1"/>
  <c r="BR1094" i="1"/>
  <c r="BQ1094" i="1"/>
  <c r="BP1094" i="1"/>
  <c r="BO1094" i="1"/>
  <c r="BN1094" i="1"/>
  <c r="BM1094" i="1"/>
  <c r="BV1093" i="1"/>
  <c r="BU1093" i="1"/>
  <c r="BT1093" i="1"/>
  <c r="BS1093" i="1"/>
  <c r="BR1093" i="1"/>
  <c r="BQ1093" i="1"/>
  <c r="BP1093" i="1"/>
  <c r="BO1093" i="1"/>
  <c r="BN1093" i="1"/>
  <c r="BM1093" i="1"/>
  <c r="BV1092" i="1"/>
  <c r="BU1092" i="1"/>
  <c r="BT1092" i="1"/>
  <c r="BS1092" i="1"/>
  <c r="BR1092" i="1"/>
  <c r="BQ1092" i="1"/>
  <c r="BP1092" i="1"/>
  <c r="BO1092" i="1"/>
  <c r="BN1092" i="1"/>
  <c r="BM1092" i="1"/>
  <c r="BV1091" i="1"/>
  <c r="BU1091" i="1"/>
  <c r="BT1091" i="1"/>
  <c r="BS1091" i="1"/>
  <c r="BR1091" i="1"/>
  <c r="BQ1091" i="1"/>
  <c r="BP1091" i="1"/>
  <c r="BO1091" i="1"/>
  <c r="BN1091" i="1"/>
  <c r="BM1091" i="1"/>
  <c r="BV1090" i="1"/>
  <c r="BU1090" i="1"/>
  <c r="BT1090" i="1"/>
  <c r="BS1090" i="1"/>
  <c r="BR1090" i="1"/>
  <c r="BQ1090" i="1"/>
  <c r="BP1090" i="1"/>
  <c r="BO1090" i="1"/>
  <c r="BN1090" i="1"/>
  <c r="BM1090" i="1"/>
  <c r="BV1089" i="1"/>
  <c r="BU1089" i="1"/>
  <c r="BT1089" i="1"/>
  <c r="BS1089" i="1"/>
  <c r="BR1089" i="1"/>
  <c r="BQ1089" i="1"/>
  <c r="BP1089" i="1"/>
  <c r="BO1089" i="1"/>
  <c r="BN1089" i="1"/>
  <c r="BM1089" i="1"/>
  <c r="BV1088" i="1"/>
  <c r="BU1088" i="1"/>
  <c r="BT1088" i="1"/>
  <c r="BS1088" i="1"/>
  <c r="BR1088" i="1"/>
  <c r="BQ1088" i="1"/>
  <c r="BP1088" i="1"/>
  <c r="BO1088" i="1"/>
  <c r="BN1088" i="1"/>
  <c r="BM1088" i="1"/>
  <c r="BV1087" i="1"/>
  <c r="BU1087" i="1"/>
  <c r="BT1087" i="1"/>
  <c r="BS1087" i="1"/>
  <c r="BR1087" i="1"/>
  <c r="BQ1087" i="1"/>
  <c r="BP1087" i="1"/>
  <c r="BO1087" i="1"/>
  <c r="BN1087" i="1"/>
  <c r="BM1087" i="1"/>
  <c r="BV1086" i="1"/>
  <c r="BU1086" i="1"/>
  <c r="BT1086" i="1"/>
  <c r="BS1086" i="1"/>
  <c r="BR1086" i="1"/>
  <c r="BQ1086" i="1"/>
  <c r="BP1086" i="1"/>
  <c r="BO1086" i="1"/>
  <c r="BN1086" i="1"/>
  <c r="BM1086" i="1"/>
  <c r="BV1085" i="1"/>
  <c r="BU1085" i="1"/>
  <c r="BT1085" i="1"/>
  <c r="BS1085" i="1"/>
  <c r="BR1085" i="1"/>
  <c r="BQ1085" i="1"/>
  <c r="BP1085" i="1"/>
  <c r="BO1085" i="1"/>
  <c r="BN1085" i="1"/>
  <c r="BM1085" i="1"/>
  <c r="BV1084" i="1"/>
  <c r="BU1084" i="1"/>
  <c r="BT1084" i="1"/>
  <c r="BS1084" i="1"/>
  <c r="BR1084" i="1"/>
  <c r="BQ1084" i="1"/>
  <c r="BP1084" i="1"/>
  <c r="BO1084" i="1"/>
  <c r="BN1084" i="1"/>
  <c r="BM1084" i="1"/>
  <c r="BV1083" i="1"/>
  <c r="BU1083" i="1"/>
  <c r="BT1083" i="1"/>
  <c r="BS1083" i="1"/>
  <c r="BR1083" i="1"/>
  <c r="BQ1083" i="1"/>
  <c r="BP1083" i="1"/>
  <c r="BO1083" i="1"/>
  <c r="BN1083" i="1"/>
  <c r="BM1083" i="1"/>
  <c r="BV1082" i="1"/>
  <c r="BU1082" i="1"/>
  <c r="BT1082" i="1"/>
  <c r="BS1082" i="1"/>
  <c r="BR1082" i="1"/>
  <c r="BQ1082" i="1"/>
  <c r="BP1082" i="1"/>
  <c r="BO1082" i="1"/>
  <c r="BN1082" i="1"/>
  <c r="BM1082" i="1"/>
  <c r="BV1081" i="1"/>
  <c r="BU1081" i="1"/>
  <c r="BT1081" i="1"/>
  <c r="BS1081" i="1"/>
  <c r="BR1081" i="1"/>
  <c r="BQ1081" i="1"/>
  <c r="BP1081" i="1"/>
  <c r="BO1081" i="1"/>
  <c r="BN1081" i="1"/>
  <c r="BM1081" i="1"/>
  <c r="BV1080" i="1"/>
  <c r="BU1080" i="1"/>
  <c r="BT1080" i="1"/>
  <c r="BS1080" i="1"/>
  <c r="BR1080" i="1"/>
  <c r="BQ1080" i="1"/>
  <c r="BP1080" i="1"/>
  <c r="BO1080" i="1"/>
  <c r="BN1080" i="1"/>
  <c r="BM1080" i="1"/>
  <c r="BV1079" i="1"/>
  <c r="BU1079" i="1"/>
  <c r="BT1079" i="1"/>
  <c r="BS1079" i="1"/>
  <c r="BR1079" i="1"/>
  <c r="BQ1079" i="1"/>
  <c r="BP1079" i="1"/>
  <c r="BO1079" i="1"/>
  <c r="BN1079" i="1"/>
  <c r="BM1079" i="1"/>
  <c r="BV1078" i="1"/>
  <c r="BU1078" i="1"/>
  <c r="BT1078" i="1"/>
  <c r="BS1078" i="1"/>
  <c r="BR1078" i="1"/>
  <c r="BQ1078" i="1"/>
  <c r="BP1078" i="1"/>
  <c r="BO1078" i="1"/>
  <c r="BN1078" i="1"/>
  <c r="BM1078" i="1"/>
  <c r="BV1077" i="1"/>
  <c r="BU1077" i="1"/>
  <c r="BT1077" i="1"/>
  <c r="BS1077" i="1"/>
  <c r="BR1077" i="1"/>
  <c r="BQ1077" i="1"/>
  <c r="BP1077" i="1"/>
  <c r="BO1077" i="1"/>
  <c r="BN1077" i="1"/>
  <c r="BM1077" i="1"/>
  <c r="BV1076" i="1"/>
  <c r="BU1076" i="1"/>
  <c r="BT1076" i="1"/>
  <c r="BS1076" i="1"/>
  <c r="BR1076" i="1"/>
  <c r="BQ1076" i="1"/>
  <c r="BP1076" i="1"/>
  <c r="BO1076" i="1"/>
  <c r="BN1076" i="1"/>
  <c r="BM1076" i="1"/>
  <c r="BV1075" i="1"/>
  <c r="BU1075" i="1"/>
  <c r="BT1075" i="1"/>
  <c r="BS1075" i="1"/>
  <c r="BR1075" i="1"/>
  <c r="BQ1075" i="1"/>
  <c r="BP1075" i="1"/>
  <c r="BO1075" i="1"/>
  <c r="BN1075" i="1"/>
  <c r="BM1075" i="1"/>
  <c r="BV1074" i="1"/>
  <c r="BU1074" i="1"/>
  <c r="BT1074" i="1"/>
  <c r="BS1074" i="1"/>
  <c r="BR1074" i="1"/>
  <c r="BQ1074" i="1"/>
  <c r="BP1074" i="1"/>
  <c r="BO1074" i="1"/>
  <c r="BN1074" i="1"/>
  <c r="BM1074" i="1"/>
  <c r="BV1073" i="1"/>
  <c r="BU1073" i="1"/>
  <c r="BT1073" i="1"/>
  <c r="BS1073" i="1"/>
  <c r="BR1073" i="1"/>
  <c r="BQ1073" i="1"/>
  <c r="BP1073" i="1"/>
  <c r="BO1073" i="1"/>
  <c r="BN1073" i="1"/>
  <c r="BM1073" i="1"/>
  <c r="BV1072" i="1"/>
  <c r="BU1072" i="1"/>
  <c r="BT1072" i="1"/>
  <c r="BS1072" i="1"/>
  <c r="BR1072" i="1"/>
  <c r="BQ1072" i="1"/>
  <c r="BP1072" i="1"/>
  <c r="BO1072" i="1"/>
  <c r="BN1072" i="1"/>
  <c r="BM1072" i="1"/>
  <c r="BV1071" i="1"/>
  <c r="BU1071" i="1"/>
  <c r="BT1071" i="1"/>
  <c r="BS1071" i="1"/>
  <c r="BR1071" i="1"/>
  <c r="BQ1071" i="1"/>
  <c r="BP1071" i="1"/>
  <c r="BO1071" i="1"/>
  <c r="BN1071" i="1"/>
  <c r="BM1071" i="1"/>
  <c r="BV1070" i="1"/>
  <c r="BU1070" i="1"/>
  <c r="BT1070" i="1"/>
  <c r="BS1070" i="1"/>
  <c r="BR1070" i="1"/>
  <c r="BQ1070" i="1"/>
  <c r="BP1070" i="1"/>
  <c r="BO1070" i="1"/>
  <c r="BN1070" i="1"/>
  <c r="BM1070" i="1"/>
  <c r="BV1069" i="1"/>
  <c r="BU1069" i="1"/>
  <c r="BT1069" i="1"/>
  <c r="BS1069" i="1"/>
  <c r="BR1069" i="1"/>
  <c r="BQ1069" i="1"/>
  <c r="BP1069" i="1"/>
  <c r="BO1069" i="1"/>
  <c r="BN1069" i="1"/>
  <c r="BM1069" i="1"/>
  <c r="BV1068" i="1"/>
  <c r="BU1068" i="1"/>
  <c r="BT1068" i="1"/>
  <c r="BS1068" i="1"/>
  <c r="BR1068" i="1"/>
  <c r="BQ1068" i="1"/>
  <c r="BP1068" i="1"/>
  <c r="BO1068" i="1"/>
  <c r="BN1068" i="1"/>
  <c r="BM1068" i="1"/>
  <c r="BV1067" i="1"/>
  <c r="BU1067" i="1"/>
  <c r="BT1067" i="1"/>
  <c r="BS1067" i="1"/>
  <c r="BR1067" i="1"/>
  <c r="BQ1067" i="1"/>
  <c r="BP1067" i="1"/>
  <c r="BO1067" i="1"/>
  <c r="BN1067" i="1"/>
  <c r="BM1067" i="1"/>
  <c r="BV1066" i="1"/>
  <c r="BU1066" i="1"/>
  <c r="BT1066" i="1"/>
  <c r="BS1066" i="1"/>
  <c r="BR1066" i="1"/>
  <c r="BQ1066" i="1"/>
  <c r="BP1066" i="1"/>
  <c r="BO1066" i="1"/>
  <c r="BN1066" i="1"/>
  <c r="BM1066" i="1"/>
  <c r="BV1065" i="1"/>
  <c r="BU1065" i="1"/>
  <c r="BT1065" i="1"/>
  <c r="BS1065" i="1"/>
  <c r="BR1065" i="1"/>
  <c r="BQ1065" i="1"/>
  <c r="BP1065" i="1"/>
  <c r="BO1065" i="1"/>
  <c r="BN1065" i="1"/>
  <c r="BM1065" i="1"/>
  <c r="BV1064" i="1"/>
  <c r="BU1064" i="1"/>
  <c r="BT1064" i="1"/>
  <c r="BS1064" i="1"/>
  <c r="BR1064" i="1"/>
  <c r="BQ1064" i="1"/>
  <c r="BP1064" i="1"/>
  <c r="BO1064" i="1"/>
  <c r="BN1064" i="1"/>
  <c r="BM1064" i="1"/>
  <c r="BV1063" i="1"/>
  <c r="BU1063" i="1"/>
  <c r="BT1063" i="1"/>
  <c r="BS1063" i="1"/>
  <c r="BR1063" i="1"/>
  <c r="BQ1063" i="1"/>
  <c r="BP1063" i="1"/>
  <c r="BO1063" i="1"/>
  <c r="BN1063" i="1"/>
  <c r="BM1063" i="1"/>
  <c r="BV1062" i="1"/>
  <c r="BU1062" i="1"/>
  <c r="BT1062" i="1"/>
  <c r="BS1062" i="1"/>
  <c r="BR1062" i="1"/>
  <c r="BQ1062" i="1"/>
  <c r="BP1062" i="1"/>
  <c r="BO1062" i="1"/>
  <c r="BN1062" i="1"/>
  <c r="BM1062" i="1"/>
  <c r="BV1061" i="1"/>
  <c r="BU1061" i="1"/>
  <c r="BT1061" i="1"/>
  <c r="BS1061" i="1"/>
  <c r="BR1061" i="1"/>
  <c r="BQ1061" i="1"/>
  <c r="BP1061" i="1"/>
  <c r="BO1061" i="1"/>
  <c r="BN1061" i="1"/>
  <c r="BM1061" i="1"/>
  <c r="BV1060" i="1"/>
  <c r="BU1060" i="1"/>
  <c r="BT1060" i="1"/>
  <c r="BS1060" i="1"/>
  <c r="BR1060" i="1"/>
  <c r="BQ1060" i="1"/>
  <c r="BP1060" i="1"/>
  <c r="BO1060" i="1"/>
  <c r="BN1060" i="1"/>
  <c r="BM1060" i="1"/>
  <c r="BV1059" i="1"/>
  <c r="BU1059" i="1"/>
  <c r="BT1059" i="1"/>
  <c r="BS1059" i="1"/>
  <c r="BR1059" i="1"/>
  <c r="BQ1059" i="1"/>
  <c r="BP1059" i="1"/>
  <c r="BO1059" i="1"/>
  <c r="BN1059" i="1"/>
  <c r="BM1059" i="1"/>
  <c r="BV1058" i="1"/>
  <c r="BU1058" i="1"/>
  <c r="BT1058" i="1"/>
  <c r="BS1058" i="1"/>
  <c r="BR1058" i="1"/>
  <c r="BQ1058" i="1"/>
  <c r="BP1058" i="1"/>
  <c r="BO1058" i="1"/>
  <c r="BN1058" i="1"/>
  <c r="BM1058" i="1"/>
  <c r="BV1057" i="1"/>
  <c r="BU1057" i="1"/>
  <c r="BT1057" i="1"/>
  <c r="BS1057" i="1"/>
  <c r="BR1057" i="1"/>
  <c r="BQ1057" i="1"/>
  <c r="BP1057" i="1"/>
  <c r="BO1057" i="1"/>
  <c r="BN1057" i="1"/>
  <c r="BM1057" i="1"/>
  <c r="BV1056" i="1"/>
  <c r="BU1056" i="1"/>
  <c r="BT1056" i="1"/>
  <c r="BS1056" i="1"/>
  <c r="BR1056" i="1"/>
  <c r="BQ1056" i="1"/>
  <c r="BP1056" i="1"/>
  <c r="BO1056" i="1"/>
  <c r="BN1056" i="1"/>
  <c r="BM1056" i="1"/>
  <c r="BV1055" i="1"/>
  <c r="BU1055" i="1"/>
  <c r="BT1055" i="1"/>
  <c r="BS1055" i="1"/>
  <c r="BR1055" i="1"/>
  <c r="BQ1055" i="1"/>
  <c r="BP1055" i="1"/>
  <c r="BO1055" i="1"/>
  <c r="BN1055" i="1"/>
  <c r="BM1055" i="1"/>
  <c r="BV1054" i="1"/>
  <c r="BU1054" i="1"/>
  <c r="BT1054" i="1"/>
  <c r="BS1054" i="1"/>
  <c r="BR1054" i="1"/>
  <c r="BQ1054" i="1"/>
  <c r="BP1054" i="1"/>
  <c r="BO1054" i="1"/>
  <c r="BN1054" i="1"/>
  <c r="BM1054" i="1"/>
  <c r="BV1053" i="1"/>
  <c r="BU1053" i="1"/>
  <c r="BT1053" i="1"/>
  <c r="BS1053" i="1"/>
  <c r="BR1053" i="1"/>
  <c r="BQ1053" i="1"/>
  <c r="BP1053" i="1"/>
  <c r="BO1053" i="1"/>
  <c r="BN1053" i="1"/>
  <c r="BM1053" i="1"/>
  <c r="BV1052" i="1"/>
  <c r="BU1052" i="1"/>
  <c r="BT1052" i="1"/>
  <c r="BS1052" i="1"/>
  <c r="BR1052" i="1"/>
  <c r="BQ1052" i="1"/>
  <c r="BP1052" i="1"/>
  <c r="BO1052" i="1"/>
  <c r="BN1052" i="1"/>
  <c r="BM1052" i="1"/>
  <c r="BV1051" i="1"/>
  <c r="BU1051" i="1"/>
  <c r="BT1051" i="1"/>
  <c r="BS1051" i="1"/>
  <c r="BR1051" i="1"/>
  <c r="BQ1051" i="1"/>
  <c r="BP1051" i="1"/>
  <c r="BO1051" i="1"/>
  <c r="BN1051" i="1"/>
  <c r="BM1051" i="1"/>
  <c r="BV1050" i="1"/>
  <c r="BU1050" i="1"/>
  <c r="BT1050" i="1"/>
  <c r="BS1050" i="1"/>
  <c r="BR1050" i="1"/>
  <c r="BQ1050" i="1"/>
  <c r="BP1050" i="1"/>
  <c r="BO1050" i="1"/>
  <c r="BN1050" i="1"/>
  <c r="BM1050" i="1"/>
  <c r="BV1049" i="1"/>
  <c r="BU1049" i="1"/>
  <c r="BT1049" i="1"/>
  <c r="BS1049" i="1"/>
  <c r="BR1049" i="1"/>
  <c r="BQ1049" i="1"/>
  <c r="BP1049" i="1"/>
  <c r="BO1049" i="1"/>
  <c r="BN1049" i="1"/>
  <c r="BM1049" i="1"/>
  <c r="BV1048" i="1"/>
  <c r="BU1048" i="1"/>
  <c r="BT1048" i="1"/>
  <c r="BS1048" i="1"/>
  <c r="BR1048" i="1"/>
  <c r="BQ1048" i="1"/>
  <c r="BP1048" i="1"/>
  <c r="BO1048" i="1"/>
  <c r="BN1048" i="1"/>
  <c r="BM1048" i="1"/>
  <c r="BV1047" i="1"/>
  <c r="BU1047" i="1"/>
  <c r="BT1047" i="1"/>
  <c r="BS1047" i="1"/>
  <c r="BR1047" i="1"/>
  <c r="BQ1047" i="1"/>
  <c r="BP1047" i="1"/>
  <c r="BO1047" i="1"/>
  <c r="BN1047" i="1"/>
  <c r="BM1047" i="1"/>
  <c r="BV1046" i="1"/>
  <c r="BU1046" i="1"/>
  <c r="BT1046" i="1"/>
  <c r="BS1046" i="1"/>
  <c r="BR1046" i="1"/>
  <c r="BQ1046" i="1"/>
  <c r="BP1046" i="1"/>
  <c r="BO1046" i="1"/>
  <c r="BN1046" i="1"/>
  <c r="BM1046" i="1"/>
  <c r="BV1045" i="1"/>
  <c r="BU1045" i="1"/>
  <c r="BT1045" i="1"/>
  <c r="BS1045" i="1"/>
  <c r="BR1045" i="1"/>
  <c r="BQ1045" i="1"/>
  <c r="BP1045" i="1"/>
  <c r="BO1045" i="1"/>
  <c r="BN1045" i="1"/>
  <c r="BM1045" i="1"/>
  <c r="BV1044" i="1"/>
  <c r="BU1044" i="1"/>
  <c r="BT1044" i="1"/>
  <c r="BS1044" i="1"/>
  <c r="BR1044" i="1"/>
  <c r="BQ1044" i="1"/>
  <c r="BP1044" i="1"/>
  <c r="BO1044" i="1"/>
  <c r="BN1044" i="1"/>
  <c r="BM1044" i="1"/>
  <c r="BV1043" i="1"/>
  <c r="BU1043" i="1"/>
  <c r="BT1043" i="1"/>
  <c r="BS1043" i="1"/>
  <c r="BR1043" i="1"/>
  <c r="BQ1043" i="1"/>
  <c r="BP1043" i="1"/>
  <c r="BO1043" i="1"/>
  <c r="BN1043" i="1"/>
  <c r="BM1043" i="1"/>
  <c r="BV1042" i="1"/>
  <c r="BU1042" i="1"/>
  <c r="BT1042" i="1"/>
  <c r="BS1042" i="1"/>
  <c r="BR1042" i="1"/>
  <c r="BQ1042" i="1"/>
  <c r="BP1042" i="1"/>
  <c r="BO1042" i="1"/>
  <c r="BN1042" i="1"/>
  <c r="BM1042" i="1"/>
  <c r="BV1041" i="1"/>
  <c r="BU1041" i="1"/>
  <c r="BT1041" i="1"/>
  <c r="BS1041" i="1"/>
  <c r="BR1041" i="1"/>
  <c r="BQ1041" i="1"/>
  <c r="BP1041" i="1"/>
  <c r="BO1041" i="1"/>
  <c r="BN1041" i="1"/>
  <c r="BM1041" i="1"/>
  <c r="BV1040" i="1"/>
  <c r="BU1040" i="1"/>
  <c r="BT1040" i="1"/>
  <c r="BS1040" i="1"/>
  <c r="BR1040" i="1"/>
  <c r="BQ1040" i="1"/>
  <c r="BP1040" i="1"/>
  <c r="BO1040" i="1"/>
  <c r="BN1040" i="1"/>
  <c r="BM1040" i="1"/>
  <c r="BV1039" i="1"/>
  <c r="BU1039" i="1"/>
  <c r="BT1039" i="1"/>
  <c r="BS1039" i="1"/>
  <c r="BR1039" i="1"/>
  <c r="BQ1039" i="1"/>
  <c r="BP1039" i="1"/>
  <c r="BO1039" i="1"/>
  <c r="BN1039" i="1"/>
  <c r="BM1039" i="1"/>
  <c r="BV1038" i="1"/>
  <c r="BU1038" i="1"/>
  <c r="BT1038" i="1"/>
  <c r="BS1038" i="1"/>
  <c r="BR1038" i="1"/>
  <c r="BQ1038" i="1"/>
  <c r="BP1038" i="1"/>
  <c r="BO1038" i="1"/>
  <c r="BN1038" i="1"/>
  <c r="BM1038" i="1"/>
  <c r="BV1037" i="1"/>
  <c r="BU1037" i="1"/>
  <c r="BT1037" i="1"/>
  <c r="BS1037" i="1"/>
  <c r="BR1037" i="1"/>
  <c r="BQ1037" i="1"/>
  <c r="BP1037" i="1"/>
  <c r="BO1037" i="1"/>
  <c r="BN1037" i="1"/>
  <c r="BM1037" i="1"/>
  <c r="BV1036" i="1"/>
  <c r="BU1036" i="1"/>
  <c r="BT1036" i="1"/>
  <c r="BS1036" i="1"/>
  <c r="BR1036" i="1"/>
  <c r="BQ1036" i="1"/>
  <c r="BP1036" i="1"/>
  <c r="BO1036" i="1"/>
  <c r="BN1036" i="1"/>
  <c r="BM1036" i="1"/>
  <c r="BV1035" i="1"/>
  <c r="BU1035" i="1"/>
  <c r="BT1035" i="1"/>
  <c r="BS1035" i="1"/>
  <c r="BR1035" i="1"/>
  <c r="BQ1035" i="1"/>
  <c r="BP1035" i="1"/>
  <c r="BO1035" i="1"/>
  <c r="BN1035" i="1"/>
  <c r="BM1035" i="1"/>
  <c r="BV1034" i="1"/>
  <c r="BU1034" i="1"/>
  <c r="BT1034" i="1"/>
  <c r="BS1034" i="1"/>
  <c r="BR1034" i="1"/>
  <c r="BQ1034" i="1"/>
  <c r="BP1034" i="1"/>
  <c r="BO1034" i="1"/>
  <c r="BN1034" i="1"/>
  <c r="BM1034" i="1"/>
  <c r="BV1033" i="1"/>
  <c r="BU1033" i="1"/>
  <c r="BT1033" i="1"/>
  <c r="BS1033" i="1"/>
  <c r="BR1033" i="1"/>
  <c r="BQ1033" i="1"/>
  <c r="BP1033" i="1"/>
  <c r="BO1033" i="1"/>
  <c r="BN1033" i="1"/>
  <c r="BM1033" i="1"/>
  <c r="BV1032" i="1"/>
  <c r="BU1032" i="1"/>
  <c r="BT1032" i="1"/>
  <c r="BS1032" i="1"/>
  <c r="BR1032" i="1"/>
  <c r="BQ1032" i="1"/>
  <c r="BP1032" i="1"/>
  <c r="BO1032" i="1"/>
  <c r="BN1032" i="1"/>
  <c r="BM1032" i="1"/>
  <c r="BV1031" i="1"/>
  <c r="BU1031" i="1"/>
  <c r="BT1031" i="1"/>
  <c r="BS1031" i="1"/>
  <c r="BR1031" i="1"/>
  <c r="BQ1031" i="1"/>
  <c r="BP1031" i="1"/>
  <c r="BO1031" i="1"/>
  <c r="BN1031" i="1"/>
  <c r="BM1031" i="1"/>
  <c r="BV1030" i="1"/>
  <c r="BU1030" i="1"/>
  <c r="BT1030" i="1"/>
  <c r="BS1030" i="1"/>
  <c r="BR1030" i="1"/>
  <c r="BQ1030" i="1"/>
  <c r="BP1030" i="1"/>
  <c r="BO1030" i="1"/>
  <c r="BN1030" i="1"/>
  <c r="BM1030" i="1"/>
  <c r="BV1029" i="1"/>
  <c r="BU1029" i="1"/>
  <c r="BT1029" i="1"/>
  <c r="BS1029" i="1"/>
  <c r="BR1029" i="1"/>
  <c r="BQ1029" i="1"/>
  <c r="BP1029" i="1"/>
  <c r="BO1029" i="1"/>
  <c r="BN1029" i="1"/>
  <c r="BM1029" i="1"/>
  <c r="BV1028" i="1"/>
  <c r="BU1028" i="1"/>
  <c r="BT1028" i="1"/>
  <c r="BS1028" i="1"/>
  <c r="BR1028" i="1"/>
  <c r="BQ1028" i="1"/>
  <c r="BP1028" i="1"/>
  <c r="BO1028" i="1"/>
  <c r="BN1028" i="1"/>
  <c r="BM1028" i="1"/>
  <c r="BV1027" i="1"/>
  <c r="BU1027" i="1"/>
  <c r="BT1027" i="1"/>
  <c r="BS1027" i="1"/>
  <c r="BR1027" i="1"/>
  <c r="BQ1027" i="1"/>
  <c r="BP1027" i="1"/>
  <c r="BO1027" i="1"/>
  <c r="BN1027" i="1"/>
  <c r="BM1027" i="1"/>
  <c r="BV1026" i="1"/>
  <c r="BU1026" i="1"/>
  <c r="BT1026" i="1"/>
  <c r="BS1026" i="1"/>
  <c r="BR1026" i="1"/>
  <c r="BQ1026" i="1"/>
  <c r="BP1026" i="1"/>
  <c r="BO1026" i="1"/>
  <c r="BN1026" i="1"/>
  <c r="BM1026" i="1"/>
  <c r="BV1025" i="1"/>
  <c r="BU1025" i="1"/>
  <c r="BT1025" i="1"/>
  <c r="BS1025" i="1"/>
  <c r="BR1025" i="1"/>
  <c r="BQ1025" i="1"/>
  <c r="BP1025" i="1"/>
  <c r="BO1025" i="1"/>
  <c r="BN1025" i="1"/>
  <c r="BM1025" i="1"/>
  <c r="BV1024" i="1"/>
  <c r="BU1024" i="1"/>
  <c r="BT1024" i="1"/>
  <c r="BS1024" i="1"/>
  <c r="BR1024" i="1"/>
  <c r="BQ1024" i="1"/>
  <c r="BP1024" i="1"/>
  <c r="BO1024" i="1"/>
  <c r="BN1024" i="1"/>
  <c r="BM1024" i="1"/>
  <c r="BV1023" i="1"/>
  <c r="BU1023" i="1"/>
  <c r="BT1023" i="1"/>
  <c r="BS1023" i="1"/>
  <c r="BR1023" i="1"/>
  <c r="BQ1023" i="1"/>
  <c r="BP1023" i="1"/>
  <c r="BO1023" i="1"/>
  <c r="BN1023" i="1"/>
  <c r="BM1023" i="1"/>
  <c r="BV1022" i="1"/>
  <c r="BU1022" i="1"/>
  <c r="BT1022" i="1"/>
  <c r="BS1022" i="1"/>
  <c r="BR1022" i="1"/>
  <c r="BQ1022" i="1"/>
  <c r="BP1022" i="1"/>
  <c r="BO1022" i="1"/>
  <c r="BN1022" i="1"/>
  <c r="BM1022" i="1"/>
  <c r="BV1021" i="1"/>
  <c r="BU1021" i="1"/>
  <c r="BT1021" i="1"/>
  <c r="BS1021" i="1"/>
  <c r="BR1021" i="1"/>
  <c r="BQ1021" i="1"/>
  <c r="BP1021" i="1"/>
  <c r="BO1021" i="1"/>
  <c r="BN1021" i="1"/>
  <c r="BM1021" i="1"/>
  <c r="BV1020" i="1"/>
  <c r="BU1020" i="1"/>
  <c r="BT1020" i="1"/>
  <c r="BS1020" i="1"/>
  <c r="BR1020" i="1"/>
  <c r="BQ1020" i="1"/>
  <c r="BP1020" i="1"/>
  <c r="BO1020" i="1"/>
  <c r="BN1020" i="1"/>
  <c r="BM1020" i="1"/>
  <c r="BV1019" i="1"/>
  <c r="BU1019" i="1"/>
  <c r="BT1019" i="1"/>
  <c r="BS1019" i="1"/>
  <c r="BR1019" i="1"/>
  <c r="BQ1019" i="1"/>
  <c r="BP1019" i="1"/>
  <c r="BO1019" i="1"/>
  <c r="BN1019" i="1"/>
  <c r="BM1019" i="1"/>
  <c r="BV1018" i="1"/>
  <c r="BU1018" i="1"/>
  <c r="BT1018" i="1"/>
  <c r="BS1018" i="1"/>
  <c r="BR1018" i="1"/>
  <c r="BQ1018" i="1"/>
  <c r="BP1018" i="1"/>
  <c r="BO1018" i="1"/>
  <c r="BN1018" i="1"/>
  <c r="BM1018" i="1"/>
  <c r="BV1017" i="1"/>
  <c r="BU1017" i="1"/>
  <c r="BT1017" i="1"/>
  <c r="BS1017" i="1"/>
  <c r="BR1017" i="1"/>
  <c r="BQ1017" i="1"/>
  <c r="BP1017" i="1"/>
  <c r="BO1017" i="1"/>
  <c r="BN1017" i="1"/>
  <c r="BM1017" i="1"/>
  <c r="BV1016" i="1"/>
  <c r="BU1016" i="1"/>
  <c r="BT1016" i="1"/>
  <c r="BS1016" i="1"/>
  <c r="BR1016" i="1"/>
  <c r="BQ1016" i="1"/>
  <c r="BP1016" i="1"/>
  <c r="BO1016" i="1"/>
  <c r="BN1016" i="1"/>
  <c r="BM1016" i="1"/>
  <c r="BV1015" i="1"/>
  <c r="BU1015" i="1"/>
  <c r="BT1015" i="1"/>
  <c r="BS1015" i="1"/>
  <c r="BR1015" i="1"/>
  <c r="BQ1015" i="1"/>
  <c r="BP1015" i="1"/>
  <c r="BO1015" i="1"/>
  <c r="BN1015" i="1"/>
  <c r="BM1015" i="1"/>
  <c r="BV1014" i="1"/>
  <c r="BU1014" i="1"/>
  <c r="BT1014" i="1"/>
  <c r="BS1014" i="1"/>
  <c r="BR1014" i="1"/>
  <c r="BQ1014" i="1"/>
  <c r="BP1014" i="1"/>
  <c r="BO1014" i="1"/>
  <c r="BN1014" i="1"/>
  <c r="BM1014" i="1"/>
  <c r="BV1013" i="1"/>
  <c r="BU1013" i="1"/>
  <c r="BT1013" i="1"/>
  <c r="BS1013" i="1"/>
  <c r="BR1013" i="1"/>
  <c r="BQ1013" i="1"/>
  <c r="BP1013" i="1"/>
  <c r="BO1013" i="1"/>
  <c r="BN1013" i="1"/>
  <c r="BM1013" i="1"/>
  <c r="BV1012" i="1"/>
  <c r="BU1012" i="1"/>
  <c r="BT1012" i="1"/>
  <c r="BS1012" i="1"/>
  <c r="BR1012" i="1"/>
  <c r="BQ1012" i="1"/>
  <c r="BP1012" i="1"/>
  <c r="BO1012" i="1"/>
  <c r="BN1012" i="1"/>
  <c r="BM1012" i="1"/>
  <c r="BV1011" i="1"/>
  <c r="BU1011" i="1"/>
  <c r="BT1011" i="1"/>
  <c r="BS1011" i="1"/>
  <c r="BR1011" i="1"/>
  <c r="BQ1011" i="1"/>
  <c r="BP1011" i="1"/>
  <c r="BO1011" i="1"/>
  <c r="BN1011" i="1"/>
  <c r="BM1011" i="1"/>
  <c r="BV1010" i="1"/>
  <c r="BU1010" i="1"/>
  <c r="BT1010" i="1"/>
  <c r="BS1010" i="1"/>
  <c r="BR1010" i="1"/>
  <c r="BQ1010" i="1"/>
  <c r="BP1010" i="1"/>
  <c r="BO1010" i="1"/>
  <c r="BN1010" i="1"/>
  <c r="BM1010" i="1"/>
  <c r="BV1009" i="1"/>
  <c r="BU1009" i="1"/>
  <c r="BT1009" i="1"/>
  <c r="BS1009" i="1"/>
  <c r="BR1009" i="1"/>
  <c r="BQ1009" i="1"/>
  <c r="BP1009" i="1"/>
  <c r="BO1009" i="1"/>
  <c r="BN1009" i="1"/>
  <c r="BM1009" i="1"/>
  <c r="BV1008" i="1"/>
  <c r="BU1008" i="1"/>
  <c r="BT1008" i="1"/>
  <c r="BS1008" i="1"/>
  <c r="BR1008" i="1"/>
  <c r="BQ1008" i="1"/>
  <c r="BP1008" i="1"/>
  <c r="BO1008" i="1"/>
  <c r="BN1008" i="1"/>
  <c r="BM1008" i="1"/>
  <c r="BV1007" i="1"/>
  <c r="BU1007" i="1"/>
  <c r="BT1007" i="1"/>
  <c r="BS1007" i="1"/>
  <c r="BR1007" i="1"/>
  <c r="BQ1007" i="1"/>
  <c r="BP1007" i="1"/>
  <c r="BO1007" i="1"/>
  <c r="BN1007" i="1"/>
  <c r="BM1007" i="1"/>
  <c r="BV1006" i="1"/>
  <c r="BU1006" i="1"/>
  <c r="BT1006" i="1"/>
  <c r="BS1006" i="1"/>
  <c r="BR1006" i="1"/>
  <c r="BQ1006" i="1"/>
  <c r="BP1006" i="1"/>
  <c r="BO1006" i="1"/>
  <c r="BN1006" i="1"/>
  <c r="BM1006" i="1"/>
  <c r="BV1005" i="1"/>
  <c r="BU1005" i="1"/>
  <c r="BT1005" i="1"/>
  <c r="BS1005" i="1"/>
  <c r="BR1005" i="1"/>
  <c r="BQ1005" i="1"/>
  <c r="BP1005" i="1"/>
  <c r="BO1005" i="1"/>
  <c r="BN1005" i="1"/>
  <c r="BM1005" i="1"/>
  <c r="BV1004" i="1"/>
  <c r="BU1004" i="1"/>
  <c r="BT1004" i="1"/>
  <c r="BS1004" i="1"/>
  <c r="BR1004" i="1"/>
  <c r="BQ1004" i="1"/>
  <c r="BP1004" i="1"/>
  <c r="BO1004" i="1"/>
  <c r="BN1004" i="1"/>
  <c r="BM1004" i="1"/>
  <c r="BV1003" i="1"/>
  <c r="BU1003" i="1"/>
  <c r="BT1003" i="1"/>
  <c r="BS1003" i="1"/>
  <c r="BR1003" i="1"/>
  <c r="BQ1003" i="1"/>
  <c r="BP1003" i="1"/>
  <c r="BO1003" i="1"/>
  <c r="BN1003" i="1"/>
  <c r="BM1003" i="1"/>
  <c r="BV1002" i="1"/>
  <c r="BU1002" i="1"/>
  <c r="BT1002" i="1"/>
  <c r="BS1002" i="1"/>
  <c r="BR1002" i="1"/>
  <c r="BQ1002" i="1"/>
  <c r="BP1002" i="1"/>
  <c r="BO1002" i="1"/>
  <c r="BN1002" i="1"/>
  <c r="BM1002" i="1"/>
  <c r="BV1001" i="1"/>
  <c r="BU1001" i="1"/>
  <c r="BT1001" i="1"/>
  <c r="BS1001" i="1"/>
  <c r="BR1001" i="1"/>
  <c r="BQ1001" i="1"/>
  <c r="BP1001" i="1"/>
  <c r="BO1001" i="1"/>
  <c r="BN1001" i="1"/>
  <c r="BM1001" i="1"/>
  <c r="BV1000" i="1"/>
  <c r="BU1000" i="1"/>
  <c r="BT1000" i="1"/>
  <c r="BS1000" i="1"/>
  <c r="BR1000" i="1"/>
  <c r="BQ1000" i="1"/>
  <c r="BP1000" i="1"/>
  <c r="BO1000" i="1"/>
  <c r="BN1000" i="1"/>
  <c r="BM1000" i="1"/>
  <c r="BV999" i="1"/>
  <c r="BU999" i="1"/>
  <c r="BT999" i="1"/>
  <c r="BS999" i="1"/>
  <c r="BR999" i="1"/>
  <c r="BQ999" i="1"/>
  <c r="BP999" i="1"/>
  <c r="BO999" i="1"/>
  <c r="BN999" i="1"/>
  <c r="BM999" i="1"/>
  <c r="BV998" i="1"/>
  <c r="BU998" i="1"/>
  <c r="BT998" i="1"/>
  <c r="BS998" i="1"/>
  <c r="BR998" i="1"/>
  <c r="BQ998" i="1"/>
  <c r="BP998" i="1"/>
  <c r="BO998" i="1"/>
  <c r="BN998" i="1"/>
  <c r="BM998" i="1"/>
  <c r="BV997" i="1"/>
  <c r="BU997" i="1"/>
  <c r="BT997" i="1"/>
  <c r="BS997" i="1"/>
  <c r="BR997" i="1"/>
  <c r="BQ997" i="1"/>
  <c r="BP997" i="1"/>
  <c r="BO997" i="1"/>
  <c r="BN997" i="1"/>
  <c r="BM997" i="1"/>
  <c r="BV996" i="1"/>
  <c r="BU996" i="1"/>
  <c r="BT996" i="1"/>
  <c r="BS996" i="1"/>
  <c r="BR996" i="1"/>
  <c r="BQ996" i="1"/>
  <c r="BP996" i="1"/>
  <c r="BO996" i="1"/>
  <c r="BN996" i="1"/>
  <c r="BM996" i="1"/>
  <c r="BV995" i="1"/>
  <c r="BU995" i="1"/>
  <c r="BT995" i="1"/>
  <c r="BS995" i="1"/>
  <c r="BR995" i="1"/>
  <c r="BQ995" i="1"/>
  <c r="BP995" i="1"/>
  <c r="BO995" i="1"/>
  <c r="BN995" i="1"/>
  <c r="BM995" i="1"/>
  <c r="BV994" i="1"/>
  <c r="BU994" i="1"/>
  <c r="BT994" i="1"/>
  <c r="BS994" i="1"/>
  <c r="BR994" i="1"/>
  <c r="BQ994" i="1"/>
  <c r="BP994" i="1"/>
  <c r="BO994" i="1"/>
  <c r="BN994" i="1"/>
  <c r="BM994" i="1"/>
  <c r="BV993" i="1"/>
  <c r="BU993" i="1"/>
  <c r="BT993" i="1"/>
  <c r="BS993" i="1"/>
  <c r="BR993" i="1"/>
  <c r="BQ993" i="1"/>
  <c r="BP993" i="1"/>
  <c r="BO993" i="1"/>
  <c r="BN993" i="1"/>
  <c r="BM993" i="1"/>
  <c r="BV992" i="1"/>
  <c r="BU992" i="1"/>
  <c r="BT992" i="1"/>
  <c r="BS992" i="1"/>
  <c r="BR992" i="1"/>
  <c r="BQ992" i="1"/>
  <c r="BP992" i="1"/>
  <c r="BO992" i="1"/>
  <c r="BN992" i="1"/>
  <c r="BM992" i="1"/>
  <c r="BV991" i="1"/>
  <c r="BU991" i="1"/>
  <c r="BT991" i="1"/>
  <c r="BS991" i="1"/>
  <c r="BR991" i="1"/>
  <c r="BQ991" i="1"/>
  <c r="BP991" i="1"/>
  <c r="BO991" i="1"/>
  <c r="BN991" i="1"/>
  <c r="BM991" i="1"/>
  <c r="BV990" i="1"/>
  <c r="BU990" i="1"/>
  <c r="BT990" i="1"/>
  <c r="BS990" i="1"/>
  <c r="BR990" i="1"/>
  <c r="BQ990" i="1"/>
  <c r="BP990" i="1"/>
  <c r="BO990" i="1"/>
  <c r="BN990" i="1"/>
  <c r="BM990" i="1"/>
  <c r="BV989" i="1"/>
  <c r="BU989" i="1"/>
  <c r="BT989" i="1"/>
  <c r="BS989" i="1"/>
  <c r="BR989" i="1"/>
  <c r="BQ989" i="1"/>
  <c r="BP989" i="1"/>
  <c r="BO989" i="1"/>
  <c r="BN989" i="1"/>
  <c r="BM989" i="1"/>
  <c r="BV988" i="1"/>
  <c r="BU988" i="1"/>
  <c r="BT988" i="1"/>
  <c r="BS988" i="1"/>
  <c r="BR988" i="1"/>
  <c r="BQ988" i="1"/>
  <c r="BP988" i="1"/>
  <c r="BO988" i="1"/>
  <c r="BN988" i="1"/>
  <c r="BM988" i="1"/>
  <c r="BV987" i="1"/>
  <c r="BU987" i="1"/>
  <c r="BT987" i="1"/>
  <c r="BS987" i="1"/>
  <c r="BR987" i="1"/>
  <c r="BQ987" i="1"/>
  <c r="BP987" i="1"/>
  <c r="BO987" i="1"/>
  <c r="BN987" i="1"/>
  <c r="BM987" i="1"/>
  <c r="BV986" i="1"/>
  <c r="BU986" i="1"/>
  <c r="BT986" i="1"/>
  <c r="BS986" i="1"/>
  <c r="BR986" i="1"/>
  <c r="BQ986" i="1"/>
  <c r="BP986" i="1"/>
  <c r="BO986" i="1"/>
  <c r="BN986" i="1"/>
  <c r="BM986" i="1"/>
  <c r="BV985" i="1"/>
  <c r="BU985" i="1"/>
  <c r="BT985" i="1"/>
  <c r="BS985" i="1"/>
  <c r="BR985" i="1"/>
  <c r="BQ985" i="1"/>
  <c r="BP985" i="1"/>
  <c r="BO985" i="1"/>
  <c r="BN985" i="1"/>
  <c r="BM985" i="1"/>
  <c r="BV984" i="1"/>
  <c r="BU984" i="1"/>
  <c r="BT984" i="1"/>
  <c r="BS984" i="1"/>
  <c r="BR984" i="1"/>
  <c r="BQ984" i="1"/>
  <c r="BP984" i="1"/>
  <c r="BO984" i="1"/>
  <c r="BN984" i="1"/>
  <c r="BM984" i="1"/>
  <c r="BV983" i="1"/>
  <c r="BU983" i="1"/>
  <c r="BT983" i="1"/>
  <c r="BS983" i="1"/>
  <c r="BR983" i="1"/>
  <c r="BQ983" i="1"/>
  <c r="BP983" i="1"/>
  <c r="BO983" i="1"/>
  <c r="BN983" i="1"/>
  <c r="BM983" i="1"/>
  <c r="BV982" i="1"/>
  <c r="BU982" i="1"/>
  <c r="BT982" i="1"/>
  <c r="BS982" i="1"/>
  <c r="BR982" i="1"/>
  <c r="BQ982" i="1"/>
  <c r="BP982" i="1"/>
  <c r="BO982" i="1"/>
  <c r="BN982" i="1"/>
  <c r="BM982" i="1"/>
  <c r="BV981" i="1"/>
  <c r="BU981" i="1"/>
  <c r="BT981" i="1"/>
  <c r="BS981" i="1"/>
  <c r="BR981" i="1"/>
  <c r="BQ981" i="1"/>
  <c r="BP981" i="1"/>
  <c r="BO981" i="1"/>
  <c r="BN981" i="1"/>
  <c r="BM981" i="1"/>
  <c r="BV980" i="1"/>
  <c r="BU980" i="1"/>
  <c r="BT980" i="1"/>
  <c r="BS980" i="1"/>
  <c r="BR980" i="1"/>
  <c r="BQ980" i="1"/>
  <c r="BP980" i="1"/>
  <c r="BO980" i="1"/>
  <c r="BN980" i="1"/>
  <c r="BM980" i="1"/>
  <c r="BV979" i="1"/>
  <c r="BU979" i="1"/>
  <c r="BT979" i="1"/>
  <c r="BS979" i="1"/>
  <c r="BR979" i="1"/>
  <c r="BQ979" i="1"/>
  <c r="BP979" i="1"/>
  <c r="BO979" i="1"/>
  <c r="BN979" i="1"/>
  <c r="BM979" i="1"/>
  <c r="BV978" i="1"/>
  <c r="BU978" i="1"/>
  <c r="BT978" i="1"/>
  <c r="BS978" i="1"/>
  <c r="BR978" i="1"/>
  <c r="BQ978" i="1"/>
  <c r="BP978" i="1"/>
  <c r="BO978" i="1"/>
  <c r="BN978" i="1"/>
  <c r="BM978" i="1"/>
  <c r="BV977" i="1"/>
  <c r="BU977" i="1"/>
  <c r="BT977" i="1"/>
  <c r="BS977" i="1"/>
  <c r="BR977" i="1"/>
  <c r="BQ977" i="1"/>
  <c r="BP977" i="1"/>
  <c r="BO977" i="1"/>
  <c r="BN977" i="1"/>
  <c r="BM977" i="1"/>
  <c r="BV976" i="1"/>
  <c r="BU976" i="1"/>
  <c r="BT976" i="1"/>
  <c r="BS976" i="1"/>
  <c r="BR976" i="1"/>
  <c r="BQ976" i="1"/>
  <c r="BP976" i="1"/>
  <c r="BO976" i="1"/>
  <c r="BN976" i="1"/>
  <c r="BM976" i="1"/>
  <c r="BV975" i="1"/>
  <c r="BU975" i="1"/>
  <c r="BT975" i="1"/>
  <c r="BS975" i="1"/>
  <c r="BR975" i="1"/>
  <c r="BQ975" i="1"/>
  <c r="BP975" i="1"/>
  <c r="BO975" i="1"/>
  <c r="BN975" i="1"/>
  <c r="BM975" i="1"/>
  <c r="BV974" i="1"/>
  <c r="BU974" i="1"/>
  <c r="BT974" i="1"/>
  <c r="BS974" i="1"/>
  <c r="BR974" i="1"/>
  <c r="BQ974" i="1"/>
  <c r="BP974" i="1"/>
  <c r="BO974" i="1"/>
  <c r="BN974" i="1"/>
  <c r="BM974" i="1"/>
  <c r="BV973" i="1"/>
  <c r="BU973" i="1"/>
  <c r="BT973" i="1"/>
  <c r="BS973" i="1"/>
  <c r="BR973" i="1"/>
  <c r="BQ973" i="1"/>
  <c r="BP973" i="1"/>
  <c r="BO973" i="1"/>
  <c r="BN973" i="1"/>
  <c r="BM973" i="1"/>
  <c r="BV972" i="1"/>
  <c r="BU972" i="1"/>
  <c r="BT972" i="1"/>
  <c r="BS972" i="1"/>
  <c r="BR972" i="1"/>
  <c r="BQ972" i="1"/>
  <c r="BP972" i="1"/>
  <c r="BO972" i="1"/>
  <c r="BN972" i="1"/>
  <c r="BM972" i="1"/>
  <c r="BV971" i="1"/>
  <c r="BU971" i="1"/>
  <c r="BT971" i="1"/>
  <c r="BS971" i="1"/>
  <c r="BR971" i="1"/>
  <c r="BQ971" i="1"/>
  <c r="BP971" i="1"/>
  <c r="BO971" i="1"/>
  <c r="BN971" i="1"/>
  <c r="BM971" i="1"/>
  <c r="BV970" i="1"/>
  <c r="BU970" i="1"/>
  <c r="BT970" i="1"/>
  <c r="BS970" i="1"/>
  <c r="BR970" i="1"/>
  <c r="BQ970" i="1"/>
  <c r="BP970" i="1"/>
  <c r="BO970" i="1"/>
  <c r="BN970" i="1"/>
  <c r="BM970" i="1"/>
  <c r="BV969" i="1"/>
  <c r="BU969" i="1"/>
  <c r="BT969" i="1"/>
  <c r="BS969" i="1"/>
  <c r="BR969" i="1"/>
  <c r="BQ969" i="1"/>
  <c r="BP969" i="1"/>
  <c r="BO969" i="1"/>
  <c r="BN969" i="1"/>
  <c r="BM969" i="1"/>
  <c r="BV968" i="1"/>
  <c r="BU968" i="1"/>
  <c r="BT968" i="1"/>
  <c r="BS968" i="1"/>
  <c r="BR968" i="1"/>
  <c r="BQ968" i="1"/>
  <c r="BP968" i="1"/>
  <c r="BO968" i="1"/>
  <c r="BN968" i="1"/>
  <c r="BM968" i="1"/>
  <c r="BV967" i="1"/>
  <c r="BU967" i="1"/>
  <c r="BT967" i="1"/>
  <c r="BS967" i="1"/>
  <c r="BR967" i="1"/>
  <c r="BQ967" i="1"/>
  <c r="BP967" i="1"/>
  <c r="BO967" i="1"/>
  <c r="BN967" i="1"/>
  <c r="BM967" i="1"/>
  <c r="BV966" i="1"/>
  <c r="BU966" i="1"/>
  <c r="BT966" i="1"/>
  <c r="BS966" i="1"/>
  <c r="BR966" i="1"/>
  <c r="BQ966" i="1"/>
  <c r="BP966" i="1"/>
  <c r="BO966" i="1"/>
  <c r="BN966" i="1"/>
  <c r="BM966" i="1"/>
  <c r="BV965" i="1"/>
  <c r="BU965" i="1"/>
  <c r="BT965" i="1"/>
  <c r="BS965" i="1"/>
  <c r="BR965" i="1"/>
  <c r="BQ965" i="1"/>
  <c r="BP965" i="1"/>
  <c r="BO965" i="1"/>
  <c r="BN965" i="1"/>
  <c r="BM965" i="1"/>
  <c r="BV964" i="1"/>
  <c r="BU964" i="1"/>
  <c r="BT964" i="1"/>
  <c r="BS964" i="1"/>
  <c r="BR964" i="1"/>
  <c r="BQ964" i="1"/>
  <c r="BP964" i="1"/>
  <c r="BO964" i="1"/>
  <c r="BN964" i="1"/>
  <c r="BM964" i="1"/>
  <c r="BV963" i="1"/>
  <c r="BU963" i="1"/>
  <c r="BT963" i="1"/>
  <c r="BS963" i="1"/>
  <c r="BR963" i="1"/>
  <c r="BQ963" i="1"/>
  <c r="BP963" i="1"/>
  <c r="BO963" i="1"/>
  <c r="BN963" i="1"/>
  <c r="BM963" i="1"/>
  <c r="BV962" i="1"/>
  <c r="BU962" i="1"/>
  <c r="BT962" i="1"/>
  <c r="BS962" i="1"/>
  <c r="BR962" i="1"/>
  <c r="BQ962" i="1"/>
  <c r="BP962" i="1"/>
  <c r="BO962" i="1"/>
  <c r="BN962" i="1"/>
  <c r="BM962" i="1"/>
  <c r="BV961" i="1"/>
  <c r="BU961" i="1"/>
  <c r="BT961" i="1"/>
  <c r="BS961" i="1"/>
  <c r="BR961" i="1"/>
  <c r="BQ961" i="1"/>
  <c r="BP961" i="1"/>
  <c r="BO961" i="1"/>
  <c r="BN961" i="1"/>
  <c r="BM961" i="1"/>
  <c r="BV960" i="1"/>
  <c r="BU960" i="1"/>
  <c r="BT960" i="1"/>
  <c r="BS960" i="1"/>
  <c r="BR960" i="1"/>
  <c r="BQ960" i="1"/>
  <c r="BP960" i="1"/>
  <c r="BO960" i="1"/>
  <c r="BN960" i="1"/>
  <c r="BM960" i="1"/>
  <c r="BV959" i="1"/>
  <c r="BU959" i="1"/>
  <c r="BT959" i="1"/>
  <c r="BS959" i="1"/>
  <c r="BR959" i="1"/>
  <c r="BQ959" i="1"/>
  <c r="BP959" i="1"/>
  <c r="BO959" i="1"/>
  <c r="BN959" i="1"/>
  <c r="BM959" i="1"/>
  <c r="BV958" i="1"/>
  <c r="BU958" i="1"/>
  <c r="BT958" i="1"/>
  <c r="BS958" i="1"/>
  <c r="BR958" i="1"/>
  <c r="BQ958" i="1"/>
  <c r="BP958" i="1"/>
  <c r="BO958" i="1"/>
  <c r="BN958" i="1"/>
  <c r="BM958" i="1"/>
  <c r="BV957" i="1"/>
  <c r="BU957" i="1"/>
  <c r="BT957" i="1"/>
  <c r="BS957" i="1"/>
  <c r="BR957" i="1"/>
  <c r="BQ957" i="1"/>
  <c r="BP957" i="1"/>
  <c r="BO957" i="1"/>
  <c r="BN957" i="1"/>
  <c r="BM957" i="1"/>
  <c r="BV956" i="1"/>
  <c r="BU956" i="1"/>
  <c r="BT956" i="1"/>
  <c r="BS956" i="1"/>
  <c r="BR956" i="1"/>
  <c r="BQ956" i="1"/>
  <c r="BP956" i="1"/>
  <c r="BO956" i="1"/>
  <c r="BN956" i="1"/>
  <c r="BM956" i="1"/>
  <c r="BV955" i="1"/>
  <c r="BU955" i="1"/>
  <c r="BT955" i="1"/>
  <c r="BS955" i="1"/>
  <c r="BR955" i="1"/>
  <c r="BQ955" i="1"/>
  <c r="BP955" i="1"/>
  <c r="BO955" i="1"/>
  <c r="BN955" i="1"/>
  <c r="BM955" i="1"/>
  <c r="BV954" i="1"/>
  <c r="BU954" i="1"/>
  <c r="BT954" i="1"/>
  <c r="BS954" i="1"/>
  <c r="BR954" i="1"/>
  <c r="BQ954" i="1"/>
  <c r="BP954" i="1"/>
  <c r="BO954" i="1"/>
  <c r="BN954" i="1"/>
  <c r="BM954" i="1"/>
  <c r="BV953" i="1"/>
  <c r="BU953" i="1"/>
  <c r="BT953" i="1"/>
  <c r="BS953" i="1"/>
  <c r="BR953" i="1"/>
  <c r="BQ953" i="1"/>
  <c r="BP953" i="1"/>
  <c r="BO953" i="1"/>
  <c r="BN953" i="1"/>
  <c r="BM953" i="1"/>
  <c r="BV952" i="1"/>
  <c r="BU952" i="1"/>
  <c r="BT952" i="1"/>
  <c r="BS952" i="1"/>
  <c r="BR952" i="1"/>
  <c r="BQ952" i="1"/>
  <c r="BP952" i="1"/>
  <c r="BO952" i="1"/>
  <c r="BN952" i="1"/>
  <c r="BM952" i="1"/>
  <c r="BV951" i="1"/>
  <c r="BU951" i="1"/>
  <c r="BT951" i="1"/>
  <c r="BS951" i="1"/>
  <c r="BR951" i="1"/>
  <c r="BQ951" i="1"/>
  <c r="BP951" i="1"/>
  <c r="BO951" i="1"/>
  <c r="BN951" i="1"/>
  <c r="BM951" i="1"/>
  <c r="BV950" i="1"/>
  <c r="BU950" i="1"/>
  <c r="BT950" i="1"/>
  <c r="BS950" i="1"/>
  <c r="BR950" i="1"/>
  <c r="BQ950" i="1"/>
  <c r="BP950" i="1"/>
  <c r="BO950" i="1"/>
  <c r="BN950" i="1"/>
  <c r="BM950" i="1"/>
  <c r="BV949" i="1"/>
  <c r="BU949" i="1"/>
  <c r="BT949" i="1"/>
  <c r="BS949" i="1"/>
  <c r="BR949" i="1"/>
  <c r="BQ949" i="1"/>
  <c r="BP949" i="1"/>
  <c r="BO949" i="1"/>
  <c r="BN949" i="1"/>
  <c r="BM949" i="1"/>
  <c r="BV948" i="1"/>
  <c r="BU948" i="1"/>
  <c r="BT948" i="1"/>
  <c r="BS948" i="1"/>
  <c r="BR948" i="1"/>
  <c r="BQ948" i="1"/>
  <c r="BP948" i="1"/>
  <c r="BO948" i="1"/>
  <c r="BN948" i="1"/>
  <c r="BM948" i="1"/>
  <c r="BV947" i="1"/>
  <c r="BU947" i="1"/>
  <c r="BT947" i="1"/>
  <c r="BS947" i="1"/>
  <c r="BR947" i="1"/>
  <c r="BQ947" i="1"/>
  <c r="BP947" i="1"/>
  <c r="BO947" i="1"/>
  <c r="BN947" i="1"/>
  <c r="BM947" i="1"/>
  <c r="BV946" i="1"/>
  <c r="BU946" i="1"/>
  <c r="BT946" i="1"/>
  <c r="BS946" i="1"/>
  <c r="BR946" i="1"/>
  <c r="BQ946" i="1"/>
  <c r="BP946" i="1"/>
  <c r="BO946" i="1"/>
  <c r="BN946" i="1"/>
  <c r="BM946" i="1"/>
  <c r="BV945" i="1"/>
  <c r="BU945" i="1"/>
  <c r="BT945" i="1"/>
  <c r="BS945" i="1"/>
  <c r="BR945" i="1"/>
  <c r="BQ945" i="1"/>
  <c r="BP945" i="1"/>
  <c r="BO945" i="1"/>
  <c r="BN945" i="1"/>
  <c r="BM945" i="1"/>
  <c r="BV944" i="1"/>
  <c r="BU944" i="1"/>
  <c r="BT944" i="1"/>
  <c r="BS944" i="1"/>
  <c r="BR944" i="1"/>
  <c r="BQ944" i="1"/>
  <c r="BP944" i="1"/>
  <c r="BO944" i="1"/>
  <c r="BN944" i="1"/>
  <c r="BM944" i="1"/>
  <c r="BV943" i="1"/>
  <c r="BU943" i="1"/>
  <c r="BT943" i="1"/>
  <c r="BS943" i="1"/>
  <c r="BR943" i="1"/>
  <c r="BQ943" i="1"/>
  <c r="BP943" i="1"/>
  <c r="BO943" i="1"/>
  <c r="BN943" i="1"/>
  <c r="BM943" i="1"/>
  <c r="BV942" i="1"/>
  <c r="BU942" i="1"/>
  <c r="BT942" i="1"/>
  <c r="BS942" i="1"/>
  <c r="BR942" i="1"/>
  <c r="BQ942" i="1"/>
  <c r="BP942" i="1"/>
  <c r="BO942" i="1"/>
  <c r="BN942" i="1"/>
  <c r="BM942" i="1"/>
  <c r="BV941" i="1"/>
  <c r="BU941" i="1"/>
  <c r="BT941" i="1"/>
  <c r="BS941" i="1"/>
  <c r="BR941" i="1"/>
  <c r="BQ941" i="1"/>
  <c r="BP941" i="1"/>
  <c r="BO941" i="1"/>
  <c r="BN941" i="1"/>
  <c r="BM941" i="1"/>
  <c r="BV940" i="1"/>
  <c r="BU940" i="1"/>
  <c r="BT940" i="1"/>
  <c r="BS940" i="1"/>
  <c r="BR940" i="1"/>
  <c r="BQ940" i="1"/>
  <c r="BP940" i="1"/>
  <c r="BO940" i="1"/>
  <c r="BN940" i="1"/>
  <c r="BM940" i="1"/>
  <c r="BV939" i="1"/>
  <c r="BU939" i="1"/>
  <c r="BT939" i="1"/>
  <c r="BS939" i="1"/>
  <c r="BR939" i="1"/>
  <c r="BQ939" i="1"/>
  <c r="BP939" i="1"/>
  <c r="BO939" i="1"/>
  <c r="BN939" i="1"/>
  <c r="BM939" i="1"/>
  <c r="BV938" i="1"/>
  <c r="BU938" i="1"/>
  <c r="BT938" i="1"/>
  <c r="BS938" i="1"/>
  <c r="BR938" i="1"/>
  <c r="BQ938" i="1"/>
  <c r="BP938" i="1"/>
  <c r="BO938" i="1"/>
  <c r="BN938" i="1"/>
  <c r="BM938" i="1"/>
  <c r="BV937" i="1"/>
  <c r="BU937" i="1"/>
  <c r="BT937" i="1"/>
  <c r="BS937" i="1"/>
  <c r="BR937" i="1"/>
  <c r="BQ937" i="1"/>
  <c r="BP937" i="1"/>
  <c r="BO937" i="1"/>
  <c r="BN937" i="1"/>
  <c r="BM937" i="1"/>
  <c r="BV936" i="1"/>
  <c r="BU936" i="1"/>
  <c r="BT936" i="1"/>
  <c r="BS936" i="1"/>
  <c r="BR936" i="1"/>
  <c r="BQ936" i="1"/>
  <c r="BP936" i="1"/>
  <c r="BO936" i="1"/>
  <c r="BN936" i="1"/>
  <c r="BM936" i="1"/>
  <c r="BV935" i="1"/>
  <c r="BU935" i="1"/>
  <c r="BT935" i="1"/>
  <c r="BS935" i="1"/>
  <c r="BR935" i="1"/>
  <c r="BQ935" i="1"/>
  <c r="BP935" i="1"/>
  <c r="BO935" i="1"/>
  <c r="BN935" i="1"/>
  <c r="BM935" i="1"/>
  <c r="BV934" i="1"/>
  <c r="BU934" i="1"/>
  <c r="BT934" i="1"/>
  <c r="BS934" i="1"/>
  <c r="BR934" i="1"/>
  <c r="BQ934" i="1"/>
  <c r="BP934" i="1"/>
  <c r="BO934" i="1"/>
  <c r="BN934" i="1"/>
  <c r="BM934" i="1"/>
  <c r="BV933" i="1"/>
  <c r="BU933" i="1"/>
  <c r="BT933" i="1"/>
  <c r="BS933" i="1"/>
  <c r="BR933" i="1"/>
  <c r="BQ933" i="1"/>
  <c r="BP933" i="1"/>
  <c r="BO933" i="1"/>
  <c r="BN933" i="1"/>
  <c r="BM933" i="1"/>
  <c r="BV932" i="1"/>
  <c r="BU932" i="1"/>
  <c r="BT932" i="1"/>
  <c r="BS932" i="1"/>
  <c r="BR932" i="1"/>
  <c r="BQ932" i="1"/>
  <c r="BP932" i="1"/>
  <c r="BO932" i="1"/>
  <c r="BN932" i="1"/>
  <c r="BM932" i="1"/>
  <c r="BV931" i="1"/>
  <c r="BU931" i="1"/>
  <c r="BT931" i="1"/>
  <c r="BS931" i="1"/>
  <c r="BR931" i="1"/>
  <c r="BQ931" i="1"/>
  <c r="BP931" i="1"/>
  <c r="BO931" i="1"/>
  <c r="BN931" i="1"/>
  <c r="BM931" i="1"/>
  <c r="BV930" i="1"/>
  <c r="BU930" i="1"/>
  <c r="BT930" i="1"/>
  <c r="BS930" i="1"/>
  <c r="BR930" i="1"/>
  <c r="BQ930" i="1"/>
  <c r="BP930" i="1"/>
  <c r="BO930" i="1"/>
  <c r="BN930" i="1"/>
  <c r="BM930" i="1"/>
  <c r="BV929" i="1"/>
  <c r="BU929" i="1"/>
  <c r="BT929" i="1"/>
  <c r="BS929" i="1"/>
  <c r="BR929" i="1"/>
  <c r="BQ929" i="1"/>
  <c r="BP929" i="1"/>
  <c r="BO929" i="1"/>
  <c r="BN929" i="1"/>
  <c r="BM929" i="1"/>
  <c r="BV928" i="1"/>
  <c r="BU928" i="1"/>
  <c r="BT928" i="1"/>
  <c r="BS928" i="1"/>
  <c r="BR928" i="1"/>
  <c r="BQ928" i="1"/>
  <c r="BP928" i="1"/>
  <c r="BO928" i="1"/>
  <c r="BN928" i="1"/>
  <c r="BM928" i="1"/>
  <c r="BV927" i="1"/>
  <c r="BU927" i="1"/>
  <c r="BT927" i="1"/>
  <c r="BS927" i="1"/>
  <c r="BR927" i="1"/>
  <c r="BQ927" i="1"/>
  <c r="BP927" i="1"/>
  <c r="BO927" i="1"/>
  <c r="BN927" i="1"/>
  <c r="BM927" i="1"/>
  <c r="BV926" i="1"/>
  <c r="BU926" i="1"/>
  <c r="BT926" i="1"/>
  <c r="BS926" i="1"/>
  <c r="BR926" i="1"/>
  <c r="BQ926" i="1"/>
  <c r="BP926" i="1"/>
  <c r="BO926" i="1"/>
  <c r="BN926" i="1"/>
  <c r="BM926" i="1"/>
  <c r="BV925" i="1"/>
  <c r="BU925" i="1"/>
  <c r="BT925" i="1"/>
  <c r="BS925" i="1"/>
  <c r="BR925" i="1"/>
  <c r="BQ925" i="1"/>
  <c r="BP925" i="1"/>
  <c r="BO925" i="1"/>
  <c r="BN925" i="1"/>
  <c r="BM925" i="1"/>
  <c r="BV924" i="1"/>
  <c r="BU924" i="1"/>
  <c r="BT924" i="1"/>
  <c r="BS924" i="1"/>
  <c r="BR924" i="1"/>
  <c r="BQ924" i="1"/>
  <c r="BP924" i="1"/>
  <c r="BO924" i="1"/>
  <c r="BN924" i="1"/>
  <c r="BM924" i="1"/>
  <c r="BV923" i="1"/>
  <c r="BU923" i="1"/>
  <c r="BT923" i="1"/>
  <c r="BS923" i="1"/>
  <c r="BR923" i="1"/>
  <c r="BQ923" i="1"/>
  <c r="BP923" i="1"/>
  <c r="BO923" i="1"/>
  <c r="BN923" i="1"/>
  <c r="BM923" i="1"/>
  <c r="BV922" i="1"/>
  <c r="BU922" i="1"/>
  <c r="BT922" i="1"/>
  <c r="BS922" i="1"/>
  <c r="BR922" i="1"/>
  <c r="BQ922" i="1"/>
  <c r="BP922" i="1"/>
  <c r="BO922" i="1"/>
  <c r="BN922" i="1"/>
  <c r="BM922" i="1"/>
  <c r="BV921" i="1"/>
  <c r="BU921" i="1"/>
  <c r="BT921" i="1"/>
  <c r="BS921" i="1"/>
  <c r="BR921" i="1"/>
  <c r="BQ921" i="1"/>
  <c r="BP921" i="1"/>
  <c r="BO921" i="1"/>
  <c r="BN921" i="1"/>
  <c r="BM921" i="1"/>
  <c r="BV920" i="1"/>
  <c r="BU920" i="1"/>
  <c r="BT920" i="1"/>
  <c r="BS920" i="1"/>
  <c r="BR920" i="1"/>
  <c r="BQ920" i="1"/>
  <c r="BP920" i="1"/>
  <c r="BO920" i="1"/>
  <c r="BN920" i="1"/>
  <c r="BM920" i="1"/>
  <c r="BV919" i="1"/>
  <c r="BU919" i="1"/>
  <c r="BT919" i="1"/>
  <c r="BS919" i="1"/>
  <c r="BR919" i="1"/>
  <c r="BQ919" i="1"/>
  <c r="BP919" i="1"/>
  <c r="BO919" i="1"/>
  <c r="BN919" i="1"/>
  <c r="BM919" i="1"/>
  <c r="BV918" i="1"/>
  <c r="BU918" i="1"/>
  <c r="BT918" i="1"/>
  <c r="BS918" i="1"/>
  <c r="BR918" i="1"/>
  <c r="BQ918" i="1"/>
  <c r="BP918" i="1"/>
  <c r="BO918" i="1"/>
  <c r="BN918" i="1"/>
  <c r="BM918" i="1"/>
  <c r="BV917" i="1"/>
  <c r="BU917" i="1"/>
  <c r="BT917" i="1"/>
  <c r="BS917" i="1"/>
  <c r="BR917" i="1"/>
  <c r="BQ917" i="1"/>
  <c r="BP917" i="1"/>
  <c r="BO917" i="1"/>
  <c r="BN917" i="1"/>
  <c r="BM917" i="1"/>
  <c r="BV916" i="1"/>
  <c r="BU916" i="1"/>
  <c r="BT916" i="1"/>
  <c r="BS916" i="1"/>
  <c r="BR916" i="1"/>
  <c r="BQ916" i="1"/>
  <c r="BP916" i="1"/>
  <c r="BO916" i="1"/>
  <c r="BN916" i="1"/>
  <c r="BM916" i="1"/>
  <c r="BV915" i="1"/>
  <c r="BU915" i="1"/>
  <c r="BT915" i="1"/>
  <c r="BS915" i="1"/>
  <c r="BR915" i="1"/>
  <c r="BQ915" i="1"/>
  <c r="BP915" i="1"/>
  <c r="BO915" i="1"/>
  <c r="BN915" i="1"/>
  <c r="BM915" i="1"/>
  <c r="BV914" i="1"/>
  <c r="BU914" i="1"/>
  <c r="BT914" i="1"/>
  <c r="BS914" i="1"/>
  <c r="BR914" i="1"/>
  <c r="BQ914" i="1"/>
  <c r="BP914" i="1"/>
  <c r="BO914" i="1"/>
  <c r="BN914" i="1"/>
  <c r="BM914" i="1"/>
  <c r="BV913" i="1"/>
  <c r="BU913" i="1"/>
  <c r="BT913" i="1"/>
  <c r="BS913" i="1"/>
  <c r="BR913" i="1"/>
  <c r="BQ913" i="1"/>
  <c r="BP913" i="1"/>
  <c r="BO913" i="1"/>
  <c r="BN913" i="1"/>
  <c r="BM913" i="1"/>
  <c r="BV912" i="1"/>
  <c r="BU912" i="1"/>
  <c r="BT912" i="1"/>
  <c r="BS912" i="1"/>
  <c r="BR912" i="1"/>
  <c r="BQ912" i="1"/>
  <c r="BP912" i="1"/>
  <c r="BO912" i="1"/>
  <c r="BN912" i="1"/>
  <c r="BM912" i="1"/>
  <c r="BV911" i="1"/>
  <c r="BU911" i="1"/>
  <c r="BT911" i="1"/>
  <c r="BS911" i="1"/>
  <c r="BR911" i="1"/>
  <c r="BQ911" i="1"/>
  <c r="BP911" i="1"/>
  <c r="BO911" i="1"/>
  <c r="BN911" i="1"/>
  <c r="BM911" i="1"/>
  <c r="BV910" i="1"/>
  <c r="BU910" i="1"/>
  <c r="BT910" i="1"/>
  <c r="BS910" i="1"/>
  <c r="BR910" i="1"/>
  <c r="BQ910" i="1"/>
  <c r="BP910" i="1"/>
  <c r="BO910" i="1"/>
  <c r="BN910" i="1"/>
  <c r="BM910" i="1"/>
  <c r="BV909" i="1"/>
  <c r="BU909" i="1"/>
  <c r="BT909" i="1"/>
  <c r="BS909" i="1"/>
  <c r="BR909" i="1"/>
  <c r="BQ909" i="1"/>
  <c r="BP909" i="1"/>
  <c r="BO909" i="1"/>
  <c r="BN909" i="1"/>
  <c r="BM909" i="1"/>
  <c r="BV908" i="1"/>
  <c r="BU908" i="1"/>
  <c r="BT908" i="1"/>
  <c r="BS908" i="1"/>
  <c r="BR908" i="1"/>
  <c r="BQ908" i="1"/>
  <c r="BP908" i="1"/>
  <c r="BO908" i="1"/>
  <c r="BN908" i="1"/>
  <c r="BM908" i="1"/>
  <c r="BV907" i="1"/>
  <c r="BU907" i="1"/>
  <c r="BT907" i="1"/>
  <c r="BS907" i="1"/>
  <c r="BR907" i="1"/>
  <c r="BQ907" i="1"/>
  <c r="BP907" i="1"/>
  <c r="BO907" i="1"/>
  <c r="BN907" i="1"/>
  <c r="BM907" i="1"/>
  <c r="BV906" i="1"/>
  <c r="BU906" i="1"/>
  <c r="BT906" i="1"/>
  <c r="BS906" i="1"/>
  <c r="BR906" i="1"/>
  <c r="BQ906" i="1"/>
  <c r="BP906" i="1"/>
  <c r="BO906" i="1"/>
  <c r="BN906" i="1"/>
  <c r="BM906" i="1"/>
  <c r="BV905" i="1"/>
  <c r="BU905" i="1"/>
  <c r="BT905" i="1"/>
  <c r="BS905" i="1"/>
  <c r="BR905" i="1"/>
  <c r="BQ905" i="1"/>
  <c r="BP905" i="1"/>
  <c r="BO905" i="1"/>
  <c r="BN905" i="1"/>
  <c r="BM905" i="1"/>
  <c r="BV904" i="1"/>
  <c r="BU904" i="1"/>
  <c r="BT904" i="1"/>
  <c r="BS904" i="1"/>
  <c r="BR904" i="1"/>
  <c r="BQ904" i="1"/>
  <c r="BP904" i="1"/>
  <c r="BO904" i="1"/>
  <c r="BN904" i="1"/>
  <c r="BM904" i="1"/>
  <c r="BV903" i="1"/>
  <c r="BU903" i="1"/>
  <c r="BT903" i="1"/>
  <c r="BS903" i="1"/>
  <c r="BR903" i="1"/>
  <c r="BQ903" i="1"/>
  <c r="BP903" i="1"/>
  <c r="BO903" i="1"/>
  <c r="BN903" i="1"/>
  <c r="BM903" i="1"/>
  <c r="BV902" i="1"/>
  <c r="BU902" i="1"/>
  <c r="BT902" i="1"/>
  <c r="BS902" i="1"/>
  <c r="BR902" i="1"/>
  <c r="BQ902" i="1"/>
  <c r="BP902" i="1"/>
  <c r="BO902" i="1"/>
  <c r="BN902" i="1"/>
  <c r="BM902" i="1"/>
  <c r="BV901" i="1"/>
  <c r="BU901" i="1"/>
  <c r="BT901" i="1"/>
  <c r="BS901" i="1"/>
  <c r="BR901" i="1"/>
  <c r="BQ901" i="1"/>
  <c r="BP901" i="1"/>
  <c r="BO901" i="1"/>
  <c r="BN901" i="1"/>
  <c r="BM901" i="1"/>
  <c r="BV900" i="1"/>
  <c r="BU900" i="1"/>
  <c r="BT900" i="1"/>
  <c r="BS900" i="1"/>
  <c r="BR900" i="1"/>
  <c r="BQ900" i="1"/>
  <c r="BP900" i="1"/>
  <c r="BO900" i="1"/>
  <c r="BN900" i="1"/>
  <c r="BM900" i="1"/>
  <c r="BV899" i="1"/>
  <c r="BU899" i="1"/>
  <c r="BT899" i="1"/>
  <c r="BS899" i="1"/>
  <c r="BR899" i="1"/>
  <c r="BQ899" i="1"/>
  <c r="BP899" i="1"/>
  <c r="BO899" i="1"/>
  <c r="BN899" i="1"/>
  <c r="BM899" i="1"/>
  <c r="BV898" i="1"/>
  <c r="BU898" i="1"/>
  <c r="BT898" i="1"/>
  <c r="BS898" i="1"/>
  <c r="BR898" i="1"/>
  <c r="BQ898" i="1"/>
  <c r="BP898" i="1"/>
  <c r="BO898" i="1"/>
  <c r="BN898" i="1"/>
  <c r="BM898" i="1"/>
  <c r="BV897" i="1"/>
  <c r="BU897" i="1"/>
  <c r="BT897" i="1"/>
  <c r="BS897" i="1"/>
  <c r="BR897" i="1"/>
  <c r="BQ897" i="1"/>
  <c r="BP897" i="1"/>
  <c r="BO897" i="1"/>
  <c r="BN897" i="1"/>
  <c r="BM897" i="1"/>
  <c r="BV896" i="1"/>
  <c r="BU896" i="1"/>
  <c r="BT896" i="1"/>
  <c r="BS896" i="1"/>
  <c r="BR896" i="1"/>
  <c r="BQ896" i="1"/>
  <c r="BP896" i="1"/>
  <c r="BO896" i="1"/>
  <c r="BN896" i="1"/>
  <c r="BM896" i="1"/>
  <c r="BV895" i="1"/>
  <c r="BU895" i="1"/>
  <c r="BT895" i="1"/>
  <c r="BS895" i="1"/>
  <c r="BR895" i="1"/>
  <c r="BQ895" i="1"/>
  <c r="BP895" i="1"/>
  <c r="BO895" i="1"/>
  <c r="BN895" i="1"/>
  <c r="BM895" i="1"/>
  <c r="BV894" i="1"/>
  <c r="BU894" i="1"/>
  <c r="BT894" i="1"/>
  <c r="BS894" i="1"/>
  <c r="BR894" i="1"/>
  <c r="BQ894" i="1"/>
  <c r="BP894" i="1"/>
  <c r="BO894" i="1"/>
  <c r="BN894" i="1"/>
  <c r="BM894" i="1"/>
  <c r="BV893" i="1"/>
  <c r="BU893" i="1"/>
  <c r="BT893" i="1"/>
  <c r="BS893" i="1"/>
  <c r="BR893" i="1"/>
  <c r="BQ893" i="1"/>
  <c r="BP893" i="1"/>
  <c r="BO893" i="1"/>
  <c r="BN893" i="1"/>
  <c r="BM893" i="1"/>
  <c r="BV892" i="1"/>
  <c r="BU892" i="1"/>
  <c r="BT892" i="1"/>
  <c r="BS892" i="1"/>
  <c r="BR892" i="1"/>
  <c r="BQ892" i="1"/>
  <c r="BP892" i="1"/>
  <c r="BO892" i="1"/>
  <c r="BN892" i="1"/>
  <c r="BM892" i="1"/>
  <c r="BV891" i="1"/>
  <c r="BU891" i="1"/>
  <c r="BT891" i="1"/>
  <c r="BS891" i="1"/>
  <c r="BR891" i="1"/>
  <c r="BQ891" i="1"/>
  <c r="BP891" i="1"/>
  <c r="BO891" i="1"/>
  <c r="BN891" i="1"/>
  <c r="BM891" i="1"/>
  <c r="BV890" i="1"/>
  <c r="BU890" i="1"/>
  <c r="BT890" i="1"/>
  <c r="BS890" i="1"/>
  <c r="BR890" i="1"/>
  <c r="BQ890" i="1"/>
  <c r="BP890" i="1"/>
  <c r="BO890" i="1"/>
  <c r="BN890" i="1"/>
  <c r="BM890" i="1"/>
  <c r="BV889" i="1"/>
  <c r="BU889" i="1"/>
  <c r="BT889" i="1"/>
  <c r="BS889" i="1"/>
  <c r="BR889" i="1"/>
  <c r="BQ889" i="1"/>
  <c r="BP889" i="1"/>
  <c r="BO889" i="1"/>
  <c r="BN889" i="1"/>
  <c r="BM889" i="1"/>
  <c r="BV888" i="1"/>
  <c r="BU888" i="1"/>
  <c r="BT888" i="1"/>
  <c r="BS888" i="1"/>
  <c r="BR888" i="1"/>
  <c r="BQ888" i="1"/>
  <c r="BP888" i="1"/>
  <c r="BO888" i="1"/>
  <c r="BN888" i="1"/>
  <c r="BM888" i="1"/>
  <c r="BV887" i="1"/>
  <c r="BU887" i="1"/>
  <c r="BT887" i="1"/>
  <c r="BS887" i="1"/>
  <c r="BR887" i="1"/>
  <c r="BQ887" i="1"/>
  <c r="BP887" i="1"/>
  <c r="BO887" i="1"/>
  <c r="BN887" i="1"/>
  <c r="BM887" i="1"/>
  <c r="BV886" i="1"/>
  <c r="BU886" i="1"/>
  <c r="BT886" i="1"/>
  <c r="BS886" i="1"/>
  <c r="BR886" i="1"/>
  <c r="BQ886" i="1"/>
  <c r="BP886" i="1"/>
  <c r="BO886" i="1"/>
  <c r="BN886" i="1"/>
  <c r="BM886" i="1"/>
  <c r="BV885" i="1"/>
  <c r="BU885" i="1"/>
  <c r="BT885" i="1"/>
  <c r="BS885" i="1"/>
  <c r="BR885" i="1"/>
  <c r="BQ885" i="1"/>
  <c r="BP885" i="1"/>
  <c r="BO885" i="1"/>
  <c r="BN885" i="1"/>
  <c r="BM885" i="1"/>
  <c r="BV884" i="1"/>
  <c r="BU884" i="1"/>
  <c r="BT884" i="1"/>
  <c r="BS884" i="1"/>
  <c r="BR884" i="1"/>
  <c r="BQ884" i="1"/>
  <c r="BP884" i="1"/>
  <c r="BO884" i="1"/>
  <c r="BN884" i="1"/>
  <c r="BM884" i="1"/>
  <c r="BV883" i="1"/>
  <c r="BU883" i="1"/>
  <c r="BT883" i="1"/>
  <c r="BS883" i="1"/>
  <c r="BR883" i="1"/>
  <c r="BQ883" i="1"/>
  <c r="BP883" i="1"/>
  <c r="BO883" i="1"/>
  <c r="BN883" i="1"/>
  <c r="BM883" i="1"/>
  <c r="BV882" i="1"/>
  <c r="BU882" i="1"/>
  <c r="BT882" i="1"/>
  <c r="BS882" i="1"/>
  <c r="BR882" i="1"/>
  <c r="BQ882" i="1"/>
  <c r="BP882" i="1"/>
  <c r="BO882" i="1"/>
  <c r="BN882" i="1"/>
  <c r="BM882" i="1"/>
  <c r="BV881" i="1"/>
  <c r="BU881" i="1"/>
  <c r="BT881" i="1"/>
  <c r="BS881" i="1"/>
  <c r="BR881" i="1"/>
  <c r="BQ881" i="1"/>
  <c r="BP881" i="1"/>
  <c r="BO881" i="1"/>
  <c r="BN881" i="1"/>
  <c r="BM881" i="1"/>
  <c r="BV880" i="1"/>
  <c r="BU880" i="1"/>
  <c r="BT880" i="1"/>
  <c r="BS880" i="1"/>
  <c r="BR880" i="1"/>
  <c r="BQ880" i="1"/>
  <c r="BP880" i="1"/>
  <c r="BO880" i="1"/>
  <c r="BN880" i="1"/>
  <c r="BM880" i="1"/>
  <c r="BV879" i="1"/>
  <c r="BU879" i="1"/>
  <c r="BT879" i="1"/>
  <c r="BS879" i="1"/>
  <c r="BR879" i="1"/>
  <c r="BQ879" i="1"/>
  <c r="BP879" i="1"/>
  <c r="BO879" i="1"/>
  <c r="BN879" i="1"/>
  <c r="BM879" i="1"/>
  <c r="BV878" i="1"/>
  <c r="BU878" i="1"/>
  <c r="BT878" i="1"/>
  <c r="BS878" i="1"/>
  <c r="BR878" i="1"/>
  <c r="BQ878" i="1"/>
  <c r="BP878" i="1"/>
  <c r="BO878" i="1"/>
  <c r="BN878" i="1"/>
  <c r="BM878" i="1"/>
  <c r="BV877" i="1"/>
  <c r="BU877" i="1"/>
  <c r="BT877" i="1"/>
  <c r="BS877" i="1"/>
  <c r="BR877" i="1"/>
  <c r="BQ877" i="1"/>
  <c r="BP877" i="1"/>
  <c r="BO877" i="1"/>
  <c r="BN877" i="1"/>
  <c r="BM877" i="1"/>
  <c r="BV876" i="1"/>
  <c r="BU876" i="1"/>
  <c r="BT876" i="1"/>
  <c r="BS876" i="1"/>
  <c r="BR876" i="1"/>
  <c r="BQ876" i="1"/>
  <c r="BP876" i="1"/>
  <c r="BO876" i="1"/>
  <c r="BN876" i="1"/>
  <c r="BM876" i="1"/>
  <c r="BV875" i="1"/>
  <c r="BU875" i="1"/>
  <c r="BT875" i="1"/>
  <c r="BS875" i="1"/>
  <c r="BR875" i="1"/>
  <c r="BQ875" i="1"/>
  <c r="BP875" i="1"/>
  <c r="BO875" i="1"/>
  <c r="BN875" i="1"/>
  <c r="BM875" i="1"/>
  <c r="BV874" i="1"/>
  <c r="BU874" i="1"/>
  <c r="BT874" i="1"/>
  <c r="BS874" i="1"/>
  <c r="BR874" i="1"/>
  <c r="BQ874" i="1"/>
  <c r="BP874" i="1"/>
  <c r="BO874" i="1"/>
  <c r="BN874" i="1"/>
  <c r="BM874" i="1"/>
  <c r="BV873" i="1"/>
  <c r="BU873" i="1"/>
  <c r="BT873" i="1"/>
  <c r="BS873" i="1"/>
  <c r="BR873" i="1"/>
  <c r="BQ873" i="1"/>
  <c r="BP873" i="1"/>
  <c r="BO873" i="1"/>
  <c r="BN873" i="1"/>
  <c r="BM873" i="1"/>
  <c r="BV872" i="1"/>
  <c r="BU872" i="1"/>
  <c r="BT872" i="1"/>
  <c r="BS872" i="1"/>
  <c r="BR872" i="1"/>
  <c r="BQ872" i="1"/>
  <c r="BP872" i="1"/>
  <c r="BO872" i="1"/>
  <c r="BN872" i="1"/>
  <c r="BM872" i="1"/>
  <c r="BV871" i="1"/>
  <c r="BU871" i="1"/>
  <c r="BT871" i="1"/>
  <c r="BS871" i="1"/>
  <c r="BR871" i="1"/>
  <c r="BQ871" i="1"/>
  <c r="BP871" i="1"/>
  <c r="BO871" i="1"/>
  <c r="BN871" i="1"/>
  <c r="BM871" i="1"/>
  <c r="BV870" i="1"/>
  <c r="BU870" i="1"/>
  <c r="BT870" i="1"/>
  <c r="BS870" i="1"/>
  <c r="BR870" i="1"/>
  <c r="BQ870" i="1"/>
  <c r="BP870" i="1"/>
  <c r="BO870" i="1"/>
  <c r="BN870" i="1"/>
  <c r="BM870" i="1"/>
  <c r="BV869" i="1"/>
  <c r="BU869" i="1"/>
  <c r="BT869" i="1"/>
  <c r="BS869" i="1"/>
  <c r="BR869" i="1"/>
  <c r="BQ869" i="1"/>
  <c r="BP869" i="1"/>
  <c r="BO869" i="1"/>
  <c r="BN869" i="1"/>
  <c r="BM869" i="1"/>
  <c r="BV868" i="1"/>
  <c r="BU868" i="1"/>
  <c r="BT868" i="1"/>
  <c r="BS868" i="1"/>
  <c r="BR868" i="1"/>
  <c r="BQ868" i="1"/>
  <c r="BP868" i="1"/>
  <c r="BO868" i="1"/>
  <c r="BN868" i="1"/>
  <c r="BM868" i="1"/>
  <c r="BV867" i="1"/>
  <c r="BU867" i="1"/>
  <c r="BT867" i="1"/>
  <c r="BS867" i="1"/>
  <c r="BR867" i="1"/>
  <c r="BQ867" i="1"/>
  <c r="BP867" i="1"/>
  <c r="BO867" i="1"/>
  <c r="BN867" i="1"/>
  <c r="BM867" i="1"/>
  <c r="BV866" i="1"/>
  <c r="BU866" i="1"/>
  <c r="BT866" i="1"/>
  <c r="BS866" i="1"/>
  <c r="BR866" i="1"/>
  <c r="BQ866" i="1"/>
  <c r="BP866" i="1"/>
  <c r="BO866" i="1"/>
  <c r="BN866" i="1"/>
  <c r="BM866" i="1"/>
  <c r="BV865" i="1"/>
  <c r="BU865" i="1"/>
  <c r="BT865" i="1"/>
  <c r="BS865" i="1"/>
  <c r="BR865" i="1"/>
  <c r="BQ865" i="1"/>
  <c r="BP865" i="1"/>
  <c r="BO865" i="1"/>
  <c r="BN865" i="1"/>
  <c r="BM865" i="1"/>
  <c r="BV864" i="1"/>
  <c r="BU864" i="1"/>
  <c r="BT864" i="1"/>
  <c r="BS864" i="1"/>
  <c r="BR864" i="1"/>
  <c r="BQ864" i="1"/>
  <c r="BP864" i="1"/>
  <c r="BO864" i="1"/>
  <c r="BN864" i="1"/>
  <c r="BM864" i="1"/>
  <c r="BV863" i="1"/>
  <c r="BU863" i="1"/>
  <c r="BT863" i="1"/>
  <c r="BS863" i="1"/>
  <c r="BR863" i="1"/>
  <c r="BQ863" i="1"/>
  <c r="BP863" i="1"/>
  <c r="BO863" i="1"/>
  <c r="BN863" i="1"/>
  <c r="BM863" i="1"/>
  <c r="BV862" i="1"/>
  <c r="BU862" i="1"/>
  <c r="BT862" i="1"/>
  <c r="BS862" i="1"/>
  <c r="BR862" i="1"/>
  <c r="BQ862" i="1"/>
  <c r="BP862" i="1"/>
  <c r="BO862" i="1"/>
  <c r="BN862" i="1"/>
  <c r="BM862" i="1"/>
  <c r="BV861" i="1"/>
  <c r="BU861" i="1"/>
  <c r="BT861" i="1"/>
  <c r="BS861" i="1"/>
  <c r="BR861" i="1"/>
  <c r="BQ861" i="1"/>
  <c r="BP861" i="1"/>
  <c r="BO861" i="1"/>
  <c r="BN861" i="1"/>
  <c r="BM861" i="1"/>
  <c r="BV860" i="1"/>
  <c r="BU860" i="1"/>
  <c r="BT860" i="1"/>
  <c r="BS860" i="1"/>
  <c r="BR860" i="1"/>
  <c r="BQ860" i="1"/>
  <c r="BP860" i="1"/>
  <c r="BO860" i="1"/>
  <c r="BN860" i="1"/>
  <c r="BM860" i="1"/>
  <c r="BV859" i="1"/>
  <c r="BU859" i="1"/>
  <c r="BT859" i="1"/>
  <c r="BS859" i="1"/>
  <c r="BR859" i="1"/>
  <c r="BQ859" i="1"/>
  <c r="BP859" i="1"/>
  <c r="BO859" i="1"/>
  <c r="BN859" i="1"/>
  <c r="BM859" i="1"/>
  <c r="BV858" i="1"/>
  <c r="BU858" i="1"/>
  <c r="BT858" i="1"/>
  <c r="BS858" i="1"/>
  <c r="BR858" i="1"/>
  <c r="BQ858" i="1"/>
  <c r="BP858" i="1"/>
  <c r="BO858" i="1"/>
  <c r="BN858" i="1"/>
  <c r="BM858" i="1"/>
  <c r="BV857" i="1"/>
  <c r="BU857" i="1"/>
  <c r="BT857" i="1"/>
  <c r="BS857" i="1"/>
  <c r="BR857" i="1"/>
  <c r="BQ857" i="1"/>
  <c r="BP857" i="1"/>
  <c r="BO857" i="1"/>
  <c r="BN857" i="1"/>
  <c r="BM857" i="1"/>
  <c r="BV856" i="1"/>
  <c r="BU856" i="1"/>
  <c r="BT856" i="1"/>
  <c r="BS856" i="1"/>
  <c r="BR856" i="1"/>
  <c r="BQ856" i="1"/>
  <c r="BP856" i="1"/>
  <c r="BO856" i="1"/>
  <c r="BN856" i="1"/>
  <c r="BM856" i="1"/>
  <c r="BV855" i="1"/>
  <c r="BU855" i="1"/>
  <c r="BT855" i="1"/>
  <c r="BS855" i="1"/>
  <c r="BR855" i="1"/>
  <c r="BQ855" i="1"/>
  <c r="BP855" i="1"/>
  <c r="BO855" i="1"/>
  <c r="BN855" i="1"/>
  <c r="BM855" i="1"/>
  <c r="BV854" i="1"/>
  <c r="BU854" i="1"/>
  <c r="BT854" i="1"/>
  <c r="BS854" i="1"/>
  <c r="BR854" i="1"/>
  <c r="BQ854" i="1"/>
  <c r="BP854" i="1"/>
  <c r="BO854" i="1"/>
  <c r="BN854" i="1"/>
  <c r="BM854" i="1"/>
  <c r="BV853" i="1"/>
  <c r="BU853" i="1"/>
  <c r="BT853" i="1"/>
  <c r="BS853" i="1"/>
  <c r="BR853" i="1"/>
  <c r="BQ853" i="1"/>
  <c r="BP853" i="1"/>
  <c r="BO853" i="1"/>
  <c r="BN853" i="1"/>
  <c r="BM853" i="1"/>
  <c r="BV852" i="1"/>
  <c r="BU852" i="1"/>
  <c r="BT852" i="1"/>
  <c r="BS852" i="1"/>
  <c r="BR852" i="1"/>
  <c r="BQ852" i="1"/>
  <c r="BP852" i="1"/>
  <c r="BO852" i="1"/>
  <c r="BN852" i="1"/>
  <c r="BM852" i="1"/>
  <c r="BV851" i="1"/>
  <c r="BU851" i="1"/>
  <c r="BT851" i="1"/>
  <c r="BS851" i="1"/>
  <c r="BR851" i="1"/>
  <c r="BQ851" i="1"/>
  <c r="BP851" i="1"/>
  <c r="BO851" i="1"/>
  <c r="BN851" i="1"/>
  <c r="BM851" i="1"/>
  <c r="BV850" i="1"/>
  <c r="BU850" i="1"/>
  <c r="BT850" i="1"/>
  <c r="BS850" i="1"/>
  <c r="BR850" i="1"/>
  <c r="BQ850" i="1"/>
  <c r="BP850" i="1"/>
  <c r="BO850" i="1"/>
  <c r="BN850" i="1"/>
  <c r="BM850" i="1"/>
  <c r="BV849" i="1"/>
  <c r="BU849" i="1"/>
  <c r="BT849" i="1"/>
  <c r="BS849" i="1"/>
  <c r="BR849" i="1"/>
  <c r="BQ849" i="1"/>
  <c r="BP849" i="1"/>
  <c r="BO849" i="1"/>
  <c r="BN849" i="1"/>
  <c r="BM849" i="1"/>
  <c r="BV848" i="1"/>
  <c r="BU848" i="1"/>
  <c r="BT848" i="1"/>
  <c r="BS848" i="1"/>
  <c r="BR848" i="1"/>
  <c r="BQ848" i="1"/>
  <c r="BP848" i="1"/>
  <c r="BO848" i="1"/>
  <c r="BN848" i="1"/>
  <c r="BM848" i="1"/>
  <c r="BV847" i="1"/>
  <c r="BU847" i="1"/>
  <c r="BT847" i="1"/>
  <c r="BS847" i="1"/>
  <c r="BR847" i="1"/>
  <c r="BQ847" i="1"/>
  <c r="BP847" i="1"/>
  <c r="BO847" i="1"/>
  <c r="BN847" i="1"/>
  <c r="BM847" i="1"/>
  <c r="BV846" i="1"/>
  <c r="BU846" i="1"/>
  <c r="BT846" i="1"/>
  <c r="BS846" i="1"/>
  <c r="BR846" i="1"/>
  <c r="BQ846" i="1"/>
  <c r="BP846" i="1"/>
  <c r="BO846" i="1"/>
  <c r="BN846" i="1"/>
  <c r="BM846" i="1"/>
  <c r="BV845" i="1"/>
  <c r="BU845" i="1"/>
  <c r="BT845" i="1"/>
  <c r="BS845" i="1"/>
  <c r="BR845" i="1"/>
  <c r="BQ845" i="1"/>
  <c r="BP845" i="1"/>
  <c r="BO845" i="1"/>
  <c r="BN845" i="1"/>
  <c r="BM845" i="1"/>
  <c r="BV844" i="1"/>
  <c r="BU844" i="1"/>
  <c r="BT844" i="1"/>
  <c r="BS844" i="1"/>
  <c r="BR844" i="1"/>
  <c r="BQ844" i="1"/>
  <c r="BP844" i="1"/>
  <c r="BO844" i="1"/>
  <c r="BN844" i="1"/>
  <c r="BM844" i="1"/>
  <c r="BV843" i="1"/>
  <c r="BU843" i="1"/>
  <c r="BT843" i="1"/>
  <c r="BS843" i="1"/>
  <c r="BR843" i="1"/>
  <c r="BQ843" i="1"/>
  <c r="BP843" i="1"/>
  <c r="BO843" i="1"/>
  <c r="BN843" i="1"/>
  <c r="BM843" i="1"/>
  <c r="BV842" i="1"/>
  <c r="BU842" i="1"/>
  <c r="BT842" i="1"/>
  <c r="BS842" i="1"/>
  <c r="BR842" i="1"/>
  <c r="BQ842" i="1"/>
  <c r="BP842" i="1"/>
  <c r="BO842" i="1"/>
  <c r="BN842" i="1"/>
  <c r="BM842" i="1"/>
  <c r="BV841" i="1"/>
  <c r="BU841" i="1"/>
  <c r="BT841" i="1"/>
  <c r="BS841" i="1"/>
  <c r="BR841" i="1"/>
  <c r="BQ841" i="1"/>
  <c r="BP841" i="1"/>
  <c r="BO841" i="1"/>
  <c r="BN841" i="1"/>
  <c r="BM841" i="1"/>
  <c r="BV840" i="1"/>
  <c r="BU840" i="1"/>
  <c r="BT840" i="1"/>
  <c r="BS840" i="1"/>
  <c r="BR840" i="1"/>
  <c r="BQ840" i="1"/>
  <c r="BP840" i="1"/>
  <c r="BO840" i="1"/>
  <c r="BN840" i="1"/>
  <c r="BM840" i="1"/>
  <c r="BV839" i="1"/>
  <c r="BU839" i="1"/>
  <c r="BT839" i="1"/>
  <c r="BS839" i="1"/>
  <c r="BR839" i="1"/>
  <c r="BQ839" i="1"/>
  <c r="BP839" i="1"/>
  <c r="BO839" i="1"/>
  <c r="BN839" i="1"/>
  <c r="BM839" i="1"/>
  <c r="BV838" i="1"/>
  <c r="BU838" i="1"/>
  <c r="BT838" i="1"/>
  <c r="BS838" i="1"/>
  <c r="BR838" i="1"/>
  <c r="BQ838" i="1"/>
  <c r="BP838" i="1"/>
  <c r="BO838" i="1"/>
  <c r="BN838" i="1"/>
  <c r="BM838" i="1"/>
  <c r="BV837" i="1"/>
  <c r="BU837" i="1"/>
  <c r="BT837" i="1"/>
  <c r="BS837" i="1"/>
  <c r="BR837" i="1"/>
  <c r="BQ837" i="1"/>
  <c r="BP837" i="1"/>
  <c r="BO837" i="1"/>
  <c r="BN837" i="1"/>
  <c r="BM837" i="1"/>
  <c r="BV836" i="1"/>
  <c r="BU836" i="1"/>
  <c r="BT836" i="1"/>
  <c r="BS836" i="1"/>
  <c r="BR836" i="1"/>
  <c r="BQ836" i="1"/>
  <c r="BP836" i="1"/>
  <c r="BO836" i="1"/>
  <c r="BN836" i="1"/>
  <c r="BM836" i="1"/>
  <c r="BV835" i="1"/>
  <c r="BU835" i="1"/>
  <c r="BT835" i="1"/>
  <c r="BS835" i="1"/>
  <c r="BR835" i="1"/>
  <c r="BQ835" i="1"/>
  <c r="BP835" i="1"/>
  <c r="BO835" i="1"/>
  <c r="BN835" i="1"/>
  <c r="BM835" i="1"/>
  <c r="BV834" i="1"/>
  <c r="BU834" i="1"/>
  <c r="BT834" i="1"/>
  <c r="BS834" i="1"/>
  <c r="BR834" i="1"/>
  <c r="BQ834" i="1"/>
  <c r="BP834" i="1"/>
  <c r="BO834" i="1"/>
  <c r="BN834" i="1"/>
  <c r="BM834" i="1"/>
  <c r="BV833" i="1"/>
  <c r="BU833" i="1"/>
  <c r="BT833" i="1"/>
  <c r="BS833" i="1"/>
  <c r="BR833" i="1"/>
  <c r="BQ833" i="1"/>
  <c r="BP833" i="1"/>
  <c r="BO833" i="1"/>
  <c r="BN833" i="1"/>
  <c r="BM833" i="1"/>
  <c r="BV832" i="1"/>
  <c r="BU832" i="1"/>
  <c r="BT832" i="1"/>
  <c r="BS832" i="1"/>
  <c r="BR832" i="1"/>
  <c r="BQ832" i="1"/>
  <c r="BP832" i="1"/>
  <c r="BO832" i="1"/>
  <c r="BN832" i="1"/>
  <c r="BM832" i="1"/>
  <c r="BV831" i="1"/>
  <c r="BU831" i="1"/>
  <c r="BT831" i="1"/>
  <c r="BS831" i="1"/>
  <c r="BR831" i="1"/>
  <c r="BQ831" i="1"/>
  <c r="BP831" i="1"/>
  <c r="BO831" i="1"/>
  <c r="BN831" i="1"/>
  <c r="BM831" i="1"/>
  <c r="BV830" i="1"/>
  <c r="BU830" i="1"/>
  <c r="BT830" i="1"/>
  <c r="BS830" i="1"/>
  <c r="BR830" i="1"/>
  <c r="BQ830" i="1"/>
  <c r="BP830" i="1"/>
  <c r="BO830" i="1"/>
  <c r="BN830" i="1"/>
  <c r="BM830" i="1"/>
  <c r="BV829" i="1"/>
  <c r="BU829" i="1"/>
  <c r="BT829" i="1"/>
  <c r="BS829" i="1"/>
  <c r="BR829" i="1"/>
  <c r="BQ829" i="1"/>
  <c r="BP829" i="1"/>
  <c r="BO829" i="1"/>
  <c r="BN829" i="1"/>
  <c r="BM829" i="1"/>
  <c r="BV828" i="1"/>
  <c r="BU828" i="1"/>
  <c r="BT828" i="1"/>
  <c r="BS828" i="1"/>
  <c r="BR828" i="1"/>
  <c r="BQ828" i="1"/>
  <c r="BP828" i="1"/>
  <c r="BO828" i="1"/>
  <c r="BN828" i="1"/>
  <c r="BM828" i="1"/>
  <c r="BV827" i="1"/>
  <c r="BU827" i="1"/>
  <c r="BT827" i="1"/>
  <c r="BS827" i="1"/>
  <c r="BR827" i="1"/>
  <c r="BQ827" i="1"/>
  <c r="BP827" i="1"/>
  <c r="BO827" i="1"/>
  <c r="BN827" i="1"/>
  <c r="BM827" i="1"/>
  <c r="BV826" i="1"/>
  <c r="BU826" i="1"/>
  <c r="BT826" i="1"/>
  <c r="BS826" i="1"/>
  <c r="BR826" i="1"/>
  <c r="BQ826" i="1"/>
  <c r="BP826" i="1"/>
  <c r="BO826" i="1"/>
  <c r="BN826" i="1"/>
  <c r="BM826" i="1"/>
  <c r="BV825" i="1"/>
  <c r="BU825" i="1"/>
  <c r="BT825" i="1"/>
  <c r="BS825" i="1"/>
  <c r="BR825" i="1"/>
  <c r="BQ825" i="1"/>
  <c r="BP825" i="1"/>
  <c r="BO825" i="1"/>
  <c r="BN825" i="1"/>
  <c r="BM825" i="1"/>
  <c r="BV824" i="1"/>
  <c r="BU824" i="1"/>
  <c r="BT824" i="1"/>
  <c r="BS824" i="1"/>
  <c r="BR824" i="1"/>
  <c r="BQ824" i="1"/>
  <c r="BP824" i="1"/>
  <c r="BO824" i="1"/>
  <c r="BN824" i="1"/>
  <c r="BM824" i="1"/>
  <c r="BV823" i="1"/>
  <c r="BU823" i="1"/>
  <c r="BT823" i="1"/>
  <c r="BS823" i="1"/>
  <c r="BR823" i="1"/>
  <c r="BQ823" i="1"/>
  <c r="BP823" i="1"/>
  <c r="BO823" i="1"/>
  <c r="BN823" i="1"/>
  <c r="BM823" i="1"/>
  <c r="BV822" i="1"/>
  <c r="BU822" i="1"/>
  <c r="BT822" i="1"/>
  <c r="BS822" i="1"/>
  <c r="BR822" i="1"/>
  <c r="BQ822" i="1"/>
  <c r="BP822" i="1"/>
  <c r="BO822" i="1"/>
  <c r="BN822" i="1"/>
  <c r="BM822" i="1"/>
  <c r="BV821" i="1"/>
  <c r="BU821" i="1"/>
  <c r="BT821" i="1"/>
  <c r="BS821" i="1"/>
  <c r="BR821" i="1"/>
  <c r="BQ821" i="1"/>
  <c r="BP821" i="1"/>
  <c r="BO821" i="1"/>
  <c r="BN821" i="1"/>
  <c r="BM821" i="1"/>
  <c r="BV820" i="1"/>
  <c r="BU820" i="1"/>
  <c r="BT820" i="1"/>
  <c r="BS820" i="1"/>
  <c r="BR820" i="1"/>
  <c r="BQ820" i="1"/>
  <c r="BP820" i="1"/>
  <c r="BO820" i="1"/>
  <c r="BN820" i="1"/>
  <c r="BM820" i="1"/>
  <c r="BV819" i="1"/>
  <c r="BU819" i="1"/>
  <c r="BT819" i="1"/>
  <c r="BS819" i="1"/>
  <c r="BR819" i="1"/>
  <c r="BQ819" i="1"/>
  <c r="BP819" i="1"/>
  <c r="BO819" i="1"/>
  <c r="BN819" i="1"/>
  <c r="BM819" i="1"/>
  <c r="BV818" i="1"/>
  <c r="BU818" i="1"/>
  <c r="BT818" i="1"/>
  <c r="BS818" i="1"/>
  <c r="BR818" i="1"/>
  <c r="BQ818" i="1"/>
  <c r="BP818" i="1"/>
  <c r="BO818" i="1"/>
  <c r="BN818" i="1"/>
  <c r="BM818" i="1"/>
  <c r="BV817" i="1"/>
  <c r="BU817" i="1"/>
  <c r="BT817" i="1"/>
  <c r="BS817" i="1"/>
  <c r="BR817" i="1"/>
  <c r="BQ817" i="1"/>
  <c r="BP817" i="1"/>
  <c r="BO817" i="1"/>
  <c r="BN817" i="1"/>
  <c r="BM817" i="1"/>
  <c r="BV816" i="1"/>
  <c r="BU816" i="1"/>
  <c r="BT816" i="1"/>
  <c r="BS816" i="1"/>
  <c r="BR816" i="1"/>
  <c r="BQ816" i="1"/>
  <c r="BP816" i="1"/>
  <c r="BO816" i="1"/>
  <c r="BN816" i="1"/>
  <c r="BM816" i="1"/>
  <c r="BV815" i="1"/>
  <c r="BU815" i="1"/>
  <c r="BT815" i="1"/>
  <c r="BS815" i="1"/>
  <c r="BR815" i="1"/>
  <c r="BQ815" i="1"/>
  <c r="BP815" i="1"/>
  <c r="BO815" i="1"/>
  <c r="BN815" i="1"/>
  <c r="BM815" i="1"/>
  <c r="BV814" i="1"/>
  <c r="BU814" i="1"/>
  <c r="BT814" i="1"/>
  <c r="BS814" i="1"/>
  <c r="BR814" i="1"/>
  <c r="BQ814" i="1"/>
  <c r="BP814" i="1"/>
  <c r="BO814" i="1"/>
  <c r="BN814" i="1"/>
  <c r="BM814" i="1"/>
  <c r="BV813" i="1"/>
  <c r="BU813" i="1"/>
  <c r="BT813" i="1"/>
  <c r="BS813" i="1"/>
  <c r="BR813" i="1"/>
  <c r="BQ813" i="1"/>
  <c r="BP813" i="1"/>
  <c r="BO813" i="1"/>
  <c r="BN813" i="1"/>
  <c r="BM813" i="1"/>
  <c r="BV812" i="1"/>
  <c r="BU812" i="1"/>
  <c r="BT812" i="1"/>
  <c r="BS812" i="1"/>
  <c r="BR812" i="1"/>
  <c r="BQ812" i="1"/>
  <c r="BP812" i="1"/>
  <c r="BO812" i="1"/>
  <c r="BN812" i="1"/>
  <c r="BM812" i="1"/>
  <c r="BV811" i="1"/>
  <c r="BU811" i="1"/>
  <c r="BT811" i="1"/>
  <c r="BS811" i="1"/>
  <c r="BR811" i="1"/>
  <c r="BQ811" i="1"/>
  <c r="BP811" i="1"/>
  <c r="BO811" i="1"/>
  <c r="BN811" i="1"/>
  <c r="BM811" i="1"/>
  <c r="BV810" i="1"/>
  <c r="BU810" i="1"/>
  <c r="BT810" i="1"/>
  <c r="BS810" i="1"/>
  <c r="BR810" i="1"/>
  <c r="BQ810" i="1"/>
  <c r="BP810" i="1"/>
  <c r="BO810" i="1"/>
  <c r="BN810" i="1"/>
  <c r="BM810" i="1"/>
  <c r="BV809" i="1"/>
  <c r="BU809" i="1"/>
  <c r="BT809" i="1"/>
  <c r="BS809" i="1"/>
  <c r="BR809" i="1"/>
  <c r="BQ809" i="1"/>
  <c r="BP809" i="1"/>
  <c r="BO809" i="1"/>
  <c r="BN809" i="1"/>
  <c r="BM809" i="1"/>
  <c r="BV808" i="1"/>
  <c r="BU808" i="1"/>
  <c r="BT808" i="1"/>
  <c r="BS808" i="1"/>
  <c r="BR808" i="1"/>
  <c r="BQ808" i="1"/>
  <c r="BP808" i="1"/>
  <c r="BO808" i="1"/>
  <c r="BN808" i="1"/>
  <c r="BM808" i="1"/>
  <c r="BV807" i="1"/>
  <c r="BU807" i="1"/>
  <c r="BT807" i="1"/>
  <c r="BS807" i="1"/>
  <c r="BR807" i="1"/>
  <c r="BQ807" i="1"/>
  <c r="BP807" i="1"/>
  <c r="BO807" i="1"/>
  <c r="BN807" i="1"/>
  <c r="BM807" i="1"/>
  <c r="BV806" i="1"/>
  <c r="BU806" i="1"/>
  <c r="BT806" i="1"/>
  <c r="BS806" i="1"/>
  <c r="BR806" i="1"/>
  <c r="BQ806" i="1"/>
  <c r="BP806" i="1"/>
  <c r="BO806" i="1"/>
  <c r="BN806" i="1"/>
  <c r="BM806" i="1"/>
  <c r="BV805" i="1"/>
  <c r="BU805" i="1"/>
  <c r="BT805" i="1"/>
  <c r="BS805" i="1"/>
  <c r="BR805" i="1"/>
  <c r="BQ805" i="1"/>
  <c r="BP805" i="1"/>
  <c r="BO805" i="1"/>
  <c r="BN805" i="1"/>
  <c r="BM805" i="1"/>
  <c r="BV804" i="1"/>
  <c r="BU804" i="1"/>
  <c r="BT804" i="1"/>
  <c r="BS804" i="1"/>
  <c r="BR804" i="1"/>
  <c r="BQ804" i="1"/>
  <c r="BP804" i="1"/>
  <c r="BO804" i="1"/>
  <c r="BN804" i="1"/>
  <c r="BM804" i="1"/>
  <c r="BV803" i="1"/>
  <c r="BU803" i="1"/>
  <c r="BT803" i="1"/>
  <c r="BS803" i="1"/>
  <c r="BR803" i="1"/>
  <c r="BQ803" i="1"/>
  <c r="BP803" i="1"/>
  <c r="BO803" i="1"/>
  <c r="BN803" i="1"/>
  <c r="BM803" i="1"/>
  <c r="BV802" i="1"/>
  <c r="BU802" i="1"/>
  <c r="BT802" i="1"/>
  <c r="BS802" i="1"/>
  <c r="BR802" i="1"/>
  <c r="BQ802" i="1"/>
  <c r="BP802" i="1"/>
  <c r="BO802" i="1"/>
  <c r="BN802" i="1"/>
  <c r="BM802" i="1"/>
  <c r="BV801" i="1"/>
  <c r="BU801" i="1"/>
  <c r="BT801" i="1"/>
  <c r="BS801" i="1"/>
  <c r="BR801" i="1"/>
  <c r="BQ801" i="1"/>
  <c r="BP801" i="1"/>
  <c r="BO801" i="1"/>
  <c r="BN801" i="1"/>
  <c r="BM801" i="1"/>
  <c r="BV800" i="1"/>
  <c r="BU800" i="1"/>
  <c r="BT800" i="1"/>
  <c r="BS800" i="1"/>
  <c r="BR800" i="1"/>
  <c r="BQ800" i="1"/>
  <c r="BP800" i="1"/>
  <c r="BO800" i="1"/>
  <c r="BN800" i="1"/>
  <c r="BM800" i="1"/>
  <c r="BV799" i="1"/>
  <c r="BU799" i="1"/>
  <c r="BT799" i="1"/>
  <c r="BS799" i="1"/>
  <c r="BR799" i="1"/>
  <c r="BQ799" i="1"/>
  <c r="BP799" i="1"/>
  <c r="BO799" i="1"/>
  <c r="BN799" i="1"/>
  <c r="BM799" i="1"/>
  <c r="BV798" i="1"/>
  <c r="BU798" i="1"/>
  <c r="BT798" i="1"/>
  <c r="BS798" i="1"/>
  <c r="BR798" i="1"/>
  <c r="BQ798" i="1"/>
  <c r="BP798" i="1"/>
  <c r="BO798" i="1"/>
  <c r="BN798" i="1"/>
  <c r="BM798" i="1"/>
  <c r="BV797" i="1"/>
  <c r="BU797" i="1"/>
  <c r="BT797" i="1"/>
  <c r="BS797" i="1"/>
  <c r="BR797" i="1"/>
  <c r="BQ797" i="1"/>
  <c r="BP797" i="1"/>
  <c r="BO797" i="1"/>
  <c r="BN797" i="1"/>
  <c r="BM797" i="1"/>
  <c r="BV796" i="1"/>
  <c r="BU796" i="1"/>
  <c r="BT796" i="1"/>
  <c r="BS796" i="1"/>
  <c r="BR796" i="1"/>
  <c r="BQ796" i="1"/>
  <c r="BP796" i="1"/>
  <c r="BO796" i="1"/>
  <c r="BN796" i="1"/>
  <c r="BM796" i="1"/>
  <c r="BV795" i="1"/>
  <c r="BU795" i="1"/>
  <c r="BT795" i="1"/>
  <c r="BS795" i="1"/>
  <c r="BR795" i="1"/>
  <c r="BQ795" i="1"/>
  <c r="BP795" i="1"/>
  <c r="BO795" i="1"/>
  <c r="BN795" i="1"/>
  <c r="BM795" i="1"/>
  <c r="BV794" i="1"/>
  <c r="BU794" i="1"/>
  <c r="BT794" i="1"/>
  <c r="BS794" i="1"/>
  <c r="BR794" i="1"/>
  <c r="BQ794" i="1"/>
  <c r="BP794" i="1"/>
  <c r="BO794" i="1"/>
  <c r="BN794" i="1"/>
  <c r="BM794" i="1"/>
  <c r="BV793" i="1"/>
  <c r="BU793" i="1"/>
  <c r="BT793" i="1"/>
  <c r="BS793" i="1"/>
  <c r="BR793" i="1"/>
  <c r="BQ793" i="1"/>
  <c r="BP793" i="1"/>
  <c r="BO793" i="1"/>
  <c r="BN793" i="1"/>
  <c r="BM793" i="1"/>
  <c r="BV792" i="1"/>
  <c r="BU792" i="1"/>
  <c r="BT792" i="1"/>
  <c r="BS792" i="1"/>
  <c r="BR792" i="1"/>
  <c r="BQ792" i="1"/>
  <c r="BP792" i="1"/>
  <c r="BO792" i="1"/>
  <c r="BN792" i="1"/>
  <c r="BM792" i="1"/>
  <c r="BV791" i="1"/>
  <c r="BU791" i="1"/>
  <c r="BT791" i="1"/>
  <c r="BS791" i="1"/>
  <c r="BR791" i="1"/>
  <c r="BQ791" i="1"/>
  <c r="BP791" i="1"/>
  <c r="BO791" i="1"/>
  <c r="BN791" i="1"/>
  <c r="BM791" i="1"/>
  <c r="BV790" i="1"/>
  <c r="BU790" i="1"/>
  <c r="BT790" i="1"/>
  <c r="BS790" i="1"/>
  <c r="BR790" i="1"/>
  <c r="BQ790" i="1"/>
  <c r="BP790" i="1"/>
  <c r="BO790" i="1"/>
  <c r="BN790" i="1"/>
  <c r="BM790" i="1"/>
  <c r="BV789" i="1"/>
  <c r="BU789" i="1"/>
  <c r="BT789" i="1"/>
  <c r="BS789" i="1"/>
  <c r="BR789" i="1"/>
  <c r="BQ789" i="1"/>
  <c r="BP789" i="1"/>
  <c r="BO789" i="1"/>
  <c r="BN789" i="1"/>
  <c r="BM789" i="1"/>
  <c r="BV788" i="1"/>
  <c r="BU788" i="1"/>
  <c r="BT788" i="1"/>
  <c r="BS788" i="1"/>
  <c r="BR788" i="1"/>
  <c r="BQ788" i="1"/>
  <c r="BP788" i="1"/>
  <c r="BO788" i="1"/>
  <c r="BN788" i="1"/>
  <c r="BM788" i="1"/>
  <c r="BV787" i="1"/>
  <c r="BU787" i="1"/>
  <c r="BT787" i="1"/>
  <c r="BS787" i="1"/>
  <c r="BR787" i="1"/>
  <c r="BQ787" i="1"/>
  <c r="BP787" i="1"/>
  <c r="BO787" i="1"/>
  <c r="BN787" i="1"/>
  <c r="BM787" i="1"/>
  <c r="BV786" i="1"/>
  <c r="BU786" i="1"/>
  <c r="BT786" i="1"/>
  <c r="BS786" i="1"/>
  <c r="BR786" i="1"/>
  <c r="BQ786" i="1"/>
  <c r="BP786" i="1"/>
  <c r="BO786" i="1"/>
  <c r="BN786" i="1"/>
  <c r="BM786" i="1"/>
  <c r="BV785" i="1"/>
  <c r="BU785" i="1"/>
  <c r="BT785" i="1"/>
  <c r="BS785" i="1"/>
  <c r="BR785" i="1"/>
  <c r="BQ785" i="1"/>
  <c r="BP785" i="1"/>
  <c r="BO785" i="1"/>
  <c r="BN785" i="1"/>
  <c r="BM785" i="1"/>
  <c r="BV784" i="1"/>
  <c r="BU784" i="1"/>
  <c r="BT784" i="1"/>
  <c r="BS784" i="1"/>
  <c r="BR784" i="1"/>
  <c r="BQ784" i="1"/>
  <c r="BP784" i="1"/>
  <c r="BO784" i="1"/>
  <c r="BN784" i="1"/>
  <c r="BM784" i="1"/>
  <c r="BV783" i="1"/>
  <c r="BU783" i="1"/>
  <c r="BT783" i="1"/>
  <c r="BS783" i="1"/>
  <c r="BR783" i="1"/>
  <c r="BQ783" i="1"/>
  <c r="BP783" i="1"/>
  <c r="BO783" i="1"/>
  <c r="BN783" i="1"/>
  <c r="BM783" i="1"/>
  <c r="BV782" i="1"/>
  <c r="BU782" i="1"/>
  <c r="BT782" i="1"/>
  <c r="BS782" i="1"/>
  <c r="BR782" i="1"/>
  <c r="BQ782" i="1"/>
  <c r="BP782" i="1"/>
  <c r="BO782" i="1"/>
  <c r="BN782" i="1"/>
  <c r="BM782" i="1"/>
  <c r="BV781" i="1"/>
  <c r="BU781" i="1"/>
  <c r="BT781" i="1"/>
  <c r="BS781" i="1"/>
  <c r="BR781" i="1"/>
  <c r="BQ781" i="1"/>
  <c r="BP781" i="1"/>
  <c r="BO781" i="1"/>
  <c r="BN781" i="1"/>
  <c r="BM781" i="1"/>
  <c r="BV780" i="1"/>
  <c r="BU780" i="1"/>
  <c r="BT780" i="1"/>
  <c r="BS780" i="1"/>
  <c r="BR780" i="1"/>
  <c r="BQ780" i="1"/>
  <c r="BP780" i="1"/>
  <c r="BO780" i="1"/>
  <c r="BN780" i="1"/>
  <c r="BM780" i="1"/>
  <c r="BV779" i="1"/>
  <c r="BU779" i="1"/>
  <c r="BT779" i="1"/>
  <c r="BS779" i="1"/>
  <c r="BR779" i="1"/>
  <c r="BQ779" i="1"/>
  <c r="BP779" i="1"/>
  <c r="BO779" i="1"/>
  <c r="BN779" i="1"/>
  <c r="BM779" i="1"/>
  <c r="BV778" i="1"/>
  <c r="BU778" i="1"/>
  <c r="BT778" i="1"/>
  <c r="BS778" i="1"/>
  <c r="BR778" i="1"/>
  <c r="BQ778" i="1"/>
  <c r="BP778" i="1"/>
  <c r="BO778" i="1"/>
  <c r="BN778" i="1"/>
  <c r="BM778" i="1"/>
  <c r="BV777" i="1"/>
  <c r="BU777" i="1"/>
  <c r="BT777" i="1"/>
  <c r="BS777" i="1"/>
  <c r="BR777" i="1"/>
  <c r="BQ777" i="1"/>
  <c r="BP777" i="1"/>
  <c r="BO777" i="1"/>
  <c r="BN777" i="1"/>
  <c r="BM777" i="1"/>
  <c r="BV776" i="1"/>
  <c r="BU776" i="1"/>
  <c r="BT776" i="1"/>
  <c r="BS776" i="1"/>
  <c r="BR776" i="1"/>
  <c r="BQ776" i="1"/>
  <c r="BP776" i="1"/>
  <c r="BO776" i="1"/>
  <c r="BN776" i="1"/>
  <c r="BM776" i="1"/>
  <c r="BV775" i="1"/>
  <c r="BU775" i="1"/>
  <c r="BT775" i="1"/>
  <c r="BS775" i="1"/>
  <c r="BR775" i="1"/>
  <c r="BQ775" i="1"/>
  <c r="BP775" i="1"/>
  <c r="BO775" i="1"/>
  <c r="BN775" i="1"/>
  <c r="BM775" i="1"/>
  <c r="BV774" i="1"/>
  <c r="BU774" i="1"/>
  <c r="BT774" i="1"/>
  <c r="BS774" i="1"/>
  <c r="BR774" i="1"/>
  <c r="BQ774" i="1"/>
  <c r="BP774" i="1"/>
  <c r="BO774" i="1"/>
  <c r="BN774" i="1"/>
  <c r="BM774" i="1"/>
  <c r="BV773" i="1"/>
  <c r="BU773" i="1"/>
  <c r="BT773" i="1"/>
  <c r="BS773" i="1"/>
  <c r="BR773" i="1"/>
  <c r="BQ773" i="1"/>
  <c r="BP773" i="1"/>
  <c r="BO773" i="1"/>
  <c r="BN773" i="1"/>
  <c r="BM773" i="1"/>
  <c r="BV772" i="1"/>
  <c r="BU772" i="1"/>
  <c r="BT772" i="1"/>
  <c r="BS772" i="1"/>
  <c r="BR772" i="1"/>
  <c r="BQ772" i="1"/>
  <c r="BP772" i="1"/>
  <c r="BO772" i="1"/>
  <c r="BN772" i="1"/>
  <c r="BM772" i="1"/>
  <c r="BV771" i="1"/>
  <c r="BU771" i="1"/>
  <c r="BT771" i="1"/>
  <c r="BS771" i="1"/>
  <c r="BR771" i="1"/>
  <c r="BQ771" i="1"/>
  <c r="BP771" i="1"/>
  <c r="BO771" i="1"/>
  <c r="BN771" i="1"/>
  <c r="BM771" i="1"/>
  <c r="BV770" i="1"/>
  <c r="BU770" i="1"/>
  <c r="BT770" i="1"/>
  <c r="BS770" i="1"/>
  <c r="BR770" i="1"/>
  <c r="BQ770" i="1"/>
  <c r="BP770" i="1"/>
  <c r="BO770" i="1"/>
  <c r="BN770" i="1"/>
  <c r="BM770" i="1"/>
  <c r="BV769" i="1"/>
  <c r="BU769" i="1"/>
  <c r="BT769" i="1"/>
  <c r="BS769" i="1"/>
  <c r="BR769" i="1"/>
  <c r="BQ769" i="1"/>
  <c r="BP769" i="1"/>
  <c r="BO769" i="1"/>
  <c r="BN769" i="1"/>
  <c r="BM769" i="1"/>
  <c r="BV768" i="1"/>
  <c r="BU768" i="1"/>
  <c r="BT768" i="1"/>
  <c r="BS768" i="1"/>
  <c r="BR768" i="1"/>
  <c r="BQ768" i="1"/>
  <c r="BP768" i="1"/>
  <c r="BO768" i="1"/>
  <c r="BN768" i="1"/>
  <c r="BM768" i="1"/>
  <c r="BV767" i="1"/>
  <c r="BU767" i="1"/>
  <c r="BT767" i="1"/>
  <c r="BS767" i="1"/>
  <c r="BR767" i="1"/>
  <c r="BQ767" i="1"/>
  <c r="BP767" i="1"/>
  <c r="BO767" i="1"/>
  <c r="BN767" i="1"/>
  <c r="BM767" i="1"/>
  <c r="BV766" i="1"/>
  <c r="BU766" i="1"/>
  <c r="BT766" i="1"/>
  <c r="BS766" i="1"/>
  <c r="BR766" i="1"/>
  <c r="BQ766" i="1"/>
  <c r="BP766" i="1"/>
  <c r="BO766" i="1"/>
  <c r="BN766" i="1"/>
  <c r="BM766" i="1"/>
  <c r="BV765" i="1"/>
  <c r="BU765" i="1"/>
  <c r="BT765" i="1"/>
  <c r="BS765" i="1"/>
  <c r="BR765" i="1"/>
  <c r="BQ765" i="1"/>
  <c r="BP765" i="1"/>
  <c r="BO765" i="1"/>
  <c r="BN765" i="1"/>
  <c r="BM765" i="1"/>
  <c r="BV764" i="1"/>
  <c r="BU764" i="1"/>
  <c r="BT764" i="1"/>
  <c r="BS764" i="1"/>
  <c r="BR764" i="1"/>
  <c r="BQ764" i="1"/>
  <c r="BP764" i="1"/>
  <c r="BO764" i="1"/>
  <c r="BN764" i="1"/>
  <c r="BM764" i="1"/>
  <c r="BV763" i="1"/>
  <c r="BU763" i="1"/>
  <c r="BT763" i="1"/>
  <c r="BS763" i="1"/>
  <c r="BR763" i="1"/>
  <c r="BQ763" i="1"/>
  <c r="BP763" i="1"/>
  <c r="BO763" i="1"/>
  <c r="BN763" i="1"/>
  <c r="BM763" i="1"/>
  <c r="BV762" i="1"/>
  <c r="BU762" i="1"/>
  <c r="BT762" i="1"/>
  <c r="BS762" i="1"/>
  <c r="BR762" i="1"/>
  <c r="BQ762" i="1"/>
  <c r="BP762" i="1"/>
  <c r="BO762" i="1"/>
  <c r="BN762" i="1"/>
  <c r="BM762" i="1"/>
  <c r="BV761" i="1"/>
  <c r="BU761" i="1"/>
  <c r="BT761" i="1"/>
  <c r="BS761" i="1"/>
  <c r="BR761" i="1"/>
  <c r="BQ761" i="1"/>
  <c r="BP761" i="1"/>
  <c r="BO761" i="1"/>
  <c r="BN761" i="1"/>
  <c r="BM761" i="1"/>
  <c r="BV760" i="1"/>
  <c r="BU760" i="1"/>
  <c r="BT760" i="1"/>
  <c r="BS760" i="1"/>
  <c r="BR760" i="1"/>
  <c r="BQ760" i="1"/>
  <c r="BP760" i="1"/>
  <c r="BO760" i="1"/>
  <c r="BN760" i="1"/>
  <c r="BM760" i="1"/>
  <c r="BV759" i="1"/>
  <c r="BU759" i="1"/>
  <c r="BT759" i="1"/>
  <c r="BS759" i="1"/>
  <c r="BR759" i="1"/>
  <c r="BQ759" i="1"/>
  <c r="BP759" i="1"/>
  <c r="BO759" i="1"/>
  <c r="BN759" i="1"/>
  <c r="BM759" i="1"/>
  <c r="BV758" i="1"/>
  <c r="BU758" i="1"/>
  <c r="BT758" i="1"/>
  <c r="BS758" i="1"/>
  <c r="BR758" i="1"/>
  <c r="BQ758" i="1"/>
  <c r="BP758" i="1"/>
  <c r="BO758" i="1"/>
  <c r="BN758" i="1"/>
  <c r="BM758" i="1"/>
  <c r="BV757" i="1"/>
  <c r="BU757" i="1"/>
  <c r="BT757" i="1"/>
  <c r="BS757" i="1"/>
  <c r="BR757" i="1"/>
  <c r="BQ757" i="1"/>
  <c r="BP757" i="1"/>
  <c r="BO757" i="1"/>
  <c r="BN757" i="1"/>
  <c r="BM757" i="1"/>
  <c r="BV756" i="1"/>
  <c r="BU756" i="1"/>
  <c r="BT756" i="1"/>
  <c r="BS756" i="1"/>
  <c r="BR756" i="1"/>
  <c r="BQ756" i="1"/>
  <c r="BP756" i="1"/>
  <c r="BO756" i="1"/>
  <c r="BN756" i="1"/>
  <c r="BM756" i="1"/>
  <c r="BV755" i="1"/>
  <c r="BU755" i="1"/>
  <c r="BT755" i="1"/>
  <c r="BS755" i="1"/>
  <c r="BR755" i="1"/>
  <c r="BQ755" i="1"/>
  <c r="BP755" i="1"/>
  <c r="BO755" i="1"/>
  <c r="BN755" i="1"/>
  <c r="BM755" i="1"/>
  <c r="BV754" i="1"/>
  <c r="BU754" i="1"/>
  <c r="BT754" i="1"/>
  <c r="BS754" i="1"/>
  <c r="BR754" i="1"/>
  <c r="BQ754" i="1"/>
  <c r="BP754" i="1"/>
  <c r="BO754" i="1"/>
  <c r="BN754" i="1"/>
  <c r="BM754" i="1"/>
  <c r="BV753" i="1"/>
  <c r="BU753" i="1"/>
  <c r="BT753" i="1"/>
  <c r="BS753" i="1"/>
  <c r="BR753" i="1"/>
  <c r="BQ753" i="1"/>
  <c r="BP753" i="1"/>
  <c r="BO753" i="1"/>
  <c r="BN753" i="1"/>
  <c r="BM753" i="1"/>
  <c r="BV752" i="1"/>
  <c r="BU752" i="1"/>
  <c r="BT752" i="1"/>
  <c r="BS752" i="1"/>
  <c r="BR752" i="1"/>
  <c r="BQ752" i="1"/>
  <c r="BP752" i="1"/>
  <c r="BO752" i="1"/>
  <c r="BN752" i="1"/>
  <c r="BM752" i="1"/>
  <c r="BV751" i="1"/>
  <c r="BU751" i="1"/>
  <c r="BT751" i="1"/>
  <c r="BS751" i="1"/>
  <c r="BR751" i="1"/>
  <c r="BQ751" i="1"/>
  <c r="BP751" i="1"/>
  <c r="BO751" i="1"/>
  <c r="BN751" i="1"/>
  <c r="BM751" i="1"/>
  <c r="BV750" i="1"/>
  <c r="BU750" i="1"/>
  <c r="BT750" i="1"/>
  <c r="BS750" i="1"/>
  <c r="BR750" i="1"/>
  <c r="BQ750" i="1"/>
  <c r="BP750" i="1"/>
  <c r="BO750" i="1"/>
  <c r="BN750" i="1"/>
  <c r="BM750" i="1"/>
  <c r="BV749" i="1"/>
  <c r="BU749" i="1"/>
  <c r="BT749" i="1"/>
  <c r="BS749" i="1"/>
  <c r="BR749" i="1"/>
  <c r="BQ749" i="1"/>
  <c r="BP749" i="1"/>
  <c r="BO749" i="1"/>
  <c r="BN749" i="1"/>
  <c r="BM749" i="1"/>
  <c r="BV748" i="1"/>
  <c r="BU748" i="1"/>
  <c r="BT748" i="1"/>
  <c r="BS748" i="1"/>
  <c r="BR748" i="1"/>
  <c r="BQ748" i="1"/>
  <c r="BP748" i="1"/>
  <c r="BO748" i="1"/>
  <c r="BN748" i="1"/>
  <c r="BM748" i="1"/>
  <c r="BV747" i="1"/>
  <c r="BU747" i="1"/>
  <c r="BT747" i="1"/>
  <c r="BS747" i="1"/>
  <c r="BR747" i="1"/>
  <c r="BQ747" i="1"/>
  <c r="BP747" i="1"/>
  <c r="BO747" i="1"/>
  <c r="BN747" i="1"/>
  <c r="BM747" i="1"/>
  <c r="BV746" i="1"/>
  <c r="BU746" i="1"/>
  <c r="BT746" i="1"/>
  <c r="BS746" i="1"/>
  <c r="BR746" i="1"/>
  <c r="BQ746" i="1"/>
  <c r="BP746" i="1"/>
  <c r="BO746" i="1"/>
  <c r="BN746" i="1"/>
  <c r="BM746" i="1"/>
  <c r="BV745" i="1"/>
  <c r="BU745" i="1"/>
  <c r="BT745" i="1"/>
  <c r="BS745" i="1"/>
  <c r="BR745" i="1"/>
  <c r="BQ745" i="1"/>
  <c r="BP745" i="1"/>
  <c r="BO745" i="1"/>
  <c r="BN745" i="1"/>
  <c r="BM745" i="1"/>
  <c r="BV744" i="1"/>
  <c r="BU744" i="1"/>
  <c r="BT744" i="1"/>
  <c r="BS744" i="1"/>
  <c r="BR744" i="1"/>
  <c r="BQ744" i="1"/>
  <c r="BP744" i="1"/>
  <c r="BO744" i="1"/>
  <c r="BN744" i="1"/>
  <c r="BM744" i="1"/>
  <c r="BV743" i="1"/>
  <c r="BU743" i="1"/>
  <c r="BT743" i="1"/>
  <c r="BS743" i="1"/>
  <c r="BR743" i="1"/>
  <c r="BQ743" i="1"/>
  <c r="BP743" i="1"/>
  <c r="BO743" i="1"/>
  <c r="BN743" i="1"/>
  <c r="BM743" i="1"/>
  <c r="BV742" i="1"/>
  <c r="BU742" i="1"/>
  <c r="BT742" i="1"/>
  <c r="BS742" i="1"/>
  <c r="BR742" i="1"/>
  <c r="BQ742" i="1"/>
  <c r="BP742" i="1"/>
  <c r="BO742" i="1"/>
  <c r="BN742" i="1"/>
  <c r="BM742" i="1"/>
  <c r="BV741" i="1"/>
  <c r="BU741" i="1"/>
  <c r="BT741" i="1"/>
  <c r="BS741" i="1"/>
  <c r="BR741" i="1"/>
  <c r="BQ741" i="1"/>
  <c r="BP741" i="1"/>
  <c r="BO741" i="1"/>
  <c r="BN741" i="1"/>
  <c r="BM741" i="1"/>
  <c r="BV740" i="1"/>
  <c r="BU740" i="1"/>
  <c r="BT740" i="1"/>
  <c r="BS740" i="1"/>
  <c r="BR740" i="1"/>
  <c r="BQ740" i="1"/>
  <c r="BP740" i="1"/>
  <c r="BO740" i="1"/>
  <c r="BN740" i="1"/>
  <c r="BM740" i="1"/>
  <c r="BV739" i="1"/>
  <c r="BU739" i="1"/>
  <c r="BT739" i="1"/>
  <c r="BS739" i="1"/>
  <c r="BR739" i="1"/>
  <c r="BQ739" i="1"/>
  <c r="BP739" i="1"/>
  <c r="BO739" i="1"/>
  <c r="BN739" i="1"/>
  <c r="BM739" i="1"/>
  <c r="BV738" i="1"/>
  <c r="BU738" i="1"/>
  <c r="BT738" i="1"/>
  <c r="BS738" i="1"/>
  <c r="BR738" i="1"/>
  <c r="BQ738" i="1"/>
  <c r="BP738" i="1"/>
  <c r="BO738" i="1"/>
  <c r="BN738" i="1"/>
  <c r="BM738" i="1"/>
  <c r="BV737" i="1"/>
  <c r="BU737" i="1"/>
  <c r="BT737" i="1"/>
  <c r="BS737" i="1"/>
  <c r="BR737" i="1"/>
  <c r="BQ737" i="1"/>
  <c r="BP737" i="1"/>
  <c r="BO737" i="1"/>
  <c r="BN737" i="1"/>
  <c r="BM737" i="1"/>
  <c r="BV736" i="1"/>
  <c r="BU736" i="1"/>
  <c r="BT736" i="1"/>
  <c r="BS736" i="1"/>
  <c r="BR736" i="1"/>
  <c r="BQ736" i="1"/>
  <c r="BP736" i="1"/>
  <c r="BO736" i="1"/>
  <c r="BN736" i="1"/>
  <c r="BM736" i="1"/>
  <c r="BV735" i="1"/>
  <c r="BU735" i="1"/>
  <c r="BT735" i="1"/>
  <c r="BS735" i="1"/>
  <c r="BR735" i="1"/>
  <c r="BQ735" i="1"/>
  <c r="BP735" i="1"/>
  <c r="BO735" i="1"/>
  <c r="BN735" i="1"/>
  <c r="BM735" i="1"/>
  <c r="BV734" i="1"/>
  <c r="BU734" i="1"/>
  <c r="BT734" i="1"/>
  <c r="BS734" i="1"/>
  <c r="BR734" i="1"/>
  <c r="BQ734" i="1"/>
  <c r="BP734" i="1"/>
  <c r="BO734" i="1"/>
  <c r="BN734" i="1"/>
  <c r="BM734" i="1"/>
  <c r="BV733" i="1"/>
  <c r="BU733" i="1"/>
  <c r="BT733" i="1"/>
  <c r="BS733" i="1"/>
  <c r="BR733" i="1"/>
  <c r="BQ733" i="1"/>
  <c r="BP733" i="1"/>
  <c r="BO733" i="1"/>
  <c r="BN733" i="1"/>
  <c r="BM733" i="1"/>
  <c r="BV732" i="1"/>
  <c r="BU732" i="1"/>
  <c r="BT732" i="1"/>
  <c r="BS732" i="1"/>
  <c r="BR732" i="1"/>
  <c r="BQ732" i="1"/>
  <c r="BP732" i="1"/>
  <c r="BO732" i="1"/>
  <c r="BN732" i="1"/>
  <c r="BM732" i="1"/>
  <c r="BV731" i="1"/>
  <c r="BU731" i="1"/>
  <c r="BT731" i="1"/>
  <c r="BS731" i="1"/>
  <c r="BR731" i="1"/>
  <c r="BQ731" i="1"/>
  <c r="BP731" i="1"/>
  <c r="BO731" i="1"/>
  <c r="BN731" i="1"/>
  <c r="BM731" i="1"/>
  <c r="BV730" i="1"/>
  <c r="BU730" i="1"/>
  <c r="BT730" i="1"/>
  <c r="BS730" i="1"/>
  <c r="BR730" i="1"/>
  <c r="BQ730" i="1"/>
  <c r="BP730" i="1"/>
  <c r="BO730" i="1"/>
  <c r="BN730" i="1"/>
  <c r="BM730" i="1"/>
  <c r="BV729" i="1"/>
  <c r="BU729" i="1"/>
  <c r="BT729" i="1"/>
  <c r="BS729" i="1"/>
  <c r="BR729" i="1"/>
  <c r="BQ729" i="1"/>
  <c r="BP729" i="1"/>
  <c r="BO729" i="1"/>
  <c r="BN729" i="1"/>
  <c r="BM729" i="1"/>
  <c r="BV728" i="1"/>
  <c r="BU728" i="1"/>
  <c r="BT728" i="1"/>
  <c r="BS728" i="1"/>
  <c r="BR728" i="1"/>
  <c r="BQ728" i="1"/>
  <c r="BP728" i="1"/>
  <c r="BO728" i="1"/>
  <c r="BN728" i="1"/>
  <c r="BM728" i="1"/>
  <c r="BV727" i="1"/>
  <c r="BU727" i="1"/>
  <c r="BT727" i="1"/>
  <c r="BS727" i="1"/>
  <c r="BR727" i="1"/>
  <c r="BQ727" i="1"/>
  <c r="BP727" i="1"/>
  <c r="BO727" i="1"/>
  <c r="BN727" i="1"/>
  <c r="BM727" i="1"/>
  <c r="BV726" i="1"/>
  <c r="BU726" i="1"/>
  <c r="BT726" i="1"/>
  <c r="BS726" i="1"/>
  <c r="BR726" i="1"/>
  <c r="BQ726" i="1"/>
  <c r="BP726" i="1"/>
  <c r="BO726" i="1"/>
  <c r="BN726" i="1"/>
  <c r="BM726" i="1"/>
  <c r="BV725" i="1"/>
  <c r="BU725" i="1"/>
  <c r="BT725" i="1"/>
  <c r="BS725" i="1"/>
  <c r="BR725" i="1"/>
  <c r="BQ725" i="1"/>
  <c r="BP725" i="1"/>
  <c r="BO725" i="1"/>
  <c r="BN725" i="1"/>
  <c r="BM725" i="1"/>
  <c r="BV724" i="1"/>
  <c r="BU724" i="1"/>
  <c r="BT724" i="1"/>
  <c r="BS724" i="1"/>
  <c r="BR724" i="1"/>
  <c r="BQ724" i="1"/>
  <c r="BP724" i="1"/>
  <c r="BO724" i="1"/>
  <c r="BN724" i="1"/>
  <c r="BM724" i="1"/>
  <c r="BV723" i="1"/>
  <c r="BU723" i="1"/>
  <c r="BT723" i="1"/>
  <c r="BS723" i="1"/>
  <c r="BR723" i="1"/>
  <c r="BQ723" i="1"/>
  <c r="BP723" i="1"/>
  <c r="BO723" i="1"/>
  <c r="BN723" i="1"/>
  <c r="BM723" i="1"/>
  <c r="BV722" i="1"/>
  <c r="BU722" i="1"/>
  <c r="BT722" i="1"/>
  <c r="BS722" i="1"/>
  <c r="BR722" i="1"/>
  <c r="BQ722" i="1"/>
  <c r="BP722" i="1"/>
  <c r="BO722" i="1"/>
  <c r="BN722" i="1"/>
  <c r="BM722" i="1"/>
  <c r="BV721" i="1"/>
  <c r="BU721" i="1"/>
  <c r="BT721" i="1"/>
  <c r="BS721" i="1"/>
  <c r="BR721" i="1"/>
  <c r="BQ721" i="1"/>
  <c r="BP721" i="1"/>
  <c r="BO721" i="1"/>
  <c r="BN721" i="1"/>
  <c r="BM721" i="1"/>
  <c r="BV720" i="1"/>
  <c r="BU720" i="1"/>
  <c r="BT720" i="1"/>
  <c r="BS720" i="1"/>
  <c r="BR720" i="1"/>
  <c r="BQ720" i="1"/>
  <c r="BP720" i="1"/>
  <c r="BO720" i="1"/>
  <c r="BN720" i="1"/>
  <c r="BM720" i="1"/>
  <c r="BV719" i="1"/>
  <c r="BU719" i="1"/>
  <c r="BT719" i="1"/>
  <c r="BS719" i="1"/>
  <c r="BR719" i="1"/>
  <c r="BQ719" i="1"/>
  <c r="BP719" i="1"/>
  <c r="BO719" i="1"/>
  <c r="BN719" i="1"/>
  <c r="BM719" i="1"/>
  <c r="BV718" i="1"/>
  <c r="BU718" i="1"/>
  <c r="BT718" i="1"/>
  <c r="BS718" i="1"/>
  <c r="BR718" i="1"/>
  <c r="BQ718" i="1"/>
  <c r="BP718" i="1"/>
  <c r="BO718" i="1"/>
  <c r="BN718" i="1"/>
  <c r="BM718" i="1"/>
  <c r="BV717" i="1"/>
  <c r="BU717" i="1"/>
  <c r="BT717" i="1"/>
  <c r="BS717" i="1"/>
  <c r="BR717" i="1"/>
  <c r="BQ717" i="1"/>
  <c r="BP717" i="1"/>
  <c r="BO717" i="1"/>
  <c r="BN717" i="1"/>
  <c r="BM717" i="1"/>
  <c r="BV716" i="1"/>
  <c r="BU716" i="1"/>
  <c r="BT716" i="1"/>
  <c r="BS716" i="1"/>
  <c r="BR716" i="1"/>
  <c r="BQ716" i="1"/>
  <c r="BP716" i="1"/>
  <c r="BO716" i="1"/>
  <c r="BN716" i="1"/>
  <c r="BM716" i="1"/>
  <c r="BV715" i="1"/>
  <c r="BU715" i="1"/>
  <c r="BT715" i="1"/>
  <c r="BS715" i="1"/>
  <c r="BR715" i="1"/>
  <c r="BQ715" i="1"/>
  <c r="BP715" i="1"/>
  <c r="BO715" i="1"/>
  <c r="BN715" i="1"/>
  <c r="BM715" i="1"/>
  <c r="BV714" i="1"/>
  <c r="BU714" i="1"/>
  <c r="BT714" i="1"/>
  <c r="BS714" i="1"/>
  <c r="BR714" i="1"/>
  <c r="BQ714" i="1"/>
  <c r="BP714" i="1"/>
  <c r="BO714" i="1"/>
  <c r="BN714" i="1"/>
  <c r="BM714" i="1"/>
  <c r="BV713" i="1"/>
  <c r="BU713" i="1"/>
  <c r="BT713" i="1"/>
  <c r="BS713" i="1"/>
  <c r="BR713" i="1"/>
  <c r="BQ713" i="1"/>
  <c r="BP713" i="1"/>
  <c r="BO713" i="1"/>
  <c r="BN713" i="1"/>
  <c r="BM713" i="1"/>
  <c r="BV712" i="1"/>
  <c r="BU712" i="1"/>
  <c r="BT712" i="1"/>
  <c r="BS712" i="1"/>
  <c r="BR712" i="1"/>
  <c r="BQ712" i="1"/>
  <c r="BP712" i="1"/>
  <c r="BO712" i="1"/>
  <c r="BN712" i="1"/>
  <c r="BM712" i="1"/>
  <c r="BV711" i="1"/>
  <c r="BU711" i="1"/>
  <c r="BT711" i="1"/>
  <c r="BS711" i="1"/>
  <c r="BR711" i="1"/>
  <c r="BQ711" i="1"/>
  <c r="BP711" i="1"/>
  <c r="BO711" i="1"/>
  <c r="BN711" i="1"/>
  <c r="BM711" i="1"/>
  <c r="BV710" i="1"/>
  <c r="BU710" i="1"/>
  <c r="BT710" i="1"/>
  <c r="BS710" i="1"/>
  <c r="BR710" i="1"/>
  <c r="BQ710" i="1"/>
  <c r="BP710" i="1"/>
  <c r="BO710" i="1"/>
  <c r="BN710" i="1"/>
  <c r="BM710" i="1"/>
  <c r="BV709" i="1"/>
  <c r="BU709" i="1"/>
  <c r="BT709" i="1"/>
  <c r="BS709" i="1"/>
  <c r="BR709" i="1"/>
  <c r="BQ709" i="1"/>
  <c r="BP709" i="1"/>
  <c r="BO709" i="1"/>
  <c r="BN709" i="1"/>
  <c r="BM709" i="1"/>
  <c r="BV708" i="1"/>
  <c r="BU708" i="1"/>
  <c r="BT708" i="1"/>
  <c r="BS708" i="1"/>
  <c r="BR708" i="1"/>
  <c r="BQ708" i="1"/>
  <c r="BP708" i="1"/>
  <c r="BO708" i="1"/>
  <c r="BN708" i="1"/>
  <c r="BM708" i="1"/>
  <c r="BV707" i="1"/>
  <c r="BU707" i="1"/>
  <c r="BT707" i="1"/>
  <c r="BS707" i="1"/>
  <c r="BR707" i="1"/>
  <c r="BQ707" i="1"/>
  <c r="BP707" i="1"/>
  <c r="BO707" i="1"/>
  <c r="BN707" i="1"/>
  <c r="BM707" i="1"/>
  <c r="BV706" i="1"/>
  <c r="BU706" i="1"/>
  <c r="BT706" i="1"/>
  <c r="BS706" i="1"/>
  <c r="BR706" i="1"/>
  <c r="BQ706" i="1"/>
  <c r="BP706" i="1"/>
  <c r="BO706" i="1"/>
  <c r="BN706" i="1"/>
  <c r="BM706" i="1"/>
  <c r="BV705" i="1"/>
  <c r="BU705" i="1"/>
  <c r="BT705" i="1"/>
  <c r="BS705" i="1"/>
  <c r="BR705" i="1"/>
  <c r="BQ705" i="1"/>
  <c r="BP705" i="1"/>
  <c r="BO705" i="1"/>
  <c r="BN705" i="1"/>
  <c r="BM705" i="1"/>
  <c r="BV704" i="1"/>
  <c r="BU704" i="1"/>
  <c r="BT704" i="1"/>
  <c r="BS704" i="1"/>
  <c r="BR704" i="1"/>
  <c r="BQ704" i="1"/>
  <c r="BP704" i="1"/>
  <c r="BO704" i="1"/>
  <c r="BN704" i="1"/>
  <c r="BM704" i="1"/>
  <c r="BV703" i="1"/>
  <c r="BU703" i="1"/>
  <c r="BT703" i="1"/>
  <c r="BS703" i="1"/>
  <c r="BR703" i="1"/>
  <c r="BQ703" i="1"/>
  <c r="BP703" i="1"/>
  <c r="BO703" i="1"/>
  <c r="BN703" i="1"/>
  <c r="BM703" i="1"/>
  <c r="BV702" i="1"/>
  <c r="BU702" i="1"/>
  <c r="BT702" i="1"/>
  <c r="BS702" i="1"/>
  <c r="BR702" i="1"/>
  <c r="BQ702" i="1"/>
  <c r="BP702" i="1"/>
  <c r="BO702" i="1"/>
  <c r="BN702" i="1"/>
  <c r="BM702" i="1"/>
  <c r="BV701" i="1"/>
  <c r="BU701" i="1"/>
  <c r="BT701" i="1"/>
  <c r="BS701" i="1"/>
  <c r="BR701" i="1"/>
  <c r="BQ701" i="1"/>
  <c r="BP701" i="1"/>
  <c r="BO701" i="1"/>
  <c r="BN701" i="1"/>
  <c r="BM701" i="1"/>
  <c r="BV700" i="1"/>
  <c r="BU700" i="1"/>
  <c r="BT700" i="1"/>
  <c r="BS700" i="1"/>
  <c r="BR700" i="1"/>
  <c r="BQ700" i="1"/>
  <c r="BP700" i="1"/>
  <c r="BO700" i="1"/>
  <c r="BN700" i="1"/>
  <c r="BM700" i="1"/>
  <c r="BV699" i="1"/>
  <c r="BU699" i="1"/>
  <c r="BT699" i="1"/>
  <c r="BS699" i="1"/>
  <c r="BR699" i="1"/>
  <c r="BQ699" i="1"/>
  <c r="BP699" i="1"/>
  <c r="BO699" i="1"/>
  <c r="BN699" i="1"/>
  <c r="BM699" i="1"/>
  <c r="BV698" i="1"/>
  <c r="BU698" i="1"/>
  <c r="BT698" i="1"/>
  <c r="BS698" i="1"/>
  <c r="BR698" i="1"/>
  <c r="BQ698" i="1"/>
  <c r="BP698" i="1"/>
  <c r="BO698" i="1"/>
  <c r="BN698" i="1"/>
  <c r="BM698" i="1"/>
  <c r="BV697" i="1"/>
  <c r="BU697" i="1"/>
  <c r="BT697" i="1"/>
  <c r="BS697" i="1"/>
  <c r="BR697" i="1"/>
  <c r="BQ697" i="1"/>
  <c r="BP697" i="1"/>
  <c r="BO697" i="1"/>
  <c r="BN697" i="1"/>
  <c r="BM697" i="1"/>
  <c r="BV696" i="1"/>
  <c r="BU696" i="1"/>
  <c r="BT696" i="1"/>
  <c r="BS696" i="1"/>
  <c r="BR696" i="1"/>
  <c r="BQ696" i="1"/>
  <c r="BP696" i="1"/>
  <c r="BO696" i="1"/>
  <c r="BN696" i="1"/>
  <c r="BM696" i="1"/>
  <c r="BV695" i="1"/>
  <c r="BU695" i="1"/>
  <c r="BT695" i="1"/>
  <c r="BS695" i="1"/>
  <c r="BR695" i="1"/>
  <c r="BQ695" i="1"/>
  <c r="BP695" i="1"/>
  <c r="BO695" i="1"/>
  <c r="BN695" i="1"/>
  <c r="BM695" i="1"/>
  <c r="BV694" i="1"/>
  <c r="BU694" i="1"/>
  <c r="BT694" i="1"/>
  <c r="BS694" i="1"/>
  <c r="BR694" i="1"/>
  <c r="BQ694" i="1"/>
  <c r="BP694" i="1"/>
  <c r="BO694" i="1"/>
  <c r="BN694" i="1"/>
  <c r="BM694" i="1"/>
  <c r="BV693" i="1"/>
  <c r="BU693" i="1"/>
  <c r="BT693" i="1"/>
  <c r="BS693" i="1"/>
  <c r="BR693" i="1"/>
  <c r="BQ693" i="1"/>
  <c r="BP693" i="1"/>
  <c r="BO693" i="1"/>
  <c r="BN693" i="1"/>
  <c r="BM693" i="1"/>
  <c r="BV692" i="1"/>
  <c r="BU692" i="1"/>
  <c r="BT692" i="1"/>
  <c r="BS692" i="1"/>
  <c r="BR692" i="1"/>
  <c r="BQ692" i="1"/>
  <c r="BP692" i="1"/>
  <c r="BO692" i="1"/>
  <c r="BN692" i="1"/>
  <c r="BM692" i="1"/>
  <c r="BV691" i="1"/>
  <c r="BU691" i="1"/>
  <c r="BT691" i="1"/>
  <c r="BS691" i="1"/>
  <c r="BR691" i="1"/>
  <c r="BQ691" i="1"/>
  <c r="BP691" i="1"/>
  <c r="BO691" i="1"/>
  <c r="BN691" i="1"/>
  <c r="BM691" i="1"/>
  <c r="BV690" i="1"/>
  <c r="BU690" i="1"/>
  <c r="BT690" i="1"/>
  <c r="BS690" i="1"/>
  <c r="BR690" i="1"/>
  <c r="BQ690" i="1"/>
  <c r="BP690" i="1"/>
  <c r="BO690" i="1"/>
  <c r="BN690" i="1"/>
  <c r="BM690" i="1"/>
  <c r="BV689" i="1"/>
  <c r="BU689" i="1"/>
  <c r="BT689" i="1"/>
  <c r="BS689" i="1"/>
  <c r="BR689" i="1"/>
  <c r="BQ689" i="1"/>
  <c r="BP689" i="1"/>
  <c r="BO689" i="1"/>
  <c r="BN689" i="1"/>
  <c r="BM689" i="1"/>
  <c r="BV688" i="1"/>
  <c r="BU688" i="1"/>
  <c r="BT688" i="1"/>
  <c r="BS688" i="1"/>
  <c r="BR688" i="1"/>
  <c r="BQ688" i="1"/>
  <c r="BP688" i="1"/>
  <c r="BO688" i="1"/>
  <c r="BN688" i="1"/>
  <c r="BM688" i="1"/>
  <c r="BV687" i="1"/>
  <c r="BU687" i="1"/>
  <c r="BT687" i="1"/>
  <c r="BS687" i="1"/>
  <c r="BR687" i="1"/>
  <c r="BQ687" i="1"/>
  <c r="BP687" i="1"/>
  <c r="BO687" i="1"/>
  <c r="BN687" i="1"/>
  <c r="BM687" i="1"/>
  <c r="BV686" i="1"/>
  <c r="BU686" i="1"/>
  <c r="BT686" i="1"/>
  <c r="BS686" i="1"/>
  <c r="BR686" i="1"/>
  <c r="BQ686" i="1"/>
  <c r="BP686" i="1"/>
  <c r="BO686" i="1"/>
  <c r="BN686" i="1"/>
  <c r="BM686" i="1"/>
  <c r="BV685" i="1"/>
  <c r="BU685" i="1"/>
  <c r="BT685" i="1"/>
  <c r="BS685" i="1"/>
  <c r="BR685" i="1"/>
  <c r="BQ685" i="1"/>
  <c r="BP685" i="1"/>
  <c r="BO685" i="1"/>
  <c r="BN685" i="1"/>
  <c r="BM685" i="1"/>
  <c r="BV684" i="1"/>
  <c r="BU684" i="1"/>
  <c r="BT684" i="1"/>
  <c r="BS684" i="1"/>
  <c r="BR684" i="1"/>
  <c r="BQ684" i="1"/>
  <c r="BP684" i="1"/>
  <c r="BO684" i="1"/>
  <c r="BN684" i="1"/>
  <c r="BM684" i="1"/>
  <c r="BV683" i="1"/>
  <c r="BU683" i="1"/>
  <c r="BT683" i="1"/>
  <c r="BS683" i="1"/>
  <c r="BR683" i="1"/>
  <c r="BQ683" i="1"/>
  <c r="BP683" i="1"/>
  <c r="BO683" i="1"/>
  <c r="BN683" i="1"/>
  <c r="BM683" i="1"/>
  <c r="BV682" i="1"/>
  <c r="BU682" i="1"/>
  <c r="BT682" i="1"/>
  <c r="BS682" i="1"/>
  <c r="BR682" i="1"/>
  <c r="BQ682" i="1"/>
  <c r="BP682" i="1"/>
  <c r="BO682" i="1"/>
  <c r="BN682" i="1"/>
  <c r="BM682" i="1"/>
  <c r="BV681" i="1"/>
  <c r="BU681" i="1"/>
  <c r="BT681" i="1"/>
  <c r="BS681" i="1"/>
  <c r="BR681" i="1"/>
  <c r="BQ681" i="1"/>
  <c r="BP681" i="1"/>
  <c r="BO681" i="1"/>
  <c r="BN681" i="1"/>
  <c r="BM681" i="1"/>
  <c r="BV680" i="1"/>
  <c r="BU680" i="1"/>
  <c r="BT680" i="1"/>
  <c r="BS680" i="1"/>
  <c r="BR680" i="1"/>
  <c r="BQ680" i="1"/>
  <c r="BP680" i="1"/>
  <c r="BO680" i="1"/>
  <c r="BN680" i="1"/>
  <c r="BM680" i="1"/>
  <c r="BV679" i="1"/>
  <c r="BU679" i="1"/>
  <c r="BT679" i="1"/>
  <c r="BS679" i="1"/>
  <c r="BR679" i="1"/>
  <c r="BQ679" i="1"/>
  <c r="BP679" i="1"/>
  <c r="BO679" i="1"/>
  <c r="BN679" i="1"/>
  <c r="BM679" i="1"/>
  <c r="BV678" i="1"/>
  <c r="BU678" i="1"/>
  <c r="BT678" i="1"/>
  <c r="BS678" i="1"/>
  <c r="BR678" i="1"/>
  <c r="BQ678" i="1"/>
  <c r="BP678" i="1"/>
  <c r="BO678" i="1"/>
  <c r="BN678" i="1"/>
  <c r="BM678" i="1"/>
  <c r="BV677" i="1"/>
  <c r="BU677" i="1"/>
  <c r="BT677" i="1"/>
  <c r="BS677" i="1"/>
  <c r="BR677" i="1"/>
  <c r="BQ677" i="1"/>
  <c r="BP677" i="1"/>
  <c r="BO677" i="1"/>
  <c r="BN677" i="1"/>
  <c r="BM677" i="1"/>
  <c r="BV676" i="1"/>
  <c r="BU676" i="1"/>
  <c r="BT676" i="1"/>
  <c r="BS676" i="1"/>
  <c r="BR676" i="1"/>
  <c r="BQ676" i="1"/>
  <c r="BP676" i="1"/>
  <c r="BO676" i="1"/>
  <c r="BN676" i="1"/>
  <c r="BM676" i="1"/>
  <c r="BV675" i="1"/>
  <c r="BU675" i="1"/>
  <c r="BT675" i="1"/>
  <c r="BS675" i="1"/>
  <c r="BR675" i="1"/>
  <c r="BQ675" i="1"/>
  <c r="BP675" i="1"/>
  <c r="BO675" i="1"/>
  <c r="BN675" i="1"/>
  <c r="BM675" i="1"/>
  <c r="BV674" i="1"/>
  <c r="BU674" i="1"/>
  <c r="BT674" i="1"/>
  <c r="BS674" i="1"/>
  <c r="BR674" i="1"/>
  <c r="BQ674" i="1"/>
  <c r="BP674" i="1"/>
  <c r="BO674" i="1"/>
  <c r="BN674" i="1"/>
  <c r="BM674" i="1"/>
  <c r="BV673" i="1"/>
  <c r="BU673" i="1"/>
  <c r="BT673" i="1"/>
  <c r="BS673" i="1"/>
  <c r="BR673" i="1"/>
  <c r="BQ673" i="1"/>
  <c r="BP673" i="1"/>
  <c r="BO673" i="1"/>
  <c r="BN673" i="1"/>
  <c r="BM673" i="1"/>
  <c r="BV672" i="1"/>
  <c r="BU672" i="1"/>
  <c r="BT672" i="1"/>
  <c r="BS672" i="1"/>
  <c r="BR672" i="1"/>
  <c r="BQ672" i="1"/>
  <c r="BP672" i="1"/>
  <c r="BO672" i="1"/>
  <c r="BN672" i="1"/>
  <c r="BM672" i="1"/>
  <c r="BV671" i="1"/>
  <c r="BU671" i="1"/>
  <c r="BT671" i="1"/>
  <c r="BS671" i="1"/>
  <c r="BR671" i="1"/>
  <c r="BQ671" i="1"/>
  <c r="BP671" i="1"/>
  <c r="BO671" i="1"/>
  <c r="BN671" i="1"/>
  <c r="BM671" i="1"/>
  <c r="BV670" i="1"/>
  <c r="BU670" i="1"/>
  <c r="BT670" i="1"/>
  <c r="BS670" i="1"/>
  <c r="BR670" i="1"/>
  <c r="BQ670" i="1"/>
  <c r="BP670" i="1"/>
  <c r="BO670" i="1"/>
  <c r="BN670" i="1"/>
  <c r="BM670" i="1"/>
  <c r="BV669" i="1"/>
  <c r="BU669" i="1"/>
  <c r="BT669" i="1"/>
  <c r="BS669" i="1"/>
  <c r="BR669" i="1"/>
  <c r="BQ669" i="1"/>
  <c r="BP669" i="1"/>
  <c r="BO669" i="1"/>
  <c r="BN669" i="1"/>
  <c r="BM669" i="1"/>
  <c r="BV668" i="1"/>
  <c r="BU668" i="1"/>
  <c r="BT668" i="1"/>
  <c r="BS668" i="1"/>
  <c r="BR668" i="1"/>
  <c r="BQ668" i="1"/>
  <c r="BP668" i="1"/>
  <c r="BO668" i="1"/>
  <c r="BN668" i="1"/>
  <c r="BM668" i="1"/>
  <c r="BV667" i="1"/>
  <c r="BU667" i="1"/>
  <c r="BT667" i="1"/>
  <c r="BS667" i="1"/>
  <c r="BR667" i="1"/>
  <c r="BQ667" i="1"/>
  <c r="BP667" i="1"/>
  <c r="BO667" i="1"/>
  <c r="BN667" i="1"/>
  <c r="BM667" i="1"/>
  <c r="BV666" i="1"/>
  <c r="BU666" i="1"/>
  <c r="BT666" i="1"/>
  <c r="BS666" i="1"/>
  <c r="BR666" i="1"/>
  <c r="BQ666" i="1"/>
  <c r="BP666" i="1"/>
  <c r="BO666" i="1"/>
  <c r="BN666" i="1"/>
  <c r="BM666" i="1"/>
  <c r="BV665" i="1"/>
  <c r="BU665" i="1"/>
  <c r="BT665" i="1"/>
  <c r="BS665" i="1"/>
  <c r="BR665" i="1"/>
  <c r="BQ665" i="1"/>
  <c r="BP665" i="1"/>
  <c r="BO665" i="1"/>
  <c r="BN665" i="1"/>
  <c r="BM665" i="1"/>
  <c r="BV664" i="1"/>
  <c r="BU664" i="1"/>
  <c r="BT664" i="1"/>
  <c r="BS664" i="1"/>
  <c r="BR664" i="1"/>
  <c r="BQ664" i="1"/>
  <c r="BP664" i="1"/>
  <c r="BO664" i="1"/>
  <c r="BN664" i="1"/>
  <c r="BM664" i="1"/>
  <c r="BV663" i="1"/>
  <c r="BU663" i="1"/>
  <c r="BT663" i="1"/>
  <c r="BS663" i="1"/>
  <c r="BR663" i="1"/>
  <c r="BQ663" i="1"/>
  <c r="BP663" i="1"/>
  <c r="BO663" i="1"/>
  <c r="BN663" i="1"/>
  <c r="BM663" i="1"/>
  <c r="BV662" i="1"/>
  <c r="BU662" i="1"/>
  <c r="BT662" i="1"/>
  <c r="BS662" i="1"/>
  <c r="BR662" i="1"/>
  <c r="BQ662" i="1"/>
  <c r="BP662" i="1"/>
  <c r="BO662" i="1"/>
  <c r="BN662" i="1"/>
  <c r="BM662" i="1"/>
  <c r="BV661" i="1"/>
  <c r="BU661" i="1"/>
  <c r="BT661" i="1"/>
  <c r="BS661" i="1"/>
  <c r="BR661" i="1"/>
  <c r="BQ661" i="1"/>
  <c r="BP661" i="1"/>
  <c r="BO661" i="1"/>
  <c r="BN661" i="1"/>
  <c r="BM661" i="1"/>
  <c r="BV660" i="1"/>
  <c r="BU660" i="1"/>
  <c r="BT660" i="1"/>
  <c r="BS660" i="1"/>
  <c r="BR660" i="1"/>
  <c r="BQ660" i="1"/>
  <c r="BP660" i="1"/>
  <c r="BO660" i="1"/>
  <c r="BN660" i="1"/>
  <c r="BM660" i="1"/>
  <c r="BV659" i="1"/>
  <c r="BU659" i="1"/>
  <c r="BT659" i="1"/>
  <c r="BS659" i="1"/>
  <c r="BR659" i="1"/>
  <c r="BQ659" i="1"/>
  <c r="BP659" i="1"/>
  <c r="BO659" i="1"/>
  <c r="BN659" i="1"/>
  <c r="BM659" i="1"/>
  <c r="BV658" i="1"/>
  <c r="BU658" i="1"/>
  <c r="BT658" i="1"/>
  <c r="BS658" i="1"/>
  <c r="BR658" i="1"/>
  <c r="BQ658" i="1"/>
  <c r="BP658" i="1"/>
  <c r="BO658" i="1"/>
  <c r="BN658" i="1"/>
  <c r="BM658" i="1"/>
  <c r="BV657" i="1"/>
  <c r="BU657" i="1"/>
  <c r="BT657" i="1"/>
  <c r="BS657" i="1"/>
  <c r="BR657" i="1"/>
  <c r="BQ657" i="1"/>
  <c r="BP657" i="1"/>
  <c r="BO657" i="1"/>
  <c r="BN657" i="1"/>
  <c r="BM657" i="1"/>
  <c r="BV656" i="1"/>
  <c r="BU656" i="1"/>
  <c r="BT656" i="1"/>
  <c r="BS656" i="1"/>
  <c r="BR656" i="1"/>
  <c r="BQ656" i="1"/>
  <c r="BP656" i="1"/>
  <c r="BO656" i="1"/>
  <c r="BN656" i="1"/>
  <c r="BM656" i="1"/>
  <c r="BV655" i="1"/>
  <c r="BU655" i="1"/>
  <c r="BT655" i="1"/>
  <c r="BS655" i="1"/>
  <c r="BR655" i="1"/>
  <c r="BQ655" i="1"/>
  <c r="BP655" i="1"/>
  <c r="BO655" i="1"/>
  <c r="BN655" i="1"/>
  <c r="BM655" i="1"/>
  <c r="BV654" i="1"/>
  <c r="BU654" i="1"/>
  <c r="BT654" i="1"/>
  <c r="BS654" i="1"/>
  <c r="BR654" i="1"/>
  <c r="BQ654" i="1"/>
  <c r="BP654" i="1"/>
  <c r="BO654" i="1"/>
  <c r="BN654" i="1"/>
  <c r="BM654" i="1"/>
  <c r="BV653" i="1"/>
  <c r="BU653" i="1"/>
  <c r="BT653" i="1"/>
  <c r="BS653" i="1"/>
  <c r="BR653" i="1"/>
  <c r="BQ653" i="1"/>
  <c r="BP653" i="1"/>
  <c r="BO653" i="1"/>
  <c r="BN653" i="1"/>
  <c r="BM653" i="1"/>
  <c r="BV652" i="1"/>
  <c r="BU652" i="1"/>
  <c r="BT652" i="1"/>
  <c r="BS652" i="1"/>
  <c r="BR652" i="1"/>
  <c r="BQ652" i="1"/>
  <c r="BP652" i="1"/>
  <c r="BO652" i="1"/>
  <c r="BN652" i="1"/>
  <c r="BM652" i="1"/>
  <c r="BV651" i="1"/>
  <c r="BU651" i="1"/>
  <c r="BT651" i="1"/>
  <c r="BS651" i="1"/>
  <c r="BR651" i="1"/>
  <c r="BQ651" i="1"/>
  <c r="BP651" i="1"/>
  <c r="BO651" i="1"/>
  <c r="BN651" i="1"/>
  <c r="BM651" i="1"/>
  <c r="BV650" i="1"/>
  <c r="BU650" i="1"/>
  <c r="BT650" i="1"/>
  <c r="BS650" i="1"/>
  <c r="BR650" i="1"/>
  <c r="BQ650" i="1"/>
  <c r="BP650" i="1"/>
  <c r="BO650" i="1"/>
  <c r="BN650" i="1"/>
  <c r="BM650" i="1"/>
  <c r="BV649" i="1"/>
  <c r="BU649" i="1"/>
  <c r="BT649" i="1"/>
  <c r="BS649" i="1"/>
  <c r="BR649" i="1"/>
  <c r="BQ649" i="1"/>
  <c r="BP649" i="1"/>
  <c r="BO649" i="1"/>
  <c r="BN649" i="1"/>
  <c r="BM649" i="1"/>
  <c r="BV648" i="1"/>
  <c r="BU648" i="1"/>
  <c r="BT648" i="1"/>
  <c r="BS648" i="1"/>
  <c r="BR648" i="1"/>
  <c r="BQ648" i="1"/>
  <c r="BP648" i="1"/>
  <c r="BO648" i="1"/>
  <c r="BN648" i="1"/>
  <c r="BM648" i="1"/>
  <c r="BV647" i="1"/>
  <c r="BU647" i="1"/>
  <c r="BT647" i="1"/>
  <c r="BS647" i="1"/>
  <c r="BR647" i="1"/>
  <c r="BQ647" i="1"/>
  <c r="BP647" i="1"/>
  <c r="BO647" i="1"/>
  <c r="BN647" i="1"/>
  <c r="BM647" i="1"/>
  <c r="BV646" i="1"/>
  <c r="BU646" i="1"/>
  <c r="BT646" i="1"/>
  <c r="BS646" i="1"/>
  <c r="BR646" i="1"/>
  <c r="BQ646" i="1"/>
  <c r="BP646" i="1"/>
  <c r="BO646" i="1"/>
  <c r="BN646" i="1"/>
  <c r="BM646" i="1"/>
  <c r="BV645" i="1"/>
  <c r="BU645" i="1"/>
  <c r="BT645" i="1"/>
  <c r="BS645" i="1"/>
  <c r="BR645" i="1"/>
  <c r="BQ645" i="1"/>
  <c r="BP645" i="1"/>
  <c r="BO645" i="1"/>
  <c r="BN645" i="1"/>
  <c r="BM645" i="1"/>
  <c r="BV644" i="1"/>
  <c r="BU644" i="1"/>
  <c r="BT644" i="1"/>
  <c r="BS644" i="1"/>
  <c r="BR644" i="1"/>
  <c r="BQ644" i="1"/>
  <c r="BP644" i="1"/>
  <c r="BO644" i="1"/>
  <c r="BN644" i="1"/>
  <c r="BM644" i="1"/>
  <c r="BV643" i="1"/>
  <c r="BU643" i="1"/>
  <c r="BT643" i="1"/>
  <c r="BS643" i="1"/>
  <c r="BR643" i="1"/>
  <c r="BQ643" i="1"/>
  <c r="BP643" i="1"/>
  <c r="BO643" i="1"/>
  <c r="BN643" i="1"/>
  <c r="BM643" i="1"/>
  <c r="BV642" i="1"/>
  <c r="BU642" i="1"/>
  <c r="BT642" i="1"/>
  <c r="BS642" i="1"/>
  <c r="BR642" i="1"/>
  <c r="BQ642" i="1"/>
  <c r="BP642" i="1"/>
  <c r="BO642" i="1"/>
  <c r="BN642" i="1"/>
  <c r="BM642" i="1"/>
  <c r="BV641" i="1"/>
  <c r="BU641" i="1"/>
  <c r="BT641" i="1"/>
  <c r="BS641" i="1"/>
  <c r="BR641" i="1"/>
  <c r="BQ641" i="1"/>
  <c r="BP641" i="1"/>
  <c r="BO641" i="1"/>
  <c r="BN641" i="1"/>
  <c r="BM641" i="1"/>
  <c r="BV640" i="1"/>
  <c r="BU640" i="1"/>
  <c r="BT640" i="1"/>
  <c r="BS640" i="1"/>
  <c r="BR640" i="1"/>
  <c r="BQ640" i="1"/>
  <c r="BP640" i="1"/>
  <c r="BO640" i="1"/>
  <c r="BN640" i="1"/>
  <c r="BM640" i="1"/>
  <c r="BV639" i="1"/>
  <c r="BU639" i="1"/>
  <c r="BT639" i="1"/>
  <c r="BS639" i="1"/>
  <c r="BR639" i="1"/>
  <c r="BQ639" i="1"/>
  <c r="BP639" i="1"/>
  <c r="BO639" i="1"/>
  <c r="BN639" i="1"/>
  <c r="BM639" i="1"/>
  <c r="BV638" i="1"/>
  <c r="BU638" i="1"/>
  <c r="BT638" i="1"/>
  <c r="BS638" i="1"/>
  <c r="BR638" i="1"/>
  <c r="BQ638" i="1"/>
  <c r="BP638" i="1"/>
  <c r="BO638" i="1"/>
  <c r="BN638" i="1"/>
  <c r="BM638" i="1"/>
  <c r="BV637" i="1"/>
  <c r="BU637" i="1"/>
  <c r="BT637" i="1"/>
  <c r="BS637" i="1"/>
  <c r="BR637" i="1"/>
  <c r="BQ637" i="1"/>
  <c r="BP637" i="1"/>
  <c r="BO637" i="1"/>
  <c r="BN637" i="1"/>
  <c r="BM637" i="1"/>
  <c r="BV636" i="1"/>
  <c r="BU636" i="1"/>
  <c r="BT636" i="1"/>
  <c r="BS636" i="1"/>
  <c r="BR636" i="1"/>
  <c r="BQ636" i="1"/>
  <c r="BP636" i="1"/>
  <c r="BO636" i="1"/>
  <c r="BN636" i="1"/>
  <c r="BM636" i="1"/>
  <c r="BV635" i="1"/>
  <c r="BU635" i="1"/>
  <c r="BT635" i="1"/>
  <c r="BS635" i="1"/>
  <c r="BR635" i="1"/>
  <c r="BQ635" i="1"/>
  <c r="BP635" i="1"/>
  <c r="BO635" i="1"/>
  <c r="BN635" i="1"/>
  <c r="BM635" i="1"/>
  <c r="BV634" i="1"/>
  <c r="BU634" i="1"/>
  <c r="BT634" i="1"/>
  <c r="BS634" i="1"/>
  <c r="BR634" i="1"/>
  <c r="BQ634" i="1"/>
  <c r="BP634" i="1"/>
  <c r="BO634" i="1"/>
  <c r="BN634" i="1"/>
  <c r="BM634" i="1"/>
  <c r="BV633" i="1"/>
  <c r="BU633" i="1"/>
  <c r="BT633" i="1"/>
  <c r="BS633" i="1"/>
  <c r="BR633" i="1"/>
  <c r="BQ633" i="1"/>
  <c r="BP633" i="1"/>
  <c r="BO633" i="1"/>
  <c r="BN633" i="1"/>
  <c r="BM633" i="1"/>
  <c r="BV632" i="1"/>
  <c r="BU632" i="1"/>
  <c r="BT632" i="1"/>
  <c r="BS632" i="1"/>
  <c r="BR632" i="1"/>
  <c r="BQ632" i="1"/>
  <c r="BP632" i="1"/>
  <c r="BO632" i="1"/>
  <c r="BN632" i="1"/>
  <c r="BM632" i="1"/>
  <c r="BV631" i="1"/>
  <c r="BU631" i="1"/>
  <c r="BT631" i="1"/>
  <c r="BS631" i="1"/>
  <c r="BR631" i="1"/>
  <c r="BQ631" i="1"/>
  <c r="BP631" i="1"/>
  <c r="BO631" i="1"/>
  <c r="BN631" i="1"/>
  <c r="BM631" i="1"/>
  <c r="BV630" i="1"/>
  <c r="BU630" i="1"/>
  <c r="BT630" i="1"/>
  <c r="BS630" i="1"/>
  <c r="BR630" i="1"/>
  <c r="BQ630" i="1"/>
  <c r="BP630" i="1"/>
  <c r="BO630" i="1"/>
  <c r="BN630" i="1"/>
  <c r="BM630" i="1"/>
  <c r="BV629" i="1"/>
  <c r="BU629" i="1"/>
  <c r="BT629" i="1"/>
  <c r="BS629" i="1"/>
  <c r="BR629" i="1"/>
  <c r="BQ629" i="1"/>
  <c r="BP629" i="1"/>
  <c r="BO629" i="1"/>
  <c r="BN629" i="1"/>
  <c r="BM629" i="1"/>
  <c r="BV628" i="1"/>
  <c r="BU628" i="1"/>
  <c r="BT628" i="1"/>
  <c r="BS628" i="1"/>
  <c r="BR628" i="1"/>
  <c r="BQ628" i="1"/>
  <c r="BP628" i="1"/>
  <c r="BO628" i="1"/>
  <c r="BN628" i="1"/>
  <c r="BM628" i="1"/>
  <c r="BV627" i="1"/>
  <c r="BU627" i="1"/>
  <c r="BT627" i="1"/>
  <c r="BS627" i="1"/>
  <c r="BR627" i="1"/>
  <c r="BQ627" i="1"/>
  <c r="BP627" i="1"/>
  <c r="BO627" i="1"/>
  <c r="BN627" i="1"/>
  <c r="BM627" i="1"/>
  <c r="BV626" i="1"/>
  <c r="BU626" i="1"/>
  <c r="BT626" i="1"/>
  <c r="BS626" i="1"/>
  <c r="BR626" i="1"/>
  <c r="BQ626" i="1"/>
  <c r="BP626" i="1"/>
  <c r="BO626" i="1"/>
  <c r="BN626" i="1"/>
  <c r="BM626" i="1"/>
  <c r="BV625" i="1"/>
  <c r="BU625" i="1"/>
  <c r="BT625" i="1"/>
  <c r="BS625" i="1"/>
  <c r="BR625" i="1"/>
  <c r="BQ625" i="1"/>
  <c r="BP625" i="1"/>
  <c r="BO625" i="1"/>
  <c r="BN625" i="1"/>
  <c r="BM625" i="1"/>
  <c r="BV624" i="1"/>
  <c r="BU624" i="1"/>
  <c r="BT624" i="1"/>
  <c r="BS624" i="1"/>
  <c r="BR624" i="1"/>
  <c r="BQ624" i="1"/>
  <c r="BP624" i="1"/>
  <c r="BO624" i="1"/>
  <c r="BN624" i="1"/>
  <c r="BM624" i="1"/>
  <c r="BV623" i="1"/>
  <c r="BU623" i="1"/>
  <c r="BT623" i="1"/>
  <c r="BS623" i="1"/>
  <c r="BR623" i="1"/>
  <c r="BQ623" i="1"/>
  <c r="BP623" i="1"/>
  <c r="BO623" i="1"/>
  <c r="BN623" i="1"/>
  <c r="BM623" i="1"/>
  <c r="BV622" i="1"/>
  <c r="BU622" i="1"/>
  <c r="BT622" i="1"/>
  <c r="BS622" i="1"/>
  <c r="BR622" i="1"/>
  <c r="BQ622" i="1"/>
  <c r="BP622" i="1"/>
  <c r="BO622" i="1"/>
  <c r="BN622" i="1"/>
  <c r="BM622" i="1"/>
  <c r="BV621" i="1"/>
  <c r="BU621" i="1"/>
  <c r="BT621" i="1"/>
  <c r="BS621" i="1"/>
  <c r="BR621" i="1"/>
  <c r="BQ621" i="1"/>
  <c r="BP621" i="1"/>
  <c r="BO621" i="1"/>
  <c r="BN621" i="1"/>
  <c r="BM621" i="1"/>
  <c r="BV620" i="1"/>
  <c r="BU620" i="1"/>
  <c r="BT620" i="1"/>
  <c r="BS620" i="1"/>
  <c r="BR620" i="1"/>
  <c r="BQ620" i="1"/>
  <c r="BP620" i="1"/>
  <c r="BO620" i="1"/>
  <c r="BN620" i="1"/>
  <c r="BM620" i="1"/>
  <c r="BV619" i="1"/>
  <c r="BU619" i="1"/>
  <c r="BT619" i="1"/>
  <c r="BS619" i="1"/>
  <c r="BR619" i="1"/>
  <c r="BQ619" i="1"/>
  <c r="BP619" i="1"/>
  <c r="BO619" i="1"/>
  <c r="BN619" i="1"/>
  <c r="BM619" i="1"/>
  <c r="BV618" i="1"/>
  <c r="BU618" i="1"/>
  <c r="BT618" i="1"/>
  <c r="BS618" i="1"/>
  <c r="BR618" i="1"/>
  <c r="BQ618" i="1"/>
  <c r="BP618" i="1"/>
  <c r="BO618" i="1"/>
  <c r="BN618" i="1"/>
  <c r="BM618" i="1"/>
  <c r="BV617" i="1"/>
  <c r="BU617" i="1"/>
  <c r="BT617" i="1"/>
  <c r="BS617" i="1"/>
  <c r="BR617" i="1"/>
  <c r="BQ617" i="1"/>
  <c r="BP617" i="1"/>
  <c r="BO617" i="1"/>
  <c r="BN617" i="1"/>
  <c r="BM617" i="1"/>
  <c r="BV616" i="1"/>
  <c r="BU616" i="1"/>
  <c r="BT616" i="1"/>
  <c r="BS616" i="1"/>
  <c r="BR616" i="1"/>
  <c r="BQ616" i="1"/>
  <c r="BP616" i="1"/>
  <c r="BO616" i="1"/>
  <c r="BN616" i="1"/>
  <c r="BM616" i="1"/>
  <c r="BV615" i="1"/>
  <c r="BU615" i="1"/>
  <c r="BT615" i="1"/>
  <c r="BS615" i="1"/>
  <c r="BR615" i="1"/>
  <c r="BQ615" i="1"/>
  <c r="BP615" i="1"/>
  <c r="BO615" i="1"/>
  <c r="BN615" i="1"/>
  <c r="BM615" i="1"/>
  <c r="BV614" i="1"/>
  <c r="BU614" i="1"/>
  <c r="BT614" i="1"/>
  <c r="BS614" i="1"/>
  <c r="BR614" i="1"/>
  <c r="BQ614" i="1"/>
  <c r="BP614" i="1"/>
  <c r="BO614" i="1"/>
  <c r="BN614" i="1"/>
  <c r="BM614" i="1"/>
  <c r="BV613" i="1"/>
  <c r="BU613" i="1"/>
  <c r="BT613" i="1"/>
  <c r="BS613" i="1"/>
  <c r="BR613" i="1"/>
  <c r="BQ613" i="1"/>
  <c r="BP613" i="1"/>
  <c r="BO613" i="1"/>
  <c r="BN613" i="1"/>
  <c r="BM613" i="1"/>
  <c r="BV612" i="1"/>
  <c r="BU612" i="1"/>
  <c r="BT612" i="1"/>
  <c r="BS612" i="1"/>
  <c r="BR612" i="1"/>
  <c r="BQ612" i="1"/>
  <c r="BP612" i="1"/>
  <c r="BO612" i="1"/>
  <c r="BN612" i="1"/>
  <c r="BM612" i="1"/>
  <c r="BV611" i="1"/>
  <c r="BU611" i="1"/>
  <c r="BT611" i="1"/>
  <c r="BS611" i="1"/>
  <c r="BR611" i="1"/>
  <c r="BQ611" i="1"/>
  <c r="BP611" i="1"/>
  <c r="BO611" i="1"/>
  <c r="BN611" i="1"/>
  <c r="BM611" i="1"/>
  <c r="BV610" i="1"/>
  <c r="BU610" i="1"/>
  <c r="BT610" i="1"/>
  <c r="BS610" i="1"/>
  <c r="BR610" i="1"/>
  <c r="BQ610" i="1"/>
  <c r="BP610" i="1"/>
  <c r="BO610" i="1"/>
  <c r="BN610" i="1"/>
  <c r="BM610" i="1"/>
  <c r="BV609" i="1"/>
  <c r="BU609" i="1"/>
  <c r="BT609" i="1"/>
  <c r="BS609" i="1"/>
  <c r="BR609" i="1"/>
  <c r="BQ609" i="1"/>
  <c r="BP609" i="1"/>
  <c r="BO609" i="1"/>
  <c r="BN609" i="1"/>
  <c r="BM609" i="1"/>
  <c r="BV608" i="1"/>
  <c r="BU608" i="1"/>
  <c r="BT608" i="1"/>
  <c r="BS608" i="1"/>
  <c r="BR608" i="1"/>
  <c r="BQ608" i="1"/>
  <c r="BP608" i="1"/>
  <c r="BO608" i="1"/>
  <c r="BN608" i="1"/>
  <c r="BM608" i="1"/>
  <c r="BV607" i="1"/>
  <c r="BU607" i="1"/>
  <c r="BT607" i="1"/>
  <c r="BS607" i="1"/>
  <c r="BR607" i="1"/>
  <c r="BQ607" i="1"/>
  <c r="BP607" i="1"/>
  <c r="BO607" i="1"/>
  <c r="BN607" i="1"/>
  <c r="BM607" i="1"/>
  <c r="BV606" i="1"/>
  <c r="BU606" i="1"/>
  <c r="BT606" i="1"/>
  <c r="BS606" i="1"/>
  <c r="BR606" i="1"/>
  <c r="BQ606" i="1"/>
  <c r="BP606" i="1"/>
  <c r="BO606" i="1"/>
  <c r="BN606" i="1"/>
  <c r="BM606" i="1"/>
  <c r="BV605" i="1"/>
  <c r="BU605" i="1"/>
  <c r="BT605" i="1"/>
  <c r="BS605" i="1"/>
  <c r="BR605" i="1"/>
  <c r="BQ605" i="1"/>
  <c r="BP605" i="1"/>
  <c r="BO605" i="1"/>
  <c r="BN605" i="1"/>
  <c r="BM605" i="1"/>
  <c r="BV604" i="1"/>
  <c r="BU604" i="1"/>
  <c r="BT604" i="1"/>
  <c r="BS604" i="1"/>
  <c r="BR604" i="1"/>
  <c r="BQ604" i="1"/>
  <c r="BP604" i="1"/>
  <c r="BO604" i="1"/>
  <c r="BN604" i="1"/>
  <c r="BM604" i="1"/>
  <c r="BV603" i="1"/>
  <c r="BU603" i="1"/>
  <c r="BT603" i="1"/>
  <c r="BS603" i="1"/>
  <c r="BR603" i="1"/>
  <c r="BQ603" i="1"/>
  <c r="BP603" i="1"/>
  <c r="BO603" i="1"/>
  <c r="BN603" i="1"/>
  <c r="BM603" i="1"/>
  <c r="BV602" i="1"/>
  <c r="BU602" i="1"/>
  <c r="BT602" i="1"/>
  <c r="BS602" i="1"/>
  <c r="BR602" i="1"/>
  <c r="BQ602" i="1"/>
  <c r="BP602" i="1"/>
  <c r="BO602" i="1"/>
  <c r="BN602" i="1"/>
  <c r="BM602" i="1"/>
  <c r="BV601" i="1"/>
  <c r="BU601" i="1"/>
  <c r="BT601" i="1"/>
  <c r="BS601" i="1"/>
  <c r="BR601" i="1"/>
  <c r="BQ601" i="1"/>
  <c r="BP601" i="1"/>
  <c r="BO601" i="1"/>
  <c r="BN601" i="1"/>
  <c r="BM601" i="1"/>
  <c r="BV600" i="1"/>
  <c r="BU600" i="1"/>
  <c r="BT600" i="1"/>
  <c r="BS600" i="1"/>
  <c r="BR600" i="1"/>
  <c r="BQ600" i="1"/>
  <c r="BP600" i="1"/>
  <c r="BO600" i="1"/>
  <c r="BN600" i="1"/>
  <c r="BM600" i="1"/>
  <c r="BV599" i="1"/>
  <c r="BU599" i="1"/>
  <c r="BT599" i="1"/>
  <c r="BS599" i="1"/>
  <c r="BR599" i="1"/>
  <c r="BQ599" i="1"/>
  <c r="BP599" i="1"/>
  <c r="BO599" i="1"/>
  <c r="BN599" i="1"/>
  <c r="BM599" i="1"/>
  <c r="BV598" i="1"/>
  <c r="BU598" i="1"/>
  <c r="BT598" i="1"/>
  <c r="BS598" i="1"/>
  <c r="BR598" i="1"/>
  <c r="BQ598" i="1"/>
  <c r="BP598" i="1"/>
  <c r="BO598" i="1"/>
  <c r="BN598" i="1"/>
  <c r="BM598" i="1"/>
  <c r="BV597" i="1"/>
  <c r="BU597" i="1"/>
  <c r="BT597" i="1"/>
  <c r="BS597" i="1"/>
  <c r="BR597" i="1"/>
  <c r="BQ597" i="1"/>
  <c r="BP597" i="1"/>
  <c r="BO597" i="1"/>
  <c r="BN597" i="1"/>
  <c r="BM597" i="1"/>
  <c r="BV596" i="1"/>
  <c r="BU596" i="1"/>
  <c r="BT596" i="1"/>
  <c r="BS596" i="1"/>
  <c r="BR596" i="1"/>
  <c r="BQ596" i="1"/>
  <c r="BP596" i="1"/>
  <c r="BO596" i="1"/>
  <c r="BN596" i="1"/>
  <c r="BM596" i="1"/>
  <c r="BV595" i="1"/>
  <c r="BU595" i="1"/>
  <c r="BT595" i="1"/>
  <c r="BS595" i="1"/>
  <c r="BR595" i="1"/>
  <c r="BQ595" i="1"/>
  <c r="BP595" i="1"/>
  <c r="BO595" i="1"/>
  <c r="BN595" i="1"/>
  <c r="BM595" i="1"/>
  <c r="BV594" i="1"/>
  <c r="BU594" i="1"/>
  <c r="BT594" i="1"/>
  <c r="BS594" i="1"/>
  <c r="BR594" i="1"/>
  <c r="BQ594" i="1"/>
  <c r="BP594" i="1"/>
  <c r="BO594" i="1"/>
  <c r="BN594" i="1"/>
  <c r="BM594" i="1"/>
  <c r="BV593" i="1"/>
  <c r="BU593" i="1"/>
  <c r="BT593" i="1"/>
  <c r="BS593" i="1"/>
  <c r="BR593" i="1"/>
  <c r="BQ593" i="1"/>
  <c r="BP593" i="1"/>
  <c r="BO593" i="1"/>
  <c r="BN593" i="1"/>
  <c r="BM593" i="1"/>
  <c r="BV592" i="1"/>
  <c r="BU592" i="1"/>
  <c r="BT592" i="1"/>
  <c r="BS592" i="1"/>
  <c r="BR592" i="1"/>
  <c r="BQ592" i="1"/>
  <c r="BP592" i="1"/>
  <c r="BO592" i="1"/>
  <c r="BN592" i="1"/>
  <c r="BM592" i="1"/>
  <c r="BV591" i="1"/>
  <c r="BU591" i="1"/>
  <c r="BT591" i="1"/>
  <c r="BS591" i="1"/>
  <c r="BR591" i="1"/>
  <c r="BQ591" i="1"/>
  <c r="BP591" i="1"/>
  <c r="BO591" i="1"/>
  <c r="BN591" i="1"/>
  <c r="BM591" i="1"/>
  <c r="BV590" i="1"/>
  <c r="BU590" i="1"/>
  <c r="BT590" i="1"/>
  <c r="BS590" i="1"/>
  <c r="BR590" i="1"/>
  <c r="BQ590" i="1"/>
  <c r="BP590" i="1"/>
  <c r="BO590" i="1"/>
  <c r="BN590" i="1"/>
  <c r="BM590" i="1"/>
  <c r="BV589" i="1"/>
  <c r="BU589" i="1"/>
  <c r="BT589" i="1"/>
  <c r="BS589" i="1"/>
  <c r="BR589" i="1"/>
  <c r="BQ589" i="1"/>
  <c r="BP589" i="1"/>
  <c r="BO589" i="1"/>
  <c r="BN589" i="1"/>
  <c r="BM589" i="1"/>
  <c r="BV588" i="1"/>
  <c r="BU588" i="1"/>
  <c r="BT588" i="1"/>
  <c r="BS588" i="1"/>
  <c r="BR588" i="1"/>
  <c r="BQ588" i="1"/>
  <c r="BP588" i="1"/>
  <c r="BO588" i="1"/>
  <c r="BN588" i="1"/>
  <c r="BM588" i="1"/>
  <c r="BV587" i="1"/>
  <c r="BU587" i="1"/>
  <c r="BT587" i="1"/>
  <c r="BS587" i="1"/>
  <c r="BR587" i="1"/>
  <c r="BQ587" i="1"/>
  <c r="BP587" i="1"/>
  <c r="BO587" i="1"/>
  <c r="BN587" i="1"/>
  <c r="BM587" i="1"/>
  <c r="BV586" i="1"/>
  <c r="BU586" i="1"/>
  <c r="BT586" i="1"/>
  <c r="BS586" i="1"/>
  <c r="BR586" i="1"/>
  <c r="BQ586" i="1"/>
  <c r="BP586" i="1"/>
  <c r="BO586" i="1"/>
  <c r="BN586" i="1"/>
  <c r="BM586" i="1"/>
  <c r="BV585" i="1"/>
  <c r="BU585" i="1"/>
  <c r="BT585" i="1"/>
  <c r="BS585" i="1"/>
  <c r="BR585" i="1"/>
  <c r="BQ585" i="1"/>
  <c r="BP585" i="1"/>
  <c r="BO585" i="1"/>
  <c r="BN585" i="1"/>
  <c r="BM585" i="1"/>
  <c r="BV584" i="1"/>
  <c r="BU584" i="1"/>
  <c r="BT584" i="1"/>
  <c r="BS584" i="1"/>
  <c r="BR584" i="1"/>
  <c r="BQ584" i="1"/>
  <c r="BP584" i="1"/>
  <c r="BO584" i="1"/>
  <c r="BN584" i="1"/>
  <c r="BM584" i="1"/>
  <c r="BV583" i="1"/>
  <c r="BU583" i="1"/>
  <c r="BT583" i="1"/>
  <c r="BS583" i="1"/>
  <c r="BR583" i="1"/>
  <c r="BQ583" i="1"/>
  <c r="BP583" i="1"/>
  <c r="BO583" i="1"/>
  <c r="BN583" i="1"/>
  <c r="BM583" i="1"/>
  <c r="BV582" i="1"/>
  <c r="BU582" i="1"/>
  <c r="BT582" i="1"/>
  <c r="BS582" i="1"/>
  <c r="BR582" i="1"/>
  <c r="BQ582" i="1"/>
  <c r="BP582" i="1"/>
  <c r="BO582" i="1"/>
  <c r="BN582" i="1"/>
  <c r="BM582" i="1"/>
  <c r="BV581" i="1"/>
  <c r="BU581" i="1"/>
  <c r="BT581" i="1"/>
  <c r="BS581" i="1"/>
  <c r="BR581" i="1"/>
  <c r="BQ581" i="1"/>
  <c r="BP581" i="1"/>
  <c r="BO581" i="1"/>
  <c r="BN581" i="1"/>
  <c r="BM581" i="1"/>
  <c r="BV580" i="1"/>
  <c r="BU580" i="1"/>
  <c r="BT580" i="1"/>
  <c r="BS580" i="1"/>
  <c r="BR580" i="1"/>
  <c r="BQ580" i="1"/>
  <c r="BP580" i="1"/>
  <c r="BO580" i="1"/>
  <c r="BN580" i="1"/>
  <c r="BM580" i="1"/>
  <c r="BV579" i="1"/>
  <c r="BU579" i="1"/>
  <c r="BT579" i="1"/>
  <c r="BS579" i="1"/>
  <c r="BR579" i="1"/>
  <c r="BQ579" i="1"/>
  <c r="BP579" i="1"/>
  <c r="BO579" i="1"/>
  <c r="BN579" i="1"/>
  <c r="BM579" i="1"/>
  <c r="BV578" i="1"/>
  <c r="BU578" i="1"/>
  <c r="BT578" i="1"/>
  <c r="BS578" i="1"/>
  <c r="BR578" i="1"/>
  <c r="BQ578" i="1"/>
  <c r="BP578" i="1"/>
  <c r="BO578" i="1"/>
  <c r="BN578" i="1"/>
  <c r="BM578" i="1"/>
  <c r="BV577" i="1"/>
  <c r="BU577" i="1"/>
  <c r="BT577" i="1"/>
  <c r="BS577" i="1"/>
  <c r="BR577" i="1"/>
  <c r="BQ577" i="1"/>
  <c r="BP577" i="1"/>
  <c r="BO577" i="1"/>
  <c r="BN577" i="1"/>
  <c r="BM577" i="1"/>
  <c r="BV576" i="1"/>
  <c r="BU576" i="1"/>
  <c r="BT576" i="1"/>
  <c r="BS576" i="1"/>
  <c r="BR576" i="1"/>
  <c r="BQ576" i="1"/>
  <c r="BP576" i="1"/>
  <c r="BO576" i="1"/>
  <c r="BN576" i="1"/>
  <c r="BM576" i="1"/>
  <c r="BV575" i="1"/>
  <c r="BU575" i="1"/>
  <c r="BT575" i="1"/>
  <c r="BS575" i="1"/>
  <c r="BR575" i="1"/>
  <c r="BQ575" i="1"/>
  <c r="BP575" i="1"/>
  <c r="BO575" i="1"/>
  <c r="BN575" i="1"/>
  <c r="BM575" i="1"/>
  <c r="BV574" i="1"/>
  <c r="BU574" i="1"/>
  <c r="BT574" i="1"/>
  <c r="BS574" i="1"/>
  <c r="BR574" i="1"/>
  <c r="BQ574" i="1"/>
  <c r="BP574" i="1"/>
  <c r="BO574" i="1"/>
  <c r="BN574" i="1"/>
  <c r="BM574" i="1"/>
  <c r="BV573" i="1"/>
  <c r="BU573" i="1"/>
  <c r="BT573" i="1"/>
  <c r="BS573" i="1"/>
  <c r="BR573" i="1"/>
  <c r="BQ573" i="1"/>
  <c r="BP573" i="1"/>
  <c r="BO573" i="1"/>
  <c r="BN573" i="1"/>
  <c r="BM573" i="1"/>
  <c r="BV572" i="1"/>
  <c r="BU572" i="1"/>
  <c r="BT572" i="1"/>
  <c r="BS572" i="1"/>
  <c r="BR572" i="1"/>
  <c r="BQ572" i="1"/>
  <c r="BP572" i="1"/>
  <c r="BO572" i="1"/>
  <c r="BN572" i="1"/>
  <c r="BM572" i="1"/>
  <c r="BV571" i="1"/>
  <c r="BU571" i="1"/>
  <c r="BT571" i="1"/>
  <c r="BS571" i="1"/>
  <c r="BR571" i="1"/>
  <c r="BQ571" i="1"/>
  <c r="BP571" i="1"/>
  <c r="BO571" i="1"/>
  <c r="BN571" i="1"/>
  <c r="BM571" i="1"/>
  <c r="BV570" i="1"/>
  <c r="BU570" i="1"/>
  <c r="BT570" i="1"/>
  <c r="BS570" i="1"/>
  <c r="BR570" i="1"/>
  <c r="BQ570" i="1"/>
  <c r="BP570" i="1"/>
  <c r="BO570" i="1"/>
  <c r="BN570" i="1"/>
  <c r="BM570" i="1"/>
  <c r="BV569" i="1"/>
  <c r="BU569" i="1"/>
  <c r="BT569" i="1"/>
  <c r="BS569" i="1"/>
  <c r="BR569" i="1"/>
  <c r="BQ569" i="1"/>
  <c r="BP569" i="1"/>
  <c r="BO569" i="1"/>
  <c r="BN569" i="1"/>
  <c r="BM569" i="1"/>
  <c r="BV568" i="1"/>
  <c r="BU568" i="1"/>
  <c r="BT568" i="1"/>
  <c r="BS568" i="1"/>
  <c r="BR568" i="1"/>
  <c r="BQ568" i="1"/>
  <c r="BP568" i="1"/>
  <c r="BO568" i="1"/>
  <c r="BN568" i="1"/>
  <c r="BM568" i="1"/>
  <c r="BV567" i="1"/>
  <c r="BU567" i="1"/>
  <c r="BT567" i="1"/>
  <c r="BS567" i="1"/>
  <c r="BR567" i="1"/>
  <c r="BQ567" i="1"/>
  <c r="BP567" i="1"/>
  <c r="BO567" i="1"/>
  <c r="BN567" i="1"/>
  <c r="BM567" i="1"/>
  <c r="BV566" i="1"/>
  <c r="BU566" i="1"/>
  <c r="BT566" i="1"/>
  <c r="BS566" i="1"/>
  <c r="BR566" i="1"/>
  <c r="BQ566" i="1"/>
  <c r="BP566" i="1"/>
  <c r="BO566" i="1"/>
  <c r="BN566" i="1"/>
  <c r="BM566" i="1"/>
  <c r="BV565" i="1"/>
  <c r="BU565" i="1"/>
  <c r="BT565" i="1"/>
  <c r="BS565" i="1"/>
  <c r="BR565" i="1"/>
  <c r="BQ565" i="1"/>
  <c r="BP565" i="1"/>
  <c r="BO565" i="1"/>
  <c r="BN565" i="1"/>
  <c r="BM565" i="1"/>
  <c r="BV564" i="1"/>
  <c r="BU564" i="1"/>
  <c r="BT564" i="1"/>
  <c r="BS564" i="1"/>
  <c r="BR564" i="1"/>
  <c r="BQ564" i="1"/>
  <c r="BP564" i="1"/>
  <c r="BO564" i="1"/>
  <c r="BN564" i="1"/>
  <c r="BM564" i="1"/>
  <c r="BV563" i="1"/>
  <c r="BU563" i="1"/>
  <c r="BT563" i="1"/>
  <c r="BS563" i="1"/>
  <c r="BR563" i="1"/>
  <c r="BQ563" i="1"/>
  <c r="BP563" i="1"/>
  <c r="BO563" i="1"/>
  <c r="BN563" i="1"/>
  <c r="BM563" i="1"/>
  <c r="BV562" i="1"/>
  <c r="BU562" i="1"/>
  <c r="BT562" i="1"/>
  <c r="BS562" i="1"/>
  <c r="BR562" i="1"/>
  <c r="BQ562" i="1"/>
  <c r="BP562" i="1"/>
  <c r="BO562" i="1"/>
  <c r="BN562" i="1"/>
  <c r="BM562" i="1"/>
  <c r="BV561" i="1"/>
  <c r="BU561" i="1"/>
  <c r="BT561" i="1"/>
  <c r="BS561" i="1"/>
  <c r="BR561" i="1"/>
  <c r="BQ561" i="1"/>
  <c r="BP561" i="1"/>
  <c r="BO561" i="1"/>
  <c r="BN561" i="1"/>
  <c r="BM561" i="1"/>
  <c r="BV560" i="1"/>
  <c r="BU560" i="1"/>
  <c r="BT560" i="1"/>
  <c r="BS560" i="1"/>
  <c r="BR560" i="1"/>
  <c r="BQ560" i="1"/>
  <c r="BP560" i="1"/>
  <c r="BO560" i="1"/>
  <c r="BN560" i="1"/>
  <c r="BM560" i="1"/>
  <c r="BV559" i="1"/>
  <c r="BU559" i="1"/>
  <c r="BT559" i="1"/>
  <c r="BS559" i="1"/>
  <c r="BR559" i="1"/>
  <c r="BQ559" i="1"/>
  <c r="BP559" i="1"/>
  <c r="BO559" i="1"/>
  <c r="BN559" i="1"/>
  <c r="BM559" i="1"/>
  <c r="BV558" i="1"/>
  <c r="BU558" i="1"/>
  <c r="BT558" i="1"/>
  <c r="BS558" i="1"/>
  <c r="BR558" i="1"/>
  <c r="BQ558" i="1"/>
  <c r="BP558" i="1"/>
  <c r="BO558" i="1"/>
  <c r="BN558" i="1"/>
  <c r="BM558" i="1"/>
  <c r="BV557" i="1"/>
  <c r="BU557" i="1"/>
  <c r="BT557" i="1"/>
  <c r="BS557" i="1"/>
  <c r="BR557" i="1"/>
  <c r="BQ557" i="1"/>
  <c r="BP557" i="1"/>
  <c r="BO557" i="1"/>
  <c r="BN557" i="1"/>
  <c r="BM557" i="1"/>
  <c r="BV556" i="1"/>
  <c r="BU556" i="1"/>
  <c r="BT556" i="1"/>
  <c r="BS556" i="1"/>
  <c r="BR556" i="1"/>
  <c r="BQ556" i="1"/>
  <c r="BP556" i="1"/>
  <c r="BO556" i="1"/>
  <c r="BN556" i="1"/>
  <c r="BM556" i="1"/>
  <c r="BV555" i="1"/>
  <c r="BU555" i="1"/>
  <c r="BT555" i="1"/>
  <c r="BS555" i="1"/>
  <c r="BR555" i="1"/>
  <c r="BQ555" i="1"/>
  <c r="BP555" i="1"/>
  <c r="BO555" i="1"/>
  <c r="BN555" i="1"/>
  <c r="BM555" i="1"/>
  <c r="BV554" i="1"/>
  <c r="BU554" i="1"/>
  <c r="BT554" i="1"/>
  <c r="BS554" i="1"/>
  <c r="BR554" i="1"/>
  <c r="BQ554" i="1"/>
  <c r="BP554" i="1"/>
  <c r="BO554" i="1"/>
  <c r="BN554" i="1"/>
  <c r="BM554" i="1"/>
  <c r="BV553" i="1"/>
  <c r="BU553" i="1"/>
  <c r="BT553" i="1"/>
  <c r="BS553" i="1"/>
  <c r="BR553" i="1"/>
  <c r="BQ553" i="1"/>
  <c r="BP553" i="1"/>
  <c r="BO553" i="1"/>
  <c r="BN553" i="1"/>
  <c r="BM553" i="1"/>
  <c r="BV552" i="1"/>
  <c r="BU552" i="1"/>
  <c r="BT552" i="1"/>
  <c r="BS552" i="1"/>
  <c r="BR552" i="1"/>
  <c r="BQ552" i="1"/>
  <c r="BP552" i="1"/>
  <c r="BO552" i="1"/>
  <c r="BN552" i="1"/>
  <c r="BM552" i="1"/>
  <c r="BV551" i="1"/>
  <c r="BU551" i="1"/>
  <c r="BT551" i="1"/>
  <c r="BS551" i="1"/>
  <c r="BR551" i="1"/>
  <c r="BQ551" i="1"/>
  <c r="BP551" i="1"/>
  <c r="BO551" i="1"/>
  <c r="BN551" i="1"/>
  <c r="BM551" i="1"/>
  <c r="BV550" i="1"/>
  <c r="BU550" i="1"/>
  <c r="BT550" i="1"/>
  <c r="BS550" i="1"/>
  <c r="BR550" i="1"/>
  <c r="BQ550" i="1"/>
  <c r="BP550" i="1"/>
  <c r="BO550" i="1"/>
  <c r="BN550" i="1"/>
  <c r="BM550" i="1"/>
  <c r="BV549" i="1"/>
  <c r="BU549" i="1"/>
  <c r="BT549" i="1"/>
  <c r="BS549" i="1"/>
  <c r="BR549" i="1"/>
  <c r="BQ549" i="1"/>
  <c r="BP549" i="1"/>
  <c r="BO549" i="1"/>
  <c r="BN549" i="1"/>
  <c r="BM549" i="1"/>
  <c r="BV548" i="1"/>
  <c r="BU548" i="1"/>
  <c r="BT548" i="1"/>
  <c r="BS548" i="1"/>
  <c r="BR548" i="1"/>
  <c r="BQ548" i="1"/>
  <c r="BP548" i="1"/>
  <c r="BO548" i="1"/>
  <c r="BN548" i="1"/>
  <c r="BM548" i="1"/>
  <c r="BV547" i="1"/>
  <c r="BU547" i="1"/>
  <c r="BT547" i="1"/>
  <c r="BS547" i="1"/>
  <c r="BR547" i="1"/>
  <c r="BQ547" i="1"/>
  <c r="BP547" i="1"/>
  <c r="BO547" i="1"/>
  <c r="BN547" i="1"/>
  <c r="BM547" i="1"/>
  <c r="BV546" i="1"/>
  <c r="BU546" i="1"/>
  <c r="BT546" i="1"/>
  <c r="BS546" i="1"/>
  <c r="BR546" i="1"/>
  <c r="BQ546" i="1"/>
  <c r="BP546" i="1"/>
  <c r="BO546" i="1"/>
  <c r="BN546" i="1"/>
  <c r="BM546" i="1"/>
  <c r="BV545" i="1"/>
  <c r="BU545" i="1"/>
  <c r="BT545" i="1"/>
  <c r="BS545" i="1"/>
  <c r="BR545" i="1"/>
  <c r="BQ545" i="1"/>
  <c r="BP545" i="1"/>
  <c r="BO545" i="1"/>
  <c r="BN545" i="1"/>
  <c r="BM545" i="1"/>
  <c r="BV544" i="1"/>
  <c r="BU544" i="1"/>
  <c r="BT544" i="1"/>
  <c r="BS544" i="1"/>
  <c r="BR544" i="1"/>
  <c r="BQ544" i="1"/>
  <c r="BP544" i="1"/>
  <c r="BO544" i="1"/>
  <c r="BN544" i="1"/>
  <c r="BM544" i="1"/>
  <c r="BV543" i="1"/>
  <c r="BU543" i="1"/>
  <c r="BT543" i="1"/>
  <c r="BS543" i="1"/>
  <c r="BR543" i="1"/>
  <c r="BQ543" i="1"/>
  <c r="BP543" i="1"/>
  <c r="BO543" i="1"/>
  <c r="BN543" i="1"/>
  <c r="BM543" i="1"/>
  <c r="BV542" i="1"/>
  <c r="BU542" i="1"/>
  <c r="BT542" i="1"/>
  <c r="BS542" i="1"/>
  <c r="BR542" i="1"/>
  <c r="BQ542" i="1"/>
  <c r="BP542" i="1"/>
  <c r="BO542" i="1"/>
  <c r="BN542" i="1"/>
  <c r="BM542" i="1"/>
  <c r="BV541" i="1"/>
  <c r="BU541" i="1"/>
  <c r="BT541" i="1"/>
  <c r="BS541" i="1"/>
  <c r="BR541" i="1"/>
  <c r="BQ541" i="1"/>
  <c r="BP541" i="1"/>
  <c r="BO541" i="1"/>
  <c r="BN541" i="1"/>
  <c r="BM541" i="1"/>
  <c r="BV540" i="1"/>
  <c r="BU540" i="1"/>
  <c r="BT540" i="1"/>
  <c r="BS540" i="1"/>
  <c r="BR540" i="1"/>
  <c r="BQ540" i="1"/>
  <c r="BP540" i="1"/>
  <c r="BO540" i="1"/>
  <c r="BN540" i="1"/>
  <c r="BM540" i="1"/>
  <c r="BV539" i="1"/>
  <c r="BU539" i="1"/>
  <c r="BT539" i="1"/>
  <c r="BS539" i="1"/>
  <c r="BR539" i="1"/>
  <c r="BQ539" i="1"/>
  <c r="BP539" i="1"/>
  <c r="BO539" i="1"/>
  <c r="BN539" i="1"/>
  <c r="BM539" i="1"/>
  <c r="BV538" i="1"/>
  <c r="BU538" i="1"/>
  <c r="BT538" i="1"/>
  <c r="BS538" i="1"/>
  <c r="BR538" i="1"/>
  <c r="BQ538" i="1"/>
  <c r="BP538" i="1"/>
  <c r="BO538" i="1"/>
  <c r="BN538" i="1"/>
  <c r="BM538" i="1"/>
  <c r="BV537" i="1"/>
  <c r="BU537" i="1"/>
  <c r="BT537" i="1"/>
  <c r="BS537" i="1"/>
  <c r="BR537" i="1"/>
  <c r="BQ537" i="1"/>
  <c r="BP537" i="1"/>
  <c r="BO537" i="1"/>
  <c r="BN537" i="1"/>
  <c r="BM537" i="1"/>
  <c r="BV536" i="1"/>
  <c r="BU536" i="1"/>
  <c r="BT536" i="1"/>
  <c r="BS536" i="1"/>
  <c r="BR536" i="1"/>
  <c r="BQ536" i="1"/>
  <c r="BP536" i="1"/>
  <c r="BO536" i="1"/>
  <c r="BN536" i="1"/>
  <c r="BM536" i="1"/>
  <c r="BV535" i="1"/>
  <c r="BU535" i="1"/>
  <c r="BT535" i="1"/>
  <c r="BS535" i="1"/>
  <c r="BR535" i="1"/>
  <c r="BQ535" i="1"/>
  <c r="BP535" i="1"/>
  <c r="BO535" i="1"/>
  <c r="BN535" i="1"/>
  <c r="BM535" i="1"/>
  <c r="BV534" i="1"/>
  <c r="BU534" i="1"/>
  <c r="BT534" i="1"/>
  <c r="BS534" i="1"/>
  <c r="BR534" i="1"/>
  <c r="BQ534" i="1"/>
  <c r="BP534" i="1"/>
  <c r="BO534" i="1"/>
  <c r="BN534" i="1"/>
  <c r="BM534" i="1"/>
  <c r="BV533" i="1"/>
  <c r="BU533" i="1"/>
  <c r="BT533" i="1"/>
  <c r="BS533" i="1"/>
  <c r="BR533" i="1"/>
  <c r="BQ533" i="1"/>
  <c r="BP533" i="1"/>
  <c r="BO533" i="1"/>
  <c r="BN533" i="1"/>
  <c r="BM533" i="1"/>
  <c r="BV532" i="1"/>
  <c r="BU532" i="1"/>
  <c r="BT532" i="1"/>
  <c r="BS532" i="1"/>
  <c r="BR532" i="1"/>
  <c r="BQ532" i="1"/>
  <c r="BP532" i="1"/>
  <c r="BO532" i="1"/>
  <c r="BN532" i="1"/>
  <c r="BM532" i="1"/>
  <c r="BV531" i="1"/>
  <c r="BU531" i="1"/>
  <c r="BT531" i="1"/>
  <c r="BS531" i="1"/>
  <c r="BR531" i="1"/>
  <c r="BQ531" i="1"/>
  <c r="BP531" i="1"/>
  <c r="BO531" i="1"/>
  <c r="BN531" i="1"/>
  <c r="BM531" i="1"/>
  <c r="BV530" i="1"/>
  <c r="BU530" i="1"/>
  <c r="BT530" i="1"/>
  <c r="BS530" i="1"/>
  <c r="BR530" i="1"/>
  <c r="BQ530" i="1"/>
  <c r="BP530" i="1"/>
  <c r="BO530" i="1"/>
  <c r="BN530" i="1"/>
  <c r="BM530" i="1"/>
  <c r="BV529" i="1"/>
  <c r="BU529" i="1"/>
  <c r="BT529" i="1"/>
  <c r="BS529" i="1"/>
  <c r="BR529" i="1"/>
  <c r="BQ529" i="1"/>
  <c r="BP529" i="1"/>
  <c r="BO529" i="1"/>
  <c r="BN529" i="1"/>
  <c r="BM529" i="1"/>
  <c r="BV528" i="1"/>
  <c r="BU528" i="1"/>
  <c r="BT528" i="1"/>
  <c r="BS528" i="1"/>
  <c r="BR528" i="1"/>
  <c r="BQ528" i="1"/>
  <c r="BP528" i="1"/>
  <c r="BO528" i="1"/>
  <c r="BN528" i="1"/>
  <c r="BM528" i="1"/>
  <c r="BV527" i="1"/>
  <c r="BU527" i="1"/>
  <c r="BT527" i="1"/>
  <c r="BS527" i="1"/>
  <c r="BR527" i="1"/>
  <c r="BQ527" i="1"/>
  <c r="BP527" i="1"/>
  <c r="BO527" i="1"/>
  <c r="BN527" i="1"/>
  <c r="BM527" i="1"/>
  <c r="BV526" i="1"/>
  <c r="BU526" i="1"/>
  <c r="BT526" i="1"/>
  <c r="BS526" i="1"/>
  <c r="BR526" i="1"/>
  <c r="BQ526" i="1"/>
  <c r="BP526" i="1"/>
  <c r="BO526" i="1"/>
  <c r="BN526" i="1"/>
  <c r="BM526" i="1"/>
  <c r="BV525" i="1"/>
  <c r="BU525" i="1"/>
  <c r="BT525" i="1"/>
  <c r="BS525" i="1"/>
  <c r="BR525" i="1"/>
  <c r="BQ525" i="1"/>
  <c r="BP525" i="1"/>
  <c r="BO525" i="1"/>
  <c r="BN525" i="1"/>
  <c r="BM525" i="1"/>
  <c r="BV524" i="1"/>
  <c r="BU524" i="1"/>
  <c r="BT524" i="1"/>
  <c r="BS524" i="1"/>
  <c r="BR524" i="1"/>
  <c r="BQ524" i="1"/>
  <c r="BP524" i="1"/>
  <c r="BO524" i="1"/>
  <c r="BN524" i="1"/>
  <c r="BM524" i="1"/>
  <c r="BV523" i="1"/>
  <c r="BU523" i="1"/>
  <c r="BT523" i="1"/>
  <c r="BS523" i="1"/>
  <c r="BR523" i="1"/>
  <c r="BQ523" i="1"/>
  <c r="BP523" i="1"/>
  <c r="BO523" i="1"/>
  <c r="BN523" i="1"/>
  <c r="BM523" i="1"/>
  <c r="BV522" i="1"/>
  <c r="BU522" i="1"/>
  <c r="BT522" i="1"/>
  <c r="BS522" i="1"/>
  <c r="BR522" i="1"/>
  <c r="BQ522" i="1"/>
  <c r="BP522" i="1"/>
  <c r="BO522" i="1"/>
  <c r="BN522" i="1"/>
  <c r="BM522" i="1"/>
  <c r="BV521" i="1"/>
  <c r="BU521" i="1"/>
  <c r="BT521" i="1"/>
  <c r="BS521" i="1"/>
  <c r="BR521" i="1"/>
  <c r="BQ521" i="1"/>
  <c r="BP521" i="1"/>
  <c r="BO521" i="1"/>
  <c r="BN521" i="1"/>
  <c r="BM521" i="1"/>
  <c r="BV520" i="1"/>
  <c r="BU520" i="1"/>
  <c r="BT520" i="1"/>
  <c r="BS520" i="1"/>
  <c r="BR520" i="1"/>
  <c r="BQ520" i="1"/>
  <c r="BP520" i="1"/>
  <c r="BO520" i="1"/>
  <c r="BN520" i="1"/>
  <c r="BM520" i="1"/>
  <c r="BV519" i="1"/>
  <c r="BU519" i="1"/>
  <c r="BT519" i="1"/>
  <c r="BS519" i="1"/>
  <c r="BR519" i="1"/>
  <c r="BQ519" i="1"/>
  <c r="BP519" i="1"/>
  <c r="BO519" i="1"/>
  <c r="BN519" i="1"/>
  <c r="BM519" i="1"/>
  <c r="BV518" i="1"/>
  <c r="BU518" i="1"/>
  <c r="BT518" i="1"/>
  <c r="BS518" i="1"/>
  <c r="BR518" i="1"/>
  <c r="BQ518" i="1"/>
  <c r="BP518" i="1"/>
  <c r="BO518" i="1"/>
  <c r="BN518" i="1"/>
  <c r="BM518" i="1"/>
  <c r="BV517" i="1"/>
  <c r="BU517" i="1"/>
  <c r="BT517" i="1"/>
  <c r="BS517" i="1"/>
  <c r="BR517" i="1"/>
  <c r="BQ517" i="1"/>
  <c r="BP517" i="1"/>
  <c r="BO517" i="1"/>
  <c r="BN517" i="1"/>
  <c r="BM517" i="1"/>
  <c r="BV516" i="1"/>
  <c r="BU516" i="1"/>
  <c r="BT516" i="1"/>
  <c r="BS516" i="1"/>
  <c r="BR516" i="1"/>
  <c r="BQ516" i="1"/>
  <c r="BP516" i="1"/>
  <c r="BO516" i="1"/>
  <c r="BN516" i="1"/>
  <c r="BM516" i="1"/>
  <c r="BV515" i="1"/>
  <c r="BU515" i="1"/>
  <c r="BT515" i="1"/>
  <c r="BS515" i="1"/>
  <c r="BR515" i="1"/>
  <c r="BQ515" i="1"/>
  <c r="BP515" i="1"/>
  <c r="BO515" i="1"/>
  <c r="BN515" i="1"/>
  <c r="BM515" i="1"/>
  <c r="BV514" i="1"/>
  <c r="BU514" i="1"/>
  <c r="BT514" i="1"/>
  <c r="BS514" i="1"/>
  <c r="BR514" i="1"/>
  <c r="BQ514" i="1"/>
  <c r="BP514" i="1"/>
  <c r="BO514" i="1"/>
  <c r="BN514" i="1"/>
  <c r="BM514" i="1"/>
  <c r="BV513" i="1"/>
  <c r="BU513" i="1"/>
  <c r="BT513" i="1"/>
  <c r="BS513" i="1"/>
  <c r="BR513" i="1"/>
  <c r="BQ513" i="1"/>
  <c r="BP513" i="1"/>
  <c r="BO513" i="1"/>
  <c r="BN513" i="1"/>
  <c r="BM513" i="1"/>
  <c r="BV512" i="1"/>
  <c r="BU512" i="1"/>
  <c r="BT512" i="1"/>
  <c r="BS512" i="1"/>
  <c r="BR512" i="1"/>
  <c r="BQ512" i="1"/>
  <c r="BP512" i="1"/>
  <c r="BO512" i="1"/>
  <c r="BN512" i="1"/>
  <c r="BM512" i="1"/>
  <c r="BV511" i="1"/>
  <c r="BU511" i="1"/>
  <c r="BT511" i="1"/>
  <c r="BS511" i="1"/>
  <c r="BR511" i="1"/>
  <c r="BQ511" i="1"/>
  <c r="BP511" i="1"/>
  <c r="BO511" i="1"/>
  <c r="BN511" i="1"/>
  <c r="BM511" i="1"/>
  <c r="BV510" i="1"/>
  <c r="BU510" i="1"/>
  <c r="BT510" i="1"/>
  <c r="BS510" i="1"/>
  <c r="BR510" i="1"/>
  <c r="BQ510" i="1"/>
  <c r="BP510" i="1"/>
  <c r="BO510" i="1"/>
  <c r="BN510" i="1"/>
  <c r="BM510" i="1"/>
  <c r="BV509" i="1"/>
  <c r="BU509" i="1"/>
  <c r="BT509" i="1"/>
  <c r="BS509" i="1"/>
  <c r="BR509" i="1"/>
  <c r="BQ509" i="1"/>
  <c r="BP509" i="1"/>
  <c r="BO509" i="1"/>
  <c r="BN509" i="1"/>
  <c r="BM509" i="1"/>
  <c r="BV508" i="1"/>
  <c r="BU508" i="1"/>
  <c r="BT508" i="1"/>
  <c r="BS508" i="1"/>
  <c r="BR508" i="1"/>
  <c r="BQ508" i="1"/>
  <c r="BP508" i="1"/>
  <c r="BO508" i="1"/>
  <c r="BN508" i="1"/>
  <c r="BM508" i="1"/>
  <c r="BV507" i="1"/>
  <c r="BU507" i="1"/>
  <c r="BT507" i="1"/>
  <c r="BS507" i="1"/>
  <c r="BR507" i="1"/>
  <c r="BQ507" i="1"/>
  <c r="BP507" i="1"/>
  <c r="BO507" i="1"/>
  <c r="BN507" i="1"/>
  <c r="BM507" i="1"/>
  <c r="BV506" i="1"/>
  <c r="BU506" i="1"/>
  <c r="BT506" i="1"/>
  <c r="BS506" i="1"/>
  <c r="BR506" i="1"/>
  <c r="BQ506" i="1"/>
  <c r="BP506" i="1"/>
  <c r="BO506" i="1"/>
  <c r="BN506" i="1"/>
  <c r="BM506" i="1"/>
  <c r="BV505" i="1"/>
  <c r="BU505" i="1"/>
  <c r="BT505" i="1"/>
  <c r="BS505" i="1"/>
  <c r="BR505" i="1"/>
  <c r="BQ505" i="1"/>
  <c r="BP505" i="1"/>
  <c r="BO505" i="1"/>
  <c r="BN505" i="1"/>
  <c r="BM505" i="1"/>
  <c r="BV504" i="1"/>
  <c r="BU504" i="1"/>
  <c r="BT504" i="1"/>
  <c r="BS504" i="1"/>
  <c r="BR504" i="1"/>
  <c r="BQ504" i="1"/>
  <c r="BP504" i="1"/>
  <c r="BO504" i="1"/>
  <c r="BN504" i="1"/>
  <c r="BM504" i="1"/>
  <c r="BV503" i="1"/>
  <c r="BU503" i="1"/>
  <c r="BT503" i="1"/>
  <c r="BS503" i="1"/>
  <c r="BR503" i="1"/>
  <c r="BQ503" i="1"/>
  <c r="BP503" i="1"/>
  <c r="BO503" i="1"/>
  <c r="BN503" i="1"/>
  <c r="BM503" i="1"/>
  <c r="BV502" i="1"/>
  <c r="BU502" i="1"/>
  <c r="BT502" i="1"/>
  <c r="BS502" i="1"/>
  <c r="BR502" i="1"/>
  <c r="BQ502" i="1"/>
  <c r="BP502" i="1"/>
  <c r="BO502" i="1"/>
  <c r="BN502" i="1"/>
  <c r="BM502" i="1"/>
  <c r="BV501" i="1"/>
  <c r="BU501" i="1"/>
  <c r="BT501" i="1"/>
  <c r="BS501" i="1"/>
  <c r="BR501" i="1"/>
  <c r="BQ501" i="1"/>
  <c r="BP501" i="1"/>
  <c r="BO501" i="1"/>
  <c r="BN501" i="1"/>
  <c r="BM501" i="1"/>
  <c r="BV500" i="1"/>
  <c r="BU500" i="1"/>
  <c r="BT500" i="1"/>
  <c r="BS500" i="1"/>
  <c r="BR500" i="1"/>
  <c r="BQ500" i="1"/>
  <c r="BP500" i="1"/>
  <c r="BO500" i="1"/>
  <c r="BN500" i="1"/>
  <c r="BM500" i="1"/>
  <c r="BV499" i="1"/>
  <c r="BU499" i="1"/>
  <c r="BT499" i="1"/>
  <c r="BS499" i="1"/>
  <c r="BR499" i="1"/>
  <c r="BQ499" i="1"/>
  <c r="BP499" i="1"/>
  <c r="BO499" i="1"/>
  <c r="BN499" i="1"/>
  <c r="BM499" i="1"/>
  <c r="BV498" i="1"/>
  <c r="BU498" i="1"/>
  <c r="BT498" i="1"/>
  <c r="BS498" i="1"/>
  <c r="BR498" i="1"/>
  <c r="BQ498" i="1"/>
  <c r="BP498" i="1"/>
  <c r="BO498" i="1"/>
  <c r="BN498" i="1"/>
  <c r="BM498" i="1"/>
  <c r="BV497" i="1"/>
  <c r="BU497" i="1"/>
  <c r="BT497" i="1"/>
  <c r="BS497" i="1"/>
  <c r="BR497" i="1"/>
  <c r="BQ497" i="1"/>
  <c r="BP497" i="1"/>
  <c r="BO497" i="1"/>
  <c r="BN497" i="1"/>
  <c r="BM497" i="1"/>
  <c r="BV496" i="1"/>
  <c r="BU496" i="1"/>
  <c r="BT496" i="1"/>
  <c r="BS496" i="1"/>
  <c r="BR496" i="1"/>
  <c r="BQ496" i="1"/>
  <c r="BP496" i="1"/>
  <c r="BO496" i="1"/>
  <c r="BN496" i="1"/>
  <c r="BM496" i="1"/>
  <c r="BV495" i="1"/>
  <c r="BU495" i="1"/>
  <c r="BT495" i="1"/>
  <c r="BS495" i="1"/>
  <c r="BR495" i="1"/>
  <c r="BQ495" i="1"/>
  <c r="BP495" i="1"/>
  <c r="BO495" i="1"/>
  <c r="BN495" i="1"/>
  <c r="BM495" i="1"/>
  <c r="BV494" i="1"/>
  <c r="BU494" i="1"/>
  <c r="BT494" i="1"/>
  <c r="BS494" i="1"/>
  <c r="BR494" i="1"/>
  <c r="BQ494" i="1"/>
  <c r="BP494" i="1"/>
  <c r="BO494" i="1"/>
  <c r="BN494" i="1"/>
  <c r="BM494" i="1"/>
  <c r="BV493" i="1"/>
  <c r="BU493" i="1"/>
  <c r="BT493" i="1"/>
  <c r="BS493" i="1"/>
  <c r="BR493" i="1"/>
  <c r="BQ493" i="1"/>
  <c r="BP493" i="1"/>
  <c r="BO493" i="1"/>
  <c r="BN493" i="1"/>
  <c r="BM493" i="1"/>
  <c r="BV492" i="1"/>
  <c r="BU492" i="1"/>
  <c r="BT492" i="1"/>
  <c r="BS492" i="1"/>
  <c r="BR492" i="1"/>
  <c r="BQ492" i="1"/>
  <c r="BP492" i="1"/>
  <c r="BO492" i="1"/>
  <c r="BN492" i="1"/>
  <c r="BM492" i="1"/>
  <c r="BV491" i="1"/>
  <c r="BU491" i="1"/>
  <c r="BT491" i="1"/>
  <c r="BS491" i="1"/>
  <c r="BR491" i="1"/>
  <c r="BQ491" i="1"/>
  <c r="BP491" i="1"/>
  <c r="BO491" i="1"/>
  <c r="BN491" i="1"/>
  <c r="BM491" i="1"/>
  <c r="BV490" i="1"/>
  <c r="BU490" i="1"/>
  <c r="BT490" i="1"/>
  <c r="BS490" i="1"/>
  <c r="BR490" i="1"/>
  <c r="BQ490" i="1"/>
  <c r="BP490" i="1"/>
  <c r="BO490" i="1"/>
  <c r="BN490" i="1"/>
  <c r="BM490" i="1"/>
  <c r="BV489" i="1"/>
  <c r="BU489" i="1"/>
  <c r="BT489" i="1"/>
  <c r="BS489" i="1"/>
  <c r="BR489" i="1"/>
  <c r="BQ489" i="1"/>
  <c r="BP489" i="1"/>
  <c r="BO489" i="1"/>
  <c r="BN489" i="1"/>
  <c r="BM489" i="1"/>
  <c r="BV488" i="1"/>
  <c r="BU488" i="1"/>
  <c r="BT488" i="1"/>
  <c r="BS488" i="1"/>
  <c r="BR488" i="1"/>
  <c r="BQ488" i="1"/>
  <c r="BP488" i="1"/>
  <c r="BO488" i="1"/>
  <c r="BN488" i="1"/>
  <c r="BM488" i="1"/>
  <c r="BV487" i="1"/>
  <c r="BU487" i="1"/>
  <c r="BT487" i="1"/>
  <c r="BS487" i="1"/>
  <c r="BR487" i="1"/>
  <c r="BQ487" i="1"/>
  <c r="BP487" i="1"/>
  <c r="BO487" i="1"/>
  <c r="BN487" i="1"/>
  <c r="BM487" i="1"/>
  <c r="BV486" i="1"/>
  <c r="BU486" i="1"/>
  <c r="BT486" i="1"/>
  <c r="BS486" i="1"/>
  <c r="BR486" i="1"/>
  <c r="BQ486" i="1"/>
  <c r="BP486" i="1"/>
  <c r="BO486" i="1"/>
  <c r="BN486" i="1"/>
  <c r="BM486" i="1"/>
  <c r="BV485" i="1"/>
  <c r="BU485" i="1"/>
  <c r="BT485" i="1"/>
  <c r="BS485" i="1"/>
  <c r="BR485" i="1"/>
  <c r="BQ485" i="1"/>
  <c r="BP485" i="1"/>
  <c r="BO485" i="1"/>
  <c r="BN485" i="1"/>
  <c r="BM485" i="1"/>
  <c r="BV484" i="1"/>
  <c r="BU484" i="1"/>
  <c r="BT484" i="1"/>
  <c r="BS484" i="1"/>
  <c r="BR484" i="1"/>
  <c r="BQ484" i="1"/>
  <c r="BP484" i="1"/>
  <c r="BO484" i="1"/>
  <c r="BN484" i="1"/>
  <c r="BM484" i="1"/>
  <c r="BV483" i="1"/>
  <c r="BU483" i="1"/>
  <c r="BT483" i="1"/>
  <c r="BS483" i="1"/>
  <c r="BR483" i="1"/>
  <c r="BQ483" i="1"/>
  <c r="BP483" i="1"/>
  <c r="BO483" i="1"/>
  <c r="BN483" i="1"/>
  <c r="BM483" i="1"/>
  <c r="BV482" i="1"/>
  <c r="BU482" i="1"/>
  <c r="BT482" i="1"/>
  <c r="BS482" i="1"/>
  <c r="BR482" i="1"/>
  <c r="BQ482" i="1"/>
  <c r="BP482" i="1"/>
  <c r="BO482" i="1"/>
  <c r="BN482" i="1"/>
  <c r="BM482" i="1"/>
  <c r="BV481" i="1"/>
  <c r="BU481" i="1"/>
  <c r="BT481" i="1"/>
  <c r="BS481" i="1"/>
  <c r="BR481" i="1"/>
  <c r="BQ481" i="1"/>
  <c r="BP481" i="1"/>
  <c r="BO481" i="1"/>
  <c r="BN481" i="1"/>
  <c r="BM481" i="1"/>
  <c r="BV480" i="1"/>
  <c r="BU480" i="1"/>
  <c r="BT480" i="1"/>
  <c r="BS480" i="1"/>
  <c r="BR480" i="1"/>
  <c r="BQ480" i="1"/>
  <c r="BP480" i="1"/>
  <c r="BO480" i="1"/>
  <c r="BN480" i="1"/>
  <c r="BM480" i="1"/>
  <c r="BV479" i="1"/>
  <c r="BU479" i="1"/>
  <c r="BT479" i="1"/>
  <c r="BS479" i="1"/>
  <c r="BR479" i="1"/>
  <c r="BQ479" i="1"/>
  <c r="BP479" i="1"/>
  <c r="BO479" i="1"/>
  <c r="BN479" i="1"/>
  <c r="BM479" i="1"/>
  <c r="BV478" i="1"/>
  <c r="BU478" i="1"/>
  <c r="BT478" i="1"/>
  <c r="BS478" i="1"/>
  <c r="BR478" i="1"/>
  <c r="BQ478" i="1"/>
  <c r="BP478" i="1"/>
  <c r="BO478" i="1"/>
  <c r="BN478" i="1"/>
  <c r="BM478" i="1"/>
  <c r="BV477" i="1"/>
  <c r="BU477" i="1"/>
  <c r="BT477" i="1"/>
  <c r="BS477" i="1"/>
  <c r="BR477" i="1"/>
  <c r="BQ477" i="1"/>
  <c r="BP477" i="1"/>
  <c r="BO477" i="1"/>
  <c r="BN477" i="1"/>
  <c r="BM477" i="1"/>
  <c r="BV476" i="1"/>
  <c r="BU476" i="1"/>
  <c r="BT476" i="1"/>
  <c r="BS476" i="1"/>
  <c r="BR476" i="1"/>
  <c r="BQ476" i="1"/>
  <c r="BP476" i="1"/>
  <c r="BO476" i="1"/>
  <c r="BN476" i="1"/>
  <c r="BM476" i="1"/>
  <c r="BV475" i="1"/>
  <c r="BU475" i="1"/>
  <c r="BT475" i="1"/>
  <c r="BS475" i="1"/>
  <c r="BR475" i="1"/>
  <c r="BQ475" i="1"/>
  <c r="BP475" i="1"/>
  <c r="BO475" i="1"/>
  <c r="BN475" i="1"/>
  <c r="BM475" i="1"/>
  <c r="BV474" i="1"/>
  <c r="BU474" i="1"/>
  <c r="BT474" i="1"/>
  <c r="BS474" i="1"/>
  <c r="BR474" i="1"/>
  <c r="BQ474" i="1"/>
  <c r="BP474" i="1"/>
  <c r="BO474" i="1"/>
  <c r="BN474" i="1"/>
  <c r="BM474" i="1"/>
  <c r="BV473" i="1"/>
  <c r="BU473" i="1"/>
  <c r="BT473" i="1"/>
  <c r="BS473" i="1"/>
  <c r="BR473" i="1"/>
  <c r="BQ473" i="1"/>
  <c r="BP473" i="1"/>
  <c r="BO473" i="1"/>
  <c r="BN473" i="1"/>
  <c r="BM473" i="1"/>
  <c r="BV472" i="1"/>
  <c r="BU472" i="1"/>
  <c r="BT472" i="1"/>
  <c r="BS472" i="1"/>
  <c r="BR472" i="1"/>
  <c r="BQ472" i="1"/>
  <c r="BP472" i="1"/>
  <c r="BO472" i="1"/>
  <c r="BN472" i="1"/>
  <c r="BM472" i="1"/>
  <c r="BV471" i="1"/>
  <c r="BU471" i="1"/>
  <c r="BT471" i="1"/>
  <c r="BS471" i="1"/>
  <c r="BR471" i="1"/>
  <c r="BQ471" i="1"/>
  <c r="BP471" i="1"/>
  <c r="BO471" i="1"/>
  <c r="BN471" i="1"/>
  <c r="BM471" i="1"/>
  <c r="BV470" i="1"/>
  <c r="BU470" i="1"/>
  <c r="BT470" i="1"/>
  <c r="BS470" i="1"/>
  <c r="BR470" i="1"/>
  <c r="BQ470" i="1"/>
  <c r="BP470" i="1"/>
  <c r="BO470" i="1"/>
  <c r="BN470" i="1"/>
  <c r="BM470" i="1"/>
  <c r="BV469" i="1"/>
  <c r="BU469" i="1"/>
  <c r="BT469" i="1"/>
  <c r="BS469" i="1"/>
  <c r="BR469" i="1"/>
  <c r="BQ469" i="1"/>
  <c r="BP469" i="1"/>
  <c r="BO469" i="1"/>
  <c r="BN469" i="1"/>
  <c r="BM469" i="1"/>
  <c r="BV468" i="1"/>
  <c r="BU468" i="1"/>
  <c r="BT468" i="1"/>
  <c r="BS468" i="1"/>
  <c r="BR468" i="1"/>
  <c r="BQ468" i="1"/>
  <c r="BP468" i="1"/>
  <c r="BO468" i="1"/>
  <c r="BN468" i="1"/>
  <c r="BM468" i="1"/>
  <c r="BV467" i="1"/>
  <c r="BU467" i="1"/>
  <c r="BT467" i="1"/>
  <c r="BS467" i="1"/>
  <c r="BR467" i="1"/>
  <c r="BQ467" i="1"/>
  <c r="BP467" i="1"/>
  <c r="BO467" i="1"/>
  <c r="BN467" i="1"/>
  <c r="BM467" i="1"/>
  <c r="BV466" i="1"/>
  <c r="BU466" i="1"/>
  <c r="BT466" i="1"/>
  <c r="BS466" i="1"/>
  <c r="BR466" i="1"/>
  <c r="BQ466" i="1"/>
  <c r="BP466" i="1"/>
  <c r="BO466" i="1"/>
  <c r="BN466" i="1"/>
  <c r="BM466" i="1"/>
  <c r="BV465" i="1"/>
  <c r="BU465" i="1"/>
  <c r="BT465" i="1"/>
  <c r="BS465" i="1"/>
  <c r="BR465" i="1"/>
  <c r="BQ465" i="1"/>
  <c r="BP465" i="1"/>
  <c r="BO465" i="1"/>
  <c r="BN465" i="1"/>
  <c r="BM465" i="1"/>
  <c r="BV464" i="1"/>
  <c r="BU464" i="1"/>
  <c r="BT464" i="1"/>
  <c r="BS464" i="1"/>
  <c r="BR464" i="1"/>
  <c r="BQ464" i="1"/>
  <c r="BP464" i="1"/>
  <c r="BO464" i="1"/>
  <c r="BN464" i="1"/>
  <c r="BM464" i="1"/>
  <c r="BV463" i="1"/>
  <c r="BU463" i="1"/>
  <c r="BT463" i="1"/>
  <c r="BS463" i="1"/>
  <c r="BR463" i="1"/>
  <c r="BQ463" i="1"/>
  <c r="BP463" i="1"/>
  <c r="BO463" i="1"/>
  <c r="BN463" i="1"/>
  <c r="BM463" i="1"/>
  <c r="BV462" i="1"/>
  <c r="BU462" i="1"/>
  <c r="BT462" i="1"/>
  <c r="BS462" i="1"/>
  <c r="BR462" i="1"/>
  <c r="BQ462" i="1"/>
  <c r="BP462" i="1"/>
  <c r="BO462" i="1"/>
  <c r="BN462" i="1"/>
  <c r="BM462" i="1"/>
  <c r="BV461" i="1"/>
  <c r="BU461" i="1"/>
  <c r="BT461" i="1"/>
  <c r="BS461" i="1"/>
  <c r="BR461" i="1"/>
  <c r="BQ461" i="1"/>
  <c r="BP461" i="1"/>
  <c r="BO461" i="1"/>
  <c r="BN461" i="1"/>
  <c r="BM461" i="1"/>
  <c r="BV460" i="1"/>
  <c r="BU460" i="1"/>
  <c r="BT460" i="1"/>
  <c r="BS460" i="1"/>
  <c r="BR460" i="1"/>
  <c r="BQ460" i="1"/>
  <c r="BP460" i="1"/>
  <c r="BO460" i="1"/>
  <c r="BN460" i="1"/>
  <c r="BM460" i="1"/>
  <c r="BV459" i="1"/>
  <c r="BU459" i="1"/>
  <c r="BT459" i="1"/>
  <c r="BS459" i="1"/>
  <c r="BR459" i="1"/>
  <c r="BQ459" i="1"/>
  <c r="BP459" i="1"/>
  <c r="BO459" i="1"/>
  <c r="BN459" i="1"/>
  <c r="BM459" i="1"/>
  <c r="BV458" i="1"/>
  <c r="BU458" i="1"/>
  <c r="BT458" i="1"/>
  <c r="BS458" i="1"/>
  <c r="BR458" i="1"/>
  <c r="BQ458" i="1"/>
  <c r="BP458" i="1"/>
  <c r="BO458" i="1"/>
  <c r="BN458" i="1"/>
  <c r="BM458" i="1"/>
  <c r="BV457" i="1"/>
  <c r="BU457" i="1"/>
  <c r="BT457" i="1"/>
  <c r="BS457" i="1"/>
  <c r="BR457" i="1"/>
  <c r="BQ457" i="1"/>
  <c r="BP457" i="1"/>
  <c r="BO457" i="1"/>
  <c r="BN457" i="1"/>
  <c r="BM457" i="1"/>
  <c r="BV456" i="1"/>
  <c r="BU456" i="1"/>
  <c r="BT456" i="1"/>
  <c r="BS456" i="1"/>
  <c r="BR456" i="1"/>
  <c r="BQ456" i="1"/>
  <c r="BP456" i="1"/>
  <c r="BO456" i="1"/>
  <c r="BN456" i="1"/>
  <c r="BM456" i="1"/>
  <c r="BV455" i="1"/>
  <c r="BU455" i="1"/>
  <c r="BT455" i="1"/>
  <c r="BS455" i="1"/>
  <c r="BR455" i="1"/>
  <c r="BQ455" i="1"/>
  <c r="BP455" i="1"/>
  <c r="BO455" i="1"/>
  <c r="BN455" i="1"/>
  <c r="BM455" i="1"/>
  <c r="BV454" i="1"/>
  <c r="BU454" i="1"/>
  <c r="BT454" i="1"/>
  <c r="BS454" i="1"/>
  <c r="BR454" i="1"/>
  <c r="BQ454" i="1"/>
  <c r="BP454" i="1"/>
  <c r="BO454" i="1"/>
  <c r="BN454" i="1"/>
  <c r="BM454" i="1"/>
  <c r="BV453" i="1"/>
  <c r="BU453" i="1"/>
  <c r="BT453" i="1"/>
  <c r="BS453" i="1"/>
  <c r="BR453" i="1"/>
  <c r="BQ453" i="1"/>
  <c r="BP453" i="1"/>
  <c r="BO453" i="1"/>
  <c r="BN453" i="1"/>
  <c r="BM453" i="1"/>
  <c r="BV452" i="1"/>
  <c r="BU452" i="1"/>
  <c r="BT452" i="1"/>
  <c r="BS452" i="1"/>
  <c r="BR452" i="1"/>
  <c r="BQ452" i="1"/>
  <c r="BP452" i="1"/>
  <c r="BO452" i="1"/>
  <c r="BN452" i="1"/>
  <c r="BM452" i="1"/>
  <c r="BV451" i="1"/>
  <c r="BU451" i="1"/>
  <c r="BT451" i="1"/>
  <c r="BS451" i="1"/>
  <c r="BR451" i="1"/>
  <c r="BQ451" i="1"/>
  <c r="BP451" i="1"/>
  <c r="BO451" i="1"/>
  <c r="BN451" i="1"/>
  <c r="BM451" i="1"/>
  <c r="BV450" i="1"/>
  <c r="BU450" i="1"/>
  <c r="BT450" i="1"/>
  <c r="BS450" i="1"/>
  <c r="BR450" i="1"/>
  <c r="BQ450" i="1"/>
  <c r="BP450" i="1"/>
  <c r="BO450" i="1"/>
  <c r="BN450" i="1"/>
  <c r="BM450" i="1"/>
  <c r="BV449" i="1"/>
  <c r="BU449" i="1"/>
  <c r="BT449" i="1"/>
  <c r="BS449" i="1"/>
  <c r="BR449" i="1"/>
  <c r="BQ449" i="1"/>
  <c r="BP449" i="1"/>
  <c r="BO449" i="1"/>
  <c r="BN449" i="1"/>
  <c r="BM449" i="1"/>
  <c r="BV448" i="1"/>
  <c r="BU448" i="1"/>
  <c r="BT448" i="1"/>
  <c r="BS448" i="1"/>
  <c r="BR448" i="1"/>
  <c r="BQ448" i="1"/>
  <c r="BP448" i="1"/>
  <c r="BO448" i="1"/>
  <c r="BN448" i="1"/>
  <c r="BM448" i="1"/>
  <c r="BV447" i="1"/>
  <c r="BU447" i="1"/>
  <c r="BT447" i="1"/>
  <c r="BS447" i="1"/>
  <c r="BR447" i="1"/>
  <c r="BQ447" i="1"/>
  <c r="BP447" i="1"/>
  <c r="BO447" i="1"/>
  <c r="BN447" i="1"/>
  <c r="BM447" i="1"/>
  <c r="BV446" i="1"/>
  <c r="BU446" i="1"/>
  <c r="BT446" i="1"/>
  <c r="BS446" i="1"/>
  <c r="BR446" i="1"/>
  <c r="BQ446" i="1"/>
  <c r="BP446" i="1"/>
  <c r="BO446" i="1"/>
  <c r="BN446" i="1"/>
  <c r="BM446" i="1"/>
  <c r="BV445" i="1"/>
  <c r="BU445" i="1"/>
  <c r="BT445" i="1"/>
  <c r="BS445" i="1"/>
  <c r="BR445" i="1"/>
  <c r="BQ445" i="1"/>
  <c r="BP445" i="1"/>
  <c r="BO445" i="1"/>
  <c r="BN445" i="1"/>
  <c r="BM445" i="1"/>
  <c r="BV444" i="1"/>
  <c r="BU444" i="1"/>
  <c r="BT444" i="1"/>
  <c r="BS444" i="1"/>
  <c r="BR444" i="1"/>
  <c r="BQ444" i="1"/>
  <c r="BP444" i="1"/>
  <c r="BO444" i="1"/>
  <c r="BN444" i="1"/>
  <c r="BM444" i="1"/>
  <c r="BV443" i="1"/>
  <c r="BU443" i="1"/>
  <c r="BT443" i="1"/>
  <c r="BS443" i="1"/>
  <c r="BR443" i="1"/>
  <c r="BQ443" i="1"/>
  <c r="BP443" i="1"/>
  <c r="BO443" i="1"/>
  <c r="BN443" i="1"/>
  <c r="BM443" i="1"/>
  <c r="BV442" i="1"/>
  <c r="BU442" i="1"/>
  <c r="BT442" i="1"/>
  <c r="BS442" i="1"/>
  <c r="BR442" i="1"/>
  <c r="BQ442" i="1"/>
  <c r="BP442" i="1"/>
  <c r="BO442" i="1"/>
  <c r="BN442" i="1"/>
  <c r="BM442" i="1"/>
  <c r="BV441" i="1"/>
  <c r="BU441" i="1"/>
  <c r="BT441" i="1"/>
  <c r="BS441" i="1"/>
  <c r="BR441" i="1"/>
  <c r="BQ441" i="1"/>
  <c r="BP441" i="1"/>
  <c r="BO441" i="1"/>
  <c r="BN441" i="1"/>
  <c r="BM441" i="1"/>
  <c r="BV440" i="1"/>
  <c r="BU440" i="1"/>
  <c r="BT440" i="1"/>
  <c r="BS440" i="1"/>
  <c r="BR440" i="1"/>
  <c r="BQ440" i="1"/>
  <c r="BP440" i="1"/>
  <c r="BO440" i="1"/>
  <c r="BN440" i="1"/>
  <c r="BM440" i="1"/>
  <c r="BV439" i="1"/>
  <c r="BU439" i="1"/>
  <c r="BT439" i="1"/>
  <c r="BS439" i="1"/>
  <c r="BR439" i="1"/>
  <c r="BQ439" i="1"/>
  <c r="BP439" i="1"/>
  <c r="BO439" i="1"/>
  <c r="BN439" i="1"/>
  <c r="BM439" i="1"/>
  <c r="BV438" i="1"/>
  <c r="BU438" i="1"/>
  <c r="BT438" i="1"/>
  <c r="BS438" i="1"/>
  <c r="BR438" i="1"/>
  <c r="BQ438" i="1"/>
  <c r="BP438" i="1"/>
  <c r="BO438" i="1"/>
  <c r="BN438" i="1"/>
  <c r="BM438" i="1"/>
  <c r="BV437" i="1"/>
  <c r="BU437" i="1"/>
  <c r="BT437" i="1"/>
  <c r="BS437" i="1"/>
  <c r="BR437" i="1"/>
  <c r="BQ437" i="1"/>
  <c r="BP437" i="1"/>
  <c r="BO437" i="1"/>
  <c r="BN437" i="1"/>
  <c r="BM437" i="1"/>
  <c r="BV436" i="1"/>
  <c r="BU436" i="1"/>
  <c r="BT436" i="1"/>
  <c r="BS436" i="1"/>
  <c r="BR436" i="1"/>
  <c r="BQ436" i="1"/>
  <c r="BP436" i="1"/>
  <c r="BO436" i="1"/>
  <c r="BN436" i="1"/>
  <c r="BM436" i="1"/>
  <c r="BV435" i="1"/>
  <c r="BU435" i="1"/>
  <c r="BT435" i="1"/>
  <c r="BS435" i="1"/>
  <c r="BR435" i="1"/>
  <c r="BQ435" i="1"/>
  <c r="BP435" i="1"/>
  <c r="BO435" i="1"/>
  <c r="BN435" i="1"/>
  <c r="BM435" i="1"/>
  <c r="BV434" i="1"/>
  <c r="BU434" i="1"/>
  <c r="BT434" i="1"/>
  <c r="BS434" i="1"/>
  <c r="BR434" i="1"/>
  <c r="BQ434" i="1"/>
  <c r="BP434" i="1"/>
  <c r="BO434" i="1"/>
  <c r="BN434" i="1"/>
  <c r="BM434" i="1"/>
  <c r="BV433" i="1"/>
  <c r="BU433" i="1"/>
  <c r="BT433" i="1"/>
  <c r="BS433" i="1"/>
  <c r="BR433" i="1"/>
  <c r="BQ433" i="1"/>
  <c r="BP433" i="1"/>
  <c r="BO433" i="1"/>
  <c r="BN433" i="1"/>
  <c r="BM433" i="1"/>
  <c r="BV432" i="1"/>
  <c r="BU432" i="1"/>
  <c r="BT432" i="1"/>
  <c r="BS432" i="1"/>
  <c r="BR432" i="1"/>
  <c r="BQ432" i="1"/>
  <c r="BP432" i="1"/>
  <c r="BO432" i="1"/>
  <c r="BN432" i="1"/>
  <c r="BM432" i="1"/>
  <c r="BV431" i="1"/>
  <c r="BU431" i="1"/>
  <c r="BT431" i="1"/>
  <c r="BS431" i="1"/>
  <c r="BR431" i="1"/>
  <c r="BQ431" i="1"/>
  <c r="BP431" i="1"/>
  <c r="BO431" i="1"/>
  <c r="BN431" i="1"/>
  <c r="BM431" i="1"/>
  <c r="BV430" i="1"/>
  <c r="BU430" i="1"/>
  <c r="BT430" i="1"/>
  <c r="BS430" i="1"/>
  <c r="BR430" i="1"/>
  <c r="BQ430" i="1"/>
  <c r="BP430" i="1"/>
  <c r="BO430" i="1"/>
  <c r="BN430" i="1"/>
  <c r="BM430" i="1"/>
  <c r="BV429" i="1"/>
  <c r="BU429" i="1"/>
  <c r="BT429" i="1"/>
  <c r="BS429" i="1"/>
  <c r="BR429" i="1"/>
  <c r="BQ429" i="1"/>
  <c r="BP429" i="1"/>
  <c r="BO429" i="1"/>
  <c r="BN429" i="1"/>
  <c r="BM429" i="1"/>
  <c r="BV428" i="1"/>
  <c r="BU428" i="1"/>
  <c r="BT428" i="1"/>
  <c r="BS428" i="1"/>
  <c r="BR428" i="1"/>
  <c r="BQ428" i="1"/>
  <c r="BP428" i="1"/>
  <c r="BO428" i="1"/>
  <c r="BN428" i="1"/>
  <c r="BM428" i="1"/>
  <c r="BV427" i="1"/>
  <c r="BU427" i="1"/>
  <c r="BT427" i="1"/>
  <c r="BS427" i="1"/>
  <c r="BR427" i="1"/>
  <c r="BQ427" i="1"/>
  <c r="BP427" i="1"/>
  <c r="BO427" i="1"/>
  <c r="BN427" i="1"/>
  <c r="BM427" i="1"/>
  <c r="BV426" i="1"/>
  <c r="BU426" i="1"/>
  <c r="BT426" i="1"/>
  <c r="BS426" i="1"/>
  <c r="BR426" i="1"/>
  <c r="BQ426" i="1"/>
  <c r="BP426" i="1"/>
  <c r="BO426" i="1"/>
  <c r="BN426" i="1"/>
  <c r="BM426" i="1"/>
  <c r="BV425" i="1"/>
  <c r="BU425" i="1"/>
  <c r="BT425" i="1"/>
  <c r="BS425" i="1"/>
  <c r="BR425" i="1"/>
  <c r="BQ425" i="1"/>
  <c r="BP425" i="1"/>
  <c r="BO425" i="1"/>
  <c r="BN425" i="1"/>
  <c r="BM425" i="1"/>
  <c r="BV424" i="1"/>
  <c r="BU424" i="1"/>
  <c r="BT424" i="1"/>
  <c r="BS424" i="1"/>
  <c r="BR424" i="1"/>
  <c r="BQ424" i="1"/>
  <c r="BP424" i="1"/>
  <c r="BO424" i="1"/>
  <c r="BN424" i="1"/>
  <c r="BM424" i="1"/>
  <c r="BV423" i="1"/>
  <c r="BU423" i="1"/>
  <c r="BT423" i="1"/>
  <c r="BS423" i="1"/>
  <c r="BR423" i="1"/>
  <c r="BQ423" i="1"/>
  <c r="BP423" i="1"/>
  <c r="BO423" i="1"/>
  <c r="BN423" i="1"/>
  <c r="BM423" i="1"/>
  <c r="BV422" i="1"/>
  <c r="BU422" i="1"/>
  <c r="BT422" i="1"/>
  <c r="BS422" i="1"/>
  <c r="BR422" i="1"/>
  <c r="BQ422" i="1"/>
  <c r="BP422" i="1"/>
  <c r="BO422" i="1"/>
  <c r="BN422" i="1"/>
  <c r="BM422" i="1"/>
  <c r="BV421" i="1"/>
  <c r="BU421" i="1"/>
  <c r="BT421" i="1"/>
  <c r="BS421" i="1"/>
  <c r="BR421" i="1"/>
  <c r="BQ421" i="1"/>
  <c r="BP421" i="1"/>
  <c r="BO421" i="1"/>
  <c r="BN421" i="1"/>
  <c r="BM421" i="1"/>
  <c r="BV420" i="1"/>
  <c r="BU420" i="1"/>
  <c r="BT420" i="1"/>
  <c r="BS420" i="1"/>
  <c r="BR420" i="1"/>
  <c r="BQ420" i="1"/>
  <c r="BP420" i="1"/>
  <c r="BO420" i="1"/>
  <c r="BN420" i="1"/>
  <c r="BM420" i="1"/>
  <c r="BV419" i="1"/>
  <c r="BU419" i="1"/>
  <c r="BT419" i="1"/>
  <c r="BS419" i="1"/>
  <c r="BR419" i="1"/>
  <c r="BQ419" i="1"/>
  <c r="BP419" i="1"/>
  <c r="BO419" i="1"/>
  <c r="BN419" i="1"/>
  <c r="BM419" i="1"/>
  <c r="BV418" i="1"/>
  <c r="BU418" i="1"/>
  <c r="BT418" i="1"/>
  <c r="BS418" i="1"/>
  <c r="BR418" i="1"/>
  <c r="BQ418" i="1"/>
  <c r="BP418" i="1"/>
  <c r="BO418" i="1"/>
  <c r="BN418" i="1"/>
  <c r="BM418" i="1"/>
  <c r="BV417" i="1"/>
  <c r="BU417" i="1"/>
  <c r="BT417" i="1"/>
  <c r="BS417" i="1"/>
  <c r="BR417" i="1"/>
  <c r="BQ417" i="1"/>
  <c r="BP417" i="1"/>
  <c r="BO417" i="1"/>
  <c r="BN417" i="1"/>
  <c r="BM417" i="1"/>
  <c r="BV416" i="1"/>
  <c r="BU416" i="1"/>
  <c r="BT416" i="1"/>
  <c r="BS416" i="1"/>
  <c r="BR416" i="1"/>
  <c r="BQ416" i="1"/>
  <c r="BP416" i="1"/>
  <c r="BO416" i="1"/>
  <c r="BN416" i="1"/>
  <c r="BM416" i="1"/>
  <c r="BV415" i="1"/>
  <c r="BU415" i="1"/>
  <c r="BT415" i="1"/>
  <c r="BS415" i="1"/>
  <c r="BR415" i="1"/>
  <c r="BQ415" i="1"/>
  <c r="BP415" i="1"/>
  <c r="BO415" i="1"/>
  <c r="BN415" i="1"/>
  <c r="BM415" i="1"/>
  <c r="BV414" i="1"/>
  <c r="BU414" i="1"/>
  <c r="BT414" i="1"/>
  <c r="BS414" i="1"/>
  <c r="BR414" i="1"/>
  <c r="BQ414" i="1"/>
  <c r="BP414" i="1"/>
  <c r="BO414" i="1"/>
  <c r="BN414" i="1"/>
  <c r="BM414" i="1"/>
  <c r="BV413" i="1"/>
  <c r="BU413" i="1"/>
  <c r="BT413" i="1"/>
  <c r="BS413" i="1"/>
  <c r="BR413" i="1"/>
  <c r="BQ413" i="1"/>
  <c r="BP413" i="1"/>
  <c r="BO413" i="1"/>
  <c r="BN413" i="1"/>
  <c r="BM413" i="1"/>
  <c r="BV412" i="1"/>
  <c r="BU412" i="1"/>
  <c r="BT412" i="1"/>
  <c r="BS412" i="1"/>
  <c r="BR412" i="1"/>
  <c r="BQ412" i="1"/>
  <c r="BP412" i="1"/>
  <c r="BO412" i="1"/>
  <c r="BN412" i="1"/>
  <c r="BM412" i="1"/>
  <c r="BV411" i="1"/>
  <c r="BU411" i="1"/>
  <c r="BT411" i="1"/>
  <c r="BS411" i="1"/>
  <c r="BR411" i="1"/>
  <c r="BQ411" i="1"/>
  <c r="BP411" i="1"/>
  <c r="BO411" i="1"/>
  <c r="BN411" i="1"/>
  <c r="BM411" i="1"/>
  <c r="BV410" i="1"/>
  <c r="BU410" i="1"/>
  <c r="BT410" i="1"/>
  <c r="BS410" i="1"/>
  <c r="BR410" i="1"/>
  <c r="BQ410" i="1"/>
  <c r="BP410" i="1"/>
  <c r="BO410" i="1"/>
  <c r="BN410" i="1"/>
  <c r="BM410" i="1"/>
  <c r="BV409" i="1"/>
  <c r="BU409" i="1"/>
  <c r="BT409" i="1"/>
  <c r="BS409" i="1"/>
  <c r="BR409" i="1"/>
  <c r="BQ409" i="1"/>
  <c r="BP409" i="1"/>
  <c r="BO409" i="1"/>
  <c r="BN409" i="1"/>
  <c r="BM409" i="1"/>
  <c r="BV408" i="1"/>
  <c r="BU408" i="1"/>
  <c r="BT408" i="1"/>
  <c r="BS408" i="1"/>
  <c r="BR408" i="1"/>
  <c r="BQ408" i="1"/>
  <c r="BP408" i="1"/>
  <c r="BO408" i="1"/>
  <c r="BN408" i="1"/>
  <c r="BM408" i="1"/>
  <c r="BV407" i="1"/>
  <c r="BU407" i="1"/>
  <c r="BT407" i="1"/>
  <c r="BS407" i="1"/>
  <c r="BR407" i="1"/>
  <c r="BQ407" i="1"/>
  <c r="BP407" i="1"/>
  <c r="BO407" i="1"/>
  <c r="BN407" i="1"/>
  <c r="BM407" i="1"/>
  <c r="BV406" i="1"/>
  <c r="BU406" i="1"/>
  <c r="BT406" i="1"/>
  <c r="BS406" i="1"/>
  <c r="BR406" i="1"/>
  <c r="BQ406" i="1"/>
  <c r="BP406" i="1"/>
  <c r="BO406" i="1"/>
  <c r="BN406" i="1"/>
  <c r="BM406" i="1"/>
  <c r="BV405" i="1"/>
  <c r="BU405" i="1"/>
  <c r="BT405" i="1"/>
  <c r="BS405" i="1"/>
  <c r="BR405" i="1"/>
  <c r="BQ405" i="1"/>
  <c r="BP405" i="1"/>
  <c r="BO405" i="1"/>
  <c r="BN405" i="1"/>
  <c r="BM405" i="1"/>
  <c r="BV404" i="1"/>
  <c r="BU404" i="1"/>
  <c r="BT404" i="1"/>
  <c r="BS404" i="1"/>
  <c r="BR404" i="1"/>
  <c r="BQ404" i="1"/>
  <c r="BP404" i="1"/>
  <c r="BO404" i="1"/>
  <c r="BN404" i="1"/>
  <c r="BM404" i="1"/>
  <c r="BV403" i="1"/>
  <c r="BU403" i="1"/>
  <c r="BT403" i="1"/>
  <c r="BS403" i="1"/>
  <c r="BR403" i="1"/>
  <c r="BQ403" i="1"/>
  <c r="BP403" i="1"/>
  <c r="BO403" i="1"/>
  <c r="BN403" i="1"/>
  <c r="BM403" i="1"/>
  <c r="BV402" i="1"/>
  <c r="BU402" i="1"/>
  <c r="BT402" i="1"/>
  <c r="BS402" i="1"/>
  <c r="BR402" i="1"/>
  <c r="BQ402" i="1"/>
  <c r="BP402" i="1"/>
  <c r="BO402" i="1"/>
  <c r="BN402" i="1"/>
  <c r="BM402" i="1"/>
  <c r="BV401" i="1"/>
  <c r="BU401" i="1"/>
  <c r="BT401" i="1"/>
  <c r="BS401" i="1"/>
  <c r="BR401" i="1"/>
  <c r="BQ401" i="1"/>
  <c r="BP401" i="1"/>
  <c r="BO401" i="1"/>
  <c r="BN401" i="1"/>
  <c r="BM401" i="1"/>
  <c r="BV400" i="1"/>
  <c r="BU400" i="1"/>
  <c r="BT400" i="1"/>
  <c r="BS400" i="1"/>
  <c r="BR400" i="1"/>
  <c r="BQ400" i="1"/>
  <c r="BP400" i="1"/>
  <c r="BO400" i="1"/>
  <c r="BN400" i="1"/>
  <c r="BM400" i="1"/>
  <c r="BV399" i="1"/>
  <c r="BU399" i="1"/>
  <c r="BT399" i="1"/>
  <c r="BS399" i="1"/>
  <c r="BR399" i="1"/>
  <c r="BQ399" i="1"/>
  <c r="BP399" i="1"/>
  <c r="BO399" i="1"/>
  <c r="BN399" i="1"/>
  <c r="BM399" i="1"/>
  <c r="BV398" i="1"/>
  <c r="BU398" i="1"/>
  <c r="BT398" i="1"/>
  <c r="BS398" i="1"/>
  <c r="BR398" i="1"/>
  <c r="BQ398" i="1"/>
  <c r="BP398" i="1"/>
  <c r="BO398" i="1"/>
  <c r="BN398" i="1"/>
  <c r="BM398" i="1"/>
  <c r="BV397" i="1"/>
  <c r="BU397" i="1"/>
  <c r="BT397" i="1"/>
  <c r="BS397" i="1"/>
  <c r="BR397" i="1"/>
  <c r="BQ397" i="1"/>
  <c r="BP397" i="1"/>
  <c r="BO397" i="1"/>
  <c r="BN397" i="1"/>
  <c r="BM397" i="1"/>
  <c r="BV396" i="1"/>
  <c r="BU396" i="1"/>
  <c r="BT396" i="1"/>
  <c r="BS396" i="1"/>
  <c r="BR396" i="1"/>
  <c r="BQ396" i="1"/>
  <c r="BP396" i="1"/>
  <c r="BO396" i="1"/>
  <c r="BN396" i="1"/>
  <c r="BM396" i="1"/>
  <c r="BV395" i="1"/>
  <c r="BU395" i="1"/>
  <c r="BT395" i="1"/>
  <c r="BS395" i="1"/>
  <c r="BR395" i="1"/>
  <c r="BQ395" i="1"/>
  <c r="BP395" i="1"/>
  <c r="BO395" i="1"/>
  <c r="BN395" i="1"/>
  <c r="BM395" i="1"/>
  <c r="BV394" i="1"/>
  <c r="BU394" i="1"/>
  <c r="BT394" i="1"/>
  <c r="BS394" i="1"/>
  <c r="BR394" i="1"/>
  <c r="BQ394" i="1"/>
  <c r="BP394" i="1"/>
  <c r="BO394" i="1"/>
  <c r="BN394" i="1"/>
  <c r="BM394" i="1"/>
  <c r="BV393" i="1"/>
  <c r="BU393" i="1"/>
  <c r="BT393" i="1"/>
  <c r="BS393" i="1"/>
  <c r="BR393" i="1"/>
  <c r="BQ393" i="1"/>
  <c r="BP393" i="1"/>
  <c r="BO393" i="1"/>
  <c r="BN393" i="1"/>
  <c r="BM393" i="1"/>
  <c r="BV392" i="1"/>
  <c r="BU392" i="1"/>
  <c r="BT392" i="1"/>
  <c r="BS392" i="1"/>
  <c r="BR392" i="1"/>
  <c r="BQ392" i="1"/>
  <c r="BP392" i="1"/>
  <c r="BO392" i="1"/>
  <c r="BN392" i="1"/>
  <c r="BM392" i="1"/>
  <c r="BV391" i="1"/>
  <c r="BU391" i="1"/>
  <c r="BT391" i="1"/>
  <c r="BS391" i="1"/>
  <c r="BR391" i="1"/>
  <c r="BQ391" i="1"/>
  <c r="BP391" i="1"/>
  <c r="BO391" i="1"/>
  <c r="BN391" i="1"/>
  <c r="BM391" i="1"/>
  <c r="BV390" i="1"/>
  <c r="BU390" i="1"/>
  <c r="BT390" i="1"/>
  <c r="BS390" i="1"/>
  <c r="BR390" i="1"/>
  <c r="BQ390" i="1"/>
  <c r="BP390" i="1"/>
  <c r="BO390" i="1"/>
  <c r="BN390" i="1"/>
  <c r="BM390" i="1"/>
  <c r="BV389" i="1"/>
  <c r="BU389" i="1"/>
  <c r="BT389" i="1"/>
  <c r="BS389" i="1"/>
  <c r="BR389" i="1"/>
  <c r="BQ389" i="1"/>
  <c r="BP389" i="1"/>
  <c r="BO389" i="1"/>
  <c r="BN389" i="1"/>
  <c r="BM389" i="1"/>
  <c r="BV388" i="1"/>
  <c r="BU388" i="1"/>
  <c r="BT388" i="1"/>
  <c r="BS388" i="1"/>
  <c r="BR388" i="1"/>
  <c r="BQ388" i="1"/>
  <c r="BP388" i="1"/>
  <c r="BO388" i="1"/>
  <c r="BN388" i="1"/>
  <c r="BM388" i="1"/>
  <c r="BV387" i="1"/>
  <c r="BU387" i="1"/>
  <c r="BT387" i="1"/>
  <c r="BS387" i="1"/>
  <c r="BR387" i="1"/>
  <c r="BQ387" i="1"/>
  <c r="BP387" i="1"/>
  <c r="BO387" i="1"/>
  <c r="BN387" i="1"/>
  <c r="BM387" i="1"/>
  <c r="BV386" i="1"/>
  <c r="BU386" i="1"/>
  <c r="BT386" i="1"/>
  <c r="BS386" i="1"/>
  <c r="BR386" i="1"/>
  <c r="BQ386" i="1"/>
  <c r="BP386" i="1"/>
  <c r="BO386" i="1"/>
  <c r="BN386" i="1"/>
  <c r="BM386" i="1"/>
  <c r="BV385" i="1"/>
  <c r="BU385" i="1"/>
  <c r="BT385" i="1"/>
  <c r="BS385" i="1"/>
  <c r="BR385" i="1"/>
  <c r="BQ385" i="1"/>
  <c r="BP385" i="1"/>
  <c r="BO385" i="1"/>
  <c r="BN385" i="1"/>
  <c r="BM385" i="1"/>
  <c r="BV384" i="1"/>
  <c r="BU384" i="1"/>
  <c r="BT384" i="1"/>
  <c r="BS384" i="1"/>
  <c r="BR384" i="1"/>
  <c r="BQ384" i="1"/>
  <c r="BP384" i="1"/>
  <c r="BO384" i="1"/>
  <c r="BN384" i="1"/>
  <c r="BM384" i="1"/>
  <c r="BV383" i="1"/>
  <c r="BU383" i="1"/>
  <c r="BT383" i="1"/>
  <c r="BS383" i="1"/>
  <c r="BR383" i="1"/>
  <c r="BQ383" i="1"/>
  <c r="BP383" i="1"/>
  <c r="BO383" i="1"/>
  <c r="BN383" i="1"/>
  <c r="BM383" i="1"/>
  <c r="BV382" i="1"/>
  <c r="BU382" i="1"/>
  <c r="BT382" i="1"/>
  <c r="BS382" i="1"/>
  <c r="BR382" i="1"/>
  <c r="BQ382" i="1"/>
  <c r="BP382" i="1"/>
  <c r="BO382" i="1"/>
  <c r="BN382" i="1"/>
  <c r="BM382" i="1"/>
  <c r="BV381" i="1"/>
  <c r="BU381" i="1"/>
  <c r="BT381" i="1"/>
  <c r="BS381" i="1"/>
  <c r="BR381" i="1"/>
  <c r="BQ381" i="1"/>
  <c r="BP381" i="1"/>
  <c r="BO381" i="1"/>
  <c r="BN381" i="1"/>
  <c r="BM381" i="1"/>
  <c r="BV380" i="1"/>
  <c r="BU380" i="1"/>
  <c r="BT380" i="1"/>
  <c r="BS380" i="1"/>
  <c r="BR380" i="1"/>
  <c r="BQ380" i="1"/>
  <c r="BP380" i="1"/>
  <c r="BO380" i="1"/>
  <c r="BN380" i="1"/>
  <c r="BM380" i="1"/>
  <c r="BV379" i="1"/>
  <c r="BU379" i="1"/>
  <c r="BT379" i="1"/>
  <c r="BS379" i="1"/>
  <c r="BR379" i="1"/>
  <c r="BQ379" i="1"/>
  <c r="BP379" i="1"/>
  <c r="BO379" i="1"/>
  <c r="BN379" i="1"/>
  <c r="BM379" i="1"/>
  <c r="BV378" i="1"/>
  <c r="BU378" i="1"/>
  <c r="BT378" i="1"/>
  <c r="BS378" i="1"/>
  <c r="BR378" i="1"/>
  <c r="BQ378" i="1"/>
  <c r="BP378" i="1"/>
  <c r="BO378" i="1"/>
  <c r="BN378" i="1"/>
  <c r="BM378" i="1"/>
  <c r="BV377" i="1"/>
  <c r="BU377" i="1"/>
  <c r="BT377" i="1"/>
  <c r="BS377" i="1"/>
  <c r="BR377" i="1"/>
  <c r="BQ377" i="1"/>
  <c r="BP377" i="1"/>
  <c r="BO377" i="1"/>
  <c r="BN377" i="1"/>
  <c r="BM377" i="1"/>
  <c r="BV376" i="1"/>
  <c r="BU376" i="1"/>
  <c r="BT376" i="1"/>
  <c r="BS376" i="1"/>
  <c r="BR376" i="1"/>
  <c r="BQ376" i="1"/>
  <c r="BP376" i="1"/>
  <c r="BO376" i="1"/>
  <c r="BN376" i="1"/>
  <c r="BM376" i="1"/>
  <c r="BV375" i="1"/>
  <c r="BU375" i="1"/>
  <c r="BT375" i="1"/>
  <c r="BS375" i="1"/>
  <c r="BR375" i="1"/>
  <c r="BQ375" i="1"/>
  <c r="BP375" i="1"/>
  <c r="BO375" i="1"/>
  <c r="BN375" i="1"/>
  <c r="BM375" i="1"/>
  <c r="BV374" i="1"/>
  <c r="BU374" i="1"/>
  <c r="BT374" i="1"/>
  <c r="BS374" i="1"/>
  <c r="BR374" i="1"/>
  <c r="BQ374" i="1"/>
  <c r="BP374" i="1"/>
  <c r="BO374" i="1"/>
  <c r="BN374" i="1"/>
  <c r="BM374" i="1"/>
  <c r="BV373" i="1"/>
  <c r="BU373" i="1"/>
  <c r="BT373" i="1"/>
  <c r="BS373" i="1"/>
  <c r="BR373" i="1"/>
  <c r="BQ373" i="1"/>
  <c r="BP373" i="1"/>
  <c r="BO373" i="1"/>
  <c r="BN373" i="1"/>
  <c r="BM373" i="1"/>
  <c r="BV372" i="1"/>
  <c r="BU372" i="1"/>
  <c r="BT372" i="1"/>
  <c r="BS372" i="1"/>
  <c r="BR372" i="1"/>
  <c r="BQ372" i="1"/>
  <c r="BP372" i="1"/>
  <c r="BO372" i="1"/>
  <c r="BN372" i="1"/>
  <c r="BM372" i="1"/>
  <c r="BV371" i="1"/>
  <c r="BU371" i="1"/>
  <c r="BT371" i="1"/>
  <c r="BS371" i="1"/>
  <c r="BR371" i="1"/>
  <c r="BQ371" i="1"/>
  <c r="BP371" i="1"/>
  <c r="BO371" i="1"/>
  <c r="BN371" i="1"/>
  <c r="BM371" i="1"/>
  <c r="BV370" i="1"/>
  <c r="BU370" i="1"/>
  <c r="BT370" i="1"/>
  <c r="BS370" i="1"/>
  <c r="BR370" i="1"/>
  <c r="BQ370" i="1"/>
  <c r="BP370" i="1"/>
  <c r="BO370" i="1"/>
  <c r="BN370" i="1"/>
  <c r="BM370" i="1"/>
  <c r="BV369" i="1"/>
  <c r="BU369" i="1"/>
  <c r="BT369" i="1"/>
  <c r="BS369" i="1"/>
  <c r="BR369" i="1"/>
  <c r="BQ369" i="1"/>
  <c r="BP369" i="1"/>
  <c r="BO369" i="1"/>
  <c r="BN369" i="1"/>
  <c r="BM369" i="1"/>
  <c r="BV368" i="1"/>
  <c r="BU368" i="1"/>
  <c r="BT368" i="1"/>
  <c r="BS368" i="1"/>
  <c r="BR368" i="1"/>
  <c r="BQ368" i="1"/>
  <c r="BP368" i="1"/>
  <c r="BO368" i="1"/>
  <c r="BN368" i="1"/>
  <c r="BM368" i="1"/>
  <c r="BV367" i="1"/>
  <c r="BU367" i="1"/>
  <c r="BT367" i="1"/>
  <c r="BS367" i="1"/>
  <c r="BR367" i="1"/>
  <c r="BQ367" i="1"/>
  <c r="BP367" i="1"/>
  <c r="BO367" i="1"/>
  <c r="BN367" i="1"/>
  <c r="BM367" i="1"/>
  <c r="BV366" i="1"/>
  <c r="BU366" i="1"/>
  <c r="BT366" i="1"/>
  <c r="BS366" i="1"/>
  <c r="BR366" i="1"/>
  <c r="BQ366" i="1"/>
  <c r="BP366" i="1"/>
  <c r="BO366" i="1"/>
  <c r="BN366" i="1"/>
  <c r="BM366" i="1"/>
  <c r="BV365" i="1"/>
  <c r="BU365" i="1"/>
  <c r="BT365" i="1"/>
  <c r="BS365" i="1"/>
  <c r="BR365" i="1"/>
  <c r="BQ365" i="1"/>
  <c r="BP365" i="1"/>
  <c r="BO365" i="1"/>
  <c r="BN365" i="1"/>
  <c r="BM365" i="1"/>
  <c r="BV364" i="1"/>
  <c r="BU364" i="1"/>
  <c r="BT364" i="1"/>
  <c r="BS364" i="1"/>
  <c r="BR364" i="1"/>
  <c r="BQ364" i="1"/>
  <c r="BP364" i="1"/>
  <c r="BO364" i="1"/>
  <c r="BN364" i="1"/>
  <c r="BM364" i="1"/>
  <c r="BV363" i="1"/>
  <c r="BU363" i="1"/>
  <c r="BT363" i="1"/>
  <c r="BS363" i="1"/>
  <c r="BR363" i="1"/>
  <c r="BQ363" i="1"/>
  <c r="BP363" i="1"/>
  <c r="BO363" i="1"/>
  <c r="BN363" i="1"/>
  <c r="BM363" i="1"/>
  <c r="BV362" i="1"/>
  <c r="BU362" i="1"/>
  <c r="BT362" i="1"/>
  <c r="BS362" i="1"/>
  <c r="BR362" i="1"/>
  <c r="BQ362" i="1"/>
  <c r="BP362" i="1"/>
  <c r="BO362" i="1"/>
  <c r="BN362" i="1"/>
  <c r="BM362" i="1"/>
  <c r="BV361" i="1"/>
  <c r="BU361" i="1"/>
  <c r="BT361" i="1"/>
  <c r="BS361" i="1"/>
  <c r="BR361" i="1"/>
  <c r="BQ361" i="1"/>
  <c r="BP361" i="1"/>
  <c r="BO361" i="1"/>
  <c r="BN361" i="1"/>
  <c r="BM361" i="1"/>
  <c r="BV360" i="1"/>
  <c r="BU360" i="1"/>
  <c r="BT360" i="1"/>
  <c r="BS360" i="1"/>
  <c r="BR360" i="1"/>
  <c r="BQ360" i="1"/>
  <c r="BP360" i="1"/>
  <c r="BO360" i="1"/>
  <c r="BN360" i="1"/>
  <c r="BM360" i="1"/>
  <c r="BV359" i="1"/>
  <c r="BU359" i="1"/>
  <c r="BT359" i="1"/>
  <c r="BS359" i="1"/>
  <c r="BR359" i="1"/>
  <c r="BQ359" i="1"/>
  <c r="BP359" i="1"/>
  <c r="BO359" i="1"/>
  <c r="BN359" i="1"/>
  <c r="BM359" i="1"/>
  <c r="BV358" i="1"/>
  <c r="BU358" i="1"/>
  <c r="BT358" i="1"/>
  <c r="BS358" i="1"/>
  <c r="BR358" i="1"/>
  <c r="BQ358" i="1"/>
  <c r="BP358" i="1"/>
  <c r="BO358" i="1"/>
  <c r="BN358" i="1"/>
  <c r="BM358" i="1"/>
  <c r="BV357" i="1"/>
  <c r="BU357" i="1"/>
  <c r="BT357" i="1"/>
  <c r="BS357" i="1"/>
  <c r="BR357" i="1"/>
  <c r="BQ357" i="1"/>
  <c r="BP357" i="1"/>
  <c r="BO357" i="1"/>
  <c r="BN357" i="1"/>
  <c r="BM357" i="1"/>
  <c r="BV356" i="1"/>
  <c r="BU356" i="1"/>
  <c r="BT356" i="1"/>
  <c r="BS356" i="1"/>
  <c r="BR356" i="1"/>
  <c r="BQ356" i="1"/>
  <c r="BP356" i="1"/>
  <c r="BO356" i="1"/>
  <c r="BN356" i="1"/>
  <c r="BM356" i="1"/>
  <c r="BV355" i="1"/>
  <c r="BU355" i="1"/>
  <c r="BT355" i="1"/>
  <c r="BS355" i="1"/>
  <c r="BR355" i="1"/>
  <c r="BQ355" i="1"/>
  <c r="BP355" i="1"/>
  <c r="BO355" i="1"/>
  <c r="BN355" i="1"/>
  <c r="BM355" i="1"/>
  <c r="BV354" i="1"/>
  <c r="BU354" i="1"/>
  <c r="BT354" i="1"/>
  <c r="BS354" i="1"/>
  <c r="BR354" i="1"/>
  <c r="BQ354" i="1"/>
  <c r="BP354" i="1"/>
  <c r="BO354" i="1"/>
  <c r="BN354" i="1"/>
  <c r="BM354" i="1"/>
  <c r="BV353" i="1"/>
  <c r="BU353" i="1"/>
  <c r="BT353" i="1"/>
  <c r="BS353" i="1"/>
  <c r="BR353" i="1"/>
  <c r="BQ353" i="1"/>
  <c r="BP353" i="1"/>
  <c r="BO353" i="1"/>
  <c r="BN353" i="1"/>
  <c r="BM353" i="1"/>
  <c r="BV352" i="1"/>
  <c r="BU352" i="1"/>
  <c r="BT352" i="1"/>
  <c r="BS352" i="1"/>
  <c r="BR352" i="1"/>
  <c r="BQ352" i="1"/>
  <c r="BP352" i="1"/>
  <c r="BO352" i="1"/>
  <c r="BN352" i="1"/>
  <c r="BM352" i="1"/>
  <c r="BV351" i="1"/>
  <c r="BU351" i="1"/>
  <c r="BT351" i="1"/>
  <c r="BS351" i="1"/>
  <c r="BR351" i="1"/>
  <c r="BQ351" i="1"/>
  <c r="BP351" i="1"/>
  <c r="BO351" i="1"/>
  <c r="BN351" i="1"/>
  <c r="BM351" i="1"/>
  <c r="BV350" i="1"/>
  <c r="BU350" i="1"/>
  <c r="BT350" i="1"/>
  <c r="BS350" i="1"/>
  <c r="BR350" i="1"/>
  <c r="BQ350" i="1"/>
  <c r="BP350" i="1"/>
  <c r="BO350" i="1"/>
  <c r="BN350" i="1"/>
  <c r="BM350" i="1"/>
  <c r="BV349" i="1"/>
  <c r="BU349" i="1"/>
  <c r="BT349" i="1"/>
  <c r="BS349" i="1"/>
  <c r="BR349" i="1"/>
  <c r="BQ349" i="1"/>
  <c r="BP349" i="1"/>
  <c r="BO349" i="1"/>
  <c r="BN349" i="1"/>
  <c r="BM349" i="1"/>
  <c r="BV348" i="1"/>
  <c r="BU348" i="1"/>
  <c r="BT348" i="1"/>
  <c r="BS348" i="1"/>
  <c r="BR348" i="1"/>
  <c r="BQ348" i="1"/>
  <c r="BP348" i="1"/>
  <c r="BO348" i="1"/>
  <c r="BN348" i="1"/>
  <c r="BM348" i="1"/>
  <c r="BV347" i="1"/>
  <c r="BU347" i="1"/>
  <c r="BT347" i="1"/>
  <c r="BS347" i="1"/>
  <c r="BR347" i="1"/>
  <c r="BQ347" i="1"/>
  <c r="BP347" i="1"/>
  <c r="BO347" i="1"/>
  <c r="BN347" i="1"/>
  <c r="BM347" i="1"/>
  <c r="BV346" i="1"/>
  <c r="BU346" i="1"/>
  <c r="BT346" i="1"/>
  <c r="BS346" i="1"/>
  <c r="BR346" i="1"/>
  <c r="BQ346" i="1"/>
  <c r="BP346" i="1"/>
  <c r="BO346" i="1"/>
  <c r="BN346" i="1"/>
  <c r="BM346" i="1"/>
  <c r="BV345" i="1"/>
  <c r="BU345" i="1"/>
  <c r="BT345" i="1"/>
  <c r="BS345" i="1"/>
  <c r="BR345" i="1"/>
  <c r="BQ345" i="1"/>
  <c r="BP345" i="1"/>
  <c r="BO345" i="1"/>
  <c r="BN345" i="1"/>
  <c r="BM345" i="1"/>
  <c r="BV344" i="1"/>
  <c r="BU344" i="1"/>
  <c r="BT344" i="1"/>
  <c r="BS344" i="1"/>
  <c r="BR344" i="1"/>
  <c r="BQ344" i="1"/>
  <c r="BP344" i="1"/>
  <c r="BO344" i="1"/>
  <c r="BN344" i="1"/>
  <c r="BM344" i="1"/>
  <c r="BV343" i="1"/>
  <c r="BU343" i="1"/>
  <c r="BT343" i="1"/>
  <c r="BS343" i="1"/>
  <c r="BR343" i="1"/>
  <c r="BQ343" i="1"/>
  <c r="BP343" i="1"/>
  <c r="BO343" i="1"/>
  <c r="BN343" i="1"/>
  <c r="BM343" i="1"/>
  <c r="BV342" i="1"/>
  <c r="BU342" i="1"/>
  <c r="BT342" i="1"/>
  <c r="BS342" i="1"/>
  <c r="BR342" i="1"/>
  <c r="BQ342" i="1"/>
  <c r="BP342" i="1"/>
  <c r="BO342" i="1"/>
  <c r="BN342" i="1"/>
  <c r="BM342" i="1"/>
  <c r="BV341" i="1"/>
  <c r="BU341" i="1"/>
  <c r="BT341" i="1"/>
  <c r="BS341" i="1"/>
  <c r="BR341" i="1"/>
  <c r="BQ341" i="1"/>
  <c r="BP341" i="1"/>
  <c r="BO341" i="1"/>
  <c r="BN341" i="1"/>
  <c r="BM341" i="1"/>
  <c r="BV340" i="1"/>
  <c r="BU340" i="1"/>
  <c r="BT340" i="1"/>
  <c r="BS340" i="1"/>
  <c r="BR340" i="1"/>
  <c r="BQ340" i="1"/>
  <c r="BP340" i="1"/>
  <c r="BO340" i="1"/>
  <c r="BN340" i="1"/>
  <c r="BM340" i="1"/>
  <c r="BV339" i="1"/>
  <c r="BU339" i="1"/>
  <c r="BT339" i="1"/>
  <c r="BS339" i="1"/>
  <c r="BR339" i="1"/>
  <c r="BQ339" i="1"/>
  <c r="BP339" i="1"/>
  <c r="BO339" i="1"/>
  <c r="BN339" i="1"/>
  <c r="BM339" i="1"/>
  <c r="BV338" i="1"/>
  <c r="BU338" i="1"/>
  <c r="BT338" i="1"/>
  <c r="BS338" i="1"/>
  <c r="BR338" i="1"/>
  <c r="BQ338" i="1"/>
  <c r="BP338" i="1"/>
  <c r="BO338" i="1"/>
  <c r="BN338" i="1"/>
  <c r="BM338" i="1"/>
  <c r="BV337" i="1"/>
  <c r="BU337" i="1"/>
  <c r="BT337" i="1"/>
  <c r="BS337" i="1"/>
  <c r="BR337" i="1"/>
  <c r="BQ337" i="1"/>
  <c r="BP337" i="1"/>
  <c r="BO337" i="1"/>
  <c r="BN337" i="1"/>
  <c r="BM337" i="1"/>
  <c r="BV336" i="1"/>
  <c r="BU336" i="1"/>
  <c r="BT336" i="1"/>
  <c r="BS336" i="1"/>
  <c r="BR336" i="1"/>
  <c r="BQ336" i="1"/>
  <c r="BP336" i="1"/>
  <c r="BO336" i="1"/>
  <c r="BN336" i="1"/>
  <c r="BM336" i="1"/>
  <c r="BV335" i="1"/>
  <c r="BU335" i="1"/>
  <c r="BT335" i="1"/>
  <c r="BS335" i="1"/>
  <c r="BR335" i="1"/>
  <c r="BQ335" i="1"/>
  <c r="BP335" i="1"/>
  <c r="BO335" i="1"/>
  <c r="BN335" i="1"/>
  <c r="BM335" i="1"/>
  <c r="BV334" i="1"/>
  <c r="BU334" i="1"/>
  <c r="BT334" i="1"/>
  <c r="BS334" i="1"/>
  <c r="BR334" i="1"/>
  <c r="BQ334" i="1"/>
  <c r="BP334" i="1"/>
  <c r="BO334" i="1"/>
  <c r="BN334" i="1"/>
  <c r="BM334" i="1"/>
  <c r="BV333" i="1"/>
  <c r="BU333" i="1"/>
  <c r="BT333" i="1"/>
  <c r="BS333" i="1"/>
  <c r="BR333" i="1"/>
  <c r="BQ333" i="1"/>
  <c r="BP333" i="1"/>
  <c r="BO333" i="1"/>
  <c r="BN333" i="1"/>
  <c r="BM333" i="1"/>
  <c r="BV332" i="1"/>
  <c r="BU332" i="1"/>
  <c r="BT332" i="1"/>
  <c r="BS332" i="1"/>
  <c r="BR332" i="1"/>
  <c r="BQ332" i="1"/>
  <c r="BP332" i="1"/>
  <c r="BO332" i="1"/>
  <c r="BN332" i="1"/>
  <c r="BM332" i="1"/>
  <c r="BV331" i="1"/>
  <c r="BU331" i="1"/>
  <c r="BT331" i="1"/>
  <c r="BS331" i="1"/>
  <c r="BR331" i="1"/>
  <c r="BQ331" i="1"/>
  <c r="BP331" i="1"/>
  <c r="BO331" i="1"/>
  <c r="BN331" i="1"/>
  <c r="BM331" i="1"/>
  <c r="BV330" i="1"/>
  <c r="BU330" i="1"/>
  <c r="BT330" i="1"/>
  <c r="BS330" i="1"/>
  <c r="BR330" i="1"/>
  <c r="BQ330" i="1"/>
  <c r="BP330" i="1"/>
  <c r="BO330" i="1"/>
  <c r="BN330" i="1"/>
  <c r="BM330" i="1"/>
  <c r="BV329" i="1"/>
  <c r="BU329" i="1"/>
  <c r="BT329" i="1"/>
  <c r="BS329" i="1"/>
  <c r="BR329" i="1"/>
  <c r="BQ329" i="1"/>
  <c r="BP329" i="1"/>
  <c r="BO329" i="1"/>
  <c r="BN329" i="1"/>
  <c r="BM329" i="1"/>
  <c r="BV328" i="1"/>
  <c r="BU328" i="1"/>
  <c r="BT328" i="1"/>
  <c r="BS328" i="1"/>
  <c r="BR328" i="1"/>
  <c r="BQ328" i="1"/>
  <c r="BP328" i="1"/>
  <c r="BO328" i="1"/>
  <c r="BN328" i="1"/>
  <c r="BM328" i="1"/>
  <c r="BV327" i="1"/>
  <c r="BU327" i="1"/>
  <c r="BT327" i="1"/>
  <c r="BS327" i="1"/>
  <c r="BR327" i="1"/>
  <c r="BQ327" i="1"/>
  <c r="BP327" i="1"/>
  <c r="BO327" i="1"/>
  <c r="BN327" i="1"/>
  <c r="BM327" i="1"/>
  <c r="BV326" i="1"/>
  <c r="BU326" i="1"/>
  <c r="BT326" i="1"/>
  <c r="BS326" i="1"/>
  <c r="BR326" i="1"/>
  <c r="BQ326" i="1"/>
  <c r="BP326" i="1"/>
  <c r="BO326" i="1"/>
  <c r="BN326" i="1"/>
  <c r="BM326" i="1"/>
  <c r="BV325" i="1"/>
  <c r="BU325" i="1"/>
  <c r="BT325" i="1"/>
  <c r="BS325" i="1"/>
  <c r="BR325" i="1"/>
  <c r="BQ325" i="1"/>
  <c r="BP325" i="1"/>
  <c r="BO325" i="1"/>
  <c r="BN325" i="1"/>
  <c r="BM325" i="1"/>
  <c r="BV324" i="1"/>
  <c r="BU324" i="1"/>
  <c r="BT324" i="1"/>
  <c r="BS324" i="1"/>
  <c r="BR324" i="1"/>
  <c r="BQ324" i="1"/>
  <c r="BP324" i="1"/>
  <c r="BO324" i="1"/>
  <c r="BN324" i="1"/>
  <c r="BM324" i="1"/>
  <c r="BV323" i="1"/>
  <c r="BU323" i="1"/>
  <c r="BT323" i="1"/>
  <c r="BS323" i="1"/>
  <c r="BR323" i="1"/>
  <c r="BQ323" i="1"/>
  <c r="BP323" i="1"/>
  <c r="BO323" i="1"/>
  <c r="BN323" i="1"/>
  <c r="BM323" i="1"/>
  <c r="BV322" i="1"/>
  <c r="BU322" i="1"/>
  <c r="BT322" i="1"/>
  <c r="BS322" i="1"/>
  <c r="BR322" i="1"/>
  <c r="BQ322" i="1"/>
  <c r="BP322" i="1"/>
  <c r="BO322" i="1"/>
  <c r="BN322" i="1"/>
  <c r="BM322" i="1"/>
  <c r="BV321" i="1"/>
  <c r="BU321" i="1"/>
  <c r="BT321" i="1"/>
  <c r="BS321" i="1"/>
  <c r="BR321" i="1"/>
  <c r="BQ321" i="1"/>
  <c r="BP321" i="1"/>
  <c r="BO321" i="1"/>
  <c r="BN321" i="1"/>
  <c r="BM321" i="1"/>
  <c r="BV320" i="1"/>
  <c r="BU320" i="1"/>
  <c r="BT320" i="1"/>
  <c r="BS320" i="1"/>
  <c r="BR320" i="1"/>
  <c r="BQ320" i="1"/>
  <c r="BP320" i="1"/>
  <c r="BO320" i="1"/>
  <c r="BN320" i="1"/>
  <c r="BM320" i="1"/>
  <c r="BV319" i="1"/>
  <c r="BU319" i="1"/>
  <c r="BT319" i="1"/>
  <c r="BS319" i="1"/>
  <c r="BR319" i="1"/>
  <c r="BQ319" i="1"/>
  <c r="BP319" i="1"/>
  <c r="BO319" i="1"/>
  <c r="BN319" i="1"/>
  <c r="BM319" i="1"/>
  <c r="BV318" i="1"/>
  <c r="BU318" i="1"/>
  <c r="BT318" i="1"/>
  <c r="BS318" i="1"/>
  <c r="BR318" i="1"/>
  <c r="BQ318" i="1"/>
  <c r="BP318" i="1"/>
  <c r="BO318" i="1"/>
  <c r="BN318" i="1"/>
  <c r="BM318" i="1"/>
  <c r="BV317" i="1"/>
  <c r="BU317" i="1"/>
  <c r="BT317" i="1"/>
  <c r="BS317" i="1"/>
  <c r="BR317" i="1"/>
  <c r="BQ317" i="1"/>
  <c r="BP317" i="1"/>
  <c r="BO317" i="1"/>
  <c r="BN317" i="1"/>
  <c r="BM317" i="1"/>
  <c r="BV316" i="1"/>
  <c r="BU316" i="1"/>
  <c r="BT316" i="1"/>
  <c r="BS316" i="1"/>
  <c r="BR316" i="1"/>
  <c r="BQ316" i="1"/>
  <c r="BP316" i="1"/>
  <c r="BO316" i="1"/>
  <c r="BN316" i="1"/>
  <c r="BM316" i="1"/>
  <c r="BV315" i="1"/>
  <c r="BU315" i="1"/>
  <c r="BT315" i="1"/>
  <c r="BS315" i="1"/>
  <c r="BR315" i="1"/>
  <c r="BQ315" i="1"/>
  <c r="BP315" i="1"/>
  <c r="BO315" i="1"/>
  <c r="BN315" i="1"/>
  <c r="BM315" i="1"/>
  <c r="BV314" i="1"/>
  <c r="BU314" i="1"/>
  <c r="BT314" i="1"/>
  <c r="BS314" i="1"/>
  <c r="BR314" i="1"/>
  <c r="BQ314" i="1"/>
  <c r="BP314" i="1"/>
  <c r="BO314" i="1"/>
  <c r="BN314" i="1"/>
  <c r="BM314" i="1"/>
  <c r="BV313" i="1"/>
  <c r="BU313" i="1"/>
  <c r="BT313" i="1"/>
  <c r="BS313" i="1"/>
  <c r="BR313" i="1"/>
  <c r="BQ313" i="1"/>
  <c r="BP313" i="1"/>
  <c r="BO313" i="1"/>
  <c r="BN313" i="1"/>
  <c r="BM313" i="1"/>
  <c r="BV312" i="1"/>
  <c r="BU312" i="1"/>
  <c r="BT312" i="1"/>
  <c r="BS312" i="1"/>
  <c r="BR312" i="1"/>
  <c r="BQ312" i="1"/>
  <c r="BP312" i="1"/>
  <c r="BO312" i="1"/>
  <c r="BN312" i="1"/>
  <c r="BM312" i="1"/>
  <c r="BV311" i="1"/>
  <c r="BU311" i="1"/>
  <c r="BT311" i="1"/>
  <c r="BS311" i="1"/>
  <c r="BR311" i="1"/>
  <c r="BQ311" i="1"/>
  <c r="BP311" i="1"/>
  <c r="BO311" i="1"/>
  <c r="BN311" i="1"/>
  <c r="BM311" i="1"/>
  <c r="BV310" i="1"/>
  <c r="BU310" i="1"/>
  <c r="BT310" i="1"/>
  <c r="BS310" i="1"/>
  <c r="BR310" i="1"/>
  <c r="BQ310" i="1"/>
  <c r="BP310" i="1"/>
  <c r="BO310" i="1"/>
  <c r="BN310" i="1"/>
  <c r="BM310" i="1"/>
  <c r="BV309" i="1"/>
  <c r="BU309" i="1"/>
  <c r="BT309" i="1"/>
  <c r="BS309" i="1"/>
  <c r="BR309" i="1"/>
  <c r="BQ309" i="1"/>
  <c r="BP309" i="1"/>
  <c r="BO309" i="1"/>
  <c r="BN309" i="1"/>
  <c r="BM309" i="1"/>
  <c r="BV308" i="1"/>
  <c r="BU308" i="1"/>
  <c r="BT308" i="1"/>
  <c r="BS308" i="1"/>
  <c r="BR308" i="1"/>
  <c r="BQ308" i="1"/>
  <c r="BP308" i="1"/>
  <c r="BO308" i="1"/>
  <c r="BN308" i="1"/>
  <c r="BM308" i="1"/>
  <c r="BV307" i="1"/>
  <c r="BU307" i="1"/>
  <c r="BT307" i="1"/>
  <c r="BS307" i="1"/>
  <c r="BR307" i="1"/>
  <c r="BQ307" i="1"/>
  <c r="BP307" i="1"/>
  <c r="BO307" i="1"/>
  <c r="BN307" i="1"/>
  <c r="BM307" i="1"/>
  <c r="BV306" i="1"/>
  <c r="BU306" i="1"/>
  <c r="BT306" i="1"/>
  <c r="BS306" i="1"/>
  <c r="BR306" i="1"/>
  <c r="BQ306" i="1"/>
  <c r="BP306" i="1"/>
  <c r="BO306" i="1"/>
  <c r="BN306" i="1"/>
  <c r="BM306" i="1"/>
  <c r="BV305" i="1"/>
  <c r="BU305" i="1"/>
  <c r="BT305" i="1"/>
  <c r="BS305" i="1"/>
  <c r="BR305" i="1"/>
  <c r="BQ305" i="1"/>
  <c r="BP305" i="1"/>
  <c r="BO305" i="1"/>
  <c r="BN305" i="1"/>
  <c r="BM305" i="1"/>
  <c r="BV304" i="1"/>
  <c r="BU304" i="1"/>
  <c r="BT304" i="1"/>
  <c r="BS304" i="1"/>
  <c r="BR304" i="1"/>
  <c r="BQ304" i="1"/>
  <c r="BP304" i="1"/>
  <c r="BO304" i="1"/>
  <c r="BN304" i="1"/>
  <c r="BM304" i="1"/>
  <c r="BV303" i="1"/>
  <c r="BU303" i="1"/>
  <c r="BT303" i="1"/>
  <c r="BS303" i="1"/>
  <c r="BR303" i="1"/>
  <c r="BQ303" i="1"/>
  <c r="BP303" i="1"/>
  <c r="BO303" i="1"/>
  <c r="BN303" i="1"/>
  <c r="BM303" i="1"/>
  <c r="BV302" i="1"/>
  <c r="BU302" i="1"/>
  <c r="BT302" i="1"/>
  <c r="BS302" i="1"/>
  <c r="BR302" i="1"/>
  <c r="BQ302" i="1"/>
  <c r="BP302" i="1"/>
  <c r="BO302" i="1"/>
  <c r="BN302" i="1"/>
  <c r="BM302" i="1"/>
  <c r="BV301" i="1"/>
  <c r="BU301" i="1"/>
  <c r="BT301" i="1"/>
  <c r="BS301" i="1"/>
  <c r="BR301" i="1"/>
  <c r="BQ301" i="1"/>
  <c r="BP301" i="1"/>
  <c r="BO301" i="1"/>
  <c r="BN301" i="1"/>
  <c r="BM301" i="1"/>
  <c r="BV300" i="1"/>
  <c r="BU300" i="1"/>
  <c r="BT300" i="1"/>
  <c r="BS300" i="1"/>
  <c r="BR300" i="1"/>
  <c r="BQ300" i="1"/>
  <c r="BP300" i="1"/>
  <c r="BO300" i="1"/>
  <c r="BN300" i="1"/>
  <c r="BM300" i="1"/>
  <c r="BV299" i="1"/>
  <c r="BU299" i="1"/>
  <c r="BT299" i="1"/>
  <c r="BS299" i="1"/>
  <c r="BR299" i="1"/>
  <c r="BQ299" i="1"/>
  <c r="BP299" i="1"/>
  <c r="BO299" i="1"/>
  <c r="BN299" i="1"/>
  <c r="BM299" i="1"/>
  <c r="BV298" i="1"/>
  <c r="BU298" i="1"/>
  <c r="BT298" i="1"/>
  <c r="BS298" i="1"/>
  <c r="BR298" i="1"/>
  <c r="BQ298" i="1"/>
  <c r="BP298" i="1"/>
  <c r="BO298" i="1"/>
  <c r="BN298" i="1"/>
  <c r="BM298" i="1"/>
  <c r="BV297" i="1"/>
  <c r="BU297" i="1"/>
  <c r="BT297" i="1"/>
  <c r="BS297" i="1"/>
  <c r="BR297" i="1"/>
  <c r="BQ297" i="1"/>
  <c r="BP297" i="1"/>
  <c r="BO297" i="1"/>
  <c r="BN297" i="1"/>
  <c r="BM297" i="1"/>
  <c r="BV296" i="1"/>
  <c r="BU296" i="1"/>
  <c r="BT296" i="1"/>
  <c r="BS296" i="1"/>
  <c r="BR296" i="1"/>
  <c r="BQ296" i="1"/>
  <c r="BP296" i="1"/>
  <c r="BO296" i="1"/>
  <c r="BN296" i="1"/>
  <c r="BM296" i="1"/>
  <c r="BV295" i="1"/>
  <c r="BU295" i="1"/>
  <c r="BT295" i="1"/>
  <c r="BS295" i="1"/>
  <c r="BR295" i="1"/>
  <c r="BQ295" i="1"/>
  <c r="BP295" i="1"/>
  <c r="BO295" i="1"/>
  <c r="BN295" i="1"/>
  <c r="BM295" i="1"/>
  <c r="BV294" i="1"/>
  <c r="BU294" i="1"/>
  <c r="BT294" i="1"/>
  <c r="BS294" i="1"/>
  <c r="BR294" i="1"/>
  <c r="BQ294" i="1"/>
  <c r="BP294" i="1"/>
  <c r="BO294" i="1"/>
  <c r="BN294" i="1"/>
  <c r="BM294" i="1"/>
  <c r="BV293" i="1"/>
  <c r="BU293" i="1"/>
  <c r="BT293" i="1"/>
  <c r="BS293" i="1"/>
  <c r="BR293" i="1"/>
  <c r="BQ293" i="1"/>
  <c r="BP293" i="1"/>
  <c r="BO293" i="1"/>
  <c r="BN293" i="1"/>
  <c r="BM293" i="1"/>
  <c r="BV292" i="1"/>
  <c r="BU292" i="1"/>
  <c r="BT292" i="1"/>
  <c r="BS292" i="1"/>
  <c r="BR292" i="1"/>
  <c r="BQ292" i="1"/>
  <c r="BP292" i="1"/>
  <c r="BO292" i="1"/>
  <c r="BN292" i="1"/>
  <c r="BM292" i="1"/>
  <c r="BV291" i="1"/>
  <c r="BU291" i="1"/>
  <c r="BT291" i="1"/>
  <c r="BS291" i="1"/>
  <c r="BR291" i="1"/>
  <c r="BQ291" i="1"/>
  <c r="BP291" i="1"/>
  <c r="BO291" i="1"/>
  <c r="BN291" i="1"/>
  <c r="BM291" i="1"/>
  <c r="BV290" i="1"/>
  <c r="BU290" i="1"/>
  <c r="BT290" i="1"/>
  <c r="BS290" i="1"/>
  <c r="BR290" i="1"/>
  <c r="BQ290" i="1"/>
  <c r="BP290" i="1"/>
  <c r="BO290" i="1"/>
  <c r="BN290" i="1"/>
  <c r="BM290" i="1"/>
  <c r="BV289" i="1"/>
  <c r="BU289" i="1"/>
  <c r="BT289" i="1"/>
  <c r="BS289" i="1"/>
  <c r="BR289" i="1"/>
  <c r="BQ289" i="1"/>
  <c r="BP289" i="1"/>
  <c r="BO289" i="1"/>
  <c r="BN289" i="1"/>
  <c r="BM289" i="1"/>
  <c r="BV288" i="1"/>
  <c r="BU288" i="1"/>
  <c r="BT288" i="1"/>
  <c r="BS288" i="1"/>
  <c r="BR288" i="1"/>
  <c r="BQ288" i="1"/>
  <c r="BP288" i="1"/>
  <c r="BO288" i="1"/>
  <c r="BN288" i="1"/>
  <c r="BM288" i="1"/>
  <c r="BV287" i="1"/>
  <c r="BU287" i="1"/>
  <c r="BT287" i="1"/>
  <c r="BS287" i="1"/>
  <c r="BR287" i="1"/>
  <c r="BQ287" i="1"/>
  <c r="BP287" i="1"/>
  <c r="BO287" i="1"/>
  <c r="BN287" i="1"/>
  <c r="BM287" i="1"/>
  <c r="BV286" i="1"/>
  <c r="BU286" i="1"/>
  <c r="BT286" i="1"/>
  <c r="BS286" i="1"/>
  <c r="BR286" i="1"/>
  <c r="BQ286" i="1"/>
  <c r="BP286" i="1"/>
  <c r="BO286" i="1"/>
  <c r="BN286" i="1"/>
  <c r="BM286" i="1"/>
  <c r="BV285" i="1"/>
  <c r="BU285" i="1"/>
  <c r="BT285" i="1"/>
  <c r="BS285" i="1"/>
  <c r="BR285" i="1"/>
  <c r="BQ285" i="1"/>
  <c r="BP285" i="1"/>
  <c r="BO285" i="1"/>
  <c r="BN285" i="1"/>
  <c r="BM285" i="1"/>
  <c r="BV284" i="1"/>
  <c r="BU284" i="1"/>
  <c r="BT284" i="1"/>
  <c r="BS284" i="1"/>
  <c r="BR284" i="1"/>
  <c r="BQ284" i="1"/>
  <c r="BP284" i="1"/>
  <c r="BO284" i="1"/>
  <c r="BN284" i="1"/>
  <c r="BM284" i="1"/>
  <c r="BV283" i="1"/>
  <c r="BU283" i="1"/>
  <c r="BT283" i="1"/>
  <c r="BS283" i="1"/>
  <c r="BR283" i="1"/>
  <c r="BQ283" i="1"/>
  <c r="BP283" i="1"/>
  <c r="BO283" i="1"/>
  <c r="BN283" i="1"/>
  <c r="BM283" i="1"/>
  <c r="BV282" i="1"/>
  <c r="BU282" i="1"/>
  <c r="BT282" i="1"/>
  <c r="BS282" i="1"/>
  <c r="BR282" i="1"/>
  <c r="BQ282" i="1"/>
  <c r="BP282" i="1"/>
  <c r="BO282" i="1"/>
  <c r="BN282" i="1"/>
  <c r="BM282" i="1"/>
  <c r="BV281" i="1"/>
  <c r="BU281" i="1"/>
  <c r="BT281" i="1"/>
  <c r="BS281" i="1"/>
  <c r="BR281" i="1"/>
  <c r="BQ281" i="1"/>
  <c r="BP281" i="1"/>
  <c r="BO281" i="1"/>
  <c r="BN281" i="1"/>
  <c r="BM281" i="1"/>
  <c r="BV280" i="1"/>
  <c r="BU280" i="1"/>
  <c r="BT280" i="1"/>
  <c r="BS280" i="1"/>
  <c r="BR280" i="1"/>
  <c r="BQ280" i="1"/>
  <c r="BP280" i="1"/>
  <c r="BO280" i="1"/>
  <c r="BN280" i="1"/>
  <c r="BM280" i="1"/>
  <c r="BV279" i="1"/>
  <c r="BU279" i="1"/>
  <c r="BT279" i="1"/>
  <c r="BS279" i="1"/>
  <c r="BR279" i="1"/>
  <c r="BQ279" i="1"/>
  <c r="BP279" i="1"/>
  <c r="BO279" i="1"/>
  <c r="BN279" i="1"/>
  <c r="BM279" i="1"/>
  <c r="BV278" i="1"/>
  <c r="BU278" i="1"/>
  <c r="BT278" i="1"/>
  <c r="BS278" i="1"/>
  <c r="BR278" i="1"/>
  <c r="BQ278" i="1"/>
  <c r="BP278" i="1"/>
  <c r="BO278" i="1"/>
  <c r="BN278" i="1"/>
  <c r="BM278" i="1"/>
  <c r="BV277" i="1"/>
  <c r="BU277" i="1"/>
  <c r="BT277" i="1"/>
  <c r="BS277" i="1"/>
  <c r="BR277" i="1"/>
  <c r="BQ277" i="1"/>
  <c r="BP277" i="1"/>
  <c r="BO277" i="1"/>
  <c r="BN277" i="1"/>
  <c r="BM277" i="1"/>
  <c r="BV276" i="1"/>
  <c r="BU276" i="1"/>
  <c r="BT276" i="1"/>
  <c r="BS276" i="1"/>
  <c r="BR276" i="1"/>
  <c r="BQ276" i="1"/>
  <c r="BP276" i="1"/>
  <c r="BO276" i="1"/>
  <c r="BN276" i="1"/>
  <c r="BM276" i="1"/>
  <c r="BV275" i="1"/>
  <c r="BU275" i="1"/>
  <c r="BT275" i="1"/>
  <c r="BS275" i="1"/>
  <c r="BR275" i="1"/>
  <c r="BQ275" i="1"/>
  <c r="BP275" i="1"/>
  <c r="BO275" i="1"/>
  <c r="BN275" i="1"/>
  <c r="BM275" i="1"/>
  <c r="BV274" i="1"/>
  <c r="BU274" i="1"/>
  <c r="BT274" i="1"/>
  <c r="BS274" i="1"/>
  <c r="BR274" i="1"/>
  <c r="BQ274" i="1"/>
  <c r="BP274" i="1"/>
  <c r="BO274" i="1"/>
  <c r="BN274" i="1"/>
  <c r="BM274" i="1"/>
  <c r="BV273" i="1"/>
  <c r="BU273" i="1"/>
  <c r="BT273" i="1"/>
  <c r="BS273" i="1"/>
  <c r="BR273" i="1"/>
  <c r="BQ273" i="1"/>
  <c r="BP273" i="1"/>
  <c r="BO273" i="1"/>
  <c r="BN273" i="1"/>
  <c r="BM273" i="1"/>
  <c r="BV272" i="1"/>
  <c r="BU272" i="1"/>
  <c r="BT272" i="1"/>
  <c r="BS272" i="1"/>
  <c r="BR272" i="1"/>
  <c r="BQ272" i="1"/>
  <c r="BP272" i="1"/>
  <c r="BO272" i="1"/>
  <c r="BN272" i="1"/>
  <c r="BM272" i="1"/>
  <c r="BV271" i="1"/>
  <c r="BU271" i="1"/>
  <c r="BT271" i="1"/>
  <c r="BS271" i="1"/>
  <c r="BR271" i="1"/>
  <c r="BQ271" i="1"/>
  <c r="BP271" i="1"/>
  <c r="BO271" i="1"/>
  <c r="BN271" i="1"/>
  <c r="BM271" i="1"/>
  <c r="BV270" i="1"/>
  <c r="BU270" i="1"/>
  <c r="BT270" i="1"/>
  <c r="BS270" i="1"/>
  <c r="BR270" i="1"/>
  <c r="BQ270" i="1"/>
  <c r="BP270" i="1"/>
  <c r="BO270" i="1"/>
  <c r="BN270" i="1"/>
  <c r="BM270" i="1"/>
  <c r="BV269" i="1"/>
  <c r="BU269" i="1"/>
  <c r="BT269" i="1"/>
  <c r="BS269" i="1"/>
  <c r="BR269" i="1"/>
  <c r="BQ269" i="1"/>
  <c r="BP269" i="1"/>
  <c r="BO269" i="1"/>
  <c r="BN269" i="1"/>
  <c r="BM269" i="1"/>
  <c r="BV268" i="1"/>
  <c r="BU268" i="1"/>
  <c r="BT268" i="1"/>
  <c r="BS268" i="1"/>
  <c r="BR268" i="1"/>
  <c r="BQ268" i="1"/>
  <c r="BP268" i="1"/>
  <c r="BO268" i="1"/>
  <c r="BN268" i="1"/>
  <c r="BM268" i="1"/>
  <c r="BV267" i="1"/>
  <c r="BU267" i="1"/>
  <c r="BT267" i="1"/>
  <c r="BS267" i="1"/>
  <c r="BR267" i="1"/>
  <c r="BQ267" i="1"/>
  <c r="BP267" i="1"/>
  <c r="BO267" i="1"/>
  <c r="BN267" i="1"/>
  <c r="BM267" i="1"/>
  <c r="BV266" i="1"/>
  <c r="BU266" i="1"/>
  <c r="BT266" i="1"/>
  <c r="BS266" i="1"/>
  <c r="BR266" i="1"/>
  <c r="BQ266" i="1"/>
  <c r="BP266" i="1"/>
  <c r="BO266" i="1"/>
  <c r="BN266" i="1"/>
  <c r="BM266" i="1"/>
  <c r="BV265" i="1"/>
  <c r="BU265" i="1"/>
  <c r="BT265" i="1"/>
  <c r="BS265" i="1"/>
  <c r="BR265" i="1"/>
  <c r="BQ265" i="1"/>
  <c r="BP265" i="1"/>
  <c r="BO265" i="1"/>
  <c r="BN265" i="1"/>
  <c r="BM265" i="1"/>
  <c r="BV264" i="1"/>
  <c r="BU264" i="1"/>
  <c r="BT264" i="1"/>
  <c r="BS264" i="1"/>
  <c r="BR264" i="1"/>
  <c r="BQ264" i="1"/>
  <c r="BP264" i="1"/>
  <c r="BO264" i="1"/>
  <c r="BN264" i="1"/>
  <c r="BM264" i="1"/>
  <c r="BV263" i="1"/>
  <c r="BU263" i="1"/>
  <c r="BT263" i="1"/>
  <c r="BS263" i="1"/>
  <c r="BR263" i="1"/>
  <c r="BQ263" i="1"/>
  <c r="BP263" i="1"/>
  <c r="BO263" i="1"/>
  <c r="BN263" i="1"/>
  <c r="BM263" i="1"/>
  <c r="BV262" i="1"/>
  <c r="BU262" i="1"/>
  <c r="BT262" i="1"/>
  <c r="BS262" i="1"/>
  <c r="BR262" i="1"/>
  <c r="BQ262" i="1"/>
  <c r="BP262" i="1"/>
  <c r="BO262" i="1"/>
  <c r="BN262" i="1"/>
  <c r="BM262" i="1"/>
  <c r="BV261" i="1"/>
  <c r="BU261" i="1"/>
  <c r="BT261" i="1"/>
  <c r="BS261" i="1"/>
  <c r="BR261" i="1"/>
  <c r="BQ261" i="1"/>
  <c r="BP261" i="1"/>
  <c r="BO261" i="1"/>
  <c r="BN261" i="1"/>
  <c r="BM261" i="1"/>
  <c r="BV260" i="1"/>
  <c r="BU260" i="1"/>
  <c r="BT260" i="1"/>
  <c r="BS260" i="1"/>
  <c r="BR260" i="1"/>
  <c r="BQ260" i="1"/>
  <c r="BP260" i="1"/>
  <c r="BO260" i="1"/>
  <c r="BN260" i="1"/>
  <c r="BM260" i="1"/>
  <c r="BV259" i="1"/>
  <c r="BU259" i="1"/>
  <c r="BT259" i="1"/>
  <c r="BS259" i="1"/>
  <c r="BR259" i="1"/>
  <c r="BQ259" i="1"/>
  <c r="BP259" i="1"/>
  <c r="BO259" i="1"/>
  <c r="BN259" i="1"/>
  <c r="BM259" i="1"/>
  <c r="BV258" i="1"/>
  <c r="BU258" i="1"/>
  <c r="BT258" i="1"/>
  <c r="BS258" i="1"/>
  <c r="BR258" i="1"/>
  <c r="BQ258" i="1"/>
  <c r="BP258" i="1"/>
  <c r="BO258" i="1"/>
  <c r="BN258" i="1"/>
  <c r="BM258" i="1"/>
  <c r="BV257" i="1"/>
  <c r="BU257" i="1"/>
  <c r="BT257" i="1"/>
  <c r="BS257" i="1"/>
  <c r="BR257" i="1"/>
  <c r="BQ257" i="1"/>
  <c r="BP257" i="1"/>
  <c r="BO257" i="1"/>
  <c r="BN257" i="1"/>
  <c r="BM257" i="1"/>
  <c r="BV256" i="1"/>
  <c r="BU256" i="1"/>
  <c r="BT256" i="1"/>
  <c r="BS256" i="1"/>
  <c r="BR256" i="1"/>
  <c r="BQ256" i="1"/>
  <c r="BP256" i="1"/>
  <c r="BO256" i="1"/>
  <c r="BN256" i="1"/>
  <c r="BM256" i="1"/>
  <c r="BV255" i="1"/>
  <c r="BU255" i="1"/>
  <c r="BT255" i="1"/>
  <c r="BS255" i="1"/>
  <c r="BR255" i="1"/>
  <c r="BQ255" i="1"/>
  <c r="BP255" i="1"/>
  <c r="BO255" i="1"/>
  <c r="BN255" i="1"/>
  <c r="BM255" i="1"/>
  <c r="BV254" i="1"/>
  <c r="BU254" i="1"/>
  <c r="BT254" i="1"/>
  <c r="BS254" i="1"/>
  <c r="BR254" i="1"/>
  <c r="BQ254" i="1"/>
  <c r="BP254" i="1"/>
  <c r="BO254" i="1"/>
  <c r="BN254" i="1"/>
  <c r="BM254" i="1"/>
  <c r="BV253" i="1"/>
  <c r="BU253" i="1"/>
  <c r="BT253" i="1"/>
  <c r="BS253" i="1"/>
  <c r="BR253" i="1"/>
  <c r="BQ253" i="1"/>
  <c r="BP253" i="1"/>
  <c r="BO253" i="1"/>
  <c r="BN253" i="1"/>
  <c r="BM253" i="1"/>
  <c r="BV252" i="1"/>
  <c r="BU252" i="1"/>
  <c r="BT252" i="1"/>
  <c r="BS252" i="1"/>
  <c r="BR252" i="1"/>
  <c r="BQ252" i="1"/>
  <c r="BP252" i="1"/>
  <c r="BO252" i="1"/>
  <c r="BN252" i="1"/>
  <c r="BM252" i="1"/>
  <c r="BV251" i="1"/>
  <c r="BU251" i="1"/>
  <c r="BT251" i="1"/>
  <c r="BS251" i="1"/>
  <c r="BR251" i="1"/>
  <c r="BQ251" i="1"/>
  <c r="BP251" i="1"/>
  <c r="BO251" i="1"/>
  <c r="BN251" i="1"/>
  <c r="BM251" i="1"/>
  <c r="BV250" i="1"/>
  <c r="BU250" i="1"/>
  <c r="BT250" i="1"/>
  <c r="BS250" i="1"/>
  <c r="BR250" i="1"/>
  <c r="BQ250" i="1"/>
  <c r="BP250" i="1"/>
  <c r="BO250" i="1"/>
  <c r="BN250" i="1"/>
  <c r="BM250" i="1"/>
  <c r="BV249" i="1"/>
  <c r="BU249" i="1"/>
  <c r="BT249" i="1"/>
  <c r="BS249" i="1"/>
  <c r="BR249" i="1"/>
  <c r="BQ249" i="1"/>
  <c r="BP249" i="1"/>
  <c r="BO249" i="1"/>
  <c r="BN249" i="1"/>
  <c r="BM249" i="1"/>
  <c r="BV248" i="1"/>
  <c r="BU248" i="1"/>
  <c r="BT248" i="1"/>
  <c r="BS248" i="1"/>
  <c r="BR248" i="1"/>
  <c r="BQ248" i="1"/>
  <c r="BP248" i="1"/>
  <c r="BO248" i="1"/>
  <c r="BN248" i="1"/>
  <c r="BM248" i="1"/>
  <c r="BV247" i="1"/>
  <c r="BU247" i="1"/>
  <c r="BT247" i="1"/>
  <c r="BS247" i="1"/>
  <c r="BR247" i="1"/>
  <c r="BQ247" i="1"/>
  <c r="BP247" i="1"/>
  <c r="BO247" i="1"/>
  <c r="BN247" i="1"/>
  <c r="BM247" i="1"/>
  <c r="BV246" i="1"/>
  <c r="BU246" i="1"/>
  <c r="BT246" i="1"/>
  <c r="BS246" i="1"/>
  <c r="BR246" i="1"/>
  <c r="BQ246" i="1"/>
  <c r="BP246" i="1"/>
  <c r="BO246" i="1"/>
  <c r="BN246" i="1"/>
  <c r="BM246" i="1"/>
  <c r="BV245" i="1"/>
  <c r="BU245" i="1"/>
  <c r="BT245" i="1"/>
  <c r="BS245" i="1"/>
  <c r="BR245" i="1"/>
  <c r="BQ245" i="1"/>
  <c r="BP245" i="1"/>
  <c r="BO245" i="1"/>
  <c r="BN245" i="1"/>
  <c r="BM245" i="1"/>
  <c r="BV244" i="1"/>
  <c r="BU244" i="1"/>
  <c r="BT244" i="1"/>
  <c r="BS244" i="1"/>
  <c r="BR244" i="1"/>
  <c r="BQ244" i="1"/>
  <c r="BP244" i="1"/>
  <c r="BO244" i="1"/>
  <c r="BN244" i="1"/>
  <c r="BM244" i="1"/>
  <c r="BV243" i="1"/>
  <c r="BU243" i="1"/>
  <c r="BT243" i="1"/>
  <c r="BS243" i="1"/>
  <c r="BR243" i="1"/>
  <c r="BQ243" i="1"/>
  <c r="BP243" i="1"/>
  <c r="BO243" i="1"/>
  <c r="BN243" i="1"/>
  <c r="BM243" i="1"/>
  <c r="BV242" i="1"/>
  <c r="BU242" i="1"/>
  <c r="BT242" i="1"/>
  <c r="BS242" i="1"/>
  <c r="BR242" i="1"/>
  <c r="BQ242" i="1"/>
  <c r="BP242" i="1"/>
  <c r="BO242" i="1"/>
  <c r="BN242" i="1"/>
  <c r="BM242" i="1"/>
  <c r="BV241" i="1"/>
  <c r="BU241" i="1"/>
  <c r="BT241" i="1"/>
  <c r="BS241" i="1"/>
  <c r="BR241" i="1"/>
  <c r="BQ241" i="1"/>
  <c r="BP241" i="1"/>
  <c r="BO241" i="1"/>
  <c r="BN241" i="1"/>
  <c r="BM241" i="1"/>
  <c r="BV240" i="1"/>
  <c r="BU240" i="1"/>
  <c r="BT240" i="1"/>
  <c r="BS240" i="1"/>
  <c r="BR240" i="1"/>
  <c r="BQ240" i="1"/>
  <c r="BP240" i="1"/>
  <c r="BO240" i="1"/>
  <c r="BN240" i="1"/>
  <c r="BM240" i="1"/>
  <c r="BV239" i="1"/>
  <c r="BU239" i="1"/>
  <c r="BT239" i="1"/>
  <c r="BS239" i="1"/>
  <c r="BR239" i="1"/>
  <c r="BQ239" i="1"/>
  <c r="BP239" i="1"/>
  <c r="BO239" i="1"/>
  <c r="BN239" i="1"/>
  <c r="BM239" i="1"/>
  <c r="BV238" i="1"/>
  <c r="BU238" i="1"/>
  <c r="BT238" i="1"/>
  <c r="BS238" i="1"/>
  <c r="BR238" i="1"/>
  <c r="BQ238" i="1"/>
  <c r="BP238" i="1"/>
  <c r="BO238" i="1"/>
  <c r="BN238" i="1"/>
  <c r="BM238" i="1"/>
  <c r="BV237" i="1"/>
  <c r="BU237" i="1"/>
  <c r="BT237" i="1"/>
  <c r="BS237" i="1"/>
  <c r="BR237" i="1"/>
  <c r="BQ237" i="1"/>
  <c r="BP237" i="1"/>
  <c r="BO237" i="1"/>
  <c r="BN237" i="1"/>
  <c r="BM237" i="1"/>
  <c r="BV236" i="1"/>
  <c r="BU236" i="1"/>
  <c r="BT236" i="1"/>
  <c r="BS236" i="1"/>
  <c r="BR236" i="1"/>
  <c r="BQ236" i="1"/>
  <c r="BP236" i="1"/>
  <c r="BO236" i="1"/>
  <c r="BN236" i="1"/>
  <c r="BM236" i="1"/>
  <c r="BV235" i="1"/>
  <c r="BU235" i="1"/>
  <c r="BT235" i="1"/>
  <c r="BS235" i="1"/>
  <c r="BR235" i="1"/>
  <c r="BQ235" i="1"/>
  <c r="BP235" i="1"/>
  <c r="BO235" i="1"/>
  <c r="BN235" i="1"/>
  <c r="BM235" i="1"/>
  <c r="BV234" i="1"/>
  <c r="BU234" i="1"/>
  <c r="BT234" i="1"/>
  <c r="BS234" i="1"/>
  <c r="BR234" i="1"/>
  <c r="BQ234" i="1"/>
  <c r="BP234" i="1"/>
  <c r="BO234" i="1"/>
  <c r="BN234" i="1"/>
  <c r="BM234" i="1"/>
  <c r="BV233" i="1"/>
  <c r="BU233" i="1"/>
  <c r="BT233" i="1"/>
  <c r="BS233" i="1"/>
  <c r="BR233" i="1"/>
  <c r="BQ233" i="1"/>
  <c r="BP233" i="1"/>
  <c r="BO233" i="1"/>
  <c r="BN233" i="1"/>
  <c r="BM233" i="1"/>
  <c r="BV232" i="1"/>
  <c r="BU232" i="1"/>
  <c r="BT232" i="1"/>
  <c r="BS232" i="1"/>
  <c r="BR232" i="1"/>
  <c r="BQ232" i="1"/>
  <c r="BP232" i="1"/>
  <c r="BO232" i="1"/>
  <c r="BN232" i="1"/>
  <c r="BM232" i="1"/>
  <c r="BV231" i="1"/>
  <c r="BU231" i="1"/>
  <c r="BT231" i="1"/>
  <c r="BS231" i="1"/>
  <c r="BR231" i="1"/>
  <c r="BQ231" i="1"/>
  <c r="BP231" i="1"/>
  <c r="BO231" i="1"/>
  <c r="BN231" i="1"/>
  <c r="BM231" i="1"/>
  <c r="BV230" i="1"/>
  <c r="BU230" i="1"/>
  <c r="BT230" i="1"/>
  <c r="BS230" i="1"/>
  <c r="BR230" i="1"/>
  <c r="BQ230" i="1"/>
  <c r="BP230" i="1"/>
  <c r="BO230" i="1"/>
  <c r="BN230" i="1"/>
  <c r="BM230" i="1"/>
  <c r="BV229" i="1"/>
  <c r="BU229" i="1"/>
  <c r="BT229" i="1"/>
  <c r="BS229" i="1"/>
  <c r="BR229" i="1"/>
  <c r="BQ229" i="1"/>
  <c r="BP229" i="1"/>
  <c r="BO229" i="1"/>
  <c r="BN229" i="1"/>
  <c r="BM229" i="1"/>
  <c r="BV228" i="1"/>
  <c r="BU228" i="1"/>
  <c r="BT228" i="1"/>
  <c r="BS228" i="1"/>
  <c r="BR228" i="1"/>
  <c r="BQ228" i="1"/>
  <c r="BP228" i="1"/>
  <c r="BO228" i="1"/>
  <c r="BN228" i="1"/>
  <c r="BM228" i="1"/>
  <c r="BV227" i="1"/>
  <c r="BU227" i="1"/>
  <c r="BT227" i="1"/>
  <c r="BS227" i="1"/>
  <c r="BR227" i="1"/>
  <c r="BQ227" i="1"/>
  <c r="BP227" i="1"/>
  <c r="BO227" i="1"/>
  <c r="BN227" i="1"/>
  <c r="BM227" i="1"/>
  <c r="BV226" i="1"/>
  <c r="BU226" i="1"/>
  <c r="BT226" i="1"/>
  <c r="BS226" i="1"/>
  <c r="BR226" i="1"/>
  <c r="BQ226" i="1"/>
  <c r="BP226" i="1"/>
  <c r="BO226" i="1"/>
  <c r="BN226" i="1"/>
  <c r="BM226" i="1"/>
  <c r="BV225" i="1"/>
  <c r="BU225" i="1"/>
  <c r="BT225" i="1"/>
  <c r="BS225" i="1"/>
  <c r="BR225" i="1"/>
  <c r="BQ225" i="1"/>
  <c r="BP225" i="1"/>
  <c r="BO225" i="1"/>
  <c r="BN225" i="1"/>
  <c r="BM225" i="1"/>
  <c r="BV224" i="1"/>
  <c r="BU224" i="1"/>
  <c r="BT224" i="1"/>
  <c r="BS224" i="1"/>
  <c r="BR224" i="1"/>
  <c r="BQ224" i="1"/>
  <c r="BP224" i="1"/>
  <c r="BO224" i="1"/>
  <c r="BN224" i="1"/>
  <c r="BM224" i="1"/>
  <c r="BV223" i="1"/>
  <c r="BU223" i="1"/>
  <c r="BT223" i="1"/>
  <c r="BS223" i="1"/>
  <c r="BR223" i="1"/>
  <c r="BQ223" i="1"/>
  <c r="BP223" i="1"/>
  <c r="BO223" i="1"/>
  <c r="BN223" i="1"/>
  <c r="BM223" i="1"/>
  <c r="BV222" i="1"/>
  <c r="BU222" i="1"/>
  <c r="BT222" i="1"/>
  <c r="BS222" i="1"/>
  <c r="BR222" i="1"/>
  <c r="BQ222" i="1"/>
  <c r="BP222" i="1"/>
  <c r="BO222" i="1"/>
  <c r="BN222" i="1"/>
  <c r="BM222" i="1"/>
  <c r="BV221" i="1"/>
  <c r="BU221" i="1"/>
  <c r="BT221" i="1"/>
  <c r="BS221" i="1"/>
  <c r="BR221" i="1"/>
  <c r="BQ221" i="1"/>
  <c r="BP221" i="1"/>
  <c r="BO221" i="1"/>
  <c r="BN221" i="1"/>
  <c r="BM221" i="1"/>
  <c r="BV220" i="1"/>
  <c r="BU220" i="1"/>
  <c r="BT220" i="1"/>
  <c r="BS220" i="1"/>
  <c r="BR220" i="1"/>
  <c r="BQ220" i="1"/>
  <c r="BP220" i="1"/>
  <c r="BO220" i="1"/>
  <c r="BN220" i="1"/>
  <c r="BM220" i="1"/>
  <c r="BV219" i="1"/>
  <c r="BU219" i="1"/>
  <c r="BT219" i="1"/>
  <c r="BS219" i="1"/>
  <c r="BR219" i="1"/>
  <c r="BQ219" i="1"/>
  <c r="BP219" i="1"/>
  <c r="BO219" i="1"/>
  <c r="BN219" i="1"/>
  <c r="BM219" i="1"/>
  <c r="BV218" i="1"/>
  <c r="BU218" i="1"/>
  <c r="BT218" i="1"/>
  <c r="BS218" i="1"/>
  <c r="BR218" i="1"/>
  <c r="BQ218" i="1"/>
  <c r="BP218" i="1"/>
  <c r="BO218" i="1"/>
  <c r="BN218" i="1"/>
  <c r="BM218" i="1"/>
  <c r="BV217" i="1"/>
  <c r="BU217" i="1"/>
  <c r="BT217" i="1"/>
  <c r="BS217" i="1"/>
  <c r="BR217" i="1"/>
  <c r="BQ217" i="1"/>
  <c r="BP217" i="1"/>
  <c r="BO217" i="1"/>
  <c r="BN217" i="1"/>
  <c r="BM217" i="1"/>
  <c r="BV216" i="1"/>
  <c r="BU216" i="1"/>
  <c r="BT216" i="1"/>
  <c r="BS216" i="1"/>
  <c r="BR216" i="1"/>
  <c r="BQ216" i="1"/>
  <c r="BP216" i="1"/>
  <c r="BO216" i="1"/>
  <c r="BN216" i="1"/>
  <c r="BM216" i="1"/>
  <c r="BV215" i="1"/>
  <c r="BU215" i="1"/>
  <c r="BT215" i="1"/>
  <c r="BS215" i="1"/>
  <c r="BR215" i="1"/>
  <c r="BQ215" i="1"/>
  <c r="BP215" i="1"/>
  <c r="BO215" i="1"/>
  <c r="BN215" i="1"/>
  <c r="BM215" i="1"/>
  <c r="BV214" i="1"/>
  <c r="BU214" i="1"/>
  <c r="BT214" i="1"/>
  <c r="BS214" i="1"/>
  <c r="BR214" i="1"/>
  <c r="BQ214" i="1"/>
  <c r="BP214" i="1"/>
  <c r="BO214" i="1"/>
  <c r="BN214" i="1"/>
  <c r="BM214" i="1"/>
  <c r="BV213" i="1"/>
  <c r="BU213" i="1"/>
  <c r="BT213" i="1"/>
  <c r="BS213" i="1"/>
  <c r="BR213" i="1"/>
  <c r="BQ213" i="1"/>
  <c r="BP213" i="1"/>
  <c r="BO213" i="1"/>
  <c r="BN213" i="1"/>
  <c r="BM213" i="1"/>
  <c r="BV212" i="1"/>
  <c r="BU212" i="1"/>
  <c r="BT212" i="1"/>
  <c r="BS212" i="1"/>
  <c r="BR212" i="1"/>
  <c r="BQ212" i="1"/>
  <c r="BP212" i="1"/>
  <c r="BO212" i="1"/>
  <c r="BN212" i="1"/>
  <c r="BM212" i="1"/>
  <c r="BV211" i="1"/>
  <c r="BU211" i="1"/>
  <c r="BT211" i="1"/>
  <c r="BS211" i="1"/>
  <c r="BR211" i="1"/>
  <c r="BQ211" i="1"/>
  <c r="BP211" i="1"/>
  <c r="BO211" i="1"/>
  <c r="BN211" i="1"/>
  <c r="BM211" i="1"/>
  <c r="BV210" i="1"/>
  <c r="BU210" i="1"/>
  <c r="BT210" i="1"/>
  <c r="BS210" i="1"/>
  <c r="BR210" i="1"/>
  <c r="BQ210" i="1"/>
  <c r="BP210" i="1"/>
  <c r="BO210" i="1"/>
  <c r="BN210" i="1"/>
  <c r="BM210" i="1"/>
  <c r="BV209" i="1"/>
  <c r="BU209" i="1"/>
  <c r="BT209" i="1"/>
  <c r="BS209" i="1"/>
  <c r="BR209" i="1"/>
  <c r="BQ209" i="1"/>
  <c r="BP209" i="1"/>
  <c r="BO209" i="1"/>
  <c r="BN209" i="1"/>
  <c r="BM209" i="1"/>
  <c r="BV208" i="1"/>
  <c r="BU208" i="1"/>
  <c r="BT208" i="1"/>
  <c r="BS208" i="1"/>
  <c r="BR208" i="1"/>
  <c r="BQ208" i="1"/>
  <c r="BP208" i="1"/>
  <c r="BO208" i="1"/>
  <c r="BN208" i="1"/>
  <c r="BM208" i="1"/>
  <c r="BV207" i="1"/>
  <c r="BU207" i="1"/>
  <c r="BT207" i="1"/>
  <c r="BS207" i="1"/>
  <c r="BR207" i="1"/>
  <c r="BQ207" i="1"/>
  <c r="BP207" i="1"/>
  <c r="BO207" i="1"/>
  <c r="BN207" i="1"/>
  <c r="BM207" i="1"/>
  <c r="BV206" i="1"/>
  <c r="BU206" i="1"/>
  <c r="BT206" i="1"/>
  <c r="BS206" i="1"/>
  <c r="BR206" i="1"/>
  <c r="BQ206" i="1"/>
  <c r="BP206" i="1"/>
  <c r="BO206" i="1"/>
  <c r="BN206" i="1"/>
  <c r="BM206" i="1"/>
  <c r="BV205" i="1"/>
  <c r="BU205" i="1"/>
  <c r="BT205" i="1"/>
  <c r="BS205" i="1"/>
  <c r="BR205" i="1"/>
  <c r="BQ205" i="1"/>
  <c r="BP205" i="1"/>
  <c r="BO205" i="1"/>
  <c r="BN205" i="1"/>
  <c r="BM205" i="1"/>
  <c r="BV204" i="1"/>
  <c r="BU204" i="1"/>
  <c r="BT204" i="1"/>
  <c r="BS204" i="1"/>
  <c r="BR204" i="1"/>
  <c r="BQ204" i="1"/>
  <c r="BP204" i="1"/>
  <c r="BO204" i="1"/>
  <c r="BN204" i="1"/>
  <c r="BM204" i="1"/>
  <c r="BV203" i="1"/>
  <c r="BU203" i="1"/>
  <c r="BT203" i="1"/>
  <c r="BS203" i="1"/>
  <c r="BR203" i="1"/>
  <c r="BQ203" i="1"/>
  <c r="BP203" i="1"/>
  <c r="BO203" i="1"/>
  <c r="BN203" i="1"/>
  <c r="BM203" i="1"/>
  <c r="BV202" i="1"/>
  <c r="BU202" i="1"/>
  <c r="BT202" i="1"/>
  <c r="BS202" i="1"/>
  <c r="BR202" i="1"/>
  <c r="BQ202" i="1"/>
  <c r="BP202" i="1"/>
  <c r="BO202" i="1"/>
  <c r="BN202" i="1"/>
  <c r="BM202" i="1"/>
  <c r="BV201" i="1"/>
  <c r="BU201" i="1"/>
  <c r="BT201" i="1"/>
  <c r="BS201" i="1"/>
  <c r="BR201" i="1"/>
  <c r="BQ201" i="1"/>
  <c r="BP201" i="1"/>
  <c r="BO201" i="1"/>
  <c r="BN201" i="1"/>
  <c r="BM201" i="1"/>
  <c r="BV200" i="1"/>
  <c r="BU200" i="1"/>
  <c r="BT200" i="1"/>
  <c r="BS200" i="1"/>
  <c r="BR200" i="1"/>
  <c r="BQ200" i="1"/>
  <c r="BP200" i="1"/>
  <c r="BO200" i="1"/>
  <c r="BN200" i="1"/>
  <c r="BM200" i="1"/>
  <c r="BV199" i="1"/>
  <c r="BU199" i="1"/>
  <c r="BT199" i="1"/>
  <c r="BS199" i="1"/>
  <c r="BR199" i="1"/>
  <c r="BQ199" i="1"/>
  <c r="BP199" i="1"/>
  <c r="BO199" i="1"/>
  <c r="BN199" i="1"/>
  <c r="BM199" i="1"/>
  <c r="BV198" i="1"/>
  <c r="BU198" i="1"/>
  <c r="BT198" i="1"/>
  <c r="BS198" i="1"/>
  <c r="BR198" i="1"/>
  <c r="BQ198" i="1"/>
  <c r="BP198" i="1"/>
  <c r="BO198" i="1"/>
  <c r="BN198" i="1"/>
  <c r="BM198" i="1"/>
  <c r="BV197" i="1"/>
  <c r="BU197" i="1"/>
  <c r="BT197" i="1"/>
  <c r="BS197" i="1"/>
  <c r="BR197" i="1"/>
  <c r="BQ197" i="1"/>
  <c r="BP197" i="1"/>
  <c r="BO197" i="1"/>
  <c r="BN197" i="1"/>
  <c r="BM197" i="1"/>
  <c r="BV196" i="1"/>
  <c r="BU196" i="1"/>
  <c r="BT196" i="1"/>
  <c r="BS196" i="1"/>
  <c r="BR196" i="1"/>
  <c r="BQ196" i="1"/>
  <c r="BP196" i="1"/>
  <c r="BO196" i="1"/>
  <c r="BN196" i="1"/>
  <c r="BM196" i="1"/>
  <c r="BV195" i="1"/>
  <c r="BU195" i="1"/>
  <c r="BT195" i="1"/>
  <c r="BS195" i="1"/>
  <c r="BR195" i="1"/>
  <c r="BQ195" i="1"/>
  <c r="BP195" i="1"/>
  <c r="BO195" i="1"/>
  <c r="BN195" i="1"/>
  <c r="BM195" i="1"/>
  <c r="BV194" i="1"/>
  <c r="BU194" i="1"/>
  <c r="BT194" i="1"/>
  <c r="BS194" i="1"/>
  <c r="BR194" i="1"/>
  <c r="BQ194" i="1"/>
  <c r="BP194" i="1"/>
  <c r="BO194" i="1"/>
  <c r="BN194" i="1"/>
  <c r="BM194" i="1"/>
  <c r="BV193" i="1"/>
  <c r="BU193" i="1"/>
  <c r="BT193" i="1"/>
  <c r="BS193" i="1"/>
  <c r="BR193" i="1"/>
  <c r="BQ193" i="1"/>
  <c r="BP193" i="1"/>
  <c r="BO193" i="1"/>
  <c r="BN193" i="1"/>
  <c r="BM193" i="1"/>
  <c r="BV192" i="1"/>
  <c r="BU192" i="1"/>
  <c r="BT192" i="1"/>
  <c r="BS192" i="1"/>
  <c r="BR192" i="1"/>
  <c r="BQ192" i="1"/>
  <c r="BP192" i="1"/>
  <c r="BO192" i="1"/>
  <c r="BN192" i="1"/>
  <c r="BM192" i="1"/>
  <c r="BV191" i="1"/>
  <c r="BU191" i="1"/>
  <c r="BT191" i="1"/>
  <c r="BS191" i="1"/>
  <c r="BR191" i="1"/>
  <c r="BQ191" i="1"/>
  <c r="BP191" i="1"/>
  <c r="BO191" i="1"/>
  <c r="BN191" i="1"/>
  <c r="BM191" i="1"/>
  <c r="BV190" i="1"/>
  <c r="BU190" i="1"/>
  <c r="BT190" i="1"/>
  <c r="BS190" i="1"/>
  <c r="BR190" i="1"/>
  <c r="BQ190" i="1"/>
  <c r="BP190" i="1"/>
  <c r="BO190" i="1"/>
  <c r="BN190" i="1"/>
  <c r="BM190" i="1"/>
  <c r="BV189" i="1"/>
  <c r="BU189" i="1"/>
  <c r="BT189" i="1"/>
  <c r="BS189" i="1"/>
  <c r="BR189" i="1"/>
  <c r="BQ189" i="1"/>
  <c r="BP189" i="1"/>
  <c r="BO189" i="1"/>
  <c r="BN189" i="1"/>
  <c r="BM189" i="1"/>
  <c r="BV188" i="1"/>
  <c r="BU188" i="1"/>
  <c r="BT188" i="1"/>
  <c r="BS188" i="1"/>
  <c r="BR188" i="1"/>
  <c r="BQ188" i="1"/>
  <c r="BP188" i="1"/>
  <c r="BO188" i="1"/>
  <c r="BN188" i="1"/>
  <c r="BM188" i="1"/>
  <c r="BV187" i="1"/>
  <c r="BU187" i="1"/>
  <c r="BT187" i="1"/>
  <c r="BS187" i="1"/>
  <c r="BR187" i="1"/>
  <c r="BQ187" i="1"/>
  <c r="BP187" i="1"/>
  <c r="BO187" i="1"/>
  <c r="BN187" i="1"/>
  <c r="BM187" i="1"/>
  <c r="BV186" i="1"/>
  <c r="BU186" i="1"/>
  <c r="BT186" i="1"/>
  <c r="BS186" i="1"/>
  <c r="BR186" i="1"/>
  <c r="BQ186" i="1"/>
  <c r="BP186" i="1"/>
  <c r="BO186" i="1"/>
  <c r="BN186" i="1"/>
  <c r="BM186" i="1"/>
  <c r="BV185" i="1"/>
  <c r="BU185" i="1"/>
  <c r="BT185" i="1"/>
  <c r="BS185" i="1"/>
  <c r="BR185" i="1"/>
  <c r="BQ185" i="1"/>
  <c r="BP185" i="1"/>
  <c r="BO185" i="1"/>
  <c r="BN185" i="1"/>
  <c r="BM185" i="1"/>
  <c r="BV184" i="1"/>
  <c r="BU184" i="1"/>
  <c r="BT184" i="1"/>
  <c r="BS184" i="1"/>
  <c r="BR184" i="1"/>
  <c r="BQ184" i="1"/>
  <c r="BP184" i="1"/>
  <c r="BO184" i="1"/>
  <c r="BN184" i="1"/>
  <c r="BM184" i="1"/>
  <c r="BV183" i="1"/>
  <c r="BU183" i="1"/>
  <c r="BT183" i="1"/>
  <c r="BS183" i="1"/>
  <c r="BR183" i="1"/>
  <c r="BQ183" i="1"/>
  <c r="BP183" i="1"/>
  <c r="BO183" i="1"/>
  <c r="BN183" i="1"/>
  <c r="BM183" i="1"/>
  <c r="BV182" i="1"/>
  <c r="BU182" i="1"/>
  <c r="BT182" i="1"/>
  <c r="BS182" i="1"/>
  <c r="BR182" i="1"/>
  <c r="BQ182" i="1"/>
  <c r="BP182" i="1"/>
  <c r="BO182" i="1"/>
  <c r="BN182" i="1"/>
  <c r="BM182" i="1"/>
  <c r="BV181" i="1"/>
  <c r="BU181" i="1"/>
  <c r="BT181" i="1"/>
  <c r="BS181" i="1"/>
  <c r="BR181" i="1"/>
  <c r="BQ181" i="1"/>
  <c r="BP181" i="1"/>
  <c r="BO181" i="1"/>
  <c r="BN181" i="1"/>
  <c r="BM181" i="1"/>
  <c r="BV180" i="1"/>
  <c r="BU180" i="1"/>
  <c r="BT180" i="1"/>
  <c r="BS180" i="1"/>
  <c r="BR180" i="1"/>
  <c r="BQ180" i="1"/>
  <c r="BP180" i="1"/>
  <c r="BO180" i="1"/>
  <c r="BN180" i="1"/>
  <c r="BM180" i="1"/>
  <c r="BV179" i="1"/>
  <c r="BU179" i="1"/>
  <c r="BT179" i="1"/>
  <c r="BS179" i="1"/>
  <c r="BR179" i="1"/>
  <c r="BQ179" i="1"/>
  <c r="BP179" i="1"/>
  <c r="BO179" i="1"/>
  <c r="BN179" i="1"/>
  <c r="BM179" i="1"/>
  <c r="BV178" i="1"/>
  <c r="BU178" i="1"/>
  <c r="BT178" i="1"/>
  <c r="BS178" i="1"/>
  <c r="BR178" i="1"/>
  <c r="BQ178" i="1"/>
  <c r="BP178" i="1"/>
  <c r="BO178" i="1"/>
  <c r="BN178" i="1"/>
  <c r="BM178" i="1"/>
  <c r="BV177" i="1"/>
  <c r="BU177" i="1"/>
  <c r="BT177" i="1"/>
  <c r="BS177" i="1"/>
  <c r="BR177" i="1"/>
  <c r="BQ177" i="1"/>
  <c r="BP177" i="1"/>
  <c r="BO177" i="1"/>
  <c r="BN177" i="1"/>
  <c r="BM177" i="1"/>
  <c r="BV176" i="1"/>
  <c r="BU176" i="1"/>
  <c r="BT176" i="1"/>
  <c r="BS176" i="1"/>
  <c r="BR176" i="1"/>
  <c r="BQ176" i="1"/>
  <c r="BP176" i="1"/>
  <c r="BO176" i="1"/>
  <c r="BN176" i="1"/>
  <c r="BM176" i="1"/>
  <c r="BV175" i="1"/>
  <c r="BU175" i="1"/>
  <c r="BT175" i="1"/>
  <c r="BS175" i="1"/>
  <c r="BR175" i="1"/>
  <c r="BQ175" i="1"/>
  <c r="BP175" i="1"/>
  <c r="BO175" i="1"/>
  <c r="BN175" i="1"/>
  <c r="BM175" i="1"/>
  <c r="BV174" i="1"/>
  <c r="BU174" i="1"/>
  <c r="BT174" i="1"/>
  <c r="BS174" i="1"/>
  <c r="BR174" i="1"/>
  <c r="BQ174" i="1"/>
  <c r="BP174" i="1"/>
  <c r="BO174" i="1"/>
  <c r="BN174" i="1"/>
  <c r="BM174" i="1"/>
  <c r="BV173" i="1"/>
  <c r="BU173" i="1"/>
  <c r="BT173" i="1"/>
  <c r="BS173" i="1"/>
  <c r="BR173" i="1"/>
  <c r="BQ173" i="1"/>
  <c r="BP173" i="1"/>
  <c r="BO173" i="1"/>
  <c r="BN173" i="1"/>
  <c r="BM173" i="1"/>
  <c r="BV172" i="1"/>
  <c r="BU172" i="1"/>
  <c r="BT172" i="1"/>
  <c r="BS172" i="1"/>
  <c r="BR172" i="1"/>
  <c r="BQ172" i="1"/>
  <c r="BP172" i="1"/>
  <c r="BO172" i="1"/>
  <c r="BN172" i="1"/>
  <c r="BM172" i="1"/>
  <c r="BV171" i="1"/>
  <c r="BU171" i="1"/>
  <c r="BT171" i="1"/>
  <c r="BS171" i="1"/>
  <c r="BR171" i="1"/>
  <c r="BQ171" i="1"/>
  <c r="BP171" i="1"/>
  <c r="BO171" i="1"/>
  <c r="BN171" i="1"/>
  <c r="BM171" i="1"/>
  <c r="BV170" i="1"/>
  <c r="BU170" i="1"/>
  <c r="BT170" i="1"/>
  <c r="BS170" i="1"/>
  <c r="BR170" i="1"/>
  <c r="BQ170" i="1"/>
  <c r="BP170" i="1"/>
  <c r="BO170" i="1"/>
  <c r="BN170" i="1"/>
  <c r="BM170" i="1"/>
  <c r="BV169" i="1"/>
  <c r="BU169" i="1"/>
  <c r="BT169" i="1"/>
  <c r="BS169" i="1"/>
  <c r="BR169" i="1"/>
  <c r="BQ169" i="1"/>
  <c r="BP169" i="1"/>
  <c r="BO169" i="1"/>
  <c r="BN169" i="1"/>
  <c r="BM169" i="1"/>
  <c r="BV168" i="1"/>
  <c r="BU168" i="1"/>
  <c r="BT168" i="1"/>
  <c r="BS168" i="1"/>
  <c r="BR168" i="1"/>
  <c r="BQ168" i="1"/>
  <c r="BP168" i="1"/>
  <c r="BO168" i="1"/>
  <c r="BN168" i="1"/>
  <c r="BM168" i="1"/>
  <c r="BV167" i="1"/>
  <c r="BU167" i="1"/>
  <c r="BT167" i="1"/>
  <c r="BS167" i="1"/>
  <c r="BR167" i="1"/>
  <c r="BQ167" i="1"/>
  <c r="BP167" i="1"/>
  <c r="BO167" i="1"/>
  <c r="BN167" i="1"/>
  <c r="BM167" i="1"/>
  <c r="BV166" i="1"/>
  <c r="BU166" i="1"/>
  <c r="BT166" i="1"/>
  <c r="BS166" i="1"/>
  <c r="BR166" i="1"/>
  <c r="BQ166" i="1"/>
  <c r="BP166" i="1"/>
  <c r="BO166" i="1"/>
  <c r="BN166" i="1"/>
  <c r="BM166" i="1"/>
  <c r="BV165" i="1"/>
  <c r="BU165" i="1"/>
  <c r="BT165" i="1"/>
  <c r="BS165" i="1"/>
  <c r="BR165" i="1"/>
  <c r="BQ165" i="1"/>
  <c r="BP165" i="1"/>
  <c r="BO165" i="1"/>
  <c r="BN165" i="1"/>
  <c r="BM165" i="1"/>
  <c r="BV164" i="1"/>
  <c r="BU164" i="1"/>
  <c r="BT164" i="1"/>
  <c r="BS164" i="1"/>
  <c r="BR164" i="1"/>
  <c r="BQ164" i="1"/>
  <c r="BP164" i="1"/>
  <c r="BO164" i="1"/>
  <c r="BN164" i="1"/>
  <c r="BM164" i="1"/>
  <c r="BV163" i="1"/>
  <c r="BU163" i="1"/>
  <c r="BT163" i="1"/>
  <c r="BS163" i="1"/>
  <c r="BR163" i="1"/>
  <c r="BQ163" i="1"/>
  <c r="BP163" i="1"/>
  <c r="BO163" i="1"/>
  <c r="BN163" i="1"/>
  <c r="BM163" i="1"/>
  <c r="BV162" i="1"/>
  <c r="BU162" i="1"/>
  <c r="BT162" i="1"/>
  <c r="BS162" i="1"/>
  <c r="BR162" i="1"/>
  <c r="BQ162" i="1"/>
  <c r="BP162" i="1"/>
  <c r="BO162" i="1"/>
  <c r="BN162" i="1"/>
  <c r="BM162" i="1"/>
  <c r="BV161" i="1"/>
  <c r="BU161" i="1"/>
  <c r="BT161" i="1"/>
  <c r="BS161" i="1"/>
  <c r="BR161" i="1"/>
  <c r="BQ161" i="1"/>
  <c r="BP161" i="1"/>
  <c r="BO161" i="1"/>
  <c r="BN161" i="1"/>
  <c r="BM161" i="1"/>
  <c r="BV160" i="1"/>
  <c r="BU160" i="1"/>
  <c r="BT160" i="1"/>
  <c r="BS160" i="1"/>
  <c r="BR160" i="1"/>
  <c r="BQ160" i="1"/>
  <c r="BP160" i="1"/>
  <c r="BO160" i="1"/>
  <c r="BN160" i="1"/>
  <c r="BM160" i="1"/>
  <c r="BV159" i="1"/>
  <c r="BU159" i="1"/>
  <c r="BT159" i="1"/>
  <c r="BS159" i="1"/>
  <c r="BR159" i="1"/>
  <c r="BQ159" i="1"/>
  <c r="BP159" i="1"/>
  <c r="BO159" i="1"/>
  <c r="BN159" i="1"/>
  <c r="BM159" i="1"/>
  <c r="BV158" i="1"/>
  <c r="BU158" i="1"/>
  <c r="BT158" i="1"/>
  <c r="BS158" i="1"/>
  <c r="BR158" i="1"/>
  <c r="BQ158" i="1"/>
  <c r="BP158" i="1"/>
  <c r="BO158" i="1"/>
  <c r="BN158" i="1"/>
  <c r="BM158" i="1"/>
  <c r="BV157" i="1"/>
  <c r="BU157" i="1"/>
  <c r="BT157" i="1"/>
  <c r="BS157" i="1"/>
  <c r="BR157" i="1"/>
  <c r="BQ157" i="1"/>
  <c r="BP157" i="1"/>
  <c r="BO157" i="1"/>
  <c r="BN157" i="1"/>
  <c r="BM157" i="1"/>
  <c r="BV156" i="1"/>
  <c r="BU156" i="1"/>
  <c r="BT156" i="1"/>
  <c r="BS156" i="1"/>
  <c r="BR156" i="1"/>
  <c r="BQ156" i="1"/>
  <c r="BP156" i="1"/>
  <c r="BO156" i="1"/>
  <c r="BN156" i="1"/>
  <c r="BM156" i="1"/>
  <c r="BV155" i="1"/>
  <c r="BU155" i="1"/>
  <c r="BT155" i="1"/>
  <c r="BS155" i="1"/>
  <c r="BR155" i="1"/>
  <c r="BQ155" i="1"/>
  <c r="BP155" i="1"/>
  <c r="BO155" i="1"/>
  <c r="BN155" i="1"/>
  <c r="BM155" i="1"/>
  <c r="BV154" i="1"/>
  <c r="BU154" i="1"/>
  <c r="BT154" i="1"/>
  <c r="BS154" i="1"/>
  <c r="BR154" i="1"/>
  <c r="BQ154" i="1"/>
  <c r="BP154" i="1"/>
  <c r="BO154" i="1"/>
  <c r="BN154" i="1"/>
  <c r="BM154" i="1"/>
  <c r="BV153" i="1"/>
  <c r="BU153" i="1"/>
  <c r="BT153" i="1"/>
  <c r="BS153" i="1"/>
  <c r="BR153" i="1"/>
  <c r="BQ153" i="1"/>
  <c r="BP153" i="1"/>
  <c r="BO153" i="1"/>
  <c r="BN153" i="1"/>
  <c r="BM153" i="1"/>
  <c r="BV152" i="1"/>
  <c r="BU152" i="1"/>
  <c r="BT152" i="1"/>
  <c r="BS152" i="1"/>
  <c r="BR152" i="1"/>
  <c r="BQ152" i="1"/>
  <c r="BP152" i="1"/>
  <c r="BO152" i="1"/>
  <c r="BN152" i="1"/>
  <c r="BM152" i="1"/>
  <c r="BV151" i="1"/>
  <c r="BU151" i="1"/>
  <c r="BT151" i="1"/>
  <c r="BS151" i="1"/>
  <c r="BR151" i="1"/>
  <c r="BQ151" i="1"/>
  <c r="BP151" i="1"/>
  <c r="BO151" i="1"/>
  <c r="BN151" i="1"/>
  <c r="BM151" i="1"/>
  <c r="BV150" i="1"/>
  <c r="BU150" i="1"/>
  <c r="BT150" i="1"/>
  <c r="BS150" i="1"/>
  <c r="BR150" i="1"/>
  <c r="BQ150" i="1"/>
  <c r="BP150" i="1"/>
  <c r="BO150" i="1"/>
  <c r="BN150" i="1"/>
  <c r="BM150" i="1"/>
  <c r="BV149" i="1"/>
  <c r="BU149" i="1"/>
  <c r="BT149" i="1"/>
  <c r="BS149" i="1"/>
  <c r="BR149" i="1"/>
  <c r="BQ149" i="1"/>
  <c r="BP149" i="1"/>
  <c r="BO149" i="1"/>
  <c r="BN149" i="1"/>
  <c r="BM149" i="1"/>
  <c r="BV148" i="1"/>
  <c r="BU148" i="1"/>
  <c r="BT148" i="1"/>
  <c r="BS148" i="1"/>
  <c r="BR148" i="1"/>
  <c r="BQ148" i="1"/>
  <c r="BP148" i="1"/>
  <c r="BO148" i="1"/>
  <c r="BN148" i="1"/>
  <c r="BM148" i="1"/>
  <c r="BV147" i="1"/>
  <c r="BU147" i="1"/>
  <c r="BT147" i="1"/>
  <c r="BS147" i="1"/>
  <c r="BR147" i="1"/>
  <c r="BQ147" i="1"/>
  <c r="BP147" i="1"/>
  <c r="BO147" i="1"/>
  <c r="BN147" i="1"/>
  <c r="BM147" i="1"/>
  <c r="BV146" i="1"/>
  <c r="BU146" i="1"/>
  <c r="BT146" i="1"/>
  <c r="BS146" i="1"/>
  <c r="BR146" i="1"/>
  <c r="BQ146" i="1"/>
  <c r="BP146" i="1"/>
  <c r="BO146" i="1"/>
  <c r="BN146" i="1"/>
  <c r="BM146" i="1"/>
  <c r="BV145" i="1"/>
  <c r="BU145" i="1"/>
  <c r="BT145" i="1"/>
  <c r="BS145" i="1"/>
  <c r="BR145" i="1"/>
  <c r="BQ145" i="1"/>
  <c r="BP145" i="1"/>
  <c r="BO145" i="1"/>
  <c r="BN145" i="1"/>
  <c r="BM145" i="1"/>
  <c r="BV144" i="1"/>
  <c r="BU144" i="1"/>
  <c r="BT144" i="1"/>
  <c r="BS144" i="1"/>
  <c r="BR144" i="1"/>
  <c r="BQ144" i="1"/>
  <c r="BP144" i="1"/>
  <c r="BO144" i="1"/>
  <c r="BN144" i="1"/>
  <c r="BM144" i="1"/>
  <c r="BV143" i="1"/>
  <c r="BU143" i="1"/>
  <c r="BT143" i="1"/>
  <c r="BS143" i="1"/>
  <c r="BR143" i="1"/>
  <c r="BQ143" i="1"/>
  <c r="BP143" i="1"/>
  <c r="BO143" i="1"/>
  <c r="BN143" i="1"/>
  <c r="BM143" i="1"/>
  <c r="BV142" i="1"/>
  <c r="BU142" i="1"/>
  <c r="BT142" i="1"/>
  <c r="BS142" i="1"/>
  <c r="BR142" i="1"/>
  <c r="BQ142" i="1"/>
  <c r="BP142" i="1"/>
  <c r="BO142" i="1"/>
  <c r="BN142" i="1"/>
  <c r="BM142" i="1"/>
  <c r="BV141" i="1"/>
  <c r="BU141" i="1"/>
  <c r="BT141" i="1"/>
  <c r="BS141" i="1"/>
  <c r="BR141" i="1"/>
  <c r="BQ141" i="1"/>
  <c r="BP141" i="1"/>
  <c r="BO141" i="1"/>
  <c r="BN141" i="1"/>
  <c r="BM141" i="1"/>
  <c r="BV140" i="1"/>
  <c r="BU140" i="1"/>
  <c r="BT140" i="1"/>
  <c r="BS140" i="1"/>
  <c r="BR140" i="1"/>
  <c r="BQ140" i="1"/>
  <c r="BP140" i="1"/>
  <c r="BO140" i="1"/>
  <c r="BN140" i="1"/>
  <c r="BM140" i="1"/>
  <c r="BV139" i="1"/>
  <c r="BU139" i="1"/>
  <c r="BT139" i="1"/>
  <c r="BS139" i="1"/>
  <c r="BR139" i="1"/>
  <c r="BQ139" i="1"/>
  <c r="BP139" i="1"/>
  <c r="BO139" i="1"/>
  <c r="BN139" i="1"/>
  <c r="BM139" i="1"/>
  <c r="BV138" i="1"/>
  <c r="BU138" i="1"/>
  <c r="BT138" i="1"/>
  <c r="BS138" i="1"/>
  <c r="BR138" i="1"/>
  <c r="BQ138" i="1"/>
  <c r="BP138" i="1"/>
  <c r="BO138" i="1"/>
  <c r="BN138" i="1"/>
  <c r="BM138" i="1"/>
  <c r="BV137" i="1"/>
  <c r="BU137" i="1"/>
  <c r="BT137" i="1"/>
  <c r="BS137" i="1"/>
  <c r="BR137" i="1"/>
  <c r="BQ137" i="1"/>
  <c r="BP137" i="1"/>
  <c r="BO137" i="1"/>
  <c r="BN137" i="1"/>
  <c r="BM137" i="1"/>
  <c r="BV136" i="1"/>
  <c r="BU136" i="1"/>
  <c r="BT136" i="1"/>
  <c r="BS136" i="1"/>
  <c r="BR136" i="1"/>
  <c r="BQ136" i="1"/>
  <c r="BP136" i="1"/>
  <c r="BO136" i="1"/>
  <c r="BN136" i="1"/>
  <c r="BM136" i="1"/>
  <c r="BV135" i="1"/>
  <c r="BU135" i="1"/>
  <c r="BT135" i="1"/>
  <c r="BS135" i="1"/>
  <c r="BR135" i="1"/>
  <c r="BQ135" i="1"/>
  <c r="BP135" i="1"/>
  <c r="BO135" i="1"/>
  <c r="BN135" i="1"/>
  <c r="BM135" i="1"/>
  <c r="BV134" i="1"/>
  <c r="BU134" i="1"/>
  <c r="BT134" i="1"/>
  <c r="BS134" i="1"/>
  <c r="BR134" i="1"/>
  <c r="BQ134" i="1"/>
  <c r="BP134" i="1"/>
  <c r="BO134" i="1"/>
  <c r="BN134" i="1"/>
  <c r="BM134" i="1"/>
  <c r="BV133" i="1"/>
  <c r="BU133" i="1"/>
  <c r="BT133" i="1"/>
  <c r="BS133" i="1"/>
  <c r="BR133" i="1"/>
  <c r="BQ133" i="1"/>
  <c r="BP133" i="1"/>
  <c r="BO133" i="1"/>
  <c r="BN133" i="1"/>
  <c r="BM133" i="1"/>
  <c r="BV132" i="1"/>
  <c r="BU132" i="1"/>
  <c r="BT132" i="1"/>
  <c r="BS132" i="1"/>
  <c r="BR132" i="1"/>
  <c r="BQ132" i="1"/>
  <c r="BP132" i="1"/>
  <c r="BO132" i="1"/>
  <c r="BN132" i="1"/>
  <c r="BM132" i="1"/>
  <c r="BV131" i="1"/>
  <c r="BU131" i="1"/>
  <c r="BT131" i="1"/>
  <c r="BS131" i="1"/>
  <c r="BR131" i="1"/>
  <c r="BQ131" i="1"/>
  <c r="BP131" i="1"/>
  <c r="BO131" i="1"/>
  <c r="BN131" i="1"/>
  <c r="BM131" i="1"/>
  <c r="BV130" i="1"/>
  <c r="BU130" i="1"/>
  <c r="BT130" i="1"/>
  <c r="BS130" i="1"/>
  <c r="BR130" i="1"/>
  <c r="BQ130" i="1"/>
  <c r="BP130" i="1"/>
  <c r="BO130" i="1"/>
  <c r="BN130" i="1"/>
  <c r="BM130" i="1"/>
  <c r="BV129" i="1"/>
  <c r="BU129" i="1"/>
  <c r="BT129" i="1"/>
  <c r="BS129" i="1"/>
  <c r="BR129" i="1"/>
  <c r="BQ129" i="1"/>
  <c r="BP129" i="1"/>
  <c r="BO129" i="1"/>
  <c r="BN129" i="1"/>
  <c r="BM129" i="1"/>
  <c r="BV128" i="1"/>
  <c r="BU128" i="1"/>
  <c r="BT128" i="1"/>
  <c r="BS128" i="1"/>
  <c r="BR128" i="1"/>
  <c r="BQ128" i="1"/>
  <c r="BP128" i="1"/>
  <c r="BO128" i="1"/>
  <c r="BN128" i="1"/>
  <c r="BM128" i="1"/>
  <c r="BV127" i="1"/>
  <c r="BU127" i="1"/>
  <c r="BT127" i="1"/>
  <c r="BS127" i="1"/>
  <c r="BR127" i="1"/>
  <c r="BQ127" i="1"/>
  <c r="BP127" i="1"/>
  <c r="BO127" i="1"/>
  <c r="BN127" i="1"/>
  <c r="BM127" i="1"/>
  <c r="BV126" i="1"/>
  <c r="BU126" i="1"/>
  <c r="BT126" i="1"/>
  <c r="BS126" i="1"/>
  <c r="BR126" i="1"/>
  <c r="BQ126" i="1"/>
  <c r="BP126" i="1"/>
  <c r="BO126" i="1"/>
  <c r="BN126" i="1"/>
  <c r="BM126" i="1"/>
  <c r="BV125" i="1"/>
  <c r="BU125" i="1"/>
  <c r="BT125" i="1"/>
  <c r="BS125" i="1"/>
  <c r="BR125" i="1"/>
  <c r="BQ125" i="1"/>
  <c r="BP125" i="1"/>
  <c r="BO125" i="1"/>
  <c r="BN125" i="1"/>
  <c r="BM125" i="1"/>
  <c r="BV124" i="1"/>
  <c r="BU124" i="1"/>
  <c r="BT124" i="1"/>
  <c r="BS124" i="1"/>
  <c r="BR124" i="1"/>
  <c r="BQ124" i="1"/>
  <c r="BP124" i="1"/>
  <c r="BO124" i="1"/>
  <c r="BN124" i="1"/>
  <c r="BM124" i="1"/>
  <c r="BV123" i="1"/>
  <c r="BU123" i="1"/>
  <c r="BT123" i="1"/>
  <c r="BS123" i="1"/>
  <c r="BR123" i="1"/>
  <c r="BQ123" i="1"/>
  <c r="BP123" i="1"/>
  <c r="BO123" i="1"/>
  <c r="BN123" i="1"/>
  <c r="BM123" i="1"/>
  <c r="BV122" i="1"/>
  <c r="BU122" i="1"/>
  <c r="BT122" i="1"/>
  <c r="BS122" i="1"/>
  <c r="BR122" i="1"/>
  <c r="BQ122" i="1"/>
  <c r="BP122" i="1"/>
  <c r="BO122" i="1"/>
  <c r="BN122" i="1"/>
  <c r="BM122" i="1"/>
  <c r="BV121" i="1"/>
  <c r="BU121" i="1"/>
  <c r="BT121" i="1"/>
  <c r="BS121" i="1"/>
  <c r="BR121" i="1"/>
  <c r="BQ121" i="1"/>
  <c r="BP121" i="1"/>
  <c r="BO121" i="1"/>
  <c r="BN121" i="1"/>
  <c r="BM121" i="1"/>
  <c r="BV120" i="1"/>
  <c r="BU120" i="1"/>
  <c r="BT120" i="1"/>
  <c r="BS120" i="1"/>
  <c r="BR120" i="1"/>
  <c r="BQ120" i="1"/>
  <c r="BP120" i="1"/>
  <c r="BO120" i="1"/>
  <c r="BN120" i="1"/>
  <c r="BM120" i="1"/>
  <c r="BV119" i="1"/>
  <c r="BU119" i="1"/>
  <c r="BT119" i="1"/>
  <c r="BS119" i="1"/>
  <c r="BR119" i="1"/>
  <c r="BQ119" i="1"/>
  <c r="BP119" i="1"/>
  <c r="BO119" i="1"/>
  <c r="BN119" i="1"/>
  <c r="BM119" i="1"/>
  <c r="BV118" i="1"/>
  <c r="BU118" i="1"/>
  <c r="BT118" i="1"/>
  <c r="BS118" i="1"/>
  <c r="BR118" i="1"/>
  <c r="BQ118" i="1"/>
  <c r="BP118" i="1"/>
  <c r="BO118" i="1"/>
  <c r="BN118" i="1"/>
  <c r="BM118" i="1"/>
  <c r="BV117" i="1"/>
  <c r="BU117" i="1"/>
  <c r="BT117" i="1"/>
  <c r="BS117" i="1"/>
  <c r="BR117" i="1"/>
  <c r="BQ117" i="1"/>
  <c r="BP117" i="1"/>
  <c r="BO117" i="1"/>
  <c r="BN117" i="1"/>
  <c r="BM117" i="1"/>
  <c r="BV116" i="1"/>
  <c r="BU116" i="1"/>
  <c r="BT116" i="1"/>
  <c r="BS116" i="1"/>
  <c r="BR116" i="1"/>
  <c r="BQ116" i="1"/>
  <c r="BP116" i="1"/>
  <c r="BO116" i="1"/>
  <c r="BN116" i="1"/>
  <c r="BM116" i="1"/>
  <c r="BV115" i="1"/>
  <c r="BU115" i="1"/>
  <c r="BT115" i="1"/>
  <c r="BS115" i="1"/>
  <c r="BR115" i="1"/>
  <c r="BQ115" i="1"/>
  <c r="BP115" i="1"/>
  <c r="BO115" i="1"/>
  <c r="BN115" i="1"/>
  <c r="BM115" i="1"/>
  <c r="BV114" i="1"/>
  <c r="BU114" i="1"/>
  <c r="BT114" i="1"/>
  <c r="BS114" i="1"/>
  <c r="BR114" i="1"/>
  <c r="BQ114" i="1"/>
  <c r="BP114" i="1"/>
  <c r="BO114" i="1"/>
  <c r="BN114" i="1"/>
  <c r="BM114" i="1"/>
  <c r="BV113" i="1"/>
  <c r="BU113" i="1"/>
  <c r="BT113" i="1"/>
  <c r="BS113" i="1"/>
  <c r="BR113" i="1"/>
  <c r="BQ113" i="1"/>
  <c r="BP113" i="1"/>
  <c r="BO113" i="1"/>
  <c r="BN113" i="1"/>
  <c r="BM113" i="1"/>
  <c r="BV112" i="1"/>
  <c r="BU112" i="1"/>
  <c r="BT112" i="1"/>
  <c r="BS112" i="1"/>
  <c r="BR112" i="1"/>
  <c r="BQ112" i="1"/>
  <c r="BP112" i="1"/>
  <c r="BO112" i="1"/>
  <c r="BN112" i="1"/>
  <c r="BM112" i="1"/>
  <c r="BV111" i="1"/>
  <c r="BU111" i="1"/>
  <c r="BT111" i="1"/>
  <c r="BS111" i="1"/>
  <c r="BR111" i="1"/>
  <c r="BQ111" i="1"/>
  <c r="BP111" i="1"/>
  <c r="BO111" i="1"/>
  <c r="BN111" i="1"/>
  <c r="BM111" i="1"/>
  <c r="BV110" i="1"/>
  <c r="BU110" i="1"/>
  <c r="BT110" i="1"/>
  <c r="BS110" i="1"/>
  <c r="BR110" i="1"/>
  <c r="BQ110" i="1"/>
  <c r="BP110" i="1"/>
  <c r="BO110" i="1"/>
  <c r="BN110" i="1"/>
  <c r="BM110" i="1"/>
  <c r="BV109" i="1"/>
  <c r="BU109" i="1"/>
  <c r="BT109" i="1"/>
  <c r="BS109" i="1"/>
  <c r="BR109" i="1"/>
  <c r="BQ109" i="1"/>
  <c r="BP109" i="1"/>
  <c r="BO109" i="1"/>
  <c r="BN109" i="1"/>
  <c r="BM109" i="1"/>
  <c r="BV108" i="1"/>
  <c r="BU108" i="1"/>
  <c r="BT108" i="1"/>
  <c r="BS108" i="1"/>
  <c r="BR108" i="1"/>
  <c r="BQ108" i="1"/>
  <c r="BP108" i="1"/>
  <c r="BO108" i="1"/>
  <c r="BN108" i="1"/>
  <c r="BM108" i="1"/>
  <c r="BV107" i="1"/>
  <c r="BU107" i="1"/>
  <c r="BT107" i="1"/>
  <c r="BS107" i="1"/>
  <c r="BR107" i="1"/>
  <c r="BQ107" i="1"/>
  <c r="BP107" i="1"/>
  <c r="BO107" i="1"/>
  <c r="BN107" i="1"/>
  <c r="BM107" i="1"/>
  <c r="BV106" i="1"/>
  <c r="BU106" i="1"/>
  <c r="BT106" i="1"/>
  <c r="BS106" i="1"/>
  <c r="BR106" i="1"/>
  <c r="BQ106" i="1"/>
  <c r="BP106" i="1"/>
  <c r="BO106" i="1"/>
  <c r="BN106" i="1"/>
  <c r="BM106" i="1"/>
  <c r="BV105" i="1"/>
  <c r="BU105" i="1"/>
  <c r="BT105" i="1"/>
  <c r="BS105" i="1"/>
  <c r="BR105" i="1"/>
  <c r="BQ105" i="1"/>
  <c r="BP105" i="1"/>
  <c r="BO105" i="1"/>
  <c r="BN105" i="1"/>
  <c r="BM105" i="1"/>
  <c r="BV104" i="1"/>
  <c r="BU104" i="1"/>
  <c r="BT104" i="1"/>
  <c r="BS104" i="1"/>
  <c r="BR104" i="1"/>
  <c r="BQ104" i="1"/>
  <c r="BP104" i="1"/>
  <c r="BO104" i="1"/>
  <c r="BN104" i="1"/>
  <c r="BM104" i="1"/>
  <c r="BV103" i="1"/>
  <c r="BU103" i="1"/>
  <c r="BT103" i="1"/>
  <c r="BS103" i="1"/>
  <c r="BR103" i="1"/>
  <c r="BQ103" i="1"/>
  <c r="BP103" i="1"/>
  <c r="BO103" i="1"/>
  <c r="BN103" i="1"/>
  <c r="BM103" i="1"/>
  <c r="BV102" i="1"/>
  <c r="BU102" i="1"/>
  <c r="BT102" i="1"/>
  <c r="BS102" i="1"/>
  <c r="BR102" i="1"/>
  <c r="BQ102" i="1"/>
  <c r="BP102" i="1"/>
  <c r="BO102" i="1"/>
  <c r="BN102" i="1"/>
  <c r="BM102" i="1"/>
  <c r="BV101" i="1"/>
  <c r="BU101" i="1"/>
  <c r="BT101" i="1"/>
  <c r="BS101" i="1"/>
  <c r="BR101" i="1"/>
  <c r="BQ101" i="1"/>
  <c r="BP101" i="1"/>
  <c r="BO101" i="1"/>
  <c r="BN101" i="1"/>
  <c r="BM101" i="1"/>
  <c r="BV100" i="1"/>
  <c r="BU100" i="1"/>
  <c r="BT100" i="1"/>
  <c r="BS100" i="1"/>
  <c r="BR100" i="1"/>
  <c r="BQ100" i="1"/>
  <c r="BP100" i="1"/>
  <c r="BO100" i="1"/>
  <c r="BN100" i="1"/>
  <c r="BM100" i="1"/>
  <c r="BV99" i="1"/>
  <c r="BU99" i="1"/>
  <c r="BT99" i="1"/>
  <c r="BS99" i="1"/>
  <c r="BR99" i="1"/>
  <c r="BQ99" i="1"/>
  <c r="BP99" i="1"/>
  <c r="BO99" i="1"/>
  <c r="BN99" i="1"/>
  <c r="BM99" i="1"/>
  <c r="BV98" i="1"/>
  <c r="BU98" i="1"/>
  <c r="BT98" i="1"/>
  <c r="BS98" i="1"/>
  <c r="BR98" i="1"/>
  <c r="BQ98" i="1"/>
  <c r="BP98" i="1"/>
  <c r="BO98" i="1"/>
  <c r="BN98" i="1"/>
  <c r="BM98" i="1"/>
  <c r="BV97" i="1"/>
  <c r="BU97" i="1"/>
  <c r="BT97" i="1"/>
  <c r="BS97" i="1"/>
  <c r="BR97" i="1"/>
  <c r="BQ97" i="1"/>
  <c r="BP97" i="1"/>
  <c r="BO97" i="1"/>
  <c r="BN97" i="1"/>
  <c r="BM97" i="1"/>
  <c r="BV96" i="1"/>
  <c r="BU96" i="1"/>
  <c r="BT96" i="1"/>
  <c r="BS96" i="1"/>
  <c r="BR96" i="1"/>
  <c r="BQ96" i="1"/>
  <c r="BP96" i="1"/>
  <c r="BO96" i="1"/>
  <c r="BN96" i="1"/>
  <c r="BM96" i="1"/>
  <c r="BV95" i="1"/>
  <c r="BU95" i="1"/>
  <c r="BT95" i="1"/>
  <c r="BS95" i="1"/>
  <c r="BR95" i="1"/>
  <c r="BQ95" i="1"/>
  <c r="BP95" i="1"/>
  <c r="BO95" i="1"/>
  <c r="BN95" i="1"/>
  <c r="BM95" i="1"/>
  <c r="BV94" i="1"/>
  <c r="BU94" i="1"/>
  <c r="BT94" i="1"/>
  <c r="BS94" i="1"/>
  <c r="BR94" i="1"/>
  <c r="BQ94" i="1"/>
  <c r="BP94" i="1"/>
  <c r="BO94" i="1"/>
  <c r="BN94" i="1"/>
  <c r="BM94" i="1"/>
  <c r="BV93" i="1"/>
  <c r="BU93" i="1"/>
  <c r="BT93" i="1"/>
  <c r="BS93" i="1"/>
  <c r="BR93" i="1"/>
  <c r="BQ93" i="1"/>
  <c r="BP93" i="1"/>
  <c r="BO93" i="1"/>
  <c r="BN93" i="1"/>
  <c r="BM93" i="1"/>
  <c r="BV92" i="1"/>
  <c r="BU92" i="1"/>
  <c r="BT92" i="1"/>
  <c r="BS92" i="1"/>
  <c r="BR92" i="1"/>
  <c r="BQ92" i="1"/>
  <c r="BP92" i="1"/>
  <c r="BO92" i="1"/>
  <c r="BN92" i="1"/>
  <c r="BM92" i="1"/>
  <c r="BV91" i="1"/>
  <c r="BU91" i="1"/>
  <c r="BT91" i="1"/>
  <c r="BS91" i="1"/>
  <c r="BR91" i="1"/>
  <c r="BQ91" i="1"/>
  <c r="BP91" i="1"/>
  <c r="BO91" i="1"/>
  <c r="BN91" i="1"/>
  <c r="BM91" i="1"/>
  <c r="BV90" i="1"/>
  <c r="BU90" i="1"/>
  <c r="BT90" i="1"/>
  <c r="BS90" i="1"/>
  <c r="BR90" i="1"/>
  <c r="BQ90" i="1"/>
  <c r="BP90" i="1"/>
  <c r="BO90" i="1"/>
  <c r="BN90" i="1"/>
  <c r="BM90" i="1"/>
  <c r="BV89" i="1"/>
  <c r="BU89" i="1"/>
  <c r="BT89" i="1"/>
  <c r="BS89" i="1"/>
  <c r="BR89" i="1"/>
  <c r="BQ89" i="1"/>
  <c r="BP89" i="1"/>
  <c r="BO89" i="1"/>
  <c r="BN89" i="1"/>
  <c r="BM89" i="1"/>
  <c r="BV88" i="1"/>
  <c r="BU88" i="1"/>
  <c r="BT88" i="1"/>
  <c r="BS88" i="1"/>
  <c r="BR88" i="1"/>
  <c r="BQ88" i="1"/>
  <c r="BP88" i="1"/>
  <c r="BO88" i="1"/>
  <c r="BN88" i="1"/>
  <c r="BM88" i="1"/>
  <c r="BV87" i="1"/>
  <c r="BU87" i="1"/>
  <c r="BT87" i="1"/>
  <c r="BS87" i="1"/>
  <c r="BR87" i="1"/>
  <c r="BQ87" i="1"/>
  <c r="BP87" i="1"/>
  <c r="BO87" i="1"/>
  <c r="BN87" i="1"/>
  <c r="BM87" i="1"/>
  <c r="BV86" i="1"/>
  <c r="BU86" i="1"/>
  <c r="BT86" i="1"/>
  <c r="BS86" i="1"/>
  <c r="BR86" i="1"/>
  <c r="BQ86" i="1"/>
  <c r="BP86" i="1"/>
  <c r="BO86" i="1"/>
  <c r="BN86" i="1"/>
  <c r="BM86" i="1"/>
  <c r="BV85" i="1"/>
  <c r="BU85" i="1"/>
  <c r="BT85" i="1"/>
  <c r="BS85" i="1"/>
  <c r="BR85" i="1"/>
  <c r="BQ85" i="1"/>
  <c r="BP85" i="1"/>
  <c r="BO85" i="1"/>
  <c r="BN85" i="1"/>
  <c r="BM85" i="1"/>
  <c r="BV84" i="1"/>
  <c r="BU84" i="1"/>
  <c r="BT84" i="1"/>
  <c r="BS84" i="1"/>
  <c r="BR84" i="1"/>
  <c r="BQ84" i="1"/>
  <c r="BP84" i="1"/>
  <c r="BO84" i="1"/>
  <c r="BN84" i="1"/>
  <c r="BM84" i="1"/>
  <c r="BV83" i="1"/>
  <c r="BU83" i="1"/>
  <c r="BT83" i="1"/>
  <c r="BS83" i="1"/>
  <c r="BR83" i="1"/>
  <c r="BQ83" i="1"/>
  <c r="BP83" i="1"/>
  <c r="BO83" i="1"/>
  <c r="BN83" i="1"/>
  <c r="BM83" i="1"/>
  <c r="BV82" i="1"/>
  <c r="BU82" i="1"/>
  <c r="BT82" i="1"/>
  <c r="BS82" i="1"/>
  <c r="BR82" i="1"/>
  <c r="BQ82" i="1"/>
  <c r="BP82" i="1"/>
  <c r="BO82" i="1"/>
  <c r="BN82" i="1"/>
  <c r="BM82" i="1"/>
  <c r="BV81" i="1"/>
  <c r="BU81" i="1"/>
  <c r="BT81" i="1"/>
  <c r="BS81" i="1"/>
  <c r="BR81" i="1"/>
  <c r="BQ81" i="1"/>
  <c r="BP81" i="1"/>
  <c r="BO81" i="1"/>
  <c r="BN81" i="1"/>
  <c r="BM81" i="1"/>
  <c r="BV80" i="1"/>
  <c r="BU80" i="1"/>
  <c r="BT80" i="1"/>
  <c r="BS80" i="1"/>
  <c r="BR80" i="1"/>
  <c r="BQ80" i="1"/>
  <c r="BP80" i="1"/>
  <c r="BO80" i="1"/>
  <c r="BN80" i="1"/>
  <c r="BM80" i="1"/>
  <c r="BV79" i="1"/>
  <c r="BU79" i="1"/>
  <c r="BT79" i="1"/>
  <c r="BS79" i="1"/>
  <c r="BR79" i="1"/>
  <c r="BQ79" i="1"/>
  <c r="BP79" i="1"/>
  <c r="BO79" i="1"/>
  <c r="BN79" i="1"/>
  <c r="BM79" i="1"/>
  <c r="BV78" i="1"/>
  <c r="BU78" i="1"/>
  <c r="BT78" i="1"/>
  <c r="BS78" i="1"/>
  <c r="BR78" i="1"/>
  <c r="BQ78" i="1"/>
  <c r="BP78" i="1"/>
  <c r="BO78" i="1"/>
  <c r="BN78" i="1"/>
  <c r="BM78" i="1"/>
  <c r="BV77" i="1"/>
  <c r="BU77" i="1"/>
  <c r="BT77" i="1"/>
  <c r="BS77" i="1"/>
  <c r="BR77" i="1"/>
  <c r="BQ77" i="1"/>
  <c r="BP77" i="1"/>
  <c r="BO77" i="1"/>
  <c r="BN77" i="1"/>
  <c r="BM77" i="1"/>
  <c r="BV76" i="1"/>
  <c r="BU76" i="1"/>
  <c r="BT76" i="1"/>
  <c r="BS76" i="1"/>
  <c r="BR76" i="1"/>
  <c r="BQ76" i="1"/>
  <c r="BP76" i="1"/>
  <c r="BO76" i="1"/>
  <c r="BN76" i="1"/>
  <c r="BM76" i="1"/>
  <c r="BV75" i="1"/>
  <c r="BU75" i="1"/>
  <c r="BT75" i="1"/>
  <c r="BS75" i="1"/>
  <c r="BR75" i="1"/>
  <c r="BQ75" i="1"/>
  <c r="BP75" i="1"/>
  <c r="BO75" i="1"/>
  <c r="BN75" i="1"/>
  <c r="BM75" i="1"/>
  <c r="BV74" i="1"/>
  <c r="BU74" i="1"/>
  <c r="BT74" i="1"/>
  <c r="BS74" i="1"/>
  <c r="BR74" i="1"/>
  <c r="BQ74" i="1"/>
  <c r="BP74" i="1"/>
  <c r="BO74" i="1"/>
  <c r="BN74" i="1"/>
  <c r="BM74" i="1"/>
  <c r="BV73" i="1"/>
  <c r="BU73" i="1"/>
  <c r="BT73" i="1"/>
  <c r="BS73" i="1"/>
  <c r="BR73" i="1"/>
  <c r="BQ73" i="1"/>
  <c r="BP73" i="1"/>
  <c r="BO73" i="1"/>
  <c r="BN73" i="1"/>
  <c r="BM73" i="1"/>
  <c r="BV72" i="1"/>
  <c r="BU72" i="1"/>
  <c r="BT72" i="1"/>
  <c r="BS72" i="1"/>
  <c r="BR72" i="1"/>
  <c r="BQ72" i="1"/>
  <c r="BP72" i="1"/>
  <c r="BO72" i="1"/>
  <c r="BN72" i="1"/>
  <c r="BM72" i="1"/>
  <c r="BV71" i="1"/>
  <c r="BU71" i="1"/>
  <c r="BT71" i="1"/>
  <c r="BS71" i="1"/>
  <c r="BR71" i="1"/>
  <c r="BQ71" i="1"/>
  <c r="BP71" i="1"/>
  <c r="BO71" i="1"/>
  <c r="BN71" i="1"/>
  <c r="BM71" i="1"/>
  <c r="BV70" i="1"/>
  <c r="BU70" i="1"/>
  <c r="BT70" i="1"/>
  <c r="BS70" i="1"/>
  <c r="BR70" i="1"/>
  <c r="BQ70" i="1"/>
  <c r="BP70" i="1"/>
  <c r="BO70" i="1"/>
  <c r="BN70" i="1"/>
  <c r="BM70" i="1"/>
  <c r="BV69" i="1"/>
  <c r="BU69" i="1"/>
  <c r="BT69" i="1"/>
  <c r="BS69" i="1"/>
  <c r="BR69" i="1"/>
  <c r="BQ69" i="1"/>
  <c r="BP69" i="1"/>
  <c r="BO69" i="1"/>
  <c r="BN69" i="1"/>
  <c r="BM69" i="1"/>
  <c r="BV68" i="1"/>
  <c r="BU68" i="1"/>
  <c r="BT68" i="1"/>
  <c r="BS68" i="1"/>
  <c r="BR68" i="1"/>
  <c r="BQ68" i="1"/>
  <c r="BP68" i="1"/>
  <c r="BO68" i="1"/>
  <c r="BN68" i="1"/>
  <c r="BM68" i="1"/>
  <c r="BV67" i="1"/>
  <c r="BU67" i="1"/>
  <c r="BT67" i="1"/>
  <c r="BS67" i="1"/>
  <c r="BR67" i="1"/>
  <c r="BQ67" i="1"/>
  <c r="BP67" i="1"/>
  <c r="BO67" i="1"/>
  <c r="BN67" i="1"/>
  <c r="BM67" i="1"/>
  <c r="BV66" i="1"/>
  <c r="BU66" i="1"/>
  <c r="BT66" i="1"/>
  <c r="BS66" i="1"/>
  <c r="BR66" i="1"/>
  <c r="BQ66" i="1"/>
  <c r="BP66" i="1"/>
  <c r="BO66" i="1"/>
  <c r="BN66" i="1"/>
  <c r="BM66" i="1"/>
  <c r="BV65" i="1"/>
  <c r="BU65" i="1"/>
  <c r="BT65" i="1"/>
  <c r="BS65" i="1"/>
  <c r="BR65" i="1"/>
  <c r="BQ65" i="1"/>
  <c r="BP65" i="1"/>
  <c r="BO65" i="1"/>
  <c r="BN65" i="1"/>
  <c r="BM65" i="1"/>
  <c r="BV64" i="1"/>
  <c r="BU64" i="1"/>
  <c r="BT64" i="1"/>
  <c r="BS64" i="1"/>
  <c r="BR64" i="1"/>
  <c r="BQ64" i="1"/>
  <c r="BP64" i="1"/>
  <c r="BO64" i="1"/>
  <c r="BN64" i="1"/>
  <c r="BM64" i="1"/>
  <c r="BV63" i="1"/>
  <c r="BU63" i="1"/>
  <c r="BT63" i="1"/>
  <c r="BS63" i="1"/>
  <c r="BR63" i="1"/>
  <c r="BQ63" i="1"/>
  <c r="BP63" i="1"/>
  <c r="BO63" i="1"/>
  <c r="BN63" i="1"/>
  <c r="BM63" i="1"/>
  <c r="BV62" i="1"/>
  <c r="BU62" i="1"/>
  <c r="BT62" i="1"/>
  <c r="BS62" i="1"/>
  <c r="BR62" i="1"/>
  <c r="BQ62" i="1"/>
  <c r="BP62" i="1"/>
  <c r="BO62" i="1"/>
  <c r="BN62" i="1"/>
  <c r="BM62" i="1"/>
  <c r="BV61" i="1"/>
  <c r="BU61" i="1"/>
  <c r="BT61" i="1"/>
  <c r="BS61" i="1"/>
  <c r="BR61" i="1"/>
  <c r="BQ61" i="1"/>
  <c r="BP61" i="1"/>
  <c r="BO61" i="1"/>
  <c r="BN61" i="1"/>
  <c r="BM61" i="1"/>
  <c r="BV60" i="1"/>
  <c r="BU60" i="1"/>
  <c r="BT60" i="1"/>
  <c r="BS60" i="1"/>
  <c r="BR60" i="1"/>
  <c r="BQ60" i="1"/>
  <c r="BP60" i="1"/>
  <c r="BO60" i="1"/>
  <c r="BN60" i="1"/>
  <c r="BM60" i="1"/>
  <c r="BV59" i="1"/>
  <c r="BU59" i="1"/>
  <c r="BT59" i="1"/>
  <c r="BS59" i="1"/>
  <c r="BR59" i="1"/>
  <c r="BQ59" i="1"/>
  <c r="BP59" i="1"/>
  <c r="BO59" i="1"/>
  <c r="BN59" i="1"/>
  <c r="BM59" i="1"/>
  <c r="BV58" i="1"/>
  <c r="BU58" i="1"/>
  <c r="BT58" i="1"/>
  <c r="BS58" i="1"/>
  <c r="BR58" i="1"/>
  <c r="BQ58" i="1"/>
  <c r="BP58" i="1"/>
  <c r="BO58" i="1"/>
  <c r="BN58" i="1"/>
  <c r="BM58" i="1"/>
  <c r="BV57" i="1"/>
  <c r="BU57" i="1"/>
  <c r="BT57" i="1"/>
  <c r="BS57" i="1"/>
  <c r="BR57" i="1"/>
  <c r="BQ57" i="1"/>
  <c r="BP57" i="1"/>
  <c r="BO57" i="1"/>
  <c r="BN57" i="1"/>
  <c r="BM57" i="1"/>
  <c r="BV56" i="1"/>
  <c r="BU56" i="1"/>
  <c r="BT56" i="1"/>
  <c r="BS56" i="1"/>
  <c r="BR56" i="1"/>
  <c r="BQ56" i="1"/>
  <c r="BP56" i="1"/>
  <c r="BO56" i="1"/>
  <c r="BN56" i="1"/>
  <c r="BM56" i="1"/>
  <c r="BV55" i="1"/>
  <c r="BU55" i="1"/>
  <c r="BT55" i="1"/>
  <c r="BS55" i="1"/>
  <c r="BR55" i="1"/>
  <c r="BQ55" i="1"/>
  <c r="BP55" i="1"/>
  <c r="BO55" i="1"/>
  <c r="BN55" i="1"/>
  <c r="BM55" i="1"/>
  <c r="BV54" i="1"/>
  <c r="BU54" i="1"/>
  <c r="BT54" i="1"/>
  <c r="BS54" i="1"/>
  <c r="BR54" i="1"/>
  <c r="BQ54" i="1"/>
  <c r="BP54" i="1"/>
  <c r="BO54" i="1"/>
  <c r="BN54" i="1"/>
  <c r="BM54" i="1"/>
  <c r="BV53" i="1"/>
  <c r="BU53" i="1"/>
  <c r="BT53" i="1"/>
  <c r="BS53" i="1"/>
  <c r="BR53" i="1"/>
  <c r="BQ53" i="1"/>
  <c r="BP53" i="1"/>
  <c r="BO53" i="1"/>
  <c r="BN53" i="1"/>
  <c r="BM53" i="1"/>
  <c r="BV52" i="1"/>
  <c r="BU52" i="1"/>
  <c r="BT52" i="1"/>
  <c r="BS52" i="1"/>
  <c r="BR52" i="1"/>
  <c r="BQ52" i="1"/>
  <c r="BP52" i="1"/>
  <c r="BO52" i="1"/>
  <c r="BN52" i="1"/>
  <c r="BM52" i="1"/>
  <c r="BV51" i="1"/>
  <c r="BU51" i="1"/>
  <c r="BT51" i="1"/>
  <c r="BS51" i="1"/>
  <c r="BR51" i="1"/>
  <c r="BQ51" i="1"/>
  <c r="BP51" i="1"/>
  <c r="BO51" i="1"/>
  <c r="BN51" i="1"/>
  <c r="BM51" i="1"/>
  <c r="BV50" i="1"/>
  <c r="BU50" i="1"/>
  <c r="BT50" i="1"/>
  <c r="BS50" i="1"/>
  <c r="BR50" i="1"/>
  <c r="BQ50" i="1"/>
  <c r="BP50" i="1"/>
  <c r="BO50" i="1"/>
  <c r="BN50" i="1"/>
  <c r="BM50" i="1"/>
  <c r="BV49" i="1"/>
  <c r="BU49" i="1"/>
  <c r="BT49" i="1"/>
  <c r="BS49" i="1"/>
  <c r="BR49" i="1"/>
  <c r="BQ49" i="1"/>
  <c r="BP49" i="1"/>
  <c r="BO49" i="1"/>
  <c r="BN49" i="1"/>
  <c r="BM49" i="1"/>
  <c r="BV48" i="1"/>
  <c r="BU48" i="1"/>
  <c r="BT48" i="1"/>
  <c r="BS48" i="1"/>
  <c r="BR48" i="1"/>
  <c r="BQ48" i="1"/>
  <c r="BP48" i="1"/>
  <c r="BO48" i="1"/>
  <c r="BN48" i="1"/>
  <c r="BM48" i="1"/>
  <c r="BV47" i="1"/>
  <c r="BU47" i="1"/>
  <c r="BT47" i="1"/>
  <c r="BS47" i="1"/>
  <c r="BR47" i="1"/>
  <c r="BQ47" i="1"/>
  <c r="BP47" i="1"/>
  <c r="BO47" i="1"/>
  <c r="BN47" i="1"/>
  <c r="BM47" i="1"/>
  <c r="BV46" i="1"/>
  <c r="BU46" i="1"/>
  <c r="BT46" i="1"/>
  <c r="BS46" i="1"/>
  <c r="BR46" i="1"/>
  <c r="BQ46" i="1"/>
  <c r="BP46" i="1"/>
  <c r="BO46" i="1"/>
  <c r="BN46" i="1"/>
  <c r="BM46" i="1"/>
  <c r="BV45" i="1"/>
  <c r="BU45" i="1"/>
  <c r="BT45" i="1"/>
  <c r="BS45" i="1"/>
  <c r="BR45" i="1"/>
  <c r="BQ45" i="1"/>
  <c r="BP45" i="1"/>
  <c r="BO45" i="1"/>
  <c r="BN45" i="1"/>
  <c r="BM45" i="1"/>
  <c r="BV44" i="1"/>
  <c r="BU44" i="1"/>
  <c r="BT44" i="1"/>
  <c r="BS44" i="1"/>
  <c r="BR44" i="1"/>
  <c r="BQ44" i="1"/>
  <c r="BP44" i="1"/>
  <c r="BO44" i="1"/>
  <c r="BN44" i="1"/>
  <c r="BM44" i="1"/>
  <c r="BV43" i="1"/>
  <c r="BU43" i="1"/>
  <c r="BT43" i="1"/>
  <c r="BS43" i="1"/>
  <c r="BR43" i="1"/>
  <c r="BQ43" i="1"/>
  <c r="BP43" i="1"/>
  <c r="BO43" i="1"/>
  <c r="BN43" i="1"/>
  <c r="BM43" i="1"/>
  <c r="BV42" i="1"/>
  <c r="BU42" i="1"/>
  <c r="BT42" i="1"/>
  <c r="BS42" i="1"/>
  <c r="BR42" i="1"/>
  <c r="BQ42" i="1"/>
  <c r="BP42" i="1"/>
  <c r="BO42" i="1"/>
  <c r="BN42" i="1"/>
  <c r="BM42" i="1"/>
  <c r="BV41" i="1"/>
  <c r="BU41" i="1"/>
  <c r="BT41" i="1"/>
  <c r="BS41" i="1"/>
  <c r="BR41" i="1"/>
  <c r="BQ41" i="1"/>
  <c r="BP41" i="1"/>
  <c r="BO41" i="1"/>
  <c r="BN41" i="1"/>
  <c r="BM41" i="1"/>
  <c r="BV40" i="1"/>
  <c r="BU40" i="1"/>
  <c r="BT40" i="1"/>
  <c r="BS40" i="1"/>
  <c r="BR40" i="1"/>
  <c r="BQ40" i="1"/>
  <c r="BP40" i="1"/>
  <c r="BO40" i="1"/>
  <c r="BN40" i="1"/>
  <c r="BM40" i="1"/>
  <c r="BV39" i="1"/>
  <c r="BU39" i="1"/>
  <c r="BT39" i="1"/>
  <c r="BS39" i="1"/>
  <c r="BR39" i="1"/>
  <c r="BQ39" i="1"/>
  <c r="BP39" i="1"/>
  <c r="BO39" i="1"/>
  <c r="BN39" i="1"/>
  <c r="BM39" i="1"/>
  <c r="BV38" i="1"/>
  <c r="BU38" i="1"/>
  <c r="BT38" i="1"/>
  <c r="BS38" i="1"/>
  <c r="BR38" i="1"/>
  <c r="BQ38" i="1"/>
  <c r="BP38" i="1"/>
  <c r="BO38" i="1"/>
  <c r="BN38" i="1"/>
  <c r="BM38" i="1"/>
  <c r="BV37" i="1"/>
  <c r="BU37" i="1"/>
  <c r="BT37" i="1"/>
  <c r="BS37" i="1"/>
  <c r="BR37" i="1"/>
  <c r="BQ37" i="1"/>
  <c r="BP37" i="1"/>
  <c r="BO37" i="1"/>
  <c r="BN37" i="1"/>
  <c r="BM37" i="1"/>
  <c r="BV36" i="1"/>
  <c r="BU36" i="1"/>
  <c r="BT36" i="1"/>
  <c r="BS36" i="1"/>
  <c r="BR36" i="1"/>
  <c r="BQ36" i="1"/>
  <c r="BP36" i="1"/>
  <c r="BO36" i="1"/>
  <c r="BN36" i="1"/>
  <c r="BM36" i="1"/>
  <c r="BV35" i="1"/>
  <c r="BU35" i="1"/>
  <c r="BT35" i="1"/>
  <c r="BS35" i="1"/>
  <c r="BR35" i="1"/>
  <c r="BQ35" i="1"/>
  <c r="BP35" i="1"/>
  <c r="BO35" i="1"/>
  <c r="BN35" i="1"/>
  <c r="BM35" i="1"/>
  <c r="BV34" i="1"/>
  <c r="BU34" i="1"/>
  <c r="BT34" i="1"/>
  <c r="BS34" i="1"/>
  <c r="BR34" i="1"/>
  <c r="BQ34" i="1"/>
  <c r="BP34" i="1"/>
  <c r="BO34" i="1"/>
  <c r="BN34" i="1"/>
  <c r="BM34" i="1"/>
  <c r="BV33" i="1"/>
  <c r="BU33" i="1"/>
  <c r="BT33" i="1"/>
  <c r="BS33" i="1"/>
  <c r="BR33" i="1"/>
  <c r="BQ33" i="1"/>
  <c r="BP33" i="1"/>
  <c r="BO33" i="1"/>
  <c r="BN33" i="1"/>
  <c r="BM33" i="1"/>
  <c r="BV32" i="1"/>
  <c r="BU32" i="1"/>
  <c r="BT32" i="1"/>
  <c r="BS32" i="1"/>
  <c r="BR32" i="1"/>
  <c r="BQ32" i="1"/>
  <c r="BP32" i="1"/>
  <c r="BO32" i="1"/>
  <c r="BN32" i="1"/>
  <c r="BM32" i="1"/>
  <c r="BV31" i="1"/>
  <c r="BU31" i="1"/>
  <c r="BT31" i="1"/>
  <c r="BS31" i="1"/>
  <c r="BR31" i="1"/>
  <c r="BQ31" i="1"/>
  <c r="BP31" i="1"/>
  <c r="BO31" i="1"/>
  <c r="BN31" i="1"/>
  <c r="BM31" i="1"/>
  <c r="BV30" i="1"/>
  <c r="BU30" i="1"/>
  <c r="BT30" i="1"/>
  <c r="BS30" i="1"/>
  <c r="BR30" i="1"/>
  <c r="BQ30" i="1"/>
  <c r="BP30" i="1"/>
  <c r="BO30" i="1"/>
  <c r="BN30" i="1"/>
  <c r="BM30" i="1"/>
  <c r="BV29" i="1"/>
  <c r="BU29" i="1"/>
  <c r="BT29" i="1"/>
  <c r="BS29" i="1"/>
  <c r="BR29" i="1"/>
  <c r="BQ29" i="1"/>
  <c r="BP29" i="1"/>
  <c r="BO29" i="1"/>
  <c r="BN29" i="1"/>
  <c r="BM29" i="1"/>
  <c r="BV28" i="1"/>
  <c r="BU28" i="1"/>
  <c r="BT28" i="1"/>
  <c r="BS28" i="1"/>
  <c r="BR28" i="1"/>
  <c r="BQ28" i="1"/>
  <c r="BP28" i="1"/>
  <c r="BO28" i="1"/>
  <c r="BN28" i="1"/>
  <c r="BM28" i="1"/>
  <c r="BV27" i="1"/>
  <c r="BU27" i="1"/>
  <c r="BT27" i="1"/>
  <c r="BS27" i="1"/>
  <c r="BR27" i="1"/>
  <c r="BQ27" i="1"/>
  <c r="BP27" i="1"/>
  <c r="BO27" i="1"/>
  <c r="BN27" i="1"/>
  <c r="BM27" i="1"/>
  <c r="BV26" i="1"/>
  <c r="BU26" i="1"/>
  <c r="BT26" i="1"/>
  <c r="BS26" i="1"/>
  <c r="BR26" i="1"/>
  <c r="BQ26" i="1"/>
  <c r="BP26" i="1"/>
  <c r="BO26" i="1"/>
  <c r="BN26" i="1"/>
  <c r="BM26" i="1"/>
  <c r="BV25" i="1"/>
  <c r="BU25" i="1"/>
  <c r="BT25" i="1"/>
  <c r="BS25" i="1"/>
  <c r="BR25" i="1"/>
  <c r="BQ25" i="1"/>
  <c r="BP25" i="1"/>
  <c r="BO25" i="1"/>
  <c r="BN25" i="1"/>
  <c r="BM25" i="1"/>
  <c r="BV24" i="1"/>
  <c r="BU24" i="1"/>
  <c r="BT24" i="1"/>
  <c r="BS24" i="1"/>
  <c r="BR24" i="1"/>
  <c r="BQ24" i="1"/>
  <c r="BP24" i="1"/>
  <c r="BO24" i="1"/>
  <c r="BN24" i="1"/>
  <c r="BM24" i="1"/>
  <c r="BV23" i="1"/>
  <c r="BU23" i="1"/>
  <c r="BT23" i="1"/>
  <c r="BS23" i="1"/>
  <c r="BR23" i="1"/>
  <c r="BQ23" i="1"/>
  <c r="BP23" i="1"/>
  <c r="BO23" i="1"/>
  <c r="BN23" i="1"/>
  <c r="BM23" i="1"/>
  <c r="BV22" i="1"/>
  <c r="BU22" i="1"/>
  <c r="BT22" i="1"/>
  <c r="BS22" i="1"/>
  <c r="BR22" i="1"/>
  <c r="BQ22" i="1"/>
  <c r="BP22" i="1"/>
  <c r="BO22" i="1"/>
  <c r="BN22" i="1"/>
  <c r="BM22" i="1"/>
  <c r="BV21" i="1"/>
  <c r="BU21" i="1"/>
  <c r="BT21" i="1"/>
  <c r="BS21" i="1"/>
  <c r="BR21" i="1"/>
  <c r="BQ21" i="1"/>
  <c r="BP21" i="1"/>
  <c r="BO21" i="1"/>
  <c r="BN21" i="1"/>
  <c r="BM21" i="1"/>
  <c r="BV20" i="1"/>
  <c r="BU20" i="1"/>
  <c r="BT20" i="1"/>
  <c r="BS20" i="1"/>
  <c r="BR20" i="1"/>
  <c r="BQ20" i="1"/>
  <c r="BP20" i="1"/>
  <c r="BO20" i="1"/>
  <c r="BN20" i="1"/>
  <c r="BM20" i="1"/>
  <c r="BV19" i="1"/>
  <c r="BU19" i="1"/>
  <c r="BT19" i="1"/>
  <c r="BS19" i="1"/>
  <c r="BR19" i="1"/>
  <c r="BQ19" i="1"/>
  <c r="BP19" i="1"/>
  <c r="BO19" i="1"/>
  <c r="BN19" i="1"/>
  <c r="BM19" i="1"/>
  <c r="BV18" i="1"/>
  <c r="BU18" i="1"/>
  <c r="BT18" i="1"/>
  <c r="BS18" i="1"/>
  <c r="BR18" i="1"/>
  <c r="BQ18" i="1"/>
  <c r="BP18" i="1"/>
  <c r="BO18" i="1"/>
  <c r="BN18" i="1"/>
  <c r="BM18" i="1"/>
  <c r="BV17" i="1"/>
  <c r="BU17" i="1"/>
  <c r="BT17" i="1"/>
  <c r="BS17" i="1"/>
  <c r="BR17" i="1"/>
  <c r="BQ17" i="1"/>
  <c r="BP17" i="1"/>
  <c r="BO17" i="1"/>
  <c r="BN17" i="1"/>
  <c r="BM17" i="1"/>
  <c r="BV16" i="1"/>
  <c r="BU16" i="1"/>
  <c r="BT16" i="1"/>
  <c r="BS16" i="1"/>
  <c r="BR16" i="1"/>
  <c r="BQ16" i="1"/>
  <c r="BP16" i="1"/>
  <c r="BO16" i="1"/>
  <c r="BN16" i="1"/>
  <c r="BM16" i="1"/>
  <c r="BV15" i="1"/>
  <c r="BU15" i="1"/>
  <c r="BT15" i="1"/>
  <c r="BS15" i="1"/>
  <c r="BR15" i="1"/>
  <c r="BQ15" i="1"/>
  <c r="BP15" i="1"/>
  <c r="BO15" i="1"/>
  <c r="BN15" i="1"/>
  <c r="BM15" i="1"/>
  <c r="BV14" i="1"/>
  <c r="BU14" i="1"/>
  <c r="BT14" i="1"/>
  <c r="BS14" i="1"/>
  <c r="BR14" i="1"/>
  <c r="BQ14" i="1"/>
  <c r="BP14" i="1"/>
  <c r="BO14" i="1"/>
  <c r="BN14" i="1"/>
  <c r="BM14" i="1"/>
  <c r="BV13" i="1"/>
  <c r="BU13" i="1"/>
  <c r="BT13" i="1"/>
  <c r="BS13" i="1"/>
  <c r="BR13" i="1"/>
  <c r="BQ13" i="1"/>
  <c r="BP13" i="1"/>
  <c r="BO13" i="1"/>
  <c r="BN13" i="1"/>
  <c r="BM13" i="1"/>
  <c r="BV12" i="1"/>
  <c r="BU12" i="1"/>
  <c r="BT12" i="1"/>
  <c r="BS12" i="1"/>
  <c r="BR12" i="1"/>
  <c r="BQ12" i="1"/>
  <c r="BP12" i="1"/>
  <c r="BO12" i="1"/>
  <c r="BN12" i="1"/>
  <c r="BM12" i="1"/>
  <c r="BV11" i="1"/>
  <c r="BU11" i="1"/>
  <c r="BT11" i="1"/>
  <c r="BS11" i="1"/>
  <c r="BR11" i="1"/>
  <c r="BQ11" i="1"/>
  <c r="BP11" i="1"/>
  <c r="BO11" i="1"/>
  <c r="BN11" i="1"/>
  <c r="BM11" i="1"/>
  <c r="BV10" i="1"/>
  <c r="BU10" i="1"/>
  <c r="BT10" i="1"/>
  <c r="BS10" i="1"/>
  <c r="BR10" i="1"/>
  <c r="BQ10" i="1"/>
  <c r="BP10" i="1"/>
  <c r="BO10" i="1"/>
  <c r="BN10" i="1"/>
  <c r="BM10" i="1"/>
  <c r="BV9" i="1"/>
  <c r="BU9" i="1"/>
  <c r="BT9" i="1"/>
  <c r="BS9" i="1"/>
  <c r="BR9" i="1"/>
  <c r="BQ9" i="1"/>
  <c r="BP9" i="1"/>
  <c r="BO9" i="1"/>
  <c r="BN9" i="1"/>
  <c r="BM9" i="1"/>
  <c r="BV8" i="1"/>
  <c r="BU8" i="1"/>
  <c r="BT8" i="1"/>
  <c r="BS8" i="1"/>
  <c r="BR8" i="1"/>
  <c r="BQ8" i="1"/>
  <c r="BP8" i="1"/>
  <c r="BO8" i="1"/>
  <c r="BN8" i="1"/>
  <c r="BM8" i="1"/>
  <c r="BV7" i="1"/>
  <c r="BU7" i="1"/>
  <c r="BT7" i="1"/>
  <c r="BS7" i="1"/>
  <c r="BR7" i="1"/>
  <c r="BQ7" i="1"/>
  <c r="BP7" i="1"/>
  <c r="BO7" i="1"/>
  <c r="BN7" i="1"/>
  <c r="BM7" i="1"/>
  <c r="BV6" i="1"/>
  <c r="BU6" i="1"/>
  <c r="BT6" i="1"/>
  <c r="BS6" i="1"/>
  <c r="BR6" i="1"/>
  <c r="BQ6" i="1"/>
  <c r="BP6" i="1"/>
  <c r="BO6" i="1"/>
  <c r="BN6" i="1"/>
  <c r="BM6" i="1"/>
  <c r="BV5" i="1"/>
  <c r="BU5" i="1"/>
  <c r="BT5" i="1"/>
  <c r="BS5" i="1"/>
  <c r="BR5" i="1"/>
  <c r="BQ5" i="1"/>
  <c r="BP5" i="1"/>
  <c r="BO5" i="1"/>
  <c r="BN5" i="1"/>
  <c r="BM5" i="1"/>
  <c r="BV4" i="1"/>
  <c r="BU4" i="1"/>
  <c r="BT4" i="1"/>
  <c r="BS4" i="1"/>
  <c r="BR4" i="1"/>
  <c r="BQ4" i="1"/>
  <c r="BP4" i="1"/>
  <c r="BO4" i="1"/>
  <c r="BN4" i="1"/>
  <c r="BM4" i="1"/>
  <c r="BV3" i="1"/>
  <c r="BU3" i="1"/>
  <c r="BT3" i="1"/>
  <c r="BS3" i="1"/>
  <c r="BR3" i="1"/>
  <c r="BQ3" i="1"/>
  <c r="BP3" i="1"/>
  <c r="BO3" i="1"/>
  <c r="BN3" i="1"/>
  <c r="BM3" i="1"/>
  <c r="BV2" i="1"/>
  <c r="BU2" i="1"/>
  <c r="BT2" i="1"/>
  <c r="BS2" i="1"/>
  <c r="BR2" i="1"/>
  <c r="BQ2" i="1"/>
  <c r="BP2" i="1"/>
  <c r="BO2" i="1"/>
  <c r="BN2" i="1"/>
  <c r="BM2" i="1"/>
  <c r="BV1" i="1"/>
  <c r="BU1" i="1"/>
  <c r="BT1" i="1"/>
  <c r="BS1" i="1"/>
  <c r="BR1" i="1"/>
  <c r="BQ1" i="1"/>
  <c r="BP1" i="1"/>
  <c r="BO1" i="1"/>
  <c r="BN1" i="1"/>
  <c r="BM1" i="1"/>
</calcChain>
</file>

<file path=xl/sharedStrings.xml><?xml version="1.0" encoding="utf-8"?>
<sst xmlns="http://schemas.openxmlformats.org/spreadsheetml/2006/main" count="40214" uniqueCount="4084">
  <si>
    <t>codigo_pd</t>
  </si>
  <si>
    <t>nombre_pd</t>
  </si>
  <si>
    <t>sigla_pd</t>
  </si>
  <si>
    <t>ano_prog_repr</t>
  </si>
  <si>
    <t>fecha_seguimiento</t>
  </si>
  <si>
    <t>recursos</t>
  </si>
  <si>
    <t>version_pa</t>
  </si>
  <si>
    <t>codigo_entidad</t>
  </si>
  <si>
    <t>nombre_entidad</t>
  </si>
  <si>
    <t>sigla_ent</t>
  </si>
  <si>
    <t>codigo_sector</t>
  </si>
  <si>
    <t>codigo_componente_n1</t>
  </si>
  <si>
    <t>nombre_componente_n1</t>
  </si>
  <si>
    <t>codigo_componente_n2</t>
  </si>
  <si>
    <t>nombre_componente_n2</t>
  </si>
  <si>
    <t>codigo_proyecto</t>
  </si>
  <si>
    <t>nombre_proyecto</t>
  </si>
  <si>
    <t>version_py</t>
  </si>
  <si>
    <t>codigo_interno_meta</t>
  </si>
  <si>
    <t>descripcion_meta</t>
  </si>
  <si>
    <t>tipo_anualizacion</t>
  </si>
  <si>
    <t>estado_prog_meta</t>
  </si>
  <si>
    <t>origen</t>
  </si>
  <si>
    <t xml:space="preserve"> prog_ano1</t>
  </si>
  <si>
    <t>ejec_ano1</t>
  </si>
  <si>
    <t>avance_ano1</t>
  </si>
  <si>
    <t>prog_ano2</t>
  </si>
  <si>
    <t>ejec_ano2</t>
  </si>
  <si>
    <t>avance_ano2</t>
  </si>
  <si>
    <t>prog_ano3</t>
  </si>
  <si>
    <t>ejec_ano3</t>
  </si>
  <si>
    <t>avance_ano3</t>
  </si>
  <si>
    <t>prog_ano4</t>
  </si>
  <si>
    <t>ejec_ano4</t>
  </si>
  <si>
    <t>avance_ano4</t>
  </si>
  <si>
    <t>prog_ano5</t>
  </si>
  <si>
    <t>ejec_ano5</t>
  </si>
  <si>
    <t>avance_ano5</t>
  </si>
  <si>
    <t>prog_tot</t>
  </si>
  <si>
    <t>ejec_tot</t>
  </si>
  <si>
    <t>avance_tot</t>
  </si>
  <si>
    <t>prog_rec_ano1</t>
  </si>
  <si>
    <t>ejec_rec_ano1</t>
  </si>
  <si>
    <t>avance_rec_ano1</t>
  </si>
  <si>
    <t>prog_rec_ano2</t>
  </si>
  <si>
    <t>ejec_rec_ano2</t>
  </si>
  <si>
    <t>avance_rec_ano2</t>
  </si>
  <si>
    <t>prog_rec_ano3</t>
  </si>
  <si>
    <t>ejec_rec_ano3</t>
  </si>
  <si>
    <t>avance_rec_ano3</t>
  </si>
  <si>
    <t>prog_rec_ano4</t>
  </si>
  <si>
    <t>ejec_rec_ano4</t>
  </si>
  <si>
    <t>avance_rec_ano4</t>
  </si>
  <si>
    <t>prog_rec_ano5</t>
  </si>
  <si>
    <t>ejec_rec_ano5</t>
  </si>
  <si>
    <t>avance_rec_ano5</t>
  </si>
  <si>
    <t>prog_rec_tot</t>
  </si>
  <si>
    <t>ejec_rec_tot</t>
  </si>
  <si>
    <t>avance_rec_tot</t>
  </si>
  <si>
    <t>observaciones</t>
  </si>
  <si>
    <t>Un Nuevo Contrato Social y Ambiental para la Bogotá del Siglo XXI</t>
  </si>
  <si>
    <t>UNCSAB</t>
  </si>
  <si>
    <t>31/03/2021 (En proceso de consolidación)</t>
  </si>
  <si>
    <t>Pesos corrientes</t>
  </si>
  <si>
    <t>Ultima Version Oficial</t>
  </si>
  <si>
    <t>Personería Distrital</t>
  </si>
  <si>
    <t>PD</t>
  </si>
  <si>
    <t>Otras entidades distritales</t>
  </si>
  <si>
    <t>Construir Bogotá Región con gobierno abierto, transparente y ciudadanía consciente</t>
  </si>
  <si>
    <t>Gestión Pública Efectiva</t>
  </si>
  <si>
    <t>Fortalecimiento institucional de la Personería de Bogotá</t>
  </si>
  <si>
    <t>Adquirir 164 Unidades Entre Equipos, Elementos Y Dispositivos Tecnológicos Y De Prensa.</t>
  </si>
  <si>
    <t>Suma</t>
  </si>
  <si>
    <t>En ejecucion</t>
  </si>
  <si>
    <t>Adelantar 100 Porciento De Acciones Para El Diseño, Desarrollo Y Administración De Servicios Tics.</t>
  </si>
  <si>
    <t>Constante</t>
  </si>
  <si>
    <t>N/A</t>
  </si>
  <si>
    <t>VIGENCIA (a 31/03/2021): Se determinó la necesidad de unificar la Implementación del sistema de Información Eje Disciplinarios y la actualización de la arquitectura empresarial y plan estratégico de tecnologías, ya que es de resaltar que uno de los componentes de la arquitectura empresarial son los sistemas de información, esto permitirá implementar un sistema a la medida, eficiente y con calidad. Se solicitó al proveedor SOAIN la documentación completa respecto al pago de parafiscales de sus contratistas.</t>
  </si>
  <si>
    <t>Adecuar Y/O Modernizar 6 Dependencias O Espacios Físicos De La Entidad.</t>
  </si>
  <si>
    <t>Dotar 20 Dependencias O Espacios Físicos Con Mobiliario, Enseres Y Equipos.</t>
  </si>
  <si>
    <t>Adquirir 5 Unidades Entre Vehiculos Y Motos.</t>
  </si>
  <si>
    <t>Realizar 100 Porciento De Acciones Necesarias Para La Implementación Y Sostenibilidad Del Sistema De Gestión Documental</t>
  </si>
  <si>
    <t>VIGENCIA (a 31/03/2021): Durante el primer trimestre se avanzó en la elaboración del estudio de mercado, para la adquisición de Cajas X-100 y Carpetas 4 aletas, de tal manera que se pueda determinar el presupuesto oficial para adelantar el proceso de contratación.</t>
  </si>
  <si>
    <t>Fortalecimiento de la prevención y control a la función pública en la Personería de Bogotá</t>
  </si>
  <si>
    <t>Realizar 888 Informes De Prevención Y Control A La Gestión Pública Y Contractuales.</t>
  </si>
  <si>
    <t>VIGENCIA (a 31/03/2021): Se realizaron 38 informes de acción de prevención y control a la función pública, con el propósito de fortalecer la moralidad pública.   La Personería de Bogotá realizó vigilancia a la gestión pública de la administración Distrital. En este período se generó alerta sobre la ocupación de camas UCIS por COVID - 19.</t>
  </si>
  <si>
    <t>Orientar Y Acompañar 35199 Personas En Defensa De Sus Derechos Y Protección Del Patrimonio E Interés Público</t>
  </si>
  <si>
    <t>VIGENCIA (a 31/03/2021): La meta se ha venido ejecutando a través de gestión, lo cual no ha requerido de la utilización de los recursos de inversión programados.  Se realizó orientación y acompañamiento a los ciudadanos en  temas de defensa de derechos y de protección y defensa del interés público, con el propósito de garantizar la protección de derechos de los ciudadanos que requirieron la orientación o acompañaniento.</t>
  </si>
  <si>
    <t>Asistir 2367 Personas En La Elaboración De Acciones Constitucionales Y Legales En Defensa De Sus Derechos</t>
  </si>
  <si>
    <t>VIGENCIA (a 31/03/2021): La meta se ha venido ejecutando a través de gestión, lo cual no ha requerido de la utilización de los recursos de inversión programados.  Se elaboraron oportunamente las acciones constitucionales en defensa de los derechos.</t>
  </si>
  <si>
    <t>Realizar 7041 Intervenciones En La Defensa De Los Derechos, Protección Del Patrimonio E Interés Público</t>
  </si>
  <si>
    <t>VIGENCIA (a 31/03/2021): La meta se ha venido ejecutando a través de gestión, lo cual no ha requerido de la utilización de los recursos de inversión programados.  Se realizaron intervenciones en defensa del patrimonio público, garantizando el debido proceso, así como el cuidado de los recursos públicos.</t>
  </si>
  <si>
    <t>Realizar 53 Eventos De Acompañamiento A Las Personas En Los Diferentes Escenarios De Participación Ciudadana.</t>
  </si>
  <si>
    <t>VIGENCIA (a 31/03/2021): La meta se ha venido ejecutando a través de gestión, lo cual no ha requerido de la utilización de los recursos de inversión programados.  Se hizo el acompañamiento  a las mesas locales de participación efectiva de victimas. Se conformo una mesa por cada localidad.</t>
  </si>
  <si>
    <t>Realizar 46 Audiencias Públicas Y/O Mesas De Trabajo Para La Protección De Los Intereses Generales O En Defensa Del Patrimonio Público.</t>
  </si>
  <si>
    <t>VIGENCIA (a 31/03/2021): La meta se ha venido ejecutando a través de gestión, lo cual no ha requerido de la utilización de los recursos de inversión programados.  Se realizaron 2 mesas de trabajo, relacionadas con las acciones del IDPYBA y el plan de acción para la protección de la zona forestal del Bosque San Carlos.</t>
  </si>
  <si>
    <t>Capacitar Y/O Sensibilizar 1600 Personas En Temas De Participación Ciudadana Y Prevención Y Control A La Función Pública.</t>
  </si>
  <si>
    <t>Fortalecimiento de la promoción y defensa de los Derechos Humanos y el Derecho Internacional Humanitario en la Personería de Bogotá</t>
  </si>
  <si>
    <t>Diseñar E Implementar 5 Estrategias De Sensibilación En Derechos Humanos, Derecho Internacional Humanitario Y Deberes.</t>
  </si>
  <si>
    <t>Sensibilizar 278832 Personas En Derechos Humanos, Derecho Internacional Humanitario, Deberes Y Oferta Institucional.</t>
  </si>
  <si>
    <t>VIGENCIA (a 31/03/2021): Se han sensibilizado  24.532 personas en materia de DDHH, DIH, deberes y oferta institucional.  Para el trimestre se ha logrado un alto porcentaje de sensibilizaciones frente a la programación anual, lo que permite impactar de manera positiva en la promoción de derechos y prestación de servicios por parte de la Personería de Bogotá.</t>
  </si>
  <si>
    <t>Orientar 95314 Personas En Derechos Humanos Y Derecho Internacional Humanitario.</t>
  </si>
  <si>
    <t>VIGENCIA (a 31/03/2021): Se han orientado  13.225 personas , en DDHH y DIH, no obstante las  medidas adoptadas por las autoridades como consecuencia de la pandemia por COVID 19.  Se ha prestado el servicio de orientación a través de diferentes canales (presencial,  telefónico y virtual) debido a la emergencia sanitaria y a las medidas adoptadas por las autoridades.</t>
  </si>
  <si>
    <t>Asistir 71557 Personas En Derechos Humanos Y Derecho Internacional Humanitario.</t>
  </si>
  <si>
    <t>VIGENCIA (a 31/03/2021): Se han asistido 4.801 personas en elaboración de acciones constitucionales, derechos de petición, entre otros.  Se ha prestado el servicio de asistencia a través de diferentes canales (presencial, telefónico y virtual), debido a la emergencia sanitaria y a las medidas adoptadas por las autoridades.</t>
  </si>
  <si>
    <t>Asistir 40344 Personas En Mecanismos Alternativos De Solución De Conflictos.</t>
  </si>
  <si>
    <t>VIGENCIA (a 31/03/2021): Se ha prestado asistencia  a 1.338 personas en mecanismos alternativos de solucicón de conflictos.  Se ha prestado el servicio de asistencia en mecanismos alternativos en solución de conflictos  a través de diferentes canales (presencial y virtual), debido a la emergencia sanitaria y a las medidas adoptadas por las autoridades.</t>
  </si>
  <si>
    <t>Realizar 293828 Intervenciones Dentro Del Ejercicio Del Ministerio Público Para Prevenir La Vulneración De Los Derechos Y/O Restablecimiento De Los Mismos.</t>
  </si>
  <si>
    <t>VIGENCIA (a 31/03/2021): La Personería de Bogotá, D.C.  a través de sus agentes del Ministerio Público ha realizado 29.939 intervenciones en garantía del debido proceso en actuaciones administrativas y judiciales.  Pese a las multiples restricciones decretadas por las autoridades en razón de la emergencia sanitaria por COVID 19 la Personería de Bogotá, D.C., continúa actuando en garantía de los derechos de las personas en el Distrito Capital.</t>
  </si>
  <si>
    <t>Realizar 317 Segumientos A Los Derechos Humanos Y Derecho Internacional Humanitario.</t>
  </si>
  <si>
    <t>VIGENCIA (a 31/03/2021): Se han adelantado 46 seguimientos a los Derechos Humanos y Derecho Internacional Humanitario.  La Personería de Bogotá realiza seguimientos a las problemáticas o casos de alto impacto, en el cumplimiento de políticas, programas y planes en el Distrito Capital.</t>
  </si>
  <si>
    <t>Diseñar 3 Módulos Misionales Derechos Humanos Y Derecho Internacional Humanitario.</t>
  </si>
  <si>
    <t>Fortalecimiento de la potestad disciplinaria en la Personería de Bogotá</t>
  </si>
  <si>
    <t>Capacitar Y/O Sensibilizar 800 Servidores(As) Públicos(As) En Materia De Prevención Disciplinarias Y Lucha Contra La Corrupción Y Linea Doctrinal Disciplinaria</t>
  </si>
  <si>
    <t>Decidir 1100 Procesos Disciplinarios De Fondo</t>
  </si>
  <si>
    <t>VIGENCIA (a 31/03/2021): Lograr decidir de fondo expedientes con riesgo de prescripción.  Se ha venido desarrollando de acuerdo a la priorización de expedientes que se tiene previsto descongestionar y decidir de fondo con el fin de evitar moras, inactividades, prescripciones y/o caducidad de los mismos, puesto que se tiene previsto la entrada en vigencia de la Ley 1952 de 2019 que modifica sustancialmente la fecha de los hechos.</t>
  </si>
  <si>
    <t>Implementar 1 Sistema De Información Misional De Gestión Disciplinaria</t>
  </si>
  <si>
    <t>Implementar 1 Estrategia De Comunicación Con Las Oficina De Control Interno Disciplinario - Ocid</t>
  </si>
  <si>
    <t>VIGENCIA (a 31/03/2021): Se esta trabajando en la última fase, para la implemetación de la estrategia.</t>
  </si>
  <si>
    <t>Efectuar 204 Visitas De Evaluación Y Segumiento De Verificación De Cumplimiento De Las Obligaciones En Las Oficinas De Control Interno Disciplinario - Ocid</t>
  </si>
  <si>
    <t>Realizar 2 Estudios En Temas De Derecho Convencional En Las Decisiones Disciplinarias Y Conceptualización Y Adopción Del Expediente Digital En El Procedimiento Disciplinario.</t>
  </si>
  <si>
    <t>Secretaría General</t>
  </si>
  <si>
    <t>SGRAL</t>
  </si>
  <si>
    <t>Sector Gestión pública</t>
  </si>
  <si>
    <t>Inspirar confianza y legitimidad para vivir sin miedo y ser epicentro de cultura ciudadana, paz y reconciliación</t>
  </si>
  <si>
    <t>Bogotá territorio de paz y atención integral a las víctimas del conflicto armado</t>
  </si>
  <si>
    <t>Construcción de Bogotá-región como territorio de paz para las víctimas y la reconciliación</t>
  </si>
  <si>
    <t>Ejecutar 100 Porciento De Una Estrategia De Promoción De La Memoria, Para La Construcción De Paz, La Reconciliación Y La Democracia, En La Ciudad Región.</t>
  </si>
  <si>
    <t>Creciente</t>
  </si>
  <si>
    <t>Realizar 480 Procesos Pedagógicos Para El Fortalecimiento De Iniciativas Ciudadanas, Que Conduzcan Al Debate Y La Apropiación Social De La Paz, La Memoria Y La Reconciliación, Que Se Construye En Los Territorios Ciudad Región.</t>
  </si>
  <si>
    <t>Implementar 300 Productos De Pedagogía Social Y Gestión Del Conocimiento, Para El Debate Y La Apropiación Social De La Paz, La Memoria Y La  Reconciliación, Que Se Construye En Los Territorios Ciudad Región.</t>
  </si>
  <si>
    <t>Implementar 100 Porciento De La Formulación Y Puesta En Marcha De La Política Pública Distrital De Víctimas, Memoria, Paz Y Reconciliación.</t>
  </si>
  <si>
    <t>Implementar 100 Porciento De Una Ruta De Reparación Integral Para Las Víctimas Del Conflicto Armado, Acorde Con Las Competencias Del Distrito Capital.</t>
  </si>
  <si>
    <t>Otorgar 100 Porciento De Medidas De Ayuda Humanitaria Inmediata En El Distrito Capital, Conforme A Los Requisitos Establecidos  Por La Legislación Vigente.</t>
  </si>
  <si>
    <t>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t>
  </si>
  <si>
    <t>Realizar 100 Porciento De Los Espacios De Coordinación Y Articulación Programados Con Entidades E Instancias De Orden Territorial Y Nacional, En Materia De Asistencia, Atención Y Reparación A Las Víctimas Del Conflicto Armado.</t>
  </si>
  <si>
    <t>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t>
  </si>
  <si>
    <t>Ejecutar 100 Porciento De Una Estrategia De Reconciliación Para La Construcción De Paz, Que Contribuya Al Fortalecimiento Del Tejido Social En Los Territorios Ciudad Región.</t>
  </si>
  <si>
    <t>Realizar 100 Porciento De Los Espacios De Coordinación Y Articulación, Acordados Con Entidades E Instancias De Orden Territorial Y Nacional, Para La Implementación De Acciones De Integración Social Y Territorial.</t>
  </si>
  <si>
    <t>Formular 100 Porciento De Los Programas De Desarrollo Con Enfoque Territorial (Pdet),  Para La Promoción De Una Adecuada Integración Social Y Territorial.</t>
  </si>
  <si>
    <t>Gobierno Abierto</t>
  </si>
  <si>
    <t>Implementación del modelo de gobierno abierto, accesible e incluyente de Bogotá</t>
  </si>
  <si>
    <t>Implementar 100 Porciento Del Modelo De Gobierno Abierto Accesible E Incluyente A Todos Los Sectores Territoriales, Poblacionales Y Diferenciales</t>
  </si>
  <si>
    <t>Implementar 100 Porciento De La Plataforma Virtual De Gobierno Abierto Con Parámetros De Accesibilidad E Inclusión Poblacional Y Diferencial.</t>
  </si>
  <si>
    <t>Implementar 100 Porciento De Las Estrategias Para La Inclusión, Cualificación Y El Fortalecimiento De La Ciudadanía En Gobierno Abierto, Atendiendo A Sus Diferentes Expresiones Territoriales, Poblacionales, Diferenciales Y De Género.</t>
  </si>
  <si>
    <t>Transformación digital y gestión de TIC para un territorio inteligente</t>
  </si>
  <si>
    <t>Transformación Digital y Gestión TIC</t>
  </si>
  <si>
    <t>Implementar 100 Porciento De Los Lineamientos De La Política Pública Nacional De Gobierno Digital Priorizados Por La Secretaría General</t>
  </si>
  <si>
    <t>Liderar 100 Porciento La Formulación, Sensibilización Y Apropiación De La Política Pública De Bogotá Territorio Inteligente</t>
  </si>
  <si>
    <t>Asesorar 100 Porciento El Diseño E Implementación De Las 16 Agendas De Transformación Digital Y Sus Aceleradores Transversales</t>
  </si>
  <si>
    <t>Implementar 1 Centro De Recursos De Ti Compartido</t>
  </si>
  <si>
    <t>Desarrollar 1 Estrategia De Apropiación Para Potenciar El Conocimiento Y Uso De Tecnologías.</t>
  </si>
  <si>
    <t>Implementar 100 Porciento El Modelo De Seguridad Y Privacidad De La Información (Mspi)</t>
  </si>
  <si>
    <t>Mantener 1 Plataforma  Tecnológica Y De Redes De La Secretaria General Actualizada</t>
  </si>
  <si>
    <t>Generación de los lineamientos de comunicación del Distrito para construir ciudad y ciudadanía</t>
  </si>
  <si>
    <t>Generar 100 Porciento De Los Lineamientos Distritales En Materia De Comunicación Pública</t>
  </si>
  <si>
    <t>Comunicar 100 Porciento De Los Temas Estratégicos Y Coyunturales De La Ciudad Y Su Gobierno Acorde Con Los Criterios Establecidos En Los Lineamientos.</t>
  </si>
  <si>
    <t>Realizar 48 Mediciones De Análisis Y Seguimiento De Opinión Pública Así Como De La Información Que Emitan Los Medios De Comunicación Y Redes Entorno A La Gestión Distrital.</t>
  </si>
  <si>
    <t>Realizar 100 Porciento De Identificacion De Los Canales De Comunicación Discriminados Por Grupos De Interés Ubicados En Bogotá Región.</t>
  </si>
  <si>
    <t>Desarrollo Institucional Para Una Gestión Pública Eficiente</t>
  </si>
  <si>
    <t>Implementar 100 Porciento De La Estrategia Para El Fortalecimiento Del  Sistema De Coordinación Distrital</t>
  </si>
  <si>
    <t>Implementar 100 Porciento De La Estrategia Para El Fortalecimiento De La Gestión De Documentos Electrónicos De Archivo Y La Red Distrital De Archivos De Bogotá.</t>
  </si>
  <si>
    <t>Implementar 100 Porciento Del Plan De Articulación De La Gestión Internacional Del Distrito.</t>
  </si>
  <si>
    <t>Promover 100 Porciento De La Gestión Del Conocimiento Y La Innovación A Través Del Cumplimiento De La Estrategia.</t>
  </si>
  <si>
    <t>Fortalecer 100 Porciento De La Estrategia De Los Archivos Públicos Del Distrito Capital.</t>
  </si>
  <si>
    <t>Desarrollar 100 Porciento Del Plan Para El Posicionamiento Internacional De Bogotá, A Través Del Mercadeo De Ciudad Y La Visibilización De Buenas Prácticas Para La Toma De Decisiones.</t>
  </si>
  <si>
    <t>Implementar 100 Porciento De La Estrategia Que Permita Fortalecer La Gestión Y Desempeño Institucional</t>
  </si>
  <si>
    <t>Cumplir 100 Porciento Del Seguimiento A Los Temas Estratégicos De La Administración Distrital</t>
  </si>
  <si>
    <t>Realizar 100 Porciento Del Documento Del Estudio Técnico Para La Modernización Administrativa Del Distrito Capital</t>
  </si>
  <si>
    <t>VIGENCIA (a 31/03/2021): La meta no presenta programacón para la vigencia 2021.</t>
  </si>
  <si>
    <t>Ejecutar 100 Porciento De Los Productos Definidos En El Plan De Acción De La Política Pública De Transparencia.</t>
  </si>
  <si>
    <t>Ejecutar 100 Porciento De La Estrategia De Tecnificación Y Modernización De La Imprenta Distrital</t>
  </si>
  <si>
    <t>Desarrollar 100 Porciento De La Estrategia Para La Recuperación, Preservación, Difusión Y Apropiación Del Patrimonio Documental Y La Memoria Histórica De Bogotá.</t>
  </si>
  <si>
    <t>Servicio a la ciudadanía, moderno, eficiente y de calidad.</t>
  </si>
  <si>
    <t>Implementar 100 Porciento Una Estrategia De Seguimiento De La Efectividad Y Calidad En La Atención A La Ciudadanía En Las Entidades Distritales, En El Marco De Los Lineamientos Y Estándares Del Modelo De Servicio Omnicanal.</t>
  </si>
  <si>
    <t>Implementar 100 Porciento Las Estrategias Para La Articulación Interinstitucional Y La Apropiación De Los Lineamientos En Materia De Atención Al Ciudadano E Ivc</t>
  </si>
  <si>
    <t>Implementar 100 Porciento Las Estrategias De Mejoramiento Continuo E Innovación En Los Canales De Atención Disponibles En La Red Cade.</t>
  </si>
  <si>
    <t>Fortalecimiento de la Capacidad Institucional de la Secretaría General</t>
  </si>
  <si>
    <t>Implementar 100 Porciento De La Política De Gestión Documental (Iso 303000).</t>
  </si>
  <si>
    <t>VIGENCIA (a 31/03/2021): La Secretaría General ejecutó el 11% de las actividades programadas en el Cronograma para la implementación de la Política de Gestión Documental en la vigencia 2021. Lo anterior a través de las siguientes actividades y gestión:  - Organizar y transferir los archivos de gestión y mantener del sistema de gestión documental: Elaboración de formato para realizar la identificación y levantamiento de inventario para los documentos especiales, diseño del formato para identificar los Documentos Vitales y Esenciales, actualización del Cuadro de Caracterización Documental de la dependencia Secretaría Privada, revisión del proyecto de documento del Programa de Normalización de Formas y Formularios electrónicos de la Alcaldía de Bogotá y su vez la revisión de los lineamento técnicos y normativos vigentes establecidos por parte del Archivo General de la Nación y Archivo Distrital de Bogotá, con el fin de contextualizar y  denominar las actividades a desarrolla en el marco de la actualización del programa e implementación, entre otras.</t>
  </si>
  <si>
    <t>Lograr 100 Porciento De La Eficiencia Operacional Para Soportar La Actividad Misional De La Entidad.</t>
  </si>
  <si>
    <t>VIGENCIA (a 31/03/2021): La Secretaría General a avanzado en el 25% de la gestión de fortalecimiento de los procesos de apoyo programada para el 2020, lo que ha permitido atender los requerimientos de las dependencias misionales desde diferentes dependencias como la Subsecretaría Corporativa y sus Direcciones y Subdirecciones, la Oficina Asesora Jurídica y el equipo de prensa. Dentro de los principales logros de esta estrategia se encuentran: Apoyo para la suscripción de 727 contratos, 15 liquidaciones, 3 conceptos jurídicos, proyección y/o revisión de mas de 310 actos administrativos, 100% de ejecución del Plan Estratégico de Talento Humano, entre otras.</t>
  </si>
  <si>
    <t>Adelantar 100 Porciento De La Gestión Necesaria Para El Mejoramiento De Las Sedes Priorizadas.</t>
  </si>
  <si>
    <t>VIGENCIA (a 31/03/2021): La Secretaría General en lo corrido del año avanzó en el 7% de ejecución del cronograma de obras actual para la vigencia 2021</t>
  </si>
  <si>
    <t>Ejecutar 100 Porciento De Los Lineamientos Ambientales, Mantenimientos Y Adecuaciones Programados En Las Sedes De La Secretaría General.</t>
  </si>
  <si>
    <t>VIGENCIA (a 31/03/2021): La Secretaría General ejecutó el 22,74% de las actividades programadas en el Plan de Acción del PIGA 2021, contempladas en los programas de uso eficiente del agua, de la energía, gestión integral de residuos, consumo sostenible y prácticas sostenibles. Así mismo, en lo corrido del primer trimestre del año, se han intervenido 18 sedes (Manzana Lievano Archivo de Bogota Supercade Suba Supercade Bosa Supercade 20 de Julio Supercade Américas Supercade Engativa - Ventanillas atención a las Victimas Cade La Victoria Cade Servitá Centro Local de Atención a las Victimas-Bosa Centro de memoria, paz y reconciliacion - CMPR Supercade CAD Parqueadero calle 55 Supercade Calle 13 Supercade Social  Cade La Gaitana Centro Local de Atención a las Victimas-Suba Cade Patio Bonito - Centro Local de Atención a las Victimas Patio Bonito) adelantando actividades de mantenimiento preventivo y correctivo de motobombas, plantas eléctricas, control de accesos, aires acondicionados, sistemas sanitarios y grifería, reparación de goteras en cubierta,  resane y pintrura de parades, entre otras.</t>
  </si>
  <si>
    <t>Cumplir 100 Porciento La Formulación, Seguimiento Y El Control De La Planeación Estratégica De La Entidad.</t>
  </si>
  <si>
    <t>VIGENCIA (a 31/03/2021): La Secretaría General de la Alcaldía Mayor  logró un cumplimiento del 100% en lo programado al corte de informe, con relación a la formulación, seguimiento y el control de la planeación estratégica de la Entidad. En el marco de este cumplimiento se destacan los siguientes logros:  La ciudad cuenta con información de avance de las metas y proyectos de la Secretaría General, registrada en el Sistema SUIFP_SPI del departamento Nacional de Planeación.  Se definieron el 100% de las acciones a desarrollar para transversalizar el enfoque de género en la Secretaria General en coordinación con la secretaria de la mujer a través de la ¿Matriz de Acciones de Transversalización¿   Se atendieron el 100% de las solicitudes de diferentes entidades distritales, en lo relacionado con las políticas públicas que lidera la Secretaría General y en aquellas en las que tiene participación en productos   Fortalecimiento del proceso de seguimiento y reporte presupuestal de la Entidad a través de la herramienta Power BI, que se constituyó en una fuente de consulta para diversos usuarios en la asistencia técnica, seguimiento y control a la programación y ejecución del presupuesto de la Entiad.</t>
  </si>
  <si>
    <t>Veeduría Distrital</t>
  </si>
  <si>
    <t>VD</t>
  </si>
  <si>
    <t>Servicio transparencia, derecho de acceso a la información pública y medidas anticorrupción Bogotá</t>
  </si>
  <si>
    <t>Implementar 1 Estrategia De Capacitación, Acompañamiento, Evaluación Del Acceso A La Información Dirigida A Servidores Y Ciudadanos</t>
  </si>
  <si>
    <t>VIGENCIA (a 31/03/2021): Se adelantó el proceso de revisión de los Planes Anticorrupción y Atención al Ciudadano de las entidades distritales, esto con el fin de veriicar el cumplimiento en la publicación y lineamientos establecidos en los 6 componentes del Plan. Se llevó a cabo una socialización de transparencia y medidas anticorrupción con Instituto Distrital para la Participación y la Acción Comunal - IDPAC</t>
  </si>
  <si>
    <t>Implementar 1 Estrategia  Para Promover Una Cultura De Denuncia De Casos De Corrupción Dirigidas A La Ciudadanía Y Los(As) Servidores(As) Públicos(As)</t>
  </si>
  <si>
    <t>VIGENCIA (a 31/03/2021): Se llevaron a cabo reuniones con el Equipo de Comunicaciones para coordinar el proceso de elaboración de las piezas que serán publicadas en los diferentes canales de comunicación, respecto a la cultura de denuncia de casos  de corrupción.</t>
  </si>
  <si>
    <t>Realizar 2 Evaluaciones Y Mediciones De Lineamientos De Transparencia, Integridad Y Medidas Anticorrupción En Las Entidades Distritales</t>
  </si>
  <si>
    <t>VIGENCIA (a 31/03/2021): Se adelantó el proceso de revisión del Botón de Transparencia y Acceso a la Información de las entidades distritales, con el fin de establecer el cumplimiento de los lineamientos respecto a la publicación de información. De esta forma se establecen las fortalezas y debilidades que presentan las entidades.</t>
  </si>
  <si>
    <t>Implementar 1 Observatorio De Contrtación</t>
  </si>
  <si>
    <t>VIGENCIA (a 31/03/2021): No se presentaron avances</t>
  </si>
  <si>
    <t>Crear El 60 % De La Comunidad De Prácticas En Transparencia, Integridad Y Lucha Contra La Corrupción</t>
  </si>
  <si>
    <t>VIGENCIA (a 31/03/2021): Dado que la meta es tipo "creciente" la magnitud corresponde al avance presentado en la vigencia 2020.</t>
  </si>
  <si>
    <t>Socializar El 100 % De Los Lineamientos De Transparencia, Publicación De Información Publica E Integridad Por Parte De Las Entidades Distritales</t>
  </si>
  <si>
    <t>VIGENCIA (a 31/03/2021): Se llevó cabo la Catedra de Poder y Sociedad de la Universidad Jorge Tadeo Lozano. En la misma se dieron a conocer los principales lineamientos en torno a la transparencia y medidas anticorrupción.</t>
  </si>
  <si>
    <t>Servicio Gobierno Corporativo, Transparente y política de derechos humanos en las empresas del distrito y las sociedades de economía mixta en que participe Bogotá</t>
  </si>
  <si>
    <t>Realizar 2 Evaluaciones Sobre La Implementación De Políticas De Divulgación De La Información En Las Empresas Públicas Y Mixtas Del Distrito</t>
  </si>
  <si>
    <t>VIGENCIA (a 31/03/2021): Se inició el trabajo de una matriz de pri priorización y seguimiento de las brechas en materia de  divulgación de la información.</t>
  </si>
  <si>
    <t>Realizar 2 Evaluaciones Sobre La Implementación De Herramientas De Accesibilidad Y Pertinencia De La Información Pública A Los Grupos De Interés De Las Empresas Del Distrito</t>
  </si>
  <si>
    <t>VIGENCIA (a 31/03/2021): Se revisaron los capítulos de oportunidades de mejora en políticas de divulgación de la información de 6 de las empresas participantes, se  tuvo comunicación con los puntos de contacto de las empresas y se enviaron los informes de estas empresas. Se inició el trabajo de una matriz de priorización y seguimiento de las brechas en materia de implementación de herramientas de accesibilidad y pertinencia de la información pública a los grupos de interés de las empresas del Distrito.</t>
  </si>
  <si>
    <t>Realizar 10 Acompañamientos A Las Empresas Públicas Y Mixtas Del Distrito En El Proceso De Certificación Iso 37001</t>
  </si>
  <si>
    <t>VIGENCIA (a 31/03/2021): Se inició el trabajo de una matriz de priorización y seguimiento de las brechas en materia de gestión antisoborno. Se revisaron los capítulos de oportunidades de mejora en implementación de los requisitos de la norma ISO 37001 de las empresas participantes.</t>
  </si>
  <si>
    <t>Hacer 10 Seguimientos A Las Empresas Públicas Y Mixtas Del Distrito En La Implementación De Los Principios Rectores Del Grupo De Trabajo De Naciones Unidas De Empresas Y Derechos Humanos</t>
  </si>
  <si>
    <t>VIGENCIA (a 31/03/2021): Se establecieron los lineamientos metodológicos para la agrupación de puntajes y evaluaciones por sector del distrito en materia de implementación de principios rectores de derechos humanos y empresa. Se revisaron los capítulos de oportunidades de mejora en implementación de principios rectores de derechos humanos de las empresas participantes.</t>
  </si>
  <si>
    <t>Prestar 10 Acompañamientos A Las Empresas Públicas Y Mixtas Del Distrito En El Fortalecimiento De Los Códigos De Integridad Frente Al Decreto 118 De 2018 Y En La Implementación De Códigos De Buen Gobierno</t>
  </si>
  <si>
    <t>VIGENCIA (a 31/03/2021): Se prepararon los lineamientos metodológicos para el fortalecimiento de los Códigos de Integridad y Códigos de Buen Gobierno Corporativo de las empresas participantes.</t>
  </si>
  <si>
    <t>Adelantar 10 Acciones Necesarias Para La Implementación De Los Lineamientos Técnicos Para Seguimiento Y Fortalecimiento De Procesos De Debida Diligencia En Talento Humano En Las Empresas Públicas Y Mixtas Del Distrito</t>
  </si>
  <si>
    <t>VIGENCIA (a 31/03/2021): Se revisaron  los capítulos de oportunidades de mejora en implementación de lineamientos técnicos de debida diligencia del talento humano de las empresas participantes. Se inició el trabajo de una matriz de priorización y seguimiento de las brechas en materia de seguimiento y fortalecimiento de procesos de debida diligencia en Talento Humano.</t>
  </si>
  <si>
    <t>Formulación LABCapital - Laboratorio de Innovación para la Gestión Pública Distrital Bogotá</t>
  </si>
  <si>
    <t>Desarrolllar 100 Actividades De Promoción De La Innovación Pública Dirigida A Ciudadanos Y Servidores Públicos.</t>
  </si>
  <si>
    <t>VIGENCIA (a 31/03/2021): No se presentan avances.</t>
  </si>
  <si>
    <t>Desarrollar 1 Herramienta Digital Que Permita Acercar Al Ciudadano Y A Los Servidores Públicos A La Innovación Pública.</t>
  </si>
  <si>
    <t>Realizar 18 Actividades De Co-Creación En Retos Públicos En El Distrito</t>
  </si>
  <si>
    <t>VIGENCIA (a 31/03/2021): No se presentaron avances.</t>
  </si>
  <si>
    <t>Realizar 2 Mediciones  Del Índice De Innovación Pública Del Distrito.</t>
  </si>
  <si>
    <t>VIGENCIA (a 31/03/2021):  Se avanzó con la realización del cronograma de aplicación del Índice de Innovación Pública de Bogotá y reunion colaborativa con la Alta Gerencia</t>
  </si>
  <si>
    <t>Realizar 4 Evaluaciones De Programas Y/O Políticas Públicas En Su Componente De Innovación.</t>
  </si>
  <si>
    <t>Realizar 8 Actividades De Formación Y Capacitación Dirigidas A Ciudadanos Y Estudiantes En Distintas Áreas Del Conocimiento Con Enfoque Innovador.</t>
  </si>
  <si>
    <t>Realizar 4 Actividades De Formación Y Capacitación Dirigidas A Servidores Públicos Y Colaboradores Del Distrito En Distintas Áreas Del Conocimiento Con Enfoque Innovador</t>
  </si>
  <si>
    <t>Servicio ¡Cuento contigo, cuentas conmigo Bogotá! Dinamización de la participación ciudadana y el control social en la gestión pública Bogotá</t>
  </si>
  <si>
    <t>Realizar 4 Procesos De Transformación De Percepciones, Conocimientos, Hábitos Y El Fortalecimiento De Capacidades Respecto A La Participación</t>
  </si>
  <si>
    <t>VIGENCIA (a 31/03/2021): En articulación con la Secretaría de Cultura, Recreación y Deporte, se realizó un proceso de trabajo conjunto sobre el instrumento de la brecha de la participación ciudadana dirigido a los servidores y colaboradores de la Administración Distrital y en general  sobre la estrategia de cultura del proyecto de inversión y se recibieron comentarios por parte de esta entidad al instrumento "Encuesta de percepción sobre participación ciudadana dirigida a servidores públicos en el Distrito Capital".</t>
  </si>
  <si>
    <t>Hacer 1 Ejercicio De Control Preventivo Haciendo El Acompañamiento Técnico Para El Fortalecimiento Institucional De La Participación Y Control Social</t>
  </si>
  <si>
    <t>VIGENCIA (a 31/03/2021): Se han adelantado las siguientes actividades:  1. Entendimiento del diseño metodológico: Durante el primer trimestre de 2021 se procesó la matriz del diseño metodológico compartida por la Fundación Foro y se diseñó un cronograma de acuerdo con las sugerencias realizadas. 2. Entendimiento de los objetos de análisis, dimensiones, variables, instrumento de recolección de información y ruta de implementación. 3. Definición de las ponderaciones: Se definió un protocolo de ponderación de las preguntas/variables dentro de cada dimensión, basado en la metodología de escalas de valoración de tipo Likert, conjuntos Fuzzy y la metodología propuesta por Palacios Gómez, 2002  el cual se basa en ponderar las respuestas de una mesa de expertos en participación ciudadana, con el fin de poder tenerlas en cuenta y diseñar una propuesta de ponderación de variables, preguntas y dimensiones dentro del índice, para su posterior aplicación.  4. Definición de entidades del piloto: Se definieron los criterios a utilizar para seleccionar las entidades participantes en el piloto de levantamiento de información, para la posterior implementación del índice. Estos criterios entregaron 10 entidades seleccionadas, del universo total de 76 distritales, las cuales servirán como pilotos. 5. Definición de formatos para el levantamiento de la información: Se definió la metodología a utilizar y la herramienta (Google Forms) para levantar la información correspondiente a los pilotos del índice de Participación ciudadana - IIPC.</t>
  </si>
  <si>
    <t>Realizar 1 Proceso De Intervención Para La Transformación De La Cultura Ciudadana Y La Cualificación De Las Competencias Para El Control</t>
  </si>
  <si>
    <t>VIGENCIA (a 31/03/2021): 1. Fortalecimiento en participación y control social: Se dfinió la oferta de fortalecimiento básica dirigida a ciudadanos para su enseñanza, así: Introducción al Control Social, Metodología ruta del control social,  Casos exitosos de control social, Bases para ejercer control social, Bases para ejercer control social, Herramientas para hacer control social, Modalidades de control social y Petición y rendición de cuentas (en alianza con el Instituto Distrital de la Participación y Acción Comunal - IDPAC). 2. Aplicación de la encuesta para medir la percepción y las prácticas ciudadanas de participación y control social incidente: Se está ajustando el proyecto de solicitud de cotización de acuerdo con las sugerencias de la OAJ, dado que las respuestas a las cotizaciones serán el insumo esencial para elaborar el estudio de mercado, el estudio del sector y el estudio previo.                                                                                                         3. Asistencia Técnica al Control Social: Se realizaron asistencias técnicas dirigidas a 91 servidores públicos respecto a temas de conformación de Veedurías Ciudadanas, Mesas de Pactos (La primera etapa de la Herramienta de Seguimiento a la Gestión Pública), Rendición de Cuentas y funcionamiento de la Plataforma Web Colibrí. De igual forma, también se asistió a 419 ciudadanos de las localidades de Usaquén, Bosa, Suba y dos transversales, pertenecientes a veedurías ciudadanas en valorización, en seguridad, infraestructura educativa, esterilizaciones, Derecho a la Salud Integral de Mujeres con Enfoque Diferencial y Consejo de Planeación Local.</t>
  </si>
  <si>
    <t>Implementar 1 Programa De Estímulos Y Reconocimientos Para Promover Y Visibilizar El Ejercicio De La Participación Y El Control Social</t>
  </si>
  <si>
    <t>VIGENCIA (a 31/03/2021): No se rpesentan avances.</t>
  </si>
  <si>
    <t>Implementación Sistema Integral de Monitoreo del control preventivo Distrital. Bogotá</t>
  </si>
  <si>
    <t>Identificar 1 Universo De Información Con Las Entidades Para Garantizar La Interoperabilidad De La Información</t>
  </si>
  <si>
    <t>Finalizada por cumplimiento</t>
  </si>
  <si>
    <t>Estructurar 1 Modelo Para Organizar, Procesar Y Depurar Los Datos E Información Mediante Técnicas De Análisis, Minería O Aplicación De Otras Técnicas</t>
  </si>
  <si>
    <t>VIGENCIA (a 31/03/2021): Se solicitó a las entidades distritales convocadas los catálogos de sistemas de información, identificando las bases de datos, dimensiones, tasa de crecimiento y periodicidad de generación de información.</t>
  </si>
  <si>
    <t>Desarrollar 1 Herrramienta En Su Primera Versión (Sistema, Sitio Web O Desarrollo) Que Presente La Información Recogida, Analizada Y Priorizada</t>
  </si>
  <si>
    <t>VIGENCIA (a 31/03/2021): Se inició la estructuración del documento RFI (REQUEST FOR INFORMATION / Solicitud de información), que es un proceso empresarial estándar cuyo propósito es recoger información por escrito acerca de las capacidades de varios proveedores. Normalmente sigue un formato que puede ser usado para efectos comparativos.</t>
  </si>
  <si>
    <t>Desarrollar 1 Herramienta En Su Versión Dos (Sistema, Sitio Web O Desarrollo) Que Genere Alertas Con Todos Los Datos E Información</t>
  </si>
  <si>
    <t>Realizar 3 Eventos De Socialización Y Difusión De La Herramienta Con Las Entidades Públicas, Alcaldías Locales Y Ciudadanía</t>
  </si>
  <si>
    <t>Realizar 35 Talleres De Socialización En El Uso De La Herramienta Y De Identificación De Buenas Prácticas Identificadas Por Las Entidades</t>
  </si>
  <si>
    <t>Secretaría Distrital de Gobierno</t>
  </si>
  <si>
    <t>SDG</t>
  </si>
  <si>
    <t>Sector Gobierno</t>
  </si>
  <si>
    <t>Hacer un nuevo contrato social con igualdad de oportunidades para la inclusión social, productiva y política</t>
  </si>
  <si>
    <t>Prevención de la exclusión por razones étnicas, religiosas, sociales, políticas y de orientación sexual</t>
  </si>
  <si>
    <t>Fortalecimiento de la capacidad institucional y de los actores sociales para la garantía, promoción y protección de los derechos humanos en Bogotá</t>
  </si>
  <si>
    <t>Diseñar E Implementar 1 Estrategia Para Dar Cumplimiento Al Plan De Acción De La Política Pública Integral De Derechos Humanos</t>
  </si>
  <si>
    <t>VIGENCIA (a 31/03/2021): 584 procesos de educación en derechos humanos,  seis espacios de reunión y concertación como parte del ejercicio para la propuesta precontractual con la Universidad Pedagógica Nacional, se logró que reformularan el costeo por un valor que disminuye los costos por estudiante</t>
  </si>
  <si>
    <t>Diseñar E Implementar 1 Política Pública Para La Lucha Contra La Trata De Personas Ejecutando Las Acciones A Cargo Garantizando La Incorporación De Enfoques</t>
  </si>
  <si>
    <t>VIGENCIA (a 31/03/2021): documento Diagnostico e Identificación de Factores Estratégicos de la Política Pública para la Lucha contra la Trata de Personas en Bogotá. Se realiza entrega del documento a la Dirección de Derechos Humanos con la incorporación de todas las observaciones realizadas por la Secretaria Distrital de Planeación y Sectores competentes para revisión y aprobación y continuar con la fase de formulación de dicha política. Con la entrega del documento diagnostico e identificación de factores estratégicos a la Secretaria Distrital de Planeación, se avanza en las fases de construcción de la Política, lo que permitirá cumplir con los tiempos del Plan Distrital de Desarrollo el cual en su articulado contempla el diseño de la Política Pública para la Lucha cintra la Trata de Personas en el mes de junio de 2021.</t>
  </si>
  <si>
    <t>Diseñar E Implementar 1 Estrategia Para Dar Cumplimiento Al Plan De Vida De La Comunidad Muisca De Bosa</t>
  </si>
  <si>
    <t>VIGENCIA (a 31/03/2021): Se avanzó en la elaboración de una ficha de proyecto preliminar que desarrolla el macroproyecto del Plan de vida de fortalecimiento al gobierno propio, en sus tres componentes: Gobierno propio, justicia propia y centro de memoria. se realizaron acciones de siguientes espacios comunitarios con el Cabildo indígena Muisca de Bosa, reuniones de articulación institucional y reuniones de equipo.se avanzó en la en la implementación de algunos Acuerdos de Consulta Previa con el Cabildo indígena Muisca de Bosa.</t>
  </si>
  <si>
    <t>Diseñar E Implementar 1 Estrategia Para Dar Cumplimiento Al Plan De Acción De La Política Pública Para El Ejercicio De Las Libertades Fundamentales De Religión, Culto Y Conciencia En La Ciudad</t>
  </si>
  <si>
    <t>VIGENCIA (a 31/03/2021): se realizó el cargue de seguimiento trimestral a la implementación de la política pública con corte a diciembre 2020, en el cual se evidencia el cumplimiento según la programación de metas y los 13 productos con meta programada.  El cargue se realiza en la plataforma del Sistema de seguimiento de Secretaría de Planeación.  se adelantaron diversas sesiones ordinarias de los diferentes Comités Locales de Libertad Religiosa, así mismo se adelantaron actividades por la Semana Mundial de la Armonía Interconfesional</t>
  </si>
  <si>
    <t>Diseñar 5 Planes Para Fortalecer Espacios De Atención Diferenciada Y Participación Para Grupos Étnicos</t>
  </si>
  <si>
    <t>VIGENCIA (a 31/03/2021): Se atendieron 319 personas en el Centro para la Orientación y el Fortalecimiento Integral Afrobogotano, Desde la Casa de Pensamiento Indígena se han atendido en total en el primer trimestre de 2021 a 498 personas</t>
  </si>
  <si>
    <t>Concertar 4 Planes De Acciones Afirmativas (Piaa) Para Grupos Étnicos Garantizando El Cumplimiento De Las Acciones A Cargo Del Sector Gobierno</t>
  </si>
  <si>
    <t>VIGENCIA (a 31/03/2021): Este producto no cuenta con programación para el primer trimestre</t>
  </si>
  <si>
    <t>Fortalecer 3 Rutas De Atención Para La Prevención Y Protección A Defensores Y Defensoras De Derechos Humanos, Víctimas Del Delito De Trata De Personas Y Víctimas De Violencias Asociadas A La Identidad De Género U Orientación Sexual Diversas</t>
  </si>
  <si>
    <t>VIGENCIA (a 31/03/2021): Se avanzó en la fase 1° de la propuesta metodológica para la construcción de la ruta de atención a presuntos casos de abuso de autoridad policialAsimismo, se construyeron el plan de trabajo y cronograma correspondientes al desarrollo de las fases de: estructuración, validación y retroalimentación, alistamiento para la implementación, y orientaciones para el monitoreo, seguimiento y evaluación. se realizón la elaboración del documento borrador de plan de trabajo para la construcción de una estrategia de articulación de rutas de atención a poblaciones diferenciales</t>
  </si>
  <si>
    <t>Diseñar E Implementar 1 Documento De Reformulación De La Política Pública De Discapacidad, En El Marco De La Secretaría Técnica Distrital De Discapacidad</t>
  </si>
  <si>
    <t>VIGENCIA (a 31/03/2021): Durante el mes de marzo se dio continuidad a la estrategia de participación definida en la vigencia 2020, en el marco de la fase de agenda pública, con el fin de identificar factores estratégicos y puntos críticos.  En marzo se realizó la sesión ordinaria No. 1 de 2021 del Consejo Distrital de Discapacidad</t>
  </si>
  <si>
    <t>Realizar E Implementar 4 Documentos De Reformulación De Políticas Públicas Étnicas</t>
  </si>
  <si>
    <t>VIGENCIA (a 31/03/2021): Beneficios e impactos del trimestre:  Articulación entre Subsecretaría para la Gobernabilidad y Garantía de Derechos, la Oficina Asesora de Planeación y la Subdirección de Asuntos Étnicos.  Avance en los documentos de estructuración de política pública para su presentación en el comité de viabilidad de políticas públicas de la Secretaría Distrital de Planeación., para su evaluación y aval. Avance para la definición estrategia y proceso de participación ciudadana con las Comunidades y Pueblos Indígenas que residen en Bogotá</t>
  </si>
  <si>
    <t>Diseñar E Implementar 1 Estrategia De Cultura Ciudadana Para Disminuir El Racismo, La Xenofobia Y La Marginación Social En Bogotá</t>
  </si>
  <si>
    <t>VIGENCIA (a 31/03/2021): Este producto no cuenta con programación para el 1° trimestre de la vigencia 2021.</t>
  </si>
  <si>
    <t>Conciencia y cultura ciudadana para la seguridad, la convivencia y la construcción de confianza</t>
  </si>
  <si>
    <t>Fortalecimiento de la convivencia y el ejercicio policivo a cargo de la SDG en el Distrito Capital Bogotá</t>
  </si>
  <si>
    <t>Diseñar E Implementar 100 Porciento De La Estrategia De Descongestión De Las Actuaciones De Policía</t>
  </si>
  <si>
    <t>VIGENCIA (a 31/03/2021): Se avanzó en la construcción del documento que contiene la estrategia de descongestión que se basa en un plan de choque en el cual se abordan ciertos comportamientos que fueron iniciados por el procedimiento verbal inmediato. Es preciso señalar que el documento aún se encuentra en su fase de ajustes finales y validación por parte del Director para la Gestión Policiva. Con corte al 31 de marzo se posesionaron un total de 21 inspectores de descongestión, 2 profesionales y 38 auxiliares a quienes se le realizó inducción y capacitación en el aplicativo ARCO, además de la asignación de la cabina en la cual van a prestar sus servicios.</t>
  </si>
  <si>
    <t>Diseñar E Implementar 100 Porciento De La Estrategia De Fortalecimiento De Las Inspecciones De Policía Y Corregidurías</t>
  </si>
  <si>
    <t>VIGENCIA (a 31/03/2021): Se construyó el documento Estrategia Integral de Fortalecimiento de las Inspecciones de Policía y Corregidurías, el cual tiene como objetivo garantizar el acceso a la justicia policiva en tiempos adecuados en aplicación de los principios constitucionales que transversalizan el Código Nacional de Seguridad y Convivencia Ciudadana. Este documento se encuentra en fase de aprobación y ajustespor parte del Director para la Gestión Policiva. Con corte a 31 de marzo de 2021 se contaba con 36 inspectores de policía posesionados de un total de 44 repartidos en las siguientes temáticas de atención prioritaria: Respeto y cuidado de animales, ambiente y minería, servicio público de transporte masivo, integridad urbanística, perturbación a la posesión o mera tenencia, transporte vertical y diligencias administrativas, inspectores promiscuos, pago total, pronto pago y multa conmutada, además del centro de traslado por protección ¿ CTP e inspecciones de atención a la ciudadanía. Entre los inspectores de atención prioritaria, inspectores del centro de traslado por protección y de atención al ciudadano profirieron con corte a marzo un total de 1.104 fallos de fondo en primera instancia, lo anterior teniendo en cuenta que la planta apenas se está proveyendo.</t>
  </si>
  <si>
    <t>Diseñar E Implementar 100 Porciento De La Estrategia De Descongestión De Las Actuaciones Administrativas A Cargo De Las Alcaldías Locales</t>
  </si>
  <si>
    <t>VIGENCIA (a 31/03/2021): Se continúan explorando alternativas de contratación para el proceso de tercerización de las actuaciones administrativas, en sus fases jurídicas PRELIMINAR Y PROBATORIA. Se consultó con funcionarios de Colombia Compra Eficiente la viabilidad de establecer un Acuerdo Marco para tal fin.  Por su parte el Director para la Gestión Policiva presentó ante el consejo de alcaldes realizado el día miércoles 24 de abril los avances obtenidos por cada alcaldía local referente al cierre de actuaciones administrativas además de enviar una alerta temprana por el cumplimiento de las metas plan de gestión y la meta Plan Distrital de Desarrollo.  Adicionalmente, el equipo DIAL de la Dirección para la Gestión Policiva estableció los últimos detalles (revisión de formatos, programación de visitas a las alcaldías locales, elaboración de presentación) para implementar una estrategia de acompañamiento permanente a las alcaldías locales con el fin de terminar, inactivar o archivar actuaciones administrativas.   Para el mes de marzo se tuvo un avance de 243 cierres de actuaciones administrativas, logrando así un consolidado en el primer trimestre de 2021 de 332 actuaciones administrativas alcanzando un cumplimiento con respecto a la meta del primer trimestre (369) del 89%.</t>
  </si>
  <si>
    <t>Elaborar 5 Documentos Metodológicos Del Ejercicio Policivo</t>
  </si>
  <si>
    <t>VIGENCIA (a 31/03/2021): Durante el mes de marzo se logró proyectar los avances en la metodología, implementación de nuevos elementos de análisis y entrenamiento de un modelo basado en la definición de un componente de la ciencia de redes complejas. El objetivo principal de este nuevo alcance metodológico es identificar el (los) agentes directamente relacionados con el comportamiento ciudadano.  Más precisamente durante el mes se definió el cronograma de trabajo enlistado por actividades que proyectan la ejecución del proyecto a lo largo de los meses de marzo a octubre de 2021.   Durante el mes de marzo se consolidó un borrador de contenido para el documento que plasmará los resultados del proyecto de investigación, así mismo como la metodología de investigación y la estructura del documento que plasmará los resultados de esta investigación.</t>
  </si>
  <si>
    <t>Diseñar 1 Plan Estratégico De Inspección, Vigilancia Y Control</t>
  </si>
  <si>
    <t>VIGENCIA (a 31/03/2021): Meta no programada en la vigencia</t>
  </si>
  <si>
    <t>Implementar 100 Porciento De Las Acciones De Inspección, Vigilancia Y Control En El Marco Del Plan Estratégico</t>
  </si>
  <si>
    <t>VIGENCIA (a 31/03/2021): Para el mes de marzo se actualizó el Plan Estratégico de Inspección, Vigilancia y Control, donde se desarrollaron los siguientes conceptos: Frentes de Acción, Estrategia, Componentes, líneas de Intervención, Operativos de IVC y los instrumentos de seguimiento, monitoreo y toma de decisiones. El Plan Estratégico permite unificar conceptos respectos a las acciones de IVC que deben ser reportadas. Así mismo, se realizó jornada de trabajo con Equipo de IVC de las Alcaldías Locales en el proceso de actualización de los procedimientos en la cual se socializó, El Modelo de Gestión para el Fortalecimiento de la Convivencia.  Con relación a las acciones de inspección, vigilancia y control se elaboró el informe de seguimiento de la gestión realizada por los equipos de Inspección, Vigilancia y Control: actividad económica, fallos judiciales, IVC ambiental, espacio público y ocupaciones ilegales. A continuación, se presentan los avances logrados en el primer trimestre de 2021 en materia de operativos de IVC del nivel central:  Actividad Económica: 132 Cerros Orientales: 26 Río Bogotá: 2 Ambiente y Minería: 29 Ocupaciones Ilegales: 3 Espacio Público: 48</t>
  </si>
  <si>
    <t>Diseñar E Implementar 100 Porciento De La Estrategia Pedagógica Para El Fomento De La Cultura Ciudadana Y La Prevención De Comportamientos Contrarios A La Convivencia Según Lo Establecido En La Ley 1801 De 2016</t>
  </si>
  <si>
    <t>VIGENCIA (a 31/03/2021): Con corte al tercer trimestre, se presenta cumplimiento del 100% del 10% programado. En este orden de ideas, lo programado corresponde a la etapa de planeación de actividades y definición de cronogramas, perfiles y presupuesto, en este orden de ideas durante el primer trimestre se realizaron todas las acciones  tendientes al cumplimiento de esas acciones iniciales, entre las cuales se pueden destacar:  consolidación de los elementos fundamentales para la formulación de la estrategia artística y pedagógica a ser desarrollada en el año 2021. Para ello se ha venido avanzando en la actualización del documento matriz de la Estrategia, cronograma, elaboración de presentaciones, articulación de actividades con la Secretaría Distrital de Seguridad, Convivencia y Justicia y la Secretaría Distrital de Educación y definición de estructura de equipo de trabajo y perfiles requeridos.</t>
  </si>
  <si>
    <t>Implementar 100 Porciento De Las Acciones De Seguimiento Propuestas En Los Documentos Metodológicos Del Ejercicio Policivo</t>
  </si>
  <si>
    <t>VIGENCIA (a 31/03/2021): Se realizaron mesas de trabajo para adelantar los objetivos de seguimiento e implementación al eje de la justicia policiva en la ciudad, definiendo herramientas de medición de las metas por medio de diferentes canales que hasta el momento se van a centralizar por medio de algunos tableros informáticos. Adicionalmente, se estructuró el cronograma de trabajo a desarrollar para acompañar la implementación y las acciones de seguimiento del ejercicio policivo durante los meses de abril a noviembre de 2021.  Se proyectó la creación de un documento que consolide el proceso de saneamiento de la base de datos del sistema que administra las actuaciones de policía, esto como componente esencial de la estrategia de acompañamiento a la implementación del eje de justicia policiva en la vigencia 2021.</t>
  </si>
  <si>
    <t>Desarrollar 3 Espacios De Prevención De Conductas Contrarias A La Convivencia Para Medir El Escalamiento De Los Conflictos</t>
  </si>
  <si>
    <t>Cultura ciudadana para la confianza, la convivencia y la participación desde la vida cotidiana</t>
  </si>
  <si>
    <t>Desarrollo de acciones colectivas y confianza para la convivencia, el diálogo social y la cultura ciudadana en Bogotá</t>
  </si>
  <si>
    <t>Diseñar E Implementar 1 Observatorio De Diálogo Social</t>
  </si>
  <si>
    <t>VIGENCIA (a 31/03/2021): En el mes de enero se realizaron informes semanales de agenda pública y contexto de opinión: con fecha de 8, 15, 22 y 29 de enero, donde se realizó monitoreo de redes sociales, noticias en medios de comunicación, yque moviliza la Alcaldía en sus cuentas oficiales, permitiendo hacer una previsión de conflictividades para el análisis. Asimismo, se realizan tres informes de temas principales en el mes, y un informe específico con relación al tema de la revocatoria del mandato. Los principales temas para resaltar dentro de estos reportes son los feminicidios y protestas de comerciantes.  En el mes de febrero, en el periodo comprendido entre el 1 y el 7 de febrero, se realizó un (1) informe de gobernabilidad analizando los temas más relevantes de la opinión pública y los medios de comunicación sobre la ciudad. Los temas identificados dentro de este informe son: cuarentena estricta en 9 UPZ, comedores comunitarios, desarrollo económico y afectación de sectores productivos y Humedal Madre de Agua Para marzo, se generaron reportes de convocatorias en atención al proceso de articulación de los informes de gobernabilidad con los parámetros de articulación del TRIAGE (El impacto del conflicto en grado de violencia, vías de hecho, alteraciones del orden público o eventual vulneración de Derechos Humanos, y la probabilidad de ocurrencia), propuesto por el PNUD en el marco del convenio. sdecomunicaciónsobre la  ciudad.  Los  temas  identificados  dentro  de  este  informe  son:  cuarentena  estricta  en  9  UPZ,  comedores comunitarios,desarrollo económico y afectación de sectores productivos y Humedal Madre de Agua.</t>
  </si>
  <si>
    <t>Implementar 1 Programa De Diálogo Social</t>
  </si>
  <si>
    <t>VIGENCIA (a 31/03/2021): Se ajustó documento base del diseño del Programa de Dialogo Social, en relación a la definición del objetivo general y objetivos específicos, alcance, justificación, introducción, normativa vigente y revisión de antecedente. Adicionalmente, se realizó la construcción de los apartados de diagnóstico, construcción y armonización del marco conceptual con el lenguaje utilizado por otras entidades que atienden protesta socialen Bogotá, donde se incluyeron conceptos transversales al desarrollo del programa como los siguientes:  diálogo social, conflictos sociales, actores sociales, movimientos sociales, protesta social, movilización social, participación ciudadana, cultura de la convivencia, gobernabilidad y coordinación institucional. Igualmente,se detallaron las acciones específicas y el paso a paso del desarrollo del programa en el apartado de metodología, se estableció según alcance del programa, la población objetivo, se diseñaron y desarrollaron técnicamente 3 líneas de acción como lo son: 1. Fortalecimiento técnico de capacidades institucionales, que a su vez cuenta con 2 ejes de trabajo a saber:  a) Fortalecimiento de capacidades Servidores Públicos y b) Asesorías técnicas a entidades,2.Protesta entendida desde el diálogo y la gestión, esta línea cuanta con 3 ejes de trabajo: a) Preparatorio, b) Desarrollo de la protesta c) Fortalecimiento de confianza ciudadana,3. Cultura de diálogo y convivencia para la transformación social, en esta línea hay 3 ejes de trabajo: a) abordaje local, b) Pactos de acción Colectiva y c) Aglomeraciones en espacio público que tensionan la convivencia. Finalmente, se realizó la construcción 10 metas y 12 indicadores de gestión, también se construyó un apartado de seguimiento y evaluación, en el cual se plantea que los instrumentos de evaluación se implementaran de forma cuatrimestral.</t>
  </si>
  <si>
    <t>Diseñar E Implementar 100 Porciento De La Estrategia Para El Desarrollo De Pactos De Acción Colectiva</t>
  </si>
  <si>
    <t>VIGENCIA (a 31/03/2021): En el primer trimestre del año 2021, se avanzó en el ejercicio de articulación interinstitucional entre el Instituto Distrital para la Participación y Acción Comunal - IDPAC y la Dirección de Convivencia y Diálogo Social de la Secretaría Distrital de Gobierno para establecer una dinámica de trabajo unificado entorno a la armonización de las metodologías de pactos de acción colectiva que ambas entidades desarrollaron en el marco del cumplimiento de metas del   Plan Distrital de Desarrollo.   Como logro de este ejercicio de diálogo y articulación interinstitucional, se identifica de forma general el tipo de aportes que puede brindar cada entidad para garantizar el cumplimiento de metas en materia de construcción e implementación de pactos de acción colectiva.  De igual modo, la revisión conjunta de las metodologías, haciendo énfasis en los conceptos, prácticas y mecanismos en ellas dispuestos contribuyó al ajuste de documentos como el instructivo de pactos de la dirección y el formato de caracterización de actores, así como a la generación de un nuevo formato de soporte de la metodología para dar seguimiento al proceso de diálogo, documentos que se encuentran en versión borrador y serán remitidos en el transcurso de la primera y segunda semana del mes de abril a la directora de Convivencia y Diálogo Social para su aprobación y posterior remisión a la oficina de planeación para aprobación final y publicación</t>
  </si>
  <si>
    <t>Diseñar E Implementar 100 Porciento Del Programa De Iniciativas Juveniles</t>
  </si>
  <si>
    <t>VIGENCIA (a 31/03/2021): Durante el primer trimestre del 2021, se realizó una nueva definición para la implementación y aplicación de las Iniciativas Ciudadanas Juveniles, estableciendo tres momentos:   1.	Un primer momento de transición armónica entre el modelo previo de iniciativas juveniles, acorde con la forma como se venía desarrollando en la administración anterior y un nuevo modelo asociado al proceso de presupuestos participativos.  2.	Un segundo momento de exploración con miras a generar una articulación con el proceso general de presupuestos participativos 2020 y su proceso de ejecución concebido mediante Constructores Locales. Esto se realizaría a través de la vinculación de los promotores de propuestas juveniles elegidas en 2020 y en el marco de la estrategia de Constructores Locales, con miras a su ejecución. En esta articulación, para el año 2021 se buscará llevar a cabo un esquema de formación, fortalecimiento, acompañamiento y/o seguimiento, de la mano de aliados estratégicos, tales como la Escuela de Participación del IDPAC.  3.	Un tercer momento de adaptación en el que se realizarán los procesos deformación, fortalecimiento, acompañamiento y/o seguimiento de los y las jóvenes, con los ajustes y profundizaciones a que haya lugar, en temas relativos a la formulación de propuestas juveniles para los presupuestos participativos, con un acompañamiento técnico y seguimiento para promover el surgimiento de liderazgos juveniles y ciudadanos, en busca de una participación ciudadana incidente.</t>
  </si>
  <si>
    <t>Diseñar E Implementar 100 Porciento Del Programa De Barrismo Social</t>
  </si>
  <si>
    <t>VIGENCIA (a 31/03/2021): Acompañamiento de los partidos de futbol profesional en los estadios de Techo y el Campin por parte del equipo de Goles en Paz 2.0, garantizando el cumplimiento de las decisiones adoptadas en la Comisión Distrital De Seguridad, Comodidad Y Convivencia en el Fútbol. Específicamente 6 partidos en el mes de febrero y 14 partidos en el mes de marzo.   Para la organización de los reportes, se inició la creación de un Protocolo de Actuación que permitirá realizar el registro del acompañamiento a partidos profesionales en los estadios. El Campin y Techo.</t>
  </si>
  <si>
    <t>Diseñar Y Poner En Marcha 1 Estrategia Para La Elección, Formación Y Fortalecimiento Del Consejo Distrital De Juventud Que Promueva Nuevas Ciudadanías Y Liderazgos Colectivos</t>
  </si>
  <si>
    <t>VIGENCIA (a 31/03/2021): Para el primer trismestre no se tiene programación de actividades para esta meta proyecto</t>
  </si>
  <si>
    <t>Desarrollo de la Participación Digital e Innovación Social para una Nueva Forma de Gobernabilidad en Bogotá</t>
  </si>
  <si>
    <t>Diseñar E Implementar 100 Porciento De La Plataforma De Democracia Digital</t>
  </si>
  <si>
    <t>VIGENCIA (a 31/03/2021): Se estructuraron documentos individuales para los lineamientos generales de consultas y causas ciudadanas, con la finalidad de dar identidad y características propias a cada una de las herramientas de participación ciudadana. Finalizó la aplicación de encuesta masiva dirigida a la ciudadanía, con un total de 3759 respuestas por parte de los ciudadanos.  Concluyó la aplicación del instrumento de encuesta a funcionarios y contratistas, con un total de 350 respuestas por parte de los colaboradores.  Se construyó la metodología de mesas de trabajo dirigidas a Alcaldías Locales, Juntas Administradoras Locales, Consejos Locales de Intersectoriales de Participación y Consejos de Planeación Local.  Se implementó la metodología de mesas de trabajo en las 20 Alcaldías Locales.</t>
  </si>
  <si>
    <t>Diseñar E Implementar 100 Porciento Del Laboratorio De Innovación Social</t>
  </si>
  <si>
    <t>VIGENCIA (a 31/03/2021): se desarrolló una versión más detallada del plan de trabajo del Laboratorio de Innovación para el 2021, organizado por fases, donde cada una de estas contiene objetivos, actividades y entregables. Así mismo, se realizó un cronograma de trabajo que termina en noviembre, mes para el que se tiene planeado el lanzamiento del Laboratorio. El mencionado plan de trabajo tiene los siguientes objetivos:  Revisión del diseño estratégico y alcance del Laboratorio de Innovación de la Secretaría de Gobierno.  Mapeo de los servicios que prestará el mismo y definición de usuarios.   Mapeo de las iniciativas de innovación del Sector Gobierno y del ecosistema distrital de innovación para definir su articulación con el Laboratorio.    Construcción del proceso metodológico de innovación de los proyectos que deben pasar a través del Laboratorio, que al menos contenga: identificación del reto, herramientas de ideación y experimentación.   Definición del modelo de gobernanza del Laboratorio.  Identificación de una solución de las necesidades de innovación previamente seleccionadas (proyecto piloto).</t>
  </si>
  <si>
    <t>Reformular 1 Política De Participación Incidente</t>
  </si>
  <si>
    <t>VIGENCIA (a 31/03/2021): El 9 de marzo se realizó reunión entre la Secretaría Distrital de Gobierno (Equipo de Participación Ciudadana y la Oficina Asesora de Planeación) y el Instituto Distrital de la Participación y Acción Comunal IDPAC (Subdirección de Promoción de la Participación y la Oficina Asesora de Planeación) para definir las acciones a realizar dentro de las actividades programadas dentro de la estrategia de participación de la fase de agenda pública y socializar las metodologías a implementar.  Para este periodo, se diseñó un instrumento de recolección de información con el fin de consolidar la información sobre las diferentes instancias de participación, formales y no formales, e información sobre las diferentes organizaciones sociales y grupos de valor competencia de la Secretaría Distrital de Gobierno.  El 24 de marzo se recibió el concepto de la Secretaría Distrital de Planeación frente al documento de estructuración de la reformulación de la Política Pública de Participación Incidente. El mismo, fue de carácter negativo y solicita replantear la estrategia de participación y la identificación de la problemática dentro del documento.</t>
  </si>
  <si>
    <t>Integración regional, distrital y local</t>
  </si>
  <si>
    <t>Fortalecimiento de las relaciones políticas entre la administración Distrital y los actores políticos de los niveles nacional, regional, distrital y local</t>
  </si>
  <si>
    <t>Realizar 48 Mesas De Coordinación De Enlaces De La Administración Con El Concejo De Bogotá A Nivel Distrital</t>
  </si>
  <si>
    <t>VIGENCIA (a 31/03/2021): Se presenta el informe sobre las mesas de coordinación del comité de enlaces desarrollado el 24 de marzo.</t>
  </si>
  <si>
    <t>Responder Oportunamente 100 Porciento De Las Posiciones Del Distrito Capital Frente A Proyectos De Acuerdo Presentados Por El Concejo De Bogotá Y Analizar Los Proyectos De Ley Que Apruebe El Congreso De La República Que Tengan Impacto En El Distrito Capital</t>
  </si>
  <si>
    <t>VIGENCIA (a 31/03/2021): Se realiza infome del mes de marzo con el reporte de las acciones realizadas para los 167 proyectos de acuerdo radicados en la Secretaría general del Concejo de Bogotá, a corte marzo, de los cuales 60 fueron presentados en éste mes en el marco de los establecido en el Decreto 438 de 2019.  Para el mes de marzo la Administración distrital  radicó dos (2) proyectos de acuerdo en la Secretaría General del Concejo de Bogotá.</t>
  </si>
  <si>
    <t>Acompañar 100 Porciento De Las Elecciones Típicas Y Atípicas Que Tengan Injerencia En El Distrito Capital</t>
  </si>
  <si>
    <t>VIGENCIA (a 31/03/2021): Proyección de oficios a instancias de coordinación y consolidación de la base de datos de los delegados de partidos y movimientos.</t>
  </si>
  <si>
    <t>Acompañar 100 Porciento De Las Mesas De Conflictividades Que Citen Los Concejales Y Congresistas De La República</t>
  </si>
  <si>
    <t>VIGENCIA (a 31/03/2021):  Durante el presente mes, se reporta asistencia al 100% de las mesas convocadas por los honorables concejales. Se asistió a _9 mesas de trabajo</t>
  </si>
  <si>
    <t>Atender Oportunamente 100 Porciento De Las Proposiciones Y Debates De Control Político Que Citen Las Corporaciones De Elección Popular, Así Como Las Solicitudes De Derechos De Petición</t>
  </si>
  <si>
    <t>VIGENCIA (a 31/03/2021): En el mes de marzo se recibieron 40 proposiciones del Concejo de Bogotá de las cuales se radicaron 38 respuestas a los cuestionarios de las proposiciones radicadas por el Concejo de Bogotá,  2 proposiciones se están gestionando dentro del término establecido y se radicó  la respuesta final de 3 proposiciones que se encontraban en trámite en el mes de febrero.  Se realizó seguimiento oportuno a proposiciones próximas a radicar en el Distrito. La DRP ha dado cumplimiento a los términos establecidos en la normatividad legal vigente, así como de conformidad con los instructivos, lineamientos adoptados e implementados en esta Entidad.</t>
  </si>
  <si>
    <t>Atender Oportunamente 100 Porciento De Los Requerimientos Presentados Por Las 20 Juntas Administradoras Locales A La Administración Distrital</t>
  </si>
  <si>
    <t>VIGENCIA (a 31/03/2021): Se logró una efectiva gestión de seis (6) requerimientos, dando solución desde la Dirección de Relaciones Políticas convocando a mesas de trabajo con sectores de la Administración Distrital en el caso de las localidades de Bosa y Antonio Nariño</t>
  </si>
  <si>
    <t>Atender 4 Espacios Generados Por Las Instancias De Integración Territorial Estratégicas Para El Fortalecimiento De La Ciudad - Región</t>
  </si>
  <si>
    <t>VIGENCIA (a 31/03/2021): Se asistió a una sesión del congreso de la república y una sesión plenaria del Concejo de Bogotá sobre el control político de la Ley Orgánica de la Región Metropolitana. Se avanzó en la caracterización de los conejales de los municipios de la Región Metropolitana Se asistió a una sesión del congreso de la república y una sesión plenaria del Concejo de Bogotá sobre el control político de la Ley Orgánica de la Región Metropolitana. Se avanzó en la caracterización de los conejales de los municipios de la Región Metropolitana Se entregó un documento sobre las acciones legislativas desarrolladas por los miembros de la Comisión de Hacienda y de los partidos Polo Democrático Alternativo (PDA) y Colombia Humana</t>
  </si>
  <si>
    <t>Realizar 48 Documentos Técnicos Que Contengan El Seguimiento Mensual A Todas Las Sesiones Y Comisiones Realiadas Por El Concejo De Bogotá</t>
  </si>
  <si>
    <t>VIGENCIA (a 31/03/2021): Se realiza entrega del informe mensual correspondiente a los avances del mes de marzo de las metas asociadas al proyecto de inversión 7799</t>
  </si>
  <si>
    <t>Realizar 4 Documentos De Investigación Sobre Las Tendencias, Retos Y Necesidades De La Administración Frente Al Análisis Del Comportamiento De Actores Políticos</t>
  </si>
  <si>
    <t>VIGENCIA (a 31/03/2021): Se entregó un documento sobre las acciones legislativas desarrolladas por los miembros de la Comisión de Hacienda y de los partidos Polo Democrático Alternativo (PDA) y Colombia Humana</t>
  </si>
  <si>
    <t>Realizar 4 Documentos De Investigación Sobres El Análisis Cualitativo Y/O Cuantitativo De Las Dinámicas Políticas Y Las Múltiples Coyunturas Que Enfrente La Administración Distrital En Su Periodo De Mandato</t>
  </si>
  <si>
    <t>Fortalecimiento de la Capacidad y Gestión Institucional de la Secretaría Distrital de Gobierno</t>
  </si>
  <si>
    <t>Implementar 1 Plan De Renovación Tecnológica Para Fortalecer Los Servicios De La Entidad</t>
  </si>
  <si>
    <t>VIGENCIA (a 31/03/2021): Meta no programada para la vigencia</t>
  </si>
  <si>
    <t>Implementar 1 Programa  Para Fortalecer Y Actualizar Los Sistema De Información Que Apoyen Los Procesos De La Entidad</t>
  </si>
  <si>
    <t>Implementar 1 Programa De Renovación Tecnológica Y De Alta Disponibilidad Para Fortalecer Los Servicios De La Entidad</t>
  </si>
  <si>
    <t>Finalizada - No continua</t>
  </si>
  <si>
    <t>Fortalecer 1 Plataforma Tecnológica De La Secretaria De Gobierno</t>
  </si>
  <si>
    <t>Realizar 1 Plan Estratégico De Comunicaciones Que Articule La Gestión Realizada Desde Los Procesos</t>
  </si>
  <si>
    <t>VIGENCIA (a 31/03/2021): Durante el mes de marzo se llevaron a cabo las siguientes actividades, se realizó sesión con el comité de comunicación interna, con el fin de dar continuidad a la organización de los diferentes temas internos y publicaciones, cumplimiento a metas del Plan de Comunicaciones y su articulación con el Plan de Gestión 2021, consolidación de la estrategia de comunicación interna y campaña Smart Working (Trabajo Inteligente) en su Fase de pedagogía y participación. (Se agrega Pantallazo de formato de acta de la reunión realizada como evidencia, en la carpeta One Drive dispuesta por la Subsecretaría de Gestión Institucional):  1. Asesorar a las diferentes dependencias de la entidad en el diseño e implementación de estrategias comunicativas que se requieran en los diferentes niveles de la Secretaría 3. Implementar 1 campaña interna mensual de acuerdo a las necesidades de comunicación de la entidad. 4. Actualizar la información en los medios de comunicación interna de la entidad que permita aumentar el interés de consulta. 5. Diseño e implementación de estrategias de comunicación con el ciudadano para promover los programas y proyectos de la entidad.</t>
  </si>
  <si>
    <t>Implementar 1 Estrategia De Servicio A La Ciudadanía</t>
  </si>
  <si>
    <t>VIGENCIA (a 31/03/2021): El primer trimestre de 2021, se realizaron visitas a los puntos físicos de las 19 Alcaldías Locales a excepción de Sumapaz y 5 Super CADES donde hace presencia la Secretaría Distrital de Gobierno. Se anexa formato de diagnóstico y registro fotográfico de las visitas a los puntos físicos. Se utilizó una herramienta en Excel para recolectar la información del estado de los puestos de atención a la ciudadanía, con el objetivo de identificar el estado y los protocolos de atención que se están brindando y con los que cuenta cada Alcaldía Local Con relación a este producto se desarrollaron las siguientes acciones: ¿ Se realizaron dos reuniones el 24 de febrero y el 17 de marzo de 2021, con la Oficina Asesora de Comunicaciones para socializar el contenido propuesto para la pieza publicitaria. ¿ Se socializaron a través de sliders PPT la propuesta del contenido para la pieza publicitaria a la Oficina Asesora de Comunicaciones. ¿ Se realizo la presentación a la Oficina Asesora de Comunicaciones de la oferta de servicios que tiene la entidad, 16 trámites y 14 Otros Procedimientos Administrativos (OPA¿s), con el objetivo de socializar la propuesta de trabajo y objetivo de la campaña.</t>
  </si>
  <si>
    <t>Fortalecer 100 Porciento De La Capacidad Operativa Y De Gestión Administrativa De Las Áreas En Aras Del Cumplimiento De La Misionalidad De La Entidad</t>
  </si>
  <si>
    <t>VIGENCIA (a 31/03/2021): La Subsecretaría de Gestión Institucional  realizó un diagnóstico de la situación actual de los documentos que hacen parte del Modelo Integrado para la Gestión y Planeación de la entidad ¿ MATIZ el cual por los cambios de contexto externo e interno conllevado por el COVID-19, el cambio de plataformas financieras y la nueva realidad de Bogotá, se requiere realizar una revisión, identificación y ajuste a los procesos, procedimientos, instructivos, formatos y plantillas del proceso Gestión Corporativa Institucional.   A partir de la necesidad evidente de actualizar los procesos, se puso en marcha el proceso de verificar los documentos existentes y su última actualización, para ello se tenía dos opciones, una era tomar el archivo maestro de documentos que se encuentra en Matiz y la otra tomar cada proceso individual y verificar que documentos contenía y su actualización, el listado inicial en Excel se generó con la segunda opción. En el archivo de Excel, se consolidó la totalidad de los documentos de la Secretaria de Gobierno, se les entregó a las diferentes áreas responsables de los procesos, para que se hiciera la primera verificación y plantearan un cronograma para la actualización de todos los documentos en el año 2021. Una vez los responsables de los procesos entregaron sus propuestas de actualización y con el acompañamiento de la Oficina Asesora de Planeación, la Subsecretaria de Gestión Institucional, asigno dos funcionarios para hacer seguimiento y apoyar esta actividad.</t>
  </si>
  <si>
    <t>Desarrollar 100 Porciento De La Implementación Del Mipg En La Entidad Mejorando Los Procesos</t>
  </si>
  <si>
    <t>VIGENCIA (a 31/03/2021): Durante el mes de marzo se realizaron las siguentes acciones:  Se actualizó un (1) formato para inspecciones del Sistema de Gestión Ambiental bajo el código PLE-PIN-F012, para iniciar el proceso se seguimiento a las alcaldías locales.   Se realizó una (1) socialización sobre los criterios de medición de la meta transversal a las dependencias del Nivel Central, relacionada con alcanzar el 70% de desempeño ambiental semestralmente.  Se llevo a cabo una (1) socialización sobre los criterios de evaluación para el primer semestre del 2021 de la meta transversal del plan de gestión relaciona con obtener una calificación del 80% o más en la implementación del sistema de gestión ambiental en las Alcaldías Locales teniendo en cuenta el formato de inspección ambiental para la verificación en la implementación del Sistema de gestión ambiental.</t>
  </si>
  <si>
    <t>Desarrollar 100 Porciento De Las Acciones De La Política Pública De Transparencia, Integridad Y No Tolerancia Con La Corrupción Con Aplicación En El Nivel Central Y Local De La Sdg</t>
  </si>
  <si>
    <t>VIGENCIA (a 31/03/2021): Durante el primer trimestre se elabora Plan Operativo en el que se establecen que para la vigencia 2021, la campaña pedagógica se desarrollará en una semana del mes de septiembre. Para lograr lo anterior se definen las siguientes fases: i) Alistamiento y elaboración: incluye mesas de trabajo entre la Subsecretaría de Gestión Institucional y la Oficina Asesora de Comunicaciones para definir las actividades, material y línea gráfica de la campaña, ii) Aprobación: la integra las actividades de presentación de estrategia de pedagógica para aprobación, iii) Diseño: hacen parte todas las actividades de diseño y coordinación para la implementación de la campaña pedagógica, iv) Implementación: desarrollo de la campaña pedagógica en el nivel central y local.   En consecuencia, durante el primer trimestre se realizó mesa técnica entre la Oficina Asesora de Comunicaciones y la Subsecretaría de Gestión Institucional para coordinar esfuerzos técnicos en la realización de la campaña pedagógica. En dicha mesa se acuerda que en el mes de septiembre se reservará una semana para el desarrollo de las actividades que integrarán la campaña y durante el segundo y parte del tercer trimestre, se llevará a cabo la preparación de la misma. Además, se elabora primera versión de brief a fin de lograr definir el objetivo y mensajes claves a transmitir.</t>
  </si>
  <si>
    <t>Garantizar En Un 90 Porciento La Capacidad De La Plataforma Tecnológica</t>
  </si>
  <si>
    <t>VIGENCIA (a 31/03/2021): Se ha realizado la administración de la plataforma tecnológica en la nube de Azure y Oracle. Así mismo, la administración de la infraestructura Onpremise de la entidad. Así mismo se realizó la gestión de la capacidad tecnológica para garantizar que los servicios tecnológicos satisfagan adecuadamente las necesidades de la entidad en la oportunidad y capacidad requerida por los usuarios. Esta gestión se detalla en el informe de gestión mensual. Se reporta como un avance importante el inicio del contrato 610 de 2021 cuyo objeto es: ¿RENOVACION DE LICENCIAMIENTO, SOPORTE Y GARANTIA DE LA INFRAESTRUCTURA DE SEGURIDAD (FORTINET) Y FORTALECIMIENTO DE LA INFRAESTRUCTURA DE SEGURIDAD PARA EL TRABAJO INTELIGENTE DE LA SECRETARIA DE GOBIERNO DISTRITAL¿. Este contrato se realizó mediante el proceso de selección abreviada por subasta inversa electrónica No. SGSASI 01-2021 (55829). Se firmó el acta de inicio y se realizó la sesión de inicio del proyecto en el cual el contratista presento su plan de trabajo a desarrollar en el marco de su ejecución. Este contrató permitirá hacer mejoras a la arquitectura de seguridad informática de la entidad y mejorará la seguridad de los funcionarios que realizan trabajo inteligente tanto en sus equipos como en el acceso a los sistemas informáticos de la entidad.</t>
  </si>
  <si>
    <t>Elaborar Y Actualizar 1 Documento De Plan De Continuidad Del Negocio (Ti) - Bcp Durante La Vigencia Del Plan De Desarrollo Distrital</t>
  </si>
  <si>
    <t>Realizar La Actualización De 8 Sistemas De Información Implementados</t>
  </si>
  <si>
    <t>VIGENCIA (a 31/03/2021): Se continúa la ejecución de los planes de intervención para los 8 sistemas de información seleccionados.  En cada plan se encuentra el avance detallado. A continuación, se hace un resumen de lo ejecutado en el mes de marzo de 2021 por cada sistema de información.  1. Arco: Se realizaron las siguientes actividades de fortalecimiento de funcionalidades en el aplicativo. ¿ Elaboración de los estudios previos compra de licencias, mantenimiento y soporte Bizagi ¿ Solicitud de concepto a Bizagi para la actualización versión BD ORACLE de 11g a 19g ¿ Ajuste actas de reparto Ciudad Bolívar caso HOLA 32102 2. Trámites - Propiedad Horizontal y Certificado de Residencia: Se avanzó en el desarrollo de algunos requerimientos según la priorización.  3. JACD: En el periodo se implementaron mejoras en aras de estabilizar el funcionamiento de la aplicación. Las mejoras implementadas son las siguientes: ¿ Evitar que un usuario inicie varias sesiones desde navegadores diferentes o desde varias pestañas del mismo navegador. ¿ Eliminar el cronometro de cuenta regresiva para toma de delegaciones. ¿ Agregar fecha y hora estáticas en el encabezado del sitio. ¿ Ajustar código desarrollado por la fábrica que muestra los documentos de auto de delegación en un pop a la línea base actual. 4. Micrositios y Portales: Se dio solución a varios requerimientos que mejoran algunas funcionalidades en Portal SDG y Alcaldías Locales.  5. Orfeo: Se complementa el documento de arquitectura del sistema ORFEO con los componentes de interconexión con otros sistemas de información (Servicios Web y DB LINKS), esto ayuda a evolucionar el sistema de una manera más ágil, Se realiza un ejercicio de depuración de Radicados que se encontraban NO VISIBLES en el sistema, error reportado por algunos usuarios</t>
  </si>
  <si>
    <t>Realizar La Implementación De 4 Sistema De Información En La Sdg</t>
  </si>
  <si>
    <t>VIGENCIA (a 31/03/2021): Meta programada a partir de junio</t>
  </si>
  <si>
    <t>Elaborar Y Desarrollar 100 Porciento Del Plan De Arquitectura Empresarial De Ti</t>
  </si>
  <si>
    <t>VIGENCIA (a 31/03/2021): Se estructura la estrategia a desarrollar para llevar a cabo un proceso de Arquitectura Empresarial. El alcance propuesto del proceso de arquitectura empresarial es para el desarrollo de capacidades de TI en la Entidad.  La estrategia se compone de 3 fases: La primera es la de realizar un Diagnóstico respecto al Marco de Referencia de AE, donde se evaluará el nivel de cumplimiento de los lineamentos del Marco de Referencia de A.E. para la gestión de TI. La segunda es establecer un esquema de gobierno del proceso de Arquitectura Empresarial donde se definan un esquema y del grupo de gobierno, los roles, estructuras de decisión, procesos que se requieren y un plan de capacitación sobre A.E. Y por último definir el plan de acción de la estrategia donde se detallará el alcance, las acciones, tareas, responsables, recursos, plazos e indicadores.</t>
  </si>
  <si>
    <t>Actualizar 1 Plan Estratégico De Tecnologías De La Información - Peti De La Sdg Durante La Vigencia Del Plan De Desarrollo Distrital</t>
  </si>
  <si>
    <t>VIGENCIA (a 31/03/2021): Actividades programadas para el último trimestre del año</t>
  </si>
  <si>
    <t>Gestión Pública Local</t>
  </si>
  <si>
    <t>Fortalecimiento de la Gobernanza y Gobernabilidad en las localidades de Bogotá</t>
  </si>
  <si>
    <t>Elaborar 1 Documento Del Modelo De Gestión Transparente, Incluyente, Participativo Y Colaborativo Local</t>
  </si>
  <si>
    <t>Elaborar 7 Documentos De Investigación Sobre La Incidencia De La Gobernanza Y Gobernabilidad Local</t>
  </si>
  <si>
    <t>VIGENCIA (a 31/03/2021): Durante este periodo, esta meta realizó las actividades programadas, especialmente en definir los lineamientos para establecer el plan de trabajo para la vigencia 2021 y en definir las líneas de investigación para el centro de gobierno local (gestión pública local, situaciones locales, apuestas estratégicas, construcción de confianza y legitimidad, gestión policiva y emergencia sanitaria)</t>
  </si>
  <si>
    <t>Poner En Funcionamiento El 100 Porciento Del Observatorio De Gestión Local Para El Análisis Y Seguimiento De La Gestión Local</t>
  </si>
  <si>
    <t>VIGENCIA (a 31/03/2021): Durante este periodo, esta meta realizó las actividades programadas, especialmente en elaborar la primera versión del plan de trabajo para la vigencia 2021 Se realizaron acciones importantes del observatorio, como son la de definir el equipo de trabajo y acciones importantes de su operación como es la revisión del Documento Técnico de Soporte del Observatorio de Gestión Local para que se articule con el proyecto del Centro de Gobierno Local. Así mismo, se han adelantado reuniones de revisión tanto con la OAP como con representantes de la red Distrital de Observatorios</t>
  </si>
  <si>
    <t>Implementar 20 Planes De Asistencia Técnica En Las Alcaldías Locales Para La Gestión Del Desarrollo Local</t>
  </si>
  <si>
    <t>VIGENCIA (a 31/03/2021): Se formuló la versión inicial del Plan Estratégico de Asistencia Técnica Integral a las 20 Alcaldías Locales: En articulación con los miembros del equipo de la DGDL, y teniendo como fuentes de información el diagnóstico de las problemáticas de las localidades, se avanzó en la elaboración del Plan de Asistencia Técnica Integral.   Durante el mes de marzo de 2021, se estructuraron las Fichas de Diagnóstico Local para cinco (5) componentes: Planeación, Participación, Seguimiento a la Inversión, Obligaciones por Pagar y Sistemas de Información, estas fichas se elaboraron en Google Forms, para agilizar su diligenciamiento por parte de los servidores públicos responsables de cada uno de ellos, en las 20 Alcaldías Locales.  De igual forma, se presentó la primera versión del Plan Estratégico de Asistencia Técnica Integral a las 20 Alcaldías Localidades, para esto se articuló la participación del Equipo de la DGDL y se tuvo en cuenta la problemática de las localidades, derivado del Diagnóstico Local.</t>
  </si>
  <si>
    <t>Implementar 5 Estrategias De Intervención Y Seguimiento En Las Alcaldías Locales, En Temas De Participación, Planeación, Contratación, Presupuesto, Territorialización De La Inversión</t>
  </si>
  <si>
    <t>VIGENCIA (a 31/03/2021): De conformidad con la planeación establecida con relación a la implementación del Sistema de Gestión Local, la Subsecretaría de Gestión Local elaboró la estrategia para la intervención integral en el territorio para la anualidad, con el fin de garantizar la adecuada priorización de las problemáticas locales que se atenderán por medio de la estrategia de seguimiento e intervención en el territorio.   De este modo, la Subsecretaría de Gestión Local determina la estrategia anual de intervención integral en el territorio atendiendo a las problemáticas locales que requieran la atención preferente y prioritaria, con base al análisis de la coyuntura en las localidades y haciendo uso de los insumos proporcionados por las Alcaldías Locales y el Observatorio de Gestión Local.  En este sentido, el documento elaborado contiene el soporte técnico para el cumplimiento de la referida meta para la presente anualidad, presentando los lineamientos generales para el desarrollo de los siguientes componentes para la estrategia en el 2021: 1) Constructores Locales, 2,) Reactivación económica 2,0, 3) Bogotá Ciudadora, 4), Territorialización de la Inversión y  5) Lineamientos de Espacio Público:</t>
  </si>
  <si>
    <t>Diseñar Y Ejecutar 100 Porciento De Las Estrategias Para La Divulgación De La Gestión Local En El Territorio</t>
  </si>
  <si>
    <t>VIGENCIA (a 31/03/2021): Durante el periodo reportado se realizaron las actividades programadas, como es la revisión y ajustes del Plan estratégico para la divulgación de la gestión local en el territorio aprobado en el 2020, estableciendo para ello los lineamientos para la elaboración del plan de trabajo que se plantea ejecutar en la vigencia 2021 con el fin de implementar dicha estrategia de divulgación en el territorio. Así mismo, dentro de los lineamientos se estableció que el Centro de Gobierno Local, incluirá en su versión 1 y 2 un espacio donde se dará visibilización a los proyectos desarrollados por las Alcaldías Locales.</t>
  </si>
  <si>
    <t>Implementar 100 Porciento De Los Nuevos Desarrollos Informáticos En Los Sistemas De Información Para La Gestión Local</t>
  </si>
  <si>
    <t>VIGENCIA (a 31/03/2021): Durante el trimestre se desarrollaron 13 entrenamientos bajo la modalidad virtual, en función de verificar el cumplimiento de la estrategia de implementación de SIPSE., incluyendo uno de carácter presencial en la localidad de la Candelaria en temas de contratación y financiero y nuevas funcionalidades.    En el proceso de normalización de la información se pasó del 69,9% el 28 de febrero al 72,8% el 19 de marzo, incluyendo los procesos contractuales llevados a cabo este mismo, con lo cual se evidencia algunos retrasos por parte de algunos fondos de desarrollo local, es de aclarar que muchos equipos profesionales de los Fondos han tenido dificultades en el manejo de la herramienta por incorporación nueva que genera errores en el registro o retrasos en la gestión de la herramienta.    Se adelantó seguimiento y apoyo en el cargue de los más de 2000 procesos que requirieron los 20 FDL frente a las necesidades de servicios que requieren la vigencia 2021 para su operación normal en las administraciones locales</t>
  </si>
  <si>
    <t>Elaborar 1 Plan Estratégico De Formación En Temas De Incidencia Local</t>
  </si>
  <si>
    <t>Implementar 100 Porciento Del Modelo De Gestión Transparente, Incluyente, Participativo Y Colaborativo Local</t>
  </si>
  <si>
    <t>VIGENCIA (a 31/03/2021): Durante el periodo reportado se realizaron las actividades programadas, es así como se consolidó un plan de trabajo para implementar el Modelo sustentado en el Plan de Acción de este, los Planes de Trabajo de los equipos y los indicadores de evaluación y seguimiento. Con estas herramientas se garantizará un acompañamiento constante a la puesta en marcha de lo establecido en el Modelo, y a su vez establecer alertas tempranas o posibles ajustes que se requieran Como parte del plan de trabajo para la implementación del modelo local de gestión se realizó un documento de informe de implementación de los grupos de trabajo propuesto en el Modelo Local de Gestión para la estructura de la Subsecretaría y conformación de equipos plasmando en él las acciones adelantadas respecto a la socialización de las actividades que establece el Modelo y su Plan de Acción, con el fin de garantizar una efectiva aplicabilidad del mismo que permita atender las principales estrategias de la actual administración distrital.  Así mismo, se realizó un seguimiento y acompañamiento en la estructuración de los planes de trabajo de los equipos de la Subsecretaría permitiendo una planeación de sus actividades para la vigencia en respuesta a las prioridades de la Administración Distrital. Con estas acciones se promueve la planeación integral de las actividades y a su vez la identificación de posibles articulaciones con equipos de trabajo de la Subsecretaría y sus Direcciones, a fin de evitar duplicidad de labores y garantizar una efectiva articulación de los equipos de trabajo</t>
  </si>
  <si>
    <t>Realizar 1 Documento Diagnóstico Sobre La Situación Actual De La Organización Interna De Operación Y Funcionamiento De Las Alcaldías Locales</t>
  </si>
  <si>
    <t>VIGENCIA (a 31/03/2021): Esta meta, se encuentra programada a partir del mes de abril de 2021 para el primer informe de avance, sin embargo por gestión, desde la Subsecretaría de Gestión Local, se adelantó una revisión de la documentación y normatividad pertinente para el análisis de la estructura interna requerida para la operación y funcionamiento de las Alcaldías Locales, identificando la información relevante que se deberá actualizar con respecto a la planta de personal en las Alcaldías Locales, el Manual de Funciones y Competencias y la información consolidada sobre la expedición de las certificaciones de no existencia de personal por parte de la Dirección de Gestión del Talento Humano. Igualmente, se definió la necesidad de presentar solicitudes de cotizaciones ante universidades públicas, privadas y firmas consultoras con la finalidad de conocer el costo de un eventual estudio de consultoría orientado a la elaboración de un diagnóstico y una propuesta de estructura administrativa para las Alcaldías Locales de Bogotá D.C, de conformidad con el anexo técnico que defina la Subsecretaría de Gestión Local para tal fin. Igualmente, se realizaron reuniones con el equipo de la Subsecretaría de Gestión Local y la Escuela de Gobierno con el propósito de definir las acciones de articulación requeridas para el adecuado cumplimiento de la meta.</t>
  </si>
  <si>
    <t>Diseñar Y Ejecutar 100 Porciento Del Plan De Implementación Del Modelo De Organización Interna De Operación Y Funcionamiento En Las Alcaldías Locales De Acuerdo Con Sus Competencias Y La Evolución Normativa Y Presupuestal</t>
  </si>
  <si>
    <t>VIGENCIA (a 31/03/2021): Esta meta, contempla 2 componentes principales, i) realizar un diagnóstico sobre la situación actual de la organización interna de operación y funcionamiento de las Alcaldías Locales y ii) un modelo tipo inical de organización interna de las Alcaldías Locales. De conformidad con la programación de la meta, los avances se encuentran contemplados a partir del mes de abril, sin embargo, la Subsecretaría de Gestión Local ha adelantado la gestión correspondiente para el adecuado desarrollo de la meta en la presente vigencia. En este contexto, se realizó el diligenciamiento de la matriz del Plan de Trabajo del Centro de Gobierno Local con relación a la meta 559 del Plan de Desarrollo referida a implementar una (1)  estructura interna de operación y funcionamiento para las alcaldías locales, estableciendo los productos relacionados con el cumplimiento de la meta y el cronograma para su desarrollo.   Teniendo en cuenta que se identificó la necesidad de presentar solicitudes de cotizaciones ante universidades públicas, privadas y firmas consultoras con la finalidad de conocer el costo de un eventual estudio de consultoría orientado a la elaboración de un diagnóstico y una propuesta de estructura administrativa para las Alcaldías Locales de Bogotá D.C, se elaboró el anexo técnico en el cual se establecen las especificaciones de los productos contemplados en el marco del proceso de contratación, así como los lineamientos técnicos para su desarrollo, con el fin de que las solicitudes de cotización correspondan con las expectativas de la Subsecretaría frente al cumplimiento de la meta y el cronograma para su realización. Igualmente, se realizaron mesas de trabajo con el fin de realizar una retroalimentación sobre la planeación para el cumplimiento de la referida meta, así como al contenido del anexo técnico previamente mencionado.</t>
  </si>
  <si>
    <t>Realizar 2 Diagnósticos Sobre Los Ajustes Necesarios A Los Sistemas De Información Para La Gestión Local, De Acuerdo Con Los Nuevos Lineamientos Institucionales</t>
  </si>
  <si>
    <t>VIGENCIA (a 31/03/2021): Dado que los entregables de esta meta están proyectados para iniciar el mes de mayo, durante el primer trimestre del año el equipo Sipse ha realizado 13 entrenamientos, con el propósito de instruir y apoyar en el cargue de la información a cada uno de los profesionales con usuario activo de las alcaldías locales, en dichos entrenamientos se identifican algunas necesidades y requerimientos por parte de los operadores del sistema</t>
  </si>
  <si>
    <t>Implementar 100 Porciento Del Plan Estratégico De Formación De Incidencia Local</t>
  </si>
  <si>
    <t>VIGENCIA (a 31/03/2021): Durante el periodo reportado se realizaron las actividades programadas, como es la retroalimentación revisión y ajuste del Plan estratégico de formación en temas de incidencia local de la Escuela de Gobierno Local 2020-2024, que fue aprobado en el 2020, para que esta se articule con el proyecto del Centro de Gobierno Local se avanzó en la articulación con la DGDL y la DGP en la identificación de cursos/módulos de instrucción que sería importante incluir en la Escuela de Gobierno. Se identificaron y se encuentran en desarrollo los siguientes cursos: ¿	Estructuración Conceptos básicos ocupaciones ilegales y espacio público (virtual) ¿	Ocupaciones Ilegales y Espacio Público (virtual) ¿	Prevención de Ocupaciones Ilegales (presencial) ¿	Sipse Local (Virtual) Finalmente, se estableció la agenda de inducción a los alcaldes locales</t>
  </si>
  <si>
    <t>Secretaría Distrital de Hacienda</t>
  </si>
  <si>
    <t>SDH</t>
  </si>
  <si>
    <t>Sector Hacienda</t>
  </si>
  <si>
    <t>Bogotá región productiva y competitiva</t>
  </si>
  <si>
    <t>Asistencia a la formalización empresarial en Bogotá</t>
  </si>
  <si>
    <t>Adelantar Diligencias Para Formalizar 50000 Unidades Productivas Facilitando La Financiación Del Registro Mercantil Y Las Tasas De Interésde Micro Créditos, Y La Provisión Del Servicio De Procesamiento De Información Transaccional</t>
  </si>
  <si>
    <t>VIGENCIA (a 31/03/2021): Durante este trimestre se adelantaron  los procesos contractuales para fortalecer el equipo de trabajo que adelantará visitas en territorio a las unidades productivas. En este periodo se avanzó con la Secretaria de Desarrollo Económico en realizar acercamientos a unidades productivas a través de la estrategia la ¿tropa económica¿.</t>
  </si>
  <si>
    <t>Fortalecimiento del servicio y control tributario en Bogotá</t>
  </si>
  <si>
    <t>Realizar 1640 Campañas De Gestión Tributaria Mediante Múltiples Canales De Interacción, Acercamientos Tributarios Y Eventos De Formación Y Sensibilización A Ciudadanos</t>
  </si>
  <si>
    <t>VIGENCIA (a 31/03/2021): Durante este trimestre se ejecutaron con recursos de la vigencia 7 campañas tributarias según lo programado. RESERVAS (a 31/03/2021): Durante el primer trimestre 2021 se ejecutaron con recursos de las reservas presupuestales 160 campañas tributarias. La sobre ejecución obecede a que a través de los servicios virtuales que ofreció el contrato de logística se lograron desarrollar más campañas con respecto a lo programado, donde se consideraron campañas presenciales.</t>
  </si>
  <si>
    <t>Desarrollar 4 Campañas De Lucha Y Control De La Evasión</t>
  </si>
  <si>
    <t>VIGENCIA (a 31/03/2021): Se encuentra acorde con la programación del proyecto. RESERVAS (a 31/03/2021): Durante el primer trimetre de 2021 se finalizó el Plan de Choque de Revocatorias de Oficio y  se continuó con la ejecución del Contrato de Fraude Fiscal. A través del Plan de Choque de Revocatorias de Oficio se intervinieron 2.068 contribuyentes.</t>
  </si>
  <si>
    <t>Fortalecimiento de la gestión y desempeño de la Secretaría Distrital de Hacienda Bogotá</t>
  </si>
  <si>
    <t>Formular 1 Documento De Planeación Estrategical Para La Secretraia Distrital De Hacienda</t>
  </si>
  <si>
    <t>Implementar 2 Herramientas Para La Apropiación De Las Estrategias De Optimización De La Planeación Institucional Y El Seguimiento Al Desempeño</t>
  </si>
  <si>
    <t>RESERVAS (a 31/03/2021): En el primer trimestre se logró concluir la recolección de información en el proceso de medición de los niveles de satisfacción. Se lograron 642 encuestas de cliente interno, 397 de peticionarios, 2.509 de contribuyentes y 243 de servidores de entidades distritales. Se cuenta con los análisis preliminares de resultados, que serán ajustados y difundidos con las áreas y el equipo directivo durante los meses de abril y mayo.</t>
  </si>
  <si>
    <t>Avanzar 7.5 Puntos En La Implementación Del Modelo Integrado De Planeación Y Gestión En La Secretaría Distrital De Hacienda</t>
  </si>
  <si>
    <t>VIGENCIA (a 31/03/2021): En el primer trimestre se avanzó en  el fortalecimiento de las políticas MIPG y la implementación de los macroprocesos y la gestión del cambio en la SDH. También se remitió el FURAG de la vigencia 2020 que contribuirá a la medición de esta meta.  Los recursos ejecutados corresponden a la contratación de los profesionales especializados responsables de ejecutar estas acciones. El avance de la meta se encuentra asociado a  los resultados del FURAG.</t>
  </si>
  <si>
    <t>Implementación de un sistema de seguimiento y evaluación de la calidad del gasto público en el Distrito Capital Bogotá</t>
  </si>
  <si>
    <t>Realizar 5 Evaluaciones De La Calidad Del Gasto Público Del Distrito</t>
  </si>
  <si>
    <t>VIGENCIA (a 31/03/2021): Si bien no existe un retraso presupuestal el reto de este proyecto radica en el trabajo conjunto que se realiza con las entidades, que debe ser cuidadoso y consesuado. Para esto se ha socializado el objetivo y funcionamiento del proyecto en varios ámbitos como el Conpes Distrital, el concejo de gobierno, entre otros.</t>
  </si>
  <si>
    <t>Modernización de la infraestructura física de la sede principal del Concejo de Bogotá</t>
  </si>
  <si>
    <t>Apoyar 100 Por Ciento La Supervisión Del Contrato De Construcción Del Nuevo Edificio</t>
  </si>
  <si>
    <t>VIGENCIA (a 31/03/2021): Para este periodo no se programó avance físico</t>
  </si>
  <si>
    <t>Construir 1 Nuevo Edificio Para El Concejo De Bogotá</t>
  </si>
  <si>
    <t>Realizar 100 Por Ciento De Las Actividades Para La Adecuación Del Conjunto De Edificios Del Concejo De Bogotá</t>
  </si>
  <si>
    <t>Proveer 1 Sede Alterna Para El Concejo De Bogota Mientras Se Realizan Las Obras De Reubicación De Redes Y Readecuación De Pisos, Techos Y Paredes</t>
  </si>
  <si>
    <t>Modernización de la gestión institucional del Concejo de Bogotá</t>
  </si>
  <si>
    <t>Renovar 100 Por Ciento De La Infraestructura Tecnológica (Software Y Hardware)</t>
  </si>
  <si>
    <t>Implementar 100 Por Ciento De La Política De Gobierno Digital</t>
  </si>
  <si>
    <t>VIGENCIA (a 31/03/2021): No se programaron acciones para este periodo, la ejcución de las mismas inician en el segundo trimestre de 2021</t>
  </si>
  <si>
    <t>Implementar 100 Por Ciento De La Política De Gestión Documental</t>
  </si>
  <si>
    <t>Implmentar 100 Por Ciento De La Política De Gestión Del Conocimiento Y La Innovación</t>
  </si>
  <si>
    <t>Gestionar 100 Por Ciento  La Seguridad De Los Concejales De Bogotá En El Componente Vehículos</t>
  </si>
  <si>
    <t>Implementar 100 Por Ciento De La Sede Electrónica Del Concejo De Bogotá</t>
  </si>
  <si>
    <t>VIGENCIA (a 31/03/2021): Conforme a la programación de actividades, estas inician en mayo, en este perido no hay acciones.</t>
  </si>
  <si>
    <t>Diseñar E Implmentar 100 Por Ciento De La Biblioteca Jurídica Virtual</t>
  </si>
  <si>
    <t>Fortalecimiento de la infraestructura de la SDH y el CAD en Bogotá</t>
  </si>
  <si>
    <t>Aumentar 100 Por Ciento La Eficiencia Y Seguridad Eléctrica Y Contraincendios Del Edificio Cumpliendo Con Requerimientos Técnicos En Las Normas Vigentes De Seguridad Eléctric (Retie) Y Contra Incendio (Nfpa)</t>
  </si>
  <si>
    <t>Dotar 100 Por Ciento De Sistemas Contra Incendio Libres De Agua Y Por Agente Limpio Los Espacios Que Por Sus Caracteristicas De Operación Son Suceptibles Al Contacto Con Agua Tales Como Cuartos Eléctricos, Subestaciones, Transformadores, Ups Y Los Archivos De Documentación</t>
  </si>
  <si>
    <t>Realizar 100 Por Ciento De Las Adecuaciones De Pisos Y Mejorar Las Áreas Comunes Del Cad Con El Fin De Aumentar La Capacidad Operacional Para Atención A La Ciudadanía</t>
  </si>
  <si>
    <t>Mejorar Y Automatizar El 100 Por Ciento De Las Condiciones Del Suministro De Agua Del Edificio Cad Aumentando La Calidad El Agua Reciclada Y Potable Para Uso Eficiente Del Recurso</t>
  </si>
  <si>
    <t>Implementación de un modelo de Arquitectura definido para la operación del ERP de la Secretaría Distrital de Hacienda</t>
  </si>
  <si>
    <t>Implementar 100 Por Ciento El Erp Y Core Tributario Según Contrato Vigente</t>
  </si>
  <si>
    <t>VIGENCIA (a 31/03/2021): ERP: 88 de las 88 entidades acceden a los módulos de Presupuesto, Tesorería, Contabilidad y Gestión de Terceros, en la medida que su naturaleza jurídica requiera la interacción con la gestión Presupuestal de la Secreatría Distrital de Hacienda. A continuación se registran la cantidad de entidades según esta clasificación y su interacción con estos módulos. Administración central: 19 (Los 4 módulos) Sector Gobierno: 20 Fondos de Desarrollo Local (los 4 módulos) Entes de control: 3 (los 4 módulos) Empresas Sociales del Estado(Hospitales): 4 (Contabilidad) Empresas Industriales y comerciales:8 (Contabilidad) Sector Descentralizado Adscritas:20 (los 4 módulos) Sector Descentralizado Vinculadas:14 (Contabilidad)  Core tributario: El avance por fases para el Core Tributario es del 91,2% acumulado, superior al reportado a septiembre, por prórroga del contrato de implementación hasta el 7 de mayo de 2021. Por liberaciones el avance es el siguiente:  Liberación 1 - Planeación: 100% (planes de trabajo) - Diseño: 100% (Business Blue Print o BBP's) - Realización: 97% (Construcción, configuración, desarrollo, pruebas) - Preparación final: 87% (Migración, cutover, entrenamiento) - Salida en vivo y estabilización: 7%  Liberación 2 - Realización: 60% - Preparación final: 0% - Estabilización: 0%  El CoreTributario y otros componentes menores de la solución requieren una actualización técnica a Hybris versión18.11 del producto Hybris, para que SAP continúe brindando soporte, lo anterior, teniendo en cuenta lo exigido en el anexo técnico del contrato, página 28, según el cual el proveedor debe implementar la última versión disponible y aprobada de las soluciones CORE y ERP.  El ajuste de versionamiento del CORE, a Citizen Engagement Accelerator en la versión 2005, implica prorrogar la entrega del producto final para después del 2021, razón por la cual la gestión de los tributos más significativos han sido planteados para una vigencia posterior.  RESERVAS (a 31/03/2021): Estas actividades relacionadas con la reserva corresponden a la transferencia de conocimiento para 1.200 funcionarios de la SDH y distrito en la operación de módulos de bogdata, a la fecha se ha adelantado la preparación de las capacitaciones y la selección de las personas que participarán.  Se programa que las capacitaciones inicien en el mes de abril</t>
  </si>
  <si>
    <t>Realizar 100 Por Ciento De La Coordinación, Seguimiento Y Control Para La Estabilización Del Sistema</t>
  </si>
  <si>
    <t>VIGENCIA (a 31/03/2021): Se ha contado con el apoyo del Equipo de apoyo a la gerencia y asesoría jurídica para el proyecto BogData Las labores tuvieron enfoque en la coordinación del nuevo cronograma de trabajo para el proyecto BogData, así como el seguimiento a las tareas de soporte y mejoras al componente ERP RESERVAS (a 31/03/2021): Se completaron las tareas de asesoría jurídica en la atención de requerimientos legales con relación a BogDat, en particular atención a requerimientos de entes de contriol y seguimiento al proceso por posible incumplimiento del contratista.</t>
  </si>
  <si>
    <t>Realizar 100 Por Ciento De Las Actividades De Interventoría Al Contrato De Implementación Del Sistema De Información</t>
  </si>
  <si>
    <t>RESERVAS (a 31/03/2021): La meta programada avanza acorde a lo previsto, y se programa que al finalizar la presente adición del contrato su continuidad será una actividad que haga parte de la Meta 1. Se han cumplido las obligaciones contractuales mes a mes, sin embargo no se han completado los pagos correspondientes por retrasos en la presentación de cuentas de cobro Es de resaltar la gestión para el pago por el nuevo licenciamiento adquirido en 2020, necesario para el cubrimiento de servicios de BogData</t>
  </si>
  <si>
    <t>Operar 100 Por Ciento De La Plataforma Como Servicio</t>
  </si>
  <si>
    <t>VIGENCIA (a 31/03/2021): La Meta avanza en las condiciones programadas, tanto en la finalización del contrato del 2020 como en las nuevas condiciones del contrato 2021 que entró en operación desde marzo. RESERVAS (a 31/03/2021): La meta programada se completó en los plazos previstos y el contrato se encuentra en proceso de cierre, para realizar el pago final.</t>
  </si>
  <si>
    <t>Implementar Y Operar 100 Por Ciento Del Servicio De Soporte Nivel 2</t>
  </si>
  <si>
    <t>VIGENCIA (a 31/03/2021): Se preveía el inicio de la operación en Mayo, pero debido a los aplazamientos en las implementaciones se postergó su inicio para septiembre 2021 Se han realizado los análisis de necesidad del servicio para acotar los alcances de los compenentes que serán soportados, toda vez que el proyecto se encuentra en una condición híbrida donde el componente ERP se encuentra productivo y en etapa de estabilización final, mientras el Core tributario aín se haya en fase de implementación RESERVAS (a 31/03/2021): El servicio de soporte nivel 2 está incorporando los ajustes necesarios y mejoras solicitadas sobre el componente ERP de la solución que se encuentra en estabilización</t>
  </si>
  <si>
    <t>Implementar 100 Por Ciento De Los Servicios Complementarios Alineados A Las Necesidades Del Negocio</t>
  </si>
  <si>
    <t>RESERVAS (a 31/03/2021): Se definieron y adquirieron las licencias necesarias para complementar los servicios previstos en la solución BogData, las mismas se encuentran en gestión para implementación</t>
  </si>
  <si>
    <t>Realizar 100 Por Ciento Del El Modelamiento De La Arquitectura, Conforme A Los Estándares Establecidos En Los Lineamientos De Mintic Y Las Mejores Prácticas Defnidas A Nivel Internacional Por Los Organismos Competentes</t>
  </si>
  <si>
    <t>VIGENCIA (a 31/03/2021): Se han adelantado las tareas de defición de perfil y funciones para el arquitecto que documentará toda la arquitectura de datos de la solución BogData</t>
  </si>
  <si>
    <t>Fortalecimiento de servicios tecnológicos en solución híbrida para la Secretaría Distrital de Hacienda Bogotá</t>
  </si>
  <si>
    <t>Proveer 85.7 Por Ciento De Bienes Y Servicios Tecnológicos Para La Operación</t>
  </si>
  <si>
    <t>VIGENCIA (a 31/03/2021): Se avanza en los acuerdos para el rediseño del portal web el cual está programado para entrega a mediados de la vigencia. Con esto se busca la adaptación de la página web para facilitar el acceso a personas con capacidades disminuidas (norma técnica NTC5854), así como mejorar las características de accesabilidad y usabilidad de la misma. RESERVAS (a 31/03/2021): Aún no se registran avances en la entrega de los equipos de cómputo adquiridos debido a la escases mundial de componentes para su construcción. Se avanza en la meta de mantenimiento y mejoras de la página web e intranet para mantener los servicios existentes en plena operación</t>
  </si>
  <si>
    <t>Reponer, Actualizar O Mejorar 79.5 Por Ciento De La Plataforma Tecnológica</t>
  </si>
  <si>
    <t>RESERVAS (a 31/03/2021): Se avanza en la modernización de la conectividad de la red de datos de la SDH</t>
  </si>
  <si>
    <t>Elaborar 6 Documentos Sobre La Aplcación De Mejores Prácticas De Tecnología Conforme A Los Lineamientos De Gobierno Digital Y Furag</t>
  </si>
  <si>
    <t>RESERVAS (a 31/03/2021): Se han adelantado las tareas de preparación de la configuración de IPv6 de los equipos de conectividad</t>
  </si>
  <si>
    <t>Secretaría de Educación del Distrito</t>
  </si>
  <si>
    <t>SED</t>
  </si>
  <si>
    <t>Sector Educación</t>
  </si>
  <si>
    <t>Prevención y atención de maternidad temprana</t>
  </si>
  <si>
    <t>Implementación de estrategias pedagógicas para la prevención del embarazo temprano y subsiguiente en los niños, niñas, adolescentes y jóvenes de las instituciones educativas de Bogotá D.C.</t>
  </si>
  <si>
    <t>Implementar 399 Colegios Estrategias Pedagógicas Que Promuevan La Educación Integral En Sexualidad De Niños, Niñas, Adolescentes Y  Jóvenes.</t>
  </si>
  <si>
    <t>VIGENCIA (a 31/03/2021): Para el cumplimiento de la meta se viene avanzando en el plan de acción para el diseño de estrategias de llegada a las 130 IED de los cuales 10 se acompañaron en 2020 y 120 se acompañarán en la vigencia 2021, con los 3 componentes del Proyecto 7774 y las tres fases definidas: 1) Sensibilización, 2) Fortalecimiento Pedagógico, 3) Acompañamiento a casos, las cuales se desarrollarán con IED priorizadas. Se ha avanzado en el empalme y la proyección del plan de acción para el año en vigencia, el cual se encuentra en proceso de elaboración. Durante el periodo enero-marzo de 2021 no se presentó avance en la meta</t>
  </si>
  <si>
    <t>Articular 100 Porcentaje De Las Acciones En Colegios Que Lo Requieran, Con El "Programa Distrital Para La Prevención De La Maternidad Y Paternidad Temprana" Para Reducir Brechas Culturales, Sociales, Estereotipos, Violencia Sexual E Inequidad De Género Presentes En La Comunidad Educativa.</t>
  </si>
  <si>
    <t>VIGENCIA (a 31/03/2021): Se organizaron las siguientes actividades en línea con el objetivo específico.   * Ejercicio de reconocimiento e inducción para la consolidación del equipo de educación integral en sexualidad EIS. * Lectura y socialización del proyecto 7774 * Revisión documental asociado al Proyecto 7774 * Avance en la consolidación del equipo y el progreso en los compromisos adquiridos para el cumplimiento de las metas. * Recibir información técnica que fundamenta el desarrollo del proyecto. * Estructurar el Plan de Acción para las acciones pertinentes del proyecto durante el 2021.   * Realizar propuestas de piezas comunicativas especificas en temáticas del proyecto. * Fortalecer la información técnica en torno a las herramientas comunicativas en torno de la Estrategia Aprende en Casa como herramienta fundamental de la SED para la garantía del derecho a la educación.</t>
  </si>
  <si>
    <t>Acompañar 399 Colegios En La Formulación E Implementación De Estrategias Pedagógicas Que Conlleven Al Reconocimiento De Los Derechos Sexuales Y Derechos Reproductivos De Niños Niñas, Adolescentes Y Jóvenes.</t>
  </si>
  <si>
    <t>VIGENCIA (a 31/03/2021): Se realizaron reuniones del 16 al 30 de marzo 2021 para organizar las siguientes actividades en línea con el objetivo específico.   * Ejercicio de reconocimiento e inducción para la consolidación del equipo de educación integral en sexualidad EIS. * Lectura y socialización del proyecto 7774. * Revisión documental asociado al Proyecto 7774. * Avance en la consolidación del equipo y el progreso en los compromisos adquiridos para el cumplimiento de las metas. * Recibir información técnica que fundamenta el desarrollo del proyecto. * Estructurar el Plan de Acción para las acciones pertinentes del proyecto durante el 2021.   * Realizar propuestas de piezas comunicativas especificas en temáticas del proyecto. * Fortalecer la información técnica en torno a las herramientas comunicativas en torno de la Estrategia Aprende en Casa como herramienta fundamental de la SED para la garantía del derecho a la educación.</t>
  </si>
  <si>
    <t>Educación inicial: Bases sólidas para la vida</t>
  </si>
  <si>
    <t>Fortalecimiento de la educación inicial con pertinencia y calidad en Bogotá D.C.</t>
  </si>
  <si>
    <t>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t>
  </si>
  <si>
    <t>VIGENCIA (a 31/03/2021): Se llego a los 100 colegios en fase de reconocimiento e indagación.Se avanzó en el diseño de la ruta de Asistencia Técnica: plan focalizado, asistencia técnica diferencial y oferta local e interlocal, la focalización de colegios para la vigencia 2021, la elaboración de orientaciones y mesas técnicas para la construcción de los ejes de reflexión que orientarán la ruta y la socialización preliminar de los Ejes a través de grupos de estudio.En los colegios focalizados, se lograron movilizar reflexiones en torno a la flexibilización curricular, la valoración y el seguimiento al desarrollo y las acciones de cuidado y autocuidado para el Retorno Gradual Progresivo y Seguro R-GPS.  Se desarrollaron 1236 planeaciones conjuntas entre las maestras titulares de los colegios focalizados, los agentes educativos y los dinamizadores pedagógicos contratados a través de las alianzas con Cajas de compensación familiar, escenario clave de fortalecimiento técnico que permitió lograr la articulación en el marco de los planes de aula, la vinculación de las familias en las propuestas pedagógicas teniendo en cuenta su cotidianidad, así como la movilización de aspectos centrales de las prácticas pedagógicas en el marco de aprende en casa y RGPS relacionados con la flexibilización curricular, la valoración y seguimiento al desarrollo, las Transiciones Efectivas y Armónicas y las acciones de cuidado y autocuidado para el R-GPS.</t>
  </si>
  <si>
    <t>Fortalecer 358 Colegios Oficiales Rurales Y Urbanos, La Participación Activa De La Familia Y La Comunidad En Los Procesos De Formación Y Desarrollo Integral En El Ciclo Inicial.</t>
  </si>
  <si>
    <t>VIGENCIA (a 31/03/2021): Se llega a los 53 colegios focalizados en la fase de reconocimiento e indagación.La estrategia de promoción de la participación de las familias y las comunidades se encuentra articulada a la ruta general de fortalecimiento y asistencia técnica como uno de sus ejes de reflexión, el cual se está escribiendo bajo los acuerdos generales, que se encuentran consignados en el documento de orientaciones para la escritura de los ejes de reflexión.Se logra la estructura preliminar de la estrategia (eje de reflexión de participación de las familias y la comunidad) en cuanto a contenidos y se proyectaron algunas estrategias para empezar a movilizar este proceso en los colegios. En el marco de las alianzas con Cajas de compensación Familiar, durante el mes de marzo se realizaron 2.185 acciones con familias en los colegios, a partir del diálogo de saberes alrededor de los intereses, necesidades y particularidades identificadas en encuentros grupales, acompañamientos focalizados de acuerdo con las características, demandas y dinámicas propias de los colegios y las orientaciones establecidas para el Retorno Gradual Progresivo y Seguro R-GPS.</t>
  </si>
  <si>
    <t>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t>
  </si>
  <si>
    <t>VIGENCIA (a 31/03/2021): Se han avanzado con acciones de alistamiento para el cumplimiento de la meta: -	Avances en la proyección, formalización y firma de las nuevas alianzas con Cajas de compensación familiar, Idartes y SDIS para garantizar los procesos relacionados con la Atención Integral a la Primera Infancia. -	Participación en espacios de articulación intra institucional e intersectorial para acordar acciones relacionadas con la garantía de la Atención Integral al interior de los colegios y a través de acciones concurrentes, sistemáticas e intencionadas que vinculen las diferentes direcciones de la Subsecretaria de acceso y permanencia y diferentes sectores como SDIS, Salud etc.  -	Pilotaje del Sistema de Información de la Atención Integral a la Primera Infancia (SIAPI) en 6 colegios. -	Y avance en la construcción de orientaciones técnicas para implementación de la atención integral a la primera infancia.</t>
  </si>
  <si>
    <t>Educación para todos y todas: acceso y permanencia con equidad y énfasis en educación rural</t>
  </si>
  <si>
    <t>Servicio educativo de Cobertura con Equidad en Bogotá D.C.</t>
  </si>
  <si>
    <t>Acompañar A 86 Colegios Y Las Direcciones Locales De Educación A Través De Estrategias Para Reducir La Deserciòn Escolar En Ied</t>
  </si>
  <si>
    <t>Decreciente</t>
  </si>
  <si>
    <t>VIGENCIA (a 31/03/2021): Se ha acompañado a los 146 instituciones educativas oficiales con estrategias pedagógicas y con la construcción  de protocolos que permiten el regreso de los estudiantes en a la presencialidad en las aulas en el marco de la R-GPS.</t>
  </si>
  <si>
    <t>Vincular A 13866 Personas De Las Localidades Y Upz Con Mayor Tasa De Población Por Fuera Del Sistema Educativo Con Estrategias De Búsqueda Activa De Población Desescolarizada</t>
  </si>
  <si>
    <t>VIGENCIA (a 31/03/2021): Para el mes de marzo, en el marco del convenio de asociación No 2071714 del 2020 se inició el proceso de búsqueda activa para la vigencia 2021. Desde  el mes de enero se identificaron y caracterizaron 387 personas por fuera del sistema educativo de los cuales 182 se encuentran en estado matriculado</t>
  </si>
  <si>
    <t>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t>
  </si>
  <si>
    <t>VIGENCIA (a 31/03/2021): A marzo la matrícula total es 797.030 estudiantes, de estos 1.547 jóvenes y adultos del CLEI 1 al 6 y 3.215 con CPSE. Se asigna recursos propios de gratuidad educativa con Resol. 01 y 03 de 2021 por mas de 4 mil mill. Se focalizó 106.982 estudiantes para kits escolares</t>
  </si>
  <si>
    <t>Administrar Los 35 Colegios Oficiales Mediante La Modalidad De Administración Del Servicio Educativo, Con Condiciones De Calidad, Clima Escolar Y Jornada Única.</t>
  </si>
  <si>
    <t>VIGENCIA (a 31/03/2021): En marzo, la estrategia de administración del servicio público educativo que opera en 35 colegios oficiales, atiende y beneficia a una matrícula efectiva de 39.680 estudiantes, adicionalmente, 32 IED en administración ya tienen protocolos de bioseguridad y 27 colegios ya realizaron la R-GPS. Los 6 colegios que operaban en sedes arrendadas disminuyó a 2 por la entrega de 2 infraestructuras completas de los Colegios Laurel de Cera IED y Parques de Bogotá IED en Bosa y 2 infraestructuras en entregas parciales de los Colegios El Nogal y Ciudad de Techo I.</t>
  </si>
  <si>
    <t>Implementar En 28 Colegios La Política Educativa Rural</t>
  </si>
  <si>
    <t>VIGENCIA (a 31/03/2021): Se mantiene el reporte con el que cerró la vigencia 2020, esto corresponde a la implementación la Política Educativa Rural en 22 IER, en el periodo se logró prestar asistencia técnica a las todas las IE rurales. Se logró identificar la necesidad de cada una de las IE rurales en el marco de la implementación de la política educativa rural. Se logró trabajar con diferentes áreas de la SED para articular la llegada a los territorios de manera articulada cumpliendo las metas propuestas en los diferentes proyectos de inversión. programas focalizados para 2021: Cátedra de Paz, Ciencia y tecnología, formación docente y Bilingüismo.</t>
  </si>
  <si>
    <t>Fortalecimiento de la infraestructura y dotación de ambientes de aprendizaje y sedes administrativas a cargo de la Secretaría de Educación de Bogotá D.C.</t>
  </si>
  <si>
    <t>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t>
  </si>
  <si>
    <t>VIGENCIA (a 31/03/2021): Se continua la ejecución de los proyectos de construcción de colegios para lograr el cumplimiento de la meta, se espera entregar 11 colegios que se encuentran en obra durante los próximos 3 trimestres del año 2021. En este sentido, el avance corresponde al 0%, sin embargo, cada una de las obras sí presentan avance físico de ejecución contractual.</t>
  </si>
  <si>
    <t>Intervenir Las 730 Sedes Educativas Existentes De Obras De  Mejoramiento De La Infraestructura Y Atención De Emergencias  Con El Fin De Ampliar Cobertura, Garantizando Los Ambientes De Aprendizaje. De Igual Forma Intervenir Sedes Administrativas Con Reparaciones Locativas</t>
  </si>
  <si>
    <t>VIGENCIA (a 31/03/2021): Los mejoramientos relacionados integran actividades propias de reparaciones locativas dentro de las instituciones educativas, intervenciones en los colegios en atención a requerimientos de servicios públicos y atención de emergencias.  Así mismo se están desarrollando actividades de demarcación y dotación con elementos de bioseguridad, a través de los cuales se garantizarán ambientes de aprendizaje que cumplan con la normatividad para garantizar un retorno gradual, progresivo y seguro en modalidad de alternancia de los estudiantes, profesores y demás miembros de la comunidad educativa. De igual forma se están integrando recursos del Fondo de Mitigación de Emergencias -FOME- para fortalecer estas actividades. Adicionalmente se realizó adición a los contratos de mejoramiento con recursos del FOME para cubrir actividades de mejoramiento adicionales en el marco de la Reapertura Gradual, Progresiva y Segura - GPS</t>
  </si>
  <si>
    <t>Dotarl Las 770 Sedes Educativas Y Administrativas Con Los Elementos Necesarios Para Garantizar El Correcto Funcionamiento Del Sector Educativo Oficial</t>
  </si>
  <si>
    <t>VIGENCIA (a 31/03/2021): La ejecución de los recursos de la Vigencia 2021 actualmente se encuentra en proceso precontractual, una vez se cuente con la contratación en ejecución se reportará meta cumplida a medida que se haga entrega de la dotación prevista.</t>
  </si>
  <si>
    <t>Fortalecimiento del bienestar de los estudiantes matriculados en el sistema educativo oficial a través del fomento de estilos de vida saludable, alimentación escolar y movilidad escolar en Bogotá</t>
  </si>
  <si>
    <t>Beneficiar A 743095 Estudiantes Matriculados En Los Colegios Públicos Urbanos Y Rurales De Bogotá D.C. Con Complementos Alimentarios En Sus Diferentes Modalidades.</t>
  </si>
  <si>
    <t>VIGENCIA (a 31/03/2021): Fueron 398 Instituciones educativas distritales, en las que se beneficiaron 376.287 estudiantes de la estrategia "aprende en casa" en las modalidades transitorias de bonos (430.738) y canastas (21.598), para un total de 452.336 raciones. Esto corresponde al 100% de los colegios públicos en la matricula oficial.</t>
  </si>
  <si>
    <t>Garantizar Acompañamiento Al 100 Porcentaje De Colegios Públicos Urbanos O Rurales De Bogotá D.C Con:  Acompañamiento Pedagógico, Cobertura De Seguro Estudiantil Y Arl.</t>
  </si>
  <si>
    <t>VIGENCIA (a 31/03/2021): Se brindó acompañamiento en 398 colegios públicos con matrícula oficial. El 100 % de los estudiantes matriculados están cubiertos con la póliza de seguros No. 3100019165 para accidentes personales, y el 100% de los estudiantes reportados en práctica laboral que son 17.995 correspondientes a 87 IED cuentan con cobertura de ARL con tipos de riesgo I, III y V.  Se brindó ademáss acompañamiento pedagógico a través de guías, materiales pedagógicos, secuencias didacticas en estilos de vida saludable (EVS), divulgación de piezas comunicativas e interacciones a través del Edusitio y Aula Virtual.  Y  en relación al tema de accidentalidad escolar, se obtuvo un reporte de 37 accidentes a los cuales se les realizó acompañamiento y seguimiento.</t>
  </si>
  <si>
    <t>Beneficiar A 116625 Estudiantes De Los Colegios Públicos Urbanos Y Rurales De Bogotá D.C. Con Alguna De Las Modalidades De Movilidad Escolar: Ruta Escolar, Subsidio Y Medios Alternativos Y Sostenibles.</t>
  </si>
  <si>
    <t>VIGENCIA (a 31/03/2021): En total se beneficiaron 858 estudiantes distribuidos así: Rutas 115, subsidio de transporte 56, Ciempiés 306 y Al colegio en Bici 381.   Así mismo, durante las cicloexpediciones y trayectos a pié, se brindó acompañamiento y sensibilización en temas como alimentación saludable, hidratación, bioseguridad, lavado de manos, utilización del tapabocas y desinfección, entre otros.  Con el fin de mantener la interacción con los estudiantes durante el confinamiento, se realizaron actividades por medio de guías pedagógicas para reforzar los conocimientos en movilidad segura y sostenible."</t>
  </si>
  <si>
    <t>Administración del Talento Humano al Servicio de la Educación Oficial de Bogotá D.C.</t>
  </si>
  <si>
    <t>Garantizar A 37219 Funcionarios Docentes Y Administrativos El Pago De Las Obligaciones Salariales, Prestacionales, Parafiscales, Seguridad Social, Cesantías Y Mesadas Pensiónales Derivados De Ellos</t>
  </si>
  <si>
    <t>VIGENCIA (a 31/03/2021): Durante el trimestre 2021 los componentes de nómina garantizaron el pago de salarios, prestaciones, aportes parafiscales y de seguridad social y cesantías de ley a Docentes SGP 28,753, Docentes Recursos Propios 5,938, Administrativos SGP 1,520 y Administrativos Temporales 473.</t>
  </si>
  <si>
    <t>Garantizar Las 1359 Personas Necesarias Que Desarrollen Labores Organizacionales Requeridas Para El Normal Funcionamiento De Los Establecimientos Educativos Oficiales De Bogotá, Para Garantizar La Prestación Del Servicio Educativo</t>
  </si>
  <si>
    <t>VIGENCIA (a 31/03/2021): Se contrató el personal de apoyo para las áreas de la entidad.</t>
  </si>
  <si>
    <t>Beneficiar A 37219 Funcionarios Docentes Y Administrativos Con Programas De Bienestar, Capacitación, Dotación Y Transporte .</t>
  </si>
  <si>
    <t>VIGENCIA (a 31/03/2021): Con respecto al plan de Binestar Integral se realizaron actividades de acompañamiento a funcionarios y familiares que perdieron seres queridos, se conmemoró el día de la mujer trabajadora, jornadas de capacitación, celebración virtual del día del docente orientador, actividades de recreación y deporte virtual (olimpiadas virtuales SED)., entre otros.</t>
  </si>
  <si>
    <t>Beneficiar A 37219 Funcionarios Docentes Y Administrativos Con Programas De Seguridad Y Salud En El Trabajo</t>
  </si>
  <si>
    <t>VIGENCIA (a 31/03/2021): Se realizo acompañamiento y seguimiento a los centros de trabajo habilitados para el proceso R-GPS, de acuerdo con los lineamientos emitidos en el marco de la Emergencia Sanitaria, en el proceso de Reapertura Gradual Progresiva y Segura, para lo cual se hizo entrega y disposición de Elementos de Protección Personal y Bioseguridad a funcionarios que retornan luego del aislamiento preventivo obligatorio COVID-19.		 Se llevó a cabo el seguimiento a la intervención de riesgo químico en los Colegios Fernando Mazuera, INEM Santiago Pérez, INEM Francisco de Paula Santander y Instituto Técnico Piloto</t>
  </si>
  <si>
    <t>Pagar El 100 Porcentaje De La Utilización De Listas De Elegibles Para Vacantes Cubiertas Mediante La Realización De Concursos De Mertiros</t>
  </si>
  <si>
    <t>Innovación y modernización de la plataforma tecnológica para el mejoramiento de la calidad educativa en los colegios públicos de la ciudad de Bogotá D.C.</t>
  </si>
  <si>
    <t>Dotar Y Renovar Las 10 Aplicaciones Y El Desarrollo De Nuevos Sistemas De Información Que Soporten Los Procesos Misionales, Operativos Y Estratégicos De La Sed En Sus Tres Niveles, Asi Como Adelantar La Migración De La Plataforma Tecnológica De La Entidad</t>
  </si>
  <si>
    <t>VIGENCIA (a 31/03/2021): Durante los meses de febrero y marzo se realizaron procesos de actualización del sistema de información HUMANO hasta llegar a la versión 20.02.05, logrando la alineación con la versión del MEN. El sistema SACE (Sistema de Alianzas y Cooperación Escolar) ya está en fase de pruebas. Se han completado tres ciclos de pruebas. La implementación de este sistema se estima en un 45%.</t>
  </si>
  <si>
    <t>Dotar A 651 Sedes Educativas De Conectividad A Traves De Enlaces De Internet, Dotación De Soluciones Wifi , Asi Como La Modernización De La Infraestructura De Ti Sobre La Cual Opera La Plataforma Tecnológica De La Entidad</t>
  </si>
  <si>
    <t>VIGENCIA (a 31/03/2021): Se ha garantizado la conectividad en las 651 sedes educativas, así como en las direcciones locales, Nivel Central y el Centro de Innovación. Dado que el durante la vigencia 2020 se redujo la velocidad de los enlaces de las sedes educativas a 5MB con el fin de optimizar los recursos, se solicitó el incremento de la velocidad en 605 sedes a 30MB, como parte de la preparación del retorno gradual, progresivo y seguro a las aulas.</t>
  </si>
  <si>
    <t>Fortalecimiento Institucional para la Gestión Educativa en Bogotá D.C.</t>
  </si>
  <si>
    <t>Disponer En 364 Sedes Educativas Los Servicios De Apoyo Administrativo Y Logístico Que Faciliten Su Funcionamiento</t>
  </si>
  <si>
    <t>VIGENCIA (a 31/03/2021):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Se avanzó en los procesos precontractuales para el suministro del servicio de vigilancia y seguridad privada y su interventoría, aseo y cafetería y su interventoría y operador logístico.</t>
  </si>
  <si>
    <t>Proporcionar Las 77 Plantas Físicas Para El Funcionamiento De Las  Sedes Educativas En Arrendamiento</t>
  </si>
  <si>
    <t>VIGENCIA (a 31/03/2021): Durante el trimestre reportado, se realizaron 31 contratos de arrendamiento de inmuebles para ampliación de la oferta educativa en Instituciones Educativas Distritales. Así mismo, se realizó la adición y prórroga de 14 predios para dar continuidad a la prestación del servicio en las Instituciones Educativas Distritales-</t>
  </si>
  <si>
    <t>Implementar El .5 Modelo Institucional De Gestión Documental En La Secretaria De Eduación Del Distrito.</t>
  </si>
  <si>
    <t>VIGENCIA (a 31/03/2021): Se avanzó en un 90% en los ajustes a la propuesta de Tablas de Retención Documental conforme a las observaciones realizadas por el equipo evaluador del Consejo Distrital de Archivos. Se encuentra pendiente elaborar las fichas de valoración de 36 series documentales.  Se elaboró la propuesta del plan de trabajo para el desarrollo de las actividades requeridas para el proyecto de organización de las Historias Laborales activas, con el objetivo de dar inicio al proceso de contratación del equipo de trabajo, conforme a lo establecido en el proyecto de inversión 7818.  Se adelantó la actualización del Sistema Integrado de Conservación y según lo establecido en el plan de conservación documental y plan de preservación digital a largo plazo, se avanzó en la definición de las políticas, gobernanza, riesgos, estrategias, programas, proyectos y actividades encaminadas para la conservación y preservación del patrimonio documental de la Entidad. De igual forma, se llevó a cabo una mesa de trabajo con el equipo designado por el Archivo de Bogotá a fin de presentar los avances de la estructuración de los planes.   Se inicio con la revisión del inventario documental de cada una de las dependencias que han transferido documentación al Archivo Central con el objeto de identificar la documentación que ya cumplió los tiempos de retención establecidos en las TRD, y por ende se puede proceder con la aplicación de la disposición final establecida ya sea conservación total, eliminación, medio tecnológico o selección. Por lo anterior se elaboró el plan de trabajo para la validación de los inventarios documentales contra la documentación física que reposa en el Archivo Central de la SED y así mismo, implementar el procedimiento de eliminación documental.</t>
  </si>
  <si>
    <t>Ejecutar Las 95 Experiencias De Servicios En Los Canales De Atención En La Secretaria De Educación Del Distrito</t>
  </si>
  <si>
    <t>VIGENCIA (a 31/03/2021): En lo referente a la atención de la ciudadanía desde diferentes canales de atención, se informa que teniendo en cuenta que este indicador se realiza mes vencido, El nivel de oportunidad en la respuesta a los ciudadanos del mes de febrero (registro mes de marzo) es de 96,87%. En ese sentido, se han gestionado un total de 24.786 requerimientos, presentándose en proceso de respuesta 2.032 requerimientos, para un total de 26.818 solicitudes recibidas, dando respuesta en términos de Ley a 24.010 requerimientos. En ese sentido, promediando los reportes del primer trimestre de 2021, se alcanza un nivel de cumplimiento del 98%  Nota: de acuerdo con la resolución 222 del 25 de febrero del 2021, por la cual se prorroga la emergencia sanitaria por el nuevo COVID-19 hasta el 31 de mayo del 2021, se continua con lo establecido en el acuerdo al Decreto Legislativo 491 del 28 de marzo de 2020, en lo referente a los términos de respuesta.</t>
  </si>
  <si>
    <t>Fortalecer La 1 Política De Servicio Al Ciudadano A Través Del Proceso De  Certificación Institucional En El Sistema De Gestión De Calidad.</t>
  </si>
  <si>
    <t>VIGENCIA (a 31/03/2021): En lo referente al proceso de certificación, se implementaron las actividades programadas en el cronograma de trabajo en el periodo determinado, las cuales fueron ajustadas en conjunto con el líder del proceso como requisito con el fin de definir productos más específicos de acuerdo con lo establecido en la norma, para así hacer un seguimiento puntual a cada uno de los debes de la ISO9001:2015 y en concordancia con las fases de implementación propuestas en el plan de trabajo 2021.  Posteriormente, se ejecutaron las actividades como: a. Presentación de plan de trabajo a la Oficina Asesora de Planeación en alineación estratégica y metodológica con los sistemas de gestión a nivel institucional, b. Capacitaciones y socializaciones a los funcionarios de la Oficina de Servicio al Ciudadano referentes a la importancia del proceso de implementación y certificación e inducción conceptos generales de la norma, C. Definición de la estructura conceptual en cumplimiento de los numerales del 1 al 4 de la ISO9001:2015, los cuales fueron presentados y avalados en los comités de la SGC establecidos por el líder del proceso.</t>
  </si>
  <si>
    <t xml:space="preserve">Fortalecimiento de políticas del Modelo Integrado de Planeación y Gestión -MIPG en la Secretaría de Educación de Bogotá D.C.				</t>
  </si>
  <si>
    <t>Mejorar A 94 Promedio De Calificación De Las Políticas Del Modelo Integrado De Planeación Y Gestión - Mipg, A Partir Del Nivel Actual De Implementación En La Sed.</t>
  </si>
  <si>
    <t>VIGENCIA (a 31/03/2021): La implementación de las políticas de MIPG se miden anualmente con el IDI y el FURAG. Asimismo, se presentan restricciones en ejecución de algunas actividades en razón a la no presencialidad por el contexto pandémico general. No obstante, mensualmente se continúa con el desarrollo de las políticas del MIPG, resaltando que para la vigencia 2021 se dispone la ejecución de 164 actividades alrededor de las 7 dimensiones. Por ello, desde la OAP, la mitad de los contratos asociados a este rubro son destinados para el seguimiento constante al MIPG, desde las 167 actividades, la otra mitad servirá de apoyo a los proyectos de inversión que se ejecutan desde la SED. Desde la OACP, se han concretado avances en torno a la Racionalización de Trámites y accesibilidad en la página web de la entidad, resaltando variadas notas referentes a la misionalidad de la SED y ahorrando una cantidad importante de recursos en free-press.</t>
  </si>
  <si>
    <t>Mejorar A 9.43 Promedio De La Calificación Obtenida Del Nivel De Apropiación De Las Políticas Del Modelo Integrado De Planeación Y Gestión - Mipg, En Los Funcionarios Y Contratistas De La Sed.</t>
  </si>
  <si>
    <t>VIGENCIA (a 31/03/2021): La Oficina de Control Interno, enfocada en la implementación de la política de control interno, ha desarrollado actividades en torno al diseño, ejecución y seguimiento del Plan Anual de Auditoría, ha definido con la Oficina Asesora de Planeación el monitoreo de la administración del riesgo en los tres niveles de la Secretaría, y trabaja permanentemente en el fortalecimiento del enfoque de prevención de la política de control interno. La Oficina de Control Disciplinario se enfocó en el debido proceso entorno a la actuación disciplinaria en contra de los servidores públicos de la SED, que presuntamente hayan incurrido en infracción a deberes o se vean inmersos en prohibiciones. Y la Oficina Asesora Jurídica, en cabeza de dos dimensiones del MIPG (Mejora Normativa y Defensa Jurídica), se ha encaminado a la optimización de la producción normativa de la entidad garantizando un marco jurídico que permita la ejecución de los objetivos y metas de la Entidad, asimismo, ha garantizado la oportuna, eficaz y eficiente defensa de los intereses de la entidad dentro de los procesos extrajudiciales, judiciales y tutelas en las cuales ha sido parte la Secretaría de Educación del Distrito.</t>
  </si>
  <si>
    <t>Formación integral: más y mejor tiempo en los colegios</t>
  </si>
  <si>
    <t>Fortalecimiento de la política de educación inclusiva para poblaciones y grupos de especial protección constitucional de Bogotá D.C.</t>
  </si>
  <si>
    <t>Atender 364 Colegios A Través Del Acompañamiento, Asistencia Técnica Y Administrativa Y Seguimiento En El Fortalecimiento De Procesos De Atención A  Poblaciones Y Grupos De Especial Protección Constitucional</t>
  </si>
  <si>
    <t>VIGENCIA (a 31/03/2021): Con corte al 30 de marzo, se han realizado las siguientes acciones: 25 mesas técnicas y 2 asistencias técnicas en los temas de discapacidad, trastornos específicos del aprendizaje, el comportamiento y/o la atención y capacidades y/o talentos excepcionales.  Se participó en el diseño y desarrollo del taller de cualificación para docentes de todos los colegios, en el marco de la semana de desarrollo institucional de enero 2021, en el tema de ""Atención Educativa para estudiantes con discapacidad y trastornos del aprendizaje"". Además, se participó en reuniones con las familias de estudiantes con discapacidad provenientes de los colegios de matrícula contratada que finalizaron contrato con la SED, para informar sobre el proceso de contratación de los apoyos y para socializar el proceso de tránsito de estudiantes con discapacidad.</t>
  </si>
  <si>
    <t>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t>
  </si>
  <si>
    <t>VIGENCIA (a 31/03/2021): A 30 de Marzo, la SED benefició a 19.588 escolares con discapacidad, a través del sistema de apoyos, en el marco de la Estrategia ¿Aprende en Casa¿, esto a través de la implementación de sus acciones de manera coordinada con las y los docentes de apoyo pedagógico, los directivos docentes y docentes orientadores-as, atendiendo a las particularidades de cada estudiante en  las IED, a través de: 956 docentes de apoyo pedagógico, 183 auxiliares de enfermería, 113 mediadores pedagógicos y comunicativos, 83 intérpretes de lengua de señas colombiana (LSC) y 13 modelos lingüísticos  De otro lado, se avanza en el acompañamiento a las IED y DLE, para aportar al proceso de transformación e innovación pedagógica, mediante la universalización de las prácticas de los-as maestros-as en el aula, favoreciendo las oportunidades de aprendizaje de todos-as los-as estudiantes, en el marco de la inclusión y equidad en la educación. En ese sentido, a corte 30 de marzo, se han realizado las siguientes acciones: 3 cualificaciones en los temas de Diseño Universal para el Aprendizaje - DUA, Plan Individual de Ajustes Razonables - PIAR, Decreto 1421 de 2017, trastornos específicos del aprendizaje, trastornos del comportamiento y capacidades y/o talentos excepcionales.</t>
  </si>
  <si>
    <t>Atender 43027 Estudiantes Mediante El Acompañamiento Pedagógico, Apoyo, Asistencia Técnica, Seguimiento Y Evaluación Para El Fortalecimiento De La Atención Con Enfoque Diferencial A Través De Las Estrategias Y Metodologías Educativas Flexibles</t>
  </si>
  <si>
    <t>VIGENCIA (a 31/03/2021): La SED brinda atención con Estrategias Educativas Flexibles a estudiantes así: 19.632 personas Jóvenes y adultos, asociada a esta estrategia Educativa Flexible la SED se encuentra implementando Estrategias Satélites con un total de 1187personas beneficiadas, 7.437 en extra-edad, 2.639 del Sistema de Responsabilidad Penal para Adolescentes, 354 de Aulas Hospitalarias, para un total de 30.062. Adicionalmente se tienen los siguientes logros:  ¿Respuesta educativa diferencial dirigida a sujetos de protección constitucional  ¿Diseño de mallas curriculares, guías pedagógicas y pruebas de entrada para la atención efectiva. ¿Implementación de estrategias pedagógicas flexibles con enfoque diferencial y de género que se adaptan a las condiciones de la población. ¿A través de las estrategias educativas flexibles se da respuesta a las políticas públicas y plan de desarrollo de Bogotá.( Política pública de Envejecimiento y Vejez, Política de Juventud, Estrategia Reto, Política Publica de Adultez , de Actividades Sexuales Pagadas , Habitabilidad en Calle y al Sistema Distrital de Cuidado ).</t>
  </si>
  <si>
    <t>Realizar 90 Colegios "Acompañamiento, Asistencia Y Seguimiento Para Promover Y Fortalecer La Educación Intercultural Con Grupos Étnicos, La Cátedra De Estudios Afrocolombianos, Y Los Procesos De Prevención Y Atención A Situaciones De Racismo Y Discriminación Étnico-Racial.</t>
  </si>
  <si>
    <t>VIGENCIA (a 31/03/2021): En el primer trimestre de 2021, se inició el acompañamiento a 17 IED en el fortalecimiento de procesos educativos de educación intercultural con pueblos indígenas y en la atención diferencial de estudiantes pertenecientes a los grupos étnicos. En el segundo trimestre terminará el proceso de convocatoria de las IED a acompañar y se reportará el inicio del proceso de acompañamiento en el total de la meta proyectada, en el fortalecimiento de la Cátedra de Estudios Afrocolombianos y de la educación intercultural con pueblos indígenas y rrom. También, se avanzó en la conformación de un equipo de dinamizadores y dinamizadoras culturales de pueblos indígenas, rrom y raizal y de profesionales pedagogos, encargados de las diferentes estrategias del Componente de Educación Intercultural y Grupos Étnicos.</t>
  </si>
  <si>
    <t>Desarrollar 160 Colegios Acciones De Acompañamiento, Apoyo Y Asistencia Técnica Al Fortalecimiento De La Educación Con Estudiantes Víctimas Del Conflicto Y Migrantes, Y La Movilización De Ejercicios De Memoria Histórica, Reconciliación Y Paz.</t>
  </si>
  <si>
    <t>VIGENCIA (a 31/03/2021): A corte 30 de marzo se registra el cumplimiento del 5% de la meta propuesta para el año 2021, la cual corresponde a la focalización y acompañamiento pedagógico a 2 IED en temas memoria, paz, reconciliación y migraciones. Con el cumplimiento de la meta se cualificaron 25 padres, madres y cuidadores, y 2 docentes, quienes de manera directa inciden en el planteamiento y ejecución de propuestas pedagógicas para la garantía del derecho a educación de los 1.053 estudiantes víctimas del conflicto armado y los 437 estudiantes migrantes que se encuentran matriculados en las 2 IED acompañadas hasta la fecha. Respecto a las cifras de matrícula presentadas en este informe cabe aclarar que corresponden al año 2020, dado que la SED en este momento se encuentra en proceso de consolidación del cruce SIMAT- RUV.</t>
  </si>
  <si>
    <t>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t>
  </si>
  <si>
    <t>VIGENCIA (a 31/03/2021): A corte 30 de marzo, la SED llego a 2 instituciones educativas distritales y 2 colegios privados a través de las siguientes estrategias: 2 IED acompañadas desde la estrategia para abordar la transversalización del enfoque de género y de diversidad sexual a partir de ejercicios de formación y cualificación docente. Otras 2 instituciones del sector privado que solicitaron acompañamiento directo a la entidad con el propósito de dar orientaciones técnicas respecto a la implementación de la Política Publica de Mujer y Equidad de Género y Política Pública para la Garantía de los derechos de los sectores LGBTI.</t>
  </si>
  <si>
    <t>Fortalecimiento a la formación integral de calidad en jornada única y jornada completa, para niñas, niños y adolescentes en colegios distritales de Bogotá D.C</t>
  </si>
  <si>
    <t>Diseñar Y Aplicar 1 Herramienta De Gestión Para Acompañar De Manera Articulada El Componente Pedagógico De Los Colegios Que Implementan Jornada Única Y Jornada Completa.</t>
  </si>
  <si>
    <t>Atender 189732 Estudiantes De Colegios Urbanos Y Rurales En Jornada Única , Para El Fortalecimiento De Competencias Y Capacidades Del Siglo Xxi Y Del Desarrollo Humano.</t>
  </si>
  <si>
    <t>Atender 265559 Estudiantes De Colegios Urbanos Y Rurales En Jornada Completa, Para El Fortalecimiento De Competencias Y Capacidades Del Siglo Xxi Y Del Desarrollo Humano.</t>
  </si>
  <si>
    <t>VIGENCIA (a 31/03/2021): Se reporta el logro mas alto en lo corrido del Plan de Desarrollo NCS, alcanzado a cierre de vigencia 2020.</t>
  </si>
  <si>
    <t>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t>
  </si>
  <si>
    <t>Transformación pedagógica y mejoramiento de la gestión educativa. Es con los maestros y maestras</t>
  </si>
  <si>
    <t>Implementación del programa de innovación y transformación pedagógica en los colegios públicos para el cierre de brechas educativas de Bogotá D.C.</t>
  </si>
  <si>
    <t>Asesorar 364 Colegios Para La Resignficación Del Pei Y Curriculos.</t>
  </si>
  <si>
    <t>VIGENCIA (a 31/03/2021): Se han asesorado 46 IED con las siguientes acciones:   ¿Se cuenta con el diseño del taller flexibilización curricular (Parte 1 y 2) que se han desarrollado con IED urbanas y rurales. ¿Se identificaron condiciones en las IED para la reapertura gradual progresiva y segura.  ¿Se realizó asistencias técnicas para la resignificación del PEI. ¿Se continúa con el acompañamiento a las IED en los procesos de liderazgo, innovación y cultural socioemocional con la Fundación Nutresa. ¿Se avanzó en la revisión de los marcos conceptuales de la Cátedra de Estudios Afrocolombianos para resaltar los pueblos palanqueros y raizales como parte de los acuerdos con las mesas consultivas de acciones afirmativas ¿Se consolidaron espacios de trabajo con el equipo PAPT. ¿Se avanzó el desarrollo del documento de orientaciones para la resignificación de currículo y PEI de las IED.</t>
  </si>
  <si>
    <t>Acompañar 364 Colegios En La Actualización De Los Ambientes De Aprendizaje, Didácticas Y La Socialización De Prácticas Pedagógicas Exitosas.</t>
  </si>
  <si>
    <t>VIGENCIA (a 31/03/2021): Socialización de la guía de sistematización de experiencias con el equipo de transformación pedagógica.</t>
  </si>
  <si>
    <t>Fortalecer 320 Colegios En Los Ambientes De Aprendizaje Para Responder A Los Cambios Sociales, Culturales Y Económicos Del Siglo Xxi</t>
  </si>
  <si>
    <t>VIGENCIA (a 31/03/2021): Se finalizó la intervención de la línea 3C de catalogación en el marco del Convenio con el CERLALC. En este proceso se catalogaron colecciones de 65 IED con bibliotecas escolares, para un total de 143.314 títulos catalogados, proceso que se viene desarrollando desde el 2020. Se contrató el servicio de conectividad de datos móviles para mejorar los ambientes de aprendizaje de los estudiantes en casa. A la fecha se han beneficiado 503 estudiantes con este servicio, quienes ya iniciaron su participación en la estrategia ¿Ruta 100k¿, la cual busca mejorar el nivel del uso y apropiación del dispositivo tecnológico y el servicio de conectividad.</t>
  </si>
  <si>
    <t>Implementar 320 Colegios Un Modelo Sostenible De Innovación Educativa</t>
  </si>
  <si>
    <t>VIGENCIA (a 31/03/2021): La consolidación del equipo técnico base, recurso humano que permitirá la dinamización de los procesos de diseño, acompañamiento y seguimiento pedagógico de las diferentes estrategias a través de las cuales se viabilizará el desarrollo de modelos de innovación sostenibles. Esto implicó la producción de términos de referencia, estudios previos y el desarrollo de los tramites contractuales necesarios. El ajuste a los planes de trabajo de las estrategias de laboratorios de comunicación, Academias SED- CISCO, Red Académica, las cuales aportan al desarrollo de modelos de innovación. Esto implicó la revisión de metas, rutas pedagógicas, funciones de profesionales y priorización de actividades con grupos de IED, tales como aquellas que tienen horas extra aprobadas para el desarrollo de proyectos de emisora escolar. Con el fin de mejorar el nivel de apropiación y uso de los dispositivos tecnológicos, la conectividad y el fortalecimiento de habilidades digitales se diseñó e inició la implementación de la Ruta 100k. Se inició la estructuración de términos de referencia para las contrataciones estipuladas en este componente en el Plan Anual de Adquisiciones (PAA), para iniciar en el mes de abril el proceso de estudio de mercado. En el caso de la estrategia de Plan de Fortalecimiento de la Lectoescritura (PFLE) se realizó la gestión interna en la SED para garantizar que los materiales educativos que llegaron a las 200 IE focalizadas puedan ser usados por los niños y docentes para el desarrollo de sus procesos de enseñanza ¿ aprendizaje. 	 Se realizó el insumo técnico para el proceso de contratación del aliado del PFLE y los anexos técnicos que orientarán al seleccionado para la adecuada implementación de la estrategia en 2021.</t>
  </si>
  <si>
    <t>Acompañar 220 Colegios Con Estrategias  Para El Fortalecimiento Del Currículo En Una Segunda Lengua, En El Marco Del Plan Distrital De Bilingüismo Y Con Énfasis En El Cierre De Brechas De Calidad.</t>
  </si>
  <si>
    <t>VIGENCIA (a 31/03/2021): Consolidación del equipo de trabajo que acompañarán las estrategias formuladas en el Plan Distrital de Bilingüismo, en particular con los aliados estratégicos identificados para la implementación de líneas de acción. Culminación del Convenio de Cooperación CO1.PCCNTR. 1740603 de 2020 con la Embajada de Francia en Colombia que se desarrolla desde el 2020, que permitió el acompañamiento de cinco Instituciones Educativas Distritales focalizadas en el proceso de enseñanza en lengua francesa. Desde el 25 de marzo se abrieron las inscripciones para el curso virtual English Dot Works a través de la plataforma del Servicio Nacional de Aprendizaje SENA como un Programa de Formación Complementaria. La meta es de 10.000 estudiantes mayores de 14 años.</t>
  </si>
  <si>
    <t>Desarrollar 2000 Docentes Con Una Estrategia Para El Fortalecimiento De Las Habilidades Comunicativas En Segunda Lengua</t>
  </si>
  <si>
    <t>VIGENCIA (a 31/03/2021): Durante el primer trimestre de 2021, se continuó con la ejecución del programa de Formación en Segunda Lengua (inglés) y Metodologías de Enseñanza, ejecutado por la Universidad Pedagógica Nacional (Convenio interadministrativo No 41-30 2016 SED-ICETEX) desde el 2020, este comenzó su segundo ciclo de actividades el 15 de febrero con la participación de 361 docentes que estuvieron distribuidos en 13 cursos. El curso está proyectado para finalizar en el mes de mayo 2021.  Con respecto a la meta 2021, se consolidó el equipo técnico base, el cual se encargará del diseño, acompañamiento y seguimiento de las estrategias de acompañamiento para el fortalecimiento de una segunda lengua en docentes de colegios del distrito.</t>
  </si>
  <si>
    <t>Implementar 6000 Docentes Estrategias De Formación Inicial, Permanente Y Posgradual Para Maestras, Maestros Y Directivos Docentes.</t>
  </si>
  <si>
    <t>VIGENCIA (a 31/03/2021): Durante el primer trimestre del año se realizó la convocatoria a las Instituciones de Educación Superior para la presentación de propuestas de programas de formación posgradual en la modalidad de maestría, con los propósitos de establecer: -	Alianzas con Instituciones de Educación Superior que contribuyan a la reducción de brechas educativas y sociales, así como a la innovación y la transformación pedagógica de los colegios de la ciudad. -	Seleccionar programas de formación posgradual, orientados al desarrollo profesional de maestras, maestros y directivos docentes del Distrito nombrados en propiedad, que atiendan a sus expectativas frente a los desafíos actuales de la política de formación docente y, a las necesidades del contexto escolar.   A la convocatoria se presentaron 20 instituciones de educación superior con acreditación de alta calidad y 51 programas que serán valorados por el equipo técnico de la dirección para seleccionar aquellos que harán parte del portafolio de programas de formación posgradual y que se financiarán para la convocatoria a docentes y directivos docentes interesados en iniciar sus estudios en el segundo semestre de este año.</t>
  </si>
  <si>
    <t>Implementar 1000 Docentes Estrategias De Innovación Educativa,  Fortalecimiento De Redes, Semilleros, Grupos De Investigación Y,  Reconocimiento Social De La Labor Docente.</t>
  </si>
  <si>
    <t>VIGENCIA (a 31/03/2021): En este periodo se dio acompañamiento hacia el cierre de procesos de seis propuestas formativas que se venían desarrollando desde 2020 en tres énfasis: a) Propuestas formativas en torno a las emociones y el afecto en la enseñanza y en el aprendizaje en tiempos de emergencia sanitaria del COVID 19, b) Procesos formativos para la enseñanza y el aprendizaje mediados por las tecnologías de la comunicación y la información en tiempos de emergencia sanitaria por el COVID 19 y c) Procesos formativos para la enseñanza y el aprendizaje de las disciplinas escolares en tiempos de emergencia sanitaria por el COVID 19.</t>
  </si>
  <si>
    <t>Acompañar 399 Colegios Con Asistencia Técnica Para El Diseño E Implementación Del Sistema Multidimensional De Evaluación Uso Pedagógico De Los Resultados.</t>
  </si>
  <si>
    <t>VIGENCIA (a 31/03/2021): Se realizaron 4 talleres (en 11 sesiones) orientados a los planes de mejora y uso pedagógico de los resultados con la participación de 319 Colegios. De los anteriores colegios, se encuentran 118 que hacen parte de la focalización para el cumplimiento de la meta establecida en la vigencia 2021.    Los 4 talleres giraron en torno a las siguientes temáticas:  i.	¿cómo construir un plan de mejora de los aprendizajes en un proceso de promoción acompañada?  ii.	Evaluar, planear y armonizar para avanzar. iii.	Proceso de evaluación docentes 2021 decreto 1278. iv.	¿Cómo avanzan los estudiantes en sus aprendizajes en el marco de la promoción acompañada?   Adicionalmente, se encuentran focalizados 152 colegios, donde se incluyen 2 colegios rurales adicionales de la localidad de Sumapaz, con el propósito de fortalecer el trabajo sostenido a tres años y lograr la meta estratégica de ciudad (100 colegios en A y A+ en la prueba Saber 11).   Respecto al cierre de brechas, propósito de ciudad, se elaboró un documento que analiza estudios sobre el panorama internacional, el cual contiene elementos claves para realizar investigaciones en la ciudad que permitan identificar las variables que aportan a una sociedad más equitativa. Adicionalmente, a partir de los datos abiertos dispuestos en la página www.datos.gov.co, se realizó un análisis inicial sobre las diferencias en los resultados de la Prueba Saber 11°, entre colegios públicos y privados teniendo en cuenta variables como acceso a internet, nivel educativo de la madre, tenencia de computador y género.</t>
  </si>
  <si>
    <t>Fortalecimiento de la política pública de educación, de la gestión institucional de los colegios oficiales y de las alianzas público/privadas e internacionales en materia educativa para Bogotá D.C</t>
  </si>
  <si>
    <t>Conformar La 1 Misión De Educadores Y Sabiduría Ciudadana</t>
  </si>
  <si>
    <t>VIGENCIA (a 31/03/2021): Se sigue implementando la consulta " un millón de ideas por la educación de Bogotá"  de acuerdo al cronograma y se esta ejecutando el alistamiento para la aplicación de la consulta en los colegios que se han acogido al modelo RGPS.</t>
  </si>
  <si>
    <t>Construir Y Desarrollar Los 1 Documentos Que Consolida Las Recomendaciones De La Misión De Educadores Y Sabiduría Ciudadana, Frente A La  Pública Educativa Para La Ciudad 2020-2038</t>
  </si>
  <si>
    <t>VIGENCIA (a 31/03/2021): La Misión ha sido conformada exitosamente, se han ejecutado todas las sesiones en seis mesas de discusión por eje temático, planeadas para 2020 y 2021. Se reúnen 30 maestros/as de la educación pública y privada del distrito, junto con 45 especialistas e investigadores en educación. Actualmente la Misión se encuentra elaborando los documentos de recomendaciones</t>
  </si>
  <si>
    <t>Diseñar Un 1 Modelo De Gestión Institucional Para Colegios Oficiales De Bogotá D.C., En Articulación Con Las Dile Y El Nivel Cental De La Sed</t>
  </si>
  <si>
    <t>Ejecutar El 100 Porcentaje Definido Para La Prueba Piloto Del Modelo De Gestión Institucional En Articulación Con Las Dile Y El Nivel Cental De La Sed</t>
  </si>
  <si>
    <t>VIGENCIA (a 31/03/2021): Para el mes de marzo no se tenía programado avance de ejecución, toda vez que el pilotaje del MGI requiere de alistamiento interno previo, el cual se está desarrollando a través de acciones tales como: Revisión Plan de Implementación, Taller Virtual, Definición herramienta para plan de acción, Identificación aspectos necesarios para articular el MGI con SMECE, SACE, PAPT y Sistema de Apoyo Escolar.</t>
  </si>
  <si>
    <t>Ejecutar El 100 Porcentaje Definido Para La Implementación Del Modelo De Gestión Institucional En Articulación Con Las Dile Y El Nivel Cental De La Sed</t>
  </si>
  <si>
    <t>VIGENCIA (a 31/03/2021): En el mes de marzo se dio continuidad a la ejecución de 69 contratos de prestación de servicios (33 de la DGECD y 36 de la DIV), como equipo de apoyo a la gestión institucional en los niveles central y local de la SED. La implementación del MGI aún no tiene prevista su iniciación.</t>
  </si>
  <si>
    <t>Ejecutar El 1 Modelo Definido Para La Implementación Del Sistema De Cooperación Escolar Para Colegios Oficiales Y Privados Del Distrito.</t>
  </si>
  <si>
    <t>VIGENCIA (a 31/03/2021): Revisando la ejecución de este proyecto se presentó un error humano sobre el diligenciamiento del avance componente 06. Por lo cual se solicita ajustar el reporte en el SEGPLAN  pasando de 1 a 0.25, pues el reporte de avance se encuentra 25% de la ejecución de esta meta. La meta componente 06. IMPLEMENTACIÓN DEL SISTEMA DE COOPERACIÓN ESCOLAR, para este año se tiene contemplado 3 actividades que dan el cumplimiento del Sistema, estas son: 1. La plataforma informática en su proceso de producción y ya puesta en marcha, esta actividad para el trimestre llevaba un avance del 50% 2. Formular el modelo de gestión de cooperación y alianzas de la SED, esta actividad para el trimestre llevaba un avance del 25% y el 3. Es la apropiación de dicho modelo (capacitaciones) esta actividad para el trimestre llevaba un avance del 0%. Teniendo en cuenta que estas 3 actividades se dividen cada una en un 33.3% para completar el 100% de la meta componente. Se saca un porcentaje de avance sumando las 3 actividades y dividiéndolas en 3, esto me da como resultado un avance ponderado de un 25%.</t>
  </si>
  <si>
    <t>Promover 300 Intercambios Entre Oficiales Y Privados Del Distrito Encuentros Con La Comunidad Educativa</t>
  </si>
  <si>
    <t>VIGENCIA (a 31/03/2021): Se realizaron 3 intercambios de experiencias, en las siguientes temáticas: plan de RGPS para fortalecer comités institucionales y locales (118 asistentes), la formulación de los planes de movilidad escolar (144 asistentes), concurso leer y escribir 2021 (201 asistentes)</t>
  </si>
  <si>
    <t>Jóvenes con capacidades: Proyecto de vida para la ciudadanía, la innovación y el trabajo del siglo XXI</t>
  </si>
  <si>
    <t>Fortalecimiento de las competencias de los jóvenes de media del distrito para afrontar los retos del siglo XXI en Bogotá D.C.</t>
  </si>
  <si>
    <t>Realizar 220 Colegios Acompañamiento Pedagógico En Torno Al Fortalecimiento De Las Didáctivas Y Metodologías.</t>
  </si>
  <si>
    <t>VIGENCIA (a 31/03/2021): "Se presentaron y aprobaron los documentos anexo técnico, estudios previos y  estudios de mercado en comité de contratación para incio de Proceso Competitivo Decreto 092 de 2017 de invitacion público a instituiciones de educación superior-IES- de caracter privado. De igual forma, se avanzó en la construcción de los documentos necesarios para la suscripción de convenios interadministrativos con IES públicas,  por lo que durante el mes de marzo se avanzó con la Universidad Pedagógica Nacional y la Universidad Nacional en la solicitud, revisión y ajustes de las propuestas técnicas. Tanto las IES privadas resultantes del proceso competitivo, como las IES públicas, implementarán las acciones relacionadas a los componentes  1, 3, 4 y 5 en las IED. Paralelamente se han vendo adelantando los documentos necesarios para la realización de concurso de méritos para contratación de interventoría que se encargue del seguimiento de los convenios a suscribir.   De igual forma, se continuó adelantando el proceso contractual de los profesionales de apoyo.  Por otra parte, se realizaron las reuniones de socializaicón convocadas con 19 Direcciones locales de Educación y los rectores de las 195 IED acompañadas en el 2020 así como 57 nuevas IED focalizadas iniciando proceso de manifestación por parte de las IED interesadas en el proceso de acompañamiento pedagógico del 2021. "</t>
  </si>
  <si>
    <t>Realizar 220 Colegios Actualización De La Estrategia De Seguimiento Y Ajuste Curricular</t>
  </si>
  <si>
    <t>Implementar 220 Colegios La Estrategia De Inmersión A La Educación Superior Con Estudiantes De Media.</t>
  </si>
  <si>
    <t>VIGENCIA (a 31/03/2021): Se presentaron y aprobaron los documentos anexo técnico, estudios previos y  estudios de mercado en comité de contratación para incio de Proceso Competitivo Decreto 092 de 2017 de invitacion público a instituiciones de educación superior-IES- de caracter privado.  De igual forma, se avanzó en la construcción de los documentos necesarios para la suscripción de convenios interadministrativos con IES públicas,  por lo que durante el mes de marzo se avanzó con la Universidad Pedagógica Nacional y la Universidad Nacional en la solicitud, revisión y ajustes de las propuestas técnicas. Tanto las IES privadas resultantes del proceso competitivo, como las IES públicas, implementarán las acciones relacionadas a los componentes  1, 3, 4 y 5 en las IED. Paralelamente se han vendo adelantando los documentos necesarios para la realización de concurso de méritos para contratación de interventoría que se encargue del seguimiento de los convenios a suscribir.   Por otra parte, se realizaron las reuniones de socialización convocadas con 19 Direcciones locales de Educación y los rectores de las 195 IED acompañadas por IES en el 2020 así como 57 nuevas IED focalizadas iniciando proceso de manifestación por parte de las IED interesadas en el proceso de acompañamiento pedagógico del 2021.</t>
  </si>
  <si>
    <t>Implementar 220 Colegios Estrategias Para El Fortalecimiento De La Pertinencia Curricular</t>
  </si>
  <si>
    <t>VIGENCIA (a 31/03/2021): Se presentaron y aprobaron los documentos anexo técnico, estudios previos y  estudios de mercado en comité de contratación  para incio de Proceso Competitivo Decreto 092 de 2017 de invitacion público a instituiciones de educación superior-IES- de caracter privado.  De igual forma, se avanzó en la construcción de los documentos necesarios para la suscripción de convenios interadministrativos con IES públicas,  por lo que durante el mes de marzo se avanzó con la Universidad Pedagógica Nacional y la Universidad Nacional en la solicitud, revisión y ajustes de las propuestas técnicas. Tanto las IES privadas resultantes del proceso competitivo, como las IES públicas, implementarán las acciones relacionadas a los componentes  1, 3, 4 y 5 en las IED.  Paralelamente se han vendo adelantando los documentos necesarios para la realización de concurso de méritos para contratación de interventoría que se encargue del seguimiento de los convenios a suscribir.    Por otra parte, se realizaron las reuniones de socializaicón convocadas con 19 Direcciones locales de Educación y los rectores de las 195 IED acompañadas en el 2020 así como 57 nuevas IED focalizadas iniciando proceso de manifestación por parte de las IED interesadas en el proceso de acompañamiento pedagógico del 2021.</t>
  </si>
  <si>
    <t>Implemetar 40000 Estudiantes La Estrategia De Orientación Socio Ocupacional En Las Ied Focalizadas Procurando Su Consolidación E Institucionalización</t>
  </si>
  <si>
    <t>VIGENCIA (a 31/03/2021): Dado que la implementación de la Estrategia de orientación socio ocupacional en las IED,  se realizará de manera transversal a través de las diferentes entidades aliadas que acompañarán a las IED.  En este sentido, se presentaron y aprobaron los documentos anexo técnico, estudios previos y  estudios de mercado en comité de contratación en  para incio de Proceso Competitivo Decreto 092 de 2017 de invitacion público a instituiciones de educación superior-IES- de caracter privado.  De igual forma, se avanzó en la construcción de los documentos necesarios para la suscripción de convenios interadministrativos con IES públicas,  por lo que durante el mes de marzo se avanzó con la Universidad Pedagógica Nacional y la Universidad Nacional en la solicitud, revisión y ajustes de las propuestas técnicas. Tanto las IES privadas resultantes del proceso competitivo, como las IES públicas, implementarán las acciones relacionadas a los componentes  1, 3, 4 y 5 en las IED.    En este marco, se realizaron las reuniones de socialización convocadas con 19 Direcciones locales de Educación y los rectores de las 195 IED acompañadas en el 2020 por las IES,  así como 57 nuevas IED focalizadas iniciando proceso de manifestación por parte de las IED interesadas en el proceso de acompañamiento pedagógico IES para el 2021.</t>
  </si>
  <si>
    <t>Implementar 17 Localidades La Estrategia De Orientación Socio Ocupacional Articulando Las Acciones Propias, Con Las Direcciones Locales De Educación, El Sector Productivo Y Aliados Estratégicos De Las Localidades.</t>
  </si>
  <si>
    <t>VIGENCIA (a 31/03/2021): se decidió realizar estas acciones a través de equipo humano  contratado directamente por la SED que entrara a formar parte de la Estrategia "Yo Puedo Ser", iniciándose el proceso de convocatoria y entrevistas según los perfiles ya idenificados durante la construcción de los estudios previos.  De igual forma, se desarrollaron los lineamientos de implementación y orientaciones de llegada a cada localidad para diseñar e implementar el Plan de trabajo en cada una de las localides.    De igual forma, se llevaron a cabo las pruebas técnicas al ambiente de prueba en el que se encuentra el Portal Web "Yo Puedo Ser", trabajando en los inconvenientes presentados de modo que pueda migrarse al ambiente de producción final.  Así mismo, se realizaron las acciones necesarias para la aprobación por parte de la Oficina de Comunicaciones del material digital y audiovisual que será utilizado para la implementación de la Estrategia "Yo Puedo Ser" en el Portal Web.   Asimismo, se realizó entrega de materiales impresos en las 20 localidades de la ciudad, los cuales tienen como propósito apoyar la implementación de las actividades de orientación socio ocupacional desarrolladas en la localidad, a partir de lo propuesto por la estrategia ¿Yo Puedo Ser¿.  El material hace el abordaje integral de los tres componentes de la estrategia: Mundo del autoconocimiento, Mundo del trabajo y Mundo de la formación para ampliar el marco de oportunidades de jóvenes y comunidad en general con materiales como Historieta: Reto a la E - jóvenes y Folleto informativo: Pasaporte de orientación socio ocupacional - familias.  Adicionalmente, en articulación con la Dirección de Inclusión de Poblaciones, se inició acompañamiento de la  Estrategia OSO a las mujeres cuidadoras que hacen parte de las Manzanas del Cuidado de las localidades de Bosa y Ciudad Bolívar, diseñando plan de acompañamiento e iniciando la implementación de sesiones tipo taller beneficiando a 30 mujeres en cada una</t>
  </si>
  <si>
    <t>Promover 185 Colegios Procesos De Diversificación Y/O Apertura De Programas De Formación Técnica (Sena U Otros) Acordes A Las Necesidades De La Población, La Educacion Posmedia Y El Sector Productivo.</t>
  </si>
  <si>
    <t>VIGENCIA (a 31/03/2021): Se continuó avanzando en la construcción de estudios previos y demás documentos precontractuales para el proceso de acompañamiento pedagógico a IED que cuentan con programas de articulación con el SENA, el cual se realizará a través de la Universidad Distrital Francisco José de Caldas, con la cual se han realizado reuniones en torno al tema.  Se avanzó con la Regional Distrito Capital del SENA  y la Dirección General de esta entidad, en la búsqueda de la ampliación de la meta asignada para la atención de IED durante el presente año, en aras de ampliar la cobertura del programa de Doble Titulación  que permita  la incorporación de 9 instituciones educativas al proceso de articulación con el SENA que fueron acompañadas por la DEM durante el año 2020 en su proceso de solicitud y que este año no han sido atendidas por los centros de fromación del SENA, en razón a la disminución de las metas de la entidad.  Se continuó el trabajo con la Dirección General del SENA para avanzar en el pilotaje de dos nuevos programas virtuales (Técnico en programación en la nube y Técnico en desarrollo de aplicaciones móviles), para ello se realizó revisión del documento técnico propuesto por el SENA para el desarrollo del pilotaje. Asímismo se acompañó el proceso de visita de verificación de ambientes de formación en las 4 IED propuestas por la SED.  Se continuó desarrollando  el trabajo con la Dirección de Dotaciones Escolares y la Oficina Asesora de RedP en los procesos para el fortalecimiento de ambientes de formación en 100 IED. Asimismo se realizaron visitas de verificación de ambientes en  33  IED que requieren maquinaria especializada con el objetivo de realizar levantamiento de necesidades y verificar condiciones mínimas para la puesta en funcionamiento de los equipos que seran entregados. Además se avanzó en la elaboración de fichas técnicas con el apoyo de los instructores del SENA.</t>
  </si>
  <si>
    <t>Implementar 100 Porcentaje De Sistema De Seguimiento A Egresados Fortaleciendo Y Consolidando Esta Herramienta.</t>
  </si>
  <si>
    <t>VIGENCIA (a 31/03/2021): Se avanzó en el proceso de verificación de información cargada en el servidor de producción y validación inicial de resultados de los cubos de matricula</t>
  </si>
  <si>
    <t xml:space="preserve">Generación de un modelo inclusivo, eficiente y flexible que brinde alternativas de acceso, permanencia y pertinencia a programas de educación superior o educación postmedia en Bogotá D.C.				</t>
  </si>
  <si>
    <t>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t>
  </si>
  <si>
    <t>VIGENCIA (a 31/03/2021): Avance en la meta bajo modelo actual de financiación, reporte de fondos FEST, Públicas, Victimas, Ciudad Bolivar, IES Libre y América. El nuevo modelo entra en vigencia con agencia ATENEA</t>
  </si>
  <si>
    <t>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t>
  </si>
  <si>
    <t>VIGENCIA (a 31/03/2021): Durante el trimestre se definirán alcance, actividades y objetivo del proceso, también el perfil del profesional que acompañará. De igual manera la relación con la Agencia ATENEA a fin de no duplicar acciones y que los resultados aporten en el desarrollo formativo del Distrito</t>
  </si>
  <si>
    <t>Elaborar Los 1 Estudios Necesarios Para La Creacion De La Agencia De Educación Superior,Ciencia Y Tecnologia.</t>
  </si>
  <si>
    <t>Cambiar nuestros hábitos de vida para reverdecer a Bogotá y adaptarnos y mitigar la crisis climática</t>
  </si>
  <si>
    <t>Cambio cultural para la gestión de la crisis climática</t>
  </si>
  <si>
    <t>Fortalecimiento de las estrategias de educación ambiental en los colegios oficiales de Bogotá D.C.</t>
  </si>
  <si>
    <t>Acompañar 364 Colegios En El Fortalecimiento De Los Prae Y Promoción Del Desarrollo De Prácticas Pedagógicas.</t>
  </si>
  <si>
    <t>VIGENCIA (a 31/03/2021): Se logró avanzar en 94 IED en la concertación del plan de trabajo y cronograma, para dar inicio a sesiones de trabajo.  En 6 IED no se ha recibido respuesta por parte de los docentes líderes PRAE y en otras la información de contacto del docente responsable no está actualizada.    Se remitió memorando a través de la Dirección General de colegios para recopilar información de contacto. Se acude al apoyo de gestores y equipo PAPT.</t>
  </si>
  <si>
    <t>Desarrollar 100 Porcentaje  La Estrategia Para La Gestión De La Información De Las Acciones Prae Y De Ssa De  Las Ied.</t>
  </si>
  <si>
    <t>VIGENCIA (a 31/03/2021): Se logró la contratación del profesional de gestión de la información y se avanzó en la consolidación de datos de las últimas actividades, para mantener actualizado el sistema. En la casilla "Meta vigencia 2021, cumplida a marzo" se mantiene  el reporte de avance alcanzado a dicembre del año 2020, teniendo en cuenta que es meta incremental.  Se retrasó el proceso de contratación del profesional que coordinará el diseño de la estrategia.  Se avanzó en la organización de la base de datos de las IED que serán acompañadas en el 2021.</t>
  </si>
  <si>
    <t>Diseñar 100 Porcentaje Estrategia De Servicio Social Ambiental</t>
  </si>
  <si>
    <t>VIGENCIA (a 31/03/2021): Se realizó la contratación de los dos profesionales de apoyo para el diseño de la estrategia de SSA. Se definieron los componentes pedagógicos y metodológicos del pilotoaje de la estrategia. Se avanzó en el abordaje metodológico con las entidades aliadas y se invitó a las IED focalizadas para socializarles la estrategia.   Se retrasó el proceso de contratación de los profesionales que apoyarán el diseño de la estrategia.  Se avanzó en el plan de actividades a desarrollar en el 2021.</t>
  </si>
  <si>
    <t>Implementar 80 Colegios La Estrategia De Servicio Social Ambiental En Las Ied</t>
  </si>
  <si>
    <t>Elaborar 13 Documentos De Orientaciones Pedagógicas En Educación Ambiental Y/O Protección Animal Dirigidas A Las Ied</t>
  </si>
  <si>
    <t>Desarrollar 11 Eventos De Orientaciones Pedagógicas En Educación Ambiental  Y/O Protección Animal.</t>
  </si>
  <si>
    <t>Implementación del Programa integral de educación socioemocional, ciudadana y construcción de escuelas como territorios de paz en Bogotá D.C.</t>
  </si>
  <si>
    <t>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t>
  </si>
  <si>
    <t>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t>
  </si>
  <si>
    <t>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t>
  </si>
  <si>
    <t>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t>
  </si>
  <si>
    <t>Fortalecer En 6000 Personas La Participación En Escenarios Formales E Informales, Con El Fin De Que Incidan En La Política Pública Educativa Y En La Transformación De Realidades.</t>
  </si>
  <si>
    <t>Espacio público más seguro y construido colectivamente</t>
  </si>
  <si>
    <t>Conformación de entornos educativos protectores y confiables en Bogotá D.C.</t>
  </si>
  <si>
    <t>Incentivar Los 70 Proyectos E Iniciativas Que Contribuyan Al Mejoramiento De Los Entornos De Las Instituciones Educativas De Bogotá</t>
  </si>
  <si>
    <t>VIGENCIA (a 31/03/2021): Inicio el proceso de acercamiento a 17 direcciones locales para la socialización del programa ECO (Proyecto 7746). Para esta vigencia se priorizaron las cinco localidades en la que se desarrollará el componente de entornos educativos: Engativá, Ciudad Bolívar, Rafael Uribe, Los Mártires y Tunjuelito y se continuo con los pilotajes de las localidades de Bosa y Kennedy iniciados en la vigencia anterior.</t>
  </si>
  <si>
    <t>Aportar Con 1 Experiencias A La Construcción De Redes De Instituciones Educativas En El Marco Del Ecosistema De Paz Y Reconciliación Del Distrito Capital</t>
  </si>
  <si>
    <t>VIGENCIA (a 31/03/2021): Se realizo el proceso de convocatoria en 6 colegios de las localidades de Bosa (Colegios Soledad Acosta de Samper, Germán Arciniegas, Ciudadela Educativa y El Porvenir) y Kennedy (Colegio El Japón y Tom Adams) para la consolidación de la red por la paz y la reconciliación desde estos entornos educativos, logrando la inscripción de 82 estudiantes. Este proceso impacta a la red, porque el proceso de formación genera un proceso de sensibilización a los jovenes para vincularse a la red y garantiza el fortalecimiento de capacidades ciudadanas con el fin que ese ejercicio participativo tenga unas bases desde el empoderamiento y una movilización de los intereses de los jovenes para favorecer una participación sostenible en el marco de la red.</t>
  </si>
  <si>
    <t>Acompañar A 150 Sedes Educativas En Procesos De Apertura A La Comunidad En Diferentes Modalidades</t>
  </si>
  <si>
    <t>VIGENCIA (a 31/03/2021): Fue presentado el componente de colegios abiertos para iniciar la fase de convocatoria en las localidades de Usaquén, Santafé, Candelaria, San Cristóbal, Rafael Uribe Uribe y Suba y se entrego el informe del pilotaje del componente de colegios abiertos realizado en el colegio Soledad Acosta de Samper (Bosa) y el Inem de Kennedy (Kennedy).</t>
  </si>
  <si>
    <t>Implementación del programa niñas y niños educan a los adultos en Bogotá D.C.</t>
  </si>
  <si>
    <t>Promover En 364 Colegios Iniciativas, Lideradas Por Niñas Y Niños Que Resignifiquen Su Voz En La Transformación Cultural De La Ciudad Y Fortalezcan El Desarrollo De Iniciativas Ciudadanas.</t>
  </si>
  <si>
    <t>VIGENCIA (a 31/03/2021): Durante el trimestre se han adelantado las siguientes acciones: "Construcción de ruta pedagógica de las iniciativas de manera participativa con niñas y niños de las instituciones educativas La Paz, Diego Montaña Cuéllar, El Rodeo y Francisco Primero.    Jornadas de sensibilización con niñas y niños y comunidades educativas de las IED Manuelita Sáenz, Nydia Quintero, Misael Pastrana, Virrey Solís para su inscripción y desarrollo de iniciativas que tengan en cuenta la RGPS.    Jornada en campaña " 8Motivos de lucha por los derechos de las niñas y mujeres " y promoción de una iniciativa inspiradora del Liceo Femenino Mercedes Nariño, así como posicionamiento de iniciativa Buzón violeta.    Construcción participativa de una propuesta de Proyecto de Acuerdo con niñas y niños de zonas urbana y rural, así como de comunidades indígenas y afrodescendientes y delegados de espacios formales de participación. Este proceso se constituye en una acción de alto impacto que también permitió identificar cinco áreas temáticas que condensan los intereses de niñas y niños de Bogotá y consolida el proceso adelantado con la Mesa Intersectorial de Participación Infantil Incidente. "</t>
  </si>
  <si>
    <t>Construir Los 5 Documentos Que Establezcan Lineamientos Técnicos Y Metodológicos Para Fortalecer La Incidencia De Niñas Y Niños En Las Instancias De Participación Formales Y No Formales A Nivel Local Y Distrital.</t>
  </si>
  <si>
    <t>VIGENCIA (a 31/03/2021): Se construyó de manera colectiva con niñas y niños la imagen del programa Niñas y niños educan a los adultos y se avanzó en el proceso de sistematización que nos permitió corroborar los 5 temas de interés de las niñas y niños.</t>
  </si>
  <si>
    <t>Desarrollar En 364 Colegios Espacios De Sensibilización Que Promuevan El Reconocimiento De Las Niñas Y Niños Como Sujetos Políticos Capaces De Aportar A La Transformación Cultural De La Ciudad</t>
  </si>
  <si>
    <t>VIGENCIA (a 31/03/2021): Durante el trimestre se desarrollaron las siguientes acciones:*Realización de los primeros talleres en cinco IED del proceso de sencibilización y formación propuesto para padres-madres y cuidadores  * Encuentro durante los talleres de las cinco IED con 329 adultos y niños y niñas acompañantes en la temática Nuestra vida emocional en familia       *Cosntrucción colectiva con la SDIS de talleres para adultos aliados de entidades del distrito    *Apoyo y acompañamiento a la SDP en el proceso de participación de niñas y niños en la II fase del POT</t>
  </si>
  <si>
    <t>Secretaría Distrital de Movilidad</t>
  </si>
  <si>
    <t>SDM</t>
  </si>
  <si>
    <t>Sector Movilidad</t>
  </si>
  <si>
    <t>Subsidios y transferencias para la equidad</t>
  </si>
  <si>
    <t>Desarrollo de Lineamientos estratégicos e insumos con enfoques diferenciales para mejorar la movilidad en Bogotá</t>
  </si>
  <si>
    <t>Desarrollar El 100 % De Las Acciones Que Permitan Implementar Una Política Tarifaria Mas Incluyente Y Sostenible</t>
  </si>
  <si>
    <t>Diseñar E Implementar El 100 % De Las Nuevas Fuentes De Fondeo Para El Sitp Y El Sector Movilidad</t>
  </si>
  <si>
    <t>VIGENCIA (a 31/03/2021): No se reportan avances de la meta con el presupuesto de la vigencia 2021</t>
  </si>
  <si>
    <t>Desarrollar El 100 % De Los Estudios Técnicos, Estadísticos, Sociales Y Financieros, Que Permitan Modelar,Monitorear Y Evaluar Diferentes Alternativas De Solución De Necesidades De Movilidad</t>
  </si>
  <si>
    <t>Manejo y prevención de contaminación</t>
  </si>
  <si>
    <t>Implementación del sistema de transportes de bajas y cero emisiones para Bogotá</t>
  </si>
  <si>
    <t>Realizar El 100 % De Las Acciones De La Política Pública De La Bicicleta</t>
  </si>
  <si>
    <t>Gestionar La Implementación De 100 Sistema De Bicicleta Pública (Compartida)</t>
  </si>
  <si>
    <t>Formular E Implementar El 100 % Las Acciones De La Política Pública De Movilidad Motorizada De Cero Y Baja Emisiones</t>
  </si>
  <si>
    <t>Fortalecer Y Hacer Seguimiento Al 100 %  De Las Políticas, Planes, Proyectos De Movilidad En El Componente Ambiental</t>
  </si>
  <si>
    <t>Ejecutar El 100 % De Acciones De Fomento Para Mejorar La Experiencia De Viaje Del Peatón</t>
  </si>
  <si>
    <t>Impulsar El 100 % Las Acciones Para Adelantar Un Esquema De Transporte Alternativo Y Ambientalmente Sostenible Mediante El Fomento De La Micromovilidad</t>
  </si>
  <si>
    <t>Hacer de Bogotá Región un modelo de movilidad multimodal, incluyente y sostenible</t>
  </si>
  <si>
    <t>Movilidad segura, sostenible y accesible</t>
  </si>
  <si>
    <t>Apoyo a las acciones de regulación y control de tránsito y transporte en Bogotá</t>
  </si>
  <si>
    <t>Realizar 66305 Controles Preventivos, Regulatorios O Sancionatorios Para La Regulación Y Control Del Tránsito Y El Transporte En La Ciudad.</t>
  </si>
  <si>
    <t>Realizar 6500 Acciones De Prevención Vial Con Actores Viales, A Fin De Propender Por La Reducción De La Siniestralidad En La Ciudad.</t>
  </si>
  <si>
    <t>Consolidación del programa niñas y niños primero para mejorar las experiencias de viaje de la población estudiantil en Bogotá</t>
  </si>
  <si>
    <t>Realizar 3000000 De Viajes De Acompañamiento A Niñas, Niños Y Adolescentes De Los Colegios Distritales Con El Proyecto Al Colegio En Bici Durante El Cuatrienio.</t>
  </si>
  <si>
    <t>Realizar 410000 Viajes De Acompañamiento A Niñas, Niños Y Adolescentes De Los Colegios Distritales Con El Proyecto Ciempiés Para El Cuatrienio.</t>
  </si>
  <si>
    <t>Visitar 380 Instituciones Educativas En El Proyecto De Ruta Pila.</t>
  </si>
  <si>
    <t>VIGENCIA (a 31/03/2021): En lo corrido del primer trimestre de la vigencia y acorde a las políticas establecidas por la emergencia sanitaria del COVID-19, al no tener presencialidad en los colegios no ha sido posible realizar la ejecución de la meta proyectada.</t>
  </si>
  <si>
    <t>Realizar El Control De 24000 Vehículos Escolares En El Proyecto Ruta Pila Para Mejorar La Experiencia De Viaje De Niñas, Niños Y Adolescentes.</t>
  </si>
  <si>
    <t>Fortalecimiento de la gestión y control de la movilidad en Bogotá</t>
  </si>
  <si>
    <t>Mantener Por Encima Del 99 % La Disponibilidad Del Sistema De Semaforización.</t>
  </si>
  <si>
    <t>Implementar Regulación Semafórica En 95 Intersecciones De La Ciudad</t>
  </si>
  <si>
    <t>VIGENCIA (a 31/03/2021): Magnitud reportada con recursos de reserva.</t>
  </si>
  <si>
    <t>Operar 100 % Del Sistema Inteligente De Transporte - Sit Realizando La Renovación De La Infraestructura Tecnológica Necesaria Para La Operación</t>
  </si>
  <si>
    <t>Mantener En Máximo 30 % La Afectación Del Tiempo De Viaje Promedio, Para Los Usuarios De Modos Motorizados En La Infraestructura Vial, Por Efecto De Las Obras Y La Implementación De Pmt Sobre Los 14 Corredores Viales Principales-Incluidas Vías De Desvío</t>
  </si>
  <si>
    <t>Realizar Seguimiento Al 40 % De Los Pmt Autorizados Que Generen Mayor Afectación A Los Usuarios De La Infraestructura Vial, Verificando Que Para Estos Se Promueva De Manera Segura La Configuración De Infraestructura Destinada A Peatones Y Ciclistas</t>
  </si>
  <si>
    <t>Incrementar La Velocidad En 90 Tramos De Los 14 Corredores Principales De La Ciudad Y Las Vías De Su Área De Influencia, A Través De Medidas De Gestión En Vía En Un 15%.</t>
  </si>
  <si>
    <t>Realizar 100000 Jornadas De Gestión En Vía</t>
  </si>
  <si>
    <t>Realizar 40 Inspecciones De Seguridad Vial A Los Puntos Más Críticos De Siniestralidad Con El Fin De Que Sean Un Insumo Para La Toma De Decisiones Y/O Acciones A Realizar</t>
  </si>
  <si>
    <t>Implementación del plan distrital de seguridad vial en Bogotá</t>
  </si>
  <si>
    <t>Implementar Un 40 % Adicional De  Las Acciones De Seguridad Vial Enmarcadas En El Pdsv, Priorizando Los Actores Más Vulnerables Y Mitigando Los Factores De Riesgo Que Tienen Mayor Incidencia En La Ocurrencia De Siniestros Viales, Que Incluye El Centro De Orientación A Víctimas</t>
  </si>
  <si>
    <t>Fortalecimiento de la comunicación y la cultura para la movilidad como elementos constructivos y pedagógicos del nuevo contrato social en Bogotá</t>
  </si>
  <si>
    <t>Diseñar Y Evaluar El 100 % De Una Metodología De Alto Impacto Frente A Cultura Ciudadana Para La Movilidad</t>
  </si>
  <si>
    <t>Implementar El 100 % De Las Estrategias De Cultura Ciudadana Definidas Para El Sistema De Movilidad Con Enfoque Diferencial, De Género Y Territorial.</t>
  </si>
  <si>
    <t>Implementar Y Evaluar El 100 % De Las Campañas De Cultura Para La Movilidad Diseñadas.</t>
  </si>
  <si>
    <t>Ejecutar Y Evaluar El 100 % De Las Estrategias De Pedagogía Y Educación Vial Diseñadas</t>
  </si>
  <si>
    <t>Desarrollar El 100 % Del Plan Estratégico De Comunicaciones Y Cultura Para La Movilidad</t>
  </si>
  <si>
    <t>Implementación de señalización para mejorar las condiciones de seguridad vial, movilidad y accesibilidad en Bogotá</t>
  </si>
  <si>
    <t>Implementar 5150 Medidas  Integrales De Gestión De Tránsito, Pacificación O Tráfico Calmado</t>
  </si>
  <si>
    <t>VIGENCIA (a 31/03/2021): La magnitud fue ejecutada con recursos de reservas, por tanto allí se refleja.</t>
  </si>
  <si>
    <t>Realizar Mantenimiento A 400000 Señales Verticales De Pedestal</t>
  </si>
  <si>
    <t>VIGENCIA (a 31/03/2021): La magnitud fue ejecutada con recursos de reservas.</t>
  </si>
  <si>
    <t>Intervenir 400 Puntos Con Sistemas De Contención Vehicular, Dispositivos De Canalización U Otros Elementos De Control De Tránsito</t>
  </si>
  <si>
    <t>Implementar 26000 Señales Verticales De Pedestal</t>
  </si>
  <si>
    <t>Intervenir 800 Instituciones Educativas Con Señalización De Zona Escolar En Las Vías Aledañas</t>
  </si>
  <si>
    <t>Desarrollar 14 Proyectos De Urbanismo Táctico, Con El Fin De Recuperar Y Reconvertir El Espacio Público Para Priorizar La Movilidad Y Seguridad Vial Peatonal</t>
  </si>
  <si>
    <t>Intervenir 12000 Pasos Peatonales</t>
  </si>
  <si>
    <t>Demarcar 2200 Km - Carril En Vía</t>
  </si>
  <si>
    <t>Mantener Señalizados De Manera Integral 150 Km De Los 14 Corredores Principales De La Ciudad Y Las Vías Del Área De Influencia</t>
  </si>
  <si>
    <t>Implementar 56 Km De Ciclorruta En Calzada</t>
  </si>
  <si>
    <t>Realizar El Mantenimiento A 20 Km De Ciclo-Infraestructura</t>
  </si>
  <si>
    <t>Fortalecimiento de una movilidad sostenible y accesible para Bogotá y su Región</t>
  </si>
  <si>
    <t>Formular E Implementar El 100 % De Las Acciones De Seguimiento De La Experiencia De Viaje Del Usuario Y Prestador Del Servicio De Transporte Público Individual</t>
  </si>
  <si>
    <t>Realizar El 100 % De Las Acciones Para Hacer Seguimiento Al Cumplimiento De Los Lineamientos De Política De Transporte Público Individual</t>
  </si>
  <si>
    <t>Formular E Implementar El 100 % Las Estrategias De La Gestión De La Demanda De Transporte Que Fomenten El Uso Eficiente De Los Vehículos Privados</t>
  </si>
  <si>
    <t>Realizar El 100 % El Apoyo Técnico, Administrativo, Legal Y/O Financiero A Los Proyectos De Movilidad</t>
  </si>
  <si>
    <t>Diseñar, Gestionar E Implementar El 100 % De Una Estrategia Para Aumentar La Ocupación Promedio Del Vehículo Privado En La Ciudad</t>
  </si>
  <si>
    <t>Implementar El 100 % De Las Acciones Para El Mejoramiento De La Calidad Del Transporte Público</t>
  </si>
  <si>
    <t>Acompañar El 100 % De  Los Proyectos De Infraestructura Vial Y Equipamientos De Transporte Del Sistema De Movilidad</t>
  </si>
  <si>
    <t>Implementar El 100 % De  Las Acciones Del Plan De Movilidad Accesible</t>
  </si>
  <si>
    <t>Establecer El 100 % De  Las Estrategias Para El Fortalecimiento De Las Instancias De Planeación, Gestión Y Operación Del Sistema De Movilidad Urbano - Regional</t>
  </si>
  <si>
    <t>Implementación de estrategias de participación ciudadana para una movilidad segura, incluyente, sostenible y accesible en Bogotá</t>
  </si>
  <si>
    <t>Implementar 1 Estrategia De Información Constante Con La Ciudadanía</t>
  </si>
  <si>
    <t>Implementar 1 Estrategia De Formación Ciudadana</t>
  </si>
  <si>
    <t>Implementar 1 Estrategia Para El Fortalecimiento De Procesos De Consulta Y Co-Gestión Participativa</t>
  </si>
  <si>
    <t>Fortalecimiento de herramientas para la prevención de la corrupción en la Secretaría Distrital de Movilidad Bogotá</t>
  </si>
  <si>
    <t>Certificar E Imlementar 1 Sistema De Gestión Antisoborno</t>
  </si>
  <si>
    <t>Implementar El 100 % De La Estrategia Anual  Para La Sostenibilidad Del Susbsistema De Control Innterno</t>
  </si>
  <si>
    <t>Ejecutar 1 Estrategia Anual De Integridad</t>
  </si>
  <si>
    <t>Fortalecimiento institucional de la Secretaria Distrital de Movilidad</t>
  </si>
  <si>
    <t>Soportar El 100 % De Los Procesos  Estratégicos, Apoyo Y Evaluación De La Secretaría Distrital De Movilidad</t>
  </si>
  <si>
    <t>Implementar El 100 % De La Estrategia Anual Para La Sostenibilidad De La Gestión Ambiental</t>
  </si>
  <si>
    <t>VIGENCIA (a 31/03/2021): No se programaron actividades para el periodo.</t>
  </si>
  <si>
    <t>Realizar El 100 % De Las Actividades Del Sistema De Seguridad Y Salud En El Trabajo Que Le Permitan A La Entidad Obtener La Certificación Iso 45001</t>
  </si>
  <si>
    <t>Implementar El 100 % De La Estrategia Anual Para La Sostenibilidad Del Sistema De Gestión De Calidad</t>
  </si>
  <si>
    <t>Mantener En Un 100 %  La Prestación De Los Servicios Administrativos Para Garantizar El Adecuado Funcionamiento De La Entidad.</t>
  </si>
  <si>
    <t>Mejorar El 60 % De La Infraestructura Física De Las Sedes De La Sdm.</t>
  </si>
  <si>
    <t>VIGENCIA (a 31/03/2021): No se programaron actividades para el periodo</t>
  </si>
  <si>
    <t>Obtener El 80 % De Satisfacción De Los Funcionarios En Las Actividades Desarrolladas En El Plan De Bienestar Social Y Mejoramiento Del Clima Institucional</t>
  </si>
  <si>
    <t>Actualización, mantenimiento y gestión de tecnologías de la información y las comunicaciones para la secretaría distrital de movilidad de Bogotá</t>
  </si>
  <si>
    <t>Fortalecer Y Actualizar 80 % La Plataforma Tecnológica De La Sdm Para Asegurar La Operación Y La Continuidad De Los Servicios Institucionales.</t>
  </si>
  <si>
    <t>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t>
  </si>
  <si>
    <t>Asegurar 100 % De Funcionamiento Del Sistema Integrado De Información Sobre Movilidad Urbano Regional (Simur) La Disposición De La Información De Manera Accesible, Confiable Y Oportuna.</t>
  </si>
  <si>
    <t>Mantener 97 % De Disponibilidad De Los Servicios Tecnológicos De La Secretaría Distrital De Movilidad</t>
  </si>
  <si>
    <t>Desarrollar Y Fortalecer El 100 % De Los Sistemas De Información Administrativos De La Entidad Para Soportar La  Operación Interna Administrativa Y De Gestión Institucional.</t>
  </si>
  <si>
    <t>Desarrollar Y Fortalecer El 100 % De Los Sistemas De Información Misionales Y Estratégicos A Cargo De La Otic Para Que Sean Utilizados Como Habilitadores En El Desarrollo De Las Estrategias Institucionales Y Sectoriales.</t>
  </si>
  <si>
    <t>Desarrollar Y Fortalecer El 100 % De Iniciativas Que Impulsen La Cultura Digital, El Fortalecimiento Organizacional, El Teletrabajo Y Proyectos De Innovación Con Uso De Tic, Que  Solucionen Retos Y Problemáticas En La Secretaría Distrital De Movilidad.</t>
  </si>
  <si>
    <t>Implementar El 100 % De La Estrategia Anual Para La Sostenibilidad Del Subsistema De Gestión Seguridad De La Información En La Entidad.</t>
  </si>
  <si>
    <t>Fortalecimiento de la gestión documental de la Secretaría Distrital de Movilidad de Bogotá</t>
  </si>
  <si>
    <t>Actualizar E Implementar 8 Instrumentos Archivísticos Existentes Y Actualizados En La Secretaría Distrital De Movilidad</t>
  </si>
  <si>
    <t>Implementar 100 % Sistema De Información De Gestión Documental De La Secretaría Distrital De Movilidad</t>
  </si>
  <si>
    <t>Atender El 100 % De Los Requerimientos De Soporte Técnico De Los Usuarios Del Software De Gestión Documental De La Sdm.</t>
  </si>
  <si>
    <t>Tercerizar El 100 % De La Custodia Del Archivo Documental Correspondiente Al Fondo Acumulado De La Sdm.</t>
  </si>
  <si>
    <t>Organizar Y Digitalizar El 100 % De Los Archivos Documentales De La Sdm De Acuerdo A Las Trd O Tvd.</t>
  </si>
  <si>
    <t>Desarrollo de la gestión jurídica en la Secretaría Distrital de Movilidad en Bogotá</t>
  </si>
  <si>
    <t>Atender Oportunamente El 100 % De Las Solicitudes Radicadas En La Subsecretaria De Gestion Juridica.</t>
  </si>
  <si>
    <t>Gestionar Oportunamente El 100 % De Las Actuaciones Relacionadas Con La Representación Judicial De La Entidad Debidamente Notificadas</t>
  </si>
  <si>
    <t>Gestionar Oportunamente El 100 % Las Solicitudes De Consultas, Conceptos Y Actos Administrativos Que Sean Puestos A Consideración De La Dirección.</t>
  </si>
  <si>
    <t>Gestionar El 100 % De Las Solicitudes De Contratación Radicadas En La Dirección De Contratación</t>
  </si>
  <si>
    <t>Realizar El 100 % De La Gestión De Cobro De Las Obligaciones Que Sean Cobrables, En Los Términos Previstos Por El Manual De Cartera.</t>
  </si>
  <si>
    <t>Investigación por infracción a las normas de tránsito y transporte público en Bogotá</t>
  </si>
  <si>
    <t>Fallar El 70 % De Las Investigaciones Administrativas Y De Los Procesos Contravencionales Con Vencimiento En La Vigencia.</t>
  </si>
  <si>
    <t>Implementación de políticas integrales y transparentes al servicio de la ciudadanía en Bogotá</t>
  </si>
  <si>
    <t>Realizar El 100 % De Las Actividades Necesarias Para Mejorar La Prestación De Los Servicios Prestados Por La Entidad A La Ciudadanía Y Partes Interesadas.</t>
  </si>
  <si>
    <t>Racionalizar 8 Trámites/Servicios De La Oferta De La Secretaría Distrital De Movilidad.</t>
  </si>
  <si>
    <t>VIGENCIA (a 31/03/2021): Se realizaron actividades y tareas sin embargo no se ha finalizado la racionalización de los tramités.</t>
  </si>
  <si>
    <t>Secretaría Distrital de Desarrollo Económico</t>
  </si>
  <si>
    <t>SDDE</t>
  </si>
  <si>
    <t>Sector Desarrollo económico, industria y turismo</t>
  </si>
  <si>
    <t>Cierre de brechas para la inclusión productiva urbano rural</t>
  </si>
  <si>
    <t xml:space="preserve"> Mejoramiento del empleo incluyente y pertinente en Bogotá</t>
  </si>
  <si>
    <t>Promover 80000 Empleos Para Personas</t>
  </si>
  <si>
    <t>Promover 70000 Empleos Para Mujeres</t>
  </si>
  <si>
    <t>Promover 50000 Empleos Para Jóvenes</t>
  </si>
  <si>
    <t>Ejecutar Al 100 % El Plan De Lineamiento E Implementación De La Politica Pública De Trabajo Decente Y Digno.</t>
  </si>
  <si>
    <t>VIGENCIA (a 31/03/2021): Se esta identificando la linea general de la política de desarrollo económico para hacer la propuesta de la actualización de esta política de trabajo decente.</t>
  </si>
  <si>
    <t>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t>
  </si>
  <si>
    <t>Fortalecimiento del crecimiento empresarial en los emprendedores y las mipymes de Bogotá</t>
  </si>
  <si>
    <t>Desarrollar Habiliddaes Financieras  En 43740 Empresarios De Unidades De Micro, Pequeña O Mediana Empresa, Negocios, Pequeños Comercios, Unidades Productivas Aglomeradas Y/O Emprendimientos Por Subsistencia</t>
  </si>
  <si>
    <t>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t>
  </si>
  <si>
    <t>Poner En Marcha Al Menos 1 Vehículo Financiero</t>
  </si>
  <si>
    <t>VIGENCIA (a 31/03/2021): Durante el mes de enero de 2021 no se realizaron actividades ni se destinó presupuesto al desarrollo de esta meta. La ejecución de esta meta se desarrollará a partir del segundo trimestre de 2021.</t>
  </si>
  <si>
    <t>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t>
  </si>
  <si>
    <t>VIGENCIA (a 31/03/2021): Durante el mes de marzo de 2021, se elaboraron los estudios previos para un nuevo convenio con Bancóldex que tiene por objeto establecer los términos de la cooperación entre BANCÓLDEX y la SECRETARÍA para poner en marcha una línea de crédito para las empresas domiciliadas en el territorio que comprende la ciudad de Bogotá D.C., que requieran de recursos para financiar sus necesidades de capital de trabajo, activos fijos y/o sustitución de pasivos.</t>
  </si>
  <si>
    <t>Bogotá región emprendedora e innovadora</t>
  </si>
  <si>
    <t>Fortalecimiento en emprendimiento y desarrollo empresarial, para aumentar la capacidad productiva y económica de Bogotá</t>
  </si>
  <si>
    <t>Desarrollar  Al Menos 30 Eventos Dando Prioridad A Estrategias Presenciales Y/O Virtuales Que Promuevan El Emprendimiento, La Reinvención O Generación De Modelos De Negocio, Y El Desarrollo De Soluciones Que Permitan Mitigar El Impacto Económico De La Emergencia Sanitaria.</t>
  </si>
  <si>
    <t>VIGENCIA (a 31/03/2021): Durante el mes de marzo se trabajó en el diseño y formulación de proyectos de transformación digital y eventos de ciudad. Estos han sido actualizados con base en los talleres de cocreación realizados con actores y grupos de interés.</t>
  </si>
  <si>
    <t>Desarrollar Al Menos 30 Eventos Presenciales O Virtuales Que Promuevan El Desarrollo Comercial De Las Unidades Productivas Y  Mipymes.</t>
  </si>
  <si>
    <t>VIGENCIA (a 31/03/2021): En este período se efectuaron reuniones  para determinar las estrategias que se van a ejecutar la vigencia 2021,  entre los que se encuentran: Operar Bogotá a cielo abierto 2.0 ( 6 meses exención cobro ), Estrategia integral Articulado con el DADEP/IPES/SDG/ SDDE (aprovechamiento económico del espacio público), Ampliación exención aprovechamiento económico de espacio público BACA 2.0, Hackathon ( Crea tu mobiliario y  Estrategia de mercado - Bogotá Compra Bogotá.  Además, se continuó desarrolando los mercados temporales en la localidad de Chapinero, Usaquén, Kennedy, Suba, Teusaquillo y Fontibón,  en la que participaron 149 artesanos de Chapinero ($63.950.000),  245 artesanos de Usaquén ($231.903.000), 15 artesanos de Kennedy ($1.649.000),  25 artesanos de Suba ($19.632.000), 21 artesanos deTeusaquillo ($12.393.456) y 23 artesanos de Fontibón ($6.950.000).</t>
  </si>
  <si>
    <t>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t>
  </si>
  <si>
    <t>VIGENCIA (a 31/03/2021): Durante el mes de marzo de 2021, se realizó el acercamiento con Invest In Bogotá (IIB), como aliado estratégico para la consolidación del Ecosistema de Emprendimiento. Se han analizado los diferentes escenarios para trabajar articuladamente con IIB, se creó una mesa de trabajo permanente con ellos, con el fin de determinar la agenda de trabajo e iniciar con la articulación del Ecosistema y las actividades próximas a iniciar en abril 2021.  Adicionalmente, se realizó acercamiento con iNNpulsa Colombia, que llevará a la instalación de un centro CEmprende operado en conjunto con iNNpulsa, como acciones iniciales para la consolidación del Ecosistema.  Asimismo, se continúa con el trabajo con Connect Bogotá y la Cámara de Comercio de Bogotá, para las agendas comunes en cuanto a consolidación de actores del ecosistema, participando de sus diferentes comités y siendo generadores de talleres para la actualización de datos de los actores del ecosistema</t>
  </si>
  <si>
    <t>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t>
  </si>
  <si>
    <t>VIGENCIA (a 31/03/2021): Si bien esta herramienta digital se había decidido ejecutar en el marco de la estrategia de Ruta E, se ha identificado una mejor opción en la cual la capacidad de sostenibilidad es mayor. En el Proyecto Consolidación del Ecosistema de Emprendimiento de Bogotá se ha identificado la necesidad de contar con una plataforma amplia y robusta que no solo potencie el diálogo de los emprendedores y empresarios con las diferentes entidades del distrito, sino también con la ciudadanía en general, y que de esta forma se puedan reducir las limitaciones que inhiben y reducen la creación, expansión y crecimiento de los negocios. Para esto una de las partes necesarias en dicha plataforma es un directorio donde se puedan acercar los negocios con potenciales clientes.  Durante este periodo se trabajó en conjunto con la Subdirección de Emprendimiento e Invest in Bogotá para desarrollar un Brief en el que se especifican los contenidos de dicha plataforma en el que se evidencia como una de las partes relevantes la creación y el fortalecimiento de la comunidad de emprendedores y actores a su disposición al igual que una vitrina comercial y directorio a través del cual dicha comunidad pueda fortalecer su accionar.</t>
  </si>
  <si>
    <t>Ejecutar El 100 % Del Plan Anual De Actualización Del  Directorio Digital De Mipymes.</t>
  </si>
  <si>
    <t>Fortalecimiento de la competitividad como vehículo para el desarrollo del ecosistema empresarial de Bogotá</t>
  </si>
  <si>
    <t>Fortalecer 3500 Empresas/Unidades Productivas Como Resultado De La Consecución De Alianzas Estratégicas Que Conlleven A La Materialización De Iniciativas Que Promuevan El Desarrollo Del Conocimiento, La Innovación Y Nuevas Tecnologías.</t>
  </si>
  <si>
    <t>VIGENCIA (a 31/03/2021): Dando continuidad al proceso de estructuración de las estrategias FITIC para la vigencia 2021,  definieron los cuatro (4) programas, el presupuesto, la cobertura, los indicadores y la propuesta metodológica que darán cumplimiento a la presente meta, realizando una alineación con otras áreas de la SDDE para su ejecución. Adicionalmente, se adelantaron estudios de mercado, estructuración técnica de los programas, identificación de posibles cooperantes y contrapartidas de ejecución. A continuación, se presentan los resultados de las acciones anteriormente mencionadas:  - HUB Blockchain Bogotá-LATAM: Consolidación de un ecosistema de negocios Blockchain en Bogotá que beneficie a empresas TI y empresas de otros sectores que desarrollen nuevos productos o servicios basados en esta tecnología:   Población Objetivo: 100 Startups, MiPymes y grandes empresas que intra-emprendan en modelos de negocio Blockchain  - Negocios verdes Innovadores: Programa de articulación entre universidades, empresas y centros de desarrollo, con la finalidad de generar oportunidades de negocio y apoyar la generación de prototipos de media resolución de productos, servicios y tecnologías verdes generadores de sostenibilidad en diferentes industrias Población Objetivo: 250 MiPymes y grandes empresas que intra-emprendan en modelos de negocio verdes.  - Diseño Bogotá: Programa que busca promover el diseño y la adopción tecnológica como eje estratégico en la generación de valor e innovación de las empresas, involucrando no solo a industrias creativas sino a sectores tradicionales que buscan encadenarse con estos sectores, para sofisticar su oferta de valor  Entorno: Centro de acceso a servicios de asistencia técnica a través del acceso a extensionismo y mecanismos alternativos de financiamiento para el desarrollo de proyectos de innovación, prototipado de transformación digital y adopción de nuevas tecnologías   Población Objetivo: 600 MiPymes y aglomeraciones</t>
  </si>
  <si>
    <t>Adoptar 5 Instrumentos Que Acompañen El Ejercicio De Seguimiento Y Control De Los Recursos, Iniciativas, Proyectos, Y Demás Actividades Enmarcadas En La Operatividad Del Fondo De Innovación, Tecnologías E Industrias Creativas -Fitic.</t>
  </si>
  <si>
    <t>VIGENCIA (a 31/03/2021): En el mes de marzo, se realizó el documento guía con la finalidad de solicitar estudios de mercado correspondientes al proceso de interventoría FITIC 2021. Adicionalmente, se emitió invitación a los posibles proveedores para hacer sus ofertas y posteriormente, durante el mes de abril, estructurar los estudios previos, estudios de mercado y lanzar términos de referencia de licitación para su contratación</t>
  </si>
  <si>
    <t>Diseñar 4 Mecanismos Que Permitan Evaluar Y Cuantificar El Impacto De Las Iniciativas Promovidas En Materia De Ctei, En El Marco De La Administración Del Fondo De Innovación, Tecnologías E Industrias Creativas -Fitic</t>
  </si>
  <si>
    <t>VIGENCIA (a 31/03/2021): se realizó el proceso de alineación de los indicadores de los programas Fitic a los indicadores de seguimiento del área. Paralelo a lo anterior, se avanza en la construcción de un instrumento de control y seguimiento (matriz de Excel) que permita tener información en tiempo real del avance e impacto de los programas de manera individual y consolidados de manera mensual.</t>
  </si>
  <si>
    <t>Participar En La Generación De 1 Espacio Que Conlleven A Desarrollar Y Acelerar El Conocimiento,La Ciencia, Tecnología E Innovación, Como Instrumentos Potenciadores De Competitividad Y Productividad De La Ciudad</t>
  </si>
  <si>
    <t>VIGENCIA (a 31/03/2021): A partir de la firma de la prórroga del memorando de entendimiento entre la CCB, Corferias y la SDDE, llevada a cabo a comienzos del presente mes, se confirma el interés de las partes en continuar con el proceso de estructuración del proyecto ¿Distrito de Innovación¿ y se busca avanzar en los estudios de prefactibilidad y factibilidad con el fin de definir el modelo de negocio del edificio, su financiación y el esquema de participación de la SDDE y los demás actores que intervienen en el proyecto.  Sin embargo, lo anterior depende del desarrollo de la meta: 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t>
  </si>
  <si>
    <t>Promover Formulación Y Ejecución De 3 Proyectos Estrategicos Y/O De Ciudad Que Conlleven Al Uso Del Nuevo Cnocimiento Para Incrementar Los Niveles De Productividad Y Copetitividad De La Ciudad Regi{On</t>
  </si>
  <si>
    <t>VIGENCIA (a 31/03/2021): se realizó un análisis conjunto con INNpulsa para identificar las posibilidades de acompañamiento y apoyo financiero y administrativo, con el fin de vincular la firma Paris&amp;Co en la identificación de retos y realizar un taller de cocreación teniendo como foco la Movilidad sostenible, se está a la espera de una respuesta formal para determinar la alianza que se llevaría a cabo.</t>
  </si>
  <si>
    <t>Gestionar La Implementación De 4 Mecanismos De Participación Y/O Integración Para El Desarrollo Y La Promoción De La Competitividad Y Retos De Ciudad, En Los Cuales Confluyan Y Cohesionen, Actores De Los Diferentes Sistemas De Competitividad E Innovación De La Ciudad.</t>
  </si>
  <si>
    <t>VIGENCIA (a 31/03/2021): Se están definiendo los términos de contratación de una consultoría internacional para analizar el entorno de movilidad sostenible y priorizar los retos de ciudad que puedan motivar inversiones de entidades y empresas promotoras de este tipo de iniciativas.   Junto con INNpulsa se avanzó en la articulación de esfuerzos de cara a la estructuración del reto de movilidad sostenible.</t>
  </si>
  <si>
    <t>Fomentar En 6 Espacios De Participación La Apropiación Y Uso De La Cultura En Ciencia, Tecnología E Innovación De Aglomeraciones, Como Nuevos Elementos Generadores De Crecimiento Y Desarrollo Económico Sostenible</t>
  </si>
  <si>
    <t>VIGENCIA (a 31/03/2021): se realizaron avances en la definición de los retos para estructurar las Hackatones, adicionalmente, se tiene identificada la iniciativa de Movilidad Sostenible y se ha iniciado el proceso para establecer una segunda iniciativa relacionada con la creación y dinamización de la comunidad de Innovación.</t>
  </si>
  <si>
    <t>Generación de alternativas innovadoras para la consolidación de un escenario MICE y la promoción internacional de Bogotá.</t>
  </si>
  <si>
    <t>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t>
  </si>
  <si>
    <t>VIGENCIA (a 31/03/2021): Durante este periodo, en el mes de Enero, se realiza ¿por parte de esta Gerencia- el trámite de solicitud de traslado presupuestal a través de la Oficina Asesora de Planeación, el cual, es formalizado por la Secretaría Distrital de Hacienda, hasta el 29 de marzo de 2021. Por esta razón, la fase de ejecución del proyecto de inversión, comenzará a partir de abril del 2021, teniendo en cuenta que, las apropiaciones presupuestales son indispensables para el inicio de esta fase.</t>
  </si>
  <si>
    <t>Desarrollar 4 Documentos Que Identifiquen, Diseñen Y Orienten Estratégicamente El Relacionamiento Y La Promoción Internacional De La Ciudad Para Consolidarse Como Escenario Mice</t>
  </si>
  <si>
    <t>Fortalecer El Entorno Económico De Los Emprendimientos De Alto Impacto y Las Mipymes, Frente A La Emergencia Sanitaria En Bogotá</t>
  </si>
  <si>
    <t>Actualizar 1 Política Pública De Desarrrollo Económico, Ante La Nueva Situación Económica Y Social De La Ciudad, Inlcuyendo Emprendimiento, Tecnologia E Innovación Como Pilar De Desarrollo</t>
  </si>
  <si>
    <t>Implementar 1 Sistema De Mejora Regulatoria Económica Distrital</t>
  </si>
  <si>
    <t>VIGENCIA (a 31/03/2021): Si bien de manera inicial se había planteado la reformulación de la meta y se inició el proceso en planeación, se considera que en este caso lo que se debe realizar es un ajuste a la magnitud de la misma, en el que se modifique el alcance a lograr durante el año 2021. Para lograr la implementación de un sistema de mejora regulatoria adecuado para el distrito, primero se debe realizar, como se mencionó anteriormente, una caracterización que permita alcanzar un diagnóstico adecuado que a su vez permita establecer cuáles serán las condiciones de dicho sistema de mejora regulatoria.</t>
  </si>
  <si>
    <t>Apoyar 6500 Unidades Productivas En Sus Diferentes Etapas De</t>
  </si>
  <si>
    <t>VIGENCIA (a 31/03/2021): En el primer trimestre no se ha reportado magnitud, por las dificultades presentadas en la ejecución presupuestal, pero se ha hecho la gestión y se tienen 350 UP para reportar en el mes de abril.  De otra parte y para el cumplimiento de la meta se han realizado acercamientos y alianzas estratégicas con miras a desarrollar diferentes actividades de formación y fortalecimiento a las unidades productivas de las diferentes localidades de la ciudad.  Articulación POLFA,  a través del programa Zonas de Comercio Legal, con ellos desarrollamos taller con temas de formalización el pasado  17 de marzo, donde participaron más de 200 empresarios de ASOPORTES de todo el país. Articulación con el IPES para dictar taller de formalización empresarial dirigido los vendedores informales ocupantes del espacio público en la ciudad, se han adelantado mesas de trabajo, mediante las cuales ya se nos confirmó la aprobación de nuestra intervención en los espacios de formación del IPES   Articulación con La DIAN para dictar Webinar: Régimen simple de Tributación: 8 de abril Facturación Electrónica: 14 de mayo Registro RUT:  10 de Junio</t>
  </si>
  <si>
    <t>Imlementar 1 Herramienta Virtual Que Facilite Los Procesos De Información Hacia La Formalización Empresarial</t>
  </si>
  <si>
    <t>VIGENCIA (a 31/03/2021):</t>
  </si>
  <si>
    <t>Poner En Marcha 1 Vehículo De Propósito Especial (Spv)</t>
  </si>
  <si>
    <t>VIGENCIA (a 31/03/2021): 1.   	Con corte a 31 de marzo de 2021, se presentaron los siguientes cambios en la línea a seguir para la contratación de la asesoría jurídica del spv: i) Se aumentó el presupuesto del proceso, por consiguiente, no es posible adelantar nuevamente una contratación de mínima cuantía. ii) Teniendo en cuenta el objeto contractual que se requiere contratar, el cual es bastante específico y especializado, es necesario contratar la prestación de servicios profesionales de una firma de abogados con amplia experiencia en derecho financiero y en la industria de fondos de capital privado.  En consecuencia, la SFIF se reunió con varias firmas legales y se concluyó que la oferta de la firma Brigard &amp;Urrutia Abogados es la más idónea para la prestación del servicio.  2.   	El día 30 de marzo se recibió por parte de la firma Brigard &amp; Urrutia Abogados la oferta de servicios, el día 31 de marzo se remitieron para revisión de la OAJ, los siguientes documentos precontractuales: i) estudio de sector, ii) estudios previos, iii) matriz de riesgos, iv) oferta de servicios con anexos.</t>
  </si>
  <si>
    <t>Apoyar Financieramente 120 Emprendimientos Y Unidades Productivas Con Capital Semilla Y Para La Consolidación Y Crecimiento</t>
  </si>
  <si>
    <t>VIGENCIA (a 31/03/2021): A 31 de marzo de 2021 no se presentan avances para ser reportado, lo que empezará a reportarse una vez que se ejecute la meta proyecto que antecede de poner en marcha un vehículo de propósito especial (SPV)</t>
  </si>
  <si>
    <t>Fortalecer 120 Emprendedores , Empresarios Y/O Unidades Productivas, Beneficiarios Del Vehículo De Propósito Especial (Spv), En Herramientas Y Temas Empresariales.</t>
  </si>
  <si>
    <t>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t>
  </si>
  <si>
    <t>VIGENCIA (a 31/03/2021): Dos acciones estrtaegicas:  Creo en mí 2021  Para  el desarrollo de la ruta de atención del programa Creo en Mí vigencia 2021, el 10 de marzo se realizó una mesa de trabajo con seis (6) beneficiarias del programa Creo en mí 2020 y con emprendedoras que no han participado en ningún programa del ecosistema, resultado de esta sesión, se obtuvo inputs sobre contenido requerido y con ello lograr la efectividad de la misma. Posteriormente se proyectó la nueva ruta de atención del programa, el cual cuenta con tres fases: formación, mentorías y eventos de relacionamiento. Para finalizar el período se dio inicio a la construcción de los insumos para la elaboración del estudio de mercado, el cual es requerido para el proceso de contratación del operador que ejecutará el programa.        Ruta Bogotá E.  Planeación.  Durante el mes de marzo se desarrolló la metodología del programa a través de la cual se establecieron los diferentes ejes estratégicos que conformarán la Ruta Bogotá E la cual pretende beneficiar a 6.000 personas en habilidades digitales y habilidades financieras, un mínimo de 58 empresas de alto impacto y 1.600 unidades productivas apoyadas en sus diferentes etapas de formalización (incluidos en los 6.000). De igual forma se establecieron las etapas de intervención que tendrá el programa.    Invitación para la operación del programa a entidades del Ecosistema.. Durante este periodo se desarrollaron los parámetros técnicos del programa, la carta de invitación y el mailing,             a través del cual se enviaron las invitaciones el día 12 de marzo, a una base de 39 posibles operadores del mismo. De estos 39 posibles operadores, remitieron oferta de cotización 15 entidades del ecosistema: Acopi, Cafam, Cámara de Comercio de Bogotá, Centro de innovación SAS, Universidad del Rosario, Cymetria, EF, Endeavor, PNUD, Politécnico Gran Colombiano, Universidad Sergio Arboleda, Fundación Tecnalia Colombia, UAN, Universidad de los Andes y la Un</t>
  </si>
  <si>
    <t>Fortalecimiento del comercio exterior, la productividad y el posicionamiento de Bogotá.</t>
  </si>
  <si>
    <t>Desarrollar E Impulsar 1 Programa Para Bogotá Productiva 24/7</t>
  </si>
  <si>
    <t>VIGENCIA (a 31/03/2021): se decidió realizar una estrategia conjunta con recursos de los proyectos de El Escenario es Bogotá y Bogotá Productiva 24 Horas, con la posibilidad de contar con la participación -y a la espera del monto de los recursos a aportar- de la estrategia de Bogotá A Cielo Abierto, desde la Dirección de Desarrollo Empresarial y Empleo. En el marco de dicha estrategia conjunta, se realizaron las siguientes actividades:   Descripción e identificación de la necesidad contractual Mapeo de las zonas y sectores a priorizar en la implementación de la Estrategia Mapeo de los eventos ya posicionados de ciudad a contratar Definición de los servicios necesarios para el libre desarrollo de las activaciones y actividades a realizar  Es importante mencionar que se realizaron algunos cambios sobre el Plan de Acción para la vigencia 2021, se realizará un trabajo de visibilización y promoción de la operación 24 horas en algunas Plazas de Mercado Distritales y/o privadas y se tiene prevista la realización de por lo menos cinco (5) pilotos de Bogotá Productiva 24 Horas</t>
  </si>
  <si>
    <t>Apoyar 100 Empresas Para Su Vinculación A Mercados Internacionales Y A La Gestión Exportadora.</t>
  </si>
  <si>
    <t>VIGENCIA (a 31/03/2021): con base en la propuesta presentada en febrero por Fiducoldex ProColombia, se realizó el proceso de validación para la suscripción de un convenio interadministrativo de cooperación que permita aunar esfuerzos técnicos, administrativos y financieros para impulsar y promocional el posicionamiento internacional de la ciudad, así como el fortalecimiento y promoción del tejido exportador.  A partir de lo anterior se adelantó la etapa precontractual del convenio, generando el documento de estudios previos, estudios de sector y matriz de riesgos, el cual se encuentra en proceso de ajuste de acuerdo con las observaciones recibidas por parte de la Oficina Asesora Jurídica y la Oficina Asesora de Planeación, adicionalmente está pendiente el agendamiento del próximo comité de contratación de la entidad, para realizar los tramites correspondientes.</t>
  </si>
  <si>
    <t>Desarrollar 1 Proyecto De Digitalización De Canales Comerciales Para La Internacionalización De Empresas Post Covid 19</t>
  </si>
  <si>
    <t>Suspendida</t>
  </si>
  <si>
    <t>Promover 5 Alianzas Interinstitucionales Para El Posicionamiento De La Ciudad Y De Su Clima De Inversión.</t>
  </si>
  <si>
    <t>VIGENCIA (a 31/03/2021): Se han desarrollado multiples acercamientos con posibles aliados tanto del nivel nacional como internacional para evaluar la posibilidad de alianzas en el desarrollo de de los diferentes proyectos de la entidad.  Algunos de ellos son:  OEI: Sostuvimos una reunión con el Director en Colombia de la Organización de Estados Iberoamericanos ¿ OEI con el propósito de conocer sus programas en innovación, CTI e inclusión laboral. En esta reunión se coordinó una segunda sesión técnica para profundizar en las posibles sinergias.  BID: Por medio de la Dirección Distrital de Relaciones Internacionales - DDRI nos vinculamos en una reunión con el Banco Interamericanos de Desarrollo BID, para explorar una oportunidad de generar un programa enfocado a generación de empleo a través de un bono de pago por resultados, esta coordinación y estructuración se estará coordinando desde la DDRI.  Reuniones Alcaldesa Embajador de China y Cámara Colombo Japonesa: Trabajamos en la elaboración de los mensajes estratégicos para transmitir las posibles sinergias que pueden estructurarse con la Secretaría Distrital de Desarrollo Económico en los temas prioritarios para el Gobierno de China y los empresarios japoneses, una vez ocurridos estos encuentros se darán nuevos diálogos técnicos.  Paris &amp; Co: Se realizaron 3 reuniones en la que se involucró a la Cámara de Comercio Colombo Francesa para estructurar jurídicamente el posible Convenio que se formalizaría en temas de innovación y movilidad sostenible con Paris &amp; Co, está pendiente otra reunión con Innpulsa quien será el contribuyente principal.</t>
  </si>
  <si>
    <t>Desarrollo de alternativas productivas para fortalecer la sostenibilidad ambiental, productiva y comercial de los sistemas productivos de la ruralidad de Bogotá D.C.</t>
  </si>
  <si>
    <t>Formar 750 Hogares Y/O Unidades Productivas En Manejo Técnico Productivo Y De Post Cosecha, A Través Del Desarrollo De Buenas Prácticas Agrícolas, Pecuarias Y De Manufactura</t>
  </si>
  <si>
    <t>VIGENCIA (a 31/03/2021): Durante el mes de marzo de 2021 se avanzó con la gestión de apoyo a los proyectos presentados a Alianzas Productivas (PAAP).  De las siete (7) iniciativas presentadas, la Subdirección de Economía Rural seleccionó seis (6) de estos perfiles, los cuales cuentan con una mayor solvencia en el cumplimiento de requisitos para ser convertidos en alianzas cofinanciables. Durante la primera semana del mes de marzo se envió vía correo electrónico desde la Subdirección de Economía Rural al Ministerio de Agricultura y Desarrollo Rural (MADR) el Acta # 2 en la cual se relacionan los perfiles que cumplieron los requisitos mínimos para la iniciativa. En la segunda semana del mes de marzo, se envió vía correo electrónico al Ministerio de Agricultura los perfiles definitivos que cumplieron con todos los requerimientos para participar en el proyecto. Estos perfiles contienen la información suficiente para ser evaluados en los aspectos técnicos, de mercado, sociales, ambientales y financieros que determinen su viabilidad.</t>
  </si>
  <si>
    <t>Vincular 250 Actores De Interés, En Alternativas Económicas, Mediante El Acompañamiento Y Consolidación De Encadenamientos Comerciales</t>
  </si>
  <si>
    <t>VIGENCIA (a 31/03/2021): En el mes de marzo continuaron las actividades relacionadas al apoyo de los encadenamientos comerciales por parte de la Subdirección de Economía Rural, fomentando la comercialización directa de los productos rurales.  Jornada 13 de Marzo Se coordinó con el señor Robinson Poveda, representante legal de la Fundación Guiando Territorio, el apoyo de la SER a la comercialización de productos a través del transporte de productos agrícolas y pecuarios (huevos).  Esta actividad representó la venta efectiva para la fundación de 32 mercados, con un punto de encuentro para su distribución en el barrio La Esmeralda, localidad de Teusaquillo en Bogotá.  Se socializo en las localidades de Chapinero y Santa fe la información a los productores y organizaciones campesinas, con el fin de participar en esta tercera convocatoria de los mercados campesinos de Bogotá 2021. Esta socialización se realizó a (26) productores a través de grupos de Whatsaap RESERVAS (a 31/03/2021): En el mes de marzo no se realizó reporte de avance de la meta. De acuerdo a la solicitud realizada por la RAP-E, se realiza el cargue de los beneficiarios faltantes, (5) en el aplicativo del diagnóstico realizado por la gobernación de Boyacá, por parte del equipo técnico de la Subdirección de Economía Rural cumpliendo de esta forma con el compromiso de entregar los diagnósticos de los productores de Bogotá.</t>
  </si>
  <si>
    <t>Incremento de la sostenibilidad del Sistema de Abastecimiento y Distribución de Alimentos de Bogotá.</t>
  </si>
  <si>
    <t>Realizar 1600 Mercados Campesinos En Sus Diferentes Modalidades</t>
  </si>
  <si>
    <t>Fortalecer 8000 Actores Del Sada Que Se Vinculen Al Programa De Fortalecimiento</t>
  </si>
  <si>
    <t>VIGENCIA (a 31/03/2021): En cuanto al cumplimiento de la meta, para la vigencia 2021 cuya magnitud es de 2381 actores, se adelantó la gestión de identificación de posibles aliados estratégicos para su implementación, teniendo en cuenta idoneidad, experiencia, conocimiento del sector, para los diferentes actores a intervenir de la producción, comercialización, transformación, gastronomía para lo cual se adelantaron acercamientos importantes con organizaciones públicas y privadas tales como:   Organizaciones campesinas y productores campesinos: Asociación Nacional de usuarios Campesinos ANUC  Pequeños transformadores de alimentos: Colombia Productiva entidad pública adscrita a la Ministerio de Comercio y ANDI. Tenderos y otros comerciantes minoristas: Fenalco ¿ Fundecomercio, y FUNDES Restaurantes barriales: ACODRES   Lo anterior ante el interés de presentar propuestas de asociación para la materialización de las metas antes citadas, como alternativas para la implementación  RESERVAS (a 31/03/2021): En marzo de 2021 no se presentan avances cuantitativos en la meta, dado que solo se podrá registrar al finalizar el proceso de intervención para el fortalecimiento, sin embargo, en el marco del convenio, a corte del 31 de marzo se evidencia el cargue de 354 instrumentos de diagnóstico aplicados a los productores a beneficiar en el marco del convenio, se realizó presentación de la propuesta y aprobación frente a las temáticas de capacitación a  los beneficiarios del convenio, como resultado se cuenta con la base de datos respectiva y se procede desde la RAP-E a iniciar los procesos de contratación para el desarrollo de los planes de intervención acorde a las necesidades detectadas en este diagnóstico.   El cargue de la herramienta del diagnóstico, se encuentra disponible para revisión en el siguiente link:  https://forms.office.com/Pages/AnalysisPage.aspx?id=4gQBYpATxUO6RYXRiDzEiCJhrrWUeIdApfc1MkAj1whUMFVLN1FSRUwzR0hLVlpZR0NKTDdUUUNSSC4u&amp;AnalyzerToken=FbhVqqD5CBbjUm1hcwV</t>
  </si>
  <si>
    <t>Acompañar 1415 Proyectos Productivos Hasta Que Realicen Encadenamiento Comercial Efectivo</t>
  </si>
  <si>
    <t>Implementar El 100 % Programa Anual De La Estrategia De Ciudadanía Alimentaria</t>
  </si>
  <si>
    <t>Desarrollar El 100 % De Un Sistema De Información Estratégico En El Marco Del Plan De Abastecimiento De Alimentos</t>
  </si>
  <si>
    <t>VIGENCIA (a 31/03/2021): Aunque aún no está en operación, se han adelantado acciones en dos frentes: Sistema de Información:   Se adelanta gestión en articulación con la región central y el ministerio de transporte, analizando los avances presentados por estas entidades, frente a los sistemas de información que vienen estructurando, como base y soporte para dar cumplimiento a la meta proyecto, se expusieron necesidades a la RAPE, para analizar como las funcionalidades se pueden incluir en el sistema ¿Sumerce¿.  Transformación Digital campaña Mercados Campesinos:   Uno de los componentes de los sistemas de información es la transformación digital de Mercados Campesinos, se entiende por transformación digital el uso de todas las herramientas tecnológicas disponibles en el mejoramiento y optimización de los procesos cotidianos de una empresa,  como parte de lo anterior se desarrolló en conjunto con el departamento de sistemas la plataforma propia  www.mercadoscampesinos.gov.co, esta plataforma le permite a los usuarios finales realizar pedidos de mercados vía Internet, dichos pedidos son atendidos por las organizaciones que hacen parte de la campaña los cuales se tienen repartida la ciudad por localidades.</t>
  </si>
  <si>
    <t>Fortalecimiento de la productividad, competitividad e innovación del tejido empresarial de Bogotá</t>
  </si>
  <si>
    <t>Implementar 4 Estrategias De Inclusión Digital Mediante La Democratización Del Acceso A Las Tecnologías De Información Y Comunicación, A Comercios Situados En La Ciudad De Bogotá</t>
  </si>
  <si>
    <t>VIGENCIA (a 31/03/2021): Se llevaron a cabo diversas reuniones con aliados potenciales: IDOM, Colombia Fintech, Cámara de Comercio de Bogotá, DNP, Alta consejería TIC, Fedesoft, Colombia Productiva, ANDI, Tecnalia, entre otros, lo que permitiría complementar la estrategia de inclusión digital y los programas planteados para el 2021. Se da continuidad al proceso de contratación de los profesionales encargados de estructurar técnicamente los diferentes proyectos de apoyo al tejido empresarial, es decir, la construcción de los estudios previos, estudios de sector, seguimiento técnico, apoyo a la comunicación, entre otros</t>
  </si>
  <si>
    <t>Fortalecer 3700 Empresas En Elementos De Ciencia, Tecnología E Innovación, Con Alto Potencial De Transformación Y Sofisticación Empresarial</t>
  </si>
  <si>
    <t>VIGENCIA (a 31/03/2021): Se diseñó el siguiente portafolio de iniciativas y/o programas para el fortalecimiento del tejido productivo de la ciudad:   Incubación sostenible con Universidades Centro de entendimiento del entorno  Comunidad empresarial Compra pública de Innovación Formulación de proyectos de economía naranja, financiación inteligente y desarrollo de prototipos.  Adicionalmente, se realizaron diversas reuniones y mesas de trabajo con importantes entidades del ecosistema de Innovación y Tecnología de la ciudad, con el fin de apalancar recursos y ampliar el número de beneficiados, algunos de estos actores fueron: Sura, Innovalab, Fenalco, Fuga, Startco, Colombia Fintech, Connect Bogota, Minciencias, Háptica, Club de Innovación, EAN, Tecnalia, Bictia, Hypervus.  Dando continuidad al ejercicio de planeación y estructuración de los programas que darán cumplimiento a la presente meta, se realizó una mesa de co-creación de innovación y emprendimiento liderada por la SDDE, en la cual participaron diferentes actores como Innpulsa, Sena, Fenalco, Connect Bogotá, CCB, entre otros, con el fin de generar sinergias entre las entidades e identificar posibles estrategias para el fortalecimiento del tejido empresarial de la ciudad.</t>
  </si>
  <si>
    <t>Desarrollar 4 Mecanismos De Base Científica, Tecnológica E Innovadora, Que Impulsen La Reactivación Económica De Las Empresas, En Épocas De Crisis.</t>
  </si>
  <si>
    <t>VIGENCIA (a 31/03/2021): Se realizaron diferentes acercamientos con algunos posibles aliados que aportarán al diseño y construcción de este mecanismo: Fenalco, Connect Bogotá, Club de Innovación, entre otros. Para el mes de marzo, se llevaron a cabo diversas mesas de trabajo con la subdirección de emprendimiento y financiamiento, con el fin de desarrollar el mecanismo que impulsará la reactivación económica de las empresas.</t>
  </si>
  <si>
    <t>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t>
  </si>
  <si>
    <t>VIGENCIA (a 31/03/2021): Se debe esperar el resultado del concurso de merito con el operador BETA GROUP SERVICE SAS, con el fin de realizar el empalme para continuar con el proceso de diagnósticos de las zonas de aglomeración.  RESERVAS (a 31/03/2021): El día 28 de Enero, se realizó el proceso formal de evaluación a través de la herramienta electrónica Google Meet, en la cual se llevó a cabo la Audiencia para dar apertura al sobre económico de la propuesta presentada por el oferente en primer orden de elegibilidad BETA GROUP SERVICE SAS.   Teniendo en cuenta lo anterior, el Comité Evaluador recomendó a la Ordenadora del Gasto la adjudicación del Proceso de Concurso de Méritos Abierto No. CM 003-2020 al oferente BETA GROUP SERVICE SAS, por un valor de $344.560.000, cabe resaltar que, dicho monto incluye IVA y todos los impuestos directos e indirectos a los que haya lugar, de conformidad con la oferta económica presentada por el proponente</t>
  </si>
  <si>
    <t>Reactivar 6 Zonas De Aglomeración Priorizadas A Través De La Implementación De Un Plan De Acción Que Propenda Por La Consolidación Y  Fortalecimiento De Las Mismas.</t>
  </si>
  <si>
    <t>VIGENCIA (a 31/03/2021): Durante el mes marzo, se realizó una mesa de trabajo y articulación con el sector de la bici, el cual pertenece al sector de la industria del movimiento, derivado de este proceso se pudo determinar que, la pandemia trajo consigo un crecimiento significativo en la demanda de bicicletas y con ello de los productos y servicios que acompañan el uso de estas como medio de transporte y deporte. Esta situación, aunque beneficiosa en general ha traído consigo nuevos retos para los empresarios de este sector, como lo son: nuevas formas de financiación, innovación y capacitación de la mano de obra.  Paralelo a lo anterior, se da continuidad a las mesas de trabajo con actores del ecosistemas,(Cámara de comercio de Bogotá, Secretaria de Cultura, FUGA, Dirección de Abastecimiento, Dirección de Estudios Económicos, IDT, Dirección de Desarrollo Empresarial, Ventures entre otros), para la articulación de instrumentos de oferta instruccional para las diferentes aglomeraciones productivas, resaltando la importancia de los instrumentos de digitalización, financiación, fortalecimiento empresarial, capacitación (en aspectos ambientales, financieros, de marca, empaque entre otros) proyecto de fortalecimiento empresarial, innovación, emprendimiento y tecnologí</t>
  </si>
  <si>
    <t>Información para la toma de decisiones</t>
  </si>
  <si>
    <t>Implementación de un sistema de información para la identificación de brechas del mercado laboral en Bogotá</t>
  </si>
  <si>
    <t>Desarrollar 1 Sistema De Información Para Identificar Las Brechas Del Mercado Laboral Que Permita Identificar Las Industrias Generadoras De Empleo Y Los Sectores De Oportunidad</t>
  </si>
  <si>
    <t>Fortalecimiento de la información que se genera sobre la dinámica económica de la ciudad-región. Bogotá</t>
  </si>
  <si>
    <t>Elaborar 35 Investigaciones Que Aporten A La Formulación, Coordinación, Ejecución, Seguimiento Y Evaluación De Las Políticas Públicas Distritales</t>
  </si>
  <si>
    <t>VIGENCIA (a 31/03/2021): SE avanza en el proceso normal de investigación, identificación y revisión de fuentes y bibliografía, estructuración de contenidos, colaboradores y metodología, de acuerdo con el plan de trabajo. RESERVAS (a 31/03/2021): Se avanza en los resultados finales y revisión de dos investigaciones, una sobre reactivación económica y otra sobre emprendimiento.</t>
  </si>
  <si>
    <t>Diseñar 10 Metodologías E Instrumentos Para El Análisis Y Seguimiento Del Comportamiento Del Sector Desarrollo Económico</t>
  </si>
  <si>
    <t>VIGENCIA (a 31/03/2021): A 31 de marzo de 2021, el equipo de trabajo de la Dirección de Estudios de Desarrollo Económico adelanta la elaboración de los siguientes dos documentos metodológicos. 1) Encuesta de demanda laboral, 2) Índice de precios de alimentos frescos. Se avanza de acuerdo con el plan de trabajo.</t>
  </si>
  <si>
    <t>Generar 49 Documentos De Estrategias De Posicionamiento Y Articulación Interinstitucional Para La Construcción Y Administración De La Información Estadística Sobre Temas Económicos De La Ciudad</t>
  </si>
  <si>
    <t>VIGENCIA (a 31/03/2021): Con corte al 31 de marzo de 2021 se avanza en la generación de documentos y en estrategias de articulación interinstitucional, en los siguientes temas: *Mesa de Coyuntura Económica *Comisión Intersectorial de Estudios Económicos y de Información y Estadísticas del Distrito Capital /Red de Observatorios Distritales (ROD) *Observatorio Regional de Mercado Laboral Territorial (ORMET) Bogotá *Tropa Económica *Intercambio de información con entidades adscritas al sector *Convenio interadministrativo N° 317 de 2020 (DANE)</t>
  </si>
  <si>
    <t>Fortalecimiento de la planeación institucional a través del incremento del desempeño en el sistema de gestión de la secretaría de desarrollo económico de Bogotá.</t>
  </si>
  <si>
    <t>Fortalecer 100 % De La Política De  Participación Ciudadana En La Gestión Pública.</t>
  </si>
  <si>
    <t>Fortalecer 100 % De La Política De Transparencia, Acceso A La Información Pública Y Lucha Contra La Corrupción.</t>
  </si>
  <si>
    <t>Fortalecer 100 % De La Política De Planeación Institucional</t>
  </si>
  <si>
    <t>Fortalecer 100 % De La Política De Gestión Del Conocimiento</t>
  </si>
  <si>
    <t>Fortalecer 100 % De La Politica De Seguimiento Y Evaluación Institucional</t>
  </si>
  <si>
    <t>Incremento de la capacidad administrativa y logística Institucional en los servicios de apoyo transversal de la Secretaría Distrital de Desarrollo</t>
  </si>
  <si>
    <t>Asesorar 13 Proyectos De Inversión Ejecutados Por La Sdde, Jurídica Y Técnicamente</t>
  </si>
  <si>
    <t>Mantener El 100 % Del Funcionamiento De La Infraestructura Tecnológica</t>
  </si>
  <si>
    <t>Renovar El 50 % De La Infraestructura Tecnológica Existente</t>
  </si>
  <si>
    <t>VIGENCIA (a 31/03/2021): Por efectos de la pandemia y que aún no se ha definido si continuamos en Plaza de Los Artesanos, aún no se ha comenzado a determinar la necesidad clara de renovar la infraestructura tecnologica</t>
  </si>
  <si>
    <t>Mantener 100 % Actualizado El Sistema De Información De Pqr Y El Link De Transparencia</t>
  </si>
  <si>
    <t>Lograr 9 Puntos De Calificación Sobre La Implementación Del Sistema De Gestión Documental</t>
  </si>
  <si>
    <t>Mantener 9 Sistemas De Información En Operación (Perno, Sisco, Cordis, Limay, Sai, Sae, Suim, Alfresco Y App Para Móviles)</t>
  </si>
  <si>
    <t>Fortalecer 5 Dependencias De Apoyo Transversal</t>
  </si>
  <si>
    <t>Garantizar El 100 % En La Operación De La Infraestructura Física.</t>
  </si>
  <si>
    <t>Secretaría Distrital del Hábitat</t>
  </si>
  <si>
    <t>SDHT</t>
  </si>
  <si>
    <t>Sector Hábitat</t>
  </si>
  <si>
    <t>Mejoramiento de vivienda - modalidad de habitabilidad mediante asignación e implementación de subsidio en Bogotá</t>
  </si>
  <si>
    <t>Asignar 4500 Subsidios Subsidios Para Mejoramiento De Vivienda.</t>
  </si>
  <si>
    <t>Realizar Adecuaciones Habitacionales A 4500 Viviendas Viviendas Priorizando   Hogares Con Jefatura Femenina, Personas Con Discapacidad, Víctimas Del Conflicto Armado, Población Étnica Y Adultos Mayores.</t>
  </si>
  <si>
    <t>Generación de mecanismos para facilitar el acceso a una solución de vivienda a hogares vulnerables en Bogotá.</t>
  </si>
  <si>
    <t>Beneficiar 6000 Hogares Con Subsidios Para Adquisición De Vivienda Vis Y Vip.</t>
  </si>
  <si>
    <t>Beneficiar 11000 Hogares Con Subsidios Solidarios De Arrendamiento Durante La Emergencia Del Covid-19.</t>
  </si>
  <si>
    <t>VIGENCIA (a 31/03/2021): La meta no continuo</t>
  </si>
  <si>
    <t>Publicar 1 Proyecto Normativo Para La Focalización Y/O Generación De Vivienda Vip.</t>
  </si>
  <si>
    <t>Vivienda y entornos dignos en el territorio urbano y rural</t>
  </si>
  <si>
    <t>Estudios y diseños de proyecto para el mejoramiento integral de Barrios - Bogotá 2020-2024</t>
  </si>
  <si>
    <t>Realizar 8 Estudios Y Diseños Para Conectividad Urbana En Las Áreas Priorizadas De Origen Informal</t>
  </si>
  <si>
    <t>VIGENCIA (a 31/03/2021): A la fecha de reporte no se ha avanzado en magnitud, se ha avanzado en gestión.</t>
  </si>
  <si>
    <t>Construir 8 Obras En Espacios Públicos En Territorios De Mejoramiento Integral De Barrios</t>
  </si>
  <si>
    <t>RESERVAS (a 31/03/2021): El avance de la meta fue ejecutado con reservas.</t>
  </si>
  <si>
    <t>Elaborar 8 Documentos De Lineamientos De Intervención, Gestión Interinstitucional Y Evaluación De Las Intervenciones Territoriales En Los 8 Territorios Priorizados En Áreas De Origen Informal.</t>
  </si>
  <si>
    <t>Conformación y ajustes de expedientes para legalización de asentamientos de origen informal y regularización de desarrollos legalizados Bogotá</t>
  </si>
  <si>
    <t>Conformar Y Ajustar 150 Expedientes Urbanos Para La Legalización Urbanística De Asentamientos Informales.</t>
  </si>
  <si>
    <t>Conformar Y Ajustar 100 Expedientes Urbanos Para La Regularización De Asentamientos Legalizados.</t>
  </si>
  <si>
    <t>Mejoramiento progresivo de edificaciones de vivienda de origen informal Plan Terrazas</t>
  </si>
  <si>
    <t>Elaborar 1 Documento De Planeación Que Contenga Los Lineamientos Necesarios Para Fortalecer Los Procesos De Articulación.</t>
  </si>
  <si>
    <t>Elaborar 1 Documento De Lineamientos Técnicos Necesarios Para Desarrollar Procesos De Asistencia Técnica En La Construcción, Intervención Y Culminación De Obras En Edificaciones En Zonas De Origen Informal.</t>
  </si>
  <si>
    <t>Elaborar 1 Documento Como Soporte Jurídico Y Normativo Para La Obtención De Actos De Reconocimiento Para Las Intervenciones Progresivas De Edificaciones En Zonas De Origen Informal.</t>
  </si>
  <si>
    <t>VIGENCIA (a 31/03/2021): A la fecha de reporte no se ha avanzado en magnitud.</t>
  </si>
  <si>
    <t>Asignar 1250 Subsidios Distritales De Mejoramiento De Vivienda En La Modalidad De Mejoramiento De Vivienda.</t>
  </si>
  <si>
    <t>Mejoramiento Integral Rural y de Bordes Urbanos en Bogotá</t>
  </si>
  <si>
    <t>Elaborar 3 Documentos De Lineamientos Técnicos Para Las Intervenciones De Mejoramiento Integral Rural Y En Bordes Urbanos Y Seguimiento A La Política Pública De Ruralidad De Bogotá.</t>
  </si>
  <si>
    <t>RESERVAS (a 31/03/2021): La reserva no avanza magnitud.</t>
  </si>
  <si>
    <t>Realizar 2 Estudios O Diseños De Prefactibilidad Y Factibilidad Para Las Intervenciones De Mejoramiento Integral Rural Y En Bordes Urbanos.</t>
  </si>
  <si>
    <t>Mejorar El 100 % De Las Viviendas Rurales Y En Bordes Urbanos Priorizadas.</t>
  </si>
  <si>
    <t>VIGENCIA (a 31/03/2021): Para la fecha no tiene ejecución de magnitudes ni de presupuesto.</t>
  </si>
  <si>
    <t>Aplicación de lineamientos de planeación y política en materia de hábitat Bogotá</t>
  </si>
  <si>
    <t>Adoptar 1 Política De Gestión Integral Del Sector Hábitat</t>
  </si>
  <si>
    <t>Elaborar 2 Documentos Técnicos De Soporte Para La Toma De Decisiones En Materia De Políticas Públicas Del Sector.</t>
  </si>
  <si>
    <t>Elaborar 2 Documentos De Análisis Con Respecto A Las Alternativas De Financiación Y Acceso A Soluciones Habitacionales.</t>
  </si>
  <si>
    <t>Desarrollar 4 Estudios Y Análisis Relacionados Con Vivienda De Interés Social Y El Hábitat En La Ciudad.</t>
  </si>
  <si>
    <t>Apoyo técnico, administrativo y tecnológico en la gestión de los trámites requeridos para promover la iniciación de viviendas VIS y VIP en Bogotá</t>
  </si>
  <si>
    <t>Crear 1 Herramienta Tecnológica Como Soporte Virtual Del Banco Distrital De Materiales.</t>
  </si>
  <si>
    <t>Actualizar Y Mantener El 100 % De La Herramienta Tecnológica.</t>
  </si>
  <si>
    <t>VIGENCIA (a 31/03/2021): No se programo estas metas</t>
  </si>
  <si>
    <t>Brindar 100 % De Soporte Funcional A Usuarios De La Herramienta Tecnológica Del Banco Distrital De Materiales.</t>
  </si>
  <si>
    <t>VIGENCIA (a 31/03/2021): En el presente mes no se desarrolló esta actividad dado que no fue programada.</t>
  </si>
  <si>
    <t>Crear 1 Herramienta Tecnológica Que Permita Realizar Los Trámites De Manera Virtual Ante Entidades Distritales Y/O Curaduría Social Dentro Del Marco Mejoramiento Integral De Viviendas.</t>
  </si>
  <si>
    <t>VIGENCIA (a 31/03/2021): Durante el mes de marzo se realizó un avance en el desarrollo de los lineamientos técnicos y tecnológicos en el diseño del Módulo de la Curaduría Social, adicionalmente, se realizó una reestructuración al cronograma de implementación de la herramienta tecnológica de la Curaduría Social en la VUC para el segundo trimestre del año, con el fin de dar inicio al desarrollo y los levantamientos de requerimientos</t>
  </si>
  <si>
    <t>Brindar 100 % Soporte Funcional A Usuarios De La Herramienta Tecnológica Del Mejoramiento Integral De Viviendas.</t>
  </si>
  <si>
    <t>VIGENCIA (a 31/03/2021): En el presente mes no se desarrolló esta actividad dado que no fue programada</t>
  </si>
  <si>
    <t>Brindar Apoyo Técnico Y Administrativo A 100 % De Las Solicitudes Remitidas Por La Cvp.</t>
  </si>
  <si>
    <t>Implementar 1 Plataforma Virtual De Realización De Trámites.</t>
  </si>
  <si>
    <t>VIGENCIA (a 31/03/2021): Los logros establecidos durante el mes de marzo fueron dar cumplimiento con los desarrollos y mantenimientos que se plantearon.</t>
  </si>
  <si>
    <t>Realizar El 100 % De Ajustes Requeridos Para La Herramienta Tecnológica.</t>
  </si>
  <si>
    <t>VIGENCIA (a 31/03/2021): En el mes de marzo se recibió una cuota alta de solicitudes presentadas en la plataforma, tales como errores en la ejecución de cargue de archivos de arrendadores, modificaciones de solicitudes que estaban pendientes o generaban error, cambios de contraseñas y correos de ciudadanos (naturales o jurídicos), disponibilidad de plataforma, procediéndose a brindar solución y mantener el funcionamiento de la misma, realizando las pruebas y control de los flujos. .</t>
  </si>
  <si>
    <t>Garantizar Por El 99 % De Disponibilidad De La Plataforma Tecnológica.</t>
  </si>
  <si>
    <t>VIGENCIA (a 31/03/2021): Se ha logrado mantener una disponibilidad de la VUC superior al 99%, lo cual ha permitido que los usuarios de la plataforma tecnológica VUC puedan adelantar sin inconveniente alguno, los trámites de la cadena de urbanismo y construcción que se encuentran virtualizados y disponibles en dicha plataforma. .</t>
  </si>
  <si>
    <t>Brindar Apoyo Técnico Y Administrativo A 100 % De Las Solicitudes De Apoyo Requeridas.</t>
  </si>
  <si>
    <t>VIGENCIA (a 31/03/2021): Durante el mes de marzo se continuó con la gestión de acompañamiento a promotores y/o constructores de vivienda y de proyectos no habitacionales en el marco de la cadena de trámites de urbanismo y construcción. Los beneficios con dicha gestión han permitido avanzar en la obtención de los trámites en entidades como Codensa y la Unidad Administrativa Especial de Catastro Distrital - UAECD. .</t>
  </si>
  <si>
    <t>Promover La Iniciación De 38750 Viviendas A Través Del Apoyo Ofrecido Dentro Del Marco Del Esquema De Mesa De Soluciones.</t>
  </si>
  <si>
    <t>VIGENCIA (a 31/03/2021): A partir de la gestión realizada en el marco del plan de reactivación económica, durante el mes de marzo se promovió la iniciación de obras (obras preliminares) de tres (3) proyectos inscritos bajo el esquema de mesa de soluciones, los cuales reportan un total de 2.479 unidades de vivienda distribuidas así: ¿ Unidades de Vivienda VIS: 2.383 (3 proyectos) ¿ Unidades de Vivienda VIP: 96 (1 proyecto) De otro lado, debido a la falta de profesionales en la subdirección, los seguimientos a los proyectos se han visto afectados, así como el seguimiento a los trámites en las diferentes entidades. Es por eso que para el mes de abril se plantea un cronograma ajustado para estar al día tanto con los seguimientos a los proyectos como con el seguimiento de los 30 proyectos priorizados en el plan de reactivación económica.</t>
  </si>
  <si>
    <t>Conformación del banco de proyectos e instrumentos para la gestión del suelo en Bogotá</t>
  </si>
  <si>
    <t>Elaborar Mínimo 1 Instrumento De Gestión Del Suelo.</t>
  </si>
  <si>
    <t>VIGENCIA (a 31/03/2021): corte 31 de marzo se avanzó en el cronograma de la elaboración del instrumento de gestión de suelo, con el proceso de determinación de los inmuebles sujetos de declaratorias para lograr que el acto administrativo final se encuentre lo más depurado posible y que no conlleve a retrocesos en la gestión de la SDHT y del Distrito, generando opciones de suelo desarrollable para los ciudadanos de la ciudad (urbanizable no urbanizados). Para el mes de marzo se programó la ejecución de 10 actividades de acuerdo con el cronograma, las cuales fueron ejecutadas y soportadas en su totalidad. Con la elaboración del instrumento de gestión de suelo, se espera contribuir a habilitación de suelo útil para la construcción de vivienda VIS y VIP que a su vez beneficiara a la población vulnerable de la ciudad de Bogotá</t>
  </si>
  <si>
    <t>Realizar El 100 % De Los Predios Objeto De Estudio Que Lo Requieran Como Parte De La Formulación Y/O Implementación En Instrumentos De Gestión Un Documento Técnico.</t>
  </si>
  <si>
    <t>VIGENCIA (a 31/03/2021): A corte 31 de marzo se han requerido y realizado 23 documentos técnicos así: 3 alcances a evaluaciones técnicas y 20 fichas técnicas a predios objeto de nueva declaratoria. Se ha logrado reducir el margen de predios que requieren estudio técnico de las declaratorias de años anteriores y del presente año y con ello apuntarle a tener un balance más certero de los predios que efectivamente son viables para el desarrollo de VIP y VIS, y aquellos que por sus condiciones normativas se logren urbanizar</t>
  </si>
  <si>
    <t>Realizar Servicios De Asistencia Técnica 100 % De Los Proyectos Vinculados Como Asociativos Y/O Proyectos Estratégicos En El Marco Del Pdd.</t>
  </si>
  <si>
    <t>VIGENCIA (a 31/03/2021): A corte 31 de marzo se actualizó el inventario de "Banco de Proyectos" para adelantar las gestiones necesarias con los propietarios promotores y/o constructores, obteniendo un total de 31 proyectos urbanos y 3 proyectos estratégicos.  Se realizaron asistencias técnicas de seguimiento a siete (7) proyectos asociativos: Bosa37, El Consuelo, Ciudad La Salle, Triangulo Fenicia, No. 15 Mazda Mavaia, No. 26 El Bosque, No. 07 El Otoño y No. 17 Lucerna. Igualmente a tres (3) proyectos con manifestación de interes: La Marlene, No. 12 Tibabita y No. 02 El Carmen</t>
  </si>
  <si>
    <t>Elaborar 1 Marco Normativo Que Reglamente Porcentajes De Suelo Con Destino A Programas De Vis Y Vip E Incentivos Que Garanticen Su Construcción Efectiva.</t>
  </si>
  <si>
    <t>Promover La Iniciación De 9000 Viviendas Vis En Bogotá, A Través De La Gestión De 90 Hectáreas De Suelo.</t>
  </si>
  <si>
    <t>VIGENCIA (a 31/03/2021): Se realizo reunión de análisis y promoción del Decreto VIS - VIP con Camacol y se actualizó el inventario de "Banco de Proyectos" para adelantar las gestiones necesarias con los propietarios-promotores y/o constructores, obteniendo un total de 31 proyectos urbanos, descontando 4 proyectos, con consecutivo P_17, P_18, P_19 y P_20. Con la conformación del inventario de proyectos y la promoción del Decreto 221 del 2020, se espera contribuir a la generación de suelo útil para la construcción de viviendas VIS que a su vez beneficie a la población vulnerable de la ciudad de Bogotá.</t>
  </si>
  <si>
    <t>Promover La Iniciación De 2250 Viviendas Vip En Bogotá A Través De La Gestión De 90 Hectáreas De Suelo.</t>
  </si>
  <si>
    <t>Diseño e implementación de alternativas financieras para la gestión del hábitat en Bogotá</t>
  </si>
  <si>
    <t>Elaborar 1 Proyecto Normativo Con Lineamientos Para Facilitar El Cierre Financiero De Los Hogares Y La Implementación De Esquemas De Financiación Asequibles.</t>
  </si>
  <si>
    <t>VIGENCIA (a 31/03/2021): Se elaboró el Documento Técnico de Soporte para el programa de Educación Financiera y se presentó plan de trabajo con las entidades financieras para el análisis de las alternativas de financiación para los hogares de bajos ingresos</t>
  </si>
  <si>
    <t>Elaborar 4 Documentos Que Contemplen Diversas Propuestas Para La Inclusión E Implementación De Nuevas Fuentes De Financiación Para La Gestión Del Hábitat.</t>
  </si>
  <si>
    <t>VIGENCIA (a 31/03/2021): Se gestionó la postulación de Unión Europea con cooperación vasca, se realizaron avances de concertación del proyecto de cooperación coreana, apoyo al manual de instrumentos de gestión financiera para el hábitat de Bogotá y se efectuaron avances en proyecto conjunto con Hábitat para la Humanidad.</t>
  </si>
  <si>
    <t>Elaborar 1 Documento Con El Diagnóstico De Los Instrumentos Actuales De Financiación Del Desarrollo Urbano Y Propuestas De Mejora Para La Implementación De Mejores Procesos De Gestión Del Suelo.</t>
  </si>
  <si>
    <t>VIGENCIA (a 31/03/2021): Se elaboró propuesta de inclusión de instrumentos de financiación del hábitat en Bogotá en el Plan de Ordenamiento Territorial con el fin de enfocar el desarrollo urbano en la escala metropolitana en la implementación de mejores procesos de gestión del suelo.</t>
  </si>
  <si>
    <t>Creación y vida cotidiana: Apropiación ciudadana del arte, la cultura y el patrimonio, para la democracia cultural</t>
  </si>
  <si>
    <t>Desarrollo de estrategias de innovación social y comunicación para el fortalecimiento de la participación en temas Hábitat en Bogotá</t>
  </si>
  <si>
    <t>Elaborar 1 Documento De Planeación Y Actualizarlo, El Cual Contenga Orientaciones Técnicas Para Incorporar Información Diferenciada.</t>
  </si>
  <si>
    <t>Implementar 1 Documento De Lineamientos Técnicos Para La Incorporación Del Enfoque Poblacional, Diferencial, De Género Y Territorial En Las Estrategias De Intervención De Los Territorios.</t>
  </si>
  <si>
    <t>Implementar 3 Estrategias Para El Fortalecimiento De La Participación Ciudadana En Los Proyectos Estratégicos Del Sector A Través De Los Ejes Trasversales De Innovación Y Comunicación Como Mínimo.</t>
  </si>
  <si>
    <t>Implementar 1 Alternativa De Comunicación Para La Difusión De Estrategias De Innovación Social Del Sector Hábitat.</t>
  </si>
  <si>
    <t>Actualización estrategia de comunicaciones del Hábitat 2020-2024 Bogotá</t>
  </si>
  <si>
    <t>Realizar 1000 Piezas Informativas Sobre La Gestión De La Sdht Para El Público Externo.</t>
  </si>
  <si>
    <t>VIGENCIA (a 31/03/2021): El esfuerzo comunicacional de la OAC se vio reflejado en la difusión masiva de actividades, eventos y demás acciones de la SDHT en favor de la ciudadanía de Bogotá.</t>
  </si>
  <si>
    <t>Producir 72 Campañas Para Redes Sociales De La Sdht.</t>
  </si>
  <si>
    <t>VIGENCIA (a 31/03/2021): El movimiento de las redes se presentó de la siguiente manera:Tweets @habitatbogota: 332 tweets Alcance: 250 mil impresiones Seguidores Nuevos: 898 Instagram @habitatbogota : 9 publicaciones Alcance: 260,000 impresiones Seguidores nuevos: 39 Total seguidores: 5.253 Facebook @habitatbogota: 90 publicaciones. Alcance: 261 mil interacciones Seguidores nuevos: 197 Total seguidores: 30.801</t>
  </si>
  <si>
    <t>Difundir 72 Campañas En Los Canales Internos De La Sdht.</t>
  </si>
  <si>
    <t>VIGENCIA (a 31/03/2021): La campañas se divulgaron por correo masivo, intranet, fondo de pantalla y carteleras digitales, permitieron conmemorar el Día Internacional de los Derechos de las Mujeres #Cuidamos a las que nos Cuidan y se presentaron tips para el trabajo en casa.</t>
  </si>
  <si>
    <t>Realizar 240 Piezas Informativas.</t>
  </si>
  <si>
    <t>VIGENCIA (a 31/03/2021): Nota WEB 1: Las mujeres de Hábitat siempre comprometidas con la reivindicación de sus derechos Nota WEB 2: Inician diálogos para mejorar servicios públicos en la ruralidad Nota WEB 3: ¿Conoce qué es el Plan Terrazas? Nota WEB 4: Mejoramiento de entornos para el disfrute del espacio público Nota WEB 5: Semana del Agua</t>
  </si>
  <si>
    <t>Renovar 2 Plataformas Digitales De La Secretaría.</t>
  </si>
  <si>
    <t>VIGENCIA (a 31/03/2021): Se realizaron las instalaciones de los sistemas operativos Centros 8 en ambos ambientes correctamente. Se montaron en ambos ambientes las bases de datos en postgres para realizar el despliegue de drupal Se realizo el despliegue de drupal 9 en los ambientes según las especificaciones solicitadas al proveedor en el anexo técnico.</t>
  </si>
  <si>
    <t>Revitalización urbana para la competitividad</t>
  </si>
  <si>
    <t>Implementación de la Estrategia Integral de Revitalización Bogotá</t>
  </si>
  <si>
    <t>Formular 2 Instrumentos Normativos Que Orienten La Planificación, Gestión, Financiación E Implementación Para Proyectos De Revitalización Para La Competitividad En Torno Nuevas Intervenciones Públicas De Desarrollo Urbano.</t>
  </si>
  <si>
    <t>Elaborar 3 Documentos De Lineamientos Técnicos Para Proyectos Gestionados De Revitalización Para La Competitividad En Torno A Nuevas Intervenciones Públicas De Desarrollo Urbano, Y Seguimiento A La Política Pública De Ecourbanismo Y Construcción Sostenible.</t>
  </si>
  <si>
    <t>RESERVAS (a 31/03/2021): Los recursos de reserva no avanzan magnitud.</t>
  </si>
  <si>
    <t>Realizar 2 Estudios O Diseños De Prefactibilidad Y Factibilidad Para Proyectos Gestionados De Revitalización Urbana Para La Competitividad En Torno Nuevas Intervenciones Públicas De Desarrollo Urbano.</t>
  </si>
  <si>
    <t>VIGENCIA (a 31/03/2021): La magnitud avanza por gestión del proyecto. RESERVAS (a 31/03/2021): No tiene ejecución de reservas ni avance de magnitud</t>
  </si>
  <si>
    <t>Implementación de acciones de Acupuntura Urbana en Bogotá</t>
  </si>
  <si>
    <t>Elaborar 1 Documento De Lineamientos Técnicos Para Las Intervenciones De Acupuntura Urbana.</t>
  </si>
  <si>
    <t>RESERVAS (a 31/03/2021): Las reservas no avanzan magnitud</t>
  </si>
  <si>
    <t>Realizar 30 Estudios O Diseños De Prefactibilidad Y Factibilidad Para Las Intervenciones De Acupuntura Urbana.</t>
  </si>
  <si>
    <t>VIGENCIA (a 31/03/2021): Avanza por gestión del proyecto RESERVAS (a 31/03/2021): Las reservas no avanzan magnitud</t>
  </si>
  <si>
    <t>Adecuar 100 % De Metros Cuadrados De Espacio Público Con Intervenciones De Acupuntura Urbana.</t>
  </si>
  <si>
    <t>VIGENCIA (a 31/03/2021): No tiene ejecución presupuestal ni avance de magnitud</t>
  </si>
  <si>
    <t>Provisión y mejoramiento de servicios públicos</t>
  </si>
  <si>
    <t>Diseño e implementación de la política pública de servicios públicos domiciliarios en el área urbana y rural del Distrito Capital Bogotá</t>
  </si>
  <si>
    <t>Coordinar El 100 % Del Diseño E Implementación De La Política Pública De Servicios Públicos.</t>
  </si>
  <si>
    <t>Desarrolar El 100 % Lineamientos Técnicos Para La Gestión De La Información Requerida En El Diseño De La Política De Servicios Públicos.</t>
  </si>
  <si>
    <t>Fortalecer Técnica Y Organizacionalmente 100 % De Los Acueductos Identificados Y Priorizados En La Zona Rural Del Distrito.</t>
  </si>
  <si>
    <t>Recuperación del espacio público para el cuidado en Bogotá</t>
  </si>
  <si>
    <t>Elaborar 1 Documento De Lineamientos Técnicos Para Las Intervenciones Urbanas En Áreas De La Ciudad Con Alta Incidencia De Violencia Sexual.</t>
  </si>
  <si>
    <t>Realizar 30 Estudios O Diseños De Prefactibilidad Y Factibilidad Para Las Intervenciones Urbanas En Áreas De La Ciudad Con Alta Incidencia De Violencia Sexual.</t>
  </si>
  <si>
    <t>VIGENCIA (a 31/03/2021): Avance por gestión del proyecto</t>
  </si>
  <si>
    <t>Adecuar El 100 % De Metros Cuadrados De Espacio Público En Áreas De La Ciudad Con Alta Incidencia De Violencia Sexual.</t>
  </si>
  <si>
    <t>RESERVAS (a 31/03/2021): No tiene ejecución presupuestal ni avance de magnitud</t>
  </si>
  <si>
    <t>Fortalecimiento de la Inspección, Vigilancia y Control de Vivienda en Bogotá</t>
  </si>
  <si>
    <t>Gestionar Y Atender El 100 % Los Requerimientos Allegados A La Entidad, Relacionados Con Arrendamiento Y Desarrollo De Vivienda.</t>
  </si>
  <si>
    <t>Adelantar El 100 % Acciones De Prevención, Vigilancia Y Control Frente A Los Desarrollos Urbanísticos Ilegales.</t>
  </si>
  <si>
    <t>Implementación de la ruta de la transparencia en Hábitat como un hábito Bogotá</t>
  </si>
  <si>
    <t>Realizar 5 Procesos De Sensibilización En Temas De Lucha Contra La Corrupción Para El Personal Que Labora En La Sdht (1 Proceso Anual).</t>
  </si>
  <si>
    <t>Elaborar 2 Documentos Metodológicos Para El Seguimiento A Los Compromisos Institucionales Y De Sector Para La Lucha Contra La Corrupción Y De Promoción De La Transparencia.</t>
  </si>
  <si>
    <t>Implementar 5  Estrategias Integrales De Rendición De Cuentas (1 Estrategia Anual).</t>
  </si>
  <si>
    <t>Construcción del catastro de redes de los servicios públicos en el distrito capital Bogotá</t>
  </si>
  <si>
    <t>Definir El 100 % De Los Lineamientos Técnicos Requeridos Para La Centralización, Estandarización Y Gestión Unificada De La Información Catastral De Servicios Públicos Domiciliarios.</t>
  </si>
  <si>
    <t>Coordinar El 100 % De La Gestión Con Las Empresas Prestadoras De Los Servicios Públicos La Construcción De La Línea Base Para El Catastro De Redes.</t>
  </si>
  <si>
    <t>Consolidación de un banco de tierras para la ciudad región Bogotá</t>
  </si>
  <si>
    <t>Construir 1 Inventario De Suelo Disponible Y Vacante En La Ciudad Región.</t>
  </si>
  <si>
    <t>VIGENCIA (a 31/03/2021): Se consolido la información enviada por 10 municipios hasta el momento (Tocancipá, Tenjo, Chía, Sopó, Choachí, Soacha, Gachancipá, Bojacá, Mosquera y Madrid), en una GDB en un Data set ¿POT¿, clasificando la información por temáticas como amenazas naturales, equipamientos y espacio público, estrato, malla vial, red de acueducto, tratamientos urbanísticos y uso actual del suelo, acorde con el POT vigente para cada municipio. -Se cuenta con análisis de tipologías de viviendas en Bogotá y la región, a partir de características y precios, tanto en VIS como en No VIS usando la información de la Galería inmobiliaria con corte a enero de 2021</t>
  </si>
  <si>
    <t>Desarrollar 1 Documento  De Balance De Los Mecanismos De Articulación De Instancias Regionales.</t>
  </si>
  <si>
    <t>VIGENCIA (a 31/03/2021): Se cuenta con un documento de proyección de viviendas y mecanismos para su concreción tanto en la ciudad como en la región. -Se han revisado las agendas de articulación con entidades territoriales de la región.</t>
  </si>
  <si>
    <t>Desarrollar 3 Documentos De Lineamientos Técnicos De Articulación Regional.</t>
  </si>
  <si>
    <t>Análisis de la gestión de la información del sector hábitat en Bogotá</t>
  </si>
  <si>
    <t>Centralizar En 1 Sistema De Información ,La Información Misional Y Estratégica Del Sector Hábitat.</t>
  </si>
  <si>
    <t>Elaborar 1 Modelo De Datos Para Estandarizar La Información Misional Y Estratégica Del Sector.</t>
  </si>
  <si>
    <t>Crear 1 Inventario De Información Misional Y Estratégica Del Sector Hábitat.</t>
  </si>
  <si>
    <t>Desarrollo del sistema de información misional y estratégica del sector hábitat Bogotá</t>
  </si>
  <si>
    <t>Implementar En 100 % La Interoperabilidad De Los Sistemas De Información.</t>
  </si>
  <si>
    <t>VIGENCIA (a 31/03/2021): Se estableció la conformación de los Web Services en las áreas Misionales de la secretaria y se inicia el desarrollo de la parte semántica para los Web services de acuerdo con el protocolo a utilizar en el cumplimiento a lo establecido a Gobierno Digital</t>
  </si>
  <si>
    <t>Implementar El 100 % Sistemas De Información Misional De La Sdht.</t>
  </si>
  <si>
    <t>VIGENCIA (a 31/03/2021): Para el periodo de seguimiento no se presenta avance en la magnitud.</t>
  </si>
  <si>
    <t>Elaborar 1 Documento Que Centralice Los Componentes De La Política De Gobierno Digital.</t>
  </si>
  <si>
    <t>VIGENCIA (a 31/03/2021): Para el periodo de seguimiento no se presenta avance en la magnitud, sin embargo, se avanzó en la construcción de las secciones del documento del PETI en sus fases 2 y 3, alineadas con el ejercicio de arquitectura empresarial en desarrollo, para establecer el estado actual y proyectado, en cuanto a los dominios de arquitectura misional y sistemas de información</t>
  </si>
  <si>
    <t>Implementar 1 Sistema Integrado Del Sector.</t>
  </si>
  <si>
    <t>Obtener El 99 % De Índice De Disponibilidad De Los Recursos Tecnológicos.</t>
  </si>
  <si>
    <t>VIGENCIA (a 31/03/2021): Durante este periodo se realizaron avances en la ejecución de las actividades de Contrato 798-2020 PROCESO WIFI, CONTRATO 792-2020, Fortalecimiento y CONTRATO_786-2020_IPV6 en el marco de ejecución de los contratos, teniendo un 99% en el indice de disponibilidad</t>
  </si>
  <si>
    <t>Análisis de la Gestión Integral del desarrollo de los programas y proyectos de la Secretaría de Hábitat de Bogotá</t>
  </si>
  <si>
    <t>Gestionar El 100 % Del  Plan De Adecuación Y Sostenibilidad Del Sig-Mipg.</t>
  </si>
  <si>
    <t>Certificar 1 Sistema De Gestión Ambiental.</t>
  </si>
  <si>
    <t>Recertificar Y Mantener 1 Sistema De Gestión De Calidad Bajo La Norma Bajo La Norma Iso 9001- 2015</t>
  </si>
  <si>
    <t>Brindar El 100 % De Asesorías Técnicas Al Total De Los Proyectos De Inversión De La Sdht.</t>
  </si>
  <si>
    <t>Fortalecimiento Institucional de la Secretaría del Hábitat Bogotá</t>
  </si>
  <si>
    <t>Realizar El 100 Porciento Del Mantenimiento A Las 3 Sedes De La Sdht</t>
  </si>
  <si>
    <t>VIGENCIA (a 31/03/2021): Se logró la instalación de los equipos de sonido y Rak en el Auditorio, la instalación del nuevo piso del local, se realiza las adecuaciones y pintura y se hace entrega parcial de las duchas, en proceso de pruebas y señalización.</t>
  </si>
  <si>
    <t>Implementar 100 % El  Sistema De Servicio Al Ciudadano.</t>
  </si>
  <si>
    <t>VIGENCIA (a 31/03/2021): Actualización y publicación de la carta de trato digno 2021 para dar a conocer a la ciudadanía sus derechos, deberes y canales de atención y así mejorar la comunicación entre la administración y la ciudadanía, si mismo, se participó en jornadas de cualificación en lenguaje y comunicación incluyente</t>
  </si>
  <si>
    <t>Implementar 1 Sistema De Gestión Documental.</t>
  </si>
  <si>
    <t>VIGENCIA (a 31/03/2021): Se cumplió con el 100% de las actividades planteadas, se radicaron y gestionaron las comunicaciones de la Entidad, se logró un avance en la Intervención documental de series, en las diferentes áreas para un total de 1.046,5 ml.</t>
  </si>
  <si>
    <t>Ejecutar 100 % Del Programa De Saneamiento Fiscal Y Financiero.</t>
  </si>
  <si>
    <t>VIGENCIA (a 31/03/2021): Se formularon las acciones inherentes al plan de sostenibilidad contable, relacionado con pasivos exigibles, en virtud de la Resolución 003 de 2018 de la Secretaría Distrital de Hacienda.</t>
  </si>
  <si>
    <t>Implementar 1 Sistema De La Sdht.</t>
  </si>
  <si>
    <t>VIGENCIA (a 31/03/2021): Se avanzó en la construcción de la minuta Gestión del Conocimiento y elaborar cuadro para conocer necesidades de capacitación del personal sobre el tema, mantener controles, divulgar e implementar lo requerido para el SG-SST en la Secretaría.</t>
  </si>
  <si>
    <t>Fortalecimiento y articulación de la gestión jurídica institucional en la Secretaría del Hábitat de Bogotá</t>
  </si>
  <si>
    <t>Atender El 100 % De Los Requerimientos Normativos Solicitados A La Subsecretaría Jurídica.</t>
  </si>
  <si>
    <t>Producir 100 % De Los Documentos Con Lineamientos Técnicos Solicitados A La Subsecretaría Jurídica.</t>
  </si>
  <si>
    <t>Definir El 100 % De Los Instrumentos Metodológicos Para La Gestión Jurídica De La Secretaría Del Hábitat.</t>
  </si>
  <si>
    <t>Secretaría Distrital de Cultura, Recreación y Deporte</t>
  </si>
  <si>
    <t>SDCRD</t>
  </si>
  <si>
    <t>Sector Cultura, recreación y deporte</t>
  </si>
  <si>
    <t>Aportes para los creadores y gestores culturales de Bogotá</t>
  </si>
  <si>
    <t>Entregar El 100 De Los Recursos  Previstos Para Beneficios Económico Periódicos (Beps)</t>
  </si>
  <si>
    <t>VIGENCIA (a 31/03/2021): Esta meta se encuentra programada a partir del tercer trimestre de la vigencia.</t>
  </si>
  <si>
    <t>Plan Distrital de Lectura, Escritura y oralidad: Leer para la vida</t>
  </si>
  <si>
    <t>Fortalecimiento de la inclusión a la Cultura Escrita de todos los habitantes de Bogotá</t>
  </si>
  <si>
    <t>Creación De 1 Sistema Distrital De Bibliotecas Y Espacios No Convencionales De Lectura Que Fortalezca Y Articules Las Bibliotecas Públicas, Escolares, Comunitarias, Universitarias, Especialidaz, Y Otros Espacios De Circulación Del Libro En La Ciudad</t>
  </si>
  <si>
    <t>VIGENCIA (a 31/03/2021): Frente a la meta de construir e implementar un Sistema Distrital de Bibliotecas que articule servicios bibliotecarios de distintas tipologías a la Red de Bibliotecas Públicas de Bogotá, BibloRed, se reporta la realización de seis mesas de trabajo, entre enero y marzo de 2021, con el fin de consolidar la documentación técnica de la estrategia.</t>
  </si>
  <si>
    <t>Formular 1 Política Distrital De Lectura, Escritura Y Bibliotecas Y Otros Espacios De Circulación Del Libro.</t>
  </si>
  <si>
    <t>VIGENCIA (a 31/03/2021): La formulación de la política pública de Lectura, Escritura y Oralidad "Leer para la Vida", es el instrumento mediante el cual se generarán mecanismos de articulación a largo plazo de iniciativas públicas, comunitarias, de la sociedad civil y privadas que promuevan el acceso y la apropiación de la cultura escrita.  El Plan Maestro como componente fundamental para la Política Distrital de Lectura y Bibliotecas, busca realizar el levantamiento y estudio crítico urbanístico de la estructura de localización de la diversa edilicia bibliotecaria  y de los entornos espaciales de las distintas tipologías de equipamientos bibliotecarios, partiendo de su relación urbana con los demás sistemas funcionales y de servicios de la Capital y su región.  Los principales avances se encuentran en:  * Elaboración del Documento Técnico de Soporte del proyecto  del Plan Maestro de Bibliotecas Públicas de Bogotá,se avanzó en el horizonte programático, teórico, político y conceptual para la formulación y en el diagnóstico institucional. * Análisis urbano arquitectónico: Presentación general de referentes nacionales e internacionales como punto de partida para la clasificación tipológica de las bibliotecas. Fichas síntesis para el análisis de referentes de los siguientes casos: Sistema de bibliotecas públicas de Nueva York, Sistema de Bibliotecas públicas de Medellín, El Parque Biblioteca Pública Gabriel García Márquez Doce de Octubred y la Biblioteca nacional de Inglaterra Británica. *Cartografías de análisis de coberturas para el conjunto de las 6 bibliotecas mayores, versus las densidades de población total, de menores de 9 años y de mayores de 60 años, así como también versus los componentes más relevantes de las estructuras urbanas generales del POT vigente. *Fichas de entornos urbanos y análisis de impactos de las 6 bibliotecas mayores y de 6 bibliotecas locales de BIBLORED</t>
  </si>
  <si>
    <t>Promover 4 Espacios Y/O Eventos De Valoración Social Del Libro, La Lectura Y La Literatura En La Ciudad.</t>
  </si>
  <si>
    <t>VIGENCIA (a 31/03/2021): Desde programación y oferta cultural se ha diseñado un sistema de planeación de la programación cultural ofrecida por los mediadores de lectura. Este sistema parte de una organización trimestral y ofrece a quienes diseñan e imparten los espacios de divulgación de la cultura escrita estímulos intelectuales y artísticos a partir de los cuáles se planea.   Por otro lado, se ha establecido, en conjunto con la SED, Idartes y la embajada de Suecia, una mesa de trabajo que se encuentra bimensualmente para avanzar en la planeación y el diseño de los eventos culturales alrededor de la FILBo. A abril de 2021, se ha acordado trabajar con una compañía de diseño arquitectónico que diseñará y ejecutará los componentes del Pabellón Leer para la vida, en agosto de 2021 en Corferias.   Además, se ha adelantado la planeación de la celebración de los 20 años de la red, con la inauguración de la exposición Massimo Listri en Colombia a celebrarse el en junio de 2021.   Desde la Escuela de Lectores se ha configurado unos escenarios de formación llamados seminarios. Tenemos confirmada la participación del profesor Alejando Djuvnik y Paula Marín para el seminario sobre lectura y ciudadanía, un seminario sobre caracterización lectora (direccionado por la Escuela), una escuela (4 meses) sobre lectura y diversidad sexual (coordinada por la profesora Claudia Giraldo) y otra sobre lectura y ruralidad (coordinada por la profesora Mónica del Valle), un seminario participativo sobre lectura y movimientos sociales. También hemos adelantado la confirmación de varios invitados al I Encuentro de Lectura y Cerebro, entre los que se encuentra la profesora Maryanne Wolf.</t>
  </si>
  <si>
    <t>Bogotá, referente en cultura, deporte, recreación y actividad física, con parques para el desarrollo y la salud</t>
  </si>
  <si>
    <t>Generación de una Estrategia de Internacionalización del Sector Cultura, Recreación y Deporte para la ciudad de Bogotá</t>
  </si>
  <si>
    <t>Elaborar 1 Documento Técnico Sobre El Relacionamiento Internacional Del Sector Para Gestionar Cooperación Técnica Y Financiera Al Interior Del Sector.</t>
  </si>
  <si>
    <t>Diseñar Y Gestionar 1 Plataforma De Información Que Permita La Consulta Y Sistematización De Las Experiencias Significativas, Buenas Prácticas Y Proyectos De Cooperación Del Sector.</t>
  </si>
  <si>
    <t>Diseñar Y Realizar 1 Curso Para Fortalecer Las Competencias Y La Calidad De Los Conocimientos De Agentes Del Sector.</t>
  </si>
  <si>
    <t>VIGENCIA (a 31/03/2021): Esta meta se encuentra programada a partir del segundo trimestre de la vigencia.</t>
  </si>
  <si>
    <t>Formación y cualificación para agentes culturales y ciudadanía en Bogotá</t>
  </si>
  <si>
    <t>Beneficiar 4500 Personas  En Procesos De Educación Informal Del Sector Artístico Y Cultural</t>
  </si>
  <si>
    <t>Beneficiar 215 Agentes Del Sector A Través Del Fomento Para El Acceso A La Oferta Cultural.</t>
  </si>
  <si>
    <t>VIGENCIA (a 31/03/2021): Esta meta se encuentra programada a partir del tercer trimestre de la vigeca</t>
  </si>
  <si>
    <t>Construir 1 Sistema De Informacion De Arte, Cultura Y Patrimonio.</t>
  </si>
  <si>
    <t>Fortalecimiento estratégico de la gestión cultural territorial, poblacional y de la participación incidente en Bogotá</t>
  </si>
  <si>
    <t>Desarrollar 20 Estrategias De Reconocimiento Y Dinamización Del Componente Cultural En Los Territorios De Bogotá</t>
  </si>
  <si>
    <t>VIGENCIA (a 31/03/2021): Durante este primer trimestre desde el equipo de gestión territorial se trabajó de manera articulada con los referentes de cultura de la Secretaria Distrital de Gobierno y de los 20 Fondos de Desarrollo Local para apoyar y fortalecer los procesos culturales a través de las siguientes actividades:  1.	Con cada uno de los Fondos de Desarrollo Local del Distrito se instalaron mesas técnicas de trabajo para abordar cada uno de los conceptos de gasto de cultura y sus criterios de elegibilidad y viabilidad para que de esta manera puedan adelantar los procesos de formulación de proyectos con las herramientas suficientes.  2.	Se adelantó reunión con cada Fondo de Desarrollo Local para socializar la estrategia de convenio marco con el sector para la ejecución de los recursos locales destinados a cultura donde se exploraron las particularidades de cada Fondo y luego se presentó una propuesta para ejecución 2021.  3.	Se activaron en las 20 localidades las mesas sectoriales locales de manera que la oferta del sector pueda ser enriquecida por todos los integrantes y presentada a los territorios de manera unificada.  4.	Se apoyó la formulación de propuesta para la vinculación de los constructores en la ejecución de las propuestas priorizadas en el ejercicio de presupuestos participativos para ser ejecutadas en 2021.  5.	Se activaron los 20 consejos locales de arte, cultura y patrimonio y se viene articulando con toda su participación en asambleas ampliadas para la socialización del programa distrital de estímulos 2021.</t>
  </si>
  <si>
    <t>Desarrollar 26 Estrategias  Para El  Fortalecimiento Y Cualificación Del Sistema Distrital De Arte, Cultura Y Patrimonio, Los Procesos De Participación Y La Gestión Territorial.</t>
  </si>
  <si>
    <t>VIGENCIA (a 31/03/2021): El equipo de participación viene adelantando el seguimiento a la activación del Sistema Distrital de Arte, Cultura y Patrimonio garantizando que todos los espacios comiencen a sesionar en el primer trimestre de 2021 y así garantizar la participación incidente en los procesos culturales de la ciudad. De esta manera ya fueron activados los 25 de los cuales se tiene la secretaria técnica de acuerdo con el decreto 480 de 2018.   De la misma manera y en aras de continuar fortaleciendo a los consejeros del SDACP se viene adelantando una revisión de la línea base y propuestas de formación para establecer la escuela de gobierno para la vigencia 2021.   El año 2022 debe adelantarse los comicios electorales del SDACP para ello desde este primer trimestre ya se viene adelantando una revisión del estado actual del sistema y preparación para adelantar elecciones donde se ubicó la plataforma utilizada en 2018 para llevarlas a cabo y se esta revisando con otras ciudades que también cuentan con un sistema organizado para elegir la opción que mejor se ajuste a las características de nuestro sector. De la misma manera se viene adelanto la propuesta para ser presentada a los consejeros actuales y entidades adscritas para que a lo largo de esta vigencia se adelanten las respectivas mesas técnicas de trabajo para preparar el proceso y socializarlo de manera oportuna.   En la revisión del SDACP y las formas de participación del sector cultural después de varias jornadas de planeación estratégica surgió el proyecto denominado ¿Tanque de Pensamiento¿ donde para el primer trimestre se presentó y evaluó los perfiles de los invitados a ser sus integrantes.</t>
  </si>
  <si>
    <t>Concertar E Implementar 23 Procesos Para El Fortalecimiento, Reconocimiento,  Valoración  Y La Pervivencia Cultural De Los Grupos Étnicos, Etários Y Sectores Sociales.</t>
  </si>
  <si>
    <t>VIGENCIA (a 31/03/2021): Durante el primer trimestre se acompaño el cierre de ejecución de las becas otorgadas en el II Semestre de 2020 (Beca de sistematización sobre la memoria colectiva de las comunidadescampesinas y rurales¿, ¿Beca proyectos culturales para la participación de la infancia y adolescencia¿ ¿Beca de iniciativas culturales relacionadas con la habitabilidad en calle y actividades sexuales pagas¿ y la ¿Beca de emprendimiento cultural de los artesanos y artesanas).    En relación a los Planes Integrales de Acciones Afirmativas (PIAA) - grupos étnicos. En la vigencia 2020 se lograron concertar acciones con 5 grupos étnicos y durante este primer trimestre adelantaron diferentes encuentros para concertar los planes de trabajo con cada uno de ellos y la manera en cómo se ejecutarán los compromisos establecidos en la vigencia anterior para ser desarrollados en esta.   En cuanto al Plan de Vida Muisca, se adelantó encuentro de concertación con la comunidad y se está trabajando en construcción de propuesta para ejecutar acciones 2021.  Y finalmente en relación co el Programa de formación, se adelantó el proceso de liquidación del convenio de formación 2020 con la Universidad Nacional con el cual se desarrolló el Diplomado en Interculturalidad y políticas públicas poblacionales y se viene adelantado la revisión de propuesta de formulación para 2021 para así adelantar un estudio de mercado y establecer una Universidad con la cual establecerlo.</t>
  </si>
  <si>
    <t>Fortalecimiento de los procesos de fomento cultural para la gestión incluyente en Cultura para la vida cotidiana en Bogotá D.C.</t>
  </si>
  <si>
    <t>Realizar 8 Documentos De Lineamientos Técnicos Que Aporten A La Consolidación De La Estrategia De Gestión Del Conocimiento.</t>
  </si>
  <si>
    <t>VIGENCIA (a 31/03/2021): Esta meta se encuentra programada para el ultimo trimestre de la vigencia.</t>
  </si>
  <si>
    <t>Expedir 4 Actos Administrativos En El Marco De Los Convenios Interadministrativos A Realizar, Que Den Cuenta De La Implementación De La Estrategia De Fortalecimiento De Capacidad Institucional.</t>
  </si>
  <si>
    <t>Realizar 3 Procesos De Capacitación Que Aporten En El Fortalecimiento De Capacidades De Los Agentes Del Sector.</t>
  </si>
  <si>
    <t>Entregar 923 Estímulos, Apoyos Concertados Y Alianzas Estratégicas Estímulos (800), Apoyos Concertados (120) Y Alianzas Estratégicas (3) Dirigidos A Fortalecer Los Procesos De Los Agentes Del Sector</t>
  </si>
  <si>
    <t>Realizar 1200 Contenidos Culturales Que Aporten A La Apropiación Social De Los Programas De Fomento Con Énfasis Territorial Y Poblacional.</t>
  </si>
  <si>
    <t>Mejoramiento de la infraestructura cultural en la ciudad de Bogotá</t>
  </si>
  <si>
    <t>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t>
  </si>
  <si>
    <t>VIGENCIA (a 31/03/2021): Esta meta se encuentra programada para el ultimo trimestre de la vigencia.Sin embargo durante el primer trimestre como resultado del ejercicio de observación de las consultas realizadas y de más de 50 jornadas de trabajo con funcionarios de las diferentes entidades responsables de la operación de los equipamientos culturales, se elaboraron dos documentos que brindarán lineamientos para la gestión de las infraestructuras ¿Pilona 20¿ y ¿Mirador del Paraíso (Museo y Galería). Se espera que con estas herramientas facilitar la gestión de los equipamientos. Los documentos se pondrán a consideración de las entidades responsables de su operación, se actualizarán y utilizarán como insumo para el desarrollo del documento de lineamientos técnicos de los modelos de gestión de equipamientos culturales.</t>
  </si>
  <si>
    <t>Asistir Técnicamente 10 Proyectos De Infraestructura Cultural</t>
  </si>
  <si>
    <t>VIGENCIA (a 31/03/2021): Esta meta se encuentra programada para el ultimo trimestre de la vigencia.  En lo corrido del año 2021 se ha hecho seguimiento a la ejecución de los proyectos de infraestructura cultural correspondientes a vigencias anteriores y se avanza en la etapa previa para estructuración del proceso de selección de la convocatoria pública para la compra de los elementos de dotación que permitirán fortalecer equipamientos culturales, así mismo se ha realizado la asistencia técnica para la formulación y desarrollo de proyectos de infraestructura, principalmente acompañando a los Fondos de Desarrollo Local en las actividades previstas para la ejecución de los presupuestos participativos.</t>
  </si>
  <si>
    <t>Realizar 45 Encuentros Ciudadanos (Virtuales Y Presenciales) Para Promover La Apropiación, Fortalecimiento Del Tejido Social E Involucramiento En Los Proyectos De Infraestructura Cultural</t>
  </si>
  <si>
    <t>VIGENCIA (a 31/03/2021): En relación al avnce reportado, se tiene que en el primer trimestre del 2021 se realizaron nueve (9) encuentros ciudadanos de la siguiente manera:   1.	Tercer Comité Felicidad (Centro Felicidad Chapinero) 2.	Cuarto Comité Felicidad (Centro Felicidad Chapinero) 3.	Mesa de sostenibilidad y apropiación (Museo de la Ciudad Autoconstruida y Centro de Bienvenida al Visitante) ¿ Febrero 4.	Una mesa de sostenibilidad y apropiación (Centro Cultural Pilona 10) 5.	Una mesa de sostenibilidad y apropiación (Centro Cultural Pilona 20) 6.	Taller de diseño participativo (Centro Cultural Pilona 20) 7.	Jornada de recuperación y siembra de La Cañada y avance de obra del 50% (Centro Cultural Pilona 10)  8.	Jornada de socialización y participación con las mesas locales Ciudad Bolívar ¿Hablemos del Ensueño¿ (Teatro El Ensueño)  9.	Taller de reflexión ciudadana con el equipo de obra (Centro Felicidad Chapinero)</t>
  </si>
  <si>
    <t>Reconocimiento y valoración del patrimonio material e inmaterial de Bogotá</t>
  </si>
  <si>
    <t>Elaborar 1 Documento De Investigacion  Con El Objetivo De Abordar Datos Cuantitativos Del Patrimonio Cultural Construido, A Partir De La Revisión De Los Resultados De La Revisión De Las Políticas Asociadas En La Ciudad</t>
  </si>
  <si>
    <t>VIGENCIA (a 31/03/2021): Durante el primer trimestre se han presentado avances en 4 componentes: Políticas Públicas, Divulgación, Participación, Investigación y Documentación, que en conjunto brindarán herramientas para el desarrollo de este documento, a través de las siguientes acciones:  *Avance en el diagnóstico de patrimonio cultural inmaterial en la ciudad, a partir de la revisión de material de archivo, gestión interinstitucional, acciones con la ciudadanía *Diseño del procedimiento para la posible inclusión en la Lista Representativa de Patrimonio Cultural Inmaterial en la ciudad, que a futuro permita una mejor gestión sobre éste. *Desarrollo de piezas comunicativas para la divulgación del patrimonio cultural en la ciudad, en el marco del Mes del Patrimonio, los talleres "Patrimonio Cultural y Memoria Local". *Desarrollo de un curso virtual sobre patrimonio cultural y desarrollo de tres pilotos con el equipo de la DACP y residentes de las localidades de Ciudad Bolívar, Tunjuelito, Puente Aranda y Chapinero. *Gestión con los comerciantes de la Plaza de Mercado La Concordia, buscando fortalecer el sentido de apropiación social, luego de su apertura. Para esto, se han desarrollado varios talleres en torno al Divino Niño Jesús, su relación con la Plaza y la celebración de la novena de aguinaldos. *Fortalecimiento del Sistema Distrital de Patrimonio Cultural con mesas de trabajo interinstitucionales. *Video institucional "Somos patrimonio en Navidad", que busca visibilizar la cotidianidad en las celebraciones navideñas, como parte de la memoria de la ciudad. *Diseño de cartilla "Guía para la Formulación de Planes Especiales de Salvaguardia" y lanzamiento de la misma.</t>
  </si>
  <si>
    <t>Desarrollar 20 Publicaciones  Y Eventos De Divulgación Asociados Al Patrimonio Cultural</t>
  </si>
  <si>
    <t>VIGENCIA (a 31/03/2021): Desarrollar publicaciones y eventos de divulgación asociados al patrimonio cultural tiene como objetivo acercar a la ciudadanía a este tema, de una manera cotidiana y relacionada a cómo en el día a día cada uno puede contribuir en la puesta en valor del patrimonio cultural.  Para esto, se busca que estas publicaciones, se hagan de manera virtual (como se está haciendo hoy, a través de redes sociales, página web, etc) y posteriormente, con otras maneras de comunicación, la ciudadanía conozca el patrimonio cultural presente en la ciudad.  Durante la presente vigencia se ha diseñado la cartilla ¿Guía para la Formulación de Planes Especiales de Salvaguardia¿ con las piezas comunicativas correspondientes y la presentación, que facilitará a futuro su divulgación.   La situación actual de la pandemia ha dificultado la gestión y el trabajo de campo. Sin embargo, a la fecha las piezas comunicativas que se han diseñado, así como el material se ha distribuido de manera digital, lo que permite que la ciudadanía en general pueda consultarlo.  De igual manera y como parte del lanzamiento, se presentó el procedimiento para la inclusión en la Lista Representativa de Patrimonio Cultural Inmaterial y la guía a la Mesa de Consejeros de Patrimonio Cultural, buscando con esto una mayor cobertura en la divulgación.</t>
  </si>
  <si>
    <t>Realizar 350 Visitas  Para El Seguimiento A Las Gestiones Sobre La Protección Del Patrimonio Cultural De La Ciudad.</t>
  </si>
  <si>
    <t>VIGENCIA (a 31/03/2021):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Durante el primer trimestre del años se han adelantado 67 visitas para el seguimiento a las gestiones sobre la protección del patrimonio cultural de la ciudad. Estas visitas se realizan a inmuebles declarados como Bienes de Interés Cultural del ámbito distrital, sus colindantes, así como en los Sectores de Interés Cultural de la ciudad.</t>
  </si>
  <si>
    <t>Generación de desarrollo social y económico sostenible a través de actividades culturales y creativas en Bogotá</t>
  </si>
  <si>
    <t>Diseñar E Implementar 1 Estrategia Para Reconocer, Crear, Fortalecer, Consolidar Y/O Posicionar Distritos Creativos, Así Como Espacios Adecuados Para El Desarrollo De Actividades Culturales Y Creativas</t>
  </si>
  <si>
    <t>VIGENCIA (a 31/03/2021): Se inició el diseño del proyecto ¿Red Distrital de Distritos Creativos y Territorios Culturales (REDD)¿, como escenario de articulación público - privada que busca generar acciones de manera concertada para la transformación social, económica y territorial, de los espacios de la ciudad que cuenta con Distritos Creativos y territorios culturales. En este contexto, la REDD, única en Latinoamérica, se constituye como instancia responsable de desarrollar programas que permitan mejorar las capacidades y el bienestar del sector cultural y creativo en los territorios. En articulación con las entidades adscritas del sector cultura, recreación y deporte, diseñaron la estrategia Bogotá CREActiva, la cual tiene como objetivo generar procesos para la reactivación social y económica de la ciudad, a través de tres ejes de trabajo: 1. La ciudadanía como CREAdora de contenidos para la transformación social y económica de los territorios. 2. ACTIVAción de experiencias culturales, recreativas y deportivas para contribuir al bienestar social de la ciudadanía. 3. La ciudad se REACTIVA a través del fortalecimiento de las actividades económicas asociadas a la cultura, la recreación y el deporte, impulsando el crecimiento y la sostenibilidad del sector. Se elaboró el proyecto ¿Red Distrital de Distritos Creativos: una estrategia con enfoque de género y derechos humanos, para la reactivación social, cultural y económica en Bogotá, como respuesta a la crisis generada por el COVID-19¿, el cual fue presentado a la ¿Convocatoria pública de subvenciones 2021 para la realización de proyectos de cooperación internacional para la superación y recuperación de los impactos de la Covid-19¿ del Ayuntamiento de Madrid. Se inició la formulación del proyecto de la Red Distrital de Distritos Creativos para presentar a la convocatoria de CoCrea, el cual tiene como objetivo ¿Impulsar la reactivación y la transformación social, económica y cultural de Bogotá.</t>
  </si>
  <si>
    <t>Diseñar Y Promover 1 Programa Para El Fortlecimiento De La Cadena De Valor De La Economía Cultural Y Creativa</t>
  </si>
  <si>
    <t>VIGENCIA (a 31/03/2021): Como respuesta al contexto de la emergencia sanitaria del COVID-19, se creó el programa: ¿Apoyo y fortalecimiento de las actividades económicas del sector cultural y creativo de Bogotá para la adaptación y transformación productiva¿ denominado Es Cultura Local, en el marco de la Estrategia de Reactivación y Mitigación Económica Local, con el objetivo de fortalecer los procesos productivos de los agentes que desarrollan actividades en los campos relacionados con el arte, la cultura y el patrimonio en las localidades de Usaquén, Chapinero, Santa Fe, Engativá, Suba, Barrios Unidos, Teusaquillo, Mártires, La Candelaria y Fontibón, las cuales concentran el mayor porcentaje de empresas y agentes del campo cultural y creativo, así como de equipamientos culturales de todo el distrito. Este programa permite a los agentes del sector trabajar de manera conjunta en un modelo de desarrollo local basado en la cultura y la creatividad, que responda a la realidad actual. Se está implementando bajo el liderazgo de la Secretaría Distrital de Cultura, Recreación y Deporte (SCRD) y la capacidad operativa de sus entidades adscritas: Fundación Gilberto Álzate Avendaño (Fuga) y el Instituto Distrital de las Artes (Idartes). A través de este programa, formalizado mediante un convenio marco y diez (10) convenios tripartitos, con recursos de los Fondos de Desarrollo Local, se entregaron más de $11.000 millones en incentivos económicos dirigidos a proyectos de creación, producción, distribución, exhibición, comercialización y promoción de bienes y servicios culturales y creativos. Se están beneficiando 205 microempresas y 94 agrupaciones del campo cultural y creativo, con lo cual se impactará de forma positiva en el bienestar de cerca de 1.794 hogares y 5.382 personas, aproximadamente.</t>
  </si>
  <si>
    <t>Implementar Y Fortalecer 1 Estrategia De Economía Cultural Y Creativa Para Orientar La Toma De Decisiones Que Permita Mitigar Y Reactivar El Sector Cultura</t>
  </si>
  <si>
    <t>Implementación de una estrategia de arte en espacio publico en Bogotá</t>
  </si>
  <si>
    <t>Implementar 1 Estrategia Que Permita Atender A Los Artistas Del Espacio Público, Que Propicie El Goce Efectivo De Los Derechos Culturales De La Ciudadanía.</t>
  </si>
  <si>
    <t>Desarrollar 10 Actividades De Impacto Artístico, Cultural Y Patrimonial En Bogotá Y La Región.</t>
  </si>
  <si>
    <t>Transformación social y cultural de entornos y territorios para la construcción de paz en Bogotá</t>
  </si>
  <si>
    <t>Adelantar 10 Procesos De Concertación Y Articulación Interinstirucional Con Comunidades Y Líderes Para Promover El Ejercicio De Los Derechos Culturales En Territorios.</t>
  </si>
  <si>
    <t>VIGENCIA (a 31/03/2021): Se han adelantado las primeras visitas en 4 (Usme, Usaquen, Puente Aranda y Bosa) de las 10 localidades priorizadas para el proyecto, donde se generaron los primeros acercamientos a comunidad para establecer caracterización de necesidades y oportunidades de trabajo conjunto.   Se espera fortalecer los procesos de innovación sociocultural basados en el conocimiento ambiental, cultural, económico y social, que desde las distintas miradas, usos y costumbres y saberes de las poblaciones focales, contribuyen a la construcción de capacidades de trabajo en conjunto y la co-creación de nuevas alternativas permitiendo así, la generación de soluciones sostenibles a sus problemáticas sociales en los territorios identificados como entornos conflictivos, a través del diálogo, la concertación y la participación.</t>
  </si>
  <si>
    <t>Realizar 200 Encuentros Culturales  Que Promuevan La Convivencia Pacifica, Digna Y Sostenible En El Tiempo, De Habitantes De Los Asentamientos Humanos Considerados Espacios Conflictivos Y Las Comunidades Vecinas</t>
  </si>
  <si>
    <t>VIGENCIA (a 31/03/2021): En las visitas que se vienen adelantando en los territorios priorizados se viene adelantando una caracterización que incluye: organizaciones culturales presentes, encuentros artísticos, culturales y/o patrimoniales que se vienen desarrollando e identificación de problemáticas. Esta primera caracterización esta encaminada a que a la vez que se vaya avanzando en procesos de concertación con las entidades involucradas y la comunidad se vaya generando un plan de acción que involucre las actividades que se desarrollaran en el marco del cumplimiento de la meta.</t>
  </si>
  <si>
    <t>Fortalecimiento de Cultura Ciudadana y su institucionalidad</t>
  </si>
  <si>
    <t>Fortalecimiento de la Cultura Ciudadana y su Institucionalidad en Bogotá</t>
  </si>
  <si>
    <t>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t>
  </si>
  <si>
    <t>VIGENCIA (a 31/03/2021): Para la vigencia 2021 se ha programado el cumplimiento de la segunda fase de la estructuración de la nueva institucionalidad. Durante el primer trimestre se avanzó en la preparación de las acciones para este año consistente en la definición conceptual y fortalecimiento de la organización Subsecretaría Distrital de Cultura Ciudadana y Gestión del Conocimiento, así como la implementación de acciones de la nueva Subsecretaría Distrital de Cultura Ciudadana y Gestión del Conocimiento y la Dirección Observatorio y Gestión del Conocimiento.</t>
  </si>
  <si>
    <t>Diseñar Y Acompañar La Implementación 13 Estrategias De Cultura Ciudadana En Torno A Los Temas Priorizados Por La Administración Distrital</t>
  </si>
  <si>
    <t>VIGENCIA (a 31/03/2021): Esta meta se encuentra programada para el ultimo trimestre de la vigencia. Sin embargo se han adelantado acciones frente a las 4 estrategías programadas para la vigencia 2021, a saber: 1.Cultura Ciudadana para la eliminación del machismo y la transformación de las masculinidades- Escuela de Cuidado para Hombres 2.Cultura Ciudadana para la Confianza y Participación Ciudadana: Creación de un acuerdo de trabajo conjunto con ACDI/VOCA para realizar un diagnóstico desde el enfoque de Cultura Ciudadana que permita entender los factores presentes en la construcción de las relaciones de confianza entre (I) la ciudadanía de Bogotá (II) entre los servidores públicos de la ciudad  (III) entre la ciudadanía y las instituciones del distrito.Creación de una estrategia de participación ciudadana y nuevo contrato social para trabajar conjuntamente con la Veeduría Distrital.3.Cultura Ciudadana para la Seguridad y Convivencia Ciudadana: Piloto de la encuesta de diagnóstico de la estrategia de Entornos Universitarios, con estudiantes, docentes y administrativos de la Universidad Pedagógica Nacional y la Universidad Distrital Francisco José de Caldas.Vinculación como aliado para la transmisión de un conversatorio de la estrategia de Entornos Universitarios, sobre violencias de género a la Emisora de la Universidad Distrital Francisco José de Caldas. Grabación de dos videos en el marco del convenio con Canal Capital para la invitación de la comunidad universitaria para participar en la convocatoria de iniciativas de cultura Ciudadana y en la encuesta de diagnóstico de la estrategia de Entornos Universitarios. Revisión de las preguntas que en temas de Seguridad y Convivencia hacen parte de la Encuesta Bienal de Culturas para su edición 202. 4.Estrategia Cultura Ciudadana para el Cuidado del Entorno - La Basura no es Basura. Se gestionó la convocatpría de la beca "La basura no es basura: cooperación ciudadana para la gestión integral y sostenible de residuos"</t>
  </si>
  <si>
    <t>Implemetar 1 Sistema De Gestión De La Información Para El Levantamiento Y Monitoreo De Las Estrategias De Cambio Cultural</t>
  </si>
  <si>
    <t>VIGENCIA (a 31/03/2021): Durante el primer trimestre de la vigencia 2021, se han adelantado las siguientes acciones:  1.	Aplicación de 12.352 encuestas (con sus respectivos pilotos, en total 350 encuestas) como diagnóstico o línea de base de las diferentes estrategias que se desarrollarán en la vigencia 2021. Así como información que aporta a comprender problemáticas de interés para entidades del sector como IDRD o IDARTES:  a.	Cultura en Bici b.	Actividad física en Bogotá en coyuntura COVID c.	Línea Calma d.	Gestión Urbana Nocturna e.	Prácticas artísticas en el espacio público con énfasis en Transmilenio. f.	Confianza y participación g.	Cultura del peatón h.	Cultura Ambiental  Asi mismo se aplicaron  8.827 encuestas telefónicas efectivas como seguimiento al seguimiento permanente "tracking" COVID.</t>
  </si>
  <si>
    <t>Fortalecimiento a la gestión, la innovación tecnológica y la comunicación pública de la Secretaría de Cultura, Recreación y Deporte de Bogotá</t>
  </si>
  <si>
    <t>Actualizar El 70 Porciento Las Herramientas Tecnológicas.</t>
  </si>
  <si>
    <t>VIGENCIA (a 31/03/2021): En el transcurso de la vigencia se han entregado 90 computadores personales todo en uno, 21 equipos portátiles, una impresora multifuncional, dos equipos appliance firewall para seguridad y dos servidores para instalar servicios de seguridad perimetral en la red informática y se efectuó la instalación de los equipos adquiridos en primer trimestre del año. Se ha llevado a cabo programación para el mantenimiento y nuevas funcionalidades para los sistemas administrativos y financieros de la entidad.</t>
  </si>
  <si>
    <t>Construir E Implementar 1 Estrategia Institucional Y Sectorial Que Articule Arte Ciencia Y Tecnología Permitiendo El Desarrollo De La Gestión Administrativa Y Misional Mediante La Apropiación De Las Ti.</t>
  </si>
  <si>
    <t>VIGENCIA (a 31/03/2021): En el marco de ejecución del contrato de prestación de servicios No. 237 de 2020, en el primer trimestre del 2021, se han realizado actividades de levantamiento de información con fines de diagnóstico para avanzar en la estructuración y apoyo en la ejecución de iniciativas tecnológicas sectoriales y fomentar las prácticas artísticas mediante el uso y apropiación de la ciencia y la tecnología.   Igualmente, se realizaron los desarrollos bases de software para el sistema de información de la Dirección de Personas Jurídicas. El proyecto se denominó al interior de la entidad DIGICultura:  El Proyecto DIGICultura fue diseñado con el propósito de: Mejorar la experiencia del ciudadano que interactúa con la organización, a través de la incorporación de nuevas tecnologías a la forma de operar y en que la Secretaría se comunica, plasmado a través de 3 componentes: - Casa en orden, -Escuchamos al ciudadano y -Nosotros "un equipo".  Dentro de las principales acciones desarrolladas estan: - Diseño la metodología para el levantamiento y documentación de procesos. - Incorporación de una nueva metodología para documentación de procesos en el Sistema de Gestión de Calidad de la entidad. - Levantamiento y validación de los procesos actuales (AS IS) de la cadena Contratación hasta Pagos. - Análisis de los procesos actuales y creación por parte del equipo de la primera versión de To Be¿s de los procesos. - Inicio de las sesiones de creación del escenario To Be con los equipos de Financiera y Contratación - Acompañamiento a la entidad en el diseño del nuevo mapa de procesos con enfoque BPM. - Generación de primeros materiales para gestionar el cambio e incorporar a los equipos de contratación y financiera en la nueva dinámica. - Inicio proceso de contratación de las TicTulias, mecanismo para gestionar el cambio, relacionado con el componente 3.</t>
  </si>
  <si>
    <t>Mantener 5 Sedes Sedes (3 Sedes, Almacén Y Bodega) En Buen Estado Y Atender Los Requerimientos Internos Y Externos Referentes A Los Mismos.</t>
  </si>
  <si>
    <t>VIGENCIA (a 31/03/2021): La meta se encuentra programada para iniciar su ejecución a partir del segundo semestre de la vigencia.</t>
  </si>
  <si>
    <t>Elaborar 1 Plan De Atención De Requerimientos Para Fortalecer La Gestión Y El Clima Laboral.</t>
  </si>
  <si>
    <t>VIGENCIA (a 31/03/2021): Durante el primer trimestre de la vigencia, en lo que respecta a la parte contractual, se elaboraron los contratos de prestación de servicios y convenios interadministrativos necesarios para la gestión de los asuntos de competencia de la Secretaría.  De igual manera en la Dirección de Personas Jurídicas se han realizado las  gestiones en línea implementadas durante la pandemia para facilitar su trámite, que redundan en el Fortalecimiento y Formalización de las Entidades de Sin Ánimo de Lucro-ESAL domiciliadas en las diferentes localidades de Bogotá, D.C., que permiten a la comunidad, una mayor participación en actividades culturales, recreativas y deportivas en el ejercicio de sus derechos constitucionales a través de organismos fortalecidos. Los principales trámites y requerimientos fueron: Certificados de Existencia y Representación Legal, Información jurídica, financiera y contable de las Esal Culturales, recreativas y/o deportivas y Trámites Pagina Web Link habilitados para trámites, así como a través de lso correos electrónicos dispuestos por la entidad.  Es importante señalar que el 95 % de los trámites adelantados por parte de la Dirección de Personas Jurídicas durante el primer trimestre de 2021, se hicieron de manera virtual.</t>
  </si>
  <si>
    <t>Implementar 1 Sistema De Gestión Documental De Conformidad Con La Normatividad Vigente.</t>
  </si>
  <si>
    <t>VIGENCIA (a 31/03/2021): Teniendo en cuenta que la gestión documental es un tema de manejo transversal, en el primer trimestre de la vigencia, se han adelantado las siguientes actividades, que son relevantes para garantizar que la información documental se pueda consultar, utilizar y clasificar de manera idónea:    1.	Informe de diagnóstico sobre el estado de las TRD de la entidad.  2.	Identificación de las fichas de valoración existentes que deben ajustarse o actualizarse debido a los cambios normativos 3.	Se elaboró una propuesta de actualización de cuadro de clasificación documental 4.	Se está adelantando la formulación de la estructura de la Tabla de Retención Documental, preparando y consolidando los anexos que la conforman 5.	Revisión y ajuste al Plan Institucional de Archivos.  6.	Se reinició el seguimiento y control de la gestión de correspondencia, bodegaje de archivo, gestión de archivo y la elaboración de instrumentos archivísticos.</t>
  </si>
  <si>
    <t>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t>
  </si>
  <si>
    <t>VIGENCIA (a 31/03/2021): En el primer trimestre de la vigencia 2021, se han desarrollado las siguientes acciones:  Se actualizó, de manera participativa y concertada, el Plan Estratégico Sectorial 2020-2024.  Se coordinó, articuló y formuló el Plan Estratégico Institucional 2020-2024 con su plataforma estratégica, documento de contexto, alineación de indicadores y herramienta de medición y seguimiento.  Frente a la implementación y sostenibilidad de la ley de Transparencia de la entidad se trabajo con la Oficina Asesora de Comunicaciones en la reestructuración de la página web de la SCRD según resolución MinTIC 1519 del 2020.  Se presentó al Comité Institucional de Gestión y Desempeño propuesta de unificación de los Sistemas de Gestión: el Sistema de Gestión de Calidad certificado bajo la NTC ISO 9001:2015 y el Modelo Integrado de Planeación y Gestión ¿ MIPG y como resultado se aprobó la unificación de los sistemas de gestión en MIPG por unanimidad de los miembros del Comité.  Se efectúo el reporte del Formulario  Único de Reporte de Avances de la Gestión (FURAG), de manera oportuna.  Se inició la actualización del mapa de procesos con el fin de mejorar la gestión de los mismos y satisfacer las necesidades de las partes interesadas.  Se ha efectuado el compañamiento y seguimiento al reporte de los proyectos estratégicos del Sector, entre los que se cuentan Bogotá CREActiva y En la Jugada por Bogotá, los cuales, se reportan de manera periódica al Delivery Unit de la Secretaría Privada y se viene acompañando el seguimiento y reporte de la Estrategia de Mitigación y Reactivación Económica y Social - EMRE del Sector.  Se han realizado las actualizaciones en la programación y seguimiento de las metas e indicadores del Plan de Desarrollo 2020-2024 y proyectos de inversión de la SCRD y se ha atendido los requerimientos a los FDL en la emisión de conceptos previos y favorables para los proyectos de inversión local, relacionados con el sector Cultura.</t>
  </si>
  <si>
    <t>Realizar 1 Plan De Acción De Formación, Fortalecimiento, Eventos Territoriales, Actividades Comunitarias, Campañas Y Estrategias De Comunicación.</t>
  </si>
  <si>
    <t>VIGENCIA (a 31/03/2021): En el primer trimestre de 2021, la entidad ha realizado los siguientes eventos:  * Campañas y estrategias de comunicación:  Detalles que Salvan:  Campaña para la promoción del cuidado y autocuidado ante la coyuntura del COVID-19   -	Producción de videos "La Detallista" -	Circulación de contenido en Redes Sociales -	Sinergias Distritales  * Eventos territoriales y actividades comunitarias:  Red de Ciudadanos Todos Somos Creadores   -Activación de Nodos de Red en siete localidades.  -Encuentro con el Nodo Barrios Unidos.  -Elaboración primer video de participante de Red -Envío de información PDE 2021, recepción de programación de agenda para Imperdibles semanales</t>
  </si>
  <si>
    <t>Secretaría Distrital de Planeación</t>
  </si>
  <si>
    <t>SDP</t>
  </si>
  <si>
    <t>Sector Planeación</t>
  </si>
  <si>
    <t>Fortalecimiento de la Política Pública LGBTI y de su implementación en Bogotá</t>
  </si>
  <si>
    <t>Diseñar 1 Estrategia Estrategia De Cambio Cultural Para La Transformación De Imaginarios Negativos En Razón A La Orientación Sexual Y La Identidad De Género En El Marco De La Política Pública Lgbti</t>
  </si>
  <si>
    <t>VIGENCIA (a 31/03/2021): Las actividades planteadas iniciarán ejecución en el mes de Junio</t>
  </si>
  <si>
    <t>Implementar 100 %  La Estrategia De Cambio Cultural En El Marco De La Política Pública Lgbti</t>
  </si>
  <si>
    <t>VIGENCIA (a 31/03/2021): En el marco de la implementación de la estrategia de cambio cultural, se realizaron las siguientes acciones: 14 mesas de memoria con diferentes temáticas y actores en el marco del proyecto ¿Historia de la marcha LGBT de Bogotá¿, (1) una entrevista y reuniones de preparación que buscan visibilizar la historia desde varios puntos de vista de este importante espacio de participación. Se avanzó en una propuesta base borrador que contiene los principios fundamentales de la estrategia de cambio cultural, en el marco de la PPLGBTI y del Plan de Desarrollo Distrital "un nuevo contrato social y ambiental para la Bogotá del siglo XXI". Se realizó articulación interinstitucional con la Secretaría de Cultura y una primera reunión con la Secretaría de la Mujer para avanzar en acciones conjuntas en el marco de la estrategia.</t>
  </si>
  <si>
    <t>Fortalecer El 100 % De La Atención Y El Seguimiento De Los Canales De Denuncia De La Dirección De Diversidad Sexual</t>
  </si>
  <si>
    <t>VIGENCIA (a 31/03/2021): Las actividades planteadas se iniciarán en el mes de abril</t>
  </si>
  <si>
    <t>Actualizar 3 Canales Canales De Denuncia De La Dirección De Diversidad Sexual.</t>
  </si>
  <si>
    <t>VIGENCIA (a 31/03/2021): Programada en vigencia posterior</t>
  </si>
  <si>
    <t>Desarrollar En 15 Sectores De La Administración Distrital La Asistencia Tecnica  Para La Incorporación Del Enfoque Diferencial Por Orientación Sexual E Identidad De Género En Sus Acciones Institucionales Y Un Módulo Virtual De Capacitación</t>
  </si>
  <si>
    <t>VIGENCIA (a 31/03/2021): En el marco de la asistencia técnica a los 15 sectores de la administración, se elaboró un documento preliminar que contiene la información básica de la estrategia de territorialización de la política en sectores y localidades, el soporte normativo, la evaluación de resultados respecto a la territorialización, el objetivo general, los objetivos específicos, las instancias y espacios responsables de la territorialización y sus funciones y los mecanismos o componentes de la estrategia. Por encontrarse el documento en la fase preliminar, se requieren los aportes y ajustes del equipo de la DDS, de los sectores y entidades que territorializan la política y de las organizaciones de los sectores LGBTI que tienen presencia en las localidades. La incorporación del enfoque de la política en los proyectos de inversión local, hace parte de los mecanismos o componentes de la estrategia de territorialización, que está contenida en el documento preliminar de la estrategia. La asistencia técnica a los sectores de la administración contribuye al fortalecimiento en la inclusión del enfoque diferencial por orientación sexual e identidad de género en la formulación de los proyectos de inversión y al seguimiento en la ejecución del plan de acción de la política pública LGBTI.</t>
  </si>
  <si>
    <t>Desarrollar 4 Estudios Sobre Política Pública Lgbti Teniendo En Cuenta Las Particularidades Y Características En Razón Al Género Y Pertenencia A Grupos Poblacionales</t>
  </si>
  <si>
    <t>VIGENCIA (a 31/03/2021): La meta inicia en mayo</t>
  </si>
  <si>
    <t>Realizar 14 Informes  De Seguimiento A Las Acciones Afirmativas A Personas Transgénero</t>
  </si>
  <si>
    <t>VIGENCIA (a 31/03/2021): Se avanzó conforme a los previsto en el trimestre, se elaboró el documento sobre acciones afirmativas trans. Este documento contiene las siguientes partes: 1.	Aproximación teórica sobre las acciones afirmativas. 2. Sustento jurídico 3. Diagnóstico por derechos sobre personas trans 4. Propuesta de acciones afirmativas por derechos con sus indicadores de resultado. Las acciones afirmativas hacia las personas transgénero constituyen una herramienta hacia la garantía de derechos de las personas de estos sectores sociales.</t>
  </si>
  <si>
    <t>Realizar 1 Actualización De La Política Pública Lgbti Incluido Su Plan De Acción</t>
  </si>
  <si>
    <t>RESERVAS (a 31/03/2021): En el marco de la actualización de la política pública, se elaboró el Documento Conpes "Actualización del Plan de Acción de la Política Pública LGBTI 2021-2032" que integra el siguiente contenido: resumen ejecutivo, la problemática o la situación que atiende la política pública, los antecedentes y la justificación, el proceso de participación, las generalidades de la política pública, el marco conceptual, el abordaje de los enfoques, el seguimiento, la evaluación y su financiación. Se encuentran en proceso de consolidación los planes institucionales que constituyen el anexo. Se realizaron 28 espacios de concertación del plan de acción con la participación de 60 entidades 166 Servidores y la participación del Espacio Autónomo Consejo Consultivo LGBT Definición de doce indicadores de resultados para los cuatro objetivos Concertación de cuatro Estrategias de la PP Ruta de Atención Integral y Seguimiento a las violencias, Territorialización Ambientes Laborales Inclusivos, Cambio Cultural Concertación de 160 productos en los que son responsables o corresponsables 15 Secretarías, 23 entidades adscritas o vinculadas, 20 Alcaldías Locales. Este documento se constituye en una herramienta valiosa para la planeación de acciones por parte de los sectores de la administración responsables de la ejecución de la política pública LGBTI.</t>
  </si>
  <si>
    <t>Diseñar 1 Estrategia De Ambientes Laborales Inclusivos En El Distrito Y En El Sector Privado</t>
  </si>
  <si>
    <t>VIGENCIA (a 31/03/2021): En el marco del diseño de la estrategia, se elaboró un convenio de cooperación que generó el acercamiento con la ESAL ACDI/VOCA para pactar un proyecto de investigación que permita la identificación de las barreras de acceso laboral para la población objeto en la empresa privada y a su vez que plantee estrategias para eliminar o sobrepasar dichas barreras. Para la reformulación de la estrategia de ambientes laborales inclusivos, se han realizado las siguientes tareas: 1.	Se consultó la literatura nacional e internacional sobre programas de inclusión laboral. 2. Se llevó a cabo la revisión exhaustiva de los documentos oficiales de la estrategia para generar un diagnóstico inicial que permitiera establecer la hoja de ruta para la reformulación de la estrategia. 3. Se generó el esqueleto y estructura del documento. Este documento tiene el propósito de elaborar lineamientos para la inclusión laboral de personas de los sectores LGBTI, con el objetivo de eliminar la discriminación y segregación por orientación sexual e identidad de género en el ámbito laboral y que a todas las personas les sea garantizado el derecho al trabajo en condiciones de igualdad y equidad.</t>
  </si>
  <si>
    <t>Implementar 100 % La Estrategia De Ambientes Laborales Inclusivos En El Distrito Y En El Sector Privado</t>
  </si>
  <si>
    <t>Elaborar 1 Estudio Sobre La Situación De Derechos Humanos De Personas De Los Sectores Lgbti Teniendo En Cuenta Las Condiciones Y Particularidades En Razón Al Género Y La Pertencia A Grupos Poblacionales Y  En Razón A  La Actualización De Política Pública</t>
  </si>
  <si>
    <t>VIGENCIA (a 31/03/2021): La meta no inicia ejecución</t>
  </si>
  <si>
    <t>Implementar 100 % Las Acciones Concertadas Del  Proyecto Regional Latinoamericano Con Redes De Cooperación Técnica Internacionales En Materia De Política Pública Lgbti</t>
  </si>
  <si>
    <t>VIGENCIA (a 31/03/2021): En el marco de la incorporación de las acciones concertadas, se participó en una reunión de la Red Latinoamericana de Ciudades Arcoiris. Se reportaron acciones de la PPLGBTI en el Programa Regional Spotlight -promovido en el marco de la alianza entre la Unión Europea (UE) y las Naciones Unidas (ONU), para mejorar la respuesta a la violencia basada en género y la violencia hacia personas LGBTI basándose en la evidencia y el intercambio de conocimientos y orientaciones prácticas entre países. Las acciones adelantadas con redes de cooperación técnica en materia de política pública LGBTI contribuyen a la garantía de los derechos de las personas de los sectores sociales LGBTI y al reconocimiento de la diversidad sexual.</t>
  </si>
  <si>
    <t>Difundir El 100 % Las Acciones Técnicas Derivadas De La Política Pública Lgbti</t>
  </si>
  <si>
    <t>VIGENCIA (a 31/03/2021): Para dar cumplimiento a la meta, se realizaron reuniones con los entes territoriales Gob. de Cundinamarca, Funza. Mitú y Cúcuta, para iniciar el acompañamiento técnico en la formulación de políticas públicas sobre Diversidad Sexual: De igual forma, el Ministerio del Interior se encuentra en la revisión del documento sobre lineamientos técnicos para la formulación de Políticas Públicas sobre Diversidad Sexual, realizado conjuntamente con la Dirección de Diversidad Sexual. Acompañamiento técnico a partir de compartir información sobre el ciclo de política pública y estrategias de PPLGBTI La difusión de las acciones técnicas en materia de política pública LGBTI permite que las personas de los sectores sociales LGBTI tengan conocimiento sobre los logros y avances de la política.</t>
  </si>
  <si>
    <t>Bogotá rural</t>
  </si>
  <si>
    <t>Elaboración y reglamentación de los instrumentos operacionales para el desarrollo rural sostenible de Bogotá</t>
  </si>
  <si>
    <t xml:space="preserve">	Actualizar 1 Política Pública De Ruralidad Bajo Las Directrices De La Metodología Conpes</t>
  </si>
  <si>
    <t>VIGENCIA (a 31/03/2021): Durante el periodo de reporte se vincularon a la propuesta metodológica de participación ciudadana los aportes de 553 personas de las áreas rurales de las diferentes localidades del Distrito. En su gran mayoría, 316 estuvieron de acuerdo con la propuesta inicial, 119 expresaron que podrían estar de acuerdo, 35 expresaron no conocer la propuesta y solamente 13 persona no estuvieron de acuerdo.  Se identificaron falencias en las estrategias de comunicación del proceso de formulación de la política, que serán resueltas para conseguir fortalecer la metodología y llegar a más población de manera más efectiva. Es decir que, no solo aumentará la población que se entere de la reformulación y participe de ésta, sino que además podrán participar a partir del conocimiento informado y de la comprensión de la metodología.  Se logró establecer comunicación directa con 352 personas que autorizaron su vinculación a los grupos de whatsapp por medio de los cuales se informará sobre la reformulación de la política pública de ruralidad y se realizará la convocatoria a las actividades de participación ciudadana.  Todas estas personas propusieron modificaciones y complementaciones que se reconocieron y vincularon a la metodología, junto a los aportes que el año anterior realizaron los actores de la administración distrital y local, con relación a los procesos de reformulación de la Política Pública Distrital de Ruralidad (PPDR).   Así se logra un acercamiento al conocimiento de los actores involucrados en el desarrollo rural para plantear los ejercicios colectivos de construcción de la PPDR, que responden de manera efectiva a la participación incidente y que permiten relaciones de confianza entre la administración, los habitantes e interesados en el desarrollo rural.</t>
  </si>
  <si>
    <t>Generar 100 Porciento De Los Lineamientos Metodológicos, Para Lograr Una Estructura Institucional De Desarrollo Rural Sostenible, Coordinada Y Articulada Para La Intervención En El Territorio Rural Del D.C.</t>
  </si>
  <si>
    <t>VIGENCIA (a 31/03/2021): Con el objetivo de fortalecer el accionar del gobierno distrital en el territorio rural del Distrito Capital y minimizar la dispersión de acciones allí proyectadas o programadas, se ha creado la Estructura Institucional para el Desarrollo Rural Sostenible (EDER), que se constituye como la instancia de coordinación, articulación  y seguimiento de las intervenciones que los diferentes actores hagan sobre el territorio rural del Distrito Capital en el marco del modelo de desarrollo rural sostenible.  Durante el periodo de reporte se inició con la lectura y análisis de los documentos que vienen del año 2020 y que hacen parte de los lineamientos metodológicos, con el fin de contar con una Estructura Institucional de Desarrollo Rural Sostenible coordinada y articulada, para la intervención en el territorio rural del D.C.  Uno de los documentos es la propuesta de Estructura de Coordinación para el Desarrollo Rural (EDER) - Preliminar versión 31/12/2020, el cual inició con la socialización de este a los nuevos integrantes del proyecto de inversión No 7629, que se vincularon en el mes marzo.</t>
  </si>
  <si>
    <t>Generar 100 Porciento De Los Lineamientos Técnicos, Para Lograr La Concordancia De Los Instrumentos De Ordenamiento Y Gestión En El Territorio Rural Del D.C, Bajo El Modelo De Desarrollo Rural Sostenible (Mdrs)</t>
  </si>
  <si>
    <t>VIGENCIA (a 31/03/2021): El avance corresponde a los giros de las reservas presupuestales RESERVAS (a 31/03/2021): Para asegurar que los lineamientos técnicos estén orientados hacia la sostenibilidad mediante la armonía entre la conservación y la oferta de servicios ambientales, la diversificación de oportunidades y el aumento de la competitividad, así como, el mejoramiento de la calidad de vida de las comunidades y la población campesina y rural, se realizaron las siguientes actividades: i) Se realizan observaciones al documento técnico que evidencia la incorporación de los lineamientos técnicos del modelo de desarrollo rural sostenible en los instrumentos de ordenamiento y gestión en el territorio rural, ii) Se identificaron las necesidades metodológicas para la generación de lineamientos técnicos de tal forma que este proceso, teniendo en cuenta la mejora continua, responda a las necesidades de focalización de esfuerzos, estrategias y una visión conjunta del desarrollo rural, iii) Se construyó una propuesta metodológica que conlleva a la actualización coherente y objetiva del Modelo de Desarrollo Rural Sostenible para el Distrito Capital, enmarcado en la mejora continua, que permite fortalecer la visión conjunta del desarrollo rural, y las orientaciones para la generación de lineamientos técnicos de los instrumentos asociados.  Al Llevar a cabo estas revisiones y establecer una ruta metodológica para la actualización del MDRS, bajo la aplicación de la mejora continua, permite fortalecer técnicamente y dar mayor coherencia al proceso de generación de lineamientos técnicos, planteando un visión objetiva y concertada de desarrollo rural sostenible, que se consiga y conciba en los diferentes instrumentos de planeación y gestión asociados al desarrollo rural.</t>
  </si>
  <si>
    <t>Desarrollar 100 Porciento La Administración Funcional Y La Gestión De Información Y Contenidos Del Sistema De Información Para La Planeación Y Seguimiento Del Desarrollo Rural (Sipsder)</t>
  </si>
  <si>
    <t>VIGENCIA (a 31/03/2021): El SIPSDER será el espacio donde la información rural estará estandarizada y centralizada para ser fuente oficial de consulta de la Administración para planear y hacer seguimiento al Desarrollo Rural. Esta actividad permite contar con información cartográfica organizada en el repositorio de la herramienta para crear servicios geográficos a usar en el módulo trámite de certificación de uso rural en SIPSDER, lo que asegura que la información a utilizar en el módulo sea confiable para los bogotanos.   Durante el periodo a reportar se solicitaron los requerimientos de Usuario (SISTEMAS DE INFORMACIÓN / APLICACIONES DE SOFTWARE) que permite una información cartográfica organizada en el repositorio de la herramienta para crear servicios geográficos a usar en el módulo trámite de certificación de uso rural en SIPSDER, por otro lado, un Documento preliminar del Plan de Trabajo para la alimentación de Información del SIPSDER. Este documento será actualizado de acuerdo con la incorporación del equipo del desarrollo de actividades del Plan.  Con el desarrollo de este Plan de Trabajo se podrá contar con una planeación efectiva de las actividades para la alimentación de información en el SIPSDER, lo que permitirá un seguimiento y una generación de alertas tempranas de las desviaciones que se puedan generar durante la ejecución.</t>
  </si>
  <si>
    <t>Diseño de modelo colaborativo para la participación ciudadana en los instrumentos de planeación, los ejercicios de rendición de cuentas distritales y locales y los presupuestos participativos</t>
  </si>
  <si>
    <t>Implementar 1 Modelo Colaborativo  Para El Fortalecimiento De La Participación Ciudadana, La Rendición De Cuentas Y La Comunicación Efectiva En La Formulación De Los Instrumentos De Planeación</t>
  </si>
  <si>
    <t>VIGENCIA (a 31/03/2021): En el marco de la implementación del Modelo Colaborativo para la participación ciudadana, se realizaron 46 reuniones de socialización de la fase de formulación del Plan de Ordenamiento Territorial ¿ POT con diferentes actores de la ciudadanía entre los que se encuentran: organismos de control, entidades distritales, alcaldías locales, JAL, Concejo Distrital, entidades educativas privadas, organizaciones de reciclaje, gremios, sectores ambientales, a través de las cuales se recibieron 14.642 aportes con corte a 31 de marzo. Se habilitaron 3 canales de participación: correo electrónico, reuniones virtuales y radicación virtual. Se acompañó a los encuentros del CTPD en el proceso de formulación del nuevo POT de la ciudad, dando como resultado la realización de 8 reuniones durante el primer trimestre del año. Se concertó con el IDPAC el apoyo a 68 reuniones virtuales para la socialización del POT, Se realizó un proceso de sensibilización de la Estrategia de Participación de la SDP con equipos de las entidades de la administración distrital, Se elaboró la propuesta del primer foro de la Alcaldesa sobre Estructura Ecológica Principal, Se participó en el ajuste del Mapa Virtual Tu aporte, tu territorio para la fase de formulación del POT, Se avanzó en la construcción de la metodología para la participación de Niños, Niñas y Adolescentes y ruralidad con el apoyo de la SED y el IDPAC, en el marco de la fase de formulación del POT. Se avanzó en la construcción del Documento Técnico de Soporte del proceso de participación en el POT y el documento soporte de la Estrategia de Participación, se avanzó en la estructura del periódico POT, Se apoyó el proceso de la firma de la adición y prórroga del convenio interadministrativo 413/2020 cuyo objetivo principal es la de brindar acompañamiento al CTPD en la ejecución de su Plan de Acción 2020 2021 y se avanzó en la estructuración de un convenio para la asistencia técnica, administrativa y metodológica al</t>
  </si>
  <si>
    <t>Implementar 100 % De La Estrategia, Operación, Seguimiento Y Evaluación De Los Presupestos Participativos En Los Fondos De Desarrollo Local</t>
  </si>
  <si>
    <t>VIGENCIA (a 31/03/2021): Se entregaron lineamientos para la incorporación de los acuerdos participativos en el proceso de formulación de los proyectos de inversión local a las 20 alcaldías locales y 15 sectores administrativos de Bogotá. Así mismo, se definieron las metodologías para evaluar los procesos participativos adelantados durante el año 2020, con el fin de mejorar el proceso, y ejecutarlos mejor durante el segundo semestre del año 2021. Se avanzó en la propuesta de seguimiento de la fase II de los presupuestos participativos. Con la implementación de la estrategia de los presupuestos participativos, su operación, seguimiento y evaluación, se beneficia a la población de las 20 localidades de Bogotá, dado que en el proceso de formulación de los proyectos de inversión local, se tendrán en cuenta las propuestas y necesidades expuestas por los habitantes locales, quienes a través de sus vivencias y experiencias en el territorio, aportan junto con la administración distrital en la consecución de los compromisos del Plan Distrital de Desarrollo y por ende en el mejoramiento de la calidad de vida de población bogotana.</t>
  </si>
  <si>
    <t>Formulación, concertación y reglamentación del Plan de Ordenamiento Territorial con enfoque regional Bogotá</t>
  </si>
  <si>
    <t>Adelantar 100 Porciento De Las Acciones Requeridas Derivadas Del Proceso De Participación, Concertación Y Consulta De La Propuesta Del Pot De Conformidad Con El Marco Normativo</t>
  </si>
  <si>
    <t>VIGENCIA (a 31/03/2021): Se avanzó en la elaboración de la propuesta de clasificación de usos de suelo y del marco conceptual - problemas, objetivos, visión y estructura para el Plan de Ordenamiento Territorial, y se adelantó trabajo intersectorial para propuesta de Estructura ecológica principal, Estructura Funcional y de servicios, y Estructura socioeconómica y cultural.  Además de consolidar un equipo de trabajo dedicado a las dinámicas de producción técnica de la fase de formulación del Plan de Ordenamiento Territorial, se ha consolidado un ritmo de trabajo que ha permitido dar cumplimientos efectivos sobre el cronograma propuesto con alto nivel y calidad técnica sobre los productos avanzados.  Se han realizado varias reuniones interinstitucionales, a partir de las cuales se ha generado una visión común sobre las apuestas del Ordenamiento que se verán plasmadas en los instrumentos.  Por otro lado, con la CAR se adelantaron 8 mesas de asistencia técnica donde se revisaron temas como:  *	Cumplimiento de la Normatividad de los Estudios Básicos de Riesgos presentados ante la CAR. *	Incorporación de Determinantes Ambientales de Superior Jerarquía a las decisiones de ordenamiento. *	Revisión de los asuntos a concertar. De igual manera, con la SDA se adelantaron 3 mesas en el marco de la asistencia técnica, en donde los temas principales fueron la estructuración y organización de la Estructura Ecológica Principal (EEP), la incorporación del concepto de bosques urbanos al ordenamiento y la definición de la categoría dentro de la EEP del polígono de cerro seco.</t>
  </si>
  <si>
    <t>Realizar 4 Documentos Compilatorios De Las Normas Que Reglamentan El 100% De Las Hectáreas Definidas Con Base En El Pot</t>
  </si>
  <si>
    <t>Implementar 2 Metodologías Para La Evaluación Y Seguimiento De Las Normas Relacionadas Con La Reglamentación De Los Instrumentos De Planeación Asociados A Los Usos Dotacionales Y Al Sistema De Equipamientos</t>
  </si>
  <si>
    <t>Generar 100 Porciento Información De Seguimiento A La Totalidad De Los Planes Parciales Para La Toma De Decisiones Y El Acceso De Los Grupos De Interés</t>
  </si>
  <si>
    <t>Actualizar 1 Sistema De Información De Los Equipamientos, Articulado Con El Espacio Público Y Movilidad Con El Enfoque De Cuidado</t>
  </si>
  <si>
    <t>Actualizar 100 Porciento La Información De Los Usos En El Sector De Interés Cultural Teusaquillo En Especial Con Los Equipamientos De Educación Superior Y Suelo Disponible</t>
  </si>
  <si>
    <t>Construir 1 Línea Base Para La Conformación Del Sistema De Equipamientos Con Enfoque Regional Y De Cuidado</t>
  </si>
  <si>
    <t>Actualizar 1 Plan De Acción De La Política De Ecourbanismo Y Construcción Sostenible</t>
  </si>
  <si>
    <t>Realizar 5 Documentos Compilatorios De Los Actos Administrativos Expedidos Con Relación A La Viabilización De Hectáreas Para El Desarrollo De Proyectos De Ciudad</t>
  </si>
  <si>
    <t>VIGENCIA (a 31/03/2021): Para el primer trimestre se cuenta con la matriz consolidada con los actos administrativos expedidos con los cuales se alcanzó a viabilizar 0.32 hectáreas. Los actos administrativos con los cuales se viabilizo son:  Dirección Taller del Espacio Público (DTEP):  *	Licencia 002 de 2021 SE OTORGA Licencia de Intervención para la Rehabilitación del andén de la Calle 64 del predio con nomenclatura urbana Calle 64 No. 121 ¿ 65 en la Localidad de Engativá, con 0.0026 hectáreas.  *	Licencia 003 de 2021 Se OTORGA licencia para la intervención del andén frente al predio ubicado en la CL 18 4 82 - Proyecto Acqua Chip No AAA0031YABR, con 0.0097 hectáreas. *	Licencia 004 de 2021 de fecha 26/03/2021 LIOEP para la rehabilitación del andén de la calle 33 y la carrera 5 frente a los predios con nomenclatura urbana carrera 5A No. 32 - 52, Kr 6 No. 32ª - 20, Kr 5 No 32 - 55, Kr. 5 No. 32 - 89/93, Kr. 5 No 32 - 83, Kr. 5 No. 32 - 75/77, Kr. 6 No. 32ª - 28, Kr. 5A No. 32 - 70, Kr. 5 No. 32 - 95/67/99 y Kr. 5 No. 32 - 74 en la localidad de Santafé de Bogotá D. C., con 0,035 hectáreas.  Dirección Planes Maestro y Complementarios (DPMC):  *	Resolución 0010 «Por la cual se adopta el Plan de Regularización y Manejo para la Clínica Medical ubicada en la Localidad de Kennedy», con 0.24 hectáreas.  Dirección de Legalización y Mejoramiento Integral de Barrios (DLMIB):  *	Resolución 0004 de 2021 «Por la cual se legaliza el Desarrollo PASTRANA, ubicado en la localidad N.° 08 KENNEDY, en el Distrito Capital», con 0.037 hectáreas.</t>
  </si>
  <si>
    <t>Fortalecimiento de aglomeraciones productivas y sectores de alto impacto con visión de largo plazo en Bogotá Región</t>
  </si>
  <si>
    <t>Elaborar 6 Documentos Técnicos De Soporte De Diagnóstico Y Formulación, Para Las Actuaciones Urbanas Integrales Enfocados Hacia La Regeneración Urbana Y La Revitalización Socioeconómica Y El Fortalecimiento De Las Centralidades.</t>
  </si>
  <si>
    <t>VIGENCIA (a 31/03/2021): Durante este trimestre se avanzó en el ajuste de la metodología para la identificación de las Actuaciones Urbanas integrales, mediante la actualización de variables de diagnóstico y formulación y su correspondiente cartografía temática. Adicionalmente, se avanzó en la caracterización y definición de lineamientos y vocación de las áreas de oportunidad preliminares identificadas con esta metodología. Finalmente, se  avanzó en el análisis y armonización de las apuestas y objetivos del Modelo de ordenamiento territorial (MOT) con las áreas de oportunidad identificadas en el marco de la revisión general del POT</t>
  </si>
  <si>
    <t>Implementar 3 Estrategias De Participación Para Las Actuaciones Urbanas Integrales Que Involucre Y Refleje Los Aportes Y Recomendaciones De Los Actores Relevantes.</t>
  </si>
  <si>
    <t>VIGENCIA (a 31/03/2021): Durante este trimestre se avanzó en la elaboración del documento de identificación de actores y espacios de participación, mediante la revisión de las bases de datos existentes sobre actores y gremios de interés a escala de ciudad y su correspondiente territorialización. Adicionalmente, se avanzó en la elaboración del organigrama general de actores y espacios de participación como base para la identificación específica asociada a cada AUI Beneficios Con estas actividades se logra avanzar en la elaboración del documento de identificación de actores y espacios de participación, a partir de la consolidación de una base de datos actualizada y armonizada con la formulación de las AUI y en el marco de la revisión general del POT.</t>
  </si>
  <si>
    <t>Elaborar 3 Documentos  De Propuesta De Acto Administrativo Para La Adopción De Las Actuaciones Urbanas Integrales Según Normatividad Vigente</t>
  </si>
  <si>
    <t>VIGENCIA (a 31/03/2021): Si bien se comprometieron el 100% de los recursos asociados a la meta, el avance en la magnitud inicia en el mes de abril</t>
  </si>
  <si>
    <t>Gestionar 1 Plan  De Acción Interinstitucional E Intersectorial Para La Implementación Del Distrito Aeroportuario 2020- 2024</t>
  </si>
  <si>
    <t>VIGENCIA (a 31/03/2021): Durante el primer trimestre de 2021 se han presentado los siguientes avances: i) Elaboración y actualización del Plan de Acción del Distrito Aeroportuario, ii) Estructuración de una versión preliminar de matriz de marco lógico el proyecto de inversión Distrito Aeroportuario fase 2, el cual es susceptible de ser financiado con recursos del Sistema General de Regalías (SGR), iii) Gestión con el equipo de la Subsecretaría de Planeación Territorial de la SDP para revisar cómo se incluye los avances  de la Operación Estratégica Distrito Aeroportuario en la propuesta de formulación del Plan de Ordenamiento Territorial de Bogotá D.C. Beneficios Con estas actividades se busca definir las líneas de trabajo generales del Distrito Aeroportuario, incluyendo la gestión de potenciales fuentes de financiación para sus fases subsiguientes. Además, se pretende contar con una propuesta normativa para este territorio en el marco del nuevo POT que reconozca las necesidades y problemáticas de los actores comunitarios, institucionales, gremios y privados.</t>
  </si>
  <si>
    <t>Elaborar 8 Documentos De Investigación Con Aporte A La Política Sectorial Y Al Ordenamiento Territorial De La Ciudad Y La Región, Incorporando El Enfoque De Género O Diferencial Cuando Sea Pertinente.</t>
  </si>
  <si>
    <t>VIGENCIA (a 31/03/2021): En el marco de la elaboración de los documentos de investigación definidos para la vigencia 2021, se definieron los planes de trabajo de los dos (2) estudios relacionados con: 1) La articulación de los instrumentos de financiación, y la determinación de los factores de cargas urbanísticas, y 2) El empleo generado como consecuencia del POT. Los documentos elaborados pueden ser utilizados como insumo para la toma de decisiones de la SDP y de otras entidades en función de las políticas distritales de desarrollo urbano y regional.</t>
  </si>
  <si>
    <t>Formular 2 Apuestas Territoriales, Con Propuestas De Articulado Y Documentos De Soporte Técnico.</t>
  </si>
  <si>
    <t>VIGENCIA (a 31/03/2021): En el marco de la formulación de las apuestas territoriales y del ejercicio de planeación estratégica realizado por la Subsecretaria y los Directores de las áreas que componen la Subsecretaría de Planeación Socioeconómica, se definió que la temática de la apuesta territorial que la Dirección de Economía Urbana desarrollará durante la vigencia 2021 es la de formular, diseñar un sistema de seguimiento, y acompañar la implementación de los procedimientos para cuantificar la riqueza generada por el POT en la zona urbana y rural del distrito y su connotación territorial, teniendo como referencia las apuestas sectoriales identificadas y las estrategias de reactivación económica. Beneficios Obtener un instrumento que permita tener información para la toma de decisiones sobre la riqueza generada por el POT en todo el Distrito Capital a nivel territorial y permita el seguimiento de las apuestas sectoriales identificadas y la estrategia de reactivación económica.</t>
  </si>
  <si>
    <t>Consolidación de la estrategia de integración regional de Bogotá D. C.</t>
  </si>
  <si>
    <t>Estandarizar 1 Infraestructura De Datos Espaciales Regional - Ider Bogotá - Cundinamarca</t>
  </si>
  <si>
    <t>Divulgar 1 Observatorio  De Dinámicas Urbano Regionales Odur, Consolidado Y Actualizado</t>
  </si>
  <si>
    <t>VIGENCIA (a 31/03/2021): Elaboración del plan de trabajo del Observatorio de Dinámica Urbano Regional (ODUR), para su divulgación en los espacios de trabajo de las entidades relacionadas y dependencias adscritas.  Se trabajó en la organización de información estadística requerida para el desarrollo de los procesos de definición de jurisdicción de los hechos regionales. Se desarrolló la matriz de trabajo de jurisdicciones de los hechos regionales con la perspectiva de su articulación con los procesos de publicación.</t>
  </si>
  <si>
    <t>Elaborar 8 Documentos De Análisis Y De Políticas Urbano - Regionales</t>
  </si>
  <si>
    <t>Fortalecer 1 Comité De Integración Territorial Cit Para La Armonización De Iniciativas Regionales Y La Asistencia Técnica A Los Municipios Que Lo Conforman</t>
  </si>
  <si>
    <t>VIGENCIA (a 31/03/2021): Se actualizo el plan de trabajo que define la hoja de ruta para la interacción con el Comité de Integración Territorial - CIT. Así mismo, se ratificaron las siguientes mesas técnicas para el desarrollo del convenio:  - Sistema Aeroportuario Regional - Seguridad y Convivencia regionales - Movilidad Regional  Se determinó la necesidad de realización de la asamblea del Comité de Integración Territorial - CIT para que sean los municipios que hoy hacen parte de esta instancia quienes definan los temas sobre los que requieren que se lleve a cabo la transferencia de conocimiento técnico.  El mantenimiento de las mesas anteriormente nombradas, es estratégico para el desarrollo de proyectos sobre los que Bogotá está trabajando actualmente, es el caso de la operación estratégica del aeropuerto el dorado y bici región.  El ajuste del plan de trabajo, permite la inclusión de temas que en la presente vigencia han adquirido especial relevancia como es el caso del proceso de aprobación del proyecto de ley reglamentaria de la Región Metropolitana, el avance del proceso con los municipios de borde, y la socialización del proceso que atiende el proceso de cuenca del río Bogotá. La definición de los temas se llevará a cabo por parte de los municipios integrantes del CIT, lo que permitirá la integralidad de los temas atendiendo a las necesidades actuales del territorio, además se integrará con la posibilidad de coordinar entre municipios y Bogotá, la realización de las asistencias técnicas.</t>
  </si>
  <si>
    <t>Realizar 100 % Asistencia Técnica A Los Municipios De La Cuenca Del Río Bogotá Para La Armonización De Instrumentos De Ordenamiento Territorial</t>
  </si>
  <si>
    <t>VIGENCIA (a 31/03/2021): Radicación del documento final sobre Armonización de los Instrumentos de Planeación y Ordenamiento Territorial de los 46 municipios + Bogotá de la cuenca del río Bogotá a la Gobernación de Cundinamarca. Por otro lado, se realizó el documento llamado «Contraste JG - Doc final Cuenca», en el cual se hizo una comparación del documento llamado «Documento Técnico: Mesas de Armonización de los instrumentos de Ordenamiento Territorial de los 46 municipios + Bogotá, de la Cuenca del Río Bogotá», con las conclusiones de un estudio diagnóstico técnico especializado. Esto, con el fin de entender los puntos de convergencia y divergencia entre los dos documentos y ver cómo se pueden complementar entre sí, para nutrir el trabajo realizado por la Dirección.  Finalmente, se participó en la realización de la presentación llamada «2021.01.07 Cuenca», en la cual se hace un informe gráfico sobre la armonización de los instrumentos de ordenamiento territorial de Bogotá y los 46 municipios que conforman la Cuenca del Río Bogotá. Se realizaron particularmente los elementos gráficos que ilustraban las conclusiones encontradas en la realización del documento «Contraste JG - Doc final Cuenca».  Se da por terminada la fase I del proceso de armonización de los instrumentos de ordenamiento territorial de los 46 municipios + Bogotá. Construir la visión regional y el banco de propuestas / proyectos de la Cuenca Río Bogotá con la participación de los 46 municipios de la cuenca + Bogotá.  Se espera cerrar el documento técnico y el portafolio de propuestas que se radicará ante la magistrada Nelly Yolanda Villamizar, de conformidad con el deber legal al efecto y la orden 4.18 de la Sentencia del Consejo de Estado en el marco de la Acción Popular del Río Bogotá «AP Expediente: 250002315000-2001-00479-02», sentencia que en todas sus órdenes están siendo objeto de seguimiento permanente por la Subsección B - Sección Cuarta del Tribunal Administrativo de Cundinamarca.</t>
  </si>
  <si>
    <t>Elaborar 1 Estrategia Para La Conformación, Institucionalización Y Reglamentación De La Región Metropolitana</t>
  </si>
  <si>
    <t>VIGENCIA (a 31/03/2021): Como aporte a la estrategia para la conformación, institucionalización y reglamentación de la Región Metropolitana, se ha venido trabajando articuladamente con la Gobernación de Cundinamarca, el Concejo Distrital de Bogotá y las Unidades de Apoyo Legislativo de la bancada de Bogotá y Cundinamarca, para consolidar un texto (Ley Orgánica y justificación técnica del mismo) que permita desarrollar la figura de gobernanza regional. Se espera que la radicación del proyecto de ley se realice en el segundo trimestre del año 2021.  A la fecha se está construyendo la tercera versión del articulado del proyecto de ley orgánica, a partir de los aportes surgidos en los espacios de discusión y socialización con los distintos actores involucrados en el proceso. Asimismo, se ha avanzado en la construcción del documento técnico de soporte que contiene el perfilamiento y caracterización de los siete (7) temas inicialmente priorizados para incluir en el trabajo de la Región Metropolitana Bogotá Cundinamarca.  La articulación y el trabajo conjunto, ha permitido avanzar en forma unificada en la propuesta de Ley Orgánica y el documento técnico de apoyo, bajo la premisa de la confianza en la institucionalidad y la transparencia en el proceso desarrollado. Con esto se obtiene un consenso sobre los principales aspectos que debe contener el proyecto de ley y se logra mayor celeridad en la radicación ante el Congreso.</t>
  </si>
  <si>
    <t>Elaborar 1 Estrategia Para La Apropiación Social E Institucional De La Región Metropolitana</t>
  </si>
  <si>
    <t>Producción, actualización y disposición de información sobre condiciones territoriales, económicas, sociales y ambientales para la toma de decisiones en Bogotá</t>
  </si>
  <si>
    <t xml:space="preserve">	Actualizar 1 Base Maestra De Bogotá Solidaria A Través De La Recopilación, Procesamiento, Operación Y Análisis De La Información Que La Conforma</t>
  </si>
  <si>
    <t>VIGENCIA (a 31/03/2021): Mediante el Decreto Distrital 093 de 2021 se crea el «Sistema Distrital Bogotá Solidaria», el cual cuenta con un manual operativo que se puede consultar en el siguiente enlace: http://old.integracionsocial.gov.co/anexos/documentos/2020documentos/28042020_Manual_Operativo_SBSC.pdf.   En este manual se informa que las decisiones son tomadas por el «Comité de Coordinación». Hasta febrero de 2021 la población identificada en la Base Maestra sumó 831.038 hogares identificados como potenciales beneficiarios de la atención conjunta entre el Distrito y la Nación (Ciclos 1-6). A partir del 3 de marzo de 2021, el Comité de Coordinación decidió modificar la población objetivo en el sentido de atender los hogares pobres no atendidos por el programa de la Nación «Ingreso Solidario». Para marzo de 2021, se identificaron 129.544 hogares potenciales beneficiarios para ser atendidos en los ciclos 1 y 2 en el marco de la estrategia de «Ingreso Mínimo Garantizado».   Con la Base Maestra se cuenta con la información actualizada para responder a los requerimientos de las entidades del distrito.</t>
  </si>
  <si>
    <t>Actualizar 1 Base  De Datos Sisbén</t>
  </si>
  <si>
    <t>VIGENCIA (a 31/03/2021): Durante el primer trimestre de la vigencia 2021, la base de datos Sisbén se ha actualizado con la incorporación de 32.785 encuestas Sisbén IV. El Gobierno Nacional dispuso a través del Departamento Nacional de Planeación (DNP), la Base Nacional Certificada de Sisbén IV, la que fue publicada desde el día 05 de marzo de 2021, y a partir de la cual, cada entidad (sea de orden nacional o distrital), es la encargada según sus competencias, de verificar los requisitos de ingreso y permanencia de los ciudadanos en los programas sociales que tienen a cargo.   En los puntos de atención dispuestos para la ciudadanía en la Red CADE y SuperCADE, durante el primer trimestre del año se han atendido un total de 108.123 ciudadanos que requirieron de información y solicitudes de trámite de la encuesta Sisbén.   En observancia del cronograma establecido en la Resolución 0135 de 2021 (Por la cual se establecen las fechas de entrega para certificación de las bases de datos brutas Municipales y Distritales del Sisbén y de publicación y envío de la base nacional certificada para la vigencia 2021), se han remitido durante la vigencia 2021, un total de tres (3) entregas de la Base Distrital Actualizada del Sisbén al DNP para su correspondiente procesamiento, análisis, certificación y publicación oficial de los resultados.   Producto del proceso de certificación y validación realizado por parte del DNP, con corte al mes de marzo de 2021, la base certificada Sisbén IV para el Distrito, cuenta con un total de 2.634.107 personas con información validada.</t>
  </si>
  <si>
    <t>Actualizar 1 Base Única De Estratificación, Con La Aplicación De La Metodología Urbana Definida Por El Dane</t>
  </si>
  <si>
    <t>VIGENCIA (a 31/03/2021): La normativa nacional vigente en materia de estratificación obliga a mantener actualizada la estratificación de Bogotá (leyes 142/1994, 505/1999 y 732/2002). Para cumplir con este marco legal se hizo la recolección, organización y actualización de la información de la base única de estratificación con la adecuación de 10.020 nuevos registros provenientes de la base predial catastral entregada por la UAECD en enero 15 del 2021. También se hizo la difusión de la estratificación con la emisión de 29.289 certificaciones de estrato vía web  Además, se construye una estrategia de difusión de la estratificación, a partir del trabajo del DANE, con la ayuda de la Secretaría Distrital de Planeación (SDP), en la elaboración (durante el año 2019) de una nueva metodología de estratificación socioeconómica que tiene como fundamento el valor unitario integral (VUI) de los predios urbanos habitacionales (aún no impuesta), a partir de información de tipo catastral asociada a las viviendas, al entorno, y las condiciones socioeconómicas. Con la futura aplicación de este nuevo modelo de estratificación urbano para la Ciudad Capital los hogares contribuyentes y subsidiados se distribuyen mejor, se reducen de manera significativa los errores de inclusión y exclusión y se elimina la concentración de hogares que hoy existe en los estratos 2 y 3. También, desde el punto de vista del conjunto de las finanzas, mejora el balance agregado porque el monto de las contribuciones aumenta al finalizar la transición (entre la aplicación de la actual metodología y la nueva). Dado esto se trabaja en varias estrategias relacionadas con la socialización a nivel de las localidades, reuniones con la comunidad para informar sobre el nuevo modelo de estratificación urbana y capturar sus impresiones, realización de un evento de socialización con la participación de expertos y la impresión de contenidos de estudios de impacto social y financiero de la estratificación</t>
  </si>
  <si>
    <t>Actualizar 1 Base Única De Estratificación, Con La Aplicación De La Metodología Definida Por El Dane, Para Las Fincas Y Viviendas Dispersas Rurales Y Centros Poblados</t>
  </si>
  <si>
    <t>Hacer 2 Encuestas Multipropósito Para Bogotá Y Municipios</t>
  </si>
  <si>
    <t>RESERVAS (a 31/03/2021): Se realizó la gestión con la Gobernación de Cundinamarca, los alcaldes municipales y la Secretaría Distrital de Educación para el préstamo de un espacio por municipio que servirá de centro de acopio al Departamento Administrativo Nacional de Estadística (DANE) para el desarrollo del operativo de la encuesta en profundidad, logrando la confirmación del espacio en 19 de los 21 municipios y dos centros de acopio de la localidad de Sumapaz (Bogotá). El equipo de la Secretaría Distrital de Planeación (SDP) elaboró la propuesta de indicadores de seguimiento operativo y temático de la Encuesta Multipropósito (EM), logrando concertar con el DANE la batería de indicadores temáticos. Se avanzó en la formulación de las validaciones para el control de la calidad de la información recolectada. Adicionalmente, en el marco del convenio 313 de 2020, se culminó el proceso entrenamiento virtual de personal de Bogotá, calificación de pruebas realizadas y notificación de aspirantes para proceder con la elaboración de contratos, y se realizó el proceso de compra de kits de bioseguridad.</t>
  </si>
  <si>
    <t>Elaborar 11 Estudios E Investigaciones De Carácter Urbano, Rural, Socioeconómico Y Ambiental, Dirigidos A Sustentar El Proceso De Toma De Decisiones</t>
  </si>
  <si>
    <t>VIGENCIA (a 31/03/2021): Estudio migratorio: se determinó como objetivo del estudio evaluar los procesos migratorios y sus efectos sobre el precio del suelo en la ciudad, esta decisión busca ampliar el alcance del estudio y explotar las diferencias que pueden existir a nivel espacial de la localización migratoria. De esta forma, más allá de la descripción estadística del fenómeno migratorio, se podrá ver relaciones funcionales entre las variables de estudio. El beneficio sobre el estudio migratorio es explotar la diversidad espacial del fenómeno y evaluar efectos sobre el mercado inmobiliario.  Estudio impacto infraestructuras: el objetivo del estudio es evaluar el impacto del desarrollo de una infraestructura de transporte (se considera como caso de estudio el anuncio de proyecto o la firma del contrato para la construcción del BRT Av 68) sobre el mercado inmobiliario. A la fecha, la base de datos histórica de precios comerciales y características de los inmuebles ofertados en el mercado inmobiliario (histórica) solicitado a la Universidad del Rosario no ha sido compartida a la Secretaría Distrital de Planeación (SDP), por lo tanto, se descarta de momento en la aplicación de un modelo de diferencias en diferencias, como alternativa se recomendó el desarrollo de un modelo hedónico en dos etapas (son modelos que se basan en la descomposición del precio de un bien en cada una de los atributos que lo componen, evaluando la participación relativa de cada componente en la fijación del precio) que vincule una variable instrumental que cumpla la relevancia y restricción de exclusión necesarias para su uso. Como elemento a evaluar con las bases de datos que cuenta en la actualidad la SDP, se propuso realizar el modelo hedónico con econometría espacial solucionar el segundo problema de trabajar con datos geográficos: la independencia espacial. El beneficio del estudio de infraestructura de transporte es lograr estimadores que implican causalidad o impactos</t>
  </si>
  <si>
    <t>Elaborar 5 Estudios De Impacto Social Y Financiero De La Estratificación</t>
  </si>
  <si>
    <t>VIGENCIA (a 31/03/2021): A fin de suministrar a la Ciudad Capital de información oportuna para la toma de decisiones, se trabaja en la construcción de 2 estudios de impacto social y financiero de la estratificación (se avanzó en 0,1 de 1 en 2020), los cuales servirán como insumo de la adopción de una nueva estratificación urbana con la aplicación de un modelo de estratificación trabajado por el DANE, en colaboración con la SDP, una nueva metodología de estratificación socioeconómica urbana que tiene como fundamento el valor unitario integral (VUI) de los predios urbanos habitacionales (con base en información de tipo catastral asociada a las viviendas, al entorno, y a las condiciones socioeconómicas) y que se aproxima mucho mejor al "bien-estar" (que la estratificación actual), pues los hogares contribuyentes y subsidiados se distribuyen mejor, se reducen de manera significativa los errores de inclusión y exclusión y se elimina la concentración de hogares que hoy existe en los estratos 2 y 3 Del estudio que se construye con reservas 2020, se trabajó, con base en la definición de sus componentes y de reuniones, en la construcción de: 1) Plan de trabajo definitivo, 2) versión final de un capítulo sobre «El impacto de la nueva metodología de estratificación en el recaudo del impuesto predial» y 3) avances de tres capítulos sobre: i) la metodología de estimación del impacto sobre los «Fondos de Solidaridad y Redistribución de Ingresos» de los servicios públicos domiciliarios de acueducto, alcantarillado, aseo, energía eléctrica y gas natural, en busca de analizar el impacto sobre las finanzas de Bogotá, ii) el impacto que tendría para los hogares la nueva estratificación en el ingreso, gasto y capacidad de pago y iii) escenarios de tipo cuantitativo y cualitativo, que evalúen el impacto de la nueva estratificación en el marco del COVID-19 Del estudio programado para ser elaborado con recursos 2021, se definieron los componentes en un documento que concreta su estru</t>
  </si>
  <si>
    <t>Implementar 100 Porciento De Los Compromisos Del Sector Planeación Del Plan Estadístico Distrital</t>
  </si>
  <si>
    <t>VIGENCIA (a 31/03/2021): En lo corrido de la vigencia 2021, se dio inicio al cumplimiento de los compromisos del Sector Planeación en el marco del Plan Estadístico Distrital (PED) y en la articulación de los planes de acción sectoriales del Plan y de la Política de Gestión de la Información Estadística (PGIE) en el marco del Modelo Integrado de Planeación y Gestión (MIPG), que sirve de base para la definición de acciones concretas y cronogramas para el lorgro de las actividades previstas.  El Plan Estadístico Distrital (PED) es un instrumento de política de información estadística que tiene como propósito garantizar que un territorio disponga de estadísticas oficiales para conocer su realidad económica, sociodemográfica y ambiental, base para el diseño, seguimiento y evaluación de políticas públicas. Con el PED, se definirá la oferta y demanda de información estadística que tiene y requiere la ciudad en un horizonte temporal de 5 años. El Plan define un conjunto de objetivos relacionados con el fortalecimiento de la producción y difusión de estadísticas.</t>
  </si>
  <si>
    <t>Actualizar 1 Base  De Datos Geográfica Corporativa</t>
  </si>
  <si>
    <t>VIGENCIA (a 31/03/2021): En la actual vigencia, la Secretaría Distrital de Planeación (SDP) ejecutará acciones encaminadas al proyecto de actualización de la cartografía digital, a través de procesos de depuración y complementación de la información de planos almacenados en los repositorios geográficos de la entidad. Estos datos de gobierno se constituyen en un activo valioso para la planeación de la ciudad, los cuales deben manejarse bajo criterios de integralidad y calidad para poder contar con una base robusta de desarrollos urbanísticos y legalizados en formato digital  En el marco de este propósito, se iniciaron acciones para realizar el inventario, escaneo y georreferenciación de los planos análogos para la actualización de las localidades de Engativa y Barrios Unidos. Los avances se encuentran detallados en la cantidad de imágenes revisadas en las gavetas de la Planoteca de la SDP para determinar cuáles presentan cambios y se deben escanear y georreferenciar para reemplazar en los repositorios digitales y actualizar la Base de Datos Geográfica Corporativa (BDGC)  El desarrollo del proyecto de actualización de las localidades de Engativa y Barrios Unidos, redundará en un mayor nivel de coincidencia entre la información digital de planos almacenados en la BDGC, esquema ADMPLA y sus correspondientes en formato impreso los cuales reposan en la planoteca</t>
  </si>
  <si>
    <t>Producir 41 Reportes Con Información De Operaciones Urbanas Integrales A Partir De La Definición Y Actualización De La Batería De Indicadores Para Su Seguimiento Y Evaluación</t>
  </si>
  <si>
    <t>VIGENCIA (a 31/03/2021): La ejecución de la meta se encuentra programada a partir del segundo trimestre de 2021</t>
  </si>
  <si>
    <t>Fortalecimiento de capacidades para la gestión del ciclo de políticas públicas</t>
  </si>
  <si>
    <t>Actualizar El 100 % De Las Funcionalidades Del Sistema De Seguimiento Y Evaluación De Políticas Públicas</t>
  </si>
  <si>
    <t>VIGENCIA (a 31/03/2021): En el marco de la actualización de las funcionalidades del sistema, se realizaron reuniones con profesionales de la Dirección de Sistemas para analizar opciones de mejora y ajuste de errores del Sistema de Seguimiento y Evaluación de Políticas Públicas Sugerencias de mejora y observaciones al SSEPP en los aspectos operativos y misionales. Revisión e identificación de errores en el cargue de la información de algunos productos de la Política Pública de Actividades Sexuales Pagadas, que fueron corregidos por la Dirección de Sistemas de la SDP. Se realizó documento preliminar con posibles escenarios de mejoras a las funcionalidades ya existentes a petición e la Dirección. Atención a requerimiento de ajustes al plan de acción de la Política Pública Distrital de Transparencia, Integridad y no Tolerancia con la Corrupción, Documento CONPES 01 * Asistencia técnica a usuarios del SSEPP de los sectores gestión púbica, ambiente y mujer para ingreso y reporte de información de seguimiento de las políticas públicas incluidas. * Se realizó sesión de presentación de funcionamiento del SSEPP a los funcionarios de la SDM responsables del seguimiento de la Política Pública de la Bicicleta. * Gestión de solicitud de creación de nuevo usuario en la SDMujer, activación de un usuario en la Secretaría Distrital del Hábitat y envío de la información actualizada del estado de los usuarios del SSEPP con corte al 18 de marzo de 2021 a la Secretaría Distrital de la Mujer.</t>
  </si>
  <si>
    <t>Elaborar 9 Informes De Seguimiento De Las Políticas Públicas</t>
  </si>
  <si>
    <t>VIGENCIA (a 31/03/2021): Durante el trimestre se ha avanzado en la elaboración de aportes en los informes de instancias de participación y en el informe de relación de las políticas públicas con el Plan de Desarrollo Distrital y el Plan de Ordenamiento Territorial. Registro mensual del reporte de actividades de las políticas públicas. Seguimiento y orientación en relación con las solicitudes de completar y cualificar el reporte de avances cualitativo y cuantitativo de la Política Pública de Actividades Sexuales Pagadas hechas a la Secretaría Distrital de la Mujer. * Se realizaron verificaciones de los reportes realizados por las entidades corresponsables de la implementación de la Política Pública de Seguridad Alimentaria y Nutricional PPSAN para el avance acumulado 2020, en el marco de las sesiones de la Unidad Técnica de apoyo de la Comisión Intersectorial de SAN y en reuniones con funcionarios de cada entidad corresponsable a solicitud. Beneficios: Asistencia técnica y revisión de documentos de Políticas Públicas para elaboración de informes de seguimiento de políticas públicas elaborados y publicados</t>
  </si>
  <si>
    <t>Desarrollar El 100 % De Las Herramientas, Metodológicas  Y Lineamientos A Entidades Para La Formulación, Implementación Y Seguimiento De Las Políticas Públicas, Para Su Transferencia</t>
  </si>
  <si>
    <t>VIGENCIA (a 31/03/2021): Durante el trimestre, se han dado avances en las políticas públicas que se relacionan a continuación: PP Distrital Espacio Público PP Juventud, PP LGBT Ajustes plan de acción Asistencia formulación políticas gobernanza normativa, servicios públicos, vejez y atención a pensionados, Sesiones asistencia técnica Sector Hábitat en formulación, PP Gestión Integral del Hábitat para definición de nuevos productos en el marco de las competencias SDP, propuesta PP Servicios Públicos Reunión asistencia técnica orientar proceso ajuste productos PP ASP, inicio reporte avances PP MyEG. Participación y entrega aportes en los espacios técnicos derivan implementación y transversalización. Participación 6 sesiones UTA CISAN ordinarias y extraordinarias, delegados SDP a la instancia se realizó asistencia técnica en actividades de implementación y seguimiento a la PP de Seguridad Alimentaria y Nutricional PPSAN 2019-2031, y en la construcción de su reporte acumulado 2020. Se realizaron sesiones individuales con 4 entidades SDS, SED, SDIS, JBB, para ajustar información reporte de indicadores. Reuniones IDT revisar estado proceso PP Turismo y reajuste de actividades de fase agenda. Asesoría sobre procedimiento y ciclo pp propuesta formulación PP Lectura, Escritura y Oralidad. Asesoría en formulación plan de acción PP Bicicleta. Se brindó soporte y acompañamiento técnico y metodológico para realizar ajustes a los documentos de la Política. Asesoría metodológica para formulación plan de acción PP de Movilidad de Cero y Bajas emisiones, diligenciamiento matriz plan de acción y procedimiento CONPES para contextualizar el trabajo que continua con la política posterior a la radicación y aprobación del documento diagnóstico Acompañamiento y asesoría en la formulación del plan de acción de la Política Pública DRAFE. Asistencia Técnica a los sectores, conforme a la Guía para la formulación e implementación de políticas públicas.</t>
  </si>
  <si>
    <t>Realizar 15 Estudios En El  Observatorio Poblacional-Diferencial Y De Familias</t>
  </si>
  <si>
    <t>VIGENCIA (a 31/03/2021): Durante el trimestre, se acordó la realización de grupos focales como apoyo de los estudios del Observatorio Poblacional Diferencial y de Familias, estos grupos focales se encuentran en el avance de la metodología cualitativa en torno al estudio de del Indice de Pobreza Multidimensional ampliado para Bogotá. Se avanzó en la propuesta para la realización de dichos grupos. Se defino el cronograma de estudios del observatorio en el que se detalla el estudio ampliado para Bogotá. A la fecha se ha avanzado en el plan de trabajo (actividades y responsables). Igualmente se avanza en la metodología de los grupos focales necesarios para la definición del IPM. En cuanto al estudio para la inclusión de la población con discapacidad a  la fecha se tienen avances en la definición de un convenio con la Fundación Saldarriaga Concha, con quienes se prevé realizar el estudio sobre la inclusión de la población con discapacidad y que responda a las necesidades de la política pública distrital, que se encuentra en restructuración.</t>
  </si>
  <si>
    <t>Fortalecimiento a la formulación y la gestión integral de los proyectos de inversión, y gobierno abierto mediante el acceso al PDD</t>
  </si>
  <si>
    <t>Asistir 100 % Las Fases De Formulación Y Seguimiento A Las Entidades Distritales Y Alcaldías Locales</t>
  </si>
  <si>
    <t>VIGENCIA (a 31/03/2021): Planeación, alistamiento y asistencia técnica a las 47 entidades D.C para ajuste valor vigente de los proyectos al valor Decreto Liquidación Presupuesto 2021. Para esto, se diseñó documento orientador, se realizaron reuniones de socialización de la estrategia y acompañamiento a las entidades para surtir el procedimiento. Se apoyo los temas metodológicos y técnicos relacionados con formulación, gestión integral y seguimiento proyectos en las plataformas MGA, SUIFP Territorio y SPI Nación  Revisión perfil proyecto APP Bronx Distrito Creativo. Apoyo a las mesas técnicas del proyecto para presentación al Comité APP y en la estructuración de los requisitos establecidos por la Res.1464/2016.  Apoyó proyección concepto Anexo 1 de Res. 1464/2016 para el proyecto en etapa de prefactibilidad Complejo de Integración Modal CIM Calle 80 y Autop. Norte. En Comité APP (marzo), por solicitud de Secretarías de Cultura y Movilidad, se apoyó asesorándolas con proyectos a presentarse para decisión o de manera informativa en el Comité. Se apoyó revisión de informes, resumen ejecutivo de las APP Torre IDU y Calle 13- ALO Centro, especialmente en el perfil del proyecto Calle 13. Se apoyó a IDU en revisión comentarios frente a la Res. 1464/2016 para proyecto APP Autopista Norte  Seguimiento trimestral proyectos financiados con el SGR según los fondos de asignación: Fondo Desarrollo Regional: 21 proyectos (sectores Transporte, Ambiente, Comercio, Vivienda y Agricultura) y Fondo Ciencia Tecnología e Innovación -CTeI: 13 proyectos (sector CTeI)  Apoyo metodológico a entidades distritales en estructuración y formulación de iniciativas susceptibles de ser financiadas con el SGR: Parque Olaya Herrera, Parque Santa Ana, Centro de Desarrollo Comunitario María Goretti, Facultad de Ingeniería de la U Distrital, Mejoramiento Integral de Barrios, Construcción de la Intersección a (NQS) con Avenida Bosa, Mejoramiento de agua potable en Sumapaz, Planoteca Distrital, Constru</t>
  </si>
  <si>
    <t>Realizar 100 % Los Talleres De Sensibilización, Capacitación, Ajuste De Proyectos, Y Reuniones Con Las Entidades Y Localidades</t>
  </si>
  <si>
    <t>VIGENCIA (a 31/03/2021): Asesoría a localidades en la incorporación del Enfoque Poblacional Diferencial y de Género (EPD y G) en los proyectos de inversión:   Se planteó durante el trimestre una estrategia de articulación interna con el ánimo de poner en marcha acciones de sensibilización y orientación a las Alcaldías Locales frente a la incorporación de los EPD. En el caso del enfoque de género se viene desarrollando una articulación con la SDMujer.   Se realizaron jornadas de sensibilización, capacitación y reuniones con entidades en el marco del proceso de asistencia técnica a nivel local, donde se destaca: Desarrollo de reuniones para presentar la estrategia de articulación y la ruta de trabajo, Elaboración de documento con criterios de priorización de revisión del Documento Técnico de Soporte (DTS) de las localidades, Presentación para aprobación de la estrategia de trabajo para la transversalización de los EPD y G, -Preparación de  contenidos de los talleres a desarrollar con Alcaldías Locales y entidades que emiten conceptos de favorabilidad a los DTS, -Taller para presentar orientaciones relacionadas con la incorporación de los EPD y G (marco normativo, conceptos base y algunos ejemplos y preguntas orientadoras para facilitar este proceso). En articulación con la Secretaría de Gobierno se convocó a los formuladores de proyectos de las localidades a un taller en donde se explicó la incorporación de los EPD y G en los DTS y se explicó con un ejemplo el cómo realizar la correcta incorporación de los enfoques en las secciones susceptibles de ajuste  Asesoría a entidades distritales en la incorporación del EPD y G en los proyectos de inversión:  Se asesoró técnicamente a las Secretarías de Educación y Gobierno dando recomendaciones al documento de criterios de elegibilidad y viabilidad en cuanto a la correcta incorporación de los EPD y G en la sección de criterios de elegibilidad y viabilidad/sección criterios enfoques de políticas públicas/EPD y G</t>
  </si>
  <si>
    <t>Prestar 100 %  Apoyo Técnico En El Seguimiento A Los Planes De Acción Y Su Articulación Con Los Ods Y Al Plan De Ejecución De Obras Del Pot</t>
  </si>
  <si>
    <t>VIGENCIA (a 31/03/2021): Se elaboró un informe de seguimiento al Plan Distrital de Desarrollo que incluyó los Objetivos de Desarrollo Sostenible (ODS), con unos criterios priorizados, con una metodología de semáforo de tres rangos sobre el porcentaje de avance dentro de los 5 propósitos y a nivel sectorial el porcentaje de avance en gráficos de puntos. Además, se elaboró un informe sobre la ejecución de obras del Plan de Ordenamiento Territorial (POT), con corte a 31 de diciembre 2020. Se suministró información a la Administración Distrital para retroalimentar su gestión al interior del Consejo de Gobierno</t>
  </si>
  <si>
    <t>Actualizar 4 Documentos Metodológicos Para La Incorporación De Enfoques Poblacional Diferencial Y De Genero En Proyectos De Inversión</t>
  </si>
  <si>
    <t>VIGENCIA (a 31/03/2021): Para la Actualización de la cartilla paso a paso para la formulación de proyectos de inversión con Enfoque Poblacional Diferencial y de Género (EPD y G), se acordó con el grupo de enfoques de la Dirección de Equidad y Políticas Poblacionales de la Secretaría Distrital de Planeación (SDP), que las preguntas orientadoras usadas en los talleres de sensibilización con Alcaldías y Sectores sean incorporadas dentro de la cartilla. Igualmente, en cuanto al desarrollo de una herramienta pedagógica para la inclusión del EPD y G en los proyectos de inversión distrital y local, se ha avanzado en la definición de un curso virtual dirigido a funcionarios y funcionarias con una duración estimada de 60 horas y con contenidos desde los conceptos de los enfoques poblacional - diferencial y de género y algunas herramientas prácticas para la transversalización de éstos dentro de algunos instrumentos de planeación en la ciudad, como lo son los proyectos de inversión y las políticas públicas.  Se acordó la expedición del acto administrativo que reglamente el Art 65 del Plan Distrital de Desarrollo (PDD), se desarrollaron dos reuniones con la Dirección de Diversidad Sexual de la SDP con el ánimo de revisar la estructura del plan de trabajo para avanzar en el proceso del decreto, como productos de éstas se acordó enviar memorando por medio del cual se solicita una persona de apoyo de la Dirección de Análisis y Conceptos Jurídicos de la SDP para orientar jurídicamente este proceso, y se diligenció la matriz de la Agenda Regulatoria por medio de la cual se espera dar cumplimiento a las orientaciones de la de la Circular 002 de 2021.  La actualización de la Cartilla paso a paso para la formulación de proyectos de inversión es un instrumento de ayuda para la entidades distritales y alcaldías locales, en el proceso de incorporación del enfoque poblacional diferencial en los proyectos de inversión</t>
  </si>
  <si>
    <t>Desarrollar 1 Herramienta Diseñada Y En Funcionamiento Para El Seguimiento Al Plan De Desarrollo</t>
  </si>
  <si>
    <t>VIGENCIA (a 31/03/2021): La herramienta que se diseña consta de cuatro módulos que deben ser integrados y un visor. A la fecha, se cuenta con los documentos de arquitectura, de gestión del cambio y de diseño gráfico e implementación de los módulos de Administración Funcional del Sistema (AFS), Instrumentos de Planeación (IP) y Banco de Proyecto (BP). En la actualidad se adelantan las pruebas del módulo Plan de Acción. Así mismo, se adelantan otras actividades como son la preparación de la información para el proceso de migración, desarrollo del visor ciudadano, la auditoría de los LDPs, y los manuales.  La implementación de la Nueva Herramienta de Seguimiento al Plan de Desarrollo Distrital (NHSPDD), contribuye en el mejoramiento de la calidad de la información reportada por las entidades distritales tanto del nivel central como descentralizado sobre el seguimiento al Plan, lo que repercute en un mejor análisis y toma de decisiones por parte de los gerentes públicos y por ende en el mejoramiento de la calidad de vida de la población de Bogotá y de los municipios cercanos.  La dificultad técnica que conlleva la implementación de la nueva herramienta de seguimiento al Plan, ha ocasionado que el desarrollo de las pruebas funcionales de usuario de los módulos del sistema y el visor ciudadano hayan tenido algunos retrasos, los cuales se han podido justificar y solventar en gran medida con la actualización del cronograma a la versión 5.1.</t>
  </si>
  <si>
    <t>Fortalecimiento Institucional de la SDP</t>
  </si>
  <si>
    <t>Reponer 100 % Los Vehículos Del Parque Automotor Programado</t>
  </si>
  <si>
    <t>Adecuar 100 % De La Infraestructura Eléctrica En Las Instalaciones De La Sdp Programadas</t>
  </si>
  <si>
    <t>Preservar 100 % De La Memoria Documental De La Entidad</t>
  </si>
  <si>
    <t>VIGENCIA (a 31/03/2021): Si bien la meta tiene recursos comprometidos, no se avanzó en acciones que contribuyeran a la magnitud de la meta debido a que la contratación se realizó al finalizar el trimestre.</t>
  </si>
  <si>
    <t>Intervenir Archivísticamente 100 % De Los Documentos De Gestión Y Central</t>
  </si>
  <si>
    <t>Prestar 100 % De Los Servicios Documentales De La Entidad</t>
  </si>
  <si>
    <t>Gestionar 100 % Del Documento Electrónico En La Sdp</t>
  </si>
  <si>
    <t>Implementar 100 % De Las Actividades De Intervención Del Clima Laboral</t>
  </si>
  <si>
    <t>Realizar 100 % De Servicios De  Divulgación Y Publicación De La Sdp</t>
  </si>
  <si>
    <t>VIGENCIA (a 31/03/2021): Se produjeron las estrategias de comunicaciones del Plan de Ordenamiento Territorial (POT), Sisbén IV y la Encuesta Multipropósito. Se produjeron textos para el diseño de piezas para redes y ABC del Sisbén IV. Se realizaron propuestas de: estructura para periódico del POT, Foro del POT, mensajes claves del POT y ajustes en el minisitio del POT y ajuste a guión para video de la Secretaria de la Secretaria de Planeación sobre el POT. Se divulgaron y publicaron los servicios de la SDP en los canales de comunicación internos y externos.</t>
  </si>
  <si>
    <t>Implementar 100 %  Las Dimensiones Y Políticas Definidas En El Mipg</t>
  </si>
  <si>
    <t>VIGENCIA (a 31/03/2021): Se adelantó la elaboración de informes de cierre 2020 y empalme para la nueva Secretaria de Planeación. Se dio asesoría para la formulación de los planes de mejoramiento Auditoria ODS. Se realizó reporte y divulgación de del PAAC 2020 y formulación y divulgación PAAC 2021. Se presentó el avance del Plan de Acción de MIPG 2020 en SIPG. Se hizo la revisión de segunda línea de defensa a los riesgos con corte 31/12/2020. Fue aprobado el Plan de Acción 2021 de la SDP que incluye el Plan de acción de MIPG, mediante Acta 01 de 2021 del 29/01/2021 del Comité Institucional de Gestión y Desempeño.  Se enviaron lineamientos con las directrices en materia de riesgos para la SDP. Se efectuaron las revisiones metodológicas de las actualizaciones a 38 documentos. Se efectuó socialización del Protocolo E-IN-076.  Se formuló la estrategia Jueves de Calidad, de la cual se desarrollaron 2 sesiones para entrenamiento de enlaces. Se presentó el seguimiento a las acciones ejecutadas del Plan Marco MIPG ante la Comisión Intersectorial de Gestión y Desempeño de las Políticas de Planeación Institucional y de Seguimiento y Evaluación, así como las principales actividades a desarrollar en la vigencia 2021. Se inició la socialización de resultados de clima laboral de 2020, de las cuales se realizaron reuniones con 3 áreas y se desarrollaron socializaciones a 14 dependencias con la misma metodología.  PIGA en marzo se realizó el pesaje de los residuos ordinarios generados por la SDP y se adelantaron las siguientes actividades: Solicitud charlas a SDA de los meses de marzo y abril, charla Cultura del Agua a la SDA OPEL, reunión con SDA y Movilidad para revisar y aclarar algunos aspectos del PIMS de la entidad, envío de correo SDP sostenible cómo reclamar incentivo Probici, gestión de incentivo Ley Probici con los biciusuarios que lo solicitaron, Se elaboró y probó el formato para verificación y seguimiento de los lugares de acopio de residuos generados en la entidad</t>
  </si>
  <si>
    <t>Realizar 1 Diagnóstico Al Reconocimiento De Construcciones</t>
  </si>
  <si>
    <t>Elaborar 1 Procedimiento De Armonización Jurídica Del Trámite De Reconocimiento De Construcciones</t>
  </si>
  <si>
    <t>Aumentar 3 Puntos Porcentuales El Nivel De Satisfacción De La Ciudadanía</t>
  </si>
  <si>
    <t>Aumentar 50 % Los Niveles De Interacción Entre El Ciudadano Y La Sdp</t>
  </si>
  <si>
    <t>VIGENCIA (a 31/03/2021): Teniendo en cuenta la línea base para este indicador que son los porcentajes de participación de los diferentes canales de atención se observa un aumento significativo en el canal virtual y un leve aumento en el canal telefónico, canales que se han venido fortaleciendo en el último año. a. Participación por canal- 2021 - Primer Trimestre presencial 125.474 (53,13), Telefónico16.523 (7,00%), Virtual 67.775 (28,70%), Escrito 26.390 (11,17%).  BENEFICIOS:  a. Definición de un plan de trabajo que permita evidenciar la gestión de la Entidad en materia de traducción de documentos y sensibilización de metodología y herramientas de Lenguaje Claro.  b. Mejorar los servicios actuales de la Secretaría Distrital de Planeación a través de servicios virtuales, con el formulario web mejorar los tiempos de citas teniendo una información de parte del usuario más precisa. c. Implementar un sistema monitoreo del servicio de los diferentes canales de atención que identifique oportunamente aspectos a mejorar en el ciclo del servicio y/o la definición de acciones.</t>
  </si>
  <si>
    <t>Fortalecimiento de la infraestructura tecnológica para atender las necesidades de la SDP y responder al esquema de un gobierno abierto en Bogotá</t>
  </si>
  <si>
    <t>Realizar 100 % Del Fortalecimiento Y Renovación Planeada De La Infraestructura Tecnológica En Todos Sus Componentes.</t>
  </si>
  <si>
    <t>VIGENCIA (a 31/03/2021): Se dio cumplimiento a las actividades programadas en el primer trimestre de la vigencia 2021, logrando un avance del 15% en el indicador a partir de la suscripción de los contratos 098/2021 para el apoyo profesional a la Dirección en el seguimiento de la contratación y del proyecto de inversión TIC, contrato 090/2021 para el apoyo profesional en la actualización técnica de los sistemas operativos, y el contrato 221/2021 para el apoyo profesional en la administración de las bases de datos de SQL que apoyan el programa de Bogotá Solidaria. La suscripción de estos contartos permitirán fortalecer y renovar la infraestructura tecnológica para soportar los servicios corporativos de la SDP.  Asimismo, se ha garantizado la conexión de los servidores de la SDP en temas como trabajo en casa, proyecto de teletrabajo y en general la administración de la infraestructura y se ha dado continuidad a los servicios prestados por la SDP.</t>
  </si>
  <si>
    <t>Realizar 100 % Del Fortalecimiento Y Renovación Planeada De Los Sistemas De Información Y Aplicaciones.</t>
  </si>
  <si>
    <t>VIGENCIA (a 31/03/2021): Se dio cumplimiento a las actividades programadas en el primer trimestre de la vigencia 2021, logrando un avance del 19% en el indicador a partir de la suscripción del Contrato 182/2021 para el apoyo profesional en el análisis de los requerimientos de software. Asimismo, se adelantaron los estudios previos y se radicaron los procesos contractuales que permitirán fortalecer y renovar las soluciones de software para el acceso de información a la ciudadanía. Así, se ha garantizado el acceso de la información actualizada a los ciudadanos mediante los sistemas de información dispuestos para tal fin.</t>
  </si>
  <si>
    <t>Realizar 100 % Del Fortalecimiento Y Renovación Planeada De Las Herramientas De Software.</t>
  </si>
  <si>
    <t>VIGENCIA (a 31/03/2021): La Dirección de Sistemas se encuentra realizando los estudios de mercado para la actualización de licencias EMME, AUTODESK y de Software estadístico y matemático de la SDP, con el fin de fortalecer y renovar las herramientas de software que soportan los servicios corporativos de la Entidad. Así mismo, se ha garantizado la conexión de los funcionarios de la SDP en temas como trabajo en casa, proyecto de teletrabajo y en general la administración de la infraestructura.</t>
  </si>
  <si>
    <t>Realizar 100 % De La Migración Planeada De Los Servicios A Nuevas Tecnologías</t>
  </si>
  <si>
    <t>VIGENCIA (a 31/03/2021): Se dio cumplimiento a las actividades programadas en el primer trimestre de la vigencia 2021, logrando un avance del 19% en el indicador a partir de la suscripción del Contrato 093/2021 para el apoyo profesional en la implementación de Arquitectura Tecnológica de la Información - TI en la SDP, a través el cual se apoyara la migración de los servicios TICs a nuevas tecnologi¿as. Adicionalmente, se realizaron las gestiones contractuales para la publicación del prepliego en SECOP II del contrato de la migración de los servicios de la SDP a la nube y de la Implementan de un DRP de acuerdo a los lineamientos de MINTIC, con el fin de realizar estudios para la migración de los servicios TICs a nuevas tecnologi¿as.</t>
  </si>
  <si>
    <t>Realizar 100 % De La Implementación Planeada De Gobierno Digital</t>
  </si>
  <si>
    <t>VIGENCIA (a 31/03/2021): Se dio cumplimiento a las actividades programadas en el primer trimestre de la vigencia 2021, logrando un avance del 10% en el indicador a partir de la suscripción del contrato 099/2021 para la implementación del modelo de seguridad y privacidad, con el objetivo de implementar el habilitador transversal de Gobierno Digital según directrices de MINTIC.</t>
  </si>
  <si>
    <t>Secretaría Distrital de la Mujer</t>
  </si>
  <si>
    <t>SDMUJER</t>
  </si>
  <si>
    <t>Sector Mujeres</t>
  </si>
  <si>
    <t>Igualdad de oportunidades y desarrollo de capacidades para las mujeres</t>
  </si>
  <si>
    <t>Desarrollo de capacidades para aumentar la autonomía y empoderamiento de las mujeres en toda su diversidad en Bogotá</t>
  </si>
  <si>
    <t>Formar 26100 Mujeres En Sus Derechos A Través De Procesos De Desarrollo De Capacidades En El Uso Tic.</t>
  </si>
  <si>
    <t>VIGENCIA (a 31/03/2021): Durante el primer trimestre de 2021 se logro la formación de 1500 mujeres, quienes participaron de los cursos Habilidades Socioemocionales, Habilidades Digitales, Prevención de Violencias Digitales y curso Introducción a los indicadores de género.  En el reporte Simisional, para el mes de marzo se registra un total de 985 participantes, pero solo se repontan 827 mujeres formadas, esto corresponde al registro de 158 mujeres que hacen parte de zonas geográficas diferentes a Bogotá. Para el desarrollo del curso, se indagó sobre los saberes previos que tenían las mujeres acerca del tema, aplicando una línea de entrada, y al finalizar el curso, se aplica un instrumento para evaluar los aprendizajes (línea de salida) que permite decir que las mujeres aumentaron sus conocimientos en:a. Curso ¿Habilidades digitales¿ en dónde 330 mujeres reconocieron el manejo básico de un teléfono celular incluyendo aplicaciones como Whatsapp, plataformas de videotelefonía tales como Google Meet, Zoom, Teams y Duo y plataformas financieras como Nequi y Daviplata.</t>
  </si>
  <si>
    <t>Diseñar 13 Contenidos Para El Desarrollo De Capacidades Socioemocionales, Técnicas Y Digitales De Las Mujeres, En Toda Su Diversidad</t>
  </si>
  <si>
    <t>VIGENCIA (a 31/03/2021): Si bien la actividad no se encontraba programada para el trimestre. Se avanzó en la construcción del anexo técnico preliminar para dar inicio a la etapa precontractual del proceso asociado a 3 cursos virtuales. Así mismo, durante el trimestre se realizaron dos reuniones con Secretaría de Educación, la primera tuvo por objeto explicar el alcance de la estrategia Reto a la U,  durante la segunda reunión se recibió información  asociada a los costos por crédito por universidad.</t>
  </si>
  <si>
    <t>Diseñar E Implementar 1 Estrategía Para El Desarrollo De Capacidades Sociomecionales Y Técnicas De Las Mujeres En Toda Su Diversidad Para Su Emprendimiento Y Empleabilidad.</t>
  </si>
  <si>
    <t xml:space="preserve">VIGENCIA (a 31/03/2021): Durante el trimestre enero - marzo se conformó el  equipo responsable del diseño e implementación de la estrategia, así mismo se establecieron las articulaciones intersectoriales en las que se enmarca la estrategia con la reactivación económica del Distrito y la reducción de la femenización de la pobreza. De la misma forma, se dio continuidad a la identificación e implementación de alianzas estratégicas para  la empleabilidad-emprendimiento.			</t>
  </si>
  <si>
    <t>Implementación de la Estrategia de Territorialización de la Política Pública de Mujeres y Equidad de Género a través de las Casas de Igualdad de Oportunidades para las Mujeres en Bogotá</t>
  </si>
  <si>
    <t>Vincular 138000 Mujeres A Procesos De Información, Sensibilización Y Campañas De Difusión De Sus Derechos</t>
  </si>
  <si>
    <t>VIGENCIA (a 31/03/2021): En el primer trimestre, en el marco del modelo de atención de las CIOM, se han vinculado 4.230 mujeres a diferentes acciones orientadas a su empoderamiento, mediante las cuales han adquirido herramientas para la superación de violencias en su contra, así como para las afectaciones negativas que las mismas han dejado en su salud emocional. Se promovieron acciones de visibilización de los derechos de las mujeres como jornadas de información, sensibilización sobre derechos de las mujeres desde los enfoques de la PPMYEG, encuentros de conversación psicosocial y jornadas de información sobre las rutas de atención.  Se iniciaron los procesos de articulación en diferentes espacios, que permitió avanzar hacia el reconocimiento y apropiación de los derechos de las mujeres, en las 20 localidades de Bogotá. Estos procesos de articulación permitieron que se materializaran los procesos de empoderamiento. Es importante anotar que parte de estos procesos de articulación se realizan con los referentes locales de los sectores de la administración que durante el primer trimestre se han ido vinculando a los procesos de las localidades de manera paulatina. Los procesos de información y sensibilización que se desarrollan en las CIOM se configuran en un espacio de reflexión y apropiación en torno a los derechos de las mujeres, avanzando de esta manera en el empoderamiento y reconocimiento de los derechos de las mujeres de la capital. La estrategia de¿encuentros de conversación psicosocial, como espacios de construcción colectiva,¿prioriza¿el reconocimiento de los recursos¿de afrontamiento y¿permiten¿evidenciar el potencial movilizador de estos espacios de diálogo y reflexión grupal, partiendo de la experiencia personal vivida como fuente de conocimiento y recurso principal.  Los procesos de información de la ruta única se configuran en una herramienta para avanzar hacia la eliminación de las barreras de acceso a la justicia, por el goce efectivo de los derec</t>
  </si>
  <si>
    <t>Realizar 33500 Orientaciones Y Acompañamientos Psicosociales A Mujeres</t>
  </si>
  <si>
    <t>VIGENCIA (a 31/03/2021): Durante la vigencia 2021 se han realizado 2.598 atenciones psicosociales a través de las CIOM, para el mejoramiento de la calidad de vida de las mujeres y el empoderamiento de las mujeres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El servicio de orientación psicosocial de las Casas de Igualdad de Oportunidades para las Mujeres se constituye en una estrategia que ha permitido mitigar los efectos de las violencias contra las mujeres, tales como el silenciamiento, la vergüenza, la naturalización o justificación de las violencias y la culpa¿a la vez que¿se¿configuran como¿una herramienta para promover la independencia, la libertad, la autonomía y la confianza en las¿personas asistentes al espacio que contribuye a la construcción y obtención de recursos por parte de las ciudadanas, para reconocer y apropiar su derecho a una vida libre de violencias.</t>
  </si>
  <si>
    <t>Adelantar 1 Proceso De Asistencia Técnica Y Fortalecimiento A Procesos Organizativos De Mujeres</t>
  </si>
  <si>
    <t>VIGENCIA (a 31/03/2021): Se ha iniciado el proceso contractual, sin embargo, este ha tenido retrasos, se proyecta en el mes de abril tener el equipo dispuesto para el cumplimiento esta meta. Se ha avanzado en la revisión de los proceso y procedimientos de la entidad en relación con el fortalecimiento de los grupos, redes y organizaciones de mujeres, así como en las líneas estratégicas a seguir durante la vigencia actual para dar cumplimiento a la meta. Con el fin de contar con un único procedimiento institucional para el fortalecimiento y asistencia técnica a organizaciones, grupos y redes de mujeres, durante el período de reporte se revisan y proyectan ajustes  a los documentos del Sistema Integral de Calidad de la SD Mujer: ¿PPRM-PR-8 - FORTALECIMIENTO DE LA PARTICIPACIÓN Y REPRESENTACIÓN DE LAS MUJERES EN INSTANCIAS Y PROCESOS ORGANIZATIVOS DEL DISTRITO CAPITAL - V5¿ y ¿FORTALECIMIENTO A GRUPOS, REDES, COLECTIVOS Y ORGANIZACIONES DE MUJERES DESDE EL ENFOQUE DE DERECHOS Y DE GÉNERO - V2 - TPP-PR-6¿. Adicionalmente se establecen las líneas estratégicas de trabajo para el 2021 asociadas a: (i) la identificación y la caracterización de organizaciones con base en el Índice de Fortalecimiento a la Organización Social que lidera el IDPAC, (ii) asistencia técnica para acceso a incentivos y estímulos, bajo el esquema IDPAC y  de acuerdo con las necesidades de las organizaciones, así como el fortalecimiento al control social y (iii) Fortalecimiento a instancias (COLMYG ¿ CLM- CCM) con la formulación de una propuesta de reforma normativa con base en la evaluación cualitativa de las instancias. Se espera avanzar en el diálogo con el IDPAC para articular y coordinar este proceso. Adicionalmente se continúa con el proceso de contratación del personal de apoyo para el cumplimiento de esta meta.</t>
  </si>
  <si>
    <t>Realizar 35550 Orientaciones Y Asesorías Socio Jurídicas A Mujeres Víctimas De Violencias</t>
  </si>
  <si>
    <t>VIGENCIA (a 31/03/2021): Durante lo corrido de la vigencia de 2021 se han realizado 2806 orientaciones y asesorías. La atención socio jurídica desde el nivel de orientación y asesoría socio jurídica en el marco de la implementación de la Estrategia de Justicia de Género de la entidad, permite avanzar en la garantía y restablecimiento de los derechos de las mujeres, brindándoles herramientas que les permitan acceder a la justicia de una manera informada.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herramientas  que les facilita exigir el restablecimiento y garantía de sus derechos, disminuyendo y afrontando las barreras de acceso al ejercicio pleno de su ciudadanía.</t>
  </si>
  <si>
    <t>Apoyar La Implementación De 3 Estrategías Prioritarias Del Sector Mujeres</t>
  </si>
  <si>
    <t>VIGENCIA (a 31/03/2021): Durante lo corrido de la vigencia 2021, se continúa con la implementación de las acciones del PIEOG, el acompañamiento técnico en las Localidades a fin de transversalizar los enfoques de la PPMYEG, posesionando la agenda de las mujeres y se estableció el plan de trabajo de la Estrategia Tejiendo mundos de Igualdad Para Niños y Niñas para la vigencia actual.  Se construye el Plan de Trabajo para el 2021 de la Estrategia Tejiendo Mundos de Igualdad con Niñas, Niños y adolescentes que contempla la articulación de acciones con el Modelo Casa de Igualdad de Oportunidades para las Mujeres y con otras estrategias territoriales de la entidad como las Jornadas Territoriales ¿Contigo en tu barrio¿, CIOM Rural y la de ¿Prevención de Violencia Sexual y Violencia Intrafamiliar en las seis localidades priorizadas. A esto se suma la identificación de actores interinstitucionales con quienes se coordina la actuación territorial para maximizar los resultados e impactos de la estrategia. Adicionalmente se continúan con el proceso de contrato de la totalidad del equipo dispuesto que apoyara el cumplimiento de esta meta. 	 En el marco del modelo de atención de las CIOM, la implementación de las acciones de PIOEG para la territorialización de la PPMYEG, es un accionar constante a fin de avanzar en la apropiación de los derechos de las mujeres en las 20 localidades. En este sentido, se han implementado acciones en el marco del derecho a la paz, a una vida libre de violencias, a la participación y representación política, a una cultura libre de sexismo, a la salud plena y al trabajo en condiciones de dignidad.  La transversalización de los enfoques de la PPMYEG, en la formulación y ejecución de los planes de desarrollo local, es una actividad constante de las CIOM, que permite avanzar en la territorialización de la PPMYEG, contemplando las necesidades específicas de las mujeres de cada localidad acorde a sus dinámicas.</t>
  </si>
  <si>
    <t>Operar En Las 20 Localidades El Modelo De Atención: Casas De Igualdad De Oportunidades Para Las Mujeres</t>
  </si>
  <si>
    <t>VIGENCIA (a 31/03/2021): Durante el primer trimestre, se garantizó el personal y los contratos de aseo y vigilancia y transporte para la implementación del Modelo de Atención de las CIOM, que aún en tiempos de pandemia, permite avanzar en la territorialización de la PPMYEG. Por otro lado, avanzar en el fortalecimiento de la estrategia territorial se configura en un avance en el ajuste del modelo de atención de las CIOM, respondiendo a las nuevas dinámicas de la ciudad y de las mujeres. Se avanzó en la articulación en la ruralidad de Bogotá que permita avanzar en la implementación de la CIOM Rural y en el proceso contractual del equipo de ruralidad. Se inició con la planeación de las jornadas territoriales "Contigo en tu Barrio", teniendo como herramienta los mapas de calor de las mujeres atendidas por UPZ en cada una de las localidades. Se realizaron 64 jornadas Contigo en tu Barrio, en 20 localidades, destacando las jornadas que se realizaron en las Veredas de Sumapaz, que permiten avanzar en el fortalecimiento de la presencia institucional en la ruralidad. Se ajustó la ruta de respuesta CIOM rural a fin de establecer por cada servicio:  cuál es el alcance de la atención y qué debe garantizarse en cada caso, teniendo en cuenta la periodicidad de las visitas a los territorios, así como los criterios para el seguimiento a las actuaciones. Esta actividad cuenta con un leve retraso porque aún no se cuenta con todo el equipo contratado.  La Planta Temporal que conforma el equipo de la CIOM, se prorrogó hasta el 30 de junio de 2021, garantizando de esta manera, la continuidad en la implementación del modelo de la atención en las 20 localidades y se iniciaron los procesos precontractuales para adelantar los contratos de prestación de servicios proyectados para este año, que implementará las metas asociadas a este proyecto, además del personal de planta que existe actualmente.</t>
  </si>
  <si>
    <t>Promoción de la igualdad, el desarrollo de capacidades y el reconocimiento de las mujeres</t>
  </si>
  <si>
    <t>Implementación de acciones afirmativas dirigidas a las mujeres con enfoque diferencial y de género en Bogotá</t>
  </si>
  <si>
    <t>Elaborar E Implementar 3 Lineamientos Con Enfoques De Derechos De Las Mujeres, De Género Y Diferencia</t>
  </si>
  <si>
    <t>VIGENCIA (a 31/03/2021): Durante el trimestre, se avanzó en la revisión y complemento de la versión del documento de "Lineamientos para la implementación de la estrategia de transversalización de los enfoques de género y diferencial para las mujeres en el Distrito Capital".  Se logró desarrollar una propuesta gráfica que da cuenta de la relación entre los factores diferenciales y categorías identitarias y los sistemas de discriminación.   Así mismo, se avanzó en la elaboración del lineamiento de la estrategia de corresponsabilidad,  se revisó y ajustó, según las observaciones que se recibieron por parte de la Dirección de Derechos y Diseño de Política, pendiente la retroalimentación por parte de otras dependencias. Se cuenta con el borrador del Lineamiento del CTPD, pendiente de revisión y ajustes.</t>
  </si>
  <si>
    <t>Implementar 3 Estrategias Con Enfoque Diferencial Para Mujeres En Su Diversidad</t>
  </si>
  <si>
    <t>VIGENCIA (a 31/03/2021): Estrategia de Empoderamiento a NAJ: Se ha avanzado en la propuesta técnica para realizar semilleros con niñas y adolescentes indígenas, afrocolombianas y campesinas y rurales. Así mismo, se avanzó en el documento marco para realizar convenio de asociación para la ejecución de la estrategia de empoderamiento. También se han desarrollado reuniones con Universidad central, Unimonserrate y la Caja de compensación de Colsubsidio para articular la realización de los semilleros.  Estrategia de Capacidades Psicoemocionales: Se avanzó en el trimestre con el desarrollo de espacios respiro en lugares como SuperCade Manitas y Casa de Todas.  Estrategia de Cuidado Menstrual: Durante este primer trimestre según lo previsto, se inició la implementación de la EDCM para trabajar con mujeres habitantes de calle. Se logró iniciar el proceso de fortalecimiento de capacidades con equipos de integración social y del IDIPRON. Así mismo, se realizó de manera exitosa, el primer pilotaje con mujeres que habitaban calle en el CEDID. Se recogieron retroalimentaciones y sugerencias para la metodología. La Mesa de trabajo interinstitucional quedó formalizada por la Circular 009 del 15 de marzo de 2021. Se ha logrado avanzar de manera satisfactoria y con logros mayores a los planeados con la implementación de la fase II de la EDCM, ya que en el marco con la alianza con ACNUR, se realizaron 15 jornadas pedagógicas sobre Educación Menstrual para el autoconocimiento y el autocuidado con mujeres de casas refugio y mujeres refugiadas y migrantes en servicios o relacionadas con mujeres vinculadas al proceso Casa de Todas.</t>
  </si>
  <si>
    <t>Implementar 1 Estrategia Casa De Todas</t>
  </si>
  <si>
    <t>VIGENCIA (a 31/03/2021): Durante los meses de enero a marzo de 2021, se dio continuidad a la operación de la Estrategia Casa de Todas con atención presencial y telefónica, brindando atención integral y acompañamiento a las mujeres que realizan actividades sexuales pagadas, se realizaron 1.870 atenciones en el periodo desagregadas por área así: 779 intervenciones por trabajo social, 548 actuaciones jurídicas, 543 atenciones psicológicas,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t>
  </si>
  <si>
    <t>Implementar 1 Estrategia De Educación Flexible Con Enfoque Diferencial.</t>
  </si>
  <si>
    <t>VIGENCIA (a 31/03/2021): En el trimestre se avanzó principalmente en la socialización de la Estrategia de Educación Flexible y el envío de la propuesta técnica para la suscripción de los convenios con el SENA,} SED y el ICFES, actores clave para la implementación de la estrategia.</t>
  </si>
  <si>
    <t>Implementar 1 Estrategia De Fortalecimiento De Capacidades  Para El Ejercicio Del Derecho A La Participación De Las Mujeres</t>
  </si>
  <si>
    <t>VIGENCIA (a 31/03/2021):  Se avanzo en los antecedentes, marco conceptual y normativa del derecho a la participación de las mujeres en el Distrito Capital, el cual se encuentra transversalmente en los Lineamientos con enfoque de derechos de las mujeres, género y diferencial para el fortalecimiento de las capacidades ciudadanas de las mujeres en las instancias priorizadas. En cuanto al proceso eleccionario del CCM se avanzó en la presentación del cronograma de trabajo, propuesta de información, aclaración del concepto de cuidado, requisitos para la inscripción de las organizaciones y las candidatas y estrategia de comunicación.</t>
  </si>
  <si>
    <t>Acompañar Tecnicamente 4 Instancias De Participación Y Representación De Las Mujeres  Para Fortalecer Sus Capacidades De Liderazgo</t>
  </si>
  <si>
    <t>VIGENCIA (a 31/03/2021): Se han realizado avances en el acompañamiento a las cuatro instancias priorizadas. El CCM ha realizado las reuniones ordinarias mensuales y el CCM ampliado con la participación de la Alcaldesa Mayor. Se encuentra en proceso la modificación del decreto que reglamenta el CCM. La subcomisión de género, está en proceso de reactivación. En cuanto al CTPD inició el proceso eleccionario de nuevas consejeras y el acompañamiento técnico respectivo. Se avanzó en la revisión del documento de lineamiento sobre la estrategia de corresponsabilidad, se socializó al equipo de corresponsabilidad y se realizaron las observaciones recibidas.</t>
  </si>
  <si>
    <t>Diseñar E Implementar 4 Estrategias De Transformación De Imaginarios, Representaciones  Y Estereotipos De Discriminación Con Enfoque Diferencial Y De Género, Dirigidas A La Ciudadanía</t>
  </si>
  <si>
    <t>VIGENCIA (a 31/03/2021): Durante este primer trimestre del año, se logró articular con la Oficina de Comunicaciones de la SDMujer, para comenzar a revisar material y contenido que permitirá el desarrollo de las sensibilizaciones dirigidas a entidades del distrito. Con la Oficina Asesora de Comunicación, se están articulando esfuerzos para visibilizar el Dia Internacional del Pueblo Gitano y se articuló con el IDPAC la campaña de transformación de imaginarios y estereotipos frente al envejecimiento de las mujeres en el marco de las conmemoraciones Igualmente, se ha avanzado en revisar documentos logísticos y técnicos para el desarrollo de las conmemoraciones.</t>
  </si>
  <si>
    <t>Implementación de Políticas Públicas lideradas por la Secretaria de la Mujer y Transversalización de género para promover igualdad, desarrollo de capacidades y reconocimiento de las mujeres de Bogotá</t>
  </si>
  <si>
    <t>Acompañar Técnicamente A 15 Sectores De La Administración Distrital En La Inclusión Del Enfoque De Género En Las Políticas, Planes,  Programas Y Proyectos Así Como En Su Cultura Organizacional E Institucional</t>
  </si>
  <si>
    <t>VIGENCIA (a 31/03/2021): Revisión y ajuste de las propuestas de concertación para la transversalización del enfoque de género de los 15 sectores de la Administración, se monitoreó los reportes de ejecución 2020-2 de los sectores Mujer, Gestión Pública y Educación debido a que estaban pendientes, se diseñó propuesta de circular dirigida a las entidades sobre encuesta de actitudes, creencias, comportamientos y representaciones, Se Revisaron las actividades institucionales para conmemoración del 8M, Se propone estructura del Plan de Transversalización de Género: concepto sobre cocinas comunales, bullets sobre equipos de fútbol profesional y DIMAYOR, Diseño de información para la promoción de los cursos de SDMujer entre jóvenes de Reto a la U.  Se apoyaron las mesas de las diferentes Entidades.</t>
  </si>
  <si>
    <t>Acompañar Técnicamente 100 % De Requerimientos Y/O Conceptos Asociados A La Incorporación Del Enfoque De Género En Las Diferentes Fases De Las Políticas Públicas Y En Los Planes, Programas Y Proyectos De Los Sectores De La Administración Distrital.</t>
  </si>
  <si>
    <t>VIGENCIA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t>
  </si>
  <si>
    <t>Acompañar 100 % El Seguimiento De La Implementación De Los Productos En Las Políticas Públicas En Las Que La Secretaría Distrital De La Mujer Es Responsable.</t>
  </si>
  <si>
    <t>RESERVAS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t>
  </si>
  <si>
    <t>Realizar Seguimiento De 2 Politicas Publicas Lideradas Por La Secretaría Distrital De La Mujer.</t>
  </si>
  <si>
    <t>VIGENCIA (a 31/03/2021): Se desarrollaron las propuestas de instrumentos (matrices) de recolección de información, reportes sectoriales y seguimiento de PIOEG, Plan de Transversalización de género y logros de transversalización. Se apoyó en la nueva estructura para los productos PIOEG y PSTIG y se generó la versión del instrumento de concertación y seguimiento 2021, junto con su respectivo instructivo, el cual se socializó con asistencia técnica. Se actualizó la matriz e informe de PPMyEG e informe de logros de transversalización 2020. Se generaron insumos para apoyar la respuesta a requerimientos solicitados a la dirección. Se realizó la retroalimentación de los reportes de la vigencia 2020 para la PPASP y se elaboró su informe.</t>
  </si>
  <si>
    <t>Acompañar 100 % La Incorporación Del Enfoque De Género Y La Implementación De 7 Derechos De La Ppmyeg</t>
  </si>
  <si>
    <t>VIGENCIA (a 31/03/2021): Propuesta acciones afirmativas PIOEG. Matriz temas estratégicos transversalización PPMyEG en POT. Definición criterios representación por derechos y diversidades proceso eleccionario CCM. Retroalimentación documentos técnicos derechos 2020. Diseños metodológicos: enfoque de género, sensibilización 8M, participación política, DSDR-IVE estudiantes U.Corpas. Conceptos técnicos: POT con enfoque género, CONPES PP Producción y Consumo Sostenible, aportes SDMujer no acogidos diagnóstico POT 2020, reactivación económica, inclusión económica, fomento emprendimiento y reconocimiento estabilidad contractual para mujeres, Derechos sexuales y reproductivos adolescentes, parto humanizado, mujeres víctimas, machismo y CLS. Trabajo: criterios asignación BIS empleabilidad mujeres, tipologías empresas mujeres EMRE, conceptualización categoría jefatura femenina SDIS. Salud: Actualización módulos 1 y 3 Estrategia Cuidado Menstrual, incorporación enfoques y acciones proyecto salud mental UTA Lactancia Materna. Educación: Sistematización oferta cursos entidades distritales, aportes estrategia pedagógica y cambio cultural SIDICU, aportes guía transversalización enfoques procesos educación SA. Hábitat: metodología intervenciones urbanas participativas con enfoque género, revisión términos referencia BID urbanismo inclusivo y perspectiva género piloto manzanas de cuidado. Paz: Revisión lineamientos acogida casas refugio mujeres víctimas conflicto y reincorporadas, Foro 8M Mesa enfoque diferencial. Cultura: avances actualización manual lenguaje incluyente. Participación: Concepto lineamiento corresponsabilidad, aportes estrategia fortalecimiento del CCM, recursero equipo. DEE-TID: Portafolio cursos SENA priorizados según sectores reactivación económica, propuesta FOMENTAR diplomado fomento habilidades mujeres empleo y emprendimiento, formulario pre inscripción cursos construcción SENA</t>
  </si>
  <si>
    <t>Acompañar 100 % La Implementación De Las Políticas Públicas De Ppmyeg Y Ppasp Así Como De Los Productos Que La Sdmujer Es Responsable</t>
  </si>
  <si>
    <t>Sistema Distrital del Cuidado</t>
  </si>
  <si>
    <t>Implementación del Sistema Distrital de Cuidado en Bogotá</t>
  </si>
  <si>
    <t>Diseñar 1 Documento De Lineamientos Técnicos Para La Formulación De Las Bases Del Sistema Distrital De Cuidado.</t>
  </si>
  <si>
    <t>VIGENCIA (a 31/03/2021): Durante el trimestre: -Se elaboraron y aprobaron los términos de referencia de la consultoría con ONU Mujeres para la "Asesoría técnica en el diseño e implementación de la estrategia de corresponsabilidad con el sector privado del Sistema Distrital de Cuidado de Bogotá". -En el marco de la estrategia de corresponsabilidad con el sector privado, se adelantaron gestiones con la Asociación Colombiana de Empresarios (ANDI) en donde se concertaron 3 líneas de trabajo relacionadas con donaciones. -Con el propósito de elaborar el diagnóstico de cuidado comunitario en Bogotá, en alianza con la ONG Oxfam y la organización comunitaria Centro de Pensamiento Cultural se elaboró la propuesta para presentar a posible donación del Ayuntamiento de Barcelona, en el marco de la convocatoria de Subvenciones a las Entidades Dedicadas al Ámbito de la Cooperación para la Justicia Global 2021. -Se elaboró el manual operativo de las Manzanas del Cuidado del Sistema Distrital de Cuidado. -En el marco de la consultoría con Dalberg/Universidad de Los Andes, se aprobó plan de trabajo para el diseño del modelo financiero del Sistema Distrital de Cuidado y los consultores hicieron entrega de 1 documento de Mapeo (identificación) de fuentes de financiación y financiadores "potenciales" para el SIDICU. -Se diseñó herramienta de programación y monitoreo de los servicios para las manzanas del cuidado y unidades móviles de servicios de cuidado. -Se definió que la Dirección de Gestión del Conocimiento de la SDMujer, se encargará de la licitación para el diseño del sistema de información del SIDICU.</t>
  </si>
  <si>
    <t>Coordinar Y Articular 13 Secretarías Del Nivel Distrital Para La Implementación Del Sistema Distrital De Cuidado</t>
  </si>
  <si>
    <t>VIGENCIA (a 31/03/2021): Durante el trimestre se lideró la coordinación de las entidades distritales mediante: -1 sesión de la Comisión Intersectorial del Sistema Distrital de Cuidado (24/02/2021) -4 sesiones de la Unidad Técnica de Apoyo de la Comisión Instersectorial del Sistema Distrital de Cuidado (28/01/2021, 01/03/2021, 4/03/2021, 25/03/2021) -Reuniones externas con la Secretaría Distrital de Movilidad y el Jardín Botánico para realizar seguimiento a compromisos e identificar acciones a brindar en los servicios del Sistema Distrital de Cuidado, respectivamente.</t>
  </si>
  <si>
    <t>Gestionar 1 Estrategia Para La Adecuación De Infraestructura De Manzanas De Cuidado.</t>
  </si>
  <si>
    <t>VIGENCIA (a 31/03/2021): Con el propósito de gestionar la adecuación de la infraestructura para las manzanas del cuidado, durante el trimestre se avanzó en: -Caracterización sociodemográfica de las mujeres cuidadoras inscritas en los cursos de formación del SIDICU y documento de caracterización cualitativa de las cuidadoras raizales y palenqueras, como insumo para el diagnóstico de necesidades de cuidado de la población beneficiaria de las manzanas de cuidado. -Articulación de servicios de diferentes secretarías del Distrito para las manzanas de cuidado de Bosa, Ciudad Bolívar y San Cristóbal. -Inauguración de la manzana del cuidado de San Cristóbal (8 de marzo). -Reporte de operación y seguimiento de los servicios prestados desde el 28 de enero hasta el 25 de marzo en las franjas horarias de las manzanas del cuidado de Ciudad Bolivar y Bosa.</t>
  </si>
  <si>
    <t>Diseñar E Implementar 1 Estrategia De Cuidado A Cuidadoras</t>
  </si>
  <si>
    <t>VIGENCIA (a 31/03/2021): Durante el trimestre se avanzó en: -Trámites contractuales entre la SDMujer y el SENA para la suscripción del convenio, encontrándose en ajustes finales la minuta, el plan operativo y los estudios previos del convenio. -Inicio de 7 cursos de formación complementaria en habilidades ofimáticas para cuidadoras con intensidad de 40 horas, en alianza con el SENA, en las localidades de Ciudad Bolívar, Bosa, Santa Fe y Engativá. -En el marco de la Unidad Técnica de Apoyo del 25 de marzo se realizó seguimiento a las acciones interesectoriales del componente respiro a cargo de la SDIS, IDARTES, IDRD y SDS. -Se elaboró y aprobó los términos de referencia para la consultoría ¿Asesoría técnica para el diseño e implementación del programa de Relevos Domiciliarios de Cuidado, en el marco del Sistema Distrital de Cuidados de Bogotá", la cual opera en alianza con ONUMujeres. -Planteamiento de una ruta de trabajo intersectorial entre la SDMujer, SDSalud y SDIntegración Social que permita poner en marcha el Programa de Relevos de Cuidado.  -Para el diseño del programa Relevos Domiciliarios de Cuidado se elaboraron 3 documentos: (i) Estado del arte comparativo de programas de relevos domiciliarios en el mundo, (ii) Proyección de escenarios para dar cumplimiento a las atenciones del programa de Relevos Domiciliarios de Cuidado, y (iii)  proyección de costos y alcance del programa de Relevos Domiciliarios de Cuidado para Bogotá.</t>
  </si>
  <si>
    <t>Diseñar 1 Documento Para La Implementación De La Estrategia Pedagógica Para La Valoración, La Resignificación, El Reconocimiento Y La Redistribución Del Trabajo De Cuidado No Remunerado Que Realizan Las Mujeres En Bogotá.</t>
  </si>
  <si>
    <t>VIGENCIA (a 31/03/2021): Durante el trimestre se avanzó en: -Diseño de la metodologia de los talleres "A cuidar se aprende" y "Reconstruyendo el cuidado". -Diseño de 1 taller denominado "A cuidar se aprende" (para hombres) y 3 módulos del taller "Cuidamos a las que nos cuidan". -Diseño de un protocolo de contención emocional para las facilitadoras y facilitadores de los talleres de cambio cultural. -Elaboración de propuesta conceptual y de presupuesto donde se incluyen contenidos digitales para promocionar la Red de Aliados del Cuidado. -Se elaboró presentación con los actores priorizados para la red de alianzas del cuidado, se construyeron mensajes clave para abordarlos y se construyó una propuesta de logos para la red de alianzas del cuidado. -Construcción de una propuesta conceptual y de presupuesto para elaborar contenidos pedagógicos y educativos en el marco de la estrategia pedagógica y de cambio cultural. -Definición de contenidos a solicitar en el marco de la alianza con ONU Mujeres. -Elaboración de contenido con enfoque pedagógico para la actualización de la página web del SIDICU. -Definición de los 2 problemas que enfrenta el SIDICU en materia de comunicación estratégica, los públicos a los que será dirigida la estrategia (beneficiarios del SIDICU y no beneficiarios -amplificadores), los mensajes clave para cada público, y la propuesta de contenidos comunicativos.  -Diseño del guión de atención para el conmutador de la SDMujer para redireccionar a los servicios del Sistema. -Diseño del brief para construir contenidos digitales para la parrilla de redes sociales de la SDMujer.</t>
  </si>
  <si>
    <t>Implementar 1 Estrategia Para El Reconocimiento Y La Redistribución Del Trabajo De Cuidado No Remunerado Entre Hombres Y Mujeres.</t>
  </si>
  <si>
    <t>VIGENCIA (a 31/03/2021): Durante el trimestre se avanzó en: -Implementación de 13 talleres de cambio cultural (talleres "A cuidar se aprende" y "Cuidamos a las que nos cuidan") donde participaron 96 hombres y 34 mujeres respectivamente -7 cubrimientos a eventos relacionados con el Sistema Distrital de Cuidado en el marco de la implementación de la estrategia de comunicaciones y 5 notas o contenidos de divulgación sobre el sistema. -Se revisó propuesta de articulación realizada por la fundación Despacio, la cual propone diseñar una herramienta pedagógica para redistribuir el cuidado denominada "El cuidado es de todos", con el fin de implementarla de manera articulada con la SDMujer. -Se creó formulario de inscripción en la página web del SIDICU para la red de aliados del cuidado, en donde la ciudadania y diferentes actores podrán inscribirse a esta red. -En la sesión de la Unidad Técnica de Apoyo del 25 de marzo, se realizó seguimiento a la implementación de acciones intersectoriales de cambio cultural, identificando avances, retrasos y soluciones, y se creó la mesa de trabajo de la estrategia de transformación cultural.</t>
  </si>
  <si>
    <t>Gestionar La Implementación De 1 Estrategia De Unidades Móviles De Cuidado</t>
  </si>
  <si>
    <t>VIGENCIA (a 31/03/2021): Durante el primer trimestre se lograron los siguientes avances: -En el marco de la donación de la Open Society Fundation se firmó el contrato entre la Fundación Barco y E-Motion para la operación de las unidades móviles. -Se definieron los servicios, rutas, modelo de operación en relación con su frecuencia y cobertura media, diseño y cronograma de las unidades móviles. -Se realizó una reunión con el Consejo de Mujeres de Sumapaz para aprobación de UPZ a la que llegará la unidad móvil rural. -El 8 de marzo se inauguraron 2 unidades móviles de servicios del cuidado. La Unidad Móvil Urbana recorrerá las localidades de Suba - Compartir, Engativá - Ferias y Rafael Uribe Uribe - Marruecos y la rural estará en Sumapaz - San Juan, Ciudad Bolivar - Quiba Baja y Usme - Vereda Olarte y se llevó acabo proceso de convocatoria para la puesta en marcha de las unidades móviles, como producto 256 personas cuidadoras están interesadas en los servicios. -En el marco de la Unidad Técnica de Apoyo del 25 de marzo se solicitó la articulación de los servicios de la Secretaría Distrital de Ssalud -SDS, en las unidades móviles de servicios del cuidado, específícamente en lo referente a pruebas de VIH SIDA, tomas de peso, talleres para la prevención y promoción de salud, atención psicosocial individual y grupal. -Se dio inicio al monitoreo de las acciones intersectoriales en las 2 unidades móviles, encontrando que se han prestado los servicios: (i) Educación Flexible para personas cuidadoras, (ii) Formación Complementaria para mujeres cuidadoras en alianza con el SENA en Engativá y Ciudad Bolívar, (iii) Talleres A Cuidar se Aprende, para hombres (iv) Atención Psicojurídica, para mujeres cuidadoras, (v) Arte de Cuidarte, para niños y niñas, (vi) Actividad Física, personas con discapacidad, niños y niñas, mujeres cuidadoras y personas mayores.</t>
  </si>
  <si>
    <t>Más mujeres viven una vida libre de violencias, se sienten seguras y acceden con confianza al sistema de justicia</t>
  </si>
  <si>
    <t>Contribución acceso efectivo de las mujeres a la justicia con enfoque de género y de la ruta integral de atención para el acceso a la justicia de las mujeres en Bogotá</t>
  </si>
  <si>
    <t>Realizar A 35000 Mujeres Orientaciones Y Asesorías Socio Jurídicas Través De Casas De Justicia Y Escenarios De Fiscalías (Capiv, Cavif Y Caivas) Y Sede.</t>
  </si>
  <si>
    <t>VIGENCIA (a 31/03/2021): En lo corrido del trimestre, 2.041 personas se han beneficiado con los servicios de orientación y asesoría socio jurídica brindada de manera virtual (76%) y/o presencial (24%) en Casas de Justicia, escenarios de fiscalía y Sede. Se ha mantenido la prestación del servicio en las Casas de Justicia tanto de manera virtual como presencial en los escenarios que lo permiten, se brindó atención jurídica por primera vez a 2.028 mujeres, 11 hombres y 2 intersexuales.  En el mes de enero las Casas de Justicia que más mujeres atendieron fueron: Ciudad Bolivar con 50, Barrios unidos con 40 y Bosa con 36. En cuanto a los escenarios de Fiscalía, CAPIV con 97 y CAIVAS con 15 mujeres. En el mes de febrero las Casas de Justicia que más mujeres atendieron fueron: Ciudad Bolívar con 114, Bosa con 60 y San Cristóbal con 50. En cuanto a los escenarios de Fiscalía, CAPIV con 185 y CAIVAS con 40 mujeres. En el mes de marzo las Casas de Justicia que más mujeres atendieron fueron: Ciudad Bolívar con 138, Bosa con 72 y Kennedy con 59. En cuanto a los escenarios de Fiscalías, CAPIV con 184 y CAIVAS con 40 mujeres. Los temas de consulta más recurrentes en las atenciones son: Trámite medida de protección 28%, Violencia Intrafamiliar 22%, Alimentos 16%, violencia de género 13%, custodia 11% e Incumplimiento Medida de protección 5%. Se precisa que en las atenciones se puede abordar más de un motivo de consulta.</t>
  </si>
  <si>
    <t>Ejercer A 1500 Casos Nuevos Asignados Por Comité De Enlaces Representación Jurídica.</t>
  </si>
  <si>
    <t>VIGENCIA (a 31/03/2021): En lo corrido del trimestre se ha iniciado representación jurídica en 154 casos nuevos. Estos casos han sido 84 de tipo administrativo, 59 de tipo penal y 11 casos de familia. Esto ha permitido servicio gratuito de representación judicial, favoreciendo el acceso a la justicia, en pro del restablecimiento de los derechos de las mujeres Se han realizado semanalmente los comités de Enlaces para estudio de casos, analizando el 100% de casos que tienen solicitud. En enero se inició la representación de 18 casos nuevos, de los casos administrativos 9 son procesos de Trámites de medidas de protección, 1 por Incumplimiento de medida de protección y uno por alimentos. Los procesos penales uno es por acoso sexual, uno violencia sexual y los otros por violencia intrafamiliar. En febrero se inició la representación de 59 casos nuevos, los casos son 30 procesos penales, 23 Administrativos y 6 de familia. De los casos administrativos, el 48% son por incumplimiento de medidas de protección y el 52% por solicitud de medidas de protección. En los casos penales el 34% son por Violencia intrafamiliar, 33% por violencia sexual. Hay 2 casos por feminicidio y 2 casos por tentativa de feminicidio. En marzo se inició la representación de 77 casos nuevos, los casos son 50 procesos Administrativos, 22 penales y 5 de familia. De los casos administrativos, el 68% son por Trámite de solicitud de medidas de protección y el 32% por Incumplimiento de medida. En los casos penales se inició 1 caso por feminicidio y 2 casos por tentativa de feminicidio. Los casos de familia, 2 son de divorcio, 2 de custodia y 1 de alimentos.</t>
  </si>
  <si>
    <t>Realizar Seguimiento Al 100 % De Los Casos Activos De Representación Jurídica.</t>
  </si>
  <si>
    <t>VIGENCIA (a 31/03/2021): Para el trimestre de enero a marzo, se realizó seguimiento a 707 casos. Se mantiene el inventario indicativo de casos actualizado, se realizó seguimiento físico a los casos en los que se debía entregar expedientes para archivo. Se gestionaron 2.667 casos durante el trimestre.  En enero se asignaron 24 casos y se formalizó el cierre de 6 casos. Teniendo como base el inventario indicativo de casos, enero terminó con 847 casos activos. En febrero se asignaron 62 casos. De acuerdo con el inventario indicativo de casos, en febrero se tienen 900 casos abiertos, y se les dio el cierre a 36 casos. En marzo se asignaron 91 casos, y se gestionaron 934 casos. Al finalizar el mes se cuenta con 898 casos, ya que se dio el cierre a 26 casos y 10 están próximos para cierre, 2 de ellos por terminación del trámite con resultado a favor de la ciudadana y 2 en solicitud de cierre al comité. Para el cálculo del porcentaje de seguimiento, no se tomaron en cuenta 10 casos que fueron asignados el 31 de marzo, y los que están próximos a cierre.  Teniendo en cuenta que se tienen 136 casos que no reportan seguimiento en el primer trimestre del año, se estableció una estrategia de depuración de estos casos para que a través de los apoyos a supervisión de contratos se verifique el listado de casos por abogada, para que se realice la formalización de cierres, dado que se evidencia que el 50% de estos casos son procesos administrativos en su mayoría para solicitud de medidas de protección, y que ya puede darse por finalizado el trámite. Se realizará también cruce de casos cerrados con los expedientes que se entregan a Archivo.</t>
  </si>
  <si>
    <t>Realizar Atención En 7 Casas De Justicia Con Ruta Integral</t>
  </si>
  <si>
    <t>VIGENCIA (a 31/03/2021): Se cuenta con atención con ruta integral en la Casa de Justicia de Ciudad Bolívar y se tiene previsto un relanzamiento de la estrategia en esta Casa de Justicia para el 7 de abril de 2021, durante el periodo se realizó la atención con un equipo de dos abogadas para orientación y asesoría, una abogada para representación, una psicóloga y una dinamizadora. En enero se atendieron 50 mujeres y 1 hombre en orientación y asesoría jurídica. y 19 mujeres con acompañamiento psicosocial. En febrero se atendieron 114 mujeres en orientación y asesoría jurídica, cada una con una atención jurídica y 12 mujeres recibieron acompañamiento psicosocial. En marzo se atendieron 138 mujeres en orientación y asesoría jurídica (3 de ellas recibieron 2 asesorías por materias de consulta diferente), 8 mujeres recibieron acompañamiento psicosocial, y se realizaron 22 seguimientos a las atenciones psicosociales brindadas en lo corrido del año. Se realizó sensibilización en la Casa de Justicia de Ciudad Bolívar a las mujeres que acuden a este espacio, en materia de Derechos Humanos de las Mujeres, teniendo como base los 8 derechos de las mujeres y la incidencia de los estereotipos de género en la sociedad actual en los meses de enero y febrero.  Se participó en reunión con la patrullera encargada de prevención de la estación de Policía de la localidad de Ciudad Bolívar y coordinadora de la Casa de Justicia, donde se socializó la ruta integral en el mes de febrero. En el mes de marzo se realizó sensibilización en la Casa de Justicia de Ciudad Bolívar a las mujeres que acuden en medio de la conmemoración del 8 de marzo, en este espacio se socializan los Derechos Humanos de las Mujeres y socialización de la Ruta Integral de atención a mujeres a los funcionarios de la Casa de Justicia de Ciudad Bolívar. Se avanzó en la articulación con CIOM Suba y Subred Norte para efectos de las activaciones de ruta que se realizarán a partir de abril.</t>
  </si>
  <si>
    <t>Realizar Seguimiento Al 100 % De Los Casos Que Se Atienden En 7 Casas De Justicia Con Ruta Integral.</t>
  </si>
  <si>
    <t>VIGENCIA (a 31/03/2021): Se mantiene un seguimiento semanal a los casos priorizados y son remitidos de acuerdo con las necesidades de cada ciudadana. En marzo se realizó el escalonamiento y asignación de abogada en 6 casos remitidos en el marco de CJ Ruta Integral Del total casos representados, 8 casos se han cerrado, uno de ellos porque la ciudadana estaba siendo representada por otro abogado. A 31 de marzo están activos 12 casos, 6 por procesos penales, 4 administrativos y 2 de familia. Se activó ruta para casos remitos a CIOM, a psicóloga de la EJG, así como a 6 casos de ciudadanas con necesidades particulares como: EPS, CADEL, Integración social.</t>
  </si>
  <si>
    <t>Brindar En 3 Uri Priorizadas Atención Psicojurídica A Mujeres Víctimas De Violencia .</t>
  </si>
  <si>
    <t>VIGENCIA (a 31/03/2021): Se realizó validación técnica y operativa con la Secretaría Distrital de Seguridad, Convivencia y Justicia, el INML y la Personería Distrital, para la implementación de la estrategia de intervención de la Secretaría Distrital de la Mujer en la URI de Puente Aranda, en concordancia con los acuerdos previamente generados con la Seccional de Fiscalías de Bogotá. Se establecieron criterios de activación y derivación del servicio de la SDMujer. Fue adelantado el proceso de selección y contratación de las profesionales que conformarán el equipo de atención en la URI Puente Aranda.</t>
  </si>
  <si>
    <t>Emitir 100 % De Los Conceptos Jurídicos Relacionados Con Los Derechos Humanos De Las Mujeres Del Distrito Capital.</t>
  </si>
  <si>
    <t>VIGENCIA (a 31/03/2021): Se cuenta con el equipo contratado para atender requerimientos. Desde el mes de enero se cuenta con los profesionales que apoyan el desarrollo de las estrategias de la Subsecretaría entre los que se encuentran las encargadas de dar respuesta a los conceptos jurídicos. En el trimestre no se expidieron conceptos jurídicos, se dio respuesta a derechos de petición y de información.</t>
  </si>
  <si>
    <t>Presentar 4 Iniciativas A Favor Del Derecho A Una Vida Libre De Violencias Y Acceso A La Justicia Para Las Mujeres Ante Las Instancias Pertinentes.</t>
  </si>
  <si>
    <t>VIGENCIA (a 31/03/2021): Durante el primer trimestre de 2021, se inició el plan de trabajo para incidir o presentar iniciativas regulatorias o a favor del derecho a una vida libre de violencias. Se realizó reunión con organizaciones de mujeres para la articulación de seguimiento a proyectos de ley, en particular el de modificación sobre el proyecto de ley de Comisarías de Familia. El objetivo es avanzar en una discusión conjunta sobre el proyecto y que, en lo posible, se concerten acciones de incidencia para fortalecer la atención de las Comisarías de Familia a las violencias contra las mujeres.  La reunión se llevó a cabo por la plataforma ZOOM el 10 de marzo a las 11 a.m. Las organizaciones asistentes fueron Corporación Humanas (convocante), Corporación Sisma Mujer, Mesa de seguimiento a la Ley 1257 de 2008, Corporación Colectiva Mujer y Red Jurídica Feminista.</t>
  </si>
  <si>
    <t>Fortalecimiento a la implementación del Sistema Distrital de Protección integral a las mujeres víctimas de violencias - SOFIA en Bogotá</t>
  </si>
  <si>
    <t>Realizar 60000 Atenciones Efectivas A Través De La Línea Púrpura Distrital</t>
  </si>
  <si>
    <t>VIGENCIA (a 31/03/2021): Para el primer trimestre del año se realizaron un total de 7.217 atenciones efectivas a través de la Línea Púrpura Distrital "Mujeres que Escuchan Mujeres".  Se realizaron un total de 2.775 orientaciones sobre la ruta de atención, 1.956 orientaciones psicosociales y 650 orientaciones socio-jurídicas, de acuerdo con las necesidades y demandas de las mujeres, así como los hechos victimizantes. Se realizó el seguimiento a los cuatro canales de contacto y atención de la Línea Púrpura Distrital: línea telefónica 018000112137, WhatsApp, chat web y correo electrónico. Se reportaron un total de 12.149 interacciones a través del canal de WhatsApp. Asimismo, se atendieron un total de 8.673 llamadas, las cuales fueron recibidas a través de la respuesta de voz interactiva-IVR, el cual despliega el mensaje de bienvenida y las diferentes opciones de atención de la Línea Púrpura Distrital "Mujeres que Escuchan Mujeres". Asimismo, se logró un total de 4.506 llamadas contestadas, más aquellas que contaron con buzón de vos, y un total de 4.980 llamadas efectivas en el primer trimestre del año. Se logró orientar a las mujeres víctimas de violencias en la ruta de atención, y se dieron a conocer los procedimientos que se deben adelantar ante las entidades competentes con respecto a las medidas de protección y trámites para iniciar el proceso de denuncia. Así mismo, se sensibilizó frente a los ciclos de violencias, roles y estereotipos de género, medidas de auto protección, herramientas para la exigibilidad de los derechos y la toma de decisiones para el bienestar emocional de las mujeres, acciones que contribuyeron en la prevención de nuevos hechos de violencias.</t>
  </si>
  <si>
    <t>Realizar Seguimiento Al 100 % De Los Casos Reportados En La Línea Purpura Distrital</t>
  </si>
  <si>
    <t>VIGENCIA (a 31/03/2021): Durante el primer trimestre del año, se realizaron un total de 2.992 seguimientos, de los cuales 2.465 fueron efectivos a casos de mujeres en posible riesgo de feminicidio. Los 527 seguimientos restantes obedecen a mujeres que manifestaron que son líneas de contacto equivocadas o que manifiestan no requerir los servicios de la LPD. En el marco de los seguimientos, ante la socialización por parte de las mujeres de posibles barreras de acceso a la justicia, el abordaje psicosocial por parte de la Línea permitió minimizar los impactos psicosociales generados por los procesos administrativos o penales de exigibilidad de sus derechos, evidenciándose la necesidad en varios casos de canalizar al equipo de abogadas de la Estrategia Justicia de Género de la Secretaría Distrital de la Mujer.</t>
  </si>
  <si>
    <t>Operar 6 Casas Refugio Para Mujeres Víctimas De Violencia Y Personas A Cargo</t>
  </si>
  <si>
    <t>VIGENCIA (a 31/03/2021): Durante este primer trimestre del año, se dio cumplimiento a la operación del modelo de Casas Refugio a través del funcionamiento de cinco (5) Casas Refugio hasta el mes de febrero y de cuatro (4) casas durante el mes de marzo.  Se llevaron a cabo 145 reuniones de apoyo a la supervisión de la ejecución a los operadores de cinco (5) Casas Refugio que operaron durante el mes.   Esto posibilitó dar continuidad a la implementación del servicio de atención integral para mujeres víctimas de violencia y su sistema familiar dependiente de manera ininterrumpida, con los estándares propuestos por la Secretaría Distrital de la Mujer. El servicio estuvo disponible a las ciudadanas que requirieron de una medida de protección emitida por las autoridades competentes, víctimas del conflicto armado remitidas por las autoridades competentes y que decidieron de manera voluntaria aceptar su ingreso al programa.   Se logró la continuidad de la supervisión técnica, administrativa, financiera, contable y jurídica de las Casas Refugio de manera ininterrumpida aportando a una correcta ejecución de los contratos de operación con el fin de garantizar un servicio de calidad para las mujeres, sus hijos e hijas.</t>
  </si>
  <si>
    <t>Realizar Atención Al 100 % De Personas (Mujeres Víctimas De Violencia Y Personas A Cargo) Acogidas En Casa Refugio</t>
  </si>
  <si>
    <t>VIGENCIA (a 31/03/2021): Durante el primer trimestre del año 2021 se atendieron 72 solicitudes de cupo, en razón a las cuales se tramitó el ingreso de 152 personas al modelo de atención de Casas Refugio, de las cuales 72 fueron mujeres y 80 personas dependientes. Al total de personas que permanecieron acogidas se les brindó atención integral a través de las áreas de psicología, pedagogía, nutrición, primeros auxilios, trabajo social y jurídica.  A las mujeres y sus sistemas familiares acogidos se les brindó una atención integral a través del modelo Casa Refugio, bajo los enfoques de género, diferencial y de derechos humanos, a través de las áreas de psicología, pedagogía, nutrición, primeros auxilios, trabajo social y jurídica.</t>
  </si>
  <si>
    <t>Fortalecer 4 Componentes Del Sistema Sofia</t>
  </si>
  <si>
    <t>VIGENCIA (a 31/03/2021): Durante el trimestre, el equipo SOFIA Distrital logró avanzar en el fortalecimiento de la articulación interinstitucional para la implementación del Sistema SOFIA, a través del liderazgo de escenarios de interlocución orientados a definir acciones estratégicas en el marco de los componentes de prevención y atención, y el desarrollo de estrategias de difusión de los servicios de atención la entidad. Esta articulación estuvo principalmente orientada al desarrollo de la primera sesión directiva de la Mesa de trabajo SOFIA, en la cual se aprobó el Plan de acción 2021, y a la incorporación de acciones a desarrollarse por parte del sector en otros instrumentos programáticos del Distrito. Asimismo, aportó significativamente en el proceso de fortalecimiento de capacidades a servidoras y servidores, frente al derecho de las mujeres a una vida libre de violencias. El equipo de la Dirección de Eliminación de Violencias contra las mujeres y Acceso a la Justicia desarrolló 29 jornadas de sensibilización dirigidas a servidoras y servidoras de diferentes entidades. Igualmente, se desarrolló el curso virtual "El derecho de las mujeres a una vida libre de violencias: Herramientas prácticas para su reconocimiento y garantía". En conjunto entre las jornadas y el curso virtual se avanzó en el proceso de sensibilización y formación a un total de 1366 servidoras y servidores. Se desarrollaron 9 reuniones de articulación con otras dependencias de la entidad para establecer puentes de coordinación y gestión de acciones que contribuyan a la garantía del derecho de las mujeres a una vida libre de violencias.</t>
  </si>
  <si>
    <t>Implementar 1 Estrategia De Prevención De Riesgo De Feminicidio</t>
  </si>
  <si>
    <t>VIGENCIA (a 31/03/2021): En el primer trimestre de 2021 desde la estrategia de prevención del riesgo de feminicidio (Sistema Articulado de Alertas Tempranas-SAAT) se hizo seguimiento jurídico y psicosocial a 332 mujeres en riesgo de feminicidio. De estas, 272 fueron valoradas por el Instituto Nacional de Medicina Legal y Ciencias Forenses, y 58 fueron identificadas por equipos de atención de la Secretaría Distrital de la Mujer. Igualmente, desde el SAAT se elaboró un documento de balance de femicidios y feminicidios en Bogotá en 2020 y se avanzó en el análisis de casos ocurridos entre enero y febrero de 2021, con el fin de identificar barreras institucionales en las rutas de atención, protección y acceso a la justicia de las víctimas y así evitar incurrir en los mismos vacíos. En el cumplimiento de la actividad de Impulsar acciones institucionales de prevención, atención y protección y de política pública para la prevención del delito de feminicidio en Bogotá, a través de reportes técnicos sobre feminicidios, presuntos feminicidios y tentativa de feminicidio en el marco del SAAT, se presentaron retrasos, debido a que el equipo de Enlaces SOFIA está culminando el proceso de formulación de los planes de acción para la prevención del feminicidio en el marco de los Consejos Locales de Seguridad para las Mujeres. Debido a coyunturas internas de la Secretaría de Seguridad, Convivencia y Justicia se presentaron retrasos en la realización periódica de espacios distritales y locales de articulación institucional para aportar a la garantía del derecho de las mujeres en riesgo de feminicidio a una vida libre de violencias, en marzo sólo se realizó una sesión del Grupo de Género y Prevención del feminicidio de los Consejos Distritales de Seguridad.  En los meses siguientes, el equipo del SAAT ejecutará las acciones necesarias a nivel distrital y local para avanzar y nivelar el cumplimiento de la meta, conforme a lo programado.</t>
  </si>
  <si>
    <t>Dinamizar 20 Consejos Locales De Seguridad Para Las Mujeres Y Sus Respectivos Planes Locales De Seguridad</t>
  </si>
  <si>
    <t>VIGENCIA (a 31/03/2021): Durante el trimestre se logró realizar diez (10) sesiones de los Consejos Locales de Seguridad para las Mujeres, en las localidades de: Chapinero, Santa Fe, San Cristóbal, Usme, Engativá, Barrios Unidos, Los Mártires, Antonio Nariño, Puente Aranda y La Candelaria. Se logró concertar con las Alcaldías Locales la dinámica para el desarrollo de estas sesiones y establecer las fechas para las 3 sesiones del Consejo del Año, y la realización de las mesas técnicas de seguridad para el seguimiento del riesgo de feminicidio. Se logró brindar al equipo de Enlaces Sofia las orientaciones técnicas para el ejercicio de actualización y concertación de los Planes Locales de Seguridad para las Mujeres en los territorios, así como también socializar y retroalimentar el instrumento para la formulación de los planes los cuales contienen los siguientes elementos: i. Identificación de hechos de violencias y situaciones de seguridad de las mujeres (necesidades), ii. Líneas de acción, iii. Estrategias y actividades, y iv. Responsables. Este ejercicio se articula con el proceso de formulación de los proyectos de inversión local que adelantan las Alcaldías Locales, ya que es a partir de esta estrategia de donde se aportan los recursos para la ejecución de los Planes Locales de Seguridad para las Mujeres, así como también se articula con la Estrategia Territorial de Prevención de violencias que se adelanta con el Consejo Distrital de Seguridad. Teniendo en cuenta esta dinámica y atendiendo las necesidades de articulación local, la formulación de los planes se encuentra en proceso. Se proyectó un reporte comparativo sobre los delitos de muertes violentas, violencia intrafamiliar, delitos sexuales y lesiones personales de cada territorio de cara al ejercicio de revisión de cifras de delitos y violencias contra las mujeres en la primera sesión de los Consejos Locales de Seguridad para las Mujeres 2021.</t>
  </si>
  <si>
    <t>Implementar 1 Protocolo De Prevención, Atención Y Seguimiento A Casos De Violencia En El Transporte Público</t>
  </si>
  <si>
    <t>VIGENCIA (a 31/03/2021): Durante el trimestre, frente a la dinamización de procesos de articulación interinstitucional para la implementación del Protocolo, se avanzó en la consolidación de una estrategia orientada a fortalecer la incorporación del enfoque de género en las acciones relacionadas al transporte público individual y, en general, en el transporte público. En relación con la atención a mujeres víctima de violencias en el espacio y el transporte público se realizaron un total de 260 atenciones a través de las duplas psico-jurídicas. Así mismo, en cuanto al seguimiento a las acciones interinstitucionales acordadas, se priorizó dentro del Plan de acción de la Mesa SOFIA, la implementación del Protocolo de prevención, atención y sanción de las violencias contra las mujeres en el espacio y el transporte público como una de las actividades estratégicas para la vigencia 2021. Se desarrolló una reunión con la Secretaría Distrital de Movilidad para avanzar en la consolidación de una estrategia orientada a fortalecer la incorporación del enfoque de género en las acciones para el transporte público individual y, en general, en el transporte público. Asimismo, se realizó reunión de articulación con el grupo Desafíos urbanos, para revisar las acciones a priorizar en el marco de la articulación con la Secretaría Distrital de la Mujer, y avanzar en la implementación del Protocolo de prevención, atención y sanción de las violencias contra las mujeres y, de manera particular, en acciones concretas que contribuyan a la prevención de las violencias contra las mujeres en el espacio y el transporte público, con énfasis en el acoso sexual. El equipo técnico ha avanzado en la revisión y propuesta de ajuste del curso virtual "Escuela virtual para la prevención del acoso y la violencia sexual en el transporte y el espacio público con enfoque de género y empresarial".</t>
  </si>
  <si>
    <t>Realizar 3000 Atenciones A Mujeres Víctimas De Violencias, A Través De Las Duplas De Atención</t>
  </si>
  <si>
    <t>VIGENCIA (a 31/03/2021): Durante el primer trimestre del 2021 el equipo Duplas de Atención Psicosocial realizó un total de 544 atenciones a mujeres víctimas de violencias (214 primeras atenciones y 330 seguimientos). Dichas atenciones permitieron dinamizar la ruta de atención integral del Distrito al facilitar para las mujeres la orientación frente al reconocimiento de derechos y mecanismos de protección, restablecimiento y garantía de derechos, especialmente el derecho a una vida libre de violencias. Asimismo, las atenciones permitieron dar lugar a las narrativas de las mujeres y al reconocimiento de emociones e impactos psicosociales generados por los hechos de violencia. Teniendo en cuenta que actualmente el equipo está conformado por 8 duplas (16 profesionales) para la atención psicosocial a mujeres víctimas de violencias, se ha evidenciado el aumento en la capacidad de respuesta en las solicitudes de atención a casos nuevos y la posibilidad de realizar seguimientos con mayor frecuencia. El proceso de atención psicosocial permitió que las mujeres reconocieran sus derechos y las rutas de atención integral en el Distrito para el restablecimiento de los mismos. En el marco del proceso de acompañamiento para la activación de rutas en los casos de mujeres víctimas de violencias, se destaca la gestión permanente con las abogadas de la Estrategia de Justicia de Género en los niveles de orientación, asesoría y representación. Así mismo, se destaca la articulación con el equipo de abogadas de la Estrategia de Hospitales con las que se han generado acciones de articulación para la atención integral a casos de violencia sexual y tentativa de feminicidio.</t>
  </si>
  <si>
    <t>Implementación de estrategia de divulgación pedagógica con enfoques de género y de derechos Bogotá</t>
  </si>
  <si>
    <t>Producir 4 Estrategias De Comunicaciones Con Enfoque De Género Y De Derechos, Para La Transformación Cultural Y El Cambio Social</t>
  </si>
  <si>
    <t>VIGENCIA (a 31/03/2021):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marzo se avanza con la ejecución de 12 CPS suscritos durante los meses de enero y febrero de 2021. Se diseñaron 391 piezas gráficas y se elaboraron 9 videos.  También se realizaron 1002 publicaciones en total (redes sociales y sitio web), las cuales alcanzaron a 1.161.917 personas.</t>
  </si>
  <si>
    <t>Difundir A 15000000 Ciudadanos Y Ciudadanas Información Sobre Los Derechos De Las Mujeres Y Oferta De Servicios Para Su Garantía En Bogotá, A Través Del Desarrollo De Campañas, Formatos De Comunicación Y Materiales De Divulgación Edu Pedagógica.</t>
  </si>
  <si>
    <t>VIGENCIA (a 31/03/2021):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marzo se avanza en la elaboración del estudio de mercado para la contratación de una central de medios y consolidación de necesidades para el contrato de impresos. Las personas informadas sobre los derechos de las mujeres y oferta de servicios de la SDMujer fueron 1.161.917 El número de visitas al sitio web institucional para el mes de marzo llego a 126.898.</t>
  </si>
  <si>
    <t>Fortalecimiento a los liderazgos para la inclusión y equidad de género en la participación y la representación política en Bogotá</t>
  </si>
  <si>
    <t>Ofrecer En Las 20 Localidades, El Servicio De Asistencia Técnica A Instancias De Participación Y/O De Coordinación Para La Promoción De La Participación Paritaria.</t>
  </si>
  <si>
    <t>VIGENCIA (a 31/03/2021): La apuesta por la paridad en todos los espacios de participación, parte de la articulación interinstitucional, por lo anterior, en el mes de febrero se adelantó un trabajo articulado con el IDPAC a fin de crear una modelo de fortalecimiento a instancias locales que permita avanzar el tema de la equidad de género. En el mes de marzo concentraron esfuerzos en revisar y consolidar el plan de acción con  IDPAC y se avanzó en el  proceso de contratación de las profesionales que apoyarán en el cumplimiento de este meta.</t>
  </si>
  <si>
    <t>Vincular 4800 Mujeres A Los Procesos Formativos Para El Desarrollo De Capacidades De Incidencia, Liderazgo, Empoderamiento Y Participación Política De Las Mujeres</t>
  </si>
  <si>
    <t>VIGENCIA (a 31/03/2021): Durante el primer trimestre de 2021 se avanzó en la formulación de estudios previos de los procesos contractuales asociados a la meta y se inició el proceso de inscripción para el ciclo de formación de fortalecimiento de habilidades y liderazgos para candidatas a dignatarias de las JAC en desarrollo de la Escuela LIDERA- PAR.</t>
  </si>
  <si>
    <t>Elaborar 1 Propuesta De Modelo Pedagógico Y De Contenidos Para El Desarrollo De Capacidades De Incidencia, Liderazgo, Empoderamiento Y Participación Política De Las Mujeres</t>
  </si>
  <si>
    <t xml:space="preserve">VIGENCIA (a 31/03/2021): ESta meta se cumplio en la vigencia de 2020 el valor corresponde a reservas de contratos de prestación de servico									 											 											</t>
  </si>
  <si>
    <t>Ofrecer Asistencia Técnica A 19 Instancias Que Incluyen Las Bancadas De Mujeres De Las Juntas Administradoras Locales Y La Mesa Multipartidista De Género En El Distrito Capital</t>
  </si>
  <si>
    <t xml:space="preserve">VIGENCIA (a 31/03/2021): EN el Primes trimestre  se realizó un encuentro con edilesas, a fin de continuar con el proceso de promoción de Bancadas de Mujeres de las JAL, a través de la construcción colectiva de ruta para la prevención de la violencia política contra las mujeres en Bogotá, ademas se presentó el plan de Trabajo. En marzo, A fin de continuar con el proceso en mar se establece una ruta para ejecutar acciones para el avance de esta estrategia. Finalmente, se concentraron las acciones en el proceso de búsqueda de posibles profesionales que tengan las aptitudes y capacidades específicas  para acompañar las bancadas. Por otro lado, se realizó el primer encuentro de la Mesa Distrital Multipartidaria de Género de 2021, en la que se contó con la participación de 7 partidos, se destacan las ideas y reflexiones sobre los retos que enfrentan los partidos en la búsqueda de la igualdad política entre hombres y mujeres.   "			</t>
  </si>
  <si>
    <t>Desarrollar 1 Documento De Lineamientos De Presupuesto Participativo Sensible Al Género</t>
  </si>
  <si>
    <t xml:space="preserve">VIGENCIA (a 31/03/2021): Durante el primer trimestre se inicio la búsqueda y recopilación de documentos que la Dirección previamente ha trabajado sobre el tema, así iniciar el proceso de análisis de la información para el diseño del documento planeado.  			</t>
  </si>
  <si>
    <t>Brindar A 60 Instancias, Incluidos Los Fondos De Desarrollo Local, El Servicio De Asistencia Técnica Para La Transversalización De Los Enfoques De Género E Interseccionalidad En Los Procesos De Presupuesto Participativo</t>
  </si>
  <si>
    <t>VIGENCIA (a 31/03/2021): Se hace acompañamiento técnico a las instancias locales para la transversalización de los enfoques de género e interseccionalidad en los procesos de presupuesto participativo Mes de feb total 21 instancias:  10 FDL -presentación del esquema de acompañamiento técnico del sector, 11 COLMYG/CLM se brindó  información sobre el resultado de la Fase II de Presupuestos Participativos en cuanto a las metas del sector mujeres en el PDL. Y se diseñó la estrategia a implementar con CPL. Mes de marzo 35 instancias: 20 FDL y la participación 47 servidores y servidoras de las, mediante la realización de la mesa de trabajo Distrital con referentes de mujer y género y reuniones locales con profesionales de los Fondos, en donde se socializó el anexo técnico del sector para la solicitud de concepto técnico y se apoyó la formulación de los DTS, 15 COLMYG y/o CLM con participación 270 mujeres en esta sesión se logró  la conformación de la comisión de mujeres que hará incidencia en la formulación de los proyectos de inversión del PDL para la vigencia 2021"</t>
  </si>
  <si>
    <t>Promover 1 Veeduría Ciudadana De Mujeres Para El Seguimiento A La Garantía De Sus Derechos</t>
  </si>
  <si>
    <t xml:space="preserve">VIGENCIA (a 31/03/2021): La  Dirección de Territorialización de Derechos està en proceso de articulación con la Veeduria para la firma del contrato interadministrativo que permitirà el cumplimiento de esta meta. 			</t>
  </si>
  <si>
    <t>Levantamiento y análisis de información para la garantía de derechos de las mujeres en Bogotá</t>
  </si>
  <si>
    <t>Operar 1 Sistema De Información Sobre Los Derechos De Las Mujeres,  Con Datos  Proveniente De Diferentes Fuentes De Información Internas Y Extenas</t>
  </si>
  <si>
    <t>VIGENCIA (a 31/03/2021): Teniendo en cuenta la importancia de rediseñar las herramientas de captura y presentación de información del  Sistema Distrital de Información de Mujeres y Equidad de Género, durante la vigencia 2020  se consolidó la metodología de analítica de datos para los indicadores priorizados por el OMEG. Este proceso incluyó la definición operativa de cada uno de los indicadores junto a sus desagregaciones con los cálculos requeridos para su reporte. Adicionalmente, se realizó la programación en R de los scripts necesarios para el cálculo de estos indicadores junto con recomendaciones para mejorar este cálculo durante la vigencia 2021.  Durante el mes de febrero a partir del Diagnóstico del SIMISIONAL entregado en el marco de la contratación de la consultoría a cargo del proveedor SAUCO TECHNOLOGIES S.A.S, se realizó una aproximación a los documentos de recomendaciones realizado por el proveedor, en el mes de marzo los documentos técnicos fueron ajustados como entregables finales, incluyendo un documento de recomendaciones que sirve como insumo para la mejora continua del sistema de información.   El 24 de marzo se realizó el relanzamiento del OMEG como una apuesta para mejorar los procesos de información que dan cuenta de las condiciones de las mujeres y de fortalecer el análisis de los datos, de una manera amigable y de fácil consulta para la ciudadanía.  Donde se explicó el informe ¿Que paso con las mujeres en Bogotá durante el primer año de pandemia?, se presentó la nueva versión Micrositio OMEG y el visualizador de datos, y se realizó un conversatorio sobre la importancia de los datos en la toma de decisiones con enfoque de género.</t>
  </si>
  <si>
    <t>Formular E Implementar 1 Estrategía Metodológica Que Permita Incluir La Perspectiva De Género Y Diferencial En La Captura De La Información</t>
  </si>
  <si>
    <t>Diseñar Y Producir 1 Línea Base De La Política Púbica De Las Mujeres Y Equidad De Género.</t>
  </si>
  <si>
    <t>Producir Y Divulgar 16 Estudios Y/O Investigaciones Sobre Los Derechos De Las Mujeres Con Fuente De Información Omeg</t>
  </si>
  <si>
    <t>VIGENCIA (a 31/03/2021): Se realizó la definición de temas priorizados para la vigencia 2021, estos son: a. Encuesta para conocer las creencias, actitudes, representaciones y comportamientos de las personas que trabajan para el Distrito Capital en relación con el género, el racismo, el clasismo y la xenofobia b. Ley de cuotas. Informe que da cuenta del avance en la inclusión de cargos directivos a cargo de mujeres en la administración Distrital c. Diagnóstico de derechos de las mujeres por localidades - Estudio sobre comportamientos y estudio estructural. d. Diagnóstico cualitativo de enfoque diferencial. Adicionalmente, se han identificado otros temas relevantes que ameritan ser estudiados, como:  a. Diagnóstico para el diseño y puesta en marcha del Sistema Distrital de Información de Cuidado b. Encuestas servicios de la Secretaría Distrital de la Mujer c.  Línea base Sistema Distrital de Cuidado d.  Estudio sobre la violencia contra las mujeres en contexto de pandemia e. Estudio sobre la situación de derechos de las mujeres luego de un año de la pandemia.  De manera específica, para el primer trimestre se ha venido avanzando en cinco procesos puntuales: a. Estudio de percepción de personas en relación con el género, el racismo, el clasismo y la xenofobia, en articulación con el Departamento Administrativo del Servicio Civil. b. Estudio sobre la violencia contra las mujeres en contexto de pandemia en articulación con la Secretaria Distrital de Seguridad, Convivencia y Justicia. c. Diagnósticos de las mujeres en sus diversidades en relación con el goce efectivo de derechos d. Diagnóstico de derechos de las mujeres por localidades - Estudio sobre comportamientos y estudio estructural. e. Análisis de la situación derechos de las mujeres luego de un año de la pandemia. Como parte de las acciones de conmemoración del 8 de marzo, se entrega el análisis de ciudad 25 ¿Que paso con las mujeres de Bogotá durante el primer año de pandemia? (publicado el 24 de marzo)</t>
  </si>
  <si>
    <t>Fortalecimiento a la gestión institucional de la SDMujer en Bogotá</t>
  </si>
  <si>
    <t>Avanzar En El 80 % En Las Políticas De Gobierno Digital Y Seguridad Digital Contenidas En La Dimensión - Gestión Con Valores Para  Resultados</t>
  </si>
  <si>
    <t xml:space="preserve">VIGENCIA (a 31/03/2021): Se realizó y presentó para aprobación ante el comité institucional de gestión y desempeño el documento Indicadores de Seguridad. En este mismo comité se aprobó el plan de seguridad de la información , el plan estrategico de TI-PETI y el plan de tratamiento de riesgos de seguridad digital. - Se implementó la solución de almacenamiento SAN y se realizó trasferencia de conocimiento - Se atendieron requerimientos respecto a la actualización de la página web, así como a aplicativos nuevos, entre los que se encuentran (FUID, ICOPS, LIMAY Y SIDICU) -Se realizó capacitación a contratistas, apoyos y supervisores en el aplicativo ICOPS		</t>
  </si>
  <si>
    <t>Ejecutar El 100 % De Las Actividades Programadas Para Una Correcta Gestión Administrativa Y Organizacional</t>
  </si>
  <si>
    <t>VIGENCIA (a 31/03/2021): Al cierre del mes de marzo de 2021 se continuó con la contratación del personal de apoyo en la SDMujer. A continuación se describen algunos de los avances y/o logros:  1. Estructuración de Estudios Previos. 2. Elaboración y aprobación de los contratos. 3. Formulación de los Planes Estratégicos de la DTH para la vigencia 2021. 4.  Estructuración del protocolo de Bioseguridad. 5.  Evaluaciones médicas ocupacionales. 6. Expedición de CDP. 7. Trámites de pago a contratistas y proveedores. 8. Respuestas a órganos de control. 9.  Registro y  seguimiento a las condiciones de salud de los colaboradores de la Entidad con ocasión del COVID 19. 10. Inducción a los nuevos servidores y servidoras de la Entidad.</t>
  </si>
  <si>
    <t>Soportar Al 100 %  La Implementación De Las Políticas Del Modelo Integrado De Planeación Y Gestión</t>
  </si>
  <si>
    <t>VIGENCIA (a 31/03/2021): En el mes de marzo de 2021 se realizó el diligenciamiento del formulario FURAG 2020 de Fnción Pública, dejando las evidencias en el micrositio de la entidad. Se preparó el comité MIPG, pero se aplazó por motivos de agendas de las Directivas que lo integran (se realizará el 12 de abril).  Se llevó a cabo el acompañamiento técnico para la programación de los diferentes instrumentos de planeación (planes de acción, POAS, PMR, planes de mejoramento, actualización de procesos, procedimientos y formatos), y  se realizó la evaluación de la gestión de algunas dependencias.</t>
  </si>
  <si>
    <t>Ejecutar Al 90 % La Implementación De La Política De Gestión Documental Institucional</t>
  </si>
  <si>
    <t>VIGENCIA (a 31/03/2021): Con la participacion del equipo interdisciplinario, se ejecutaron a 31 de marzo las actividades y  compromisos asociados a la meta de gestión documental, contemplados en planes de acción y cronogramas para la vigencia 2021, preparación y alistamiento para la intervención archivística: se dio inicio a la segunda fase del Sistema Integrado de Conservación, con sus planes de conservación y de preservación digital a largo plazo, con ajustes de la quía de almacenamiento, saneamiento ambiental de material afectado por deterioro biológico, visitas de inspección a archivo central y archivos de gestion y el lanzamiento de la nueva versión de ORFEO, en la que la que se efectúo el debido soporte técnico y capacitaciones con el fin de que los usuarios tengan el conocimiento y se tramite la documentación, con el fin de garantizar la conservación y preservación a largo plazo de la documentación que produce la SDMujer, en cumplimiento de su misionalidad.</t>
  </si>
  <si>
    <t>Secretaría Distrital de Integración Social</t>
  </si>
  <si>
    <t>SDIS</t>
  </si>
  <si>
    <t>Sector Integración social</t>
  </si>
  <si>
    <t>Movilidad social integral</t>
  </si>
  <si>
    <t>Implementación de estrategias y servicios integrales para el abordaje del fenómeno de habitabilidad en calle en Bogotá</t>
  </si>
  <si>
    <t>Implementar 1 Estrategia Territorial Para El Desarrollo De Procesos De Prevención Y Atención A La Población En Riesgo De Habitar En Calle.</t>
  </si>
  <si>
    <t>Implementar 1 Estrategia De Abordaje Comunitaria Del Fenómeno De Habitabilidad En Calle Dirigida Al Mejoramiento De La Convivencia Ciudadana</t>
  </si>
  <si>
    <t>Realizar 17000 Atenciones  A Ciudadanos Y Ciudadanas Habitantes De Calle A Través De La Estrategia Móvil De Abordaje En Calle</t>
  </si>
  <si>
    <t>Atender 9795  Ciudadanas Y Ciudadanos En Riesgo Y Habitantes De Calle Mediante La Mitigación De Riesgos Y Daños Asociados Al Fenómeno De Habitabilidad En Calle.</t>
  </si>
  <si>
    <t>Desarrollar 1 Estrategia  De Seguimiento Y Monitoreo De Las Acciones Que Contribuyen Con La Implementación Y Articulación De La Política Pública Distrital Para La Habitabilidad En Calle.</t>
  </si>
  <si>
    <t>Implementación de una estrategia de acompañamiento a hogares con mayor pobreza evidente y oculta de Bogotá</t>
  </si>
  <si>
    <t>Identificar En El 100 % De Los Territorios A Intervenir Con La Estrategia, Las Dinamicas De Segregacion Sociespacial</t>
  </si>
  <si>
    <t>Acompañar 22700 Hogares Pobres O En Pobreza Emergente</t>
  </si>
  <si>
    <t>VIGENCIA (a 31/03/2021): Para el periodo de reporte, se presentan retrasos en la ejecución de la meta, dada la priorización de la búsqueda activa de los hogares con jefatura femenina, así como retraso en el proceso de determinación y definición de las condiciones de focalización, priorización y reporte de la meta mediante el cual se prestará el servicio de acompañamiento a hogares según la nueva resolución y portafolio de servicios de la entidad.</t>
  </si>
  <si>
    <t>Monitorear La Movilidad Social De 15000 Hogares Pobres O En Pobreza Emergente Acompañados A Través De La Estrategia</t>
  </si>
  <si>
    <t>VIGENCIA (a 31/03/2021): Para el periodo de reporte, se presentan retrasos en los tiempos planeados para el inicio del proceso de ingreso, acompañamiento y entrega de los beneficios tangibles que se disponen para la ejecución de la meta del proyecto de inversión. Situación que para el periodo de reporte, generó el no cumplimiento de las acciones de atención proyectadas y afectación en los tiempos de ejecución presupuestados para lavigencia 2021.</t>
  </si>
  <si>
    <t>Apoyar La Reactivación Económica De 4000 Personas Adultas Y Sus Familias Con Pobreza Oculta, Vulnerabilidad, Fragilidad Social O Afectados Por Emergencia Sanitaria, Identificadas  En La Estrategia</t>
  </si>
  <si>
    <t>VIGENCIA (a 31/03/2021): Para el periodo de reporte, se presentan retrasos en los tiempos  planeados para el inicio del proceso de ingreso, acompañamiento y entrega de los beneficios tangibles que se disponen para la ejecución de la meta del proyecto de inversión. Situación, que para el periodo de reporte, generó el no cumplimiento de las acciones de atención proyectadas y afectación en los tiempos de ejecución presupuestados para la vigencia 2021. No obstante, la Entidad debe avanzar en: a) Aprobación, parametrización y armonización de los nuevos servicios sociales, que permita el debido inicio de su ejecución, y, b) La definición del mecanismo de dispersión de los bonos de oportunidad para la reactivación de proyectos de vida de personas adultas y sus familias en pobreza oculta, con el fin de garantizar la ejecución de la meta en los próximos meses.</t>
  </si>
  <si>
    <t>Servicio de atención a la población proveniente de flujos migratorios mixtos en Bogotá</t>
  </si>
  <si>
    <t>Implementar 1 Modelo Itinerante Intersetorial  E Intersectorial Distrital Con La Vinculación De Agentes Comunitarios De La Población Proveniente De Flujos Migratorios Mixtos, Que Permita La Ampliación De Servicios Integrales A Dicha Población</t>
  </si>
  <si>
    <t>Promover 16 Alianzas Estratégicas Para Generar Medios De Vida, Procesos De Participación Y De Fortalecimiento Dirigidos A La Población De Flujos Migratorios Mixtos.</t>
  </si>
  <si>
    <t>VIGENCIA (a 31/03/2021): El conteo de esta meta comienza a partir de la oficialización a la dirección territorial del estudio  previo y memorando o acta de entendimiento de las alianzas estratégicas realizadas, el proyecto a corte 31 de marzo del 2021, viene adelantando procesos de elaboración de estudios previos y actas o memorando de entendimiento con las siguientes entidades: LA DEUTSCHE GESELLSCHAFT FUR  INTERNATIONALE ZUSAMMENARBEIT (GIZ), la organización HEARTLAND ALLIANCE INTERNATIONAL HAI, Fundación acción contra el hambre y fundación plan internacional.</t>
  </si>
  <si>
    <t>Beneficiar A 51369 Personas De Flujos Migratorios Mixtos Mediante Estabilización E Inclusión Socioeconómica Y Cultural.</t>
  </si>
  <si>
    <t>Compromiso social por la diversidad en Bogotá</t>
  </si>
  <si>
    <t>Implementar 1 Modelo De Inclusión Social  Que Permita La  Vinculación De Personas De Los Sectores Sociales Lgbti En Vulnerabilidad A La Oferta De Servicios Sociales De La Sdis</t>
  </si>
  <si>
    <t>Beneficiar 7544 Personas De Los Sectores Lgbti Identificadas En Vulnerabilidad Con Apoyos  Económicos Para La Ampliación De Capacidades</t>
  </si>
  <si>
    <t>VIGENCIA (a 31/03/2021): Esta meta tiene actividades programadas desde abril de 2021, fecha cuando se entregaran los apoyos económicos.</t>
  </si>
  <si>
    <t>Implementar 1 Plan De Acciòn Para La Transversalizaciòn De La Polìtica Pùblica Lgbti Desde El Sector Social</t>
  </si>
  <si>
    <t>Poner En Funcionamiento 2 Nuevos Centros Comunitarios Para La Atenciòn De Las Personas De Los Sectores Lgbti En Los Territorios Priorizados</t>
  </si>
  <si>
    <t>VIGENCIA (a 31/03/2021): Los procesos de esta meta se encuentran  en proceso de planeación, actualmente se está en la busqueda de los predios donde quedarán los centros y se está haciendo la gestión de compra de la dotación de los mismos. Esta meta tiene actividades programadas desde Junio de 2021.</t>
  </si>
  <si>
    <t>Brindar Atenciòn A 16000 Personas De Los Sectores Lgbti, Sus Familias Y Redes De Apoyo Desde Los Servicios Sociales De La Subdirecciòn Para  Asuntos Lgbti Y La Estrategia Territorial De Integral  Social</t>
  </si>
  <si>
    <t>Suministro de espacios adecuados, inclusivos y seguros para el desarrollo social integral en Bogotá</t>
  </si>
  <si>
    <t>Construir 3 Centros Día Para La Atención Al Adulto Mayor Que Cumplan Con La Normatividad Vigente</t>
  </si>
  <si>
    <t>Construir 1 Centro De Protección Para Adulto Mayo Que Cumpla La Normatividad Vigente Entre 2020 Y 2024</t>
  </si>
  <si>
    <t>Completar La Construcción De 6 Jardines Infantiles De Acuerdo A La Normatividad Vigente Para Niñas Y Niños De 0 A 3 Años</t>
  </si>
  <si>
    <t>Construir 1 Centro De Protección Del Adulto Mayor Y Habitante De Calle Para Población Vulnerable Entre 2020 Y 2024</t>
  </si>
  <si>
    <t>Reforzar Y/O Restituir 6 Equipamientos Administrados Por La Sdis Para La Prestación De Los Servicios Sociales.</t>
  </si>
  <si>
    <t>Adecuar El 100 Porciento  De Los Inmuebles Solicitados Para Atención Transitoria O Permanente Con Ocasión A Situaciones De Impacto Poblacional Debido A Emergencias Sanitarias O Sociales</t>
  </si>
  <si>
    <t>VIGENCIA (a 31/03/2021): De acuerdo con la programación de actividades del plan de acción, el proyecto reportará la ejecución de este meta a partir de mayo. El cumplimiento de esta meta se da teniendo en cuenta las solicitudes de intervenciones en respuesta a situaciones de impacto poblacional debido a emergencias sanitarias o sociales y que se presenten en la ciudad y que sean susceptibles de ser atendidas por la Secretaría Distrital de Integración Social.</t>
  </si>
  <si>
    <t>Realizar A 60 Porciento  De Los Equipamientos De La Sdis El Mantenimiento.</t>
  </si>
  <si>
    <t>Atender El 100 Porciento  De Solicitudes De Viabilidades De Equipamientos Para Garantizar Infraestructura En Condiciones Adecuadas Y Seguras.</t>
  </si>
  <si>
    <t>Realizar A 10 Predios  Administrados Por La Sdis El Saneamiento Jurídico Y Urbanístico.</t>
  </si>
  <si>
    <t>VIGENCIA (a 31/03/2021): De acuerdo con la programación de actividades del plan de acción, el proyecto tiene prevista el cumplimiento de la magnitud hasta el final de la vigencia 2021. Avanza en el proceso de saneamiento de cuatro (4) predios ante diferentes entidades (DADEP, Caja de Vivienda, Fondos de desarrollo local, IDPC) con el fin de adelantar las gestiones para establecer los convenios que permiten culminar el proceso de saneamiento.</t>
  </si>
  <si>
    <t>Avanzar En El 100 Porciento De Etapa De Preconstrucción Para El Reforzamiento Estructural Y/O Restitución De Equipamientos Administrados Por La Sdis.</t>
  </si>
  <si>
    <t>VIGENCIA (a 31/03/2021): De acuerdo con la programación de actividades del plan de acción, el proyecto reportará avance de la ejecución física de esta meta a partir de junio. No obstante, avanza en el proceso de identificación de predios para intervención en modalidad de reforzamiento y/o restitución.  Del mismo modo, la SDIS adelanta el proceso de gestión y viabilización de recursos provenientes de la fuente del Sistema General de Regalías (SGR)  para la ejecución del proyecto del CDC María Goretti, de acuerdo con los requerimientos de la Secretaría Distrital de Planeación.</t>
  </si>
  <si>
    <t>Avanzar En El 100 Porciento En La Etapa De Preconstrucción Para Centros De Protección Para Población Vulnerable</t>
  </si>
  <si>
    <t>VIGENCIA (a 31/03/2021): De acuerdo con la programación de actividades del plan de acción, el proyecto reportará avance de la ejecución física de esta meta a partir de mayo. El proyecto adelanta la revisión de los productos de la consultoría del Centro de Protección para habitante de calle El Camino previa al proceso de contratación de obra. Del mismo modo, avanza en la estructuración de la documentación precontractual para el proceso de selección de la ejecución de esta obra.</t>
  </si>
  <si>
    <t>Generación de Oportunidades para el Desarrollo Integral de la Niñez y la Adolescencia de Bogotá</t>
  </si>
  <si>
    <t>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t>
  </si>
  <si>
    <t xml:space="preserve">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t>
  </si>
  <si>
    <t>Atender A 18500  Niñas, Niños Y Adolescentes Con Discapacidad, Alteraciones En El Desarrollo, Restricciones Médicas, Pertenecientes A Grupos Étnicos Y Víctimas Por El Conflicto Armado Con Enfoque Diferencial Y De Género .</t>
  </si>
  <si>
    <t>Consolidar 1 Herramienta De Medición De La Atención Integral A Niñas, Niños Y Adolescentes Que Permita La Trazabilidad De La Ruta Integral De Atenciones Desde La Gestación Hasta La Adolescencia -Riaga-</t>
  </si>
  <si>
    <t xml:space="preserve">Atender A 15000 Niñas, Niños Y Adolescentes Del Distrito En Riesgo De Trabajo Infantil Y Violencias Sexuales, Y Migrantes En Riesgo De Vulneración De Sus Derechos De Manera Flexible Con Enfoque Diferencial Y De Género.  </t>
  </si>
  <si>
    <t>Atender A 8300 Niñas, Niños Y Adolescentes Víctimas Y Afectados Por El Conflicto Armado En El Marco Del Acuerdo De Paz, La Memoria, La Convivencia Y La Reconciliación Con Enfoque Diferencial Y De Género.</t>
  </si>
  <si>
    <t>Compromiso por una alimentación integral en Bogotá</t>
  </si>
  <si>
    <t>Beneficiar A 4500 Hogares Mediante Apoyos Económicos</t>
  </si>
  <si>
    <t>VIGENCIA (a 31/03/2021): La meta esta programada para su inicio en el mes de abril</t>
  </si>
  <si>
    <t>Beneficiar Al 100 Porciento De Personas Programadas Mediante Raciones De Comida Caliente En Comedores Comunitarios.</t>
  </si>
  <si>
    <t>Implementar 2 Comedores Móviles Para La Entrega De Comida Caliente</t>
  </si>
  <si>
    <t>VIGENCIA (a 31/03/2021): La programaciòn de actividades para el avance de la meta esta planeado para el mes de mayo segùn programación de la DNA</t>
  </si>
  <si>
    <t>Beneficiar Al 100 Porciento De Personas Programadas Con La Entrega De Apoyos Alimentarios Mediante Bonos Canjeables Por Alimentos Y Apoyos En Especie</t>
  </si>
  <si>
    <t>VIGENCIA (a 31/03/2021): Se benefician a las personas que se encontraban en servicios comedores mientras se realiza la transiciòn a cocinas de tal forma que se garantice el acceso al apoyo alimentario</t>
  </si>
  <si>
    <t>Entregar El 100 Porciento De Kits Alimentarios Humanitarios Programados Para Atender Necesidades Poblacionales Territoriales</t>
  </si>
  <si>
    <t>VIGENCIA (a 31/03/2021): Las entregas previstas en el marco de esta meta estan planificadas para el mes de abril segùn programaciòn interna de la DNA, a la feha del presnete reporte se ha avanzado en anexos técnicos, estudios previos y documento precontractuales</t>
  </si>
  <si>
    <t>Entregar El 100 Porciento De Ayudas Humanitarias Dirigidas A Atender Emergencias Sociales</t>
  </si>
  <si>
    <t>Fortalecer Las Capacidades De 1200 Profesionales Vinculados A La Prestación De Los Servicios Sociales De La Secretaría En Acciones De Vigilancia Nutricional</t>
  </si>
  <si>
    <t>VIGENCIA (a 31/03/2021): Dados los procesos internos de la DNA no se logra avanzar según lo programado.</t>
  </si>
  <si>
    <t>Orientar A 36000 Personas Frente A La Promoción De Estilos De Vida Saludable Con Énfasis Alimentación, Nutrición Y Actividad Física</t>
  </si>
  <si>
    <t>Formular E Implementar 1 Estrategia De Inclusión Social</t>
  </si>
  <si>
    <t>Implementar 1 Estrategia De Agricultura Urbana Orgánica, Manejo, Disposición Y Aprovechamiento De Residuos Sólidos Para Los Servicios Sociales De La Secretaría</t>
  </si>
  <si>
    <t>Beneficiar A 15000 Mujeres Gestantes, Lactantes Y Niños Menores De 2 Años Con Un Apoyo Alimentario Articulado A La Estrategia De Nutrición, Alimentación Y Salud Basada En "1000 Días De Oportunidades Para La Vida"</t>
  </si>
  <si>
    <t>Implementación de la estrategia de territorios cuidadores en Bogotá</t>
  </si>
  <si>
    <t>Diseñar 1  Estrategia  De Territorios Cuidadores</t>
  </si>
  <si>
    <t>Caracterizar 412 Territorios De Bogotá De Acuerdo A   Las Necesidades De Las Familias  En Condición De Pobreza, Vulnerabilidad Y Exclusión Social</t>
  </si>
  <si>
    <t>Atender A 106680 Personas De Acuerdo A Sus Realidades  Por Servicios En  Emergencia Social, Natural, Antrópica, Sanitaria Y De Vulnerabilidad Inminente.</t>
  </si>
  <si>
    <t>Fortalecer 20 Redes Comunitarias De Cuidado Y Gestión Del Riesgo En Las Localidades</t>
  </si>
  <si>
    <t>VIGENCIA (a 31/03/2021): De acuerdo con la programación de actividades del plan de acción, el proyecto reportará la ejecución de este meta a partir de octubre. Sin embargo, en marzo avanzó en la elaboración deel documento lineamientos para el fortalecimiento de Redes Comunitarias de Cuidado y Gestión del Riesgo.</t>
  </si>
  <si>
    <t>Contribución a la protección de los derechos de las familias especialmente de sus integrantes afectados por la violencia intrafamiliar en la ciudad de Bogotá</t>
  </si>
  <si>
    <t>Atender Integralmente Al 100 %  Niños, Niñas Y Adolescentes En Los Centros Proteger</t>
  </si>
  <si>
    <t>Implementar 1  Plan De Acción  Para Coordinar La Implementación Y El Seguimiento De La Pppf.</t>
  </si>
  <si>
    <t>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t>
  </si>
  <si>
    <t>Compromiso con el envejecimiento activo y una Bogotá cuidadora e incluyente</t>
  </si>
  <si>
    <t>Ofertar 92500 Cupos Para Personas Mayores En El Servicio De Apoyos Económicos, Proporcionándoles Un Ingreso Económico Para Mejorar Su Autonomía Y Calidad De Vida</t>
  </si>
  <si>
    <t>Vincular A 38300 Personas Mayores A Procesos Ocupacionales Y De Desarrollo Humano A Través De La Atención Integral En Centros Día</t>
  </si>
  <si>
    <t>Atender 940 Personas Mayores En Procesos De Autocuidado Y Dignificación A Través De Servicios De Cuidado Transitorio (Día-Noche).</t>
  </si>
  <si>
    <t>Atender 2800 Personas Mayores En Servicios De Cuidado Integral Y Protección En Modalidad Institucionalizada</t>
  </si>
  <si>
    <t>Dinamizar En 20 Localidades De Bogotá Redes De Cuidado Comunitario Entre Las Personas Mayores Y Actores Del Territorio Con La Participación De 5000 Personas</t>
  </si>
  <si>
    <t>Implementar El 100 % De Acciones Del Plan De Acción De La Politica Publica Social Para El Envejecimiento Y La Vejez</t>
  </si>
  <si>
    <t>Realizar 3 Estudios Que Aporten Las Bases Para La Reformulacion De La Política Pública Social Para El Envejecimiento Y La Vejez</t>
  </si>
  <si>
    <t>VIGENCIA (a 31/03/2021): Durante el periodo se avanza en la construcción del documento de los lineamientos técnicos.</t>
  </si>
  <si>
    <t>Fortalecimiento de las oportunidades de inclusión de las personas con discapacidad, familias y sus cuidadores-as en Bogotá</t>
  </si>
  <si>
    <t>Atender 10000  Cuidadores-As En La Estrategia Territorial, Para Cuidadores Y Cuidadoras De Personas Con Discapacidad, Que Contribuya Al Reconocimiento Socioeconómico Y Redistribución De Roles En El Marco Del Sistema Distrital De Cuidado</t>
  </si>
  <si>
    <t>Atender 4275  Personas Con Discapacidad, Sus Familias Y Cuidadores-As En Los Servicios Sociales A Cargo Del Proyecto, A Través De Procesos De Articulación Transectorial.</t>
  </si>
  <si>
    <t>Incrementar  A 2561 Personas Con Discapacidad, Sus Familias Y Cuidadores-As En Procesos De Inclusión En Los Entornos Educativo Y Productivo Con Enfoque Territorial Y Diferencial, En El Marco De Una Articulación Transectorial</t>
  </si>
  <si>
    <t>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t>
  </si>
  <si>
    <t>Brindar A 3200 Personas Con Discapacidad, Sus Familias Y Cuidadores-As Apoyo En El Desarrollo De Sus Competencias  Orientadas A La Inclusión Social, En El Marco De Una Articulación Transectorial</t>
  </si>
  <si>
    <t>Prevención de la maternidad y paternidad temprana en Bogotá</t>
  </si>
  <si>
    <t>Formar E Informar A 70000 Niñas, Niños, Adolescentes, Jóvenes Y Sus Familias En Derechos Sexuales Y Derechos Reproductivos Con Enfoque Diferencial Y De Género</t>
  </si>
  <si>
    <t>VIGENCIA (a 31/03/2021): El avance de la meta se vio limitado, en primera medida por el retraso en la disponibilidad de recursos para su ejecución, debido a que actualmente nos encontramos en un proceso de validación y aprobación de los soportes técnicos que permitan la dispersión de los recursos y en segundo lugar por los procesos contractuales pertinentes propios del inicio de una nueva vigencia, se contó con un equipo limitado para el registro de jóvenes en el sistema de información misional SIRBE, en este sentido se avanza en la estabilización  de los recursos técnicos, financieros y jurídicos para  dar cumplimiento a las actividades programadas para a la vigencia 2021.</t>
  </si>
  <si>
    <t>Fortalecer Las Capacidades De 10000 Agentes De Cambio Social, Servidores Públicos Y Contratistas De Entidades Públicas Con Enfoque Diferencial Y De Género  A Través De La Implementación De Estrategias</t>
  </si>
  <si>
    <t>VIGENCIA (a 31/03/2021): Se logra sensibilizar 166 agentes de cambio social, servidores públicos y/o contratistas de diferentes entidades del distrito,  a través de canales virtuales y presenciales, en derechos sexuales y derechos reproductivos  para la prevención de la maternidad y la paternidad tempranas, el embarazo en niñas menores de 14 años y la violencia sexual contra niñas, niños, adolescentes y jóvenes.</t>
  </si>
  <si>
    <t>Implementar 1 Plan De Acción Intra E Interinstitucional  Para La Promoción De Los Derechos Sexuales Y Derechos Reproductivos De Niñas, Niños, Adolescentes Y Jóvenes</t>
  </si>
  <si>
    <t>Desarrollar 1 Estrategia De Comunicación Para La Prevención De La Maternidad Y La Paternidad Temprana,  Embarazo En Niñas Menores De 14 Años Y La Violencia Sexual Contra Niñas, Niños, Adolescentes Y Jóvenes</t>
  </si>
  <si>
    <t>VIGENCIA (a 31/03/2021): Se adelantan acciones para el desarrollo de la estrategia de comunicación para la prevención  de la  maternidad y paternidad temprana y  el embarazo en niñas menores de 14 años.</t>
  </si>
  <si>
    <t>Generación JÓVENES CON DERECHOS en Bogotá</t>
  </si>
  <si>
    <t>Coordinar 1 Implementación En El Distrito De La Politica Pública  De Juventud Y El Funcionamiento Del Sistema Distrital De Juventud.</t>
  </si>
  <si>
    <t>VIGENCIA (a 31/03/2021): Se avanzó en la socialización y divulgación de la política pública de juventud del distrito, con un total de 389 registros de acuerdo con los procesos adelantados por cada uno de los equipos territoriales mediante talleres, charlas y actividades de difusión.</t>
  </si>
  <si>
    <t>Diseñar E Implementar 1 Estrategia De Comunicación Y Difusión De Los Servicios Sociales Dirigidos A La Población Jóven</t>
  </si>
  <si>
    <t>VIGENCIA (a 31/03/2021): Durante la vigencia se ha trabajado en la revisión, ajuste y publicación de  piezas gráficas a nivel territorial correspondiente a talleres de prevención, Comités Operativos Locales de Juventud, información y socialización de los componentes y uso productivo del tiempo libre.Se  ha llevado a cabo la grabación y emisión de 4 programas de radio, 1 podcast y cuñas, además de varias piezas audiovisuales compartidas en redes sociales esto ha permitido aumentar el conocimiento sobre los servicios sociales a la población juvenil.</t>
  </si>
  <si>
    <t>Entregar A 5900 Jovenes Trasferencias  Monetarias Condicionadas En El Marco De La Estrategia De Oportunidades Juveniles</t>
  </si>
  <si>
    <t>VIGENCIA (a 31/03/2021): Se presenta retraso en el cumplimiento de la meta teniendo en cuenta que se adelanta manual de pagos del servicio social para la seguridad económica de la juventud, el cual involucra acciones con la Secretaría de Hacienda Distrital, además de la generación de documnetos de actualización de protocolos, entre estos, la guía operativa de focalización territorial y poblacional. Por otra parte se presentan rezagos debido a retrasos administrativos en la consecución de recursos para cumplir con lo programado. Se estima que para el mes de abril se normalice la atención a los beneficiarios con la consecución de los recursos necesarios para cumplir con lo programado en la prestación del servicio.</t>
  </si>
  <si>
    <t>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t>
  </si>
  <si>
    <t>VIGENCIA (a 31/03/2021): Se ampliaron oportunidades para 4.909 jóvenes con alto grado de vulnerabilidad mediante la atención de los servicios sociales ofertados por la SDIS, entre estos Casas de juventud y estrategias alternativas lo que permitió brindar talleres virtuales y presenciales, campañas comunicativas, jornadas, conferencias, ferias, entre otros, en torno a temas de prevención en Salud Mental y Orientación Socio Ocupacional, Prevención de Consumo de Sustancias Psicoactivas SPA, Prevención de paternidad y maternidad temprana PPYMT, violencias,etc.</t>
  </si>
  <si>
    <t>Atender 100 Por Ciento A Jóvenes Y Adolescentes Con Sanciones No Privativas De La Libertad Que Requieren El Apoyo Para El Restablecimiento De Sus Derechos A Través De Centros Forjar.</t>
  </si>
  <si>
    <t>VIGENCIA (a 31/03/2021): Durante el primer trimestre se han atendido a través de 3 centros forjar, 401 jóvenes y adolescentes remitidos por Juzgados Penales para Adolescentes con Función de Conocimiento y Defensorías de Familia para la ejecución de la medida o sanción. Se logra la participación activa de los jóvenes atendidos en centros Forjar en la estrategia reto de la Subdirección para la Juventud, en el proceso de selección de jóvenes que puedan acceder a las Transferencias Monetarias Condicionadas durante quince días inicialmente.</t>
  </si>
  <si>
    <t>Plataforma institucional para la seguridad y justicia</t>
  </si>
  <si>
    <t>Mejoramiento de la capacidad de respuesta institucional de las Comisarías de Familia en Bogotá</t>
  </si>
  <si>
    <t>Implementar 1 Plan De Acción Para El Fortalecimiento De Las Comisarias De Familia En La Atención Integral Para El Acceso A La Justicia Y La Garantía De Derechos Frente A La Violencia Intrafamiliar</t>
  </si>
  <si>
    <t>Atender Oportunamente El 100 % De Las Víctimas De Violencia Intrafamiliar</t>
  </si>
  <si>
    <t>Fortalecimiento de la gestión de la información y el conocimiento con enfoque participativo y territorial de la Secretaria Distrital de Integración Social en Bogotá</t>
  </si>
  <si>
    <t>Modernizar Y Mantener El 100 % De La Infraestructura Tecnológica De La Entidad Para Garantizar La Operación De La Secretaría</t>
  </si>
  <si>
    <t>Actualizar Y Mantener El 100 % De Los Sistemas De Información De La Entidad Para Contar Con Información Accesible, Confiable Y Oportuna</t>
  </si>
  <si>
    <t>Construir 1 Estrategia De Gestión Del Conocimiento Y La Información</t>
  </si>
  <si>
    <t>Formular E Implementar 1 Estrategia De Focalización En El Marco De La Estrategia Territorial Integral Social - Etis.</t>
  </si>
  <si>
    <t>Asesorar Técnicamente Al 100 % De Las Áreas En La Formulación Y Seguimiento De Las Políticas Públicas, Planes, Programas, Proyectos Y Gasto Público</t>
  </si>
  <si>
    <t>Cumplir 100 % Del Programa Implementación Y Sostenibilidad Del Sistema De Gestión De La Secretaría Distrital De Integración Social.</t>
  </si>
  <si>
    <t>Formular O Actualizar 9 Estándares De Calidad De Los Servicios Sociales De La Entidad</t>
  </si>
  <si>
    <t>VIGENCIA (a 31/03/2021): Aunque aún no se cuenta con un estándar de calidad aprobado, al corte de marzo de 2021 se revisaron y ajustaron los estándares para el  servicio  social  Centros  Forjar,  para  lo  cual,  se  desarrollaron  mesas  de  trabajo  con  el equipo  técnico  donde  se  implementó  la  metodología  institucional  de  formulación  de estándares de calidad.</t>
  </si>
  <si>
    <t>Implementar El 100 De La Política De Comunicacion Institucional</t>
  </si>
  <si>
    <t>Fortalecimiento institucional para una gestión pública efectiva y transparente en la ciudad de Bogotá</t>
  </si>
  <si>
    <t>Aumentar En Un 43 % La Inspección Y Vigilancia En Los Servicios Y Programas Prestados Por La Secretaria  Distrital De Integración Social Que Cuentan Con Estándares De Calidad.</t>
  </si>
  <si>
    <t>Gestionar El 100 % De Las Peticiones Ciudadanas Allegadas A Través  De Los Canales De Interacción Dispuestos Por La Secretaría Distrital De Integración Social.</t>
  </si>
  <si>
    <t>Implementar El 100 % De Las Acciones Del Plan De Acción De La Política Pública De Transparencia De La Secretaría Distrital De Integración Social</t>
  </si>
  <si>
    <t>Realizar El Análisis De La Gestión Al 100 % De Las Políticas Públicas Que Lidera La Secretaría Distrital De Integración Social.</t>
  </si>
  <si>
    <t>Fortalecimiento de la gestión institucional y desarrollo integral del talento humano en Bogotá</t>
  </si>
  <si>
    <t>Implementar El 100 %  De Las Soluciones En Materia De Servicios Logísticos  Para La Atención Eficiente Y Oportuna De Las Necesidades Operativas De La Entidad.</t>
  </si>
  <si>
    <t>Implementar El 48 % Del Sistema Interno  De Gestión Documental Y Archivo</t>
  </si>
  <si>
    <t>Gestionar La Implementación Del 100 % De Los Lineamientos Ambientales  En Las Unidades Operativas Activas De La Entidad</t>
  </si>
  <si>
    <t>Contar Con El 100 % Del Recurso Humano  Acorde A Las Necesidades De La Entidad</t>
  </si>
  <si>
    <t>Realizar 1 Proceso De Rediseño Institucional  Para Ajustar La Estructura Organizacional Y La Planta De Personal A Las Necesidades De La Sdis</t>
  </si>
  <si>
    <t>Implementar El 100 % Del Plan De Acción Del  Sistema De Seguridad Y Salud En El Trabajo</t>
  </si>
  <si>
    <t>Implementar El 100 % Del Plan De Acción  De La Política Pública De Gestión Y Desarrollo Integral Del Talento Humano En La Sdis</t>
  </si>
  <si>
    <t>Fortalecimiento de los procesos territoriales y la construcción de respuestas integradoras e innovadoras en los territorios de Bogotá - Región</t>
  </si>
  <si>
    <t>Diseñar E Implementar 1 Estrategia Territorial Integral Social -Etis -, Para La Gestión Del Territorio Con El  Involucramiento De Sus Actores Institucionales, Sociales Y Comunitarios</t>
  </si>
  <si>
    <t>Fortalecer  Técnica Y/O Financieramente 100 Procesos Territoriales Y Organizaciones Sociales.</t>
  </si>
  <si>
    <t>Diseñar E Implementar 1 Estrategia De Innovación Social</t>
  </si>
  <si>
    <t>Realizar 280000 Atenciones A Personas  Por Medio Del Servicio Social Centros De Desarrollo De Comunitario.</t>
  </si>
  <si>
    <t>Asistir 20 Alcaldías Locales En Los Procesos De Formulación, Implementación Y Seguimiento De Los Proyectos De Inversión - Fondos De Desarrollo Local-</t>
  </si>
  <si>
    <t>Departamento Administrativo del Servicio Civil Distrital</t>
  </si>
  <si>
    <t>DASCD</t>
  </si>
  <si>
    <t>Modernización de la arquitectura institucional del DASCD Bogotá</t>
  </si>
  <si>
    <t>Racionalizar 16 Procesos  Y Procedimientos De La Entidad.</t>
  </si>
  <si>
    <t>VIGENCIA (a 31/03/2021): a)Se revisaron los criterios de racionalización establecidos por MIPG.  b)Se definieron los 4 procesos con los que se va a avanzar en esta vigencia: 1.Gerencia Estrategica - 2.Organización del Trabajo(misional) - 3.Talento Humano y 4. Atención al Ciudadano.  c) Se realizaron mesas de trabajo sobre el tema con los lideres de los proceso.  d) Los 4 procesos iniciaron acciones de racionalización.   e) Gerencia Estrategica reporta avance oficializado en el sistema de gestión: Racionalización por optimización de *la caracterización y *armonización estandarizando en formato Plan de Acción y Seguimiento Proyectos de Inversión, el control a la formulación y seguimiento de las metas.</t>
  </si>
  <si>
    <t>Optimizar 8 Procesos Y Procedimientos A Través De Herramientas Tecnológicas.</t>
  </si>
  <si>
    <t>Realizar Las Mejoras Locativas A 2 Sedes Para Asegurar La Adecuada Prestación Del Servicio, Asegurando Un Enfoque Poblacional, Diferencial.</t>
  </si>
  <si>
    <t>Ejecutar Y Hacer 4 Seguimientos Anuales A Las Políticas, Planes, Proyectos Y Programas De Las Diferentes Áreas.</t>
  </si>
  <si>
    <t>VIGENCIA (a 31/03/2021): 1. En el mes de enero se realizó seguimiento al cierre 2020:  Por dependencia y Comite Desempeño Insitucional a: 1.1Politicas Públicas GETH-LGBTI-Mujer-Transparencia-Servicio al Ciudadano.  1.2 Planes de Acción: Estratégico - PMR 1.3 Proyectos de Inversión 1.4 Programas Misionales:Capacitación - Bienestar - SST   2. Se avanzó igualmente en los seguimientos mensuales, a los cronogramas del Plan Estrategico, Proyectos de inversión y PMR vigencia 2021, se reportó oficialmente como corresponde al Comite de Dsempeño Institucional.  3. En el caso de las Políticas Públicas el reporte institucional del avance 2021 se hace en el mes de Abril.</t>
  </si>
  <si>
    <t>Capacitar A 63 Personas De La Entidad En El Manejo De Herramientas Tecnológicas E Innovación Con Enfoque Poblacional-Diferencial.</t>
  </si>
  <si>
    <t>Realizar A 63 Personas Capacitaciones Que Aborden El Enfoque De Derechos, Género, Diferencial, Ambiental Y Poblacional.</t>
  </si>
  <si>
    <t>Adelantar 2 Acciones Anuales Para La Implementación Del Sistema De Gestión Documental</t>
  </si>
  <si>
    <t>VIGENCIA (a 31/03/2021): Se realizo la planeación del Sistema de Gestión Documental para la vigencia 2021, desarrollandose el proceso de organización y consecución de recursos y talento humano para el cumpliento de plan de trabajo.  Las dos acciones anuales se enmarcan en :  a) Desarrollo de los Planes PINAR y PGD : se ha avanzado en la programación y ejecución capacitaciones y digitalización documental del DASCD.  b) Sistema de Gestión del Documento Electrónico de Archivo - SGDEA: se ha avanzado en planeación y organización de Repositorios de Documentos Electrónicos y Depuración de Repositorios Existentes de los Documentos Electrónicos.</t>
  </si>
  <si>
    <t>Desarrollar 1 Modelo De Gestión Del Conocimiento Efectivo E Incluyente.</t>
  </si>
  <si>
    <t>Implementar 1 Modelo  Integral De Atención A La Ciudadanía Incorporando El Enfoque Poblacional, Diferencial.</t>
  </si>
  <si>
    <t>VIGENCIA (a 31/03/2021): Se elaboró el Plan de Acc. de Atención al Ciudadano, incluyendo las actividades para la definición del modelo de Servicio Ciuadadano en el DASCD.  Avances al Plan: *Se elaboró documento con los componentes mínimos de un modelo integral de Servicio Al Ciudadano. *Se elaboró el documento que alinea el Modelo con la Planeación Estrategica de la Entidad. *Se evaluó e identificaron mejoras para el aplicativo Registro de Usuario. *Se definió el protocolo de Atención Telefónica al Ciudadano *Se actualizó la Cracterización del Proceso *Se elaboró el informe de requerimientos de la ciudadanía PQRS</t>
  </si>
  <si>
    <t>Desarrollar 1 Estrategia De Gobierno Abierto Y Transparencia En El Dascd.</t>
  </si>
  <si>
    <t>VIGENCIA (a 31/03/2021): En el marco del Plan de Comunicaciones de la Entidad en la vigencia 2021, se tienen los siguientes avances:  a) Se realizó encuesta de comunicaciones.  b) Se elaboró el documento plan estrategico de Comunicaciones  c) Se desarrollaron estrategias y acciones de comunicaciones, para el fortalecimiento del gobierno abierto, la transparencia e información de interes a la ciudadanía: *Rendición de Cuentas del 2020 a la ciudadania. *Actualización en pag. web de los informes 2020 y *cargues de la planeación 2021 - plan de gastos de la entidad, etc. Convocatorias a participar en procesos misionales: SST - Empleo Público - Productos de la PPGITH. Información actualizada a traves de los micrositios institucionalizados en la pag. web: PPGITH - Empleo Publico - Alianzas Estrategicas para el beneficio de los Servidores Distritales - Analitica de Datos a través de Tableros de Control, etc  d) Informativos de la Dirección de la entidad en medios de comunicación : Radio y TV  e) Producción y divulgación del Boletin Institucional "Deja Huella"</t>
  </si>
  <si>
    <t>Realizar 3 Alianzas Interinstitucionales Para La Adopción De Nuevas Tecnologías.</t>
  </si>
  <si>
    <t>Actualizar El 60 Por Ciento Del Software Y Hardware Que Permita El Desarrollo De La Capacidad Tic De La Entidad.</t>
  </si>
  <si>
    <t>Implementación de acciones efectivas para la gestión integral del talento humano distrital al servicio de la Bogotá del Siglo XXI</t>
  </si>
  <si>
    <t>Asistir Técnicamente A 52 Entidades Y Organismos Del D.C. En El Rediseño Institucional, La Estandarización De Sus Estructuras Organizacionales, Actualización De Plantas De Personal Y/O Manuales Específicos De Funciones Y Competencias Laborales.</t>
  </si>
  <si>
    <t>VIGENCIA (a 31/03/2021): Se dio aistencia técnica jurídica a la Secretaria General, se emitio concepto técnico favorable para: a) Creación de 3 Direcciones técnicas de caracter misional adscritas a la Alta Consejeria para los Derechos de las Victimas, la Paz y Reconsiliación. 1. Centro de Memoria - Paz y Reconciliación, 2. Unidad de Paz, y 3. Unidad de Reparación Integral.  b) Cambio de denominación a tres dependencias, con el fn de que la estructura respondiera a los objetivos institucionales y procesos y procedimientos. Alta Consejeria de victimas - Subsecretaria Técnica y Subdirección Tecnica de Archivo.   c) Modificación de funciones a algunas dependencias, supresión de un cargo, creación de 80 cargos, para las nuevas dependencias.  d) Modificación del Manual de Funciones y Competencias para las nuevas dependencias.</t>
  </si>
  <si>
    <t>Asistir Técnicamente A 52 Entidades Y Organismos Distritales En La Implementación De Acciones Que Contribuyan A La Gestión Estratégica De Su Talento Humano.</t>
  </si>
  <si>
    <t>VIGENCIA (a 31/03/2021):  Durante el primer trimestre, la cobertura en la asistencia en la  implementación de acciones que contribuyan a la Gestión Estrategica del Talento Humano en el Distrito, cubrio a las 52 entidades, mediante :   a) La Conceptualización Técnica  b) La Conceptualización Jurídica y  c) La emisión de Lineamientos Técnicos mediante circulares.</t>
  </si>
  <si>
    <t>Implementar En 52 Entidades Y Organismos Distritales La Estrategia De Formalización, Dignificación Y Acceso Público Y Meritocrático De La Administración Pública Distrital.</t>
  </si>
  <si>
    <t>VIGENCIA (a 31/03/2021): a) Durante el primer trimestre con la estrategia se llego a 47 entidades que corresponde a las entidades que participaron en la Convocatoria IV del Distrito.  b) Secretaria de Gobierno convocatoria abierta para la slección  objetiva de 236 empleos de caracter temporal.   c) Contratación a través del Banco de proveedores del Distrito "Talento No Palanca"</t>
  </si>
  <si>
    <t>Capacitar A 25000 Colaboradores Y Colaboradoras Vinculados Al Distrito Capital Con Programas De Capacitación Y Formación De Acuerdo Con La Competencia Del Dascd.</t>
  </si>
  <si>
    <t>VIGENCIA (a 31/03/2021): Durante el primer trimestre se han capacitado en:  Prototipado - Tecnicas de storytelling para innovación - Como pasar de un deseo a un Proyecto - La Palabra como practica del cuidado - Creatividad y Pensamiento Lateral.  Cursos Virtuales:Control Social al Empleo Público - Derecho Disciplinario - Ingreso al Servicio Público - Situaciones Adminstrativas - Competencias Comportamentales - Estructura del Estado Colombiano - Admon de rIesgos - Nocion Constitucion de un Estado de Derecho Social - Bonificación por Permanencia - Metodologias Agiles - Carrera Admitiva - SST - Derechos Humanos - Tendencias Innovadoras - Pensamiento de Diseño - Sistema Eval Desempe- Inducc Jefes TH - Competencias Comportamentales para Directivos -Transformación Creativa del Conflicto - Sistema Gneral de Pensiones - Presupuesto Público - Como transformar un grupo de innovación en un Equipo.</t>
  </si>
  <si>
    <t>Asistir Y Apoyar  La Implementación De 2 Sistemas De Gestión Del Rendimiento Y La Productividad Distrital Y Del Programa De Selección Y Formación De Jefes De Talento Humano En El Distrito Capital.</t>
  </si>
  <si>
    <t>VIGENCIA (a 31/03/2021):  Durante este primer trimestre se ha realizado lo correspondiente a la convocatoria e invitación a los Jefes de Talento Humano a desarrollar el curso virtual Inducción para Jefes de Talento Humano.  Se hizo seguimento de que servidores han realizado el curso virtual Inducción para Jefes de Talento Humano.  Se envió correo a los Jefes de Talento Humano informando sobre los cursos que hacen parte de la ruta de aprendizaje con la cual se busca facilitar la Gestión Integral y Estrategica del Talento Humano en el Distrito.</t>
  </si>
  <si>
    <t>Contar Con 58000 Beneficiarios De Los Programas De Bienestar Desarrollados, Que Generen Sentido De Pertenencia En Colaboradores Y Colaboradoras Y El Mejoramiento Del Clima Laboral De Las Entidades Y Organismos Distritales.</t>
  </si>
  <si>
    <t>VIGENCIA (a 31/03/2021):  Durante el primer trimesre se cuenta con 7.541 beneficiarios de las actividades desarrolladas tales como:  a) Producción y Consumo Sostenible b) Taller tejido natural Pama de Cera c) Taller sembrando vida d) Charla Aves de Bogota e) Charla Cultura y Apropiación de la Ciudad f)  Programa de Apoyo Emocional - Centro de Escucha g) Jornada Herramientas primero auxilios sicologicos h) Jornada de sensiblización para la construcción de ambientes laborales, diversos, amorosos y seguros. i) Jornadas de Sensibilización Programa Diseño de Vida j) Semana Conmemoración del Dia de la Mujer. k) Mesas Sectoriales Bienestar del TH Distrital. l) Desarrollo de programa de Alianzas Estrategicas, con empresas con beneficos para servidores del distritos o sus familias.</t>
  </si>
  <si>
    <t>Asistir Y Apoyar A 52  Entidades, Organismos Y Dependencias Para La Construcción De Ambientes Laborales Diversos, Amorosos Y Seguros En Las Entidades Distritales.</t>
  </si>
  <si>
    <t>VIGENCIA (a 31/03/2021):  Se realizaron tres jornadas de sensibilización para la CONSTRUCCIÓN DE AMBIENTES LABORALES DIVERSOS, AMOROSOS Y SEGUROS EN LAS ENTIDADES DISTRITALES, con la asistencia de 109 servidores.  Llevamos 9 entidades vinculadas.</t>
  </si>
  <si>
    <t>Actualizar 1 Sistema Poniendo En Operación Nuevas Funcionalidades En El Sistema De Información Distrital Del Empleo Y La Administración Pública (Sideap), Que Permitan Consolidar Una Cultura De Análitica De Datos Sobre La Gestión Del Talento Humano En El Distrito Capital.</t>
  </si>
  <si>
    <t>VIGENCIA (a 31/03/2021): Durante lo corrido de la vigencia 2021 se realizaron las siguientes actividades de fortalecimiento SIDEAP 2021: a) Entro en producción el Modulo de Selección de talentos, para los proceos de selección abiertos y o meritocraticos para la provisión de empleos en las entidades del distrito. b) Soporte, mantenimiento y optimización de las 22 funcionalidades del SIDEAP que se encuentran en producción. c) Entro en producción las mejoras del modulo Validación Hojas de Vida y se dio la capacitación a los usuarios. d) Levantamiento de información de Historia de Usuarios para el Modulo de Contratación. e) Logica de programación, tablas de interfases gaficas para el Modulo de Conflicto de Intereses. Se encuentra en prueba el Flujo de Recusaciones e Impedimentos y se elaboró la primera versión del instructivo. f) Entro en Producción la funcionalidad Trabajo en Casa - Alternancia. g) Se dio soporte técnico y respuestas a PQRS h) Actualización del Sistema Analitica de Datos i) Reunion con el DAFP para Interoperabilidad con SIGEP II j) Implementación del flujo de aprobación en el Modulo Movilidad Laboral, para comisiones, por parte de la entidad solcitante.</t>
  </si>
  <si>
    <t>Efectura La Estructuración Técnica, De 1 Sistema De Información Con Sus Requerimientos Funcionales Y El Análisis De Datos Para La Puesta En Funcionamiento Del Tablero De Control Del Talento Humano En El Territorio De Bogotá D.C.</t>
  </si>
  <si>
    <t>VIGENCIA (a 31/03/2021):  Para el primer trimestre se ha avanzado en:  a) Preparación y realización de la primera mesa de trabajo con la Secretaria de Gobierno - Subsecretaria de Gestión Local para abordar el plan de trabajo respecto del aporte conceptual, de esta entidad en la Visualización del Tablero.  b) Avance del documento Metodologico Conceptual del producto, en especifico la reformulación de las fases a desarrollar del mismo, para posteriormente ser validado el cambio con la Secretaria distrital dse Planeación, para los ajustes a la Ficha del Producto.  c) Definición de variables del Tablero de Territorialización del Talento Humano, a partir de las variables con las que ya cuenta el Sistema de Información de Empleo y  la Administración Pública Distrital - SIDEAP</t>
  </si>
  <si>
    <t>Consolidar 1 Bateria De Indicadores Diseñados E Implementados Sobre La Gestión Del Talento Humano Del Sector Público De Bogotá, D.C.</t>
  </si>
  <si>
    <t>VIGENCIA (a 31/03/2021): En el primer triemstre de la vigenia se reviso y evaluo los  Indicadores de la linea base, a los que se les formulo la hoaj de vida:  a) Validación consulta variables de la base de datos para los indicadores de ley de cuotas y discapacidad, se identificaron errores, se ajustaron y se ajustaron las proyecciones.  b) Se determinó la construcción de un  anexo técnico que acompasñe el documento metodologico, el cual debe contener la bitacora del cálculo de cada uno de los indjcadores en el que se detallaran los QUERY, para las consultas en las Bases de Datos SIDEAP. Se llevara la trazabilidad para el cálculo del conteo de cada indicador.  c) Se realizó modificaciones a la visualización de los indicadores de ley de cuotas y discapacidad, introduciendo aspectos como el contexto, la  formula y metdología sel cálculo</t>
  </si>
  <si>
    <t>Secretaría Distrital de Ambiente</t>
  </si>
  <si>
    <t>SDA</t>
  </si>
  <si>
    <t>Sector Ambiente</t>
  </si>
  <si>
    <t>Transformación cultural para la conciencia ambiental y el cuidado de la fauna doméstica</t>
  </si>
  <si>
    <t>Transformación cultural ambiental a partir de estrategias de educación, participación y comunicación en Bogotá</t>
  </si>
  <si>
    <t>Vincular 1600000 Personas A Las Estrategias De Educación Ambiental</t>
  </si>
  <si>
    <t>VIGENCIA (a 31/03/2021): Durante el mes de marzo de 2021 se vincularon  38.494  personas en las estrategias de educación ambiental, para un total de 62.160 personas durante la vigencia y 144.188 personas en lo corrido del Plan de Desarrollo.  En consideración de las medidas de aislamiento social inteligente por prevención al virus SARS-COV-2 y su enfermedad asociada COVID-19, se desarrollaron acciones de educación ambiental en las 5 aulas ambientales y en las 20 localidades del D.C. por medio de plataformas virtuales de libre acceso por la página web de la entidad y por solicitudes formales de diferentes sectores sociales, académicos y organizacionales, especialmente de grupos organizados, instituciones educativas, entidades y empresas.  Así mismo, se desarrollaron actividades de manera presencial dentro del Parque Ecológico Distrital de Humedal Santa María del Lago y en el marco del Convenio 073 de 019 . Se continuaron los recorridos por los senderos de los humedales de forma presencial, teniendo en cuenta las inscripciones y los protocolos para dicho ejercicio, además de acciones de sensibilización en torno al cuidado de los cerros orientales en Monserrate.</t>
  </si>
  <si>
    <t>Vincular 400000 Personas De Organizaciones Ambientales Y Ciudadanía En General A La Estrategia De Participación Ciudadana</t>
  </si>
  <si>
    <t>VIGENCIA (a 31/03/2021): Durante el mes de marzo de 2021 se vincularon 7.993 personas en la estrategia de participación ciudadana, para un total de 15.280  personas durante la vigencia y 30.969  personas en lo corrido del Plan de Desarrollo.   Esta participación se desarrolló en el marco de las 20 Comisiones Ambientales Locales, donde se trabajó conjuntamente con la comunidad y las Alcaldías Locales en la presentación de los proyectos a ejecutarse en los próximos meses, en el cumplimiento del Plan de Desarrollo Local. Así mismo, en las actividades desarrolladas para el abordaje de las situaciones ambientales presentes en las áreas aledañas al Plan Parcial El Edén - El descanso, la estructura ecológica principal de los Cerros Orientales, el manejo de residuos sólidos en las áreas de influencia de los Portales Sur y Américas y la afectación de los cuerpos de agua por inadecuada disposición de residuos en los sumideros de aguas lluvias, en el área comercial de San Victorino.</t>
  </si>
  <si>
    <t>Diseñar Y Ejecutar 5 Planes De Comunicación</t>
  </si>
  <si>
    <t>VIGENCIA (a 31/03/2021): Las actividades realizadas durante el mes de marzo son: se realizó la publicación de 82 contenidos en las carteleras digitales de la entidad. Se enviaron 66 mensajes a través del correo comunicacioninterna@ambientebogota.gov.co  con las noticias institucionales y de la administración Distrital, así como el boletín virtual "Para estar en Ambiente" y las actividades realizadas por las diferentes áreas. Se realizó la publicación de 4 fondos de pantalla en los computadores de la Secretaría de Ambiente. Se elaboraron 34 comunicados para divulgar masiva y oportunamente las actuaciones institucionales y la gestión adelantada por las diferentes dependencias de la entidad. La SDA obtuvo 144 registros en medios masivos de comunicación en todas sus plataformas. Se realizaron 10 acompañamientos sobre la inauguración del Centro de Atención y Valoración de Flora y Fauna Silvestre, tráfico de especies y la firma del pacto por la protección y conservación del agua. 345 nuevos seguidores en Twitter, en Facebook 742 nuevos seguidores, en Instagram 926 y 23.638 visualizaciones de los videos institucionales en el canal de YouTube. Se realizaron 62 publicaciones en la pagina web de la entidad y 33 actualizaciones de información. Se diseñaron y publicaron 202 piezas de comunicación a través de los canales internos y externos. Se produjeron 41 contenidos audiovisuales. Se realizaron campañas, eventos y celebraciones del calendario ecológico que permitieron divulgar y posicionar los mensajes institucionales, así como contribuir al mejoramiento del ambiente.</t>
  </si>
  <si>
    <t>Aportes de visión ambiental a la construcción del territorio rural distrital en Bogotá</t>
  </si>
  <si>
    <t>Realizar 5 Alianzas Interinstitucionales Para La Intervención En El Territorio Rural</t>
  </si>
  <si>
    <t>VIGENCIA (a 31/03/2021): Para el fortalecimiento de las huertas urbanas se proyectó, conjuntamente con el Jardín Botánico (JBB), el protocolo y lineamentos técnicos, sociales y ambientales, para la reglamentación de agricultura urbana y periurbana agroecológica en el espacio público. Se realizó visita técnica de las dos entidades responsables de la actividad, a la huerta LA RESILIENCIA, en la Localidad de Engativá, para evaluar el formato de los conceptos proyectados por el Jardín Botánico de Bogotá José Celestino Mutis, para aprobación del establecimiento o mantenimiento. Acompañamiento y participación de la mesa de ruralidad, para proyectar y articular las actividades en el marco y metas a cumplir. En febrero la Secretaría Distrital de Ambiente, participó en una reunión con el enlace ambiental de Usme, con el objeto de continuar con la definición de los temas técnicos que van a hacer parte de la alianza interinstitucional a firmar. Para el mes de enero de 2021 no se tenía programado un avance físico y presupuestal porque se encontraba en marcha las adiciones a las prestaciones de servicio. debido a ello, se realizaron dos mesas de trabajo el 20 y 27 de enero para coordinar acciones y acuerdos de intervención con entidades que tienen presencia en la ruralidad, actividades necesarias para el cumplimiento de la meta, pero que no inciden en su avance físico. En la vigencia 2020, se logró para la presente meta el cumplimiento de la magnitud programada, de esta forma, se alcanzó a 31 de diciembre de 2020, el avance físico de 0,5 alianzas interinstitucionales.</t>
  </si>
  <si>
    <t>Capacitar 1000 Personas En El Fortalecimiento De Conocimiento Ambiental</t>
  </si>
  <si>
    <t>VIGENCIA (a 31/03/2021): En marzo no se presentó avance, las actividades estuvieron concentradas en el proceso de contratación de las prestaciones de servicio del personal que ejecuta estas actividades.  Para el mes de febrero de 2021 no se tenía programado un avance físico y presupuestal porque se encuentran en marcha algunas actividades administrativas que permiten la vinculación de los profesionales requeridos y la estructuración de los correspondientes planes de trabajo. Teniendo en cuenta las directrices del Ministerio de Ambiente y Desarrollo Sostenible, respecto de los recursos de 1%, las mencionadas actividades de contratación se extendieron hacia finales de febrero.  En enero de 2021, y por medio de  las adiciones de las prestaciones de servicio, se capacitó a tres (3) personas, vinculadas también al Ordenamiento Ambiental de Finca OAF  En la vigencia 2020, se logró para la presente meta el cumplimiento de la magnitud programada, de esta forma, se alcanzó a 31 de diciembre de 2020, el avance físico de 66 personas capacitadas en fortalecimiento de conocimiento ambiental.</t>
  </si>
  <si>
    <t>Formalizar 500 Acuerdos De Uso Del Suelo Con Buenas Prácticas Ambientales Con Los Habitantes Del Territorio Rural</t>
  </si>
  <si>
    <t>VIGENCIA (a 31/03/2021): En marzo no se presentó avance, las actividades estuvieron concentradas en el proceso de contratación de las prestaciones de servicio del personal que ejecuta estas actividades. se suscribieron algunos contratos de prestación de servicios al finalizar el mes, con lo que se comprometieron recursos. No obstante lo anterior, los contratos se perfeccionaron a finales de mes por lo cual no hubo avance en la meta  En febrero no se tenía programado un avance físico y presupuestal porque se encuentran en marcha algunas actividades administrativas que permiten la vinculación de los profesionales requeridos y la estructuración de los correspondientes planes de trabajo. Teniendo en cuenta las directrices del Ministerio de Ambiente y Desarrollo Sostenible, respecto de los recursos de 1%, las mencionadas actividades de contratación se extendieron hacia finales de febrero.  En enero de 2021, y por medio de las adiciones de las prestaciones de servicio, se incorporaron 5 nuevos predios rurales mediante acta de visita con Plan Finca, para Ordenamiento Ambiental Predial y se realizaron visitas de seguimiento a predios vinculados previamente.  En la vigencia 2020, se logró para la presente meta el cumplimiento de la magnitud programada, de esta forma, se alcanzó a 31 de diciembre de 2020, el avance físico de 66 Acuerdos de Uso del suelo con buenas practicas ambientales.</t>
  </si>
  <si>
    <t>Diseñar 1 Programa De Incentivos A La Conservación Ambiental.</t>
  </si>
  <si>
    <t>VIGENCIA (a 31/03/2021): En marzo se elaboró, revisó y ajustó la matriz de integración de servicios ecosistémicos priorizados y los pesos sugeridos respecto a su relevancia para el bienestar humano local, así como la matriz de las funciones ecosistémicas obtenidas en el área rural de Bogotá como soporte para la elaboración de los mapas de servicios ecosistémicos a escala 1:25.000, además, se inició caracterización socio económica de los habitantes rurales de Bogotá  Se participó del taller dictado por el Ministerio de Ambiente y Desarrollo Sostenible, relacionado con el reporte que debe hacer el Distrito del proyecto de Pago por Servicios Ambientales (PSA). Se revisó y adapto el esquema de preinversión de PSA definido por el Ministerio de Ambiente. Se firmó prórroga del Convenio 20202426 con el que se obtendrá el diseño del programa. En febrero, se elaboró el árbol de problemas general para el programa de PSA, así como los árboles de problemas para las áreas priorizadas correspondientes a Sumapaz, Cerros Orientales y Reserva Forestal productora Thomas van der Hammen. Además, se definió propuesta de maco lógico del programa de incentivos a la conservación ambiental. Por otro lado, se adelantó el cruce cartográfico entre la información generada por el IGAC, Planeación Distrital y con las bases de datos de la Subdirección de Ecosistemas y Ruralidad, con el fin de conocer la oferta de las funciones ecosistémicas de las áreas rurales de Bogotá a escala más detallada.   En enero se revisaron y retroalimentaron los documentos entregados por el PNUD (producto 1 ), se realizaron mesas técnicas (3) para el desarrollo del marco lógico del programa PSA y la metodología de zonificación ambiental de las áreas rurales priorizadas, con lo que se obtuvo un avance del 0,10 En la vigencia 2020, se logró para la presente meta el cumplimiento de la magnitud programada, de esta forma, se alcanzó a 31 de diciembre de 2020, el avance físico de 0,1% del diseño del programa de incentivo</t>
  </si>
  <si>
    <t>Aplicar En 1000 Hectáreas Los Acuerdos Y Registros Del Pago Por Servicios Ambientales.</t>
  </si>
  <si>
    <t>VIGENCIA (a 31/03/2021): En marzo no se presentó avance, las actividades estuvieron concentradas en el proceso de contratación de las prestaciones de servicio del personal que ejecuta estas actividades. se suscribieron algunos contratos de prestación de servicios al finalizar el mes, con lo que se comprometieron recursos. No obstante lo anterior, los contratos se perfeccionaron a finales de mes por lo cual no hubo avance en la meta.  Para el mes de  febrero, no se tiene programado avanzar en magnitud de la presente meta.  Para el mes de enero de 2021 no se tenía programado un avance físico y presupuestal porque se encuentran en marcha la contratación de las prestaciones de servicio.  En la vigencia 2020, esta meta, no contó con recursos asignados ni con programación de avance físico para la meta.</t>
  </si>
  <si>
    <t>Fortalecimiento de la gestión ambiental sectorial, el ecourbanismo y cambio climático en el D.C. Bogotá</t>
  </si>
  <si>
    <t>Realizar A 600 Proyectos De Infraestructura, La Gestión Para La Aplicación De Determinantes Ambientales.</t>
  </si>
  <si>
    <t>VIGENCIA (a 31/03/2021): El ejecutado durante la vigencia 2021 corresponde a veintitrés (23) proyectos, (5 proyecto en enero, 8 en febrero y 10 en marzo), a los cuales se les ha incorporado criterios de sostenibilidad y corresponden a: Cinco (05) Plan Parcial de Desarrollo, tres (03) Plan Parcial de Renovación Urbana, un (01) Plan de Implantación, un (01) proyectos de compatibilidad de uso de vivienda en suelo restringido y trece (13) Diseños paisajísticos de parques y zonas verdes. 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Lo anterior sumado a los proyectos reportados de la vigencia 2020 (66), permiten alcanzar un acumulado Plan de desarrollo de 89 proyectos de infraestructura con gestión para la aplicación de determinantes ambientales.</t>
  </si>
  <si>
    <t>Realizar A 400 Proyectos De Infraestructura En Etapa De Operación, El Seguimiento A La Incorporación De Determinantes Ambientales</t>
  </si>
  <si>
    <t>VIGENCIA (a 31/03/2021): El ejecutado durante la vigencia 2021 corresponde a dieciocho (18) proyectos a los cuales se les verifico la incorporación de criterios de sostenibilidad, (5 proyectos en enero, 6 en febrero y 7 en marzo), de la siguiente manera:  Tres (3) Planes Directores de Parques de la Ciudad y Quince (15) Diseños paisajísticos de parques y zonas verdes.   Durante el mes de marzo de 2021, se verifico la incorporación de determinantes ambientales a siete (07) diseños paisajísticos de proyectos de infraestructura en el espacio público como son: WR 566 Nueva Facultad de Artes y Diseño Jorge Tadeo Lozano, WR 567 Alameda Perimetral Carrera Séptima entre las Calles 102 y 106, WR 586  Tiendas Ara Calle 42, WR 539 Proyecto Akasha 106, WR 572 Proyecto Tiendas ARA Fontibón COLORES, WR 568 Proyecto MERIDIANO 116 y WR 555 Proyecto Parques, Andenes Vías Locales y Controles Ambientales, Predio COMPLEJO INDUSTRIAL y EMPRESARIAL ETAPA 3 (AMÉRICAS DEL TINTAL). Lo anterior sumado a la gestion realizada en el 2020 con 20 proyectos, permiten alcanzar un acumulado del Plan de Desarrollo de 38 proyectos con el seguimiento a la incorporación de determinantes ambientales.</t>
  </si>
  <si>
    <t>Realizar A 20000 M2 De Techos Verdes Y Jardines Verticales, El Acompañamiento Técnico</t>
  </si>
  <si>
    <t>VIGENCIA (a 31/03/2021): El acumulado ejecutado plan de desarrollo corresponde a 3.343 m2 de techos verdes y jardines verticales con acompañamiento técnico, de los cuales 2500 m2 fueron atendidos en la vigencia 2020 y los restantes 843 m2 corresponden a la gestión adelantada en el transcurso de la vigencia 2021. Durante el primer trimestre de la vigencia 2021, se ha realizado acompañamiento técnico a 843 m2 de techos verdes y jardines verticales, (246 m2 en enero, 301 m2 en febrero y  296 m2 en marzo) promovidos en las siguientes localidades: Chapinero (392m2), Puente Aranda (182 m2), Usaquén (30 m2), Los Mártires (154m2) y Santa Fe (85 m2).</t>
  </si>
  <si>
    <t>Diseñar Y Hacer Seguimiento A 1 Estrategia De Crecimiento Verde Con Enfoque De Sostenibilidad, Economía Circular  E Innovación</t>
  </si>
  <si>
    <t>VIGENCIA (a 31/03/2021): El acumulado ejecutado desde el 2020 hasta marzo 2021 corresponde a 0,10 a través de las siguientes actividades:  Con base en el avance del año 2020, en enero del 2021 luego de presentar la conceptualización de la estrategia, se re direccionó el diseño del documento bajo metodología CONPES, se realizaron mesas de trabajo en las que se consolidó información de diferentes fuentes para la conformación inicial del árbol de problemas. En febrero, se unificaron aportes del equipo base de la estrategia logrando construir el árbol de problemas, se avanzó en la articulación de apoyo al sector empresarial con Secretaría de Desarrollo Económico (SDDE), al igual que con Cámara de Comercio de Bogotá (CCB) y se modelo encuesta y aplicó en piloto a empresas del Programa de Excelencia Ambiental Distrital (PREAD).  En marzo, se revisó y fortaleció el árbol de problemas generando la versión 3, la cual fue remitida para comentarios y aportes al área de políticas de la SDDE por su gran participación en la estrategia. Igualmente, con CCB se estructuró de manera detallada la agenda con los puntos focales a trabajar en el año 2021, a su vez se aplicó la modelación de encuesta para obtención primaria a empresas ACERCAR y se asignaron actividades para continuar con la construcción del documento de la estrategia.</t>
  </si>
  <si>
    <t>Asistir A 800 Proyectos Participantes De Programas Voluntarios Ofrecidos Por La Segae, Para El Mejoramiento Del Desempeño Ambiental</t>
  </si>
  <si>
    <t>VIGENCIA (a 31/03/2021): El acumulado ejecutado desde el año 2020 hasta marzo del 2021 es de 95 proyectos, de los cuales en  el primer trimestre de la vigencia 2021 se avanzó en 45 proyectos. Los proyectos asistidos para el mejoramiento del desempeño ambiental corresponden a las empresas participantes en el Programa Gestión Ambiental Empresarial (PGAE) integrado por ACERCAR, Programa de Excelencia Ambiental Distrital (PREAD) y algunos que se generen de manera individual en Proyectos de Responsabilidad Empresarial y Sostenibilidad (PROREDES).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surtió las fases de formulación, implementación y terminación.  El reporte se concentra en los proyectos con resultados ambientales y económicos. Conforme a la programación de la meta para la vigencia 2021, para los meses de enero se reportan 20 proyectos, febrero 20 proyectos y marzo 5 proyectos para un total de avance de 45 proyectos que evidencian mejoramiento del desempeño ambiental.</t>
  </si>
  <si>
    <t>Acompañar Y Promover A 100 Empresas En El Proceso De Verificación De Los Criterios De Negocios Verdes.</t>
  </si>
  <si>
    <t>VIGENCIA (a 31/03/2021): El acumulado ejecutado en la vigencia 2021 es de 3 negocios verdes, distribuidos de la siguiente manera:  uno (1) enero, uno (1) febrero, uno (1) marzo. Los cuales hacen parte de los sectores de aprovechamiento y valorización de residuos, construcción sostenible y bienes y servicios sostenibles.  Adicionalmente, se realizó el proceso de acompañamiento con base en el desarrollo de la convocatoria de Escalamiento de Innpulsa, los 3 seguimientos a negocios verdes verificados que han cumplido un año en la ventanilla de negocios verdes y reuniones de articulación para fomentar la ruta de emprendimiento. Lo anterior sumado a la gestión de la vigencia 2020 con 10 proyectos nos permite llegar a un acumulado del plan de desarrollo de 13 proyectos con verificación de los criterios de Negocios verdes.</t>
  </si>
  <si>
    <t>Desarrollar 6 Proyectos Pilotos De Economía Circular En Sectores Productivos Priorizados</t>
  </si>
  <si>
    <t>VIGENCIA (a 31/03/2021): Acumulado ejecutado en el primer trimestre de la vigencia 2021 es de 0,15, de los cuales a 0,06 se registraron en enero, 0,03 en febrero y 0,06 en marzo. A traves de las siguienes actividades:   diseño del proyecto de laboratorio de prototipito circular, que permitirá consolidar los proyectos piloto de los sectores económicos, el plan de trabajo respectivo y la articulación con diferentes aliados estratégicos que permitan dinamizar la implementación de modelos de negocio con el prototipito respectivo. Adicionalmente, se adelantó en el proceso del portafolio de economía circular en el marco de la cooperación con Chile. Lo anterior sumado a la gestión de la vigencia 2020 con el 0,5 proyectos nos permite llegar a un acumulado del plan de desarrollo de 0,65 proyectos.</t>
  </si>
  <si>
    <t>Desarrollar 9 Proyectos De Producción Más Limpia En Los Sectores Priorizados</t>
  </si>
  <si>
    <t>VIGENCIA (a 31/03/2021): Para el primer trimestre del 2021 se presenta un avance acumulado del 0,322 (0,07 en enero y 0,126 en febrero y 0,126 en marzo), que corresponde a las siguientes acciones: Los sectores priorizados por el Plan de Ordenación y Manejo de la Cuenca hidrográfica del Río Bogotá -POMCA son el sector de galvanoplastia, minería y curtiembres. El primer proyecto formulado es el del sector curtiembres, en el marco del proyecto de fortalecimiento de la cadena de valor del cuero,  en el mes de marzo, se sustentó ante el panel de evaluadores de Innpulsa, la formulación realizada conjuntamente con la Universidad de los Andes para el fortalecimiento de la innovación y los mercados sostenibles en San Benito, con esto se espera que se adjudiquen recursos para brindar asistencia técnica y fortalecer a 15 curtiembres en económica circular y en el desarrollo de mercados sostenibles. En abril se conocerán los resultados. Adicionalmente se definió conjuntamente con la CAR, la jornada de capacitación en buenas practicas de Producción Mas Limpia -PML dirigida a todas las curtiembres. En el sector de galvanoplastia, se dio continuidad a la formulación del proyecto de fortalecimiento del sector de recubrimientos electrolíticos con enfoque de cadena de valor, con este fin se recibieron 11 empresas inscritas, a las cuales se les aplicó una encuesta  para definir las prioridades de las líneas de intervención del proyecto y los temas de asistencia técnica a desarrollar.  En el sector de minería se realizó un análisis de las necesidades de acompañamiento con miras a definir las líneas de acción para este sector y se perfila realizar acercamientos iniciales con los títulos mineros activos, para iniciar la planeación de un proyecto que busca vincular las experiencias exitosas en temas de restauración, con la Década de la Restauración promovida por el Programa de las Naciones Unidas para el Medio Ambiente - PNUMA. Lo anterior sumado a la gestión del 2020 permite alcanzar</t>
  </si>
  <si>
    <t>Articular Y Consolidar 1 Plan De Acción Climática Para Bogotá D.C. 2020 - 2050.</t>
  </si>
  <si>
    <t>RESERVAS (a 31/03/2021):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t>
  </si>
  <si>
    <t>Implementar Al 100 % De Las Acciones Priorizadas Del Plan De Acción Climática Para Bogotá D.C. 2020 - 2050.</t>
  </si>
  <si>
    <t>VIGENCIA (a 31/03/2021): La meta presenta un avance del 16,25% (12,5% en la vigencia 2020 y 3,75% en el 2021, de los cuales 1,25% en enero, 1,25% en febrero y 1,25% en marzo), a través de la ejecución de las acciones priorizadas de adaptación al cambio climático con las siguientes actividades:  -Riesgos climáticos y acciones de adaptación: revisión del Índice de Riesgo Climático (IRC) y ajuste del IRC de incendios forestales. Para las acciones de adaptación, se hicieron 22 reuniones y sesiones de trabajo. Se cuenta con 15 acciones de adaptación y 4 transversales. - Gestión del riesgo por incendio forestal: a) Conocimiento: Campaña de prevención, evaluación de 7 incendios, revisión medidas contingencia en planes de manejo ambiental (PMA), reunión con IDIGER para incorporar medidas de contingencia para áreas protegidas, socialización Zonas de Interfaz Urbano-Forestal e identificación de la Estrategia de comunicación. b) Reducción: Mitigación (visitas áreas a intervenir), Prevención (capacitación). c) Manejo: Revisión eventos ocurridos en humedales y revisión sistemas suministro de agua. Georreferenciación incendios ocurridos en ene/21. Socialización valoración de daños ocasionados por incendio de Bosa (ocurrido ene/20) e inicio valoración incendio ocurrido en Sumapaz (dic/20). Verificación áreas incendiadas para restauración. d) Presidencia Comisión Distrital para la Prevención y Mitigación de Incendios Forestales. - Respuesta emergencias: la entidad respondió a 426 emergencias. PIGA: En el 2021 se han realizado 2 capacitaciones con (71) asistentes, respuesta a (14) requerimientos de diferentes entidades. PACA: En el 2021 se hizo solicitud información, se reportó y se hizo matriz de seguimiento y documento electrónico la Cuenta Anual PACA 2020. Seguimiento a acciones de recuperación ambiental en los polígonos de Nueva Esperanza y Altos de la Estancia, se brindó el apoyo en los procesos de Taller agroforestales e implementación de intervención con acciones de rest</t>
  </si>
  <si>
    <t>Bogotá protectora de sus recursos naturales</t>
  </si>
  <si>
    <t>Implementación de intervenciones para la restauración y mantenimiento de áreas de la Estructura Ecológica Principal, Cerros Orientales y otras áreas de interés ambiental de Bogotá</t>
  </si>
  <si>
    <t>Alcanzar 75 Porciento De Cumplimiento Del Plan De Manejo De La Franja De Adecuación De Los Cerros Orientales En Lo Que Corresponde A La Sda.</t>
  </si>
  <si>
    <t>VIGENCIA (a 31/03/2021): EL AVANCE ACUMULADO  AL PLAN DE DESARROLLO Al mes de marzo corresponde a un  47.02%, cabe señalar que esta meta inicia de una línea base establecida de 44%, lo anterior está representado en la ejecución de las siguientes actividades, las cuales para el mes de marzo aportan una magnitud de 0.38% al total de la meta del cuatrienio Predios: Se verifica el avance en la revisión de la información suministrada de los predios priorizados para ser incluidos en el Convenio 1240 de 2017 y se avanzó en el proceso de adición de recursos al citado convenio por parte de la SDA  Restauración: Se inicia el contrato con VEA S.A.S. para los estudios y diseños de 200ha de las cuales 29,51ha corresponden a diseños en áreas de la franja de adecuación y a la fecha este contrato se encuentra en la etapa de Acopio, recolección y análisis de información, validación y actualización de la cartografía asociada y la elaboración de documentos de diagnóstico biofísico y socioeconómico de las áreas del proyecto  Senderos: Reuniones interinstitucionales concertación estudios previos convenio marco y en temas Participación comunitaria, Seguridad, búsqueda de alternativas económicas para la comunidad del área de influencia y con la CAR Cantera: Se inició la planeación del proceso de contratación para la implementación de los diseños. Actualmente estamos en la revisión de la propiedad predial en área de influencia del proyecto, adicionalmente se entregó la programación preliminar para Zuque, la cual está siendo ajustada respecto a acciones en el Jardín de especies nativas Iniciativas: Se avanza la implementación de la iniciativa "Caminos de Hijuefuchas" realizando las instalaciones y adecuaciones establecidas para las huertas comunitarias en el Alto Fucha. Incentivos Pago por Servicios Ambientales: Se elaboró revisó y ajustó la Matriz de integración de servicios ecosistémicos priorizados y los pesos sugeridos respecto a su relevancia para el bienestar humano local.</t>
  </si>
  <si>
    <t>Restaurar, Rehabilitar O Recuperar 370 Héctareas Degradadas En La Estructura Ecológica Principal Y Áreas De Interés Ambiental, Con 450.000 Individuos.</t>
  </si>
  <si>
    <t>VIGENCIA (a 31/03/2021): A la fecha tenemos un acumulado de 0,12ha nuevas en lo corrido de la vigencia 2021, las cuales corresponden a 0,04ha en el Parque Ecológico Distrital de Humedal-PEDH Juan Amarillo como parte de la fase 2 del plan de restauración de la Chucua de los Curíes (con lo cual se completan 0,3ha en dicho humedal). Por otra parte, se realizan 0,08ha en Parque Ecológico Distrital de Humedal- PEDH la Conejera. Para la vigencia 2020  en áreas nuevas en restauración el avance fue de 5,49ha implementadas así: en el Parque Ecológico Distrital de Humedal- PEDH  Capellanía 0,40ha, Parque Ecológico Distrital de Humedal- PEDH la Vaca 0,59ha,  Parque Distrital Ecológico de Montaña Entrenubes 4,114ha, Parque Ecológico Distrital de Humedal- PEDH el Tunjo 0,1ha Parque Ecológico Distrital de Humedal- PEDH Juan Amarillo 0,26ha, Quebrada la Taza en localidad de Usme 0,03ha, alcanzando una magnitud de 5,61ha para el cuatrienio.  En cuanto al número de individuos plantados a la fecha se tiene un acumulado del cuatrienio de 2.985, durante la vigencia 2021 se plantaron 85 individuos nuevos en procesos de restauración, de los cuales 28  individuos fueron para continuar con la fase 2 del proceso de restauración para control de invasoras y protección de madrigueras de Curíes en el Parque Ecológico Distrital de Humedal-PEDH Juan Amarillo y  57 individuos nuevos en el Parque Ecológico Distrital de Humedal-PEDH la Conejera, atendiendo propuesta de la comunidad y de acuerdo a la zonificación conocida para este humedal.  Para la vigencia 2020 se plantaron 2.900 individuos implementados en nuevas áreas en restauración ecológica, distribuidos en el Humedal Capellanía 555 individuos, en el Parque Ecológico Distrital de Montaña Entrenubes 1.435 individuos, en el Humedales La Vaca Sector Sur 240 individuos y Vaca sector Norte 340 individuos, en el Humedal el Tunjo 163 individuos, en el Humedal Juan Amarillo 106 individuos y en la ronda de Quebrada la Taza en Usme 61 individuos.</t>
  </si>
  <si>
    <t>Mantener 590 Héctareas Priorizadas En Proceso De Recuperación, Rehabilitación O Restauración Ecológica En La Estructura Ecológica Principal Y Áreas De Interés Ambiental.</t>
  </si>
  <si>
    <t>VIGENCIA (a 31/03/2021): A la fecha tenemos un avance en el indicador de  1,48ha para la vigencia 2021, las cuales corresponden a: en área de humedal a 0,48 ha de mantenimiento, a través del contrato de Aguas de Bogotá.  En un predio privado 1ha en el cual mediante procesos de corresponsabilidad el propietario del predio Utopía permitió la limpieza de rebrotes de retamo y otros individuos mayores, en el marco de procesos de restauración y mantenimiento.  Para la vigencia 2020 el avance del indicador fue de 5,24ha correspondiente a las  actividades de erradicación de rebrotes de retamo y plantación en ahoyado existente en la Localidad de Chapinero vereda Verjones predio la Unión  además se realizó control de rebrotes y tocones en el Predio Utopía vereda Verjones localidad de Santafé,  (ambos lotes estaban en convenio 1295 de 2019) . También se incluyen en el reporte el manejo adaptativo realizado en los Parques Ecológicos Distritales de Humedales en los proyectos implementados en el Parque Ecológico Distrital de Humedal-PEDH La Vaca  y el Parque Ecológico Distrital de Humedal-PEDH  Capellanía, por Aguas de Bogotá (contrato de la Secretaria Distrital de Ambiente, SDA).  También se avanzó en la fase de aprestamiento logístico del convenio 20202457 suscrito con IDIPRON y la Alcaldía de San Cristóbal el cual tiene por objeto el mantenimiento de 50 hectáreas priorizadas en  la estructura ecológica principal. Adicionalmente, se programarán las visitas de campo para las áreas manejadas con procesos de restauración por el convenio 1295 de 2019, las cuales entrarán a seguimiento y mantenimiento por la SDA.</t>
  </si>
  <si>
    <t>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t>
  </si>
  <si>
    <t>VIGENCIA (a 31/03/2021): Para cuatrienio se tiene un acumulado del 0.40  con un avance en la vigencia del 0,14 al mes de marzo, resultado de las siguientes acciones:  Desarrollo de diferentes mesas de trabajo para avanzar en la revisión y retroalimentación de los diferentes documentos y piezas (principalmente unidades temáticas 2 y 3) asociados a la preparación del diplomado 100% virtual para el Aprestamiento de Actores y Fortalecimiento de la Gobernanza Ambiental en Bogotá D.C., al cual se le dio inicio con la primera unidad de aprendizaje sobre conectividad ecológica para la consolidación de procesos de gobernanza con el abordaje de temas completos sobre la gestión ambiental urbana, se cuenta con la participación de 150 líderes comunitarios que fueron convocados por redes sociales ( Twitter, Facebook) de la Secretaria Distrital de Ambiente - SDA, hay representación de 19 de las 20 localidades de Bogotá, participantes de diversas edades desde los 18 hasta los 70 años, hombres y mujeres  con formación académica desde bachiller hasta master, al cierre del mes de marzo ya se cuenta con dos unidades didácticas diseñadas y aprobadas, se desarrolló el primer conversatorio con expertos con asistencia promedio de 76 participantes. En cuanto a sesiones de trabajo relacionadas con el equipo de corredores a continuación se describen las actividades adelantadas: Se avanzó en una  sesión virtual de la Mesa de trabajo Quebrada Chicó-Virrey, liderada por la Secretaria de Ambiente, la cual tuvo como objetivo revisar las experiencias a partir del trabajo adelantado en la vigencia 2020. Reunión de aprestamiento con el equipo de corredores ecológicos con el fin de avanzar en el proceso de planificación de los principales temas estratégicos a desarrollar durante el 2021.</t>
  </si>
  <si>
    <t>Implementación de estrategias integrales que conlleven a la conservación de áreas con alto valor ecosistémico en Bogotá</t>
  </si>
  <si>
    <t>Recuperar 80 Ha De Áreas Protegidas Del Parque Ecológico Distrital De Montaña Entrenubes Afectadas O Vulnerables Para Evitar Actuales Y Futuros Procesos De Ocupación Ilegal</t>
  </si>
  <si>
    <t>VIGENCIA (a 31/03/2021): En el marco de recuperar hectáreas de áreas protegidas del Parque Ecológico Distrital de Montaña Entrenubes afectadas o vulnerables para evitar actuales y futuros procesos de ocupación ilegal, La Secretaría Distrital de Ambiente, ha avanzado en 1.03 que equivale al 1.28% de lo programado al cuatrienio, con el desarrollo de las siguientes acciones: Se adelantaron las gestiones correspondientes a las tareas de la Secretaría Distrital de Ambiente adquiridos en PAIMIS (Decreto 277 de 2005), por lo tanto, la entidad se encuentra en la búsqueda de fuentes de financiación, además en la socialización de la solicitud de recursos al Concejo de Bogotá. Se continuaron las gestiones interinstitucionales para continuar el proceso de la ruta de atención a procesos de ocupaciones informales en áreas protegidas y de importancia ecológica del Distrito Capital, y se generaron las alertas a las autoridades de acción y función policiva para el control de ocupaciones informales en el Parque Entrenubes, así como a la Dirección de Control Ambiental para fines pertinentes logrando la recuperación de 1,03ha al interior del  Parque Ecológico Distrital de Montaña Entrenubes - PEDMEN. Además, se adelantaron reuniones de planeación y operativo de entrega de notificaciones en el sector "Altos del Pino" donde se les informó a las familias asentadas, que sus viviendas se encuentran en un área de protección ambiental. Por otro lado, se encuentra en revisión la propuesta de restauración ecológica, realizada por la fundación Colombia Territorio Azul. Finalmente, la Secretaría Distrital de Ambiente participó en dos reuniones de planeación de itinerario  y cronograma de capacitaciones que se realizaron a los operarios del  Instituto Distrital para la Protección de la Niñez y la Juventud - IDIPRON y gestores de convivencia de la Secretaría Distrital de Seguridad, Convivencia y Justicia - SDSCJ</t>
  </si>
  <si>
    <t>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t>
  </si>
  <si>
    <t>VIGENCIA (a 31/03/2021): En el marco de la meta ¿Consolidar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La Secretaría Distrital de Ambiente ha gestionado las siguientes acciones: Se avanza en el relacionamiento con la Hacienda las mercedes, para definir la posibilidad de implementar un acuerdo de conservación en una porción del predio localizado en La Zona de Manejo y Preservación Ambiental - ZMPA del río Bogotá. Se realiza análisis espacial multicriterio para establecer los atributos ecosistémicos del área Cerro Seco y generar los soportes técnicos para la determinación de los polígonos susceptibles a ser objeto de implementación de estrategias de conservación. Se consolidan insumos técnicos entregados a la Dirección de Planeación y Sistemas de Información Ambiental ¿ DPSIA de la Secretaria Distrital de Ambiente - SDA relacionados con definición de acuerdos de conservación en el marco del proceso de revisión y ajuste estructural al POT Se continúa elaborando el insumo documental base de caracterización de áreas y actores como soporte inicial para el diseño de la estrategia de intervención y gestión socioambiental. Teniendo en cuenta la oportunidad de implementar estrategias de conservación en los corredores de conectividad ecosistémica diseñados para la ciudad, se avanza en la identificación de actores claves con los cuales sería necesario adelantar procesos de acercamiento.  Retraso: Revisión de la información por parte de la EAAB ESP y entrega de los informes de gestión. Demora en proceso de contratación de los profesionales de apoyo por parte de la EAAB</t>
  </si>
  <si>
    <t>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t>
  </si>
  <si>
    <t>VIGENCIA (a 31/03/2021): En el marco de la meta ¿En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La Secretaría Distrital de Ambiente ha avanzado en 19,24% del cuatrienio, de los cuales se describe a continuación: Resultado del ejercicio de priorización realizado en la Reserva Thomas Van Der Hammen para los 37 predios equivalentes a 461,28ha, se continuó las visitas de contacto con propietarios, reconocimiento del territorio y caracterización técnica, ambiental y social, obteniendo los siguientes resultados a la fecha según los predios visitados: Caracterización técnica: 2 predios con un área de 12,66 Ha Caracterización técnica Ambiental: 4 predios con un área de 12,74 Ha Nota: las áreas de los predios no son acumulativas mes a mes, es decir que un predio puede visitarse en más de una ocasión por condiciones particulares.  Además se avanzó en la realización del concepto ambiental de los predios priorizados y con previabilidad de adquisición, localizados en la Reserva Forestal Productora del Norte de Bogotá Thomas Van Der Hammen y en el Cerro de la Conejera, a fin de sustentar el interés ambiental de los mismos para su adquisición y con ello, la declaratoria de utilidad pública definida por la norma. El avance se realizó en los criterios de Contexto normativo, Climatología, Hidrología e Hidráulica y Biodiversidad.</t>
  </si>
  <si>
    <t>Fortalecimiento de la administración y monitoreo áreas protegidas y otras de interés ambiental para disminuir la vulnerabilidad de los ecosistemas frente alteraciones naturales y antrópicas en Bogotá</t>
  </si>
  <si>
    <t>Administrar Y Manejar O Gestionar 19 Áreas Protegidas Y De Interés Ambiental Priorizadas</t>
  </si>
  <si>
    <t>VIGENCIA (a 31/03/2021): De enero a marzo de  2021, se reporta que el contrato de la construcción del Aula Ambiental Juan finalizó. Actualmente se encuentra en recibo de obra física por parte de Interventoría y se continúan las gestiones ante las empresas públicas.  Se cuenta con la silletería en el auditorio del Aula Juan Rey.  La instalación de la malla perimetral del Aula de Juan Rey en Entrenubes  iniciará en el primer semestre .  Las obras de mitigación de los Parques Mirador de los Nevados y Soratama,  contrato SDA-20181487 se reanudaron a partir del 7 de febrero y se realizó una prórroga  por un mes. Se presenta un porcentaje de avance de 98%. Las acciones pendientes en ambos frentes de trabajo estan asociadas a remates y acabados: PARQUE NEVADOS: SECTOR A: Terminación del cerramiento superior colindante a las viviendas existentes, Colocación de rejillas sobre algunas cunetas, recuperación de la plazoleta el Reloj y de los juegos infantiles de la rotonda. arreglo de tapas de las cajas de los cárcamos.  SECTOR C: instalación de guaya que conecta el anclaje y la barrera dinámica. Recuperación de las placas del ingreso principal al parque, arreglo de algunos adoquines y de la puerta. SORATAMA: Recuperación de caminos,terminación de instalación de manto Terratrac y de bordillo en la corona del talud,  acabado del disipador de energía.  Se definió la capacidad de carga para los humedales Córdoba y Jaboque.Se adelantó el mantenimiento integral en ciclos de avance y repaso para las 19 áreas. En este periodo las actividades se adelantaron mediante la ejecución del contrato SDA-20201872.  Se realizó seguimiento a las acciones definidas en los PMA de los PEDH y otros instrumentos de gestión, por medio de la Matriz de Datos Significativos, en concordancia con los Planes de Acción de los PMA y de la Política de Humedales del DC. Respecto de las acciones de gobernanza y gestión socioambiental, se llevaron a cabo 205 actividades con la partición de 6.939 personas</t>
  </si>
  <si>
    <t>Generar 48 Documentos Técnicos Para La Toma De Decisiones Relacionados Con El Manejo De La Eep.</t>
  </si>
  <si>
    <t>VIGENCIA (a 31/03/2021): Para el (I) trimestre del año 2021, se presenta el consolidado de tres (3) documentos técnicos de doce (12) programados para el año 2021, correspondientes a los meses de Enero (1), Febrero (1) y Marzo (1) de 2021.  Se realizó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309 documentos para asignación.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91 documentos. B. Generar soporte técnico para el alinderamiento de los elementos componentes del sistema hídrico del Distrito Capital: 27 documentos.  C.  Generar insumos técnicos para la conservación de los ecosistemas del Distrito Capital: 1 documentos.</t>
  </si>
  <si>
    <t>Implementar 1 Programa De Monitoreo, Evaluación Y Seguimiento De La Biodiversidad En Áreas Protegidas Y Otras De Interés Ambiental En Bogotá, Con Estrategias De Investigación Y Ciencia Ciudadanas</t>
  </si>
  <si>
    <t>VIGENCIA (a 31/03/2021): En el marco de Implementar un programa de monitoreo, evaluación y seguimiento de la   biodiversidad en áreas protegidas y otras de interés ambiental en Bogotá, con estrategias de investigación y ciencias ciudadanas el acumulado al plan de desarrollo es 0,06 equivalente al 6%, de los cuales en la vigencia 2020 se avanzó en un 5% y en el 2021 en 1%, con el desarrollo de las siguiente acciones:  Implementación de los protocolos de fauna (entomología y aves), y flora (macrófitas, herbáceas, árboles y arbustos) donde se desarrollaron las siguientes actividades: En plantas e insectos se visita el Humedal Torca-Guaymaral. En entomofauna se instalaron trampas de caída con cebo, técnica de barrido con jama en hierbas y pastos, paraguas de 1m2 en arbustos, trampa de luz para insectos nocturnos, y colecta manual. Con estos métodos se registran 153 individuos, que corresponden el 68.6% a la Clase Insecta, el 20,9% a Euchelicerata, 2,6% a Collembola, y Malacostraca, teniendo así un 5,2% total de individuos por identificar. En flora, como resultado de los transectos con 5 parcelas de 1m x 1m- Coberturas Macrófitas, Herbazales y Pastos (Enmalezados, Arbolados y Limpios), transectos con 5 parcelas de 5m x 5m - Coberturas Arbustos y Árboles- con 4 réplicas por coberturas se encuentra que las familias más abundantes por morfoespecies son: Asteraceae, Solanaceae, Poeaceae , y Fabaceae (3). En aves, se monitorean los Humedales el Burro, Isla, La Vaca, Tibanica y Torca-Guaymaral, con un total de 1226 individuos observados de 78 especies. Se hace el registro por primera en el humedal La Vaca de la especie, Geothlypis philadelphia, ave migratoria, y muy difícil de observar.  De igual manera, se registró en La Vaca, Contopus cooperi, especie con poblaciones en declive (UICN 2015). Por último, se complementaron las jornadas siguiendo el protocolo para los monitoreos nocturnos con grabaciones de cantos de aves implementando el protocolo acústico en el Humedal To</t>
  </si>
  <si>
    <t>Asentamientos y entornos protectores</t>
  </si>
  <si>
    <t>Control, evaluación y seguimiento a predios de sitios contaminados, suelos degradados y pasivos ambientales para el diagnóstico de las condiciones del suelo y el acuífero somero en Bogotá</t>
  </si>
  <si>
    <t>Realizar 215 Actividades De Evaluación, Control Y Seguimiento Como Mínimo, A Predios Identificados Como Sitios Potencialmente Contaminados, Sitios Contaminados O Con Pasivos Ambientales En El Distrito Capital</t>
  </si>
  <si>
    <t>VIGENCIA (a 31/03/2021): SUELOS CONTAMINADOS VIGENCIA 2020 Se realizaron actividades de seguimiento a un total de veinte (20) predios catastrales emitiendo dieciséis (16) conceptos técnicos con relación a  sitios potencialmente contaminados o sitios contaminados en procesos de investigación y remediación.    VIGENCIA 2021 Recursos reserva: Se emitió el concepto técnico 2021IE00191 asociado a un (1) predio de ELVER LUNA (AAA0241ZKYX) el cual había quedado pendiente para el cumplimiento cabal de la meta del 2020. Recursos vigencia: Durante los meses de enero, febrero y marzo  de 2021 se realizaron siete (7) visitas técnicas, se emitieron ocho (8) conceptos técnicos asociados a diez (10) predios catastrales, en relación a: GIBRALTAR, ACERAL, EUROFARMA, SCHREDER e INDUSTRIAS ANKER, VERAGUAS, WW DIESEL.  RESERVAS (a 31/03/2021): SUELOS CONTAMINADOS VIGENCIA 2020 Se realizaron actividades de seguimiento a un total de veinte (20) predios catastrales emitiendo dieciséis (16) conceptos técnicos con relación a  sitios potencialmente contaminados o sitios contaminados en procesos de investigación y remediación.    VIGENCIA 2021 Recursos reserva: Se emitió el concepto técnico 2021IE00191 asociado a un (1) predio de ELVER LUNA (AAA0241ZKYX) el cual había quedado pendiente para el cumplimiento cabal de la meta del 2020. Recursos vigencia: Durante los meses de enero, febrero y marzo  de 2021 se realizaron siete (7) visitas técnicas, se emitieron ocho (8) conceptos técnicos asociados a diez (10) predios catastrales, en relación a: GIBRALTAR, ACERAL, EUROFARMA, SCHREDER e INDUSTRIAS ANKER, VERAGUAS, WW DIESEL.</t>
  </si>
  <si>
    <t>Ejecutar 567 Actividades De Evaluación, Control Y Seguimiento Como Mínimo, A Predios Que Realizan O Realizaron Almacenamiento Y Distribución De Hidrocarburos Líquidos Derivados Del Petróleo En El Distrito Capital</t>
  </si>
  <si>
    <t>VIGENCIA (a 31/03/2021): HIDROCARBUROS: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marzo se realizaron visitas técnicas a quince (15) predios de la vigencia 2021 que generó la emisión de nueve (9) conceptos técnicos relacionados a continuación: EDS TERCERMILENIO TOROGAS (1 predio), EDS SANTA MARIA DE LA BOYACA (2 predios), EDS SUPERBRIO (1  predio), EDS CEMEX TUNJUELO (1  predio), EDS SERVIMOBIL TEUSAQUILLO (1  predio),  EDS BRIO CANEY (1  predio),  EDS CENCOSUD MARRUECOS (2  predios),  EDS ESSO CHICO (3  predios) y EDS ESSO LIBERTADORES (3 predios).  RESERVAS (a 31/03/2021): HIDROCARBUROS: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marzo se realizaron visitas técnicas a quince (15) predios de la vigencia 2021 que generó la emisión de nueve (9) conceptos técnicos relacionados a continuación: EDS TERCERMILENIO TOROGAS (1 predio), EDS SANTA MARIA DE LA BOYACA (2 predios), EDS SUPERBRIO (1  predio), EDS CEMEX TUNJUELO (1  predio), EDS SERVIMOBIL TEUSAQUILLO (1  predio),  EDS BRIO CANEY (1  predio),  EDS CENCOSUD MARRUECOS (2  predios),  EDS ESSO CHICO (3  predios) y EDS ESSO LIBERTADORES (3 predios).</t>
  </si>
  <si>
    <t>Realizar 218 Actividades De Evaluación, Control Y Seguimiento Como Mínimo, A Predios Afectados Por La Actividad Extractiva De Minerales En El Distrito Capital</t>
  </si>
  <si>
    <t>VIGENCIA (a 31/03/2021): MINERIA: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(AAA0028HEKC). Durante los meses de enero,  febrero y marzo de 2021 se realizaron dos  (2)  visitas técnicas de seguimiento a  tres  (3) predios catastrales asociados a  dos (2) usuarios: Predio Yerbabuena - UAESP un  (1) predio catastral y  Cantera Cerro E Ibiza dos (2) predios catastrales generando dos (2) conceptos técnicos.  RESERVAS (a 31/03/2021): MINERIA: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(AAA0028HEKC). Durante los meses de enero,  febrero y marzo de 2021 se realizaron dos  (2)  visitas técnicas de seguimiento a  tres  (3) predios catastrales asociados a  dos (2) usuarios: Predio Yerbabuena ¿ UAESP un  (1) predio catastral y  Cantera Cerro E Ibiza dos (2) predios catastrales generando dos (2) conceptos técnicos.</t>
  </si>
  <si>
    <t>Atender 100 % De Los Conceptos Técnicos Que Recomiendan Actuaciones Administrativas Sancionatorias Durante La Vigencia Para Mejorar La Eficiencia Del Proceso Sancionatorio Ambiental</t>
  </si>
  <si>
    <t>VIGENCIA (a 31/03/2021): Durante el primer trimestre de año 2021 se realizaron dos (2) actuaciones administrativas para generar el impulso sancionatorio a dos procesos. Es importante precisar que los avances en la magnitud de la meta están sujetos a la demanda de conceptos técnicos que remita el área técnica para ser acogidos jurídicamente, por lo tanto, el porcentaje de la magnitud programada se subdividirá en proporciones de 2,5% (marzo-diciembre) y sobre este porcentaje se miden los avances mensuales.</t>
  </si>
  <si>
    <t>Desarrollar E Implemantar 100 % De Un Modelo Conceptual De Captura De Información Sobre Características Del Suelo En Sitios Con Afectación (Potencial Y Configurada) Al Suelo Y/O Agua Subterránea Del Acuífero Somero</t>
  </si>
  <si>
    <t>Más árboles y más y mejor espacio público</t>
  </si>
  <si>
    <t>Control a los factores de deterioro del arbolado urbano y la flora en Bogotá</t>
  </si>
  <si>
    <t>Ejecutar 115000 Actuaciones Técnicas O Jurídicas De Evaluación, Control, Seguimiento Y Prevención Sobre El Arbolado Urbano De Bogotá D.C.</t>
  </si>
  <si>
    <t>VIGENCIA (a 31/03/2021): VIGENCIA: Con el fin de contribuir con una mejor gestión sobre el arbolado urbano y prevenir el deterioro del recurso, la SDA en cumplimiento con lo establecido en el marco normativo que regula el recurso forestal de la ciudad, en el primer trimestre de 2021 ejecutó 1.079 actuaciones técnicas y jurídicas, que corresponden a:  Conceptos técnicos de manejo silvicultural de arbolado urbano: 2, Conceptos técnicos de atención de emergencias silviculturales: 3, Conceptos técnicos para la autorización de actividades silviculturales para la realización, remodelación o ampliación de obras públicas o privadas de infraestructura, construcciones, instalaciones y similares: 15, Informes técnicos de evaluación: 8, Conceptos técnicos de seguimiento silvicultural: 369, Conceptos técnicos de seguimiento a la plantación y mantenimiento básico del arbolado urbano: 36, Informes técnicos de seguimiento: 108, Conceptos técnicos sancionatorios: 8, Actos administrativos: 49, Requerimientos y oficios de respuesta a comunicaciones y PQRS: 481.  RESERVA PPTAL: Del 01 de enero al 31 de marzo/2021, la SDA ejecutó 1.823 actuaciones técnicas y jurídicas de evaluación, seguimiento y control sobre el arbolado urbano, las cuales se distribuyen así:    Conceptos técnicos de manejo silvicultural de arbolado urbano: 30, Conceptos técnicos de atención de emergencias silviculturales: 10, Conceptos técnicos para la autorización de actividades silviculturales para la realización, remodelación o ampliación de obras públicas o privadas de infraestructura, construcciones, instalaciones y similares: 118, Informes técnicos de evaluación: 5, Conceptos técnicos de seguimiento silvicultural: 1, Informes técnicos de seguimiento: 3, Conceptos técnicos sancionatorios: 26, Informe técnico sancionatorio: 4,  Actos administrativos: 80, Requerimientos y oficios de respuesta a comunicaciones y PQRS: 1.546. Retraso:Ejecución  de 1.598 actuaciones y se encuentrán en revisión, firma y numeración</t>
  </si>
  <si>
    <t>Realizar 4 Investigaciones Sobre Arbolado Urbano</t>
  </si>
  <si>
    <t>Ejecutar 24000 Actuaciones Técnicas O Jurídicas De Evaluación, Control, Seguimiento Y Prevención Sobre El Recurso Flora En El Distrito Capital.</t>
  </si>
  <si>
    <t>VIGENCIA (a 31/03/2021): Con el objeto de ejercer evaluación, control y seguimiento a la movilización, tenencia, uso o comercialización del recurso flora, y prevenir su tráfico ilegal, en el primer trimestre de 2021, la Secretaría Distrital de Ambiente ejecutó 601 actuaciones técnicas, que corresponden a: 159 visitas de evaluación y seguimiento a empresas forestales, 44 visitas de verificación de especímenes de la flora silvestre, exportados o importados con permiso CITES y NO CITES, 2 visitas para expedición de salvoconductos, 20 visitas de inventarios de control y seguimiento a empresas forestales, 4 visitas de control para registro del libro de operaciones, 11 certificaciones de exportación e importación a empresas forestales, 9 certificaciones de registro y cumplimiento de empresas forestales, 1 oficio de negación de certificación, 4 jornadas pedagógicas, 327 reportes de movimientos del libro de operaciones verificados e ingresados al sistema FOREST, 13 operativos de control, 4 recorridos de control, y 3 recorridos de prevención.</t>
  </si>
  <si>
    <t>Atender El 100 % De Los Conceptos Técnicos Que Recomiendan Actuaciones Administrativas Sancionatorias Durante La Vigencia Para Mejorar La Eficiencia Del Proceso Sancionatorio Ambiental</t>
  </si>
  <si>
    <t>VIGENCIA (a 31/03/2021): VIGENCIA:  La Secretaría Distrital de Ambiente del 01 de febrero al 31 de marzo de 2021 atendió el 100% de los conceptos técnicos relacionados con el recurso flora que recomiendan una actuación administrativa sancionatoria, como se relaciona a continuación:   No de Conceptos Técnicos que recomiendan actuaciones administrativas sancionatorias: 5 No de Conceptos Técnicos acogidos juridicamente mediante acto administrativo: 5  Avance total corte 31 de marzo de 2021 (Vigencia): 4,54%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    RESERVA PRESUPUESTAL:   La Secretaría Distrital de Ambiente del 01 de enero al 31 de marzo de 2021 atendió el 75% de los conceptos técnicos relacionados con el recurso flora que recomiendan una actuación administrativa sancionatoria, como se relaciona a continuación:   No de Conceptos Técnicos que recomiendan actuaciones administrativas sancionatorias: 4.  No de Conceptos Técnicos acogidos juridicamente mediante acto administrativo: 3.  Avance total corte 31 de marzo de 2021 (Reserva): 0,54%  Retraso:e encuentra pendiente por acoger mediante acto administrativo un (1) concepto técnico, el cual se encuentra en proceso de desglose por parte del área técnica. Solución:En abril se priorizará en los planes de trabajo del equipo jurídico de la Dirección de Control Ambiental el concepto técnico pendiente por acoger, y se realizará seguimiento al mismo hasta la generación del acto administrativo de inicio del proceso sancionatorio ambiental.</t>
  </si>
  <si>
    <t>Bogotá protectora de los animales</t>
  </si>
  <si>
    <t>Control a los factores de deterioro del recurso fauna silvestre en Bogotá</t>
  </si>
  <si>
    <t>Ejecutar 27500 Actuaciones Técnicas O Jurídicas De Evaluación, Control, Seguimiento Y Prevención Sobre El Recurso Fauna Silvestre</t>
  </si>
  <si>
    <t>VIGENCIA (a 31/03/2021): En el I trimestre de la vigencia 2021, la Secretaría Distrital de Ambiente ejecutó 2.034 actuaciones técnicas tendientes a la protección de los animales silvestres, evaluación y seguimiento del aprovechamiento de estos, sus productos y subproductos, y la prevención y control de su tráfico ilegal, cuyo detalle se relaciona a continuación:  Visitas / Previsitas de atención y control de fauna silvestre, por concepto de presencia, tenencia o comercialización: 1.676,  Operativos de control: 4,  Conceptos Técnicos de Incautación: 24,  Visitas de revisión de exportaciones e importaciones de fauna silvestre: 54,  Visitas para expedición de salvoconductos: 26,  Visitas cambio de precintos: 6,  Visitas de verificación de salvoconductos ingresados: 11,  Visitas para permisos de aprovechamiento: 3,  Visitas de seguimiento a permisos: 5,  Visitas Inventario de permisos: 5,  Conceptos técnicos de evaluación y seguimiento a permisos de aprovechamiento de fauna silvestre: 2,  Inducciones: 1,  Visitas de fraccionamiento de pieles: 2,  Visitas de egreso: 2,  Capacitaciones: 6,  Sensibilizaciones: 13,  Rondas de seguimiento, control y prevención:  48,  Verificaciones e inspecciones: 85,  Procedimientos de disposición de especímenes de fauna silvestre: 59,  Conceptos Técnicos de disposición final: 2.</t>
  </si>
  <si>
    <t>Atender El 100 Porciento De Los Conceptos Técnicos Que Recomiendan Actuaciones Administrativas Sancionatorias Durante La Vigencia Para Mejorar La Eficiencia Del Proceso Sancionatorio Ambiental</t>
  </si>
  <si>
    <t>VIGENCIA (a 31/03/2021): Para la conservación de las especies de fauna silvestre y control de su tráfico ilegal, la Secretaría Distrital de Ambiente en el primer trimestre de 2021 atendió el 89% de los conceptos técnicos que recomiendan una actuación administrativa sancionatoria, como se presenta a continuación:   No de Conceptos Técnicos que recomiendan actuaciones administrativas sancionatorias: 28. No de Conceptos Técnicos acogidos jurídicamente mediante acto administrativo: 25.  Avance total corte 31 de marzo de 2021: ((25*4,54%)/28) *100 = 4,05%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  Retraso: Se presenta rezago del 0,49%, equivalente a 3 conceptos técnicos pendientes por ser acogidos mediante acto administrativo, esto se debe a que los procesos se encuentran en revisión ténico - jurídica, actividad previa a la firma del acto. Solución: Se realizará seguimiento a los procesos que se encuentran pendientes de acoger por el equipo jurídico sancionatorio y se priorizarán en el plan de trabajo del mes de abril de 2021.</t>
  </si>
  <si>
    <t>Formular E Implementar 1 Programa Para La Atención Integral Y Especializada De La Fauna Silvestre</t>
  </si>
  <si>
    <t>VIGENCIA (a 31/03/2021): Con el objeto de brindar una atención integral y especializada a la fauna silvestre que se encuentra bajo custodia de la Secretaría Distrital de Ambiente en el Centro de Atención y Valoración de Flora y Fauna Silvestre - CAV, del 01 de febrero al 31 de marzo de 2021 se adelantaron las siguientes actividades, que dieron lugar al avance del 0,02 de la magnitud programada para la vigencia.  1. ETAPA DE FORMULACIÓN:  Se estructuró el documento "Programa para la atención integral y especializada de la fauna silvestre recuperada por la Secretaría Distrital de Ambiente" en su versión inicial, conteniendo antecedentes de la problemática, marco general, justificación, definición y estructura del programa, este último incluyendo sus componentes, elementos y definición.  2. ETAPA DE IMPLEMENTACIÓN:  2.1 Se realizó el diseño de 40 formatos para consignar información que permite hacer seguimiento a la evolución de los animales dentro del centro, estandarizar parte de los procesos ambientales, y para dejar trazabilidad del manejo de ciertos insumos esenciales para su adecuada operación. El uso de los referidos formatos ya se implementó en el equipo profesional y de apoyo encargado del manejo del recurso. 2.2 Se realizó aseo, desinfección y mantenimiento a las áreas verdes, administrativas, y de manejo técnico. 2.3 Se realizó la disposición final de residuos peligrosos, y de reciclables, y se inició la clasificación de residuos teniendo en cuenta los códigos de color. 2.4 Se realizó la instalación de 55 películas microperforadas para reducir el estrés visual de los animales alojados, así como de 40 m2 de tela de aislamiento visual para primates, y se hizo registro periódico de las temperaturas generadas por el sistema de calefacción. 2.5 Se realizaron valoraciones médicas, y exámenes de comportamiento y actitud, al 100% de los animales ingresados al Centro. 2.6 Se realizó evaluación desde su condición corporal y especie, al 100% de los animales que in</t>
  </si>
  <si>
    <t>Control a los factores de deterioro de calidad del aire, acústica y visual del Distrito Capital. Bogotá</t>
  </si>
  <si>
    <t>Realizar 100 % De Las Acciones Para Operar, Mantener Y Ampliar La Red De Monitoreo De Calidad Del Aire</t>
  </si>
  <si>
    <t>VIGENCIA (a 31/03/2021): Durante la ejecución 2021, se han realizado mantenimientos preventivos y correctivos, validación y análisis de datos, diaria de las concentraciones de contaminantes criterio y parámetros meteorológicos que monitorea la RMCAB incluyendo nuevas estaciones en la red (Bolivia, Usme, Ciudad Bolívar, Bosa, Jazmín, Colina y Móvil Fontibón), así como sus respectivos informes. Además, se realizó la validación diaria de los datos de concentraciones de contaminantes criterio y parámetros meteorológicos que monitorea la red en las estaciones antiguas. Se mantuvo el plan de prueba de sensores de bajo costo.  Se realizó el análisis de datos del mes de diciembre de 2020. Se mantiene el proceso de validación de los datos generados por las nuevas estaciones y los equipos.   Como parte del proceso de colaboración entre la Red de Monitoreo de Calidad del Aire de Bogotá ¿ RMCAB y los diferentes actores en el establecimiento de esta red colaborativa de sensores de bajo costo se mantuvo la operación de los sensores instalados en la estación de Las ferias por parte del Colectivo CanAir.io, La Universidad Central y La Universidad Nacional. Adicionalmente, se mantiene en operación los sensores de bajo costo del Colectivo CanAir.io en la estación Kennedy y en la estación del Tunal.  Para el mes de marzo Se realizó el análisis de datos del mes de Febrero de 2021 y del Trimestre oct-dic 2020. Asimismo, el equipo de la RMCAB en el mes de marzo elaboró el informe del mes de diciembre de 2020.  Desde la SDA se esta trabajando en la formulación de un proyecto que tiene como objetivo la implementación de un aplicativo para la visualización de datos del monitoreo de calidad de aire de las estaciones Bogotá región, el cual se subirá al fondo de regalías para su financiamiento. Retraso:Está pendiente la validación de las estaciones nuevas por falta de contrato del profesional de validación. Solución:En el mes de abril se espera contar con la contratación del personal que</t>
  </si>
  <si>
    <t>Formular 29 Documentos Técnicos De Formulación, Seguimiento O Evaluación De La Gestión Integral De La Calidad Del Aire De Bogotá</t>
  </si>
  <si>
    <t>VIGENCIA (a 31/03/2021): En el marco de la gestión integral de la calidad del aire de Bogotá, hasta el momento, se han venido trabajando paralelamente en el desarrollo de 3 documentos técnicos, los cuales son:   1. Documento del Plan Aire a 2030: Publicación a consulta publica de los documentos relacionados con el Plan Aire, recopilando observaciones realizadas por los actores externos y posteriormente realizando los debidos ajustes al documento.  2. Documento de Modelación de Calidad del Aire: Concertación de medidas de restricción a las fuentes móviles entre la Secretaría de Ambiente y Secretaría de Movilidad, así mismo, en el marco de actuación definido en la Estrategia Distrital de Respuesta se remitió al Instituto Distrital de Gestión de Riesgos y Cambio Climático - IDIGER para su revisión, aprobación y posterior divulgación.  3. Seguimiento Semestral al Sistema de Alertas Tempranas Ambientales de Bogotá - SATAB, Identificación de la metodología del primer informe de modelación por medio de la validación de datos e información del capítulo de modelación de calidad de aire en la ciudad del Informe Anual de Calidad del Aire Año 2019.  Este avance de uno (1) en términos numéricos, corresponde a: °	Enero 0,2. °	Febrero 0,25. °	Marzo 0,55 de avance en el Informe de gestión de la vigencia 2021.</t>
  </si>
  <si>
    <t>Realizar 8 Informes De Acciones De Evaluación, Control Y Seguimiento A Fuentes Fijas Y Fuentes Móviles Incluidos Centros De Diagnóstico Automotor Que Operan En El Distrito Capital.</t>
  </si>
  <si>
    <t>VIGENCIA (a 31/03/2021): En el cumplimiento de los dos (02) informes de gestión programados para la vigencia 2021, se ha alcanzado un avance acumulado en la ejecución de la meta del 0,36, equivalente a un 18% respecto a lo programado.   Este avance está basado en las actividades de recolección de información de las acciones de seguimiento y control de los grupos de fuentes fijas y fuentes móviles. También en la intervención mediante actuaciones técnicas, visitas de control, acompañamientos, monitoreos, operativos de medición en vía a vehículos que transitan en el Distrito Capital, visitas técnicas de auditoria a Centros de Diagnóstico Automotor CDA'S, con esta información se construyó el informe de acciones de evaluación, control y seguimiento a las fuentes de emisión.  El avance acumulado se registra, así: °	Enero 0,15, de avance en la ejecución de la meta. °	Febrero 0,11, de avance en la ejecución de la meta. °	Marzo 0,1, de avance en la ejecución de la meta.</t>
  </si>
  <si>
    <t>Realizar 4700 Acciones De Evaluación, Seguimiento Y Control De Emisión De Ruido A Los Establecimientos De Comercio, Industria Y Servicio Ubicados En El Perímetro Urbano Del D.C.</t>
  </si>
  <si>
    <t>VIGENCIA (a 31/03/2021): Para la vigencia 2021, se han desarrollado 156 actuaciones técnicas que corresponde aun 17,47% respecto a lo programado, y a su vez, un avance del 13,77% durante el cuatrienio.  Este avance del 2021, se conforma de 109 visitas (13 efectivas con medición, 57 efectivas cerrar caso, 30 no efectivas para reprogramar, 9 efectivas sin medición en cumplimiento a actos administrativos) y 47 actuaciones técnicas correspondientes a otros documentos (5 informes acciones populares para las localidades de Antonio Nariño, Bosa y Teusaquillo, 1 concepto técnico aclaratorio, 41 oficios SUGA para eventos de aglomeración de público en el Distrito Capital).</t>
  </si>
  <si>
    <t>Realizar 100 % De Acciones Para Operar, Mantener Y Ampliar La Red De Monitoreo De Ruido Ambiental De Bogotá Para La Identificación De La Población Urbana Afectada Por Ruido En El Distrito.</t>
  </si>
  <si>
    <t>VIGENCIA (a 31/03/2021): La meta presenta un avance del 100% para la vigencia, que corresponde a:   *Enero 2021, se proyecta el informe relacionado con la operación de la Red de Monitoreo de Ruido Ambiental de Bogotá (RMRAB), en la cual, se reportan principalmente la realización de las actividades acreditación del procedimiento de monitoreo de ruido ambiental ante el IDEAM, actividades de soporte y mantenimiento realizado a las estaciones de monitoreo de ruido, espacialización de datos de emisión de ruido Colector - ESRI y se presentó el procedimiento interno de manejo de PQR¿s a la secretaria de salud.  *Febrero: actividades, de soporte y mantenimiento realizado a las estaciones de monitoreo de ruido, y el avance en el proceso de instalación de las estaciones de la RMRAB afectadas durante protestas. contratación del personal para a la operación de la RMRAB.  *Marzo: Se genera informe de avance semestral del mes de marzo relacionado con la operación de la Red de Monitoreo de Ruido Ambiental de Bogotá (RMRAB) durante el primer trimestre del 2021 en la cual se reportan principalmente la realización de las actividades de soporte y mantenimiento realizado a las estaciones de monitoreo de ruido y el avance en el proceso de instalación de las estaciones de la RMRAB afectadas durante protestas, además se realizaron los estudios previos para la renovación de los contratos de arrendamiento y se realizó el análisis técnico de los datos reportados en el mes de enero en el visor WEB MAIGRAI, solicitudes de cotización pata la compra de software y solicitudes de cotizaciones para la calibración de equipos.</t>
  </si>
  <si>
    <t>Realizar 7948 Acciones Técnico-Jurídicas De Evaluación, Seguimiento Y Control Sobre Los Elementos De Publicidad Exterior Visual - Pev, Instalados En El Perímetro Urbano Del D.C.</t>
  </si>
  <si>
    <t>VIGENCIA (a 31/03/2021): Para la vigencia 2021, se han realizado 1.326 acciones de evaluación, control y seguimiento, que corresponden a: Cuatro (05) operativos de control. Veinticuatro (24) visitas de evaluación a elementos mayores. Un (01) cargue de información a la plataforma Sistema de Información Integral de Elementos de Publicidad Exterior Visual - SIIPEV. Mil doscientas noventa y seis (1.296) evaluaciones a solicitudes de elementos de publicidad exterior visual.  Lo anterior, dando un avance para el cuatrienio de 2.662  acciones de evaluación, control y seguimiento (60 operativos de control y seguimiento,121 visitas a elementos mayores, 03 documentos técnicos, 04 cargues de información a la plataforma SIIPEV, 54 visitas  a elementos menores, 2.376 evaluaciones a solicitudes de elementos de publicidad exterior visual.</t>
  </si>
  <si>
    <t>Atender 100 % De Los Conceptos Técnicos Que Recomiendan Actuaciones Administrativas Sancionatorias Durante La Vigencia Para Mejorar La Eficiencia Del Proceso Sancionatorio Ambiental.</t>
  </si>
  <si>
    <t>VIGENCIA (a 31/03/2021): La Secretaría Distrital de Ambiente del 01 de enero al 31 de marzo de 2021 en ejercicio de su función sancionatoria acogió el 100% de los conceptos técnicos relacionados con el recurso ambiental aire, auditiva y visual y que recomiendan una actuación administrativa sancionatoria, como se relaciona a continuación:   No de Conceptos Técnicos que recomiendan actuaciones administrativas sancionatorias: 24 Conceptos Técnicos. No de Conceptos Técnicos atendidos jurídicamente: 24 Conceptos Técnicos acogidos  Avance total corte 31 de marzo de 2021: 100%.</t>
  </si>
  <si>
    <t>Manejo y saneamiento de los cuerpos de agua</t>
  </si>
  <si>
    <t>Diseño, formulación e implementación de un programa de monitoreo, evaluación, control y seguimiento sobre el Recurso Hídrico del Distrito Capital Bogotá.</t>
  </si>
  <si>
    <t>Ejecutar 100 % De Las Acciones De Control Sobre Las Concentraciones Límites Máximas Establecidas En Los Vertimientos A La Red De Alcantarillado Público De La Ciudad, Según Programación Establecida Anualmente.</t>
  </si>
  <si>
    <t>VIGENCIA (a 31/03/2021): RECURSOS RESERVA: Durante el mes de enero del año 2021, se orientó y realizó el ejercicio de elaboración y planificación en el marco de la formulación del programa de monitoreo, evaluación, control y seguimiento ambiental sobre el recurso hídrico del Distrito Capital, mediante informe técnico No. 00176, radicado No. 2021IE17843, Así mismo, se realizó la evaluación de veintinueve (29) conceptos técnicos pendientes del programa establecido para el año 2020. En cumplimiento a lo establecido en el Decreto 1076 del 2015, y en atención a las actividades misionales del grupo alcantarillado técnico, durante el mes de enero del 2021, se atendieron un total de cincuenta y un (51) derechos de petición. RECURSOS VIGENCIA: Durante el primer trimestre de 2021 se realizó la evaluación de treinta y un (31) conceptos técnicos de  las caracterizaciones definidas para el grupo de alcantarillado y veintiún (21) caracterizaciones con su respectivo concepto técnico, evaluadas por el grupo de hidrocarburos, se han realizado entonces un total de cincuenta y dos (52) actuaciones técnicas relacionadas con las acciones de control sobre las concentraciones límites máximas establecidas en los vertimientos a la red de alcantarillado público de la ciudad. Finalmente, en cumplimiento a lo establecido en el Decreto 1076 del 2015, y en atención a las actividades misionales del grupo alcantarillado técnico, durante el primer trimestre del 2021, se han atendido ochenta y ocho (88) derechos de petición. El total de las acciones desarrolladas durante el primer trimestre de 2021 corresponde a 81 actuaciones técnicas relacionadas con las acciones de control sobre las concentraciones límites máximas establecidas en los vertimientos a la red de alcantarillado público de la ciudad (29 actuaciones con recursos de la reserva y 52 actuaciones con recursos de la vigencia) y la atención de un total de 139 derechos de petición, relacionados con temas de vertimientos a la red de alcant</t>
  </si>
  <si>
    <t>Ejecutar 100 % De Las Acciones De Evaluación, Control Y Seguimiento Sobre Los Usuarios Que Generan Afectación Al Recurso Hídrico Subterráneo Y Superficial Y Al Suelo, Según Programación Establecida Anualmente</t>
  </si>
  <si>
    <t>VIGENCIA (a 31/03/2021): Durante el primer trimestre de 2021 se presenta el siguiente avance: RECURSOS RESERVAS Se orientó y realizó el ejercicio de elaboración y planificación del programa de monitoreo, evaluación, control y seguimiento ambiental sobre el recurso hídrico del Distrito Capital para el año 2021, mediante informe técnico No. 00176, radicado No. 2021IE17843,  Durante este periodo se generaron 16 impulsos sancionatorios relacionados con afectación a aguas subterráneas.  En lo relacionado con la acción popular (San José de Bavaria) se elaboró el informe técnico 2021IE16577 del 28-01-21. Se generaron 18 impulsos de sancionatorios relacionados con afectación al recurso hídrico superficial. RECURSOS VIGENCIA Autorizaciones  Se generaron 8 impulsos técnicos y 15 impulsos jurídicos en materia de evaluación de solicitudes de permisos de vertimientos  Se generaron 5 impulsos técnicos de cobro por seguimiento a permisos de vertimientos a través de requerimientos de costos.  Se realizó la revisión, atención técnica y generación de 28 documentos que atienden derechos de petición y entes de control, adicionalmente entre solicitudes internas y de la comunidad fueron generados 60 documentos de control. Se generaron 3 impulsos sancionatorios por incumplimiento en materia de autorizaciones y se atendió 1 derecho de petición por parte del equipo jurídico.  Aguas Subterráneas  Se generaron impulsos procesales en materia de evaluación de aguas subterráneas a 3 trámites   Se generaron 4 conceptos técnicos de seguimiento a 4 puntos de agua. Se generaron 12 resoluciones de cobro por seguimiento. Se dio respuesta a 13 quejas y entes de control  Se visitó y verificó 70 medidores y sus respectivos consumos.  Se han realizado 15 acompañamientos. Se generaron 13 conceptos técnico de control a 15 puntos de agua.</t>
  </si>
  <si>
    <t>VIGENCIA (a 31/03/2021): En el marco de las acciones de evaluación, control y seguimiento al recurso hídrico la Secretaría Distrital de Ambiente durante el primer trimestre del año 2021 atendió el 100% de los conceptos técnicos que recomiendan una actuación administrativa sancionatoria y el 0,46 % de magnitud física pendiente por atender de la vigencia 2020, distribuida así: Recursos reserva:  N° de Conceptos Técnicos que recomiendan actuaciones administrativas sancionatorias pendientes vigencia 2020: 7 N° de Conceptos Técnicos atendidos jurídicamente pendientes vigencia 2021: 7 Recursos vigencia:  N° de Conceptos Técnicos que recomiendan actuaciones administrativas sancionatorias: 64 N° de Conceptos Técnicos atendidos jurídicamente: 64 Total, avance magnitud vigencia 2021: 4,54 %  Total, avance magnitud reserva 2020: 0,46 %  El avance de la vigencia se determina considerando que cada mes al acoger los conceptos técnicos que se remiten a la Dirección de Control Ambiental se avanza en un 2,27%.</t>
  </si>
  <si>
    <t>Implementar Y Optimizar 1 Monitoreo Periódico Del Recurso Hídrico Para Los Componentes Rchb, Pmae Y Rmas Que Permita El Incremento Del Conocimiento Asociado A La Dinámica Y La Variabilidad De Recurso Hídrico Y Sus Factores De Impacto.</t>
  </si>
  <si>
    <t>VIGENCIA (a 31/03/2021): Durante el 1er trimestre de 2021, se avanzó en la definición y formulación del Programa de Monitoreo de la calidad y cantidad del recurso hídrico de la ciudad de Bogotá y sus factores de impacto para el 2021 del D.C., por medio de la selección de variables y parámetros para el diseño del Programa de Monitoreo. En el marco del proceso precontractual para la contratación de los monitoreos se realizó la verificación de las cotizaciones presentadas por los laboratorios, la elaboración del estudio de mercado y los estudios previos requeridos.  Así mismo se implementaron mecanismos de captura, almacenamiento, consolidación y control de datos por medio de la gestión interna de los resultados de monitoreo, que derivó en la emisión de 45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para dar una adecuada gestión a las reservas asociadas al contrato cuyo objeto es ADQUISICIÓN DE EQUIPOS PARA LA TOMA DE MUESTRA Y LA MEDICIÓN DE PARÁMETROS IN SITU, se realizó la gestión para la aprobación de la garantía única, la suscripción del acta de inicio, la aprobación del cronograma para la ejecución del Contrato de Compraventa No. SDA- 20202467 y la emisión por parte de la ANLA de la certificación ambiental para acceder al incentivo tributario de Exclusión del Impuesto sobre las Ventas ¿ IVA, para la adquisición de elementos y equipos necesarios para la toma de muestras y medición de parámetros in situ Finalmente, se realizó la gestión para la transmisión y la consolidación de la información registrada por los dispositivos en los puntos de la ciudad de la RMAS, para avanzar en la construcción del modelo hidrogeológico a través de la integración de la información hidrodinámica y de calidad de agua de</t>
  </si>
  <si>
    <t>Diseñar Y Estructurar 5 Documentos Consolidados Con Lineamientos En El Manejo Y En La Planificación Del Recurso Hídrico Del D.C.</t>
  </si>
  <si>
    <t>VIGENCIA (a 31/03/2021): Durante el primer trimestre de 2021 con la inversión de los recursos de la reserva se realizó el análisis matemático y estadístico de los resultados obtenidos de monitoreo ambiental durante el 2020, con objeto de determinar el universo de usuarios que son objeto de priorización y requieren el desarrollo de acciones de control, evaluación y seguimiento para la vigencia 2021, de igual manera el análisis de la información permite determinar los indicadores de ciudad relacionados con observatorios distritales y regionales tales como el programa ¿Bogotá Como Vamos¿ y los establecidos por el Acuerdo 067 de 2002, cálculo del índice de calidad de Agua (ICA) y su correlación con el Índice de Calidad Hídrica (WQI), definición de las acciones y actividades para la implementación y optimización de un monitoreo periódico y el diseño y la estructuración para la elaboración de documentos para la planificación del recurso hídrico, además de la estimación y espacialización de parámetros hidráulicos. Se realizó la planificación, el diseño y formulación del Programa de monitoreo, evaluación, control y seguimiento ambiental sobre el recurso hídrico del Distrito Capital para el año 2021 (IT 00176 del 2021).  En lo que respecta a los recursos de la vigencia, en el marco del establecimiento de los objetivos de calidad y la meta de carga contaminante para el periodo 2021-2025, se avanzó en la elaboración y/o actualización de 612 fichas para los puntos de vertimiento asociados con las cuencas de los ríos Tunjuelo, Salitre y Torca y se realizó el seguimiento a 131 usuarios que generan vertimientos y a 8 fuentes superficiales del Distrito Capital con el fin de definir y priorizar los puntos de vertimiento y los factores que generan impacto sobre el recurso hídrico superficial. Se emitieron los Informes Técnicos No. 00269 del 19/02/2021 y 00372 del 30/03/2021 relacionados con la Implementación de Instrumento Económico de Tasa Retributiva por Vertimientos Puntuales</t>
  </si>
  <si>
    <t>Ecoeficiencia, reciclaje, manejo de residuos e inclusión de la población recicladora</t>
  </si>
  <si>
    <t>Control, evaluación, seguimiento y promoción a la cadena de gestión de residuos Bogotá</t>
  </si>
  <si>
    <t>Formular E Implementar 1 Programa De Actividades De Evaluación, Control Y Seguimiento Ambiental Encaminadas A La Adecuada Disposición Y Aprovechamiento De Residuos En Bogotá</t>
  </si>
  <si>
    <t>VIGENCIA (a 31/03/2021): En enero de 2021, con recursos de reserva se realizó la formulación del programa para la vigencia 2021. En febrero de 2021 se aprobó la formulación del programa según Informe técnico  No 00185 del 3/02/2021 y se inició su implementación, gracias a lo cual se ha logrado la disposición a marzo de 2021 de 1.848.562,81 ton de residuos peligrosos, ordinarios, especiales y/o de manejo diferenciado y el aprovechamiento de 360.152,01 ton de residuos, asociadas con 3169 acciones que se distribuyeron así:  Residuos de Construcción y Demolición RCD ¿ Obras:   1082 acciones, (223 aportan al control de toneladas dispuestas y a las toneladas aprovechadas) Residuos hospitalarios y similares: 768 acciones (262 aportan al control de toneladas dispuestas y aprovechadas) RCD - Infraestructura y proyectos especiales de infraestructura y estructura ecológica principal: 185 acciones (24 aportan al control de toneladas dispuestas y a toneladas aprovechadas) Control ambiental a entidades públicas: 65 acciones (8 aportan al control de toneladas dispuestas y 15 a toneladas aprovechadas.) Control ambiental manejo residuos llantas usadas: 1069 acciones (384 aportan toneladas aprovechadas)   Durante el primer trimestre de 2021 realizó el control a 3.201.79 ton de residuos peligrosos (RESPEL), asociadas con la realización de 208 actividades en cumplimiento al Programa de Control así: Inscripción como acopiador primario de aceite usado: 29 Registros generadores de RESPEL: 51  Registro en el Inventario Nacional de PCB: 3 Seguimiento a movilizadores de aceite usado: 1 Evaluación Solicitudes de Movilizador de aceite usado: 1 Atención a quejas y derechos de petición: 100 Validación de Planes de Contingencia: 23  Se aclara que el porcentaje de avance, del 21% en esta meta, se da en relación a controlar la disposición y aprovechamiento adecuado de 10.500.000  ton de residuos peligrosos.</t>
  </si>
  <si>
    <t>Atender 100 Porciento De Los Conceptos Técnicos Que Recomiendan Actuaciones Administrativas Sancionatorias Durante La Vigencia Para Mejorar La Eficiencia Del Proceso Sancionatorio Ambiental</t>
  </si>
  <si>
    <t>VIGENCIA (a 31/03/2021): Para el cumplimiento de las regulaciones y control a la gestión de residuos, la Secretaría Distrital de Ambiente durante el primer trimestre del año 2021 atendió el 100% de los conceptos técnicos que recomiendan una actuación administrativa sancionatoria y el 0,72 % de magnitud física pendiente por atender de la vigencia 2020, distribuida así:  Vigencia:  Primer Trimestre 2021 N° de Conceptos Técnicos que recomiendan actuaciones administrativas sancionatorias: 15 N° de Conceptos Técnicos atendidos jurídicamente: 15  Reserva:  N° de Conceptos Técnicos que recomiendan actuaciones administrativas sancionatorias pendientes vigencia 2020: 12 N° de Conceptos Técnicos atendidos jurídicamente pendientes de la vigencia 2020: 12  Total, avance magnitud vigencia 2021: 6.24 %  Total, avance magnitud reserva 2020: 0,72 %   Por último, es importante tener presente que el porcentaje de la magnitud programada se subdivide en proporciones de 2.08% (enero-diciembre) y sobre este porcentaje se medirán los avances mensuales.</t>
  </si>
  <si>
    <t>Desarrollar 47 Proyectos De Economía Circular Para Cerrar El Ciclo De Vida De Los Materiales</t>
  </si>
  <si>
    <t>VIGENCIA (a 31/03/2021): Durante el primer trimestre de 2021 se realizaron actividades como parte del desarrollo de 6 proyectos de economía circular así:  Proyecto 1. Programa ECOLECTA: Actualización de 88 puntos en el visor GEO, se cuenta a la fecha con un total de 1.125 puntos activos y 4,67 ton de Residuos de Aparatos Eléctricos y Electrónicos (RAEE) gestionados.  Proyecto 2. Articulación con la ciudadanía para la gestión de residuos en propiedad horizontal:   3 capacitaciones - 27 asistentes y entrega de 1 contenedor en La Empresa de Acueducto de Bogotá.   Proyecto 3. Dinamización de la red de economía circular:  7 Reuniones de articulación con FENALCO, ACODRES, IPES, UAESP y Secretaría Distrital de Ambiente  con el objeto de obtener información  de insumos para estructurar  modelos de gestión basados en economía circular de las corrientes priorizadas de biomasa residual (residuos orgánicos), residuos de construcción y demolición (RCD), residuos sector textil.  1 reunión con los programas posconsumo de Lumina Recopila, Grupo retorna, Ecocomputo (conocer actividades de gestión 2021).  1 reunión con UAESP (articular actividades programa ECOLECTA) 1 reunión con el Ministerio de Ambiente (conocer la implementación del registro de empresas transformadoras de envases y empaques según la Resolución 1342 de 2020).  Proyecto 4. Información y capacitación en consumo responsable para el manejo de residuos así:    Alcaldía Local de Suba (generalidad y normatividad de los residuos peligrosos y especiales -107 personas)  Gremio de taxistas (estilos de vida sostenible 90 personas)   Programas posconsumo - disposición de residuos de manejo diferenciado - 40 personas   Proyecto 5. Operación y seguimiento del registro de Aceite Vegetal Usado:  Revisión de 1127 reportes de 867 certificados de disposición final con un total acumulado de 299,26 ton.  Proyecto 6. Operación y seguimiento al registro de acopiadores de llantas usadas:  Se recibieron 25 solicitudes de registros de a</t>
  </si>
  <si>
    <t>Fortalecimiento de la planeación ambiental para la sostenibilidad ambiental distrital y regional Bogotá</t>
  </si>
  <si>
    <t>Formular Y/O Actualizar 100 Porciento De Los Instrumentos De Planeación Ambiental Priorizados</t>
  </si>
  <si>
    <t>VIGENCIA (a 31/03/2021): La meta tuvo un avance del  4.38% para la vigencia 2021, y un avance acumulado del cuatrienio del 27%, que corresponden a las siguientes actividades: PMA: Humedal La Isla: Se realizaron los ajustes requeridos en el documento Términos de Referencia para el proceso de contratación de la consultoría para la formulación del Plan de Manejo Ambiental. Cerro Torca: Se realizó revisión de información existe, por cada uno de los integrantes del equipo Plan de Manejo Ambiental - PMA, relacionada con el proceso de formulación y/o ajustes del PMA. Con esto, se procederá a realizar los ajustes respectivos y actualización de información para el año 2021. Cerro Conejera: Se realiza revisión de información existe, por cada uno de los integrantes del equipo PMA, relacionada con el proceso de formulación y/o ajustes del PMA. Se adelanto solicitud determinación de procedencia y oportunidad Consulta Previa al Ministerio del Interior.  Humedal Torca-Guaymaral: A la fecha se espera recibir la versión 7 del PMA, con los ajustes y correcciones al documento PMA por parte del Fideicomiso Lagos de Torca. Las observaciones fueron enviadas a través del radicado 2021EE37723. Políticas Públicas Ambientales: Política para la Gestión de la Conservación de la Biodiversidad: Se consolidó la matriz de actualización del plan de acción de la política con los ajustes recibidos por parte de las entidades responsables y se realizaron los ajustes correspondientes. Política de Protección y Bienestar Animal: Se está por finalizar el ajuste al Plan de acción.  Se adelantó reunión IDPYBA - SDA con respecto a la CEA, Casa Ecológica Animal, tema que requiere aún definiciones desde la SDA.  Pendiente de ajustar ficha técnica - fauna Silvestre. Plan de  Gestión Ambiental -PGA: Durante el mes de marzo de 2021, se avanzó en el desarrollo de los componentes "Diagnóstico ambiental" y "Visión regional" del nuevo documento técnico del PGA RESERVAS (a 31/03/2021): La meta tuvo un avance del  4.38% para la vigencia 2021, y un avance acumulado del cuatrienio del 27%, que corresponden a las siguientes actividades: PMA: Humedal La Isla: Se realizaron los ajustes requeridos en el documento Términos de Referencia para el proceso de contratación de la consultoría para la formulación del Plan de Manejo Ambiental. Cerro Torca: Se realizó revisión de información existe, por cada uno de los integrantes del equipo PMA, relacionada con el proceso de formulación y/o ajustes del PMA. Con esto, se procederá a realizar los ajustes respectivos y actualización de información para el año 2021. Cerro Conejera: Se realiza revisión de información existe, por cada uno de los integrantes del equipo PMA, relacionada con el proceso de formulación y/o ajustes del PMA. Se adelanto solicitud determinación de procedencia y oportunidad Consulta Previa al Ministerio del Interior.  Humedal Torca-Guaymaral: A la fecha se espera recibir la versión 7 del PMA, con los ajustes y correcciones al documento PMA por parte del Fideicomiso Lagos de Torca. Las observaciones fueron enviadas a través del radicado 2021EE37723. Políticas Públicas Ambientales: Política para la Gestión de la Conservación de la Biodiversidad: Se consolidó la matriz de actualización del plan de acción de la política con los ajustes recibidos por parte de las entidades responsables y se realizaron los ajustes correspondientes. Política de Protección y Bienestar Animal: Se está por finalizar el ajuste al Plan de acción.  Se adelantó reunión IDPYBA - SDA con respecto a la CEA, Casa Ecológica Animal, tema que requiere aún definiciones desde la DGC - SDA.  Pendiente de ajustar ficha técnica - fauna Silvestre. PGA: Durante el mes de marzo de 2021, se avanzó en el desarrollo de los componentes "Diagnóstico ambiental" y "Visión regional" del nuevo documento técnico del PGA</t>
  </si>
  <si>
    <t>Fortalecer 100 Porciento La Gestión Y Seguimiento De Las Instancias Ambientales Con Mayor Incidencia Con La Región</t>
  </si>
  <si>
    <t>VIGENCIA (a 31/03/2021): se avanzó un 5,11% para el 2021, y un avance del cuatrienio de 15,11% , las acciones más representativas fueron: Se inició el proceso de criterios de selección de los pilotos de instancias e iniciativas del sector ambiente a nivel regional. Se determinaron los alcances regionales de la SDA y se presentaron avances del proceso de regionalización, al despacho de la SDA. Se adelantó la revisión de pactos de borde y se elaboró la ficha para la posible participación en un proyecto de regalías. Se definió el trabajo sobre el Plan Regional de Seguridad Hídrica y la posible articulación del indicador en la cartografía de las zonas para la vida. Se elaboró un texto para el componente ambiental del 3er borrador del proyecto de ley de Región Metropolitana. Se continuó la agenda temática en las reuniones de articulación programadas por la Gobernación de Cundinamarca, formulando el indicador básico de transformación de ecosistemas con un ejercicio de cruce cartográfico. Se realizó el seguimiento a las instancias de coordinación del Distrito en las cuales participa La entidad, así como las del sector ambiente. Se envió a todos los integrantes de la CIPSSA el Plan de trabajo vigencia 2021. Se gestionó la reestructuración del micrositio dispuesto para las Instancias de Coordinación del Sector Ambiente en la página Web de la entidad. Se inicio gestión relacionado con la elaboración de los Reglamentos Internos de las Mesas de Trabajo incluidas en la última sesión de la CIPSSA.  Se realizaron 3 talleres con la Secretaria de Ambiente relacionados con los aspectos a tener en cuenta en el proceso de concertación de POT en los temas de Estructura Ecológica Principal-EEP: elementos constitutivos y régimen de usos, superposición de las estructuras funcional y de servicios con la EEP, incorporación del componente de calidad del aire en el POT, potenciales usos post minería y bosques urbanos. Se discutieron los elementos del sistema hídrico y la incorporación de</t>
  </si>
  <si>
    <t>Desarrollar 100 Porciento Las Acciones Programadas De Cooperación Internacional Para El Fortalecimiento Del Sector Ambiente</t>
  </si>
  <si>
    <t>VIGENCIA (a 31/03/2021): Se presentó un avance del 6,24% para la vigencia, así como un avance del cuatrienio acumulado de 18,74%, representado en: Participación en las siguientes convocatorias: 1) Corea KSP: Se respondieron las solicitudes de información adicional para el estudio preliminar de factibilidad de dos proyectos, por parte del Ministerio de Economía y Finanzas - MEF de Corea 2) Se postuló a Bogotá como sede de los Premios Latinoamérica verde y se gestionó la firma de la Alcaldesa 3) Se atendieron dos reuniones complementarias, con Organizadores y con ONU Hábitat, debido a la preselección del proyecto presentado a la convocatoria Climate Smart Cities Challenge, con SDMovilidad 4) se postularon 4 proyectos a los Premios Latinoamérica Verde 5) Se apoyó aplicación del proyecto ¿TRAJECTS" ante el DAAD  Gestión de acuerdos de cooperación: 1) Se avanzó en la implementación del proyecto "Portafolio para la inversión y el emprendimiento en economía circular" en el marco de la Comisión Mixta Colombia-Chile. 2) Se hizo seguimiento y se participó en las actividades del C40 Cities con la Alcaldía Mayor: Talleres energía limpia, foro acción climática. 3) Se formularon conceptos firmados por secretaria Urrutia para firma de MoU entre Alcaldía Mayor y MMA de Costa Rica, Quito y Finlandia 4) se avanzó en la ejecución del proyecto "pago por servicios ambientales" con el PNUD, 5) Se avanzó en la consecución de soluciones para la ejecución del proyecto metrópolis 6) se hizo seguimiento al compromiso de cooperación adquirido por la Secretarias de Ambiente de Bogotá y de Chía 7) Se gestionó firma de dos MoU y organizaron primeras actividades derivadas, con Grupo Brillar y con Renting, Bavaria y Fundación Bavaria  Planes de cooperación: 1) se incluyó la cooperación regional y local en las metas y los productos del plan de cooperación y de la SPCI 2) se corrigieron errores de redacción en el plan de cooperación 3) Se elaboró fichas acciones transversales del Plan de Acción</t>
  </si>
  <si>
    <t>Adelantar 20 Acciones De Gestión Del Conocimiento En Materia Ambiental</t>
  </si>
  <si>
    <t>VIGENCIA (a 31/03/2021): La meta tiene un avance acumulado del 0,80  para la vigencia, representado en las siguientes acciones: En el marco de la Administración integral del OAB para el mes de marzo el porcentaje de actualización fue 75,54% con 466 indicadores disponibles, se publicaron 60 notas en el portal y se remitió el boletín, así mismo, se atendieron 2 usuarios a través del contáctenos y se registraron 55 en el portal para un total de 5525 en la plataforma. Se tienen 1439 documentos disponibles. Las visitas al portal fueron 11449. En el ORARBO el % de actualización para los 59 indicadores del Distrito Capital se mantiene con respecto al mes de enero en 74,58%, se publicaron 50 notas en la plataforma. Las visitas al portal fueron 9436 y se atendió un usuario a través del canal contáctenos y se registraron 6 para un total de 624 en el portal. En el marco del plan de acción del CECH se asistieron a 7 reuniones de las mesas temáticas. Se avanzó con el módulo de PACA en la identificación de delegados e indicadores de la SDA. En el marco de la formulación del nuevo Plan de Investigación de Bogotá se elaboró y radicó memorando de solicitud para iniciar la formulación ante la Subdirección de Políticas y Planes Ambientales, de acuerdo con el procedimiento formulación o ajustes de Instrumentos de Planeación Ambiental - PM02-PR13. Se diligencio el anexo requerido a la solicitud. Se elaboraron nuevamente oficios para la solicitud de delegados a las entidades que no han presentado a la fecha sus delegados. Se avanzó en el documento propuesta de Incentivo Económico para la conservación de la biodiversidad por la polinización y producción de miel de abejas en el marco de los PSA en Bogotá D. C. Se elaboró y radicó memorando a las diferentes dependencias de la entidad con el fin de ofertar el apoyo para adelantar procesos de generación de instrumentos económicos ambientales, en cumplimiento de las competencias de la dependencia y conocer las posibles iniciativas de otra</t>
  </si>
  <si>
    <t>Realizar 48 Informes De Seguimiento Integral A La Gestión De Los Proyectos De Inversión De La Entidad</t>
  </si>
  <si>
    <t>VIGENCIA (a 31/03/2021): En el 2021, se han realizado 3 informes de seguimiento, desde el punto de vista físico y presupuestal, permitiendo identificar posibles falencias en la gestión de los proyectos. En el Plan de Desarrollo-PDD ¿Un Nuevo Contrato Social y Ambiental Para la Bogotá del Siglo XXI¿ - UNCSA, se realizaron actividades de revisión, evaluación y consolidación de los Planes de Acción, en los procesos de actualización y seguimiento, corte a dic./2020, En el PDD ¿Bogotá Mejor Para Todos¿- BMPT, se realizaron actividades de revisión, consolidación y registro en SEGPLAN, en el proceso de actualización y seguimiento del componente de inversión, corte a dic./2020. Como resultado del proceso se generó la información final que fue registrada en SEGPLAN, cuyos reportes se encuentran publicados en la página web de la SDA. Adicionalmente se realizó el proceso de Reprogramación 2021 del Plan de Acción en SEGPLAN.  En el PDD UNCSA, se realizó seguimiento a los programas 22, 27, 28, 29, 33 y 35, en SEGPLAN, corte a dic./2020.  Informe del Propósito 2 ¿Cambiar nuestros hábitos de vida para reverdecer a Bogotá y adaptarnos y mitigar la crisis climática¿ corte a dic./2020  Revisión y validación del seguimiento de enero y febrero/2021 del Plan de Acción.  Revisión y consolidación del Plan Anual de Adquisiciones - PAA, 2021, y el proceso de cierre del 2020 y publicado en la página web de SECOP II. Y las actualizaciones de enero a marzo/2021.  Consolidación de los indicadores de gestión del cierre 2020 revisión de las hojas de vida y aprobación de indicadores del 2021 y seguimiento de enero-febrero/2021, así como el registro PMR - Producto, Metas y Resultado, en el aplicativo PMR PREDIS.  Revisión y viabilidad de los estudios previos allegados a la SPCI, en el aplicativo SIPSE de enero a marzo/2021  Consolidación del informe de Gestión asociado al PDD BMPT y la apertura del PDD UNCSA, publicado en la página web de la entidad y el Informe de Balance Social del 2020.</t>
  </si>
  <si>
    <t>Fortalecimiento al análisis de información transversal de la SDA a través del Centro de Información y Modelamiento Ambiental de Bogotá - CIMAB Bogotá</t>
  </si>
  <si>
    <t>Desarrollar 2 Aplicativos Y/O Sistemas De Información Públicos En Los Cuales Se Analice Y Transforme Los Datos De Redes Ciudadanías Que Permitan Reforzar La Participación Ciudadana Y Fortalecer Aún Más Los Procesos Misionales</t>
  </si>
  <si>
    <t>VIGENCIA (a 31/03/2021): Se tiene un acumulado en el cuatrienio de 0,17 de la red ciudadana. Con un avance en magnitud física para el 2021 de 0,02 conforme a la ejecución de las reservas y de 0,03 de ejecución de recursos de la vigencia para un acumulado en la vigencia 2021 de 0,05 de la red ciudadana. Para el mes de marzo se avanzó en un 0,03 con las siguientes actividades: ° Se realizó revisión, definición y observaciones a las Marcas del Sensor Optico disponibles en el mercado de los Sensores de Bajo Costo propuestos que se emplearan en las campañas de medición, haciendo énfasis en abarcar el mayor número de marcas para una intercomparación amplia. ° Inicio de la Construcción del convenio Específico de Cooperación de Ciencia y Tecnología entre Ecopretol S.A y la Secretaria Distrital de Ambiente que permita ampliar conocimiento sobre tecnologías e innovaciones en la temática de Calidad de aire y paquetes de tecnología para su monitoreo, estudio y desarrollo de investigación en, lo que respecta a tecnología de bajo costo para el estudio de calidad del aire. Lo anterior sumado a la gestión de los meses de enero y febrero un avance de 0,02 en la revisión y definió técnicamente los SBC haciendo énfasis en las características técnicas específicas y en la articulación interinstitucional y proyectos de ciencia ciudadana para ampliar el conocimiento y el intercambio de información y la revisión de los protocolos de comunicación de los datos. Y a la gestión de la vigencia 2020 con un avance del 1,12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 en ambientales reducidos o de exposición ambiental.  RESERVAS (a 31/03/2021): Se tiene un acumulado en el cuatrienio de 0,17 de la red ciudadana. Con un avance en magnitud física para el 2021 de 0,02 conforme a la ejecución de las reservas y de 0,03 de ejecución de recursos de la vigencia para un acumulado en la vigencia 2021 de 0,05 de la red ciudadana. Para el mes de marzo se avanzó en un 0,03 con las siguientes actividades: ¿ Se realizó revisión, definición y observaciones a las Marcas del Sensor Optico disponibles en el mercado de los Sensores de Bajo Costo propuestos que se emplearan en las campañas de medición, haciendo énfasis en abarcar el mayor número de marcas para una intercomparación amplia. ¿ Inicio de la Construcción del convenio Específico de Cooperación de Ciencia y Tecnología entre Ecopretol S.A y la Secretaria Distrital de Ambiente que permita ampliar conocimiento sobre tecnologías e innovaciones en la temática de Calidad de aire y paquetes de tecnología para su monitoreo, estudio y desarrollo de investigación en, lo que respecta a tecnología de bajo costo para el estudio de calidad del aire. Lo anterior sumado a la gestión de los meses de enero y febrero un avance de 0,02 en la revisión y definió técnicamente los SBC haciendo énfasis en las características técnicas específicas y en la articulación interinstitucional y proyectos de ciencia ciudadana para ampliar el conocimiento y el intercambio de información y la revisión de los protocolos de comunicación de los datos. Y a la gestión de la vigencia 2020 con un avance del 1,12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 en ambientales reducidos o de exposición ambiental.</t>
  </si>
  <si>
    <t>Desarrollar 8 Aplicativos Y/O Sistemas De Integración Resultado Del Modelamiento Y Análisis De Los Datos De Las Diferentes Temáticas Ambientales De La Sda.</t>
  </si>
  <si>
    <t>VIGENCIA (a 31/03/2021): Se tiene un acumulado en el cuatrienio de 0,6 de los ejercicios de modelamiento. Con un avance en magnitud física para el 2021 de 0,02 de las reservas y de 0,2 de la vigencia para un acumulado en 2021 de 0,22. Para el mes de Marzo se avanzó en un 0,2, Se realiza la construcción de un script para la descarga masiva de información de estaciones satelitales y de la Red de Monitoreo de Calidad de Aire (RMCAB) delimitando la información para el estudio del riesgo, a un área total de 584 km², para el cálculo del (Valor_2) FUENTES FIJAS - EMISIONES PM10. Se logró en la elaboración de un modelo matemático en la localidad de Barrios Unidos para establecer la distancia de los PUAR a una vía principal o secundaria, este modelo permitirá ajustarse a las dinámicas de cada localidad donde se implemente. Se logró ajustar y replicar los submodelos espaciales de los criterios de Áreas de importancia Ecológica para la Conservación del Recurso Hídrico (AIERH) a la zona rural de Bogotá (Sumapaz) por medio de la incorporación de información cartográfica del POMCA Guayuriba. Finalmente, se logró articulación con la Universidad Javeriana y la Subdirección de Recurso Hídrico y del Suelo (SRHS) para la contextualización y definición de ejercicios de gestión y modelamiento ambiental encaminadas a vertimientos en la ciudad de Bogotá. lo anterior sumado a 0,02 de la gestión de enero y febrero con el cálculo de mapas de interpolación de las variables del ejercicio AIERH, se cálculo y documentación VALORES ATMOSFÉRICOS (Valor_1) de formula ACRE, la revisión bibliográfica de método Multivariado para la determinación de los PUAR y mesas de trabajo con la SRHS. Y a un 0,38 de la vigencia 2020 con avance en el aplicativo de Tinguas con información a 2020 y la identificación de Zonas de Atención Especial (ZAE) con variables físicas a 2019, se empieza con el cálculo de mapas de interpolación de variables del IDEAM para integrar los Join Spacial y calcular las ZAE's con da RESERVAS (a 31/03/2021): Se tiene un acumulado en el cuatrienio de 0,6 de los ejercicios de modelamiento. Con un avance en magnitud física para el 2021 de 0,02 de las reservas y de 0,2 de la vigencia para un acumulado en 2021 de 0,22. Para el mes de Marzo se avanzó en un 0,2, Se realiza la construcción de un script para la descarga masiva de información de estaciones satelitales y de la Red de Monitoreo de Calidad de Aire (RMCAB) delimitando la información para el estudio del riesgo, a un área total de 584 km², para el cálculo del (Valor_2) FUENTES FIJAS - EMISIONES PM10. Se logró en la elaboración de un modelo matemático en la localidad de Barrios Unidos para establecer la distancia de los PUAR a una vía principal o secundaria, este modelo permitirá ajustarse a las dinámicas de cada localidad donde se implemente. Se logró ajustar y replicar los submodelos espaciales de los criterios de Áreas de importancia Ecológica para la Conservación del Recurso Hídrico (AIERH) a la zona rural de Bogotá (Sumapaz) por medio de la incorporación de información cartográfica del POMCA Guayuriba. Finalmente, se logró articulación con la Universidad Javeriana y la Subdirección de Recurso Hídrico y del Suelo (SRHS) para la contextualización y definición de ejercicios de gestión y modelamiento ambiental encaminadas a vertimientos en la ciudad de Bogotá. lo anterior sumado a 0,02 de la gestión de enero y febrero con el cálculo de mapas de interpolación de las variables del ejercicio AIERH, se cálculo y documentación VALORES ATMOSFÉRICOS (Valor_1) de formula ACRE, la revisión bibliográfica de método Multivariado para la determinación de los PUAR y mesas de trabajo con la SRHS. Y a un 0,38 de la vigencia 2020 con avance en el aplicativo de Tinguas con información a 2020 y la identificación de Zonas de Atención Especial (ZAE) con variables físicas a 2019, se empieza con el cálculo de mapas de interpolación de variables del IDEAM para integrar los Join Spacial y calcular las ZAE's con da</t>
  </si>
  <si>
    <t>Fortalecimiento de la gestión de información ambiental priorizada de la SDA Bogotá</t>
  </si>
  <si>
    <t>Actualizar 24 Servicios De Información Que Permitan La Implementación De Un Modelo Para La Gestión De Sistemas De Información</t>
  </si>
  <si>
    <t>VIGENCIA (a 31/03/2021): La meta e indicador llegó al 0,43 en la vigencia 2021, que corresponde al 14,33% de lo programado y un acumulado en avance del 18,46% en el cuatrienio. Durante el periodo de observación, se obtuvieron los siguientes logros y productos:   Se ejecutó la estrategia de soporte, mantenimiento y evolución de los sistemas de información administrados por la DPSIA tanto con recurso humano propio de la Dependencia como con la intervención de terceros.   Se realizaron ajustes y actualización a los sistemas de información: Forest, Sipse, SI_Capital, Visor geográfico, SIG, Argis Server y STORM.   Se actualizó y documentó el procedimiento de desarrollo y mantenimiento de sistemas de información.   Se establecieron planes de capacitación para mesa de servicios y Forest.</t>
  </si>
  <si>
    <t>Implementar 15 Servicios De Información Que Permitan La Implementación De Un Modelo Para La Gestión De Información.</t>
  </si>
  <si>
    <t>VIGENCIA (a 31/03/2021): La meta e indicador llegó al 0,26 en la vigencia 2021, que corresponde al 13% de lo programado y un acumulado en avance del 15,07% en el cuatrienio. Durante el periodo de observación, se obtuvieron los siguientes logros y productos:   Se ejecutó la estrategia de soporte, mantenimiento y evolución de los componentes de información contenidos en las bases de datos estructuradas de la Entidad (Bases de datos Oracle).   Se realizaron los ajustes y actualización sobre los componentes de información que fueron requeridos.   Se actualizó: el plan de calidad y el directorio de los componentes de información en la SDA.</t>
  </si>
  <si>
    <t>Elaborar 15 Documentos De Planeación Para La Implementación Del Gobierno De Ti De La Entidad</t>
  </si>
  <si>
    <t>VIGENCIA (a 31/03/2021): La meta e indicador llegó al 0,74 en la vigencia 2021, que corresponde all 17,66% de lo programado y un acumulado en avance del 23,67% en el cuatrienio. Las acciones más representativas fueron: Realización de propuesta de ajuste y simplificación al procedimiento de arquitectura empresarial con sus respectivos anexos. Realización de análisis de carga de los procedimientos pertenecientes al proceso de Gestión Tecnología de la entidad, así como de las actividades que no se encuentran incluidas en estos procedimientos y que son representativas para la gestión de TI. Inicio de formulación del procedimiento Gestión de cambios de TI y su articulación con procedimiento gestión de cambios de la entidad. Actividades para la articulación entre el proceso del diseño del plan de continuidad del negocio (BCP) y el monitoreo, detección, protección y contención de amenazas de la entidad: (Clasificación de Eventos e Incidentes De Seguridad, ANS, Levantamiento de información BIA). Se generó el tablero de indicadores para el seguimiento a la gestión de la estrategia de TI establecida en el PETI 2020-2024.  Realización de propuesta de ajuste al PETI 2020-2024, con la inclusión de proyectos con componente TI, que no se contemplaron en la versión aprobada, para la gestión y consolidación de los proyectos TI, contemplados en los diferentes proyectos de inversión de la entidad.</t>
  </si>
  <si>
    <t>Mejorar 38 Porciento De Servicios Tecnológicos En La Sda En El Marco Del Mintic</t>
  </si>
  <si>
    <t>VIGENCIA (a 31/03/2021): La meta e indicador llegó al 1,62% en la vigencia 2021, que corresponde al 18,14% de lo programado, y un acumulado en avance del 12,34% en el cuatrienio. Las acciones más representativas fueron:  Se mantuvo la Continuidad y disponibilidad de los Servicios tecnológicos según Lineamiento ST.05. Se gestionó el reporte de la disponibilidad de los servicios de TI, de los servicios de red, y el reporte de disponibilidad de los servicios de la plataforma de virtualización obteniendo para el presente periodo un 99.984% de la disponibilidad total de todos los servicios.  Se gestiona y se realiza el reporte mensual sobre el monitoreo de la capacidad de la infraestructura a través del procedimiento PA03-PR15.  Se mantiene la operación y seguimiento de la gestión de los acuerdos de niveles de servicio a través del administrador de la mesa de servicio para aportar al lineamiento ST.08. Se realiza el seguimiento al cumplimiento de los ANS pactados en la mesa de servicio de Aranda que se encuentra en producción dentro de la SDA. Se realizó el despliegue y configuración de la herramienta de monitoreo Elastic el cual sirve como monitoreo, seguimiento y análisis de las actividades para identificar actividades anómalas que puedan indicar incidentes o compromisos de seguridad informática, esta herramienta aportar al lineamiento Monitoreo de seguridad de infraestructura tecnológica - LI.ST.15. Se realizó el seguimiento de los casos registrados en la mesa de servicios, así como de los incidentes y requerimientos según el procedimiento PA03-PR13 y PA03-PR14. Se mantiene el monitoreo de los canales de internet y de datos a través de las herramientas de CACTI. Se continúan adelanto los procesos para la renovación del Antivirus Bit defender, así como los de la renovación del soporte y mantenimiento de la mesa de servicio de Aranda</t>
  </si>
  <si>
    <t>Elaborar 13 Documentos Para La Planeación Estratégica En Ti</t>
  </si>
  <si>
    <t>VIGENCIA (a 31/03/2021): La meta e indicador llegó al 0,39 en la vigencia 2021, que corresponde al 12,79% de lo programado, y un acumulado en avance del 18% en el cuatrienio. Las acciones más representativas son:  Se genera el tablero de indicadores para el seguimiento a la gestión de la estrategia de TI establecida en el PETI 2020-2024.  Se establece la línea base para el seguimiento de los proyectos del PETI a través de un tablero de indicadores para cada uno de ellos.</t>
  </si>
  <si>
    <t>Implementación de acciones para la obtención de mejores resultados de gestión y desempeño institucional, de la Secretaría Distrital de Ambiente. Bogotá.</t>
  </si>
  <si>
    <t>Incrementar 10 Puntos Los Resultados De Generación De Valor Y Aporte A La Mejora En La Implementación Del Mipg, Desde La Tercera Línea De Defensa</t>
  </si>
  <si>
    <t>VIGENCIA (a 31/03/2021): Se tiene un acumulado en el cuatrienio de 3,2 puntos. Con un avance en magnitud física acumulado en el 2021 de 0,4, el cual es resultado  0,2 de para recursos de la vigencia y 0,2 puntos de reservas. En marzo se ejecutó el Plan Anual de Auditorías de la vigencia equivalente a 0.2 puntos para incrementar los resultados de generación de valor desde la tercera línea de defensa, lo cual obedece a las buenas prácticas y mejoramiento continuo a través de los 5 roles.  ° Liderazgo estratégico: Sesión Comité Institucional de Coordinación de Control Interno (CICCI) en el que se presentó el monitoreo de la segunda línea de defensa a la comunicación interna y externa para tomar decisiones.  ° Enfoque hacia la prevención:  Se realizaron asesorías sobre la propuesta del Mapa de Riesgos a Evaluación, Control y Seguimiento, Metrología, Monitoreo y Modelación, Gestión Administrativa, Financiera, Tecnológica y Servicio a la Ciudadanía. ° Evaluación y seguimiento: Se proporcionó información sobre la efectividad del sistema de control interno (SCI) y generar las recomendaciones de la Circular 7 de 2005 y al seguimiento a las reservas, pasivos exigibles y Plan de sostenibilidad contable aportando a la eficacia en la ejecución presupuestal.  °Relación con entes externos de control:  Se facilitó la comunicación con los órganos de control entregando con criterios de Oportunidad, Integralidad y Pertinencia. °	Rol de gestión del Riesgo: según lo programado se adelantarán seguimientos en mayo y septiembre.  Sumado a la gestión de enero y febrero 0,2 con la Participación en diferentes comités estratégicos y del CICCI No. 1. (6) INFORMES DE LEY y al (1) Informe consolidado evaluación a riesgos de gestión y corrupción de enero. 2020: con 2,8 al cumplimiento del 100% del plan de auditoria con (8) auditorías internas, (6) seguimientos especiales, (4) informes de Ley, 13 socializaciones metodología de riesgos, 13 recomendaciones de las políticas de MIPG y el desarroll</t>
  </si>
  <si>
    <t>Lograr 600000 Atenciones A Través De Los Diferentes Canales Habilitados Por La Secretaría Distrital De Ambiente.</t>
  </si>
  <si>
    <t>VIGENCIA (a 31/03/2021): Para un acumulado del Cuatrienio de 84.667 atenciones y un acumulado en la vigencia 2021 de 30.661 atenciones.  En el mes de marzo garantizó la atención y el acceso a la ciudadanía a los trámites y servicios ofrecidos por la SDA mediante sus canales de atención habilitados con 10,262  atenciones, de los cuales 2.296 atendidos en el canal telefónico, 6.595 en el canal virtual y 1.371 en el canal presencial (83 SUPERCADE CAD 30,  22 en el SUPERCADE Suba, 26 en el SUPERCADE Bosa,  16 en el SUPERCADE Américas, 40 en el Cade Toberín, 14 en el Cade Fontibón,  4  en el Cade Engativá, 2 en Cade Manitas y 1.164 en la sede principal).  Lo anterior sumado a la gestión a los meses de enero y febrero con 20.399 atenciones y de la vigencia 2020 con 54.006 atenciones.   Adicionalmente, por correspondencia durante este periodo se gestionaron 3.730 documentos y/o respuestas emitidas por la entidad a las solicitudes de la ciudadanía. Por otra parte, se ha dado cumplimiento al modelo de servicio y la Política Pública Distrital de Servicio a la ciudadanía mediante la aplicación de encuestas, se aplicaron un total de 2.045 encuestas obteniendo un nivel de satisfacción promedio en los canales de atención habilitados de 96,4%, adicional a esto, se han aplicado indicadores de manera mensual, se realizaron 4 capacitaciones en temas de hidrocarburos, cites no cites, silvicultura. Así mismo, se realizó la autoevaluación del mes de febrero la cual se hace mes vencido  con el fin de proponer estrategias que ayuden a fortalecer los canales de atención habilitados y lograr una mejora continua en nuestro proceso, para garantizar el acceso a nuestros servicios divulgando a los ciudadanos atendidos que ya se encuentran habilitados todos los puntos de atención presencial incluyendo e Cade Manitas, adicional a esto se está realizando la estrategia en las visitas de cades divulgando los tramites y servicios ofrecidos por la SDA en los diferentes puntos de atención presenci</t>
  </si>
  <si>
    <t>Ejecutar 149 Actividades De Participación, Formulación Y Seguimiento A La Implementación Del Mipg, En La Entidad.</t>
  </si>
  <si>
    <t>VIGENCIA (a 31/03/2021): Se tiene una ejecucion acumulada  para el Cuatrienio del 29,68. Con un avance acumulado en magnitud física para el 2021  del 2,68, que corresponde a 1,68 con recursos de la  vigencia y de 1 con recursos de reservas.  Para el mes de Marzo se avanzó en 1,34  representado en la siguientes actividades:  (0,34) Guiar la actualización de la documentación de los procesos y procedimientos de la SDA frente a la implementación del Modelo Integrado de Planeación y Gestión - MIPG en el aplicativo ISOLUCION con la actualización de 3 documentos. (1) diligenciamiento del Formulario Único de Reporte al Avance de la Gestión-FURAG de la SDA frente a la implementación del Modelo Integrado de Planeación y Gestión-MIPG en lo relacionado con las 18 políticas. también se adelantó soporte técnico al acompañamiento estratégico en los proyectos de la administración como Metro de Bogotá - IDU, EAAB, transmilenio y Hábitat, Regio Tram, seguimiento de talas y de plantación de árboles en las entidades distritales, y discusiones frente al Proyecto de Acuerdo de electrificación del transporte público y descarbonización.  Se llevó a cabo "Análisis y cierre de brechas" de Procesos y Gestión del conocimiento y la innovación. Lo anterior sumado a la gestión del mes de enero y febrero con (0,33) informe seguimiento segunda línea defensa al plan de manejo de riesgos, (0,68) Guiar la actualización de la documentación con 48 documentos actualizados y (0,33) Seguimiento al cumplimiento de las actividades establecidas del Plan de Adecuación y Sostenibilidad del MIPG. Y sumado a la vigencia 2020, con 27 actividades, entregar herramientas, lineamientos y metodología (4), Actividades para implementar políticas a cargo (5), Seguimiento al cumplimiento de los planes de mejoramiento y plan de manejo de riesgos (5), Guiar la actualización de la documentación (8) y Realizar soporte técnico y jurídico a la alta dirección para la orientación y direccionamiento estratégico de la Entidad (</t>
  </si>
  <si>
    <t>Ejecutar 96 Actividades En Materia Disciplinaria Y De Cumplimiento Y Seguimiento A Requisitos Y/O Actividades En El Marco De Las Leyes 1712 De 2014 Y 1474 De 2011.</t>
  </si>
  <si>
    <t>VIGENCIA (a 31/03/2021): Se tiene un acumulado del Cuatrienio de 14,36 de ejecución. Mientras que para la vigencia se cuenta con un acumulado de 3,36 actividades. en materia disciplinaria y de cumplimiento y seguimiento a requisitos y/o actividades en el marco de las Leyes 1712 de 2014 y 1474 de 2011.  Para el mes de Marzo se avanzó en 1,78 actividades correspondientes a: :(0.083) del flash disciplinario, (0.083) de la función disciplinaria con 6 actuaciones, (0,083) se atendieron derechos de petición del Concejo, el Congreso y la Personería, (0,083) de respuestas a  proposiciones, (0.083) Conceptos a proyectos de acuerdo y de Ley, (0.083) asistencia a Comité de Relaciones Políticas, (0,083) Avance en la ejecución del plan Anticorrupción y Atención al Ciudadano - PAAC, (1) actividad de promoción con capacitación de la Ley 1712 de 2014 en apoyó con la veeduría Distrital y (0.2) Revisar estado de la Publicación ley de 1712. Lo anterior sumado a la gestión de enero y febrero 1,58 con (0,166) del flash disciplinario, (0,166) de la función disciplinaria con 32 actuaciones, (0,166) se atendieron 41 derechos de petición del Concejo, el Congreso, (0,166) 15 proposiciones, (0,166) Conceptos a 34 proyectos de acuerdo y de Ley, (0,166) asistencia a 2 Comité de Relaciones Políticas, (0,5) formulación y (0,083) ejecución del plan Anticorrupción y Atención al Ciudadano - PAAC. Y a la vigencia 2020, con 11 actividades:  (1) cinco flash disciplinario, (0.8) Actividades Prevención Corrupción, (1) función disciplinaria con 59 actuaciones, (1) se atendieron 273 derechos de petición, (1)  58 proposiciones, (1) Conceptos a 95 proyectos de acuerdo y de Ley, (1) asistencia a 6 Comité de Relaciones Políticas, (0.83) En fortalecimiento de valores de integridad con la vinculación al proceso denominado SENDA DE INTEGRIDAD, (1) la realización de la semana de la integridad, (1,37) Actualización de la información en el botón de transparencia, y (1) diligenciamiento del Índice de Transparenc</t>
  </si>
  <si>
    <t>Fortalecimiento Jurídico de la Secretaría Distrital de Ambiente. Bogotá</t>
  </si>
  <si>
    <t>Revisión Y /O Elaboración El 100 % De Actos Administrativos De Carácter Ambiental</t>
  </si>
  <si>
    <t>VIGENCIA (a 31/03/2021): La meta  presenta un  porcentaje de avance acumulado para al cuatrienio del  73,74%, de los cuales en la vigencia 2020  se reporto 72% y 1,74% se han reportados en la vigencia  2021 (enero 0,58%, febrero 0,58% y marzo 0,58%) a través de las siguientes actividades:   Se realizó revisión jurídica de las normas ambientales de las siguientes temáticas ambientales (Licencias Ambientales, Proceso Sancionatorio ambiental, Flora y Fauna Silvestre, Silvicultura Urbana, Industrias Forestales, Publicidad Exterior Visual) mediante el análisis, vigencia y concordancia con la aplicación de la misma.  Se emitieron  veintiséis (26) conceptos jurídicos y/o conceptos de viabilidad jurídica.  Se apoyó la elaboración y revisión de dos (2) Proyectos de Decreto:  Proyecto de Decreto " Por medio del cual se establecen medidas para reducir progresivamente el consumo de plásticos de un solo uso en las Entidades del Distrito Capital, se restringe el ingreso y uso de dichos elementos a las Áreas Ambientales Administradas por la Secretaría Distrital de Ambiente y se adoptan otras determinaciones"  Proyecto de decreto "Plan Aire" versión 2.  Se realizó asesorías jurídicas a los temas requeridos por la Secretaria Distrital de Ambiente y por los demás procesos de la Entidad.</t>
  </si>
  <si>
    <t>Atender El 100 % De Los Procesos Judiciales, Contencioso Administrativos, Constitucionales Y Extrajudiciales, En Los Que La Sda Es Parte O Intervine Como Autoridad Ambiental</t>
  </si>
  <si>
    <t>VIGENCIA (a 31/03/2021): La SDA ha atendido el 100% de los procesos judiciales, contenciosos administrativos, constitucionales y extrajudiciales en los que la SDA es parte o intervine como autoridad ambiental. Durante el primer trimestre (Enero, febrero y marzo ) el porcentaje de avance de la meta corresponde al 100% a través de las siguientes actividades:   Se realizó atención y/o seguimiento a ciento dieciséis (116) procesos, contra la Entidad en los cuales la Representación Judicial se encuentra a cargo de la misma, estos procesos corresponden a reparación directa, nulidad y restablecimiento, acción contractual, nulidad simple, expropiación, servidumbre y ejecutivo.  Durante el periodo comprendido entre el 01 de enero al 31 de marzo, se realizó atención a veintiún (21) Tutelas.   La Dirección Legal Ambiental realizó seguimiento, presto asesoría y/o acompañamiento a sesenta y siete (67) procesos con representación a cargo de la Secretaria Jurídica, los cuales corresponden en su mayoría a acciones populares.  Se realizó seguimiento y/o atención a cuatrocientos noventa y ocho (498) procesos penales activos.</t>
  </si>
  <si>
    <t>Realizar El 100 % Actuaciones De Inspección, Vigilancia Y Control A Las Entidades Sin Ánimo De Lucro (Esal) De Carácter Ambiental.</t>
  </si>
  <si>
    <t>VIGENCIA (a 31/03/2021): La meta  presenta un avance acumulado para al cuatrienio del  68,10%, de los cuales 66% se reportaron en la vigencia 2020 y 2,10% se reportan  en la vigencia 2021 (enero 0,70%, febrero 0,70 y marzo 0,70%) a través de las siguientes actividades: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Resolución declara caducidad facultad sancionatoria (72), Resolución ordena archivo (1), Concepto legal (13), Requerimiento expedido a ESAL (33), Respuesta derecho petición (6), Análisis financiero a la información económica (22) y Oficio de respuesta o comunicación (5).</t>
  </si>
  <si>
    <t>Construcción de espacios de calidad para el Sector Ambiental Bogotá</t>
  </si>
  <si>
    <t>Construir 32 Porciento Del Centro De Protección Y Bienestar Animal  - Casa Ecológica De Los Animales.</t>
  </si>
  <si>
    <t>RESERVAS (a 31/03/2021): En lo corrido del primer trimestre la Secretaria Distrital de Ambiente -SDA adelantó actividades de gestión tendientes a obtener la Revalidación de la licencia de parcelación y construcción otorgada mediante Resolución 094 095 150 del 18 de febrero de 2016, evento que surtió el 18 de febrero de 2021 mediante Resolución 044 045 063 por un término de 24 meses. El referido acto administrativo fue notificado personalmente ante la SDA, el 09 de marzo de 2021, y el 11 de marzo del presente año se reanudó la ejecución del contrato de obra No. SDA-20171382 y el contrato de interventoría No. SDA-CM-20171397.   Por otra parte, se llevó a cabo mesa de trabajo con el Instituto de Protección y Bienestar Animal, con el objeto de revisar la dotación adquirida a la fecha y con ello determinar los elementos requeridos en la Casa Ecológica de los Animales, los cuales serán apalancados con recursos del Instituto.   El giro realizado con recursos de reserva corresponde a la ejecución de actividades de gestión realizadas en el marco del contrato de prestación de servicios profesionales No. 20201112.   El presupuesto asignado a la vigencia corresponde al pago del pasivo exigible al Contrato de obra e interventoría de la construcción de la casa ecológica de los animales - CEA, y al pago por concepto del servicio de seguimiento ambiental al permiso de vertimientos y autorización de ocupación de cauce otorgados mediante resolución N° 2237 del 16 de octubre de 2015, correspondiente al año 2020 de la casa ecológica de los animales.</t>
  </si>
  <si>
    <t>Construir Y Dotar 6 Porciento Del Centro De Recepción Y Rehabilitación De Flora Y Fauna Silvestre.</t>
  </si>
  <si>
    <t>RESERVAS (a 31/03/2021): Durante el I trimestre de 2021 se adelantaron las siguientes actividades:  1. El CONSORCIO REHABILITACIÓN 2017 socializó y entregó al personal de la Secretaría Distrital de Ambiente los manuales de funcionamiento y mantenimiento de los equipos especializados del Centro de Atención y Valoración de Flora y Fauna Silvestre (Red contra incendios y detección de alarma, red eléctrica, sistema hidráulico y sistema de calefacción), los cuales fueron previamente revisados y avalados por el interventor CONSORCIO INTERAMBIENTE, quien a su vez verificó el cumplimiento de los requerimientos postventa.  2. Se realizó suministro e instalación de 3 bombas inyectoras sumergibles necesarias para la extracción de agua de los pozos de agua.   3. Se adelantaron actividades de coordinación institucional para realizar la inauguración del Centro de Atención y Valoración de Flora y Fauna Silvestre.</t>
  </si>
  <si>
    <t>Construir 1 Obra Nueva De Infraestructura</t>
  </si>
  <si>
    <t>VIGENCIA (a 31/03/2021): Con el objeto de construir un espacio para la guarda y custodia de las maderas aprehendidas o decomisadas por la Secretaria Distrital de Ambiente, en marzo 2021 se adelantaron mesas de trabajo con el Departamento Administrativo de la Defensoría del Espacio Público ¿ DADEP y el Instituto Distrital para la Protección de la Niñez y la Juventud -IDIPRON, a través de las cuales se revisaron los siguientes temas:  1. Viabilidad de la construcción en el predio ubicado en la calle 28 Bis C sur No. 11 a -78 este.  2. Lineamientos para la transferencia del bien inmueble a la SDA.</t>
  </si>
  <si>
    <t>Realizar 100 Porciento Del Mantenimiento De La Infraestructura Ambiental  Priorizada</t>
  </si>
  <si>
    <t>RESERVAS (a 31/03/2021): En virtud de la emergencia sanitaria generado por la pandemia COVID-19, el Gobierno Nacional expidió el Decreto 039 de 2021, que tiene por objeto regular la fase de aislamiento selectivo y distanciamiento individual responsable, en cumplimiento de lo dispuesto se dio inicio al contrato SDA-20202495 el 08 de febrero de 2021, y a partir de esta fecha, hasta el 31 de marzo se desarrollaron las siguientes actividades:   1. Entrega del Plan de Manejo Ambiental, Hojas de Vida, Programa de obra, Programa de recurso humano y de equipos, Programa de Inversión, Programa de aseguramiento de la calidad, Plan de Seguridad y Salud en el Trabajo, Pagos de Seguridad Social y Registro General de la zona a intervenir.  2. Cerramiento en polisombra y limpieza de fachada. 3. Resanes y reparaciones.  4. Suministro e instalación de policarbonato.  5. Limpieza de fachada. 6. Impermeabilización de loza o cubierta.   Es de precisar que, de acuerdo con lo establecido en el Plan de Pagos, estos se realizan mes vencido conforme al corte de obra, cuyo avance físico es del 72,15%, por tanto, el primer pago se realizará en el mes de abril de 2021.</t>
  </si>
  <si>
    <t>Realizar 100 Porciento De Las Adecuaciones Y Reparaciones Locativas De La Infraestructura Ambiental Priorizada</t>
  </si>
  <si>
    <t>Fortalecimiento y capacidad institucional de la Secretaria Distrital de Ambiente Bogotá</t>
  </si>
  <si>
    <t>Implementar 10 Procesos Que Integran El Plan De Gestión Documental, Incluyendo La Estructuración E Implementación Del Plan De Digitalización De Los Documentos Físicos De La Entidad</t>
  </si>
  <si>
    <t>RESERVAS (a 31/03/2021): VIGENCIA:  De conformidad con lo programado en el componente de actividades, con recursos de vigencia no se programó avance para el I trimestre de 2021.  RESERVA PRESUPUESTAL:  Del 01 de enero al 31 de marzo de 2021 se ejecutaron las siguientes actividades:   1. Unificación y actualización del inventario de transferencia 2018, con 1685 registros y 422 cajas.  2. Inventario general del Archivo Central de 965 cajas. 3. Movimiento de 119 cajas de la serie contratos 2004.  4. Clasificación, ordenación y descripción de 30 cajas de la serie contratos del año 2002. 5. Clasificación, ordenación y descripción de 40 cajas de la serie contratos del año 2008 6. Diagnóstico integral de archivo. 7. Se generó el cronograma de transferencias primarias para la vigencia 2021 8. Se recibió la transferencia No 1 del año 2021 de la Dirección Legal Ambiental - Serie: Acciones constitucionales-Subserie: Acciones de tutela. 9. Se recibió la transferencia No 2 del año 2021 de la Dirección de Gestión Corporativa - Serie: Actas, bajas de bienes de almacén, cierre de almacén, informes de gestión y salidas de almacén. 10. Entrega del plan de trabajo para la digitalización. 11. Verificación y traslado de los expedientes a digitalizar (contratos 2003-2004). 12. Pruebas de digitalización. 13. Se realizó la digitalización de 198.554 imágenes de la serie contratos del año 2003.</t>
  </si>
  <si>
    <t>Racionalizar 100 % De Los Trámites Del Cliente Interno De La Secretaría Distrital De Ambiente Programados</t>
  </si>
  <si>
    <t>RESERVAS (a 31/03/2021): VIGENCIA:  De conformidad con lo programado en el componente de actividades, con recursos de vigencia no se programó avance para el I trimestre de 2021.  RESERVA PRESUPUESTAL:  Del 01 de enero al 31 de marzo de 2021 se ejecutaron las siguientes actividades:  1. A través de los medios difusivos de la entidad se desarrollaron divulgaciones y sensibilizaciones frente al ahorro y uso eficiente de agua y energía. 2. Se elaboraron informes sobre consumos de agua, energía, aguas lluvias e impresiones. A su vez se desarrollaron actividades establecidas en el Plan Institucional de Movilidad Sostenible, con el seguimiento a usuarios frecuentes de la bicicleta e incentivando la participación con juegos virtuales en la celebración del día de la movilidad sostenible. 3. Se brindó apoyo a la gestión integrada de los residuos con el seguimiento de entrega de materiales aprovechables. 4. Se brindó apoyo en la elaboración del informe de austeridad del gasto, así como al seguimiento de cláusulas ambientales en los contratos suscritos por la Dirección. 5. Se realizó análisis de los procedimientos de Gestión Administrativa y se ejecutaron mesas de trabajo con el personal que interviene directamente en el desarrollo del proceso.  6. Avance en la reestructuración y/o actualización de 7 procedimientos, 2 de ellos se encuentran en producción y 5 en borrador con visto bueno de los usuarios de los procesos y en ajuste junto con el personal del Sistema Integrado de Gestión. Los procedimientos son: Administración de transporte, Ingresos y egresos de almacén, Constitución de Caja Menor, Tramite de Pagos, Liquidación de contratos, Suscripción y Legalización de contratos, y Estudios previos contratación directa.</t>
  </si>
  <si>
    <t>Implementar 3 Herramientas Para La Reingeniería Y Fortalecimiento Institucional De La Estructura Orgánica Y  Funcional De La Sda Con Enfoque De Sector</t>
  </si>
  <si>
    <t>RESERVAS (a 31/03/2021): VIGENCIA:  De conformidad con lo programado en el componente de actividades, con recursos de vigencia no se programó avance para el I trimestre de 2021.  RESERVA PRESUPUESTAL:   En el mes de enero se adelantaron las entrevistas semiestructuradas a los diferentes líderes y responsables de los procedimientos (misionales, estratégicos, apoyo y evaluación y control). Lo que permite presentar, en forma preliminar, el estado del arte de la Secretaría Distrital de Ambiente - SDA.  Por medio de reunión realizada el miércoles 24 de febrero, se socializó la metodología que se utilizará por parte de Bahamon Asesores, para el levantamiento de cargas laborales, en la que participaron aproximadamente 190 personas.  El martes 2 de marzo, Bahamón Asesores, en cumplimiento del cronograma y las tareas establecidas, presentó el documento denominado análisis especializado institucional de la SDA, en el que presenta un análisis de la situación actual de la entidad, en cuanto a procesos, marco funcional, planta de personal, estructura organizacional y se realizan conclusiones de cada uno de los aspectos mencionados, el anterior contiene:  1. Análisis de la entidad. 2. Marco legal. 3. Análisis de factores externos (político ambiental, económico, social y tecnológico) 4. Análisis interno: Gestión de procesos, proyectos de inversión, análisis de procesos, estructura organizacional, estructura funcional, planta de personal. 5. Conclusión de cada uno de los aspectos que se analizaron a lo largo del documento.  Por otra parte, se realizó reunión de socialización y aclaración de dudas entre la representante legal de la firma Bahamon Asesores Asociados S.A.S., el director de Gestión Corporativa y el sindicato de la entidad.  Finalmente, se realizaron reuniones de acompañamientos y seguimientos, con los delegados de todas y cada una de las dependencias, para el levantamiento de cargas laborales.</t>
  </si>
  <si>
    <t>Implementar 1 Política De Gestión Y Desarrollo Del Talento Humano De La Sda</t>
  </si>
  <si>
    <t>RESERVAS (a 31/03/2021): VIGENCIA:  De conformidad con lo programado en el componente de actividades, con recursos de vigencia no se programó avance para el I trimestre de 2021.  RESERVA PRESUPUESTAL:   Del 01 de enero al 31 de marzo de 2021 se ejecutaron las siguientes actividades:  1. Se realizó socialización del proceso de entrega del bono de consumo para los funcionarios de la SDA. 2. Se realizó socialización vía telefónica, presencial y a través de correo electrónico de los Gestores de Talento Humano. 3. Se fortalecieron las directrices en torno al proceso de redefinición operativa, para dar cumplimiento a las actividades desarrolladas desde los programas de talento humano, plan de bienestar, estímulos e incentivos, así como la gestión del plan de capacitación institucional.  4. Se realizó proceso de búsqueda de fechas de cumpleaños de funcionarios de la SDA, fechas comerciales, y fechas conmemorativas de profesionales, para el debido proceso de organización de manera física y digital por medio de calendarios para guía del área de bienestar.  5. Se realizó gestión telefónica a los funcionarios públicos de la Dirección de Planeación y Sistemas de Información Ambiental, Subdirección de Políticas y Planes Ambientales, y la Subdirección de Proyectos y Cooperación Internacional, con el fin de motivarlos y orientarlos en el diligenciamiento de la encuesta de bienestar, capacitación e incentivos para el año 2021. 6. Se realizó la adquisición de elementos para los colaboradores de la Secretaría Distrital de Ambiente, con el fin de promulgar el fortalecimiento de la Política Pública de Gestión y Desarrollo del Talento Humano.</t>
  </si>
  <si>
    <t>Fortalecer 1 Programa Del Componente Institucional De Capacitación De Los Servidores Públicos De La Secretaria Distrital De Ambiente</t>
  </si>
  <si>
    <t>VIGENCIA (a 31/03/2021): VIGENCIA:  De conformidad con lo programado en el componente de actividades, con recursos de vigencia no se programó avance para el I trimestre de 2021.  RESERVA PRESUPUESTAL:   En lo corrido del I trimestre de 2021 se adelantaron dos (2) capacitaciones de inducción y reinducción que tienen como objetivo facilitar y fortalecer la integración del Servidor a la Cultura Organizacional,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t>
  </si>
  <si>
    <t>Mejorar 100 Porciento Del Soporte Automotor De La Entidad Priorizado</t>
  </si>
  <si>
    <t>Fortalecimiento del trámite sancionatorio ambiental en el marco de la función de vigilancia y control de la Secretaría Distrital de Ambiente en Bogotá</t>
  </si>
  <si>
    <t>Sanear 19335 Expedientes Sancionatorios De Carácter Ambiental</t>
  </si>
  <si>
    <t>VIGENCIA (a 31/03/2021): Con el objetivo de ejercer eficientemente la función sancionatoria y de vigilancia y control al cumplimiento de las normas de protección ambiental y manejo de los recursos naturales, durante el período del 01 de enero al 31 de marzo del 2021 se ejecutaron acciones de gestión como:  -Levantamiento el inventario inicial de expedientes por subseries documentales. -Una vez efectuado el levantamiento del inventario documental preliminar punteado y verificado de expedientes a organizar, se realiza el traslado de los documentos desde la SDA hacia el contratista PROTECH INGENIERIA SAS. -Organización Documental de aproximadamente el 50% del total de metros lineales (50 ML) requeridos en el segundo entregable. -Se realiza el control de calidad a los 50 ML entregados, seleccionando una muestra, cuyo resultado fue negativo, identificando inconsistencias en el procesamiento técnico realizado. -Se realiza la entrega de inserciones correspondientes a 2.2. metros lineales, para su procesamiento y se establece la entrega semanal de inserciones a PROTECH INGENIERIA SAS. -Se atendieron once (11) procesos administrativos bajo los siguientes procesos y con las siguientes actividades: Auto de desglose: 1, Auto de Inicio: 4, Auto de Pruebas:1,Derecho de Petición: 1, Memorando: 2, Oficio de Salida: 2  Es importante precisar que as actividades señaladas no impactan el avance de la magnitud de meta directamente, por tanto, no se reporta avance.  JUSTIFICACION DE AVANCE PRESUPUESTAL SIN AVANCE FISICO  No se avanza en magnitud de acuerdo con las siguientes consideraciones: El proceso de saneamiento consta de 3 etapas que son: Intervención Documental, Diagnóstico e Intervención Jurídica. Y se e entiende por Saneamiento el cumplimiento de las 3 fases mencionadas.  Con los recursos comprometidos se adelanta la primera fase (organización y alistamiento) y la generación de los planes de trabajo técnico para el cumplimiento de la meta</t>
  </si>
  <si>
    <t>Ampliar 100 % La Capacidad Tecnológica Para La Gestión, Acceso Y Consulta De Los Expedientes Sancionatorios Ambientales</t>
  </si>
  <si>
    <t>VIGENCIA (a 31/03/2021): La Secretaría Distrital de Ambiente con el fin de mejorar la capacidad tecnológica para la gestión, acceso y consulta de la información de los expedientes del trámite sancionatorio ambiental, durante el período del 01 de enero  al 31 de marzo de 2021, ha avanzado en 1,52% que corresponde al 12,67% de lo programado en la vigencia, con el desarrollo de   las siguientes actividades:  Desglose: 340 Apertura:135 Inserción:5173 Correspondencia:4044 Encarpetado de expedientes:189 Verificación de expedientes:4210 Consulta de expedientes:164 Préstamo de expedientes:149 Ordenación:74 Fuid:32 Hoja de control:32 Levantamiento base de datos inserciones DCA:2653 levantamiento base de datos inserciones protech:963 Clasificación documental:3422</t>
  </si>
  <si>
    <t>Actualizar E Implementar 100 % De Los Procedimientos Y Lineamientos Técnico - Jurídicos Del Trámite Sancionatorio Ambiental En La Sda</t>
  </si>
  <si>
    <t>VIGENCIA (a 31/03/2021): En cumplimiento de la actualización e implementación de los procedimientos y lineamientos técnico-jurídicos del trámite sancionatorio ambiental en la SDA, en el periodo comprendido entre el  01 de enero al 31 de marzo se ha avanzado en 2.76, que corresponde al 23% de lo programado en la vigencia 2021, con el desarrollo de las siguientes acciones: 1. En el mes de enero se identificación 161 procesos sancionatorios con el propósito de continuar con el  seguimiento a la implementación del proceso sancionatorio ambiental vigente. 2. Se estableció el plan de trabajo para el cumplimiento de la meta, el cual permitirá  generar alertas tempranas, así como identificar las posibles demoras  en el desarrollo del proceso sancionatorio ambiental. 3. Se llevó a cabo el seguimiento a la implementación de las etapas establecidas en el procedimiento sancionatorio, en el cual se priorizaron  39 procesos sancionatorios,  verificando el cumplimiento de los tiempos internos establecidos para cada una de las etapas, lo cual permitirá generar acciones de mejora orientadas a la eficiencia en los tiempos de la función sancionatoria de la SDA y a su vez el cumplimiento de las normas ambientales. Producto de lo anterior se relaciona el estado de los procesos sancionatorios en seguimiento:  a. 12 procesos de auto de inicio pendientes por notificar b. 1 proceso de medida preventiva pendiente por comunicar c. 1 proceso de medida preventiva comunicado en espera para la siguiente etapa d. 1 proceso de auto formulación de cargos pendiente por notificar e. 1 proceso de auto de inicio en estado de elaboración y firma f. 1 proceso en etapa formulación de cargos devuelto al reparto g. 22 procesos notificados y en reparto para iniciar la etapa de Formulación de cargos.</t>
  </si>
  <si>
    <t>Departamento Administrativo de la Defensoría del Espacio Público</t>
  </si>
  <si>
    <t>DADEP</t>
  </si>
  <si>
    <t>Fortalecimiento de la sostenibilidad y defensa del patrimonio inmobiliario distrital y el espacio público a cargo del DADEP en Bogotá</t>
  </si>
  <si>
    <t>Realizar El 100 Porciento Del Diseño, Formulación, Estructuración E Implementación De La Escuela De Espacio Público</t>
  </si>
  <si>
    <t>Realizar El 100 Porciento De Las Actividades Necesarias Para La Administración, Defensa Y Recuperación Del Patrimonio Inmobiliario Distrital Y El Espacio Público A Cargo Del Dadep</t>
  </si>
  <si>
    <t>Gestionar El 100 Porciento De Las Iniciativas Públicas Y/O Privadas Para La Administración Del Patrimonio Inmobiliario Distrital Y El Espacio Público</t>
  </si>
  <si>
    <t>Realizar E 100 Porciento De Los Diagnósticos De Los Espacios Públicos Objeto De Defensa, Administración Y Sosteniblidad Del Patrimonio Inmobiliario Distrital A Cargo Del Dadep</t>
  </si>
  <si>
    <t>Implementación de la política de espacio público para la generación de más y mejores áreas para encuentro, cuidado y disfrute en Bogotá</t>
  </si>
  <si>
    <t>Realizar El 100 % De La Actualización Cartográfica Y Los Documentos Normativos Y Legales De Los Predios Constitutivos Del Espacio Público Distrital En El Sistema De Información, Garantizando Su Interoperabilidad</t>
  </si>
  <si>
    <t>Elaborar El 100 % De Los Documentos Técnicos Derivados De La Identificación Jurídica, Urbanistica O Catastral Para La Titulación Y Saneamiento De Bienes Públicos</t>
  </si>
  <si>
    <t>Elaborar 12 Documentos De Investigación Derivados De La Batería De Indicadores De La Política Pública Distrital De Espacio Público Y El Observatorio De Espacio Público</t>
  </si>
  <si>
    <t>Fortalecimiento de la gestión y desempeño institucional del DADEP para un mejor servicio a la ciudadanía en Bogotá</t>
  </si>
  <si>
    <t>Gestionar El 100 Porciento Del Plan De Sostenibilidad De Mipg En El Marco De La Normatividad Legal Vigente Y Los Lineamientos Expedidos Por La Administración Distrital</t>
  </si>
  <si>
    <t>Adelantar El 100 Porciento De Las Actividades Programadas En El Plan Anual De Auditoría, Relacionadas Con El Sistema De Control Interno Y En Articulación Con La Séptima Dimensión</t>
  </si>
  <si>
    <t>Cumplir Con El 100 Porciento De Las Actividades De Apoyo Administrativo, Financiero, Ambiental, Documental, Archivo Y De Control Disciplinario Que Fueron Identificadas En El Plan De Trabajo Para El Año</t>
  </si>
  <si>
    <t>Desarrollar El 100 Porciento De Las Actividades Requeridas Para El Mejoramiento De La Infraestructura Física, Dotacional Y Administrativa Priorizadas En El Diagnóstico De Mantenimiento Anual Realizado</t>
  </si>
  <si>
    <t>Fortalecimiento de las TIC como componente estratégico institucional del DADEP en Bogotá</t>
  </si>
  <si>
    <t>Establecer 1 Oficina De Gestión De Proyectos Táctica</t>
  </si>
  <si>
    <t>Establecer El 100 Porciento De Los Procesos, Políticas Y Guías Que Rigen La Gobernabilidad De Las Tic  Basados En Buenas Prácticas</t>
  </si>
  <si>
    <t>Mantener El 90 Porciento De Disponibilidad En Los Servicios Críticos De La Entidad</t>
  </si>
  <si>
    <t>Prestar El 100 Porciento De Los Servicios De Asesoría Y Consultoría A Los Proyectos E Iniciativas Que Se Apalacan En El Uso De La Tecnología De La Entidad</t>
  </si>
  <si>
    <t>Fortalecimiento de la gestión y el conocimiento jurídico en el DADEP para la defensa del espacio público y el patrimonio inmobiliario de Bogotá</t>
  </si>
  <si>
    <t>Formular 1 Plan Estratégico Para El Fortalecimiento, La Prevención Y Dinamización En Materia Jurídica, Que Incluya Evaluación Diagnóstica De La Gestión Jurídica Del Dadep</t>
  </si>
  <si>
    <t>Realizar El 100 Porciento De Acciones Para El Diseño, Actualización, Implementación, Divulgación Y Seguimiento De Instrumentos De Planeación Y Gestión De La Oaj</t>
  </si>
  <si>
    <t>Garantizar El 100 Porciento De La Contratación Del Talento Humano Necesario Para Atender Los Ejes Funcionales De La Oaj</t>
  </si>
  <si>
    <t>Desarrollar 1 Programa De Gestión Del Conocimiento Jurídico Basado En La Herramienta De Unificación Conceptual, Actualización  Y Consulta</t>
  </si>
  <si>
    <t>Implementar 1 Mesa De Ayuda Jurídica A Las Áreas Misionales</t>
  </si>
  <si>
    <t>Unidad Administrativa Especial Cuerpo Oficial de Bomberos</t>
  </si>
  <si>
    <t>UAECOB</t>
  </si>
  <si>
    <t>Sector Seguridad, Convivencia y Justicia</t>
  </si>
  <si>
    <t>Eficiencia en la atención de emergencias</t>
  </si>
  <si>
    <t>Fortalecimiento del Cuerpo Oficial de Bomberos Bogotá</t>
  </si>
  <si>
    <t>Implementar 100 % Del Plan De Gestión De Riesgo Para Los Procesos De Conocimiento Y Reducción En Incendios, Incidentes Con Materiales Peligrosos Y Escenarios De Riesgos.</t>
  </si>
  <si>
    <t>VIGENCIA (a 31/03/2021): Se adelantó la modernización en los procesos de capacitación externa para una mayor cobertura con la vurtualización de las mismas,  acciones para el identificación de los diferentes escenarios de riesgo de la ciudad frente a incidentes relacionados con con incendios estructurales y MATPEL,  implementación de nuevas estrategias interinstitucionales que van en pro de la seguridad de la ciudadanía y capacitación a la población infantil y adolesecente frente a los temas relecionados con la prevención, mayorm cobertura gracias a la virtualización del curso Bomberitos.</t>
  </si>
  <si>
    <t>Implementar 100 % Del Programa De Capacitación, Formación Y Entrenamiento Al Personal Uniformado De La Unidad Administrativa Cuerpo Oficial De Bomberos De Bogotá.</t>
  </si>
  <si>
    <t>VIGENCIA (a 31/03/2021): "se encuentra en elaboracion los estudios previos para la contratacion de  cursos referentes a la Linea Misional asi como la gestion necesaria para programar los cursos referentes a la Linea de Gestion. En cuanto a la ejecucion se tiene programados para el mes de abril los siguientes temas ( Política Diferencial, Emprendimiento e Innovación, COPPAST, Comité de Convivencia y Servicio al Ciudadano), Adicional se han ofertado cursos virtuales por el DASCD, y cursos administrativos.  Se esta gestionando alianzas que permita contar con escenarios para la ejecucion de cursos. De igual forma para la implementacion del Mapa Humano, se elaboro matriz con el cumplimiento minimo de formacion respectiva a cada rango y se registro la informacion de tres Funcionarios iniciadno las pruebas de la plataforma.Para la ejecución y seguimiento a las actividades de la respectiva meta se realizaron once contratos por prestacion de servicios profesionales y de apoyo."</t>
  </si>
  <si>
    <t>Poner 3 Espacios Nuevos En Funcionamiento Para La Gestión Integral De Riesgos, Incendios, Incidentes Con Materiales Peligrosos Y Rescates En Todas Sus Modalidades.</t>
  </si>
  <si>
    <t>VIGENCIA (a 31/03/2021): Durante este periodo se continua con el relacionamiento con el departamento administrativo de la defensoria del espacio público en la busqueda de los predios para la construcción de los nuevos espacios para la atencion  de emergencias.</t>
  </si>
  <si>
    <t>Adecuar 6 Estaciones De Bomberos.</t>
  </si>
  <si>
    <t>VIGENCIA (a 31/03/2021): Se finalizó el proceso de estructuracion del proceso contractual para la construcción de la estación de Marichuela y la interventoria asociada</t>
  </si>
  <si>
    <t>Implementar 100 % De Un Programa De Mantenimiento A Las Estaciones De Bomberos De Bogotá.</t>
  </si>
  <si>
    <t>VIGENCIA (a 31/03/2021): El programa de mantenimiento a las estaciones de Bomberos  mantiene en óptimas condiciones la infraestructura como soporte para la atención de las emergencias en la ciudad</t>
  </si>
  <si>
    <t>Implementar 100 % De Un Programa De Renovación De Equipo Menor, Herramientas, Accesorios Y Elementos De Protección Personal En La Uaecob.</t>
  </si>
  <si>
    <t>VIGENCIA (a 31/03/2021): Se estructuraron las fichas técnicas o especificaciones técnicas de los siguientes elementos:equipos de protección personal (E.P.P.),Botás tácticas, Botas estructurales y Trajes para la atención de incendios forestales, adicionalmente se realizo el envio de cotización a diferentes oferentes, actualmente se recibieron cotizaciones de algunos de los elementos antes mencionados y se está estructurando el estudio de mercado para completar los estudios previos del proceso.</t>
  </si>
  <si>
    <t>Implementar 100 % De Un Programa De Renovación De Vehículos De La Unidad Administrativa Cuerpo Oficial De Bomberos De Bogotá.</t>
  </si>
  <si>
    <t>VIGENCIA (a 31/03/2021): Se estructuraron las fichas técnicas o especificaciones técnicas de los siguientes vehículos operativos, Maquinas extintoras,adicionalmente se realizo el envio de cotización a diferentes oferentes, actualmente se recibieron cotizaciones de algunos oferentes y se está estructurando el estudio de mercado de los estudios previos del proceso. Así mismo, se encuentra en proceso de construcción las especificaciones técnicas del vehiculo Grua para el grupo BRAE.</t>
  </si>
  <si>
    <t>Implementar 100 % De Un Programa De Suministros Y Consumibles Para La Atención De Emergencias En La Uaecob.</t>
  </si>
  <si>
    <t>VIGENCIA (a 31/03/2021): Para este primer trimestre, se contrató el suministro de elementos de protección personal y desinfección para evitar el contagio y propagación del coronavirus covid-19, además se garantizo el  suministros y consumibles necesarios para la atención de emergencias de manera oportuna.</t>
  </si>
  <si>
    <t>Ejecutar 100 % Del Programa De Mantenimiento De Vehículos Y Equipo Menor De La Uaecob.</t>
  </si>
  <si>
    <t>VIGENCIA (a 31/03/2021): durante este primer periodo se garantizó el mantenimiento preventivo y correctivo, incluyendo el suministro de repuestos, insumos y mano de obra especializada para los vehículos pesados y/o maquinas pertenecientes al parque automotor con los que se presta la atención de emergencias en la ciudad.</t>
  </si>
  <si>
    <t>Fortalecimiento de la infraestructura de tecnología informática y de comunicaciones de la UAECOB Bogotá</t>
  </si>
  <si>
    <t>Implementar 100 % Del Modelo De Seguridad Y Privacidad De La Información En La Uaecob Alineado A La Política De Gobierno Digital.</t>
  </si>
  <si>
    <t>VIGENCIA (a 31/03/2021): Durante el primer trimestre se realizó la  adquisición del licenciamiento de herramientas de antivirus y la implementación de certificados SSL para los portales web de la entidad asi como la activación de las firmas digitales</t>
  </si>
  <si>
    <t>Implementar 100 % De La Arquitectura Ti Conforme A Las Necesidades De La Uaecob.</t>
  </si>
  <si>
    <t>VIGENCIA (a 31/03/2021): Durante el primer trimestre se realizó la adquisición de canal de datos (infraestructura de internet)</t>
  </si>
  <si>
    <t>Habilitar 3 Servicios Ciudadanos Digitales Básicos En La Uaecob.</t>
  </si>
  <si>
    <t>VIGENCIA (a 31/03/2021): Durante el primer trimestre se realizó el licenciamiento de la herramienta de colaboración para la UAECOB</t>
  </si>
  <si>
    <t>Fortalecimiento de la planeación y gestión de la UAECOB Bogotá</t>
  </si>
  <si>
    <t>Implementar 1 Plan De Ajuste Y Sostenibilidad Del Mipg En La Uaecob.</t>
  </si>
  <si>
    <t>VIGENCIA (a 31/03/2021): durante este primer trimestre la entidad trabajo en la consolidación del equipo humano que garantizará la implementación de las 7 dimensiones y 17 politicas del Modelo integral de planeción y gestión</t>
  </si>
  <si>
    <t>Elaborar 1 Plan De Preparativos Y Continuidad Del Servicio Para La Uaecob Ante La Eventual Ocurrencia De Un Desastre En El Distrito Capital</t>
  </si>
  <si>
    <t>VIGENCIA (a 31/03/2021): la entidad suscribio un contrato 698-2020 con la Universidad Nacional cuyo objeto es contratar el desarrollo de los modelos matematicos necesarios para la elaboración de la estrategia institucional de preparativos del Cuerpo Oficial de Bomberos de Bogota, ante la eventual ocurrencia  de un desastre por sismos de gran magnitud en el Distrito Capital, en la actualidad el contrato se enuentra en ejecución y en el II semtres del 2021se dara inicio a la segunda etapa de este proyecto con el cual se cumplira la meta</t>
  </si>
  <si>
    <t>Secretaría Jurídica Distrital</t>
  </si>
  <si>
    <t>SJD</t>
  </si>
  <si>
    <t>Sector Gestión Jurídica</t>
  </si>
  <si>
    <t>Fortalecimiento de un gobierno abierto y participativo en la producción normativa de Bogotá</t>
  </si>
  <si>
    <t>Incrementar 30 %  La Participación Ciudadana En La Formulación De Observaciones Frente A Los Proyectos De Actos Administrativos Distritales.</t>
  </si>
  <si>
    <t>VIGENCIA (a 31/03/2021): Expedición del Decreto 069 del 12 de marzo de 2021, Por medio del cual se establece el trámite para la participación ciudadana en los proyectos específicos de regulación y se adoptan otras disposiciones.</t>
  </si>
  <si>
    <t>Realizar 100 % Seguimiento De Las Observaciones De La Ciudadanía Frente A Los Proyectos De Actos Administrativos Distritales</t>
  </si>
  <si>
    <t>Fortalecimiento de la capacidad tecnológica de la Secretaría Jurídica Distrital Bogotá</t>
  </si>
  <si>
    <t>Garantizar 100 % El Funcionamiento De Las Herramientas Tecnológicas A Cargo De La Secretaría Jurídica Distrital Y Legalbog.</t>
  </si>
  <si>
    <t>Garantizar 100 % Del Mantenimiento Y Soporte Preventivo, Correctivo Y Evolutivo De Los Sistemas De Información De La Entidad.</t>
  </si>
  <si>
    <t>Crear Y Mantener 1 Aplicación Móvil - App Para Los Usuarios Y Ciudadanía Que Permita Consultar Los Servicios E Información Que Ofrece La Entidad.</t>
  </si>
  <si>
    <t>Actualizar E Implementar 100 % Los Lineamientos De La Política De Seguridad Digital En La Entidad</t>
  </si>
  <si>
    <t>Fortalecimiento de estrategias de Planeación para Mejorar la Gestión Pública efectiva en la Secretaría Jurídica Distrital Bogotá</t>
  </si>
  <si>
    <t>Fortalecer En Un 100 % El Desarrollo Del Modelo Integrado De Planeación Y Gestión - Mipg En La Secretaría Jurídica Distrital.</t>
  </si>
  <si>
    <t>Integrar 4 Herramientas Y/O Metodologías De Gestión Que Incrementen La Satisfacción De Los Usuarios Y Partes Interesadas.</t>
  </si>
  <si>
    <t>Generar 10 Instrumentos De Apropiación De Los Servidores Frente A Los Temas Estratégicos Y Desafíos Institucionales.</t>
  </si>
  <si>
    <t>Organizar 100 % De Los Archivos De Gestión De La Secretaría Jurídica Distrital.</t>
  </si>
  <si>
    <t>VIGENCIA (a 31/03/2021): Conforme al plan de trabajo, esta meta tiene programado iniciar ejecución en el mes de abril 2021.</t>
  </si>
  <si>
    <t>Fortalecimiento de la Gestión Jurídica Pública del Distrito Capital Bogotá</t>
  </si>
  <si>
    <t>Lograr Un Nivel De Eficiencia Del 89 % De La Gestión Jurídica En El Distrito Capital.</t>
  </si>
  <si>
    <t>VIGENCIA (a 31/03/2021): 95% es el resultado de la medición realizada en el mes de dic/2020</t>
  </si>
  <si>
    <t>Desarrollar 100 % De Las Actividades De Competencia De La Secretaría Jurídica Distrital En El Marco De La Política Pública De Gobernanza Regulatoria.</t>
  </si>
  <si>
    <t>Generar 1 Plan Maestro De Acciones Judiciales Para La Defensa Y La Recuperación Del Patrimonio Distrital.</t>
  </si>
  <si>
    <t>Orientar 4000 Ciudadanos En Aspectos Jurídicos, Financieros Y De Inspección Vigilancia Y Control De Las Entidades Sin Ánimo De Lucro - Esal.</t>
  </si>
  <si>
    <t>VIGENCIA (a 31/03/2021): Conforme al plan de trabajo, esta meta tiene programado iniciar ejecución en el mes de junio 2021.</t>
  </si>
  <si>
    <t>Verificar La Información De 9000 Entidades Sin Ánimo De Lucro Evaluando El Cumplimiento Legal Y Financiero De Las Mismas.</t>
  </si>
  <si>
    <t>Formular 4 Directrices Encaminadas A La Prevención De Faltas Disciplinarias.</t>
  </si>
  <si>
    <t>Orientar 8000 Servidores Públicos Distritales En Materia De Prevención De La Falta Disciplinaria.</t>
  </si>
  <si>
    <t>Crear En Un 100 % El Modelo Anticorrupción</t>
  </si>
  <si>
    <t>Crear En Un 100 % El Observatorio Para Prevenir La Corrupción En El Distrito Capital.</t>
  </si>
  <si>
    <t>Establecer En Un 100 % El Mecanismo Para Incentivar Y Reconocer El Trabajo Adelantado Por Las Entidades Y El Cuerpo De Abogados En La Gestión Jurídica Distrital.</t>
  </si>
  <si>
    <t>Llevar A Cabo 8 Documentos De Análisis Jurídico En Temas De Alto Impacto En El Distrito Capital.</t>
  </si>
  <si>
    <t>Lograr Un Nivel De Éxito Procesal Del 83 % Orientado A La Defensa Del Patrimonio Distrital.</t>
  </si>
  <si>
    <t>Secretaría Distrital de Seguridad, Convivencia y Justicia</t>
  </si>
  <si>
    <t>SDSCJ</t>
  </si>
  <si>
    <t xml:space="preserve">Consolidación de una ciudadanía transformadora para la convivencia y la seguridad en Bogotá				</t>
  </si>
  <si>
    <t>Fortalecer 800 Grupos De Ciudadanos Vinculados A Instancias De Participación Para La Convivencia Y Seguridad.</t>
  </si>
  <si>
    <t>VIGENCIA (a 31/03/2021): Con la Activación del ¿Patrullando¿ como estrategia de diagnóstico en campo basado en teoría de ventanas rotas. Los recorridos cuentan con acción posterior de UAESP y conformación de redes #CUIDAdanas. Se han realizado 15 con 42 responsabilidades interinstitucionales. Se han desarrollado 848 acciones comunitarias para la seguridad y convivencia y 25 frentes locales de seguridad creados con codificación de Policía.</t>
  </si>
  <si>
    <t>Formar 10000 Jóvenes En Habilidades De Mediacion, Tolerancia, Empatía, Autocontrol Y Manejo De Emociones.</t>
  </si>
  <si>
    <t>VIGENCIA (a 31/03/2021): Actividades Kennedy:  ¿	Ejercicios de Réplica de freestyle por los DDHH y micro fútbol para la convivencia. ¿	Rap por los derechos humanos en la biblioteca Tintal. ¿	Recuperación de ambientes comunitarios (casa del trébol) para uso comunal.  Actividades Ciudad Bolívar: ¿	Actividad de trueque de saberes hacía la construcción de Paz.   ¿	Articulación con junta acción comunal y charla sobre convivencia y Paz en el territorio. ¿	Travesía por la convivencia  ¿	Recorrido por huertas comunitarias  ¿	Evento en salón comunal Bella Flor por el día Internacional conmemoración del día de las mujeres  ¿	Articulación con policía de Prevención en evento Gratiferia en vista hermosa. ¿	Jóvenes impactados: 40  ¿	Recorrido zona urbano rural Mochuelo asistieron sólo los jóvenes de la estrategia el pasado lunes 29 de marzo, en el marco de las estrategias "Transporte público" y "En bici nos cuidamos", 200 jóvenes capacitados por el Instituto Distrital para la Protección de la Niñez y la Juventud - IDIPRON se tomaron varios escenarios públicos como estaciones de TransMilenio, paraderos, alamedas, parques y ciclorutas, sensibilizando a la ciudadanía en temas de seguridad, cuidado y prevención de hurtos. Durante las próximas semanas se continuará con la sensibilización ciudadana en diferentes puntos de la ciudad priorizados por tener el mayor número de hurtos. Esta iniciativa de carácter social busca promover y ejecutar acciones en favor de la seguridad y la sana convivencia en entornos vulnerables y con población en alto riesgo. Este esfuerzo es producto del Convenio establecido entre el IDIPRON y la Secretaría Distrital de Seguridad, Convivencia y Justicia.</t>
  </si>
  <si>
    <t>Diseñar E Implementar 100 Estrategia De Sensibilización Y Mitigación Del Riesgo Para La Ciudadcon Énfasis En Las Poblaciones En Alto Riesgo.</t>
  </si>
  <si>
    <t>VIGENCIA (a 31/03/2021): Plan especial seguimiento a delitos a personas LGBTI: Luego de un trabajo articulado con la Dirección de Diversidad Sexual de la Secretaría de Planeación y la Policía Metropolitana de Bogotá, se inició el pilotaje de referenciación con distinción de delitos en afectaciones a personas de los sectores LGBTI en Bogotá. Entornos de confianza para Bici: Gracias a la estrategia #EnBiciNosCuidamos, de la Mesa Distrital de Seguridad para Ciclistas, la Unidad Administrativa Especial de Servicios Públicos -UAESP-, la Policía Metropolitana de Bogotá, la Mesa Local de Graffiti de la localidad de Barrios Unidos y la Secretaría Distrital de Seguridad, Convivencia y Justicia, con el apoyo del Instituto Distrital de la Participación y Acción Comunal -IDPAC- unieron esfuerzos para cambiarle la cara a varios tramos de la ciclorruta por medio del arte, mejor iluminación y mayor presencia de la Policía.</t>
  </si>
  <si>
    <t>Diseñar E Implementar 100 Estrategia De Fortalecimiento De La Cultura Ciudadana Y La Participación Para La Seguridad, Convivencia Y La Prevención De Violencia Basada En Género Y El Machismo, A Través De La Gestión En El Territorio.</t>
  </si>
  <si>
    <t>VIGENCIA (a 31/03/2021): Se reactivó la mesa interinstitucional para el análisis, seguimiento y prevención de casos de feminicidios en Bogotá. En la mesa se logró la participación de directivos de: 1. Secretaría de Seguridad 2. Secretaría de Mujer 3. Policía 4. Fiscalía 5. Secretaría de Integración Social 6. ICFB 7. Migración Colombia 8. Ministerio del Interior  Adicionalmente, en articulación entre las Secretarías de Seguridad y Mujer se desarrolló una campaña de comunicación que contemplo: 1. Sitio Web: http://daelprimerpaso.sdmujer.gov.co/int-abc-violencias.html 2. Línea Whatsapp Púrpura https://api.whatsapp.com/send/?phone=573007551846&amp;text=Hola.+Necesito+ayuda.&amp;app_absent=0 3. Video: https://youtu.be/U-t5doEH9ME 4. Mapa interactivo con ubicación de Comisarías de Familia y sedes de atención: http://daelprimerpaso.sdmujer.gov.co/int-justicia.html 5. Difusión en medios: https://www.infobae.com/america/colombia/2021/01/28/la-alcaldia de-bogota-presento-un-nuevo-plan-de-accion-para-enfrentar-las-violencias-contra-las mujeres/ 6. Volantes en zonas comerciales y cadenas de alimentos con convenios</t>
  </si>
  <si>
    <t>Diseñar Y Aplicar 100 Estrategia De Mediacion Escolar  Y Comunitaria Como Herramienta De Justicia Para Generar Cultura Ciudadana En La Ciudad.</t>
  </si>
  <si>
    <t>VIGENCIA (a 31/03/2021): Se inició articulación con la Secretaría de Educación para acordar lineamientos técnicos de Mesa de Entornos Escolares y priorización de instituciones educativas que inician Reapertura Gradual, Progresiva y Segura (R-GPS) en 2021, en dicho se llevó a cabo la implementación del Protocolo de seguridad en entornos escolares definido y aprobado por el comité de Convivencia Escolar, el cual incluye temáticas de personas habitantes de calle. Lo anterior permitió generar un plan piloto de convivencia y reapertura con Policía de Prevención y Gestores</t>
  </si>
  <si>
    <t>Realizar 20 Consejos Locales De Seguridad Social En Todas Las Localidades De La Ciudad (Uno Por Cada Localidad)</t>
  </si>
  <si>
    <t>VIGENCIA (a 31/03/2021): Desde la Subsecretaría de seguridad se creó una mesa distrital con Alcaldes y Alcaldesas locales para la definición de un plan de acción diferencial para cada localidad en el primer semestre de 2021. La agenda fue concertada con Policía según estación y COSEC y resultó en el plan de trabajo.</t>
  </si>
  <si>
    <t>Atención a jóvenes y adultos infractores con impacto en su proyecto de vida</t>
  </si>
  <si>
    <t>Implementación de la justicia restaurativa y atención integral para adolescentes en conflicto con la ley y población pospenada en Bogotá</t>
  </si>
  <si>
    <t>Atender A 800  Jóvenes Del Sistema De Responsabilidad Penal Para Adolescentes (Srpa) A Través De Las Rutas De Atención Del Programa Distrital De Justicia Juvenil Restaurativa</t>
  </si>
  <si>
    <t>VIGENCIA (a 31/03/2021): Teniendo en cuenta que en diciembre de 2020 el Ministerio de Justicia y del Derecho actualizó los ¿Lineamientos para la implementación del programa nacional de prevención de la reincidencia desde un modelo de atención pospenitenciaria -Casa Libertad-¿, se ha venido actualizando el programa Casa Libertad Bogotá para la nueva implementación de un modelo de atención para las personas que salen de la cárcel. Con fecha de corte al 31 de marzo de 2021, se han acogido y caracterizado 74 personas pospenados para ser beneficiarios del programa Casa Libertad. Se acogieron 39 personas en enero, 35 personas en febrero.</t>
  </si>
  <si>
    <t>Vincular A 300 Jóvenes Del Sistema De Responsabilidad Penal Para Adolescentes (Srpa) Con Consumo Problemático De Sustancias Psicoactivas Al Programa De Seguimiento Judicial Al Tratamiento De Drogas En El Srpa.</t>
  </si>
  <si>
    <t>VIGENCIA (a 31/03/2021):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En el periodo enero - marzo de 2021 las autoridades del SRPA remitieron 31 adolescentes y jóvenes al PSJTD. Luego de verificar los temas de afiliación se ha realizado sensibilización con 29 adolescentes y jóvenes pre-candidatizados, de estos se activó ruta de salud e ingreso al programa en 10 casos a través de Capital Salud EPS, Famisanar EPS y Sanitas EPS.</t>
  </si>
  <si>
    <t>Vincular A 1500 Jóvenes Del Sistema De Responsabilidad Penal Para Adolescentes (Srpa) A Cuatro (4) Estrategias De Atención Integral.</t>
  </si>
  <si>
    <t>VIGENCIA (a 31/03/2021): Durante el periodo de enero a marzo de 2021, un total de 20 adolescentes y jóvenes han sido vinculados a estrategias orientadas a fortalecer su atención integral.  En el Centro de Atención Especializada Bosconia, el cual es operado a través de la Congregación de Religiosos Terciarios Capuchinos  se han atendido 21 adolescentes y/o jóvenes, de los cuales 20 ingresaron durante el año 2020 y 1 en 2021., Es importante indicar que el CAE Bosconia viene siendo intervenido con un equipo de pedagogos y artistas que trabajan en diferentes frentes: enriquecimiento del ambiente y las estrategias comunicativas de las y los adolescentes y sus familias (estrategia generada al evidenciar que en las visitas virtuales los flujos comunicativos se agotan con rapidez y las comunicaciones se tornan funcionales), estrategia para incidir en la responsabilización por la conducta de carácter delictivo, exploración de iniciativas de reparación de los daños causados en la persona de la víctima, fortalecimiento de la capacidad resiliente de los adolescentes y jóvenes y desarrollo del crecimiento personal, entre otros</t>
  </si>
  <si>
    <t>Mejorar En 2 Unidades De Atención Del Sistema De Responsabilidad Penal Para Adolescentes (Srpa) Del Distrito La Infraestructura Y/O Los Dispositivos Tecnológicos Para El Mejoramiento De Las Condiciones De Seguridad.</t>
  </si>
  <si>
    <t>VIGENCIA (a 31/03/2021): Si bien la meta no presenta avance en magnitud, se han realizado las siguientes actividades de gestión:  Se estudia la posibilidad de brindar servicios de atención a población egresada del SRPA en la sede Casa Libertad, en este sentido se avanzó en una propuesta de espacios requeridos y actividades que allí se realizarían. Con apoyo del SENA se avanzó en la elaboración del requerimiento de dotaciones para los talleres de formación que se dictarían.    Para la dotación de dispositivos de seguridad en el CAE Nuevo Redentor, se acordó con ICBF y en reunión del Subcomité de Seguridad e infraestructura del Comité de Coordinación Distrital de Responsabilidad Penal para Adolescentes, realizar la identificación de necesidades para su operación.</t>
  </si>
  <si>
    <t>Atender A 2530 Personas Pospenadas A Través Del Modelo De Atención Diseñado Para Bogotá, Que Permita La Inclusión Social, Familiar Y Productiva Desde El Programa Casa Libertad</t>
  </si>
  <si>
    <t>Disminuir  A 4.1 Porciento La Reincidencia Penitenciaria De La Población Atendida Bajo El Lineamiento Implementado En Bogotá Para Personas Pospenadas</t>
  </si>
  <si>
    <t>VIGENCIA (a 31/03/2021): No se registra avance en este periodo, en razón a que el calculo de medición del avance de la meta, se realiza de manera anual.Sin embargo, se han realizado las siguientes actividades de gestión: En las dimensiones del programa Casa Libertad se han implementado diferentes actividades y acciones que integralmente promueven el fortalecimiento de factores protectores que ayudan a prevenir la reincidencia penitenciaria de la población atendida. Por un lado, se articuló con diferentes organizaciones de la sociedad civil el apoyo y solución de preguntas y necesidades jurídicas de los pospenados. Adicionalmente, se cuenta con la participación de organizaciones que prestan apoyo en talleres que complementan las metas de las dimensiones y el abordar factores de riesgo identificados en los usuarios.  Finalmente, se fortaleció la articulación con la Secretaría Distrital de Educación para continuar con el programa "educación flexible" diseñado para que los usuarios del programa culminen el bachillerato. Actualmente se encuentra en estructuración el indicador de medición de la reincidencia en la ciudad de Bogotá, por lo que no se ha establecido seguimiento a la medición de la presente meta.</t>
  </si>
  <si>
    <t>Calidad de Vida y Derechos de la Población privada de la libertad</t>
  </si>
  <si>
    <t>Mejoramiento y protección de derechos de la población privada de la libertad en Bogotá</t>
  </si>
  <si>
    <t>Construir 1 Estudio Que Permita La Identificación Y Atención De La Población Sindicada En Bogotá</t>
  </si>
  <si>
    <t>VIGENCIA (a 31/03/2021): Esta Secretaría viene adelantando las siguientes actividades:  * Monitoreo del avance de las adecuaciones. * Trámite del aval del INPEC para garantizar la seguridad física y electrónica del equipamiento. Se adelantaron cinco mesas de trabajo en las que el INPEC (en algunas sesiones acompañado por la USPEC) realizó una retroalimentación al esquema básico del equipamiento para reforzar su seguridad.  * Personal. En febrero se le presentó a la Comisión Distrital de Servicio Civil el estudio para ampliación de planta temporal que se destinará al CER. * Armamento y seguridad. Se solicitó al INPEC fichas técnicas para adquisición de armas y elementos de seguridad y protección del equipamiento. * Otras contrataciones. Se tienen listos los estudios previos de: ropa de cama, uniformes PPL, alimentación (catering), lavandería, parque automotor, bioseguridad y salud. * Socialización. Se viene estructurando una estrategia de socialización del proyecto ante la comunidad, en conjunto con el IDPAC.</t>
  </si>
  <si>
    <t>Suministrar 5730 Elementos A Personas Sindicadas, Que Permitan Garantizar Sus Derechos Humanos Y Mejorar Sus Condiciones Durante La Privación De La Libertad</t>
  </si>
  <si>
    <t>VIGENCIA (a 31/03/2021): Meta cerrada.</t>
  </si>
  <si>
    <t>Mantener El 100 Porciento De La Cárcel Distrital De Varones Y Anexo De Mujeres Con Estándares De Calidad Para Brindar Condiciones Dignas A Las Personas Privadas De La Libertad.</t>
  </si>
  <si>
    <t>VIGENCIA (a 31/03/2021): ¿ Se desarrollan Acciones de Promoción y Detección, mediante la realización de Charlas Educativo-Preventivas con la población en diferentes temas de interés en salud, así como la toma de Muestras Rápidas para detección de VIH y Sífilis y la detección de sintomáticos respiratorios. En total se han adelantado (16) charlas de promoción de la salud y detección de la enfermedad. De igual forma, se realiza jornada de Toma de Citologías complementada con pruebas de detección de VPH, en la que se realiza la Toma Dual a un total de (24) mujeres del pabellón Esperanza.  ¿ A pesar de las restricciones por la pandemia, se ha logrado el cumplimiento de citas médicas a unidades de salud externas en diferentes especialidades conforme a ordenes médicas para el personal privado de libertad, así como remisiones a servicios de urgencias, es así como se ha gestionado y remitido un total de: (56) PPL, a servicio de Urgencias y (124) a citas médicas del nivel de media complejidad en centros o unidades de atención externas.  ¿ Se logra mediante el contrato de salud con la Sub Red Centro Oriente, dar inicio al Programa Piloto de Salud Mental y Consumo de SPA, en el cual se realizó el Tamizaje de la población, cuyos resultados sirvieron de línea base para la Atención Grupal y posterior Atenciones Individuales, así como se logra que, un Psiquiatra asuma la Consulta para los privados de libertad al Interior del Centro Carcelario.</t>
  </si>
  <si>
    <t>Incluir Al 100 Porciento De La Población Privada De La Libertad De La Cárcel Distrital De Varones Y Anexo De Mujeres, En Las Estrategias Que Brindarán El Fortalecimiento De Su Proyecto De Vida Y Preparación Para El Egreso Del Establecimiento Carcelario.</t>
  </si>
  <si>
    <t>VIGENCIA (a 31/03/2021): ¿ Se logra mediante el contrato de salud con la Sub Red Centro Oriente, dar inicio al Programa Piloto de Salud Mental y Consumo de SPA, en el cual se realizó el Tamizaje de la población, cuyos resultados sirvieron de línea base para la Atención Grupal y posterior Atenciones Individuales, así como se logra que, un Psiquiatra asuma la Consulta para los privados de libertad al Interior del Centro Carcelario.  ¿ Se generó un plan de trabajo frente la actualización de los documentos del centro carcelario en concordancia con los criterios de calidad del Sistema Integrado de Gestión de la Secretaría y así mismo de acuerdo con las prácticas esperadas solicitadas para la acreditación por la Asociación Americana de Correccionales (ACA). Actualmente se cuenta con 29 documentos como procedimientos, manuales, instructivos, protocolos y 135 formatos que se vinculan con los tres procesos de la Cárcel Distrital. Para el primer trimestre se actualizan 22 documentos quedando pendientes 7 documentos por actualizar. Frente a los 135 formatos, 44 son actualizados y los 91 restantes se verifican su uso y adecuado manejo. Es decir que 95% de los documentos y formatos fueron trabajados en el trimestre de la presente vigencia.</t>
  </si>
  <si>
    <t>Implementar El 100 Porciento De Una Estrategia De Responsabilización Frente A Los Presuntos Delitos Cometidos Por Las Personas Privadas De La Libertad.</t>
  </si>
  <si>
    <t>VIGENCIA (a 31/03/2021):  Durante el primer trimestre de 2021, se logró:  ¿ Ajustar el documento base de la Estrategia de aplicación de la Justicia Restaurativa. ¿ Gestionar con la Dirección de la Cárcel Distrital una base de información para adelantar el análisis y preselección de los treinta (30) casos que se incluirán en el pilotaje. ¿ Contar con un equipo psicosocial compuesto por dos (2) psicólogos e iniciar con ellos un proceso de formación en justicia restaurativa.</t>
  </si>
  <si>
    <t>Diseñar El 100 Porciento De La Primera Fase Para La Construcción De Una Nueva Cárcel Para Bogotá</t>
  </si>
  <si>
    <t>VIGENCIA (a 31/03/2021): A pesar de no contar con avance de magnitud, se han realizado las siguientes actividades de gestión: En el último trimestre de 2020 se acordó con el Ministerio de Justicia y del Derecho, el INPEC y la USPEC, que se avanzaría en la suscripción de un Convenio Marco que recoja la opción de adelantar la construcción de la Cárcel Distrital 2 en predios de la Picota. En tal sentido, durante este trimestre se ha discutido con esas entidades el contenido del Convenio Marco, que contendría cuatro líneas de trabajo:  ¿ Apoyar la modificación del Plan de Regularización y Manejo ¿ PRM del predio de la Picota, para viabilizar la construcción de nuevas edificaciones que se traduzcan en más cupos carcelarios. ¿ Tramitar la modificación del POT para dar usos de suelo distintos a los actuales a los predios de la Modelo y el Buen Pastor, que posibilite al INPEC entregarlos a particulares a cambio de cupos carcelarios en Picota. ¿ Ceder al Distrito una porción del predio la Picota para construir allí la Cárcel Distrital 2 (al menos 2.200 cupos carcelarios). ¿ Crear mesa entre el Sector Justicia del Gobierno Nacional y el Distrito para abordar discusiones sobre el rol de las entidades territoriales en el sistema penitenciario y medidas de política criminal que puedan ser consideradas para mitigar el hacinamiento.</t>
  </si>
  <si>
    <t>Crear Y Operativizar Al 100 Porciento Una Estrategia Que Permita La Atención De La Población Privada De La Libertad Que Se Encuentra En Centros De Detención Transitoria.</t>
  </si>
  <si>
    <t>VIGENCIA (a 31/03/2021): En el primer trimestre del año se entregaron los siguientes elementos de protección personal (algunos de ellos a través de donaciones):  (A) Elementos de protección personal y aseo entregados a personas privadas de la libertad en centros de detención transitoria.   Tapabocas desechables 199.260 Tapabocas N98 4.724 Alcohol etílico por galón 4 Lt 321 Jabón tocador para mujer 320 Gel antibacterial x 1 litro 300 Jabón líquido manos antibacterial galón x 4 litros 214 Jabón en polvo bolsa de 125 gr 178 Jabón antibacterial multiusos galón x 4 litros 150 Hipoclorito de sodio galón 4 Lt. 77 Trapero 67 Escobas 56 Toallas higiénicas 54 Cloro galón x 4 litros 16 Ambientador galón x 4 litros 15 Jabón dersa en barra 14 Gel antibacterial x 4 litros 13 Creolina galón x 4 litros 11 Jabón líquido manos antibacterial galón x 20 litros 8 Guantes de caucho 5  Reporte de elementos de aseo y colchonetas entregados a personas privadas de la libertad en centros de detención transitoria. Primes trimestre de 2021.  Elemento Total Kits de aseo 2.733 Colchonetas 722</t>
  </si>
  <si>
    <t>Generación de entornos de confianza para la prevención y control del delito en Bogotá</t>
  </si>
  <si>
    <t>Implementar El 100  Por Ciento De Losplanes Territoriales De Convivencia Y Seguridad En Las Localidades De Bogotá</t>
  </si>
  <si>
    <t>VIGENCIA (a 31/03/2021): De manera pionera en lo corrido de esta administración, se llevaron a cabo mesas locales de seguridad y convivencia desarrolladas en las localidades de: Antonio Nariño, Barrios Unidos, Bosa, Candelaria, Chapinero, Ciudad Bolívar, Engativá, Fontibón, Kennedy, Mártires, Puente Aranda, Rafael Uribe Uribe, San Cristóbal, Santafé, Suba, Teusaquillo, Tunjuelito, Usaquén y Usme. En cada una de estas mesas se realizó un análisis cuantitativo y cualitativo del comportamiento de los fenómenos de violencia delitos en los diferentes territorios de la ciudad, apoyando una toma de decisiones de forma oportuna, preventiva y orientada a la construcción de la seguridad con el concurso de las diversas entidades y organizaciones públicas y la participación de la ciudadanía. Desde allí se crearon con Alcaldes y Alcaldesas Locales, comandantes de estación, personería y según la localidad Ejército, planes de trabajo para el primer trimestre.</t>
  </si>
  <si>
    <t>Diseñar E Implementar El 100 Por Ciento De La Metodología De Análisis Y Articulación Interinstitucional Contra Estructuras Criminales Delincuenciales</t>
  </si>
  <si>
    <t>VIGENCIA (a 31/03/2021): La Secretaría Distrital de Seguridad, Convivencia y Justicia viene desarrollando junto con la Policía Metropolitana de Bogotá y la Dirección Seccional de Fiscalías una estrategia integral para atacar a las bandas delincuenciales en la ciudad centrado en: 1) la identificación del mercado criminal, 2) los eslabones más relevantes, 3) los grupos criminales que se dedican a dinamizar los delitos y 4) las zonas de mayor complejidad en materia de distribución y venta de estupefacientes.  Con estos elementos el objetivo es intervenir con grupos especializados de inteligencia, policía judicial, despachos de fiscalía y Unidades de Reacción Inmediata (URI) a las redes criminales de mayor relevancia para afectar el funcionamiento de las bandas delincuenciales desde dos dimensiones: en primer lugar operaciones estructurales que busquen desarticular la organización y en segundo lugar operaciones exprés que a través de allanamientos alimenten los procesos estructurales y produzcan presión en el corto plazo para reducir las manifestaciones violentas de estos grupos. En segundo, un proceso de gestión de la información que integra diferentes fuentes como referentes de seguridad de las Alcaldías Locales, comandantes de estación y un canal abierto para recibir información anónima de la comunidad.</t>
  </si>
  <si>
    <t>Implementar El 100 Por Ciento Del Sistema De Prevención Y Gestión De Riesgos En Seguridad Y Conviviencia</t>
  </si>
  <si>
    <t>VIGENCIA (a 31/03/2021): Apoyo a 45 operativos de inspección vigilancia y control IVC. En el delito de hurto de bicicletas IVC a 10 establecimientos, cierres de 5 establecimientos, incautación de 10 bicicletas, una captura en flagrancia. En el delito de receptación de celulares IVC a 35 establecimientos, cierres de 22 establecimientos, 68 registros a personas. Con respecto al delito de ocupaciones ilegales, desmonte de 5 estructuras.</t>
  </si>
  <si>
    <t>Formular E Implementar 1 Plan  Integral De Seguridad, Convivencia Y Justicia Para Bogota D.C.</t>
  </si>
  <si>
    <t>VIGENCIA (a 31/03/2021): Desde la perspectiva de la participación y la corresponsabilidad ciudadana, el PISCCJ se orienta a la dinamización de la Gestión de Alianzas para la Seguridad y la Convivencia. El trabajo articulado se promoverá con la sociedad civil: sectores gremiales, académicos, centros de pensamiento, organizaciones sociales, entre otros. La comprensión de esta estrategia se sustenta no solo en la conjunción de esfuerzos para potenciar el impacto de las acciones en seguridad y convivencia, sino también para incorporar otras miradas que responden a necesidades puntuales de actores sociales organizados sobre intereses específicos que les permiten tener conocimientos expertos desde su función social, económica, cultural, académica, política u otra que lo convoque.</t>
  </si>
  <si>
    <t>Elaborar Y Actualizar 1 Inventario Unificado De Estructuras Criminales</t>
  </si>
  <si>
    <t>Fortalecimiento de estrategias para la materialización de las disposiciones del Código Nacional de Seguridad y Convivencia Ciudadana en Bogotá</t>
  </si>
  <si>
    <t>Construir Y Desarrollar 1200 Jornadas De Difusión Y Pedagogía Sobre El Contenido Y Alcance Del Código Nacional De Seguridad Y Convivencia Ciudadana.</t>
  </si>
  <si>
    <t>VIGENCIA (a 31/03/2021): Actividades Presenciales: Durante el periodo reportado se realizaron 14 actividades con un total de 479 participantes, de los cuales 310 fueron miembros del personal uniformado de la Policía Nacional en la localidad de Usme, y con grupos de los Escuadrones Móviles Antidisturbios ESMAD, en 8 jornadas, además del proceso desarrollado con 169 gestores locales de la SDSCJ, gestores de diferentes localidades, y actores comunitarios. Actividades Virtuales: Para este periodo se realizaron 18 actividades con un total de 339 participantes, de los cuales 65 fueron funcionarios de diferentes instituciones (Alcaldía Local Rafael Uribe Uribe, SDSCJ, IDIPRON) y 274 fueron ciudadanos pertenecientes a diferentes grupos y/o organizaciones sociales. Actividades virtuales de alcance masivo (Ejemplo Facebook live): se realizaron 7 actividades transmitidas en redes sociales y medios de comunicación como Facebook y YouTube, las cuales tuvieron un alcance de 3127 visualizaciones, desarrolladas con la Corporación Universitaria Republicana y con el programa de radio Propiedad Horizontal al Día. Actividades virtuales Facebook Live Institucional: Se realizó una jornada en Facebook Live de la SDSCJ, por parte del equipo de CNSCC, en la cual se alcanzaron a generar 1900 visualizaciones.  En total se realizaron 40 actividades en el trimestre, con un alcance total de 5845 participantes divididos en dos categorías: 818 participantes directos en actividad, y 5027 visualizaciones en las transmisiones realizadas en Facebook y YouTube.</t>
  </si>
  <si>
    <t>Apoyar Y Acompañar 15 Iniciativas Ciudadanas Anual, En Las Localidades Con Mayor Imposición De Medidas Correctivas Del Código Nacional Deseguridad Y Convivencia Ciudadana</t>
  </si>
  <si>
    <t>VIGENCIA (a 31/03/2021): Para la vigencia 2021 se seleccionarán y financiarán en total cinco (5) iniciativas ciudadanas, que se desarrollarán e implementarán en las localidades de la ciudad con mayor expedición de órdenes de comparendo/medidas correctivas, esta estrategia se complementa con el trabajo adelantado por el equipo en la caracterización del territorio. A la fecha se han adelantado mesas de trabajo con organismos internacionales para la ejecución de las iniciativas y se están construyendo los términos de referencia del concurso.</t>
  </si>
  <si>
    <t>Elaborar 1 Documento Con Los Lineamientos Técnicos Para La Materialización De Medidas Corectivas Del Cnscc.</t>
  </si>
  <si>
    <t>VIGENCIA (a 31/03/2021): Se elaboró un documento diagnostico que caracterizó las 20 medidas correctivas que contempla la Ley 1801 de 2016 haciendo énfasis en cada una de sus singularidades, naturaleza, dinámica, operatividad y actualización normativa y evidenciando así, las medidas correctivas reglamentadas y las que se encuentran pendientes de reglamentación. Sobre esto último cabe destacar que dentro de la caracterización se pudo concluir que a la fecha carecen de reglamentación a nivel nacional las medidas correctivas de decomiso, destrucción del bien de carácter no penal, inutilización de bienes y destrucción del bien. Por lo que se espera la pronta expedición del decreto reglamentario por parte del Gobierno Nacional para la plena implementación en la Ciudad. Se aclara que la Ley 1801 de 2016 dispuso de su reglamentación a cargo del Gobierno Nacional.</t>
  </si>
  <si>
    <t>Implementar El 100 Porciento De La Estrategía Para La Materialización De Medidas Correctivas A Cargo De La Secretaría Distrital De Seguridad Convivencia Y Justicia.</t>
  </si>
  <si>
    <t>VIGENCIA (a 31/03/2021): La estrategia de materialización de medidas correctivas, se refiere a las responsabilidades que se han asignado a esta Secretaría frente a las medidas correctivas de multa y participación en actividad pedagógica y de convivencia o programa comunitario Para el desarrollo de las actividades pedagógicas de convivencia - APC- en lo que respecta al primer trimestre del año en curso, el equipo de CNSCC ha mantenido y efectuado dos métodos de participación, los cuales son: APC presencial y APC virtual, con el fin de que la totalidad de los ciudadanos que solicitaron su participación para el cumplimiento de la medida correctiva independiente o como opción de conmutabilidad frente a la medida correctiva de multa general tipo 1 y 2, pudiesen acceder a las actividades pedagógicas de convivencia ofertadas por esta Secretaría.   PARTICIPACIÓN EN ACTIVIDAD PEDAGÓGICA Y PROGRAMA COMUNITARIO Se programaron y ejecutaron 486 actividades pedagógicas de convivencia, en las que participaron 3272 ciudadanos.  Se mantuvo atención presencial en 4 casas de justicia (Mártires, Kennedy, Calle 45 y Usme) en las cuales se dio atención a 1527 ciudadanos. Además, se brindó asesoramiento y atención frente a los procesos y procedimientos que se pueden efectuar frente a la expedición de una orden de comparendo: WhatsApp 12867, chat virtual SDSCJ 243, E-mail 7325, respuestas a derechos de petición radicados por la ciudadanía a través del canal PQRS: 522.  MULTA (COBRO PERSUASIVO) Cantidad pago voluntario 3.467, valor recaudado $1.533.036.316 Además, se radicaron 985 expedientes contentivos de multas por infracciones al CNSCC, 100 fueron objeto de devolución. Se aprobaron para gestión persuasiva 875 multas. A continuación, se presentan las cifras de atención al ciudadano, correspondientes al período a reportar: Llamada 230, E-mail: 793, SMS 175663</t>
  </si>
  <si>
    <t>Fortalecimiento de los equipamientos y capacidades del Sistema Distrital de Justicia en Bogotá</t>
  </si>
  <si>
    <t>Habilitar 1 Casa De Justicia Para La Ampliación Del Acceso A La Justicia De Los Ciudadanos En El Distrito Capital</t>
  </si>
  <si>
    <t>VIGENCIA (a 31/03/2021): Esta meta esta programada para 2023</t>
  </si>
  <si>
    <t>Diseñar E Implementar El 100 Porciento Del Plan De Mejoramiento  De Las Unidades De Reacción Inmediata -Uri Existentes Y Construcción De Tres Uri Nuevas.</t>
  </si>
  <si>
    <t>VIGENCIA (a 31/03/2021): Avances mantenimiento de URI existentes:  En diciembre de 2020 se inyectaron 200 millones de pesos al contrato de mantenimiento de equipamientos de la Secretaría con destino a la URI Puente Aranda, cuya ejecución se viene desarrollando e irá hasta el 9 de mayo.  La Secretaría se encuentra en etapa de estructuración del nuevo contrato de mantenimiento que incluye las URI de Puente Aranda y Engativá, de acuerdo con el listado de necesidades que ya se levantó a partir de visitas de campo.  Se estableció una mesa de trabajo entre los equipos de la SDSCJ y la FGN para revisar alcance del mantenimiento de la URI de Engativá</t>
  </si>
  <si>
    <t>Crear 2 Nuevas Sedes Del Programa Distrital De Justicia Juvenil Restaurativa</t>
  </si>
  <si>
    <t>VIGENCIA (a 31/03/2021): Se inició la adecuación física una nueva sede del Programa Distrital de Justicia Juvenil Restaurativa en las instalaciones del Centro de Servicios Judiciales para Adolescentes CESPA, a la cual se accedió gracias al Contrato Interadministrativo de Comodato 11-1628-2020 suscrito con la Regional Bogotá del ICBF, las obras buscan acondicionar el espacio y adecuarlo a las actividades que se desarrollarán con las víctimas, las y los adolescentes y jóvenes y sus familias.  La intervención supone la habilitación de los siguientes espacios:  ¿ Dos salas de atención psicosocial individual y familiar. ¿ Dos salas para talleres grupales. ¿ Una sala de grabación y su respectivo cuarto de control, para la grabación de material audiovisual y para el monitoreo de los procesos de formación en atención psicosocial. ¿ Una sala infantil para los niños y niñas familiares o acompañantes de los jóvenes ofensores y las víctimas, que no asisten al proceso de atención y requieren un espacio en condiciones adecuadas para permanecer mientras se lleva a cabo dicho proceso. ¿ Adicionalmente, espacios para recepción, baterías sanitarias, aseo y cafetería.  En relación con la segunda sede del PDJJR, se acordó con la Lotería de Bogotá y el Instituto Distrital para la Protección de la Niñez y la Juventud IDIPRON, realizar un contrato de comodato entre dichas entidades a fin de desarrollar un nodo de equipamientos para la prestación de servicios a población adolescente y joven a escala zonal.</t>
  </si>
  <si>
    <t>Mantener 3 Sedes Del Programa Distrital De Justicia Juvenil Restaurativa</t>
  </si>
  <si>
    <t>VIGENCIA (a 31/03/2021): Durante el periodo se apoyo en la estructuracion del nuevo proceso de contratacion para garantizar el mantenimiento de la sedes del programa.  Actualmente, se cuenta con este servicio en la Casa de Justicia Restaurativa de Santafe y el CESPA</t>
  </si>
  <si>
    <t>Diseñar Y Aplicar El 100 Porciento De La Estrategia De Facilitadores Para El Acceso A La Justicia</t>
  </si>
  <si>
    <t>VIGENCIA (a 31/03/2021): Se realizo un diagnóstico comunitario en algunas localidades de Bogotá por medio de la implementación y diseñó de herramientas de investigación cualitativas (cuestionario y grupos focales) con el objetivo de dar respuesta a la identificación de las barreras de acceso a la justicia e identificación de demandas y necesidades en justicia formal de la comunidad y actores locales. Para ello se logro como primer paso la articulación con la Subred Integrada de servicios de Salud Norte-Espacio Público y alcaldías locales. Para dicho diagnostico se aplicaron 334 encuestas y 4 grupos focales posteriormente se ejecutaron acciones de análisis de la información recolectada.  Así mismo, dando cumplimiento a las metas trazadas a partir del diagnostico se dio el diseño e implementación de la estrategia de facilitadores para el acceso de justica en territorio y en los cinco centros de radicación con la aprobación y presentación a la dirección de acceso a la justicia.   Por otro lado, se diseñó el sistema de información de los facilitadores con el objetivo de tener reporte en tiempo real de las atenciones en los centros de radicación y notificaciones de las intervenciones en territorio, dicho sistema de información se presentó y fue aprobado por la oficina de análisis de la información.</t>
  </si>
  <si>
    <t>Diseñar Y Aplicar 1 Modelo De Atención Presencial Y No Presencial Para Garantizar El Derecho De Acceso A La Justicia, Con Enfoque Diferencial Y De Derechos</t>
  </si>
  <si>
    <t>Garantizar El 100 Porciento De La Operación Y Mantener Los Equipamientos De Justicia Que Hacen Parte Del Sistema Distrital De Justicia En La Ciudad</t>
  </si>
  <si>
    <t>VIGENCIA (a 31/03/2021): La Dirección de Acceso a la Justicia ha realizado el traslado, seguimiento y acompañamiento a todas las solicitudes de adecuaciones, mantenimientos y novedades presentadas tanto en los equipamientos propio, como en los arrendados, para responder a recomendaciones de la ARL hallazgos resultantes de las diferentes auditorias de las cuales son objeto los equipamientos.   Se realizaron las adecuaciones de infraestructura y amplacion de espacios en la Casa de Justicia de Ciudad Bolivar, para los equipos de Fiscalía, UMC, consultorio Jurídico.  Actualmente se encuentran solicitudes pendientes de ejecutar para las Casas de Justicia propias de Bosa, Ciudad Bolívar, Mártires, San Cristóbal y Usme, en términos de revisión de fallas eléctricas, filtraciones de agua, infraestructura en general y obras civiles requeridas, así como intervenciones para espacios solicitadas por entidades operadoras de los equipamientos, sin embargo, se pretende que por intermedio del nuevo contrato de mantenimiento para el 2021, sean subsanadas en su totalidad estas novedades.   Para los equipamientos en arriendo se gestionaron los contratos  necesarios en aras de garantizar la operatividad de las casas y el servicio de acceso a la justicia de las localidades  para las Casas de Justicia de Barrios Unidos, Kennedy, Suba 1 y 2 y Usaquén.    Es de anotar, que con el fin de mejorar la oferta institucional, la infraestructura general y las condiciones de equipamiento, ubicación, accesibilidad y oportunidad de disposición, se han adelantado búsquedas para la viabilidad de cambio de los equipamientos de Chapinero y Fontibón para el 2021 y así darle cumplimiento en términos de infraestructura y espacios, de acuerdo con el Plan Maestro de Equipamientos de Seguridad Ciudadana, Defensa y Justicia para Bogotá D.C.</t>
  </si>
  <si>
    <t>Diseñar Y Aplicar El 100 Porciento De La Estrategia De Fortalecimiento Del Sistema Distrital De Justicia En La Ciudad</t>
  </si>
  <si>
    <t>VIGENCIA (a 31/03/2021): Para el periodo señalado la Dirección de Acceso a la Justicia le entregó la versión final a la Oficina Asesora de Planeación, un informe final de resultados de la evaluación del Sistema Distrital de Justicia, insumo fundamental para adelantar la estrategia de fortalecimiento.  Dicho documento, contiene, entre otros elementos, el análisis del marco legal en materia de acceso a la justicia, el análisis de la política pública y los Planes de Desarrollo de los últimos años, junto con la revisión de la eficacia del sistema distrital de justicia. La evaluación es un insumo fundamental para proponer acciones de mejora durante la vigencia actual en materia del fortalecimiento del SIstema Distrital de Justicia, por lo menos en lo que confiere a: la capacidad institucional de la SDSCJ y los lineamientos del SDJ.</t>
  </si>
  <si>
    <t>Implementar En 7 Casa De Justicia Un Modelo Articulado De Atención Integral Para Las Mujeres Victimas De Violencias</t>
  </si>
  <si>
    <t>VIGENCIA (a 31/03/2021): Se realizaron mesas de trabajo con Fiscalía General y Secretaría de la Mujer para definir los canales de atención en las Casas de Justicia donde no se contará con presencia de los equipos de Fiscales de Violencia Intrafamiliar y Delitos Sexuales de la FGN, en las que se acordó que desde el CRI Mujer y las funcionarias de la Secretaría de la Mujer, la remisión se hará a través de canales remotos de atención como las líneas telefónicas y correo electrónico que suministro la FGN: Línea 5702000 opción (#7) en Bogotá, 018000919748 o  línea celular 122 para el resto del país, la entidad pone a disposición de la ciudadanía los correos electrónicos  denunciaanonima@fiscalia.gov.co , hechoscorrupcion@fiscalia.gov.co y en Bogotá el correo electrónico, atencionusuario.bogota@fiscalia.gov.co.  Se realizó la contratación de dos CRI Mujer para la orientcion a Mujeres victimas de violencias que acudan a solictar el servicio.   Se realizó la entrega de 22 puestos de trabajo para las unidades de delitos sexuales y violencia intrafamiliar de la Fiscalía General de la Nación con el respectivo mobiliario.  Se realizaron  gestiones con la Dirección de Comunicaciones, Dirección de Bienes y Dirección de tecnologias para las  adecuaciones requeridas para la puesta en marcha de la Ruta de Atencion integral en Ciudad Bolivar.</t>
  </si>
  <si>
    <t>Habilitar En 5 Casa De Justicia Un Sistema De Radicación Electrónica De Demandas A Formato</t>
  </si>
  <si>
    <t>VIGENCIA (a 31/03/2021): Para el periodo establecido se diseñó e implemento un centro de radicación en la casa de justicia de Barrios Unidos el cual tiene como objetivo prestar un servicio adicional para la elaboración y radicación de algunos trámites jurídicos específicos de mínima cuantía. Para ello se realizó articulación con CSJ permitiendo a los facilitadores tener conocimiento y acceso a la plataforma virtual de radicación, así mismo esta ruta está en constante relación con los consultorios jurídicos ya que el estudiante será el encargado de realizar el seguimiento y acompañamiento a los casos remitidos por el facilitador.   Atención facilitador casa de Justicia Barrios unidos:  Derechos de petición: 6  Liquidaciones: 10 Arrendamiento: 1  PQRS: 2   Teniendo en cuenta lo anterior, se estima para el 2021 tener tres centros de radicación en las localidades: Barrios Unidos, Bosa y Fontibón</t>
  </si>
  <si>
    <t xml:space="preserve">Fortalecimiento de los organismos de seguridad y justicia en Bogotá	</t>
  </si>
  <si>
    <t>Diseñar El 100 Porciento De Una Estrategia Que Apoye La Cualificación Del Personal Uniformado Distrital Para El Mejoramiento Del Servicio A La Ciudadanía</t>
  </si>
  <si>
    <t>Implementar El 100 Porciento  De Una Estrategia Que Apoye La Cualificación Del Personal Uniformado Distrital Para El Mejoramiento Del Servicio A La Ciudadanía.</t>
  </si>
  <si>
    <t>Promover A 2000 Policias Nuevos Vinculados Para La Prevención Y Control Del Servicio Policial En La Ciudad A Través De Un Plan De Promoción E Incentivos Para Su Incorporación</t>
  </si>
  <si>
    <t>Diseñar 1 Plan De Infraestructura Para Los Organismos De Seguridad Y Justicia, Con Enfoque Territorial.</t>
  </si>
  <si>
    <t>Desarrollar El 100 Porciento Del Plan De Infraestructura Para Organismos De Seguridad Y Justicia, Con Enfoque Territorial.</t>
  </si>
  <si>
    <t>Diseñar 3 Estrategias Para La Entrega De La Dotación A Los Organismos De Seguridad Y Justicia, Con Enfoque Territorial.</t>
  </si>
  <si>
    <t>Desarrollar El 100 Porciento De La Estrategia Para La Entrega De La Dotación A Los Organismos De Seguridad Y Justicia, Con Enfoque Territorial.</t>
  </si>
  <si>
    <t>Mantener El 100 Porciento De  La Operación Y Sostenimiento Del Proyecto De Inversión.</t>
  </si>
  <si>
    <t>Construir Al 100 Porciento  La Sede De La Policía Metropolitana De Bogotá</t>
  </si>
  <si>
    <t>Modernización de la infraestructura de tecnología para la seguridad, la convivencia y la justicia en Bogotá</t>
  </si>
  <si>
    <t>Diseñar 1 Plan Integral De Mejoramiento Del C4 Y Los Organismos De Seguridad Con Enfasis En Tecnología, Para Proyectar Su Crecimiento, Priorizar El Enfoque De Genero Y Avanzar Hacia La Anticipación Y La Respuesta Oportuna Y Efectiva A Incidentes Complejos O De Alto Impacto.</t>
  </si>
  <si>
    <t>Implementar 1 Plan Integral De Mejoramiento Del C4 Y Los Organismos De Seguridad Con Enfasis En Tecnología, Para Proyectar Su Crecimiento, Priorizar El Enfoque De Genero Y Avanzar Hacia La Anticipación Y La Respuesta Oportuna Y Efectiva A Incidentes Complejos O De Alto Impacto.</t>
  </si>
  <si>
    <t>Diseñar 1 Plan De Fortalecimiento Del Centro De Comando, Control, Comunicaciones Y Cómputo (C4)</t>
  </si>
  <si>
    <t>Implementar 1 Plan De Fortalecimiento  Del Centro De Comando, Control, Comunicaciones Y Cómputo (C4)</t>
  </si>
  <si>
    <t>VIGENCIA (a 31/03/2021): Como parte del fortalecimiento para la vigencia 2021 se renovaron los contratos de soporte tecnológico y los asesores de apoyo a la gestión en el C4. Así mismo se garantizó el pago de servicios públicos y demás gastos operativos de los equipamientos, y se adelantó la contratación de los servicios profesionales necesarios para la ejecución del proyecto</t>
  </si>
  <si>
    <t>Formular 1 Plan De Continuidad De Negocio Del C4  Con Sitios Alternos Multiproposito, Incluyendo La Articulación Con Entidades Estratégicas</t>
  </si>
  <si>
    <t>Implementar 1 Plan De Continuidad De Negocio Del C4  Con Sitios Alternos Multiproposito, Incluyendo La Articulación Con Entidades Estratégicas</t>
  </si>
  <si>
    <t>VIGENCIA (a 31/03/2021): En eI trimestre no se realizaron actividades para la implementacion del plan de continiudad del negocio C4, se planea reanudar actividades a partir del II trimestre de 2021.</t>
  </si>
  <si>
    <t>Implementar 1 Plan De Modernización Del C4 Con Plataformas Tecnologicas Que Aporten A Mejorar La Eficiencia Y Calidad Del Servicio, Así Como Al Análisis De Información Para La Toma De Decisiones Y La Anticipación</t>
  </si>
  <si>
    <t>Implementar 1 Plan Para Aumentar El Número De Cámaras Instaladas Y En Funcionamiento En La Ciudad</t>
  </si>
  <si>
    <t xml:space="preserve">Fortalecimiento de la gestión institucional y la participación ciudadana en la Secretaría Distrital de Seguridad, Convivencia y Justicia en Bogotá	</t>
  </si>
  <si>
    <t>Fortalecer Al 100 Porciento La Política De Integridad Y Transparencia En La Gestión Pública</t>
  </si>
  <si>
    <t>VIGENCIA (a 31/03/2021): Durante el primer trimestre de 2021, se realizó la formulación de la estrategia de integridad en el marco del plan anticorrupción y de atención al ciudadano, elaboración del procedimiento de conflicto de interés y del lineamiento anti soborno. Monitoreo al cumplimiento de la ley de transparencia. Aprobación del plan anticorrupción 2021 y actualización del botón de transparencia.</t>
  </si>
  <si>
    <t>Implementar Al 100 Porciento La Estrategia De Participación Ciudadana</t>
  </si>
  <si>
    <t>VIGENCIA (a 31/03/2021): Durante el primer trimestre de 2021, se aprobó el plan de participación y la estrategia de rendición de cuentas para 2021, se desarrollaron dos eventos de diálogo, donde se establecieron compromisos con la comunidad, se publicó el informe de rendición de cuentas y se apoyó el informe para la rendición de cuentas de la Alcaldesa, se actualizó el micro sitio de rendición de cuentas y se realizó el seguimiento a los compromisos de la plataforma colibrí de la Veeduría Distrital.</t>
  </si>
  <si>
    <t>Implementar Al 100 Porciento La Política Pública Distrital De Servicio A La Ciudadanía, A Cargo De La Secretaría Distrital De Seguridad, Convivencia Y Justicia</t>
  </si>
  <si>
    <t>VIGENCIA (a 31/03/2021): Durante el primer trimestre de 2021 se realizaron las siguientes actividades: 1. Reunión con asesoras de la Secretaria General para establecer y verificar las actividades ya cumplidas en vigencia anterior y como sería el reporte de las mismas para este primer seguimiento. 2. Se solicita reporte a las dependencias a cargo de los avances de las actividades inmersas en el Plan de Acción de la PPDSC. 3. Se realizó la propuesta de presentación a socializar a directivos para presentación propuesta final del sistema de turnos institucional.</t>
  </si>
  <si>
    <t>Desarrollar E Implementar Al 100 Porciento Un Sistema De Gestión De Documentos Electrónicos Y Archivo - Sgdea</t>
  </si>
  <si>
    <t>VIGENCIA (a 31/03/2021): Conforme al diagnóstico SGDEA entregado a la dirección de Recursos Físicos y Gestión Documental en diciembre 2020, durante este primer trimestre 2021 se replanteó la estructura del documento teniendo en cuenta las observaciones recibidas por parte de los directivos responsables del SGDEA. A partir de esto se le dio un enfoque mucho más integral, de acuerdo con el modelo y guía de uso sistema de gestión de documentos electrónicos de archivo para el Distrito Capital ¿ SGDEA-DC-RTF 1.0, el cual se constituye como una guía para que las entidades del Distrito desarrollen sus propios modelos.  Adicionalmente, se realizó la proyección del plan de trabajo para la vigencia 2021, con las actividades principales, fechas y asignación de responsables. Se comenzó el desarrollo del programa de documento electrónico, así como la evaluación del proceso de digitalización. Se realizó el Tesauro especializado en temas de seguridad, convivencia, justicia, derechos humanos y administración pública V1 2021 y el Banco Terminológico de Serie y Subseries Documentales para ser incluidos en la caracterización del proceso C-FD-1 gestión de recursos físicos y documental y alineados al SIG.</t>
  </si>
  <si>
    <t>Fortalecer Y Mantener Las 7 Dimensiones Para La Implementación Del Modelo Integrado De Planeación Y Gestión - Mipg</t>
  </si>
  <si>
    <t>VIGENCIA (a 31/03/2021): Se realizó el reporte de FURAG con la respuesta de más de 450 de preguntas, se realizó un análisis de brechas del reporte de la vigencia 2019. Se actualizó el procedimiento de sostenibilidad de MIPG y el formato del plan de adecuación y sostenibilidad de MIPG. Se realizaron dos comités de gestión y desempeño, el 27 de enero y el 15 de marzo.</t>
  </si>
  <si>
    <t>Atender Al 100 Porciento Las Necesidades De Mantenimiento Y Mejoramiento De Las Sedes Administrativas De La Secretaría Distrital De Seguridad, Convivencia Y Justicia.</t>
  </si>
  <si>
    <t>VIGENCIA (a 31/03/2021): Durante el primer trimestre del año 2021 se han ejecutado las siguientes actividades en el área administrativa de la Cárcel Distrital: - Desmonte de alfombra e instalación de piso vinílico. - Desmonte de divisiones piso techo. - Instalación muros en drywall para oficinas.  - Instalación divisiones en vidrio para fachadas de oficinas. - Instalación de islas y puestos de trabajo. Para el Centro de Comando, Control, Comunicaciones y Cómputo (C4) se está adelantando el estudio de mercado y estudio previo para la compra de sillas ergonómicas de acuerdo a las especificaciones dadas por la ARL POSITIVA, para los funcionarios que operan en esta sede.</t>
  </si>
  <si>
    <t>Generación de conocimiento para la implementación de la política pública de seguridad, convivencia y acceso a la justicia en Bogotá</t>
  </si>
  <si>
    <t>Elaborar 16 Documentos De Política Pública Para Evaluar Con Evidencia Empírica La Implementación De Las Metas Del Plan De Desarrollo Distrital Para El Sector De Seguridad, Convivencia Y Acceso A La Justicia</t>
  </si>
  <si>
    <t>VIGENCIA (a 31/03/2021): Actualmente están terminados los siguientes documentos: 1. El código de policía en retrospectiva. Una mirada a la reiterancia en Bogotá 2. Análisis espacial de la violencia contra la mujer en contexto de pandemia en Bogotá.  Así mismo, se encuentran en la fase de discusión metodológica, consolidación de información cuantitativa - cualitativa y escritura preliminar los siguientes documentos: 3. Evaluación de las Unidades de Mediación y Conciliación (UMC).  4. Análisis del crimen y COVID 19 en la ciudad de Bogotá.</t>
  </si>
  <si>
    <t>Realizar 8 Estudios Para Construir Las Herramientas, Insumos Y/O Recomendaciones Que Faciliten La Toma De Decisiones De La Secretaría De Seguridad, Convivencia Y Acceso A La Justicia</t>
  </si>
  <si>
    <t>VIGENCIA (a 31/03/2021): De acuerdo con las actividades contempladas para la realización de los estudios, se llevó a cabo el diseño y consolidación de una base de hechos de homicidios que integra información proveniente de fuentes alternas como el PMU - Nuse y relatos de prensa. Con esta base se pretende complementar la información de las fuentes oficiales sobre tipos de violencia, modalidades, móviles, contextos y actores, así como profundizar en el análisis cualitativo de las dinámicas del conflicto en los territorios, de tal forma que se puedan generar estrategias acordes con las condiciones en las que se presenta la violencia homicida.  Así mismo, se dio inicio al desarrollo de una investigación sobre el fenómeno de desapariciones voluntarias e involuntarias en la ciudad, la cual busca determinar la dimensión histórica de esta práctica y conocer el perfil de las víctimas, así como las rutas institucionales existentes y el marco legislativo actual para la respuesta a estos casos.</t>
  </si>
  <si>
    <t>Mantener 1 Bodega De Datos Con Información Actualizada De Tal Manera Que Los Datos En Materia De Seguridad, Convivencia Y Justicia Sean Oportunos Y Eficientes</t>
  </si>
  <si>
    <t>VIGENCIA (a 31/03/2021): Con respecto a la Bodega de Datos se consolidaron y ampliaron las fuentes de Justicia con la inclusión de nuevas variables y evolución de los tableros del modelo de PPL, creación de nuevos reportes para SICAS, inclusión de fuentes como ICBF y Casa Libertad. En el componente de seguridad, se implementó en la página de la SCJ, una nueva versión del Dashboard "Delitos de alto impacto" que permite a los usuarios y a la ciudadanía en general, consultar de manera fácil y completa las cifras estadísticas de seguridad que allí se muestran.</t>
  </si>
  <si>
    <t>Elaborar 54 Boletines Con La Información Mensual De Los Principales Índicadores De Seguridad, Convivencia Y Acceso A La Justicia.</t>
  </si>
  <si>
    <t>VIGENCIA (a 31/03/2021): Se reportará en el próximo trimestre</t>
  </si>
  <si>
    <t>Elaborar 384 Policy Brief Con Información De Contexto Descriptiva Sobre Temas Específicos Que Impactan La Seguridad, Convivencia Y Acceso A La Justicia</t>
  </si>
  <si>
    <t>VIGENCIA (a 31/03/2021): Se han generado en el periodo 12 Policy Brief sobre problemáticas actuales como: (i) Delitos en transmilenio. (ii) Hurto a bicicletas. (iii) Homicidios. Habitabilidad en calle, en los cuales se generan recomendaciones y posibles estrategias que sirven como insumo para la toma de decisiones por parte de las instancias correspondientes.</t>
  </si>
  <si>
    <t>Organizar 6 Eventos De Divulgación Para La Generacion De Cocimiento E Intercambio De Experiencias Exitosas En Materia De Seguridad, Convivencia Y Acceso A La Justicia</t>
  </si>
  <si>
    <t>VIGENCIA (a 31/03/2021): La ejecución está planeada para el segundo semestre.</t>
  </si>
  <si>
    <t>Disenar 1 Indice Distrital De Acceso A La Justicia Y El Mapa De Necesidades Constitucionales De Bogotá</t>
  </si>
  <si>
    <t>VIGENCIA (a 31/03/2021): Se reportará el próximo trimestre</t>
  </si>
  <si>
    <t>Fortalecimiento de la gestión de las Tecnologías de la Información en la Secretaría de Seguridad, Convivencia y Justicia en el marco de las políticas de gobierno y seguridad digital en Bogotá</t>
  </si>
  <si>
    <t>Mantener Al 100 Porciento La Disponibilidad De Los Componentes De Infraestructura Y Servicios Tecnológicos Mediante La Administración, Operación, Mantenimiento Y Soporte De Los Mismos</t>
  </si>
  <si>
    <t>VIGENCIA (a 31/03/2021): 1. Se mantuvo la disposición, configuración y monitoreo de los servicios de Office 365, para el uso remoto de las diferentes herramientas colaborativas. 2. Se brindó apoyo y soporte técnico a los usuarios con actividades en la modalidad de trabajo en casa, así como a los usuarios con actividades presenciales.  3. Se dio atención al 95.2% de solicitudes de servicios recibidas durante el periodo 01 de enero a 31 de marzo de 2021, manteniendo en 95% el nivel de satisfacción del servicio prestado. 4. Durante el primer trimestre de 2021 se dispusieron 4 impresoras adicionales, las cuales fueron distribuidas en las diferentes sedes para fortalecer el servicio de impresión y suplir necesidades de los funcionarios de la Entidad.  5. Se aumentó la disponibilidad del servicio de conectividad MPLS entre las sedes y nivel central, mediante la instalación y puesta en funcionamiento de un enlace de comunicación de backup. 6. Se detectaron y controlaron 5313 eventos de seguridad informática, correspondientes a intentos de intrusiones y denegaciones de servicio, manteniendo la disponibilidad, integridad y confidencialidad de la infraestructura que soporta las soluciones y servicios tecnológicos de la Secretaría.</t>
  </si>
  <si>
    <t>Planear Y Ejecutar Al 100 Porciento La Estrategia Para La Actualización De Los Servicios Tecnologicos Existes E Implementación De Nuevos, Que Optimicen La Productividad De La Entidad En El Marco De La Gestión Por Procesos</t>
  </si>
  <si>
    <t>VIGENCIA (a 31/03/2021): 1. Se mantuvo la disposición de la infraestructura tecnológica, de los sistemas de información vía web y las herramientas tecnológicas, que han permitido continuar la realización de trabajo desde casa sin interrupción. 2. Se dispuso de la infraestructura tecnológica para la realización del trámite de autorización de visitas a los PPL en la Cárcel Distrital de Varones y Anexo de Mujeres.  3. A través del trabajo articulado y continuo con el Centro de Comando, Control, Comunicaciones y Cómputo - C4, se ha obtenido la identificación de necesidades en tecnología permitiendo evidenciar escenarios de optimización de recursos. 4. Se prestó acompañamiento técnico a la Dirección de Recursos Físicos y Gestión Documental, en cuanto a la definición de obligaciones de orden técnico para el Datacenter del piso 14, que permitirán mejorar la disponibilidad de la infraestructura dispuesta por parte de la Secretaría en el centro de datos en mención. 5. Se han impartido lineamientos tecnológicos a la Subsecretaría de Acceso a la Justicia, respecto a las intervenciones requeridas en las nuevas sedes de la Secretaría, generando conciencia sobre la importancia de adoptar las buenas prácticas, normatividad y estándar para la habilitación de la infraestructura de puestos de trabajo y servicios tecnológicos en dichas sedes.</t>
  </si>
  <si>
    <t>Realizar 2 Campañas De Sensibilización A Servidores Públicos Y Contratistas En Temas De Tic Para Fortalecer El Uso Y Apropiación De Los Servicios Tecnológicos</t>
  </si>
  <si>
    <t>Capacitar A 150 Servidores Públicos Y Contratistas En Temas De Tic Para Fortalecer El Uso Y Apropiación De Los Servicios Tecnológicos</t>
  </si>
  <si>
    <t>Planear Y Ejecutar Al 100 Porciento La Estrategia Para La Actualización De Los Servicios Ciudadanos Digitales Existes E Implementación De Nuevos, Acordes A La Normatividad Vigente Y Las Necesidades Identificadas De Los Ciudadanos</t>
  </si>
  <si>
    <t>VIGENCIA (a 31/03/2021): 1. En el sistema SICAPITAL se realizaron mejoras para: habilitación en SISCO (Sistema de contratación Distrital) del registro de la duración del contrato por parte del supervisor, se realizó el ajuste estructural en las solicitudes de CDP, permitiendo registrar un mismo estudio previo para más de un más de un contrato y se modificó el procedimiento de actualización del número de comodato. 2. En el módulo SAI/SAE (Sistemas de administración de Inventarios / Sistema de Administración de elementos) se crearon nuevas transacciones y reportes de almacén e inventarios, se realizó la modificación al proceso de depreciación de acuerdo con la nueva política contable de la entidad. 3. En el subsistema SICAS (Sistema de Información que permite el registro de la atención de usuarios en las Casas de Justicia) se liberó la primera versión del módulo CRIMUJER (CRI-Centro de recepción de Información). 4. Se implementó en el sistema Orfeo la funcionalidad de clasificación de temas y subtemas en los derechos de petición, además de la generación de radicación masiva con documento en línea.</t>
  </si>
  <si>
    <t>Planear Y Ejecutar Al 100 Porciento La Estrategia Para La Actualización De Los Documentos Asociados Con El Dominio De Gobierno De Ti, De Acuerdo Con Los Lineamientos Distritales,  Nacionales Y Las Mejores Prácticas</t>
  </si>
  <si>
    <t>VIGENCIA (a 31/03/2021): 1. En el marco del proyecto de inversión, se actualizó el plan de trabajo de revisión de los documentos asociados con el dominio de Gobierno de TI, de acuerdo con los lineamientos distritales, nacionales y las mejores prácticas. 2. Se actualizaron los 17 procedimientos y la caracterización del proceso de gestión de tecnologías de la Información en el marco del alistamiento para la auditoría externa de calidad - 2021.   3. Se realizó la verificación documental en el proceso de Gestión de Tecnología de la Información con la Oficina Asesora de Planeación consideramos pertinente que los procesos de gestión Financiera, Gestión Jurídica y Contractual y Gestión de recursos físicos y Documental se apropien de los instructivos que fueron creados y asumidos por Gestión de Tecnología de Información en el momento más álgido de la emergencia sanitaria, para la virtualización de trámites internos de la entidad 4. Se realizó la medición y reporte al FURAG para vigencia 2020 en marco de las políticas de gobierno y seguridad digital</t>
  </si>
  <si>
    <t>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t>
  </si>
  <si>
    <t>VIGENCIA (a 31/03/2021): 1. Se fortaleció la interoperabilidad entre los sistemas de SICAPITAL y BOGDATA implementando en el módulo SISCO las variables concepto de gasto, fondo, fuente de financiación y elemento PEP, acondicionándose a las solicitudes de la SDH. 2. Para facilitar el control por parte del ordenador del gasto de los valores netos a pagar de las cuentas por pagar que se procesen en BOGDATA se elaboró un reporte tipo planilla. 3. En el sistema SICAPITAL se realizó el cargue masivo de las líneas del plan de inversión para la vigencia 2021 permitiendo la apertura de la contratación de esta vigencia. 4. Se automatizó el proceso de legalización de varios contratos bajo un mismo CDP para las dos unidades ejecutoras con las que cuenta la entidad.  5. Se elaboró una nueva certificación de ingresos y retenciones para contratistas discriminando el impuesto solidario por COVID-19. 6. Se implementó la generación de archivos planos de información exógena de contratistas, de acuerdo con la resolución 070 de 2.019 expedido por la DIAN y se desarrolló el nuevo formato 2276 para la presentación de la información exógena de la planta de la entidad. 7. En el sistema SIAP, se incorporó nueva información al formato 220 Certificados de ingresos y retenciones de la DIAN de la Vigencia 2020 para los funcionarios. 8. Se avanzó en la integración de los sistemas COPE con el Sistema LICO interoperando en línea para obtener la generación de reportes unificados.  9. Implementación de opciones que permiten reducir los tiempos en los despliegues en los ambientes de pruebas y producción del Sistema Casa Libertad. Se desplegó en ambiente de producción del sistema SISIPEC (Sistema de información que permite la radicación, control y gestión de toda la información penitenciaria, carcelaria y jurídica de los internos recluidos en la Cárcel Distrital de Varones y Anexo de Mujeres) el módulo de Trabajo, Estudio y Enseñanza (TEE) funcionalidades funcionarios TEE, Solicitudes y Asignación</t>
  </si>
  <si>
    <t>Planear Y Ejecutar Al 100 Porciento La Estrategia Para Fortalecer El Uso Y Apropiación De Los Servicios Tecnológicos Al Interior De La Entidad, Mediante Acciones Continuas De Sensibilización Y/O Capacitación.</t>
  </si>
  <si>
    <t>VIGENCIA (a 31/03/2021): 1. Se desarrolló la primera campaña de sensibilización 2021, ¿Iniciando año en nuestra Secretaría¿ cuyo objetivo fue fortalecer el uso y apropiación de las herramientas tecnológicas que actualmente se tienen disponibles para optimizar el trabajo institucional desde casa, para la cual se realizaron 22 piezas de información siendo divulgadas a través de 10 Boletines Semanales y correos masivos. 2. Se realizaron 17 actividades de entrenamiento en ORFEO, TEAMS, SIDIJUS, SIRPA, SI-Capital y Microsoft Dynamics participando 221 personas entre funcionarios y contratistas.</t>
  </si>
  <si>
    <t>Instituto para la Economía Social</t>
  </si>
  <si>
    <t>IPES</t>
  </si>
  <si>
    <t>Fortalecimiento de la inclusión productiva de emprendimientos por subsistencia</t>
  </si>
  <si>
    <t>Brindar 600 Procesos De Formación Y Capacitación A Emprendedores Por Subsistencia Acorde A Sus Necesidades</t>
  </si>
  <si>
    <t>Asesorar 1000 Emprendimientos Por Subsistencia En Aspectos Técnicos Y Empresariales</t>
  </si>
  <si>
    <t>VIGENCIA (a 31/03/2021): Aún no reporta meta RESERVAS (a 31/03/2021): Aún no reporta meta</t>
  </si>
  <si>
    <t>Realizar 1000 Acompañamiento Psicosocial A Emprenddores Por Subsistencia</t>
  </si>
  <si>
    <t>VIGENCIA (a 31/03/2021): Aún no reporta meta</t>
  </si>
  <si>
    <t>Generar 16 Espacios De Formación Financiera</t>
  </si>
  <si>
    <t>Realizar Acompañamiento 500 Emprendedores Por Subsistencia Para El Acceso Al Crédito O Herramientas De Inclusión Financiera</t>
  </si>
  <si>
    <t>Ofrecer 100 Módulos  Administrados Por La Entidad A Emprendedores</t>
  </si>
  <si>
    <t>Realizar 300 Fortalecimientos En Capacidades En Capacidades Y Canales Para La Comercialización A Emprendimientos Por Subsistencia</t>
  </si>
  <si>
    <t>Fortalecimiento oferta de alternativas económicas en el espacio público en Bogotá</t>
  </si>
  <si>
    <t>Implementar 100 % El Plan De Fortalecimiento Administrativo, Comercial Y De Mantenimiento Para Las Alternativas Comerciales Transitorias Existentes</t>
  </si>
  <si>
    <t>Realizar 100 % Seguimiento Al Funcionamiento De Las Alternativas Comerciales Quioscos, Puntos De Encuentro, Puntos Comerciales Y Mobilario</t>
  </si>
  <si>
    <t>Realizar 125 Ferias Con Acciones De Logística, Operación Y Transporte</t>
  </si>
  <si>
    <t>Formar Y Capacitar 800 Personas En Fortalecimiento Empresarial</t>
  </si>
  <si>
    <t>Realizar 4690 Procesos De Identificación, Registro Y Caracterización A Vendedores Informales</t>
  </si>
  <si>
    <t>Fortalecimiento de las plazas distritales de mercado</t>
  </si>
  <si>
    <t>Elaborar 100 Porciento De Los Estudios Técnicos (Diseños, Consultorías, Actualización De Prm Y Trámite De Licencias De Construcción), Necesarios Para Intervenir Las Plazas Distritales De Mercado</t>
  </si>
  <si>
    <t>VIGENCIA (a 31/03/2021): Aún no reporta avances RESERVAS (a 31/03/2021): La meta es constante no reporta ejecución 2020.</t>
  </si>
  <si>
    <t>Realizar 14 Plazas De Mercado Reforzamiento Y Construcción De Obras Fisicas</t>
  </si>
  <si>
    <t>VIGENCIA (a 31/03/2021): No reporta ejecución</t>
  </si>
  <si>
    <t>Mantener 19 Plazas De Mercado En Operación: Realizar Mantenimiento Preventivo Y Correctivo, Dotar De Elementos, Adquirir Bienes Y Servicios, Capacitar A Los Comerciantes Y Contratar El Recurso Humano Requerido Según El Modelo De Administración De Plazas Distritales De Mercado</t>
  </si>
  <si>
    <t>Gestionar 8 Alianzas Con Otros Actores Del Abastecimiento Como Instituciones Públicas Y Privadas, Productores Campesinos, Departamentos</t>
  </si>
  <si>
    <t>VIGENCIA (a 31/03/2021): Aún no reporta ejecución</t>
  </si>
  <si>
    <t>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t>
  </si>
  <si>
    <t>Crear 8 Iniciativas De Emprendimiento A Traves De Asistencia Técnica Y Fortalecimiento Empresarial Dirigido A Los Comerciantes De Las Plazas De Mercado</t>
  </si>
  <si>
    <t>Participar 8 Plazas De Mercado En Plataformas De Conectividad Y En Un Sistema De Información Sobre La Oferta Pública De Abastecimiento, Referente Para Bogotá</t>
  </si>
  <si>
    <t>Fortalecer 500 Comerciantes Para El Abastecimiento Y El Turismo</t>
  </si>
  <si>
    <t>Autoconciencia, respeto y cuidado en el espacio publico</t>
  </si>
  <si>
    <t>Implementación de estrategias de organización de zonas de uso y aprovechamiento económico del espacio público en Bogotá</t>
  </si>
  <si>
    <t>Realizar 14826 Procesos De Identificación, Registro Y Caracterización A Vendedores Informales</t>
  </si>
  <si>
    <t>Realizar 5535 Procesos De Identificación, Registro Y Caracterización A Bicitaxistas</t>
  </si>
  <si>
    <t>VIGENCIA (a 31/03/2021): Aún no reporta meta RESERVAS (a 31/03/2021): Aún no reporta ejecución</t>
  </si>
  <si>
    <t>Ejecutar 100 % El Plan De Intervención De Las 10 Zonas De Aglomeración</t>
  </si>
  <si>
    <t>Optimizar 100 % La Eficiencia De Las Soluciones Tecnológicas Existentes, Fortaleciendo El Proceso De Registro, Captura Y Procesamiento De Datos</t>
  </si>
  <si>
    <t>Formar Y Capacitar 1020 Personas Para El Trabajo Y/O Fortalecimiento Productivo</t>
  </si>
  <si>
    <t>Optimización de la gestión estratégica y operativa del IPES para la sostenibilidad del Modelo Integrado de Planeación - MIPG</t>
  </si>
  <si>
    <t>Optimizar 100 % La Eficiencia De Las Soluciones Tecnológicas Existentes E Incorporación De Nuevas Herramientas Para El Fortalecimiento De Los Servicios Informáticos De La Entidad</t>
  </si>
  <si>
    <t>Optimizar 100 % De La Identificación Y Automatización De Los Tramites De La Entidad, Para Satisfacer Las Necesidades Y Expectativas De Sus Grupos De Valor Y Partes Interesadas</t>
  </si>
  <si>
    <t>Generar 8 Espacios De Participación Ciudadana Y Realimentación De Los Grupos De Valor Y Grupos De Interés Con Respecto A Sus Necesidades Y Expectativas En El Marco De La Misión De La Entidad</t>
  </si>
  <si>
    <t>Implementar 100 % De Una Política De Investigación, Desarrollo E Innovación En La Entidad</t>
  </si>
  <si>
    <t>Fortalecer 100 % Del Proceso De Planeación Estratégica Y Táctica En La Entidad</t>
  </si>
  <si>
    <t>Secretaría Distrital de Salud / Fondo Financiero Distrital de Salud</t>
  </si>
  <si>
    <t>SDS/FFDS</t>
  </si>
  <si>
    <t>Sector Salud</t>
  </si>
  <si>
    <t>Asistencia: discapacidad, cuidado, salud e inclusión Bogotá</t>
  </si>
  <si>
    <t>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t>
  </si>
  <si>
    <t>VIGENCIA (a 31/03/2021): Fecha de corte febrero de 2021</t>
  </si>
  <si>
    <t>Incrementar En 24000  Personas Con Discapacidad La Participación En Las Acciones De Rehabilitación Basada En Comunidad (Rbc) Como Respuesta Integral Y Multisectorial. (Llegar A 44.000). (A2024)</t>
  </si>
  <si>
    <t>Incrementar En 36000 Cuidadores De Personas Con Discapacidad La Participación En Las Acciones De Rehabilitación Basada En Comunidad (Rbc) Como Respuesta Integral Y Multisectorial. (Llegar A 66.000). (A2024)</t>
  </si>
  <si>
    <t>Llegar A 10000 Cuidadores De Personas Con Dependencia Funcional Moderada Y Severa Mediante Acciones De Rehabilitación Basada En Comunidad (Rbc) Como Respuesta Integral Y Multisectorial. (A2024)</t>
  </si>
  <si>
    <t>Mejora de la gestión de instituciones de salud</t>
  </si>
  <si>
    <t>Implementación de la arquitectura empresarial y el intercambio recíproco de información en Bogotá</t>
  </si>
  <si>
    <t>Cumplir Con El 100 % En La Implementación De La Arquitectura Empresarial De Soluciones Que Integran Exitosamente La Mejora De Los Procesos Estratégicos, Técnicos Y Operativos De La Dirección Territorial De Salud. (A 2024)</t>
  </si>
  <si>
    <t>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t>
  </si>
  <si>
    <t>Fortalecimiento de la infraestructura y dotación del sector salud Bogotá</t>
  </si>
  <si>
    <t>Avanzar En 75 % En Construcción Y Dotación De 3 Instalaciones Hospitalarias A 2024</t>
  </si>
  <si>
    <t>Avanzar En 100 % En Construcción Y Dotación De Centros De Atención Prioritaria En Salud, (16 Terminados, 1 En Obra Y 3 En Estudios Y Diseños) A 2024</t>
  </si>
  <si>
    <t>Avanzar En 100 % En Estructuración De 3 Instalaciones Hospitalarias A 2024</t>
  </si>
  <si>
    <t>Avanzar En 80 % En Obras Y Dotación Complementarias Para La Infraestructura En Salud Del D.C. (10 Unidades De Servicios, 3 Salud Mental Y 1 Laboratorio De Biocontención) A 2024</t>
  </si>
  <si>
    <t>Fortalecimiento del aseguramiento en salud con acceso efectivo Bogotá</t>
  </si>
  <si>
    <t>A 2024 Conseguir Una Cobertura Del 95 % O Más El Aseguramiento De La Población Al Sgsss En El Distrito Capital. (Con Base En Censo Dane 2018).</t>
  </si>
  <si>
    <t>A 2024 Mantener En 100 % La Garantía De La Atención En Salud A La Población Pobre Y Vulnerable No Afiliada Al Sgsss A Cargo Del Distrito Capital.</t>
  </si>
  <si>
    <t>A 2024 Diseñar E Implementar 1 Abordaje Para La Atención En Salud Para Población Migrante De Conformidad Con La Normatividad Vigente.</t>
  </si>
  <si>
    <t>VIGENCIA (a 31/03/2021): Resistencia inicial del Grupo Interagencial sobre Flujos Migratorios Mixtos (GIFMM) frente al diligenciamiento del formato de directorio, situación que se pudo acordar en una reunión posterior, aunque a la fecha se continúa a la espera de la recepción de esta información.</t>
  </si>
  <si>
    <t>Implementación Bogotá nos cuida, un modelo de salud para una ciudadanía plena. Bogotá</t>
  </si>
  <si>
    <t>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</si>
  <si>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t>
  </si>
  <si>
    <t>Orientar La Implementación De 8 Rias Con Énfasis En Las Priorizadas Para El D.C., En Las Redes Integrales De Prestadores De Servicios De Salud De Las Eapb Autorizadas Para Operar En Bogotá D.C.  (A 2024)</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</si>
  <si>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</si>
  <si>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VIGENCIA (a 31/03/2021): En el marco del Convenio 2049259-2020, con la Pontificia Universidad Javeriana, el cual tiene por objeto "En desarrollo del Convenio Especial No. 1950482 para el Fomento de Actividades Científicas y Tecnológicas entre la Secretaría Distrital de Salud y la Pontificia Universidad Javeriana, el objeto del presente Convenio Específico es i) levantar la línea base del modelo territorial de atención primaria en salud con base en diferente fuente de información y proponer indicadores de medición para el seguimiento anual del nuevo modelo de cara a su mejora continua, y ii) estructurar metodológicamente el piloto de ajuste al modelo territorial de atención primaria en salud, acompañar  alistamiento y el trabajo de campo del personal que lo implementará, evaluar la pertinencia y efectividad de la propuesta de intervención implementada, y brindar información pertinente para el ajuste y diseño definitivo del modelo de cara a la articulación de las atenciones colectivas e individuales en salud", se adelantan gestiones para trámitar el segundo desembolso el cual tiene como proposito presentar "la Segunda Evidencia documento técnico de la propuesta de indicadores para la línea base, Tercera evidencia informe con línea base a 2019"</t>
  </si>
  <si>
    <t>Realizar Seguimiento E Incrementar A 8 Las Rutas Integrales De Atención En Salud En Las 4 Subredes Integradas De Servicios De Salud Pública Distritales, De Manera Progresiva Y Escalable, En El Marco Del Modelo De Salud.</t>
  </si>
  <si>
    <t>Mantener El 100 % De La Operación De Los Sistemas De Vigilancia En Salud Pública En Bogotá D.C.  (A 2024)</t>
  </si>
  <si>
    <t>Mantener Por Debajo De 2 % La Tasa Global De Infecciones Asociadas A La Atención En Salud.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</si>
  <si>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</si>
  <si>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El Laboratorio De Salud Pública Será 1 Unidad Administrativa A 2024, Con Tecnología De Punta Y Bioseguridad Tipo 3.</t>
  </si>
  <si>
    <t>Fortalecimiento de la gestión de urgencias, emergencias y desastres en salud, Bogotá D.C. 2020-2024 Bogotá</t>
  </si>
  <si>
    <t>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t>
  </si>
  <si>
    <t>Mantener Al 100 % La Gestión Del Riesgo En Salud Frente A Emergencias Y Desastres A Través Del Fortalecimiento De Competencias, Preparación Y Respuesta De Acuerdo A Las Amenazas Y A La Dinámica Distrital Y Regional.  (A 2024)</t>
  </si>
  <si>
    <t>Dotar Y Operar 1 Centro De Mando Integrado Georreferenciado Con Información En Tiempo Real Para La Coordinación Y Gestión De La Atención De Emergencias Crue De La Ciudad, Tanto En Su Componente Prehospitalario Como Hospitalario.  (A 2024)</t>
  </si>
  <si>
    <t>VIGENCIA (a 31/03/2021): Se esta en la elaboración de los estudios previos, con acompañamiento de la Dirección TIC¿s de la SDS.  Se espera radicar en contratación en el mes de abril</t>
  </si>
  <si>
    <t>Implementación y fortalecimiento de la Red Distrital de Servicios de Salud</t>
  </si>
  <si>
    <t>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t>
  </si>
  <si>
    <t>Orientar La Implementación De 8 Rias Con Énfasis En Las Priorizadas Para El D.C., En Las Redes Integrales De Prestadores De Servicios De Salud De Las Eapb Autorizadas Para Operar En Bogotá D.C. (A 2024).</t>
  </si>
  <si>
    <t>Implementar 1 Plan De Consolidación Del Instituto Distrital De Ciencia Biotecnología E Innovación En Salud Idcbis, Para Fortalecerlo Como Un Centro De Referencia Nacional E Internacional En Investigación Biomédica, Medicina Regenerativa Y Terapias Avanzadas. (A 2024)</t>
  </si>
  <si>
    <t>VIGENCIA (a 31/03/2021): Con corte al 31/03/2021 el IDCBIS comprometió recursos provenientes de transferencia del FFFDS en un 99,9% Resolución 2284 del 09/12/2020 y cumplió con la totalidad de los desarrollos científicos previstos, cumpliendo tal y como se relaciona a continuación: 1). Proyecto 1 denominado "Fase final del estudio PC-COVID como una estrategia alternativa para el manejo de pacientes con COVID-19  2). Proyecto 2 denominado "Fortalecimiento del nuevo modelo de colecta de sangre en Bogotá en el contexto de la pandemia  3). Proyecto 3 denominado "Modelo logístico y de operación para la captación, procesamiento y distribución de plasma con fines de fraccionamiento industrial para la producción de hemoderivados  4). Proyecto 4 denominado "Estructuración de un programa para la identificación de donantes de sangre con fenotipos eritrocitarios raros y su impacto en la terapia transfusional de pacientes complejos 5). Proyecto 5 denominado "Desarrollo de productos biotecnológicos terapéuticos anti SARS-Cov2 basados en proteínas recombinantes 6). Actividades de Gestión Administrativa y de recursos necesaria para garantizar la adecuada continuidad de los diferentes proyectos</t>
  </si>
  <si>
    <t>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t>
  </si>
  <si>
    <t>Prevención y cambios para mejorar la salud de la población</t>
  </si>
  <si>
    <t>Servicio: condiciones favorables para la salud y la vida Bogotá</t>
  </si>
  <si>
    <t>Disminuir En 20 % La Morbilidad Por Enfermedades Transmisibles En Control (Tosferina, Varicela, Hepatitis A, Parotiditis Y Meningitis).  (A 2024)</t>
  </si>
  <si>
    <t>VIGENCIA (a 31/03/2021): Fecha de corte enero de 2021. 187 casos de los eventos transmisibles relacionados con la meta, evidenciando una reducción del 83% de los casos notificados respecto al mismo periodo del año anterior (Dato preliminar).</t>
  </si>
  <si>
    <t>Mantener Por Debajo De 6.5 Y Llevar A 6.44 Casos Por 100,000 Menores De 5 Años La Tasa De Mortalidad Por Neumonía En El D.C.  (A 2024)</t>
  </si>
  <si>
    <t>VIGENCIA (a 31/03/2021): Fecha de corte enero de 2021. 0,5 x 100 mil menores de 5 años</t>
  </si>
  <si>
    <t>Implementar 1 Plan De Acción Para La Prevención, Contención Y Mitigación De La Pandemia Por Covid 19 En Bogotá D.C.  (A 2024)</t>
  </si>
  <si>
    <t>VIGENCIA (a 31/03/2021): Fecha de corte enero de 2021.</t>
  </si>
  <si>
    <t>Alcanzar Un 90 % De Personas Que Conviven Con Vih Y Conocen Su Diagnóstico, Un 90% Que Acceden Al Tratamiento Y Un 80% Que Alcanzan La Carga Viral Indetectable.  (A 2024)</t>
  </si>
  <si>
    <t>VIGENCIA (a 31/03/2021): Fecha de corte enero de 2021. Se vienen realizando acciones de fortalecimiento en la educación de ITS  en el marco de la resolución 1314 del 2020 y la importancia  de la tamización de VIH, para un diagnóstico y tratamiento oportuno.</t>
  </si>
  <si>
    <t>Mantener En Menos De 1 Caso Por 100.000 Habitantes La Tasa De Mortalidad Por Tuberculosis En El D.C.  (A 2024)</t>
  </si>
  <si>
    <t>VIGENCIA (a 31/03/2021): Fecha de corte enero de 2021. Dado el aumento de casos de COVID-19, las restricciones a la movilidad, el cierre de servicios de consulta externa y la priorización de actividades en los servicios de salud para dar respuesta a la contingencia generada por la pandemia, el número de casos de Tuberculosis diagnosticados y que iniciaron tratamiento disminuyó para el periodo reportado, en comparación con el mismo periodo en años anteriores.</t>
  </si>
  <si>
    <t>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t>
  </si>
  <si>
    <t>Mejorar En 301405 Niños, Niñas Y Adolescentes Y Cuidadores Los Niveles De Habilidades Y Competencias Protectoras De La Salud Mental En Los Entornos De Vida Cotidiana.  (A 2024)</t>
  </si>
  <si>
    <t>Incrementar A 126000 Personas La Cobertura De Sujetos Con Intervenciones Promocionales Y De Gestión Del Riesgo En Relación Con El Consumo Problemático De Sustancias Psicoactivas.  (A 2024)</t>
  </si>
  <si>
    <t>Crear Y Mantener En Funcionamiento 1 Fondo Rotatorio De Estupefacientes A 2024.</t>
  </si>
  <si>
    <t>Crear Y Mantener En Funcionamiento 1 Observatorio Intersectorial De Drogas A 2024.</t>
  </si>
  <si>
    <t>Contar Con 1 Estudio Sobre Trastornos Y Problemas En Salud Mental.  (A 2023)</t>
  </si>
  <si>
    <t>VIGENCIA (a 31/03/2021): Fecha de corte enero de 2021. El plan de acción del año 2021 de la fase de diseño del estudio Distrital de  salud mental se inicia a partir del mes de marzo.</t>
  </si>
  <si>
    <t>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t>
  </si>
  <si>
    <t>VIGENCIA (a 31/03/2021): Fecha de corte enero de 2021. Se debe tener en cuenta que la codificación de causa básica de muerte de acuerdo con los códigos CIE- 10, necesaria para la estimación de este indicador, depende únicamente del DANE y esta información tiene en promedio 1 año de rezago para su disponibilidad. De acuerdo a ello y teniendo en cuenta que la tasa de mortalidad es un indicador que trabaja tanto con casos, como con población anual, no es posible generar mediciones mensuales de este indicador.</t>
  </si>
  <si>
    <t>Cumplir Con El 30 % Del Plan Estratégico Y Operativo Para El Abordaje Integral De La Población Expuesta Y Afectada Por Condiciones Crónicas En Bogotá D.C. En El Marco De Los Nodos Sectoriales E Intersectoriales En Salud.  (A 2024)</t>
  </si>
  <si>
    <t>Incrementar En Un 30 % La Oportunidad En El Inicio De Tratamientos De Cáncer En Menor De 18 Años.</t>
  </si>
  <si>
    <t>VIGENCIA (a 31/03/2021): Fecha de corte enero de 2021. 55% (n=6) Información preliminar y acumulado</t>
  </si>
  <si>
    <t>El 50 % De Los Trabajadores Informales Intervenidos Por El Sector Salud Mejoran Sus Condiciones De Salud Y Trabajo.  (A 2024)</t>
  </si>
  <si>
    <t>VIGENCIA (a 31/03/2021): Fecha de corte enero de 2021. En el siguiente mes, se estará reportando el avance de la meta porcentaje de trabajadores que mejoran sus condiciones de salud y trabajo.</t>
  </si>
  <si>
    <t>El 65 % De Escolares De 5 A 17 Años De Las Instituciones Educativas Intervenidas, Tienen Estado Nutricional Adecuado Según El Indicador Índice De Masa Corporal Para La Edad.  (A 2024)</t>
  </si>
  <si>
    <t>VIGENCIA (a 31/03/2021): Fecha de corte enero de 2021. La meta relacionada A 2024 el 65% de escolares de 5 a 17 años de las instituciones educativas intervenidas, tienen estado nutricional adecuado según el indicador Índice de Masa Corporal para la Edad. No ha sido posible medir debido a la no presencialidad de los escolares en las Instituciones Educativas a causa de la pandemia por COVID-19.</t>
  </si>
  <si>
    <t>Incrementar En Un 40 % La Oportunidad En El Inicio De Tratamientos Para Cáncer Cervical Y De Seno De Las Mujeres.</t>
  </si>
  <si>
    <t>VIGENCIA (a 31/03/2021): Fecha de corte enero de 2021. "Cáncer de cuello uterino 20% (n=92) Información preliminar y acumulado.  Cáncer de seno 17% (n=20) Información preliminar y acumulado."</t>
  </si>
  <si>
    <t>Atender El 100 % De Los Brotes Y Emergencias En Salud Pública Así, Como De Los Eventos De Salud Pública De Interés Internacional.</t>
  </si>
  <si>
    <t>Mantener El 100 % De La Operación De Los Sistemas De Vigilancia En Salud Pública En Bogotá D.C. (A 2024)</t>
  </si>
  <si>
    <t>Mantener Por Debajo De 2 % La Tasa Global De Infecciones Asociadas A La Atención En Salud. (A 2024)</t>
  </si>
  <si>
    <t>VIGENCIA (a 31/03/2021): Fecha de corte enero de 2021. Fuente de la información: Base de datos SIVIGILA, notificacion distrital IAAS, notificacion al subsistema de resistencia bacterina (whonet). La medición de higiene de manos se hace de manera bimensual.</t>
  </si>
  <si>
    <t>El Laboratorio De Salud Pública Será 1 Unidad Administrativa 2024, Con Tecnología De Punta Y Bioseguridad Tipo 3.</t>
  </si>
  <si>
    <t>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t>
  </si>
  <si>
    <t>Salud para la vida y el bienestar</t>
  </si>
  <si>
    <t>Asistencia: nuevas generaciones, salud e inclusión Bogotá</t>
  </si>
  <si>
    <t>Disminuir En 20 % La Razón De Mortalidad Materna.  (A 2024)</t>
  </si>
  <si>
    <t>VIGENCIA (a 31/03/2021): Fecha de corte enero de 2021. "Durante el periodo de enero de 2021, según datos preliminares se han presentado 2 casos de mortalidad materna, correspondiente a una razón de mortalidad materna de 39,08 por 100.000 nacidos vivos.  Fuente: Base de datos SDS y aplicativo Web RUAF_ND, datos Línea Base 2018. Fuente 2020: datos PRELIMINARES, ajustado febrero de 2021. Datos 2021 PRELIMINARES"</t>
  </si>
  <si>
    <t>Reducir En Un 10 % La Tasa De Mortalidad Perinatal Por 1.000 Nacidos Vivos+ Fetales.  (Cierre De Base De Datos 2018 Eevv- Ruaf Tasa De 14,6).  (A 2024)</t>
  </si>
  <si>
    <t>VIGENCIA (a 31/03/2021): "En el periodo Enero de 2021, según datos preliminares se han presentado 66 casos de mortalidad perinatal, correspondiente a una tasa de mortalidad perinatal de 12,8 por 1.000 nacidos vivos + muertes fetales (NV + MF). Fuente: Base de datos SDS y aplicativo Web RUAF_ND, datos PRELIMINARES-ajustada 16-02-2021"</t>
  </si>
  <si>
    <t>Reducir En Un 20 % La Maternidad Temprana En Niñas De 10 A 14 Años, Previniendo El Delito De Violencia Sexual Contra Las Niñas Y Fortaleciendo Las Capacidades Sobre Derechos Sexuales Y Reproductivos De Niños, Niñas, Adolescentes Y Sus Familias.  (A 2024)</t>
  </si>
  <si>
    <t>VIGENCIA (a 31/03/2021): "Durante el periodo de Enero de 2021, según datos preliminares se han presentado 8 nacimientos en personas menores de 14 años.  Fuente: Base de datos SDS y aplicativo Web RUAF_ND, datos PRELIMINARES. (Corte 31-01-2021) ajustado 12-02-2021. "</t>
  </si>
  <si>
    <t>Reducir En Un 10 %  La Maternidad Y Paternidad Temprana En Mujeres Con Edades Entre 15 Y 19 Años, Fortaleciendo Las Capacidades Sobre Derechos Sexuales Y Reproductivos De Adolescentes, Jóvenes Y Sus Familias.  (A 2024)</t>
  </si>
  <si>
    <t>VIGENCIA (a 31/03/2021): "Durante el periodo de Enero de 2021, según datos preliminares se han presentado 535 nacimientos en adolescentes de 15 a 19 años.  Fuente: Base de datos SDS y aplicativo Web RUAF_ND, datos PRELIMINARES. (Corte 31-01-2021) ajustado 10-02-2021. "</t>
  </si>
  <si>
    <t>Reducir En Un 35 % Los Nacimientos En Mujeres Con Edad Menor O Igual A 19 Años Que Ya Tuvieron Un Hijo.  (A 2024)</t>
  </si>
  <si>
    <t>VIGENCIA (a 31/03/2021): "Durante el periodo de Enero de 2021, según datos preliminares se han presentado 83 nacimientos en mujeres con edad menor o igual a 19 años que ya tenían un hijo.   Fuente: Base de datos SDS y aplicativo Web RUAF_ND, datos PRELIMINARES. (Corte 31-01-2021) ajustado 01-02-2021.  "</t>
  </si>
  <si>
    <t>Incrementar En Un 33 % La Atención A Las Poblaciones Diferenciales (Etnias, Lesbianas, Gays, Bisexuales, Personas Trans, Intersexuales, Habitantes De Calle, Carreteros, Personas Que Ejercen Actividades Sexuales Pagadas), Desde La Gestión De La Salud Pública Y Acciones Colectivas.  (A 2024)</t>
  </si>
  <si>
    <t>VIGENCIA (a 31/03/2021): Fecha de corte enero de 2021</t>
  </si>
  <si>
    <t>Diseñar E Implementar 1 Estrategia  Que Favorezca El Acceso A Los Servicios De Salud De Componente Primario Para La Población Institucionalizada A Cargo Del Distrito Capital.  (A 2024)</t>
  </si>
  <si>
    <t>Salud y bienestar para niñas y niños</t>
  </si>
  <si>
    <t>Asistencia: Infancia imparable Bogotá</t>
  </si>
  <si>
    <t>Disminuir En Un 25 % La Incidencia De Sífilis Congénita.  (A 2024)</t>
  </si>
  <si>
    <t>VIGENCIA (a 31/03/2021): Fecha de corte enero de 2021. "4  casos de sífilis congénita en el distrito capital. Dato preliminar fuente: Base de datos SDS  Sivigila y aplicativo Web RUAF_ND  "</t>
  </si>
  <si>
    <t>Llevar A 0 La Tasa De Mortalidad Por 100.000 En Menores De 5 Años Por Desnutrición Aguda Como Causa Básica.  (A 2024)</t>
  </si>
  <si>
    <t>VIGENCIA (a 31/03/2021): Fecha de corte enero de 2021. La información reportada para el indicador de la meta, es preliminar. Esta meta es anualizada.  En el actual reporte (enero) se informa las acciones realizadas durante el mes de diciembre 2020 para dar cierre a la vigencia 2020, esto debido a que la información está reportada mes vencido.</t>
  </si>
  <si>
    <t>Disminuir A 17 % La Proporción De Niñas Y Niños Menores De 5 Años Con Estado Nutiricional Inadecuado Según El Indicador Peso Para La Talla.  (A 2024)</t>
  </si>
  <si>
    <t>VIGENCIA (a 31/03/2021): Fecha de corte enero de 2021. El aumento en el porcentaje de estado nutricional inadecuado en menores de cinco años, corresponde a un proceso de validación en curso de la información obtenida a través del Sistema de Vigilancia Alimentaria y Nutricional (SISVAN), el cual preliminarmente arroja un aumento significativo de la proporción de niños y niñas con alteración nutricional considerada en la línea de base de la meta, por ello se proyecta que al terminar el ejercicio de validación descrito anteriormente, se genere una reprogramación de la meta.  En el actual reporte (enero) se informa las acciones realizadas durante el mes de diciembre 2020 para dar cierre a la vigencia 2020, esto debido a que la información está reportada mes vencido.</t>
  </si>
  <si>
    <t>Certificar Las 4 Subredes Y 10 Ips Privadas Con La Estrategia De Instituciones Amigas De Las Mujeres Y La Infancia Integral.  (A 2024)</t>
  </si>
  <si>
    <t>VIGENCIA (a 31/03/2021): Fecha de corte enero de 2021. En el actual reporte (enero) se informa las acciones realizadas durante el mes de diciembre 2020 para dar cierre a la vigencia 2020, esto debido a que la información está reportada mes vencido.</t>
  </si>
  <si>
    <t>Lograr Y Mantener Por Encima Del 65 % La Práctica De Lactancia Materna Exclusiva En Menores De 6 Meses. Linea De Base: 59.3%. Fuente: Sisvan.  (A 2024)</t>
  </si>
  <si>
    <t>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t>
  </si>
  <si>
    <t>VIGENCIA (a 31/03/2021): Fecha de corte enero de 2021. 7,4 por 1.000 NV</t>
  </si>
  <si>
    <t>Lograr Y Mantener Al 95 % Iguales O Mayores Las Coberturas De Vacunación En Los Biologicos Del Pai, Incluida La Varicela Y Realizar El Estudio De Inclusión De La Vacuna Contra El Herpes Zóster.  (A 2024)</t>
  </si>
  <si>
    <t>VIGENCIA (a 31/03/2021): Fecha de corte a enero de 2021. Durante Enero de 2021: Menor de un año de edad:  POLIO: dosis aplicadas: 5.874 - 5,9% cumplimiento PENTAVALENTE: dosis aplicadas: 7.006 - 7% cumplimiento  BCG: dosis aplicadas: 6.003 - 6% cumplimiento  HEPATITIS B: dosis aplicadas: 7.006 - 7% cumplimiento  Hbi: dosis aplicadas: 7.006 - 7% cumplimiento  ROTAVIRUS: dosis aplicadas: 7.392 - 7,4% cumplimiento  De un año de edad:  TRIPLE VIRAL: dosis aplicadas: 7.070 - 7,1% cumplimiento  FIEBRE AMARILLA: dosis aplicadas: 5.704 - 5,7% cumplimiento  NEUMOCOCO: dosis aplicadas: 6.944 - 7% cumplimiento HEPATITIS A: dosis aplicadas: 7.088 - 7,1 % cumplimiento  VARICELA: dosis aplicadas: 7.173 - 7,2% cumplimiento.  Otras Poblaciones:  dpta en gestantes: 4.888 dosis aplicadas.  Td en mujeres en edad fértil: dosis aplicadas: 6.642.  VPH (niñas 9 a 17 años): dosis aplicadas: 3.129.  Neumococo 23 (adulto mayor de 60 años): 342 dosis aplicadas.  Fuente: SIS-151 RESUMEN MENSUAL DE VACUNACION- Corte: 31 de Enero de 2021. Dato preliminar.</t>
  </si>
  <si>
    <t>Incrementar En 20 % La Detección Precoz Y Atención Integral De Niños Y Niñas Con Defectos Congénitos A Través De Intervenciones Orientadas A La Promoción De La Salud Y La Gestión De Riesgo Preconcepciones, Prenatal Y Postnatal.  (A 2024)</t>
  </si>
  <si>
    <t>VIGENCIA (a 31/03/2021): Fecha de corte enero de 2021. Los datos de notificación de los defectos congénitos son preliminares y pueden cambiar mes a mes como resultado de la depuración y ajuste de casos por parte de los generadores del dato. Fuente 2021: Base de datos  215_Semana_Epi_202104_datos_basicos_y_complementarios.   En el actual reporte (enero) se informa las acciones realizadas durante el mes de diciembre 2020 para dar cierre a la vigencia 2020, esto debido a que la información está reportada mes vencido.</t>
  </si>
  <si>
    <t>Saneamiento salud ambiental Bogotá</t>
  </si>
  <si>
    <t>Implementar El 100 % De Las Estrategias Establecidas En La Política De Salud Ambiental Para Bogotá D.C., Contribuyendo A Prevenir La Enfermedad Y A Promocionar La Salud Individual Y Colectiva De La Población.  (A 2024)</t>
  </si>
  <si>
    <t>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t>
  </si>
  <si>
    <t>Diseñar E Implementar 1 Sistema De Vigilancia De Eventos Transmisibles De Origen Zoonótico De Interés En Salud Pública, Con Apoyo Del Centro De Zoonosis De Bogotá D.C. Y El Laboratorio Distrital De Salud Pública.  (A 2024)</t>
  </si>
  <si>
    <t>VIGENCIA (a 31/03/2021): Fecha de corte febrero de 2021. Durante el periodo enero - febrero se ha realizado en el área para vigilancia de las zoonosis el seguimiento a 5 animales agresores y la toma de 23 muestras para vigilancia de la rabia por laboratorio. De igual forma se han realizado 1101 seguimientos a animales agresores, además se ha contado con profesionales que en cada una de las Subredes hace el seguimiento a los casos de agresión por animales transmisores de rabia.</t>
  </si>
  <si>
    <t>Lograr Cobertura Igual O Superior Al 80 % De Vacunación Antirrábica Canina Y Felina A 2024.</t>
  </si>
  <si>
    <t>VIGENCIA (a 31/03/2021): Fecha de corte febrero de 2021. Durante el periodo enero - febrero se han vacunado 68.152 animales por parte del sector público. Con corte al mes de febrero 2021 se alcanzó una cobertura de 5,63%</t>
  </si>
  <si>
    <t>Incrementar En 8 % Los Establecimientos Sobre Los Cuales Se Verifican Las Condiciones Higiénico Sanitarias Con Enfoque De Riesgo.  (A 2024)</t>
  </si>
  <si>
    <t>VIGENCIA (a 31/03/2021): Fecha de corte febrero de 2021. Se debe tener en cuenta que el número de visitas informado puede ser menor al número de establecimientos vigilados debido a que la fuente para el primer dato (visitas) es el informe de gestión de las actividades facturadas por las Subredes y algunas de estas visitas no se facturan, como por ejemplo  aquellas que corresponden a la Vigilancia Intensificada que se facturan por techo fijo.  Para este mes el cumplimiento de la meta fue del 123%, se aclara que la programación mensual se hace sobre un estimado con base en la meta anual de establecimientos a vigilar dado que mensualmente se programan visitas. El cumplimiento por encima de este estimado indica que se vigiló una mayor cantidad de establecimientos para el mes en mención</t>
  </si>
  <si>
    <t>Realizar Vigilancia Al 100 % De Los Sistemas De Abastecimiento De Agua.  (A 2024)</t>
  </si>
  <si>
    <t>Reducir En Un 5 % La Mortalidad Por Contaminación Del Aire Por Material Particulado Pm 2.5.  (A 2024)</t>
  </si>
  <si>
    <t>VIGENCIA (a 31/03/2021): Fecha de corte febrero de 2021. La verificación al cumplimiento de la presente meta, se realizará de manera anual, con proyecciones con la última tasa calculada con la mortalidad confirmada, teniendo en cuenta que los datos se obtienen de las Bases de Datos de Estadísticas Vitales que anualmente publica el Departamento Administrativo Nacional de Estadísticas ¿DANE, que es la fuente oficial de toda la información relacionada con hechos vitales en Colombia. El retraso en la publicación de esta información se debe principalmente a dos hechos: primero, a las demoras en la notificación de hechos vitales por parte de las Instituciones Prestadoras de Servicios de Salud ¿IPS encargadas de la certificación de estos sucesos y, en segundo lugar, al tiempo que toma el proceso de codificación manual, auditoría de bases de datos y de gestión territorial para la garantía de la calidad de las estadísticas vitales. Por otro lado, se requiere las concentraciones de material particulado anuales suministrada por la Secretaría Distrital de Ambiente a fin de calcular la mortalidad atribuible a la contaminación por PM2,5 según la herramienta AirQ+ de la OMS. Así las cosas, la producción de cifras preliminares inicia después de tres meses de concluido el periodo de referencia y las cifras definitivas, con 12 meses de rezago.</t>
  </si>
  <si>
    <t>Implementar 1 Vigilancia Centinela De Eventos Respiratorios Y Cardiovasculares Para Monitorear Episodios De Contaminación Del Aire En La Ciudad En El Marco De Un Sistema De Alertas Tempranas.  (A 2024)</t>
  </si>
  <si>
    <t>VIGENCIA (a 31/03/2021): Fecha de corte febrero de 2021. Para los meses de enero y febrero, lo avanzado de la meta corresponde a 4.2%</t>
  </si>
  <si>
    <t>Asistencia: abriendo caminos para la paz y la reconciliación de las víctimas del conflicto armado a través de la atención psicosocial Bogotá</t>
  </si>
  <si>
    <t>Realizar Atención Psicosocial A 14400 Personas Víctimas Del Conflicto Armado.  (A 2024)</t>
  </si>
  <si>
    <t>VIGENCIA (a 31/03/2021): Fecha de seguimento físico corte a febrero</t>
  </si>
  <si>
    <t>Sin machismo ni violencia contra las mujeres, las niñas y los niños</t>
  </si>
  <si>
    <t>Asistencia: MujerEs, salud incluyente y diferencial Bogotá</t>
  </si>
  <si>
    <t>Implementar Y Mantener En Funcionamiento 20 Servicios De Atención Integral En Salud A 2024, Con Enfoque De Equidad De Genero Para Mujeres En Todas Sus Diversidades.</t>
  </si>
  <si>
    <t>VIGENCIA (a 31/03/2021): Fecha de corte enero de 2021. Enero 2021: Se realizó asistencia técnica a las subredes: Norte (CAPS Chapinero) y Sur (CAPS Betania) a fin de conocer los avances en la implementación de los Servicios Integrales en Salud MujerEs Salud.  Se avanzó en la elaboración de la propuesta de convenio para los servicios 2021 a nivel distrital.   Diciembre 2020: Se continúa con la implementación  de los 4 servicios de MujerESalud desde las acciones individuales.  Desde el PSPIC se inicia con las acciones de IEC desde la estrategia de Centros de Escucha MujerESalud, abordando a las mujeres a partir de acciones para el  reconocimiento e identificación de los riesgos en salud a los que se ven expuestas desde los diferentes entornos por medio de acciones de información y procesos comunicativos.</t>
  </si>
  <si>
    <t>Incrementar En 22 Puntos Porcentuales El Abordaje Integral Con Enfoque De Género De La Violencia Intrafamiliar, Maltrato Infantil Y La Violencia Sexual, Para Salvaguardar La Salud Mental.</t>
  </si>
  <si>
    <t>Aumentar En 40 % Las Intervenciones A Través De Las Líneas, Plataformas Y Canales De Prevención Y Atención A Las Violencias (Violencia Sexual, Violencia Intrafamiliar Y Maltrato Infantil Y Violencia Basada En Género).  (A 2024)</t>
  </si>
  <si>
    <t>Construcción de confianza, participación, datos abiertos para el Buen Vivir Bogotá</t>
  </si>
  <si>
    <t>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t>
  </si>
  <si>
    <t>VIGENCIA (a 31/03/2021): En el período de reporte, se realizaron acciones para el diseño de herramientas conceptuales, tecnológicas y digitales para la implementación, medición, monitoreo y seguimiento y sistematización de buenas prácticas de la estrategia de Gobierno Abierto en salud de la Subsecretaría de Gestión Territorial, Participación y Servicio a la Ciudadanía: (i) asistencia a los Comités de Lineamientos iniciales y aportes para el diseño de los siguientes documentos:  1. Estrategia de Innovación Pública dirigidas a fortalecer las capacidades de la Subsecretaría de Gestión Territorial, Participación y Servicio a la Ciudadanía en gobierno abierto. 2. Rutas metodológicas para herramientas análogas y digitales, en el marco de los ¿Territorios de innovación y Participación en Salud¿ y Cuéntanos Bogotá. 3. Rutas metodológicas para el fortalecimiento de las estrategias (análogas y digitales) para la medición rutinaria de la calidad y el acceso a los servicios de salud. 4. Documento con la estrategia para fortalecer la colaboración entre los actores estratégicos del sistema de salud en Bogotá. 5. Herramienta de medición monitoreo y evaluación de resultados en Gobierno Abierto de las estrategias TIPS y Cuéntanos Bogotá. 6. Informe del mecanismo de reporte independiente sobre la estrategia de Gobierno Abierto del sector salud de Bogotá. 7. Documento de sistematización de buenas prácticas de la estrategia de Gobierno Abierto del sector salud de Bogotá.</t>
  </si>
  <si>
    <t>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t>
  </si>
  <si>
    <t>A 2024 Diseñar E Implementar 1 Estrategia De Gestión Territorial En Salud Orientada A Fortalecer Los Procesos Comunitarios, De Reconciliación E Intersectoriales En Las 20 Localidades.</t>
  </si>
  <si>
    <t>Transformación digital en salud Bogotá</t>
  </si>
  <si>
    <t>Diseñar E Implementar 1 Estrategia De Transformación Digital En Salud. (A 2024)</t>
  </si>
  <si>
    <t>Diseñar E Implementar 1 Ecosistema Inteligente Con Alcance De Ciudad Región. (A 2024)</t>
  </si>
  <si>
    <t>Control, vigilancia e inspección en calidad a prestadores de servicios de salud en Bogotá</t>
  </si>
  <si>
    <t>Realizar La Ivc Por Año Al 25 % De Los Prestadores De Servicios De Salud De Bogotá D.C. (A 2024)</t>
  </si>
  <si>
    <t>Desarrollo institucional y dignificación del talento humano Bogotá</t>
  </si>
  <si>
    <t>Crear 100 Por Ciento (852) Cargos De Planta Para La Sds, Para El 2020, El 30% Corresponde A La Elaboración De Los Estudios  Que Determinen Las Necesidades De Personal Planta En La Entidad. (A 2024).</t>
  </si>
  <si>
    <t>Crear 100 Por Ciento (1.522) Cargos De Planta Para La Sds, Para El 2020, El 60% Corresponde A La Elaboración De Los Estudios  Que Determinen Las Necesidades De Personal Subredes. (A 2024).</t>
  </si>
  <si>
    <t>Adelantar 1 Revisión Y Actualización De La Plataforma Estratégica De La Entidad Acorde Con El Nuevo Modelo De Salud Incluyente, Sostenible, Participativo Y Diferencial. (A 2022)</t>
  </si>
  <si>
    <t>Garantizar El 100 % De Los Recursos Humanos, Técnicos Y Financieros Con Criterios De Eficiencia Y Eficacia Para Desarrollar Las Acciones Delegadas A La Secretaría Distrital De Salud En Los Procesos De Apoyo Conforme La Normatividad Que La Regula. (A 2024)</t>
  </si>
  <si>
    <t>Posicionar 100 % A La Egat Como Una Entidad Que Asesora Los Procesos De Compras Conjuntas Previstos En Las Resoluciones 278 Y 2426 De 2017, Para Las Cuatro (4) Subredes Integradas De Servicios De Salud Distritales, En El Marco Del Nuevo Modelo De Atención En Salud.</t>
  </si>
  <si>
    <t>Formulación programa para la producción y uso del conocimiento en salud y bienestar Bogotá</t>
  </si>
  <si>
    <t>Diseñar E Implementar 1 Programa De Educación Toma De Decisiones Y Producción De Conocimiento Para La Vida Y La Salud Por Y Para Los Ciudadanos.  (A 2024)</t>
  </si>
  <si>
    <t>Diseñar 1 "Política Distrital De Ciencia, Tecnología E Innovación Para La Vida, La Salud Y El Bienestar" En La Ciudad Con La Academia, La Empresa Y La Ciudadanía.  (A 2024)</t>
  </si>
  <si>
    <t>VIGENCIA (a 31/03/2021): Realización de cotizaciones y ajuste a estudios previos para el concurso de mérito de la consultoría para la formulación de la política de CTI.</t>
  </si>
  <si>
    <t>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t>
  </si>
  <si>
    <t>Instituto Distrital de Gestión de Riesgos y Cambio Climático</t>
  </si>
  <si>
    <t>IDIGER</t>
  </si>
  <si>
    <t>Fortalecimiento de acciones para la reducción del riesgo y medidas de adaptación al cambio climático en Bogotá</t>
  </si>
  <si>
    <t>Elaborar 4 Documentos De Lineamientos Técnicos Para Gestionar Los Procesos De Desarrollo De Habilidades Y Capacidades De Las Organizaciones Sociales Y Comunitarias</t>
  </si>
  <si>
    <t>VIGENCIA (a 31/03/2021): Para este primer trimestre del 2021, en la primera fase de la elaboración del documento, se definieron los elementos y estructura del mismo. Para ello, se realizó una revisión documental del Plan Distrital de Desarrollo 2020 ¿ 2024: Un Nuevo Contrato Social y Ambiental para la Bogotá del Siglo XXI, el Plan Distrital de Gestión del Riesgo de Desastres y del Cambio Climático, documentos con experiencias similares para darle soporte técnico y normativo al desarrollo del documento.</t>
  </si>
  <si>
    <t>Capacitar 100 Personas En Cultura Y Ciencia Ciudadana Para La Reducción Del Riesgo Y Adaptación Al Cambio Climático</t>
  </si>
  <si>
    <t>VIGENCIA (a 31/03/2021): Para el primer trimestre de 2021 se han desarrollado actividades de divulgación, socialización y formación, a través del componente virtual, el cual busca por medio del uso de productos transmedia o de convergencias de medios (redes sociales, internet, audio, visualización), generar contenido para y con las nuevas audiencias, y así llegar a la mayor cantidad de grupos  de valor que se tienen identificados, aprovechando las características de los medios digitales.  Durante el período de enero a marzo de 2021 desde el área de educación se cumplió con la meta de capacitar a veinte (20) personas, adicional a esto se logró vincular a estas actividades de divulgación y sensibilización a mil novecientas sesenta y tres (1963)  personas más, a través de la realización de once  (11) actividades de formación por medio de las plataformas meet y zoom, una (1) mesa de intercambio de saberes y una (1) sesión en vivo por medio de Facebook Live en trabajo interinstitucional con el IDPAC sobre el rol de la mujer en la Gestión del Riesgo - Mujeres Audaces.</t>
  </si>
  <si>
    <t>Implementar 1 Sistema De Información  Para El  Sistema Único De Registro Escolar -Sure</t>
  </si>
  <si>
    <t>VIGENCIA (a 31/03/2021): En el marco de la implementación del proceso de actualización del Sistema Único de Registro Escolar -SURE- se avanzó en las siguientes actividades: Desarrollo de la ingeniería de software para el Sistema Único de Registro Escolar -SURE- Versión 2.0 Solicitud de Información de Base de Datos, para su evaluación y análisis con el objetivo de establecer los acuerdos de interoperabilidad entre el SURE (IDIGER) el DUE (SED) y el SIRBE (SDIS).</t>
  </si>
  <si>
    <t>Elaborar 1 Documento  Para El Programa De Investigación En Ciencias Y Cambio Climático</t>
  </si>
  <si>
    <t>VIGENCIA (a 31/03/2021): Durante el primer trimestre, se realizó la estructuración y redacción del proyecto de resolución Por medio del cual se crea y adopta el Programa de Investigación en Ciencias y Cambio Climático, este documento contiene los objetivos, definiciones, componentes, líneas de investigación y etapas de implementación del programa.  Este proyecto de resolución logra consolidar las discusiones desarrolladas en 2020, con algunas entidades con experiencia en el proceso de investigación en el sector ambiente: Instituto de Investigación de Recursos Biológicos Alexander von Humboldt,  Instituto de Hidrología, Meteorología y Estudios Ambientales -IDEAM, AGROSAVIA, Jardín Botánico de Bogotá D.C., a su vez incorpora también el trabajo realizado internamente en el IDIGER.</t>
  </si>
  <si>
    <t>Promover El 100 Porciento De Las Acciones De Articulación Y Promoción De Gestión Del Riesgo Y Adaptación Al Cambio Climático</t>
  </si>
  <si>
    <t>VIGENCIA (a 31/03/2021): Se han realizado actividades correspondientes al cumplimiento de las metas para el primer trimestre del año 2021 correspondiente al PDGRDCC 2018-2030, relacionado con el Objetivo 4. Evitar nuevos escenarios de riesgo de desastres y mitigar los existentes. componente 3.2.4 Sector productivo resiliente, para que las empresas privadas y las entidades públicas formulen, implementen y radiquen sus planes empresariales de gestión de riesgos de desastres, teniendo en cuenta dentro de su plan, las acciones correspondientes a su análisis que reduzcan su condición de riesgo o el riesgo hacia el entorno de sus actividades, bien sea por fenómenos externos, el cambio climático o por fenómenos derivados de su operación y, también para que estén preparadas para responder de manera efectiva ante situaciones de emergencia en las cuales sus actividades o instalaciones resulten involucradas, fortaleciendo que las empresas garanticen la continuidad de sus actividades.</t>
  </si>
  <si>
    <t>Gestionar La Ejecución De 9 Obras Para La Reducción Del Riesgo De Desastres</t>
  </si>
  <si>
    <t>VIGENCIA (a 31/03/2021): En el mes de diciembre del año 2020, se dio inicio al contrato de obra No. 586 - 2020, el cual tiene como objeto Construcción de las obras para la Mitigación del Riesgo por remoción en masa presentado en el barrio Los Laches, en el sector comprendido entre la diagonal 4A y la carrera 6 este, y su área de influencia en la localidad de Santa Fe de Bogotá D.C. El plazo de ejecución del contrato es de 4 meses, con fecha de terminación el día 10 de abril de 2021.</t>
  </si>
  <si>
    <t>Gestionar El 100 Porciento De Las Acciones Relacionadas Con El Reasentamiento De Familias En Alto Riesgo No Mitigable</t>
  </si>
  <si>
    <t>VIGENCIA (a 31/03/2021): Se logró retirar de las zonas catalogadas como de alto riesgo no mitigable a 05 familias, que habitaban cinco (05) predios, garantizando con ello la protección a la vida de las familias al trasladarlas de la zona de alto riesgo no mitigable. En la Localidad de Ciudad Bolivar.</t>
  </si>
  <si>
    <t>Diseñar 1 Instrumento De Retención Intencional O Transferencia Del Riesgo, Para Cada Uno De Los Escenarios Del Riesgo Priorizados En Bogotá D.C</t>
  </si>
  <si>
    <t>VIGENCIA (a 31/03/2021): Para este periodo se avanzó en la materialización de la meta relacionada con el diseño de un instrumento de protección financiera, dentro de las actividades realizadas, se llevó a cabo Mesa de Trabajo para el Conocimiento y Reducción del Riesgo liderada por el IDIGER, donde se presentó la Estrategia de Protección Financiera del Riesgo de Desastres y el Cambio Climático y se acordó la revisión por parte de sus miembros para su posterior remisión a la instancia de coordinación superior, que en su orden es la Comisión Intersectorial de Gestión de Riesgos y Cambio Climático.</t>
  </si>
  <si>
    <t>Implementar El 100 Porciento Del Plan De Acción De Adaptación Al Cambio Climático Desde La Misionalidad Del Idiger</t>
  </si>
  <si>
    <t>Fortalecimiento al Manejo de Emergencias, Calamidades y/o Desastres para Bogotá</t>
  </si>
  <si>
    <t>Brindar El 100 Porciento De La Asistencia Técnica A Las Entidades Que Conforman El Sdgr-Cc</t>
  </si>
  <si>
    <t>Gestionar El 100 Porciento De Las Acciones Encaminadas Al Fortalecimiento De Las Capacidades De Respuesta A Emergencias.</t>
  </si>
  <si>
    <t>Ejecutar El 100 Porciento Del Plan De Acción Para La Divulgación, Promoción Y/O Capacitación A Personas, Organizaciones Y/O Instituciones En Respuesta A Emergencias.</t>
  </si>
  <si>
    <t>Implementar El 100 Porciento Del Plan De Acción De Las Actividades De Aglomeraciones De Público, Parques De Diversiones, Atracciones, Dispositivos De Entretenimiento Y Sistemas De Transporte Vertical</t>
  </si>
  <si>
    <t>Ejecutar El 100 Porciento De Las Acciones De Respuesta A Emergencias Y/O Desastres A Través Del Fortalecimiento De Las Capacidades Físicas, Técnicas Y/O Tecnologicas.</t>
  </si>
  <si>
    <t>Fortalecimiento del Conocimiento del Riesgo de Desastres y Efectos del Cambio Climático en Bogotá</t>
  </si>
  <si>
    <t>Implementar El 100 Porciento De Las Acciones Para La Gestión De La Información De Escenarios De Riesgo Asociados A Los Fenómenos Amenazantes Con Información A Nivel De Ciudad Y A Nivel De Localidad.</t>
  </si>
  <si>
    <t>Fortalecer El 100 Porciento De Los Componentes De Conocimiento Del Sistema De Información De Gestión De Riesgos Y De Cambio Climático Sire Con Enfoque De Escenarios.</t>
  </si>
  <si>
    <t>Realizar El 100 Porciento De Los Estudios Detallados De Amenaza Y/O Riesgo Para Diferentes Fenómenos Amenazantes</t>
  </si>
  <si>
    <t>Elaborar 18700 Documentos De Conceptos Y/O Diagnosticos Técnicos De Amenaza Y/O Riesgo</t>
  </si>
  <si>
    <t>Operar Y Mantener 1 Sistema De Alerta De Bogotá Generando Información Oportuna Sobre Las Condiciones De Riesgo</t>
  </si>
  <si>
    <t>Fortalecimiento y modernización de la gestión institucional del IDIGER en Bogotá</t>
  </si>
  <si>
    <t>Gestionar El 100 Porciento De Los  Bienes Y/O  Servicios Ejecutados</t>
  </si>
  <si>
    <t>Realizar El 100 Porciento De Las Actividades De Mejoramiento De La Entidad</t>
  </si>
  <si>
    <t>Fortalecer El 100 Porciento De Las Acciones De Bienestar, Capacitación Y/O Seguridad En El Trabajo Para Los Colaboradores De  La Entidad</t>
  </si>
  <si>
    <t>Gestionar El 100 Porciento De Las Actividades De Mejoramiento De La Infraestructura Tecnológica</t>
  </si>
  <si>
    <t>Gestionar E Implementar El 100 Porciento De Las Actividades Relacionadas Con El Plan Estratégico Institucional - Pei</t>
  </si>
  <si>
    <t>Gestionar El 100 Porciento De Las Acciones Encaminadas Al Mejoramiento Del Modelo Integrado De Planeación Y Gestión-Mipg En La Entidad</t>
  </si>
  <si>
    <t>Fortalecer El 100 Porciento De Las Actividades De Gestión Documental</t>
  </si>
  <si>
    <t>Ejecutar El 100 Porciento Del Plan De Acción Para Gestionar Convenios Nacionales E Internacionales En El Marco De La Misionalidad De La Entidad</t>
  </si>
  <si>
    <t>Implementar El 100 Porciento Del Plan De Acción De Comunicación Para La Gestión Del Riesgo Y Cambio Climático</t>
  </si>
  <si>
    <t>Implementar El 100 Porciento Del Plan De Acción Para La Atención Al  Ciudadano En La Entidad</t>
  </si>
  <si>
    <t>Instituto de Desarrollo Urbano</t>
  </si>
  <si>
    <t>IDU</t>
  </si>
  <si>
    <t>Infraestructura para espacio público y áreas verdes de la ciudad</t>
  </si>
  <si>
    <t>Realizar 9  Estudios Y Diseños Asociados A La Construcción De Espacio Público</t>
  </si>
  <si>
    <t>Construir 1140629.24 M2 De Espacio Público</t>
  </si>
  <si>
    <t>Adquirir 4 Predios Asociados A La Construcción De Espacio Público</t>
  </si>
  <si>
    <t>Realizar 100 Por Ciento De Asistencias Técnicas Y Operativas</t>
  </si>
  <si>
    <t>Construir 21.83 Km De Ciclorrutas  Asociados Al Espacio Público</t>
  </si>
  <si>
    <t>Mantener 107 Puentes Peatonales  Asociados Al Espacio Público</t>
  </si>
  <si>
    <t>Realizar 3 Estudios Y Diseños Asociados A La Construcción De Puentes Peatonales</t>
  </si>
  <si>
    <t>Construir 15 Puentes Peatonales  Asociados Al Espacio Público</t>
  </si>
  <si>
    <t>Adquirir 1 Predios Asociados A La Construcción De Puentes Peatonales</t>
  </si>
  <si>
    <t>Mantener 845255.61 M2 De Espacio Público De La Red Urbana</t>
  </si>
  <si>
    <t>Pagar 100 Por Ciento Compromisos De Vigencias Anteriores</t>
  </si>
  <si>
    <t>Administrar 100 Por Ciento La Adquisición Predial Para La Infraestructura De Espacio Público</t>
  </si>
  <si>
    <t>Implementar 226 Cicloparqueadero Asociados Al Espacio Publico</t>
  </si>
  <si>
    <t>Mantener 6.58 Km De Ciclorrutas Asociados Al Espacio Pùblico</t>
  </si>
  <si>
    <t>Construcción de vías y cicloinfraestructura para la movilidad sostenible</t>
  </si>
  <si>
    <t>Realizar 14 Estudios Y Diseños Para La Ejecución De Obras De Infraestructura Vial</t>
  </si>
  <si>
    <t>Construir 122.29 Km Carril De Vías  Arteriales</t>
  </si>
  <si>
    <t>Estabilizar 4 Puntos Inestables De Taludes  Y/O Puntos Inestables</t>
  </si>
  <si>
    <t>Realizar 2 Estudios Y Diseños Asociados A La Construcción De  Puentes Vehiculares</t>
  </si>
  <si>
    <t>Adquirir 2196 Unidades Prediales  Para La Ejecución De Obras De Infraestructura</t>
  </si>
  <si>
    <t>Construir 32 Puentes Vehiculares Asociados A La Malla Vial</t>
  </si>
  <si>
    <t>Realizar 10 Estudios Y Diseños Asociados A La Construcción De  Ciclorrutas</t>
  </si>
  <si>
    <t>Adquirir 1 Unidades Prediales Asociado A La Construcción De  Ciclorrutas</t>
  </si>
  <si>
    <t>Construir 104.75 Km De Ciclorrutas</t>
  </si>
  <si>
    <t>Construir 591479 M2  De Espacio Público Asociado A Ciclorrutas</t>
  </si>
  <si>
    <t>Implementar 3500 Cupos De Cicloparqueaderos</t>
  </si>
  <si>
    <t>Realizar 1 Estudio Y Diseño Asociados A La Construcción De  Cicloparqueaderos</t>
  </si>
  <si>
    <t>Construir 1 Km-Carril De Vías  Intermedias</t>
  </si>
  <si>
    <t>Realizar 100 Por Ciento De Asistencias Técnicas Y Logísticas Para El Desarrollo Del Proyecto</t>
  </si>
  <si>
    <t>Pagar 14 Fallo De Sentencias A Procesos Judiciales Fallados En Contra Del Idu</t>
  </si>
  <si>
    <t>Construir 1499487.4 M2 De Espacio Público Asociado A La Malla Vial</t>
  </si>
  <si>
    <t>Construir 75.3 Km De  Ciclorrutas Asociados A La Malla Vial</t>
  </si>
  <si>
    <t>Realizar 340 Actividades De Participación, Comunicación Y Formación Ciudadana</t>
  </si>
  <si>
    <t>Realizar 4 Estrategias De Gobernanza Y Articulación Interinstitucional</t>
  </si>
  <si>
    <t>Adquirir 13 Unidades Prediales Para Adquisición Predial  Asociado A La Construcción De  Puentes Vehiculares</t>
  </si>
  <si>
    <t>Realizar 284 Unidades De Gestio Social Asociadas A La Malla Vial</t>
  </si>
  <si>
    <t>Administrar 100 Por Ciento De Predios Para La Construcción De Vias</t>
  </si>
  <si>
    <t>Reforzar 1 Puentes Vehiculares Asociados A La Malla Vial</t>
  </si>
  <si>
    <t>Conservación de vías y cicloinfraestructura para la movilidad sostenible</t>
  </si>
  <si>
    <t>Mantener 429 Km Carril De Malla Vial Arterial No Troncal</t>
  </si>
  <si>
    <t>Mantener 671.1 Km Carril De Malla Vial Intermedia</t>
  </si>
  <si>
    <t>Mantener 201.01 Km Carril De Malla Vial Rural</t>
  </si>
  <si>
    <t>Mantener 18 Puentes Vehiculares De La Red Vial Urbana Con Mantenimiento</t>
  </si>
  <si>
    <t>Mantener 83 Km De Ciclorruta Urbana Con Mantenimiento</t>
  </si>
  <si>
    <t>Rehabilitar .47 Km Carril De Malla Vial Intermedia</t>
  </si>
  <si>
    <t>Infraestructura para el Sistema Integrado de Transporte Público Sostenible</t>
  </si>
  <si>
    <t>Construir 29.6 Km De Malla Vial Troncal</t>
  </si>
  <si>
    <t>Adquirir 1 Unidades Prediales Para La Construcción Del Subsistema De Transporte</t>
  </si>
  <si>
    <t>Realizar 100 Por Ciento De Las Asistencia Técnicas Y Logísticas</t>
  </si>
  <si>
    <t>Construir 5.7 Km Ciclorrutas Asociadas A Troncales</t>
  </si>
  <si>
    <t>Construir 234400 M2 De Espacio Público Asociado A Troncales</t>
  </si>
  <si>
    <t>Realizar 1 Estudio Y Diseño Asociados A La Construcción De Cicloparquederos</t>
  </si>
  <si>
    <t>Implementar 1000 Cicloparqueaderos Asociados A Las Troncales</t>
  </si>
  <si>
    <t>Construir 62 Km-Carril De Malla Vial Arterial Asociada A Troncal</t>
  </si>
  <si>
    <t>Realizar 6 Estudio Y Diseño Asociados A La Construcción De Patios</t>
  </si>
  <si>
    <t>Adquirir 16 Unidades Prediales Asociados A La Construcción De Patios</t>
  </si>
  <si>
    <t>Construir 6 Patios Para Troncales Y Zonales Del Sitp</t>
  </si>
  <si>
    <t>Realizar 2 Estudio Y Diseño Asociados A La Construcción De Estaciones</t>
  </si>
  <si>
    <t>Construir 43 Estaciones Del Sistema Transmilenio</t>
  </si>
  <si>
    <t>Adecuar 20 Km De Corredor Verde Carrera Séptima</t>
  </si>
  <si>
    <t>Construir 1 Cable Aéreo</t>
  </si>
  <si>
    <t>Realizar 3 Estudio Y Diseño Asociados A La Construcción De Cables Aéreos</t>
  </si>
  <si>
    <t>Adquirir 116 Unidades Prediales Asociados  A Construcción De Cables Aéreos</t>
  </si>
  <si>
    <t>Mantener 265 Km Carril De Troncal</t>
  </si>
  <si>
    <t>Construir 1 Km Carril De Malla Vial Intermedia</t>
  </si>
  <si>
    <t>Mantener 815.2 Km De Elementos Segregadores En Las Troncales De Tm</t>
  </si>
  <si>
    <t>Realizar 15 Unidades  De Gestión Social Asociada A La Construcción De  Patios Troncales Y Zonales Del Sitp</t>
  </si>
  <si>
    <t>Realizar 100 Por Ciento Administracion De Predios Asociada A Los Corredores De Transporte Masivo</t>
  </si>
  <si>
    <t>Realizar 341 Unidades  De Gestión Social Asociadas A Los Corredores De Transporte Masivo</t>
  </si>
  <si>
    <t>Mantener 1 Unidades De Puentes Peatonales Asociados A Troncales</t>
  </si>
  <si>
    <t>Red de Metros</t>
  </si>
  <si>
    <t>Integración funcional del Regiotram a la estructura urbana de la Ciudad</t>
  </si>
  <si>
    <t>Realizar 2 Estudio Y Diseño Asociado A La Construcción De  Vías Urbanas</t>
  </si>
  <si>
    <t>Construir 18 Km-Carril De Vías Urbanas</t>
  </si>
  <si>
    <t>Construir 6 Km De Ciclorrutas</t>
  </si>
  <si>
    <t>Construir 500 Cicloparqueaderos Asociados A Regiotram</t>
  </si>
  <si>
    <t>Realizar 100 Porcentaje De Asistencias Técnicas Y Operativas</t>
  </si>
  <si>
    <t>Realizar 1 Estudio Y Diseño De Construcción De Espacio Público</t>
  </si>
  <si>
    <t>Construir 90000 M2 De Espacio Público De La Red Urbana</t>
  </si>
  <si>
    <t>Fortalecimiento y efectividad institucional de la gestión pública en el IDU</t>
  </si>
  <si>
    <t>Fortalecer 2 Estrategias De Gestión Territorial A Través De Los Espacios De Diálogo Ciudadano Y La Articulación Interinstitucional</t>
  </si>
  <si>
    <t>Recopilar 100 Por Ciento La Información Necesaria, Elaborar Y Socializar Internamente El Documento.</t>
  </si>
  <si>
    <t>Integrar 100 Por Ciento  Buenas Prácticas En El Planear, Hacer, Varificar Y Actuar En La Gestión Institucional</t>
  </si>
  <si>
    <t>Aplicar 100 Por Ciento Las Buenas Prácticas Basadas En Referentes Técnicos Internacionales En La Entidad</t>
  </si>
  <si>
    <t>Atender 100 Por Ciento Las Necesidades De Personal, Infraestructura Física, Tecnológica Y De Comunicaciones Derivadas De La Pandemia Por Covid-19.</t>
  </si>
  <si>
    <t>Atender 100 Por Ciento Las Necesidades De Personal De Los Procesos Del Instituto</t>
  </si>
  <si>
    <t>Adelantar 100 Por Ciento Las Acciones Requeridas Para La Gestión Juridica Y La Defensa Judicial</t>
  </si>
  <si>
    <t>Coordinar Y Programar 1  Acciones Para El Envío De Documentos Para El Cobro De Valorización</t>
  </si>
  <si>
    <t>Elaborar E Implementar 100 Por Ciento El Plan Estratégico De Tecnologias De La Información Y Comunicación - Peti</t>
  </si>
  <si>
    <t>Mantener 100 Por Ciento La Infraestructura Física Y Operativa Del Instituto</t>
  </si>
  <si>
    <t>Realizar 2 Acciones De Cultura Organizacional</t>
  </si>
  <si>
    <t>Formular, Actualizar Y Desarrollar 2 Planes Institucional De Capacitación ¿ Pic.</t>
  </si>
  <si>
    <t>Digitalizar 1 Activos Documentales Centro De Documentación</t>
  </si>
  <si>
    <t>Procesar Y Digitalizar 1 Archivo De Gestión Del Idu</t>
  </si>
  <si>
    <t>Almacenar Y Custodiar 2 Archivos Y Los Medios Magnéticos Del Idu</t>
  </si>
  <si>
    <t>Modernizar 99 Por Ciento De La Plataforma</t>
  </si>
  <si>
    <t>Generar Y Actualizar 1 Documento Técnico Sobre La Infraestructura Del Sistema De Movilidad Y Espacio Público</t>
  </si>
  <si>
    <t>Generar, Actualizar Y Disponer 2 Información Sobre La Infraestructura Del Sistema De Movilidad Y Espacio Público</t>
  </si>
  <si>
    <t>Fondo de Prestaciones Económicas, Cesantías y Pensiones</t>
  </si>
  <si>
    <t>FONCEP</t>
  </si>
  <si>
    <t>Integración de la gestión pensional del Distrito Bogotá</t>
  </si>
  <si>
    <t>Implementar El 100 % De Los Proyectos De Cierre De Brechas Tecnológicas Priorizados</t>
  </si>
  <si>
    <t>VIGENCIA (a 31/03/2021): El avance se explica por la definición del modelo de soporte de mesa de servicio de acuerdo con las necesidades de la entidad que brinde el soporte en sitio necesario a los usuarios, bajo el modelo de ITIL. El modelo establece los roles requeridos, los niveles de la mesa de ayuda, las características de los acuerdos de servicio, el perfil del talento humano, transporte, herramientas, horarios de disponibilidad y reportes.</t>
  </si>
  <si>
    <t>Adecuar El 100 % De La Arquitectura E Infraestructura Tecnológica De Soporte Misional Priorizada</t>
  </si>
  <si>
    <t>Adecuar El 100 % De La Arquitectura E Infraestructura Tecnológica De Soporte Institucional Priorizada</t>
  </si>
  <si>
    <t>Implementar El 100 % De Los Proyectos De Cierre De Brechas De Sistemas De Información Priorizados</t>
  </si>
  <si>
    <t>VIGENCIA (a 31/03/2021): El avance corresponde a las coordinaciones con Archivo Distrital para validación del proyecto de adquisición del Gestor Documental de FONCEP. Adicionalmente, se adelantó la revisión de los lineamientos dados por el Ministerio de Cultura respecto a los Sistemas de Gestión de Documentos Electrónicos de Archivo-SGDEA y se adelantó en aspectos necesarios para los estudios previos y anexo técnico para su adquisición.</t>
  </si>
  <si>
    <t>Desarrollar El 100 % De La Arquitectura Ti Y Los Sistemas De Información Misionales Priorizados</t>
  </si>
  <si>
    <t>Desarrollar El 100 % De La Arquitectura Ti Y Los Sistemas De Información Institucionales Priorizados</t>
  </si>
  <si>
    <t>Diseñar E Implementar 100 % Del Modelo De Planeación Orientado A Resultados Basado En La Cadena De Valor Público</t>
  </si>
  <si>
    <t>VIGENCIA (a 31/03/2021): Teniendo en cuenta que la meta tiene un tipo anualización creciente, el 10% de avance corresponde al alcanzado al cierre de la vigencia 2020.  A pesar de no contar con avance cuantitativo programado para el periodo, se implementó el Tablero de Control de gestión institucional  para realizar seguimiento al plan de acción integrado que hace parte del desarrollo de la primera fase del modelo de planeación orientado a resultados.</t>
  </si>
  <si>
    <t>Realizar El 100 % De Intervenciones Priorizadas En Los Modelos De Procesos, Riesgos, Seguimiento Y Evaluación De Acuerdo Con El Nuevo Plan Estratégico Institucional</t>
  </si>
  <si>
    <t>VIGENCIA (a 31/03/2021): El avance corresponde a la documentación de la metodología para la gestión de los riesgos fiduciarios que hacen parte del mapa de riesgos de la Entidad. Adicionalmente, se presentaron avances en la documentación y ajuste de riesgos de los procesos de gestión de servicios TI, servicio al ciudadano, gestión contractual, así como análisis a los procesos de planeación estratégica y administración del sistema MIPG y definición de las obligaciones asociadas a la revisión del modelo de operación por procesos que se espera adelantar con la contratación del estudio de rediseño institucional.</t>
  </si>
  <si>
    <t>Ejecutar El 100 % De La Estrategia De Transformación De La Cultura Organizacional</t>
  </si>
  <si>
    <t>Rediseñar El 100 % De La Estructura Organizacional, Perfiles Y Funciones De La Entidad Priorizados De Acuerdo Con El Plan Estratégico Institucional</t>
  </si>
  <si>
    <t>VIGENCIA (a 31/03/2021): A pesar de no contar con avance cuantitativo programado para el periodo, se gestionó la contratación del profesional especializado que cuenta con la experiencia para adelantar la estructuración del estudio de rediseño institucional y sus anexos técnicos.</t>
  </si>
  <si>
    <t>Ejecutar El 100 % De La Estrategia De Estabilización De Procesos De La Gestión Misional</t>
  </si>
  <si>
    <t>VIGENCIA (a 31/03/2021): Este indicador se compone por  5 subindicadores asociados a la gestión misional cuyo promedio generan el resultado reportado, que para este periodo corresponde a 33,16% que equivale a 14,21% de avance respecto a la meta para la vigencia. Para la (1) atención de solicitudes de obligaciones pensionales acumulado se logró una atención promedio mensual del 69,23% del 90% esperado debido a la falta de personal y fallas en el aplicativo SIGEF durante los meses de enero y febrero, en el caso de la (2) gestión de cuotas por cobrar se dio un avance del 3,47%  pues para los meses de enero y febrero no se generaron cobros de vigencias anteriores, así mismo la normalización de la cartera fue inferior, (3) en la gestión de cuotas partes por pagar se logró avance de 3,86% pues en los meses de enero y febrero se evidenció una disminución representativa en materia de pago de cuotas partes pensionales por causa de una imprevisión en la contratación de personal, lo cuál se logró subsanar en el mes de marzo. Para el indicador de (4) devolución de aportes se inició la revisión de la documentación para implementar el procedimiento de traslado y devolución de aportes, y para (5) la efectividad de bonos se logró un 89,24% promedio mensual del 90% esperado.</t>
  </si>
  <si>
    <t>Actualizar E Implementar El 100 % De Las Herramientas Archivísticas</t>
  </si>
  <si>
    <t>VIGENCIA (a 31/03/2021): A pesar de no contar con avance cuantitativo programado para el periodo, se dio avance en la adopción de las tablas de retención documental-TRD aprobadas por el Archivo General de la Nación, así como en la estructuración de los estudios previos para la contratación de un proveedor que adelante la actualización de las herramientas archivísticas y de la intervención documental, estableciendo una contratación unificada con lotes de entrega que den cuenta del avance de la meta 14 y 15 del proyecto.</t>
  </si>
  <si>
    <t>Lograr El 100 % De La Organización E Intervención Documental</t>
  </si>
  <si>
    <t>VIGENCIA (a 31/03/2021): A pesar de no contar con avance cuantitativo programado para el periodo, se presentó avance en la estructuración de los estudios previos para la contratación de un proveedor que adelante la actualización de las herramientas archivísticas y de la intervención documental, estableciendo una contratación unificada con lotes de entrega que den cuenta del avance de la meta 14 y 15 del proyecto.</t>
  </si>
  <si>
    <t>Implementar El 100 % Del Documento Electrónico</t>
  </si>
  <si>
    <t>Determinar E Implementar El 100 % De La Hoja De Ruta Para La Articulación Pensional</t>
  </si>
  <si>
    <t>VIGENCIA (a 31/03/2021): El avance corresponde a la definición del mecanismo jurídico para concretar el traslado del pago de las mesadas pensionales con la EAAB, siendo este un Convenio Interadministrativo cuyo objeto será  "REALIZAR EL GIRO Y PAGO DE LAS MESADAS PENSIONALES A CARGO DE LA EMPRESA DE ACUEDUCTO Y ALCANTARILLADO DE BOGOTÁ EAAB ESP" soportado en la Hoja de Ruta y sus anexos, previamente aprobados por las partes</t>
  </si>
  <si>
    <t>Diseñar E Implementar El 100 % De La Estrategia De Gestión De Conocimiento Institucional</t>
  </si>
  <si>
    <t>Centralizar El 100 % De Los Programas Que Integren La Oferta Pública Dirigida Al Pensionado</t>
  </si>
  <si>
    <t>VIGENCIA (a 31/03/2021): Teniendo en cuenta que la meta tiene un tipo anualización creciente, el 10% de avance corresponde al alcanzado al cierre de la vigencia 2020.  Durante esta vigencia, se adelantaron sesiones con la Secretaría Distrital de Planeación, la Dirección de Equidad y Políticas Poblaciones, y  la Dirección de Politicas Sectoriales con el fin de revisar y analizar las acciones a adelantar para el avance de la meta. Adicionalmente, se han adelantado reuniones con cabeza de sector para coordinar esfuerzos en la construcción de la propuesta de política pública.</t>
  </si>
  <si>
    <t>Desarrollar El 100 % De La Estrategia De Comunicación Para La Divulgación De La Oferta Institucional</t>
  </si>
  <si>
    <t>Realizar 1 Estudio Técnico Sobre Las Necesidades Institucionales Relacionadas Con Adecuaciones Y Mejoras De Las Instalaciones Físicas De Soporte Y Atención Al Pensionado</t>
  </si>
  <si>
    <t>Realizar El 100 % De Las Adecuaciones E Interventoría De Acuerdo Con Los Diseños Y Especificaciones Técnicas</t>
  </si>
  <si>
    <t>Caja de Vivienda Popular</t>
  </si>
  <si>
    <t>CVP</t>
  </si>
  <si>
    <t>Implementación del Plan Terrazas, como vehículo del contrato social de la Bogotá del siglo XXI, para el mejoramiento y la construcción de vivienda nueva en sitio propio. Bogotá.</t>
  </si>
  <si>
    <t>Estructurar 1250 Proyectos Que Desarrollen Un Esquema De Solución Habitacional "Plan Terrazas", Con Los Componentes Técnico, Social, Jurídico Y Financiero Para Determinar La Viabilidad Del Predio Y El Hogar Por Modalidad De Intervencion (Habitabilidad, Reforzamiento, Construcción En Sitio Propio).</t>
  </si>
  <si>
    <t>VIGENCIA (a 31/03/2021): Se cuenta con 36 conceptos de previabilidad  (SIG-Hogar y Jurídico). En cuanto al Plan de Gestión Social se han realizado 3 fichas de caracterización territorial y 420  visitas técnicas y sociales.</t>
  </si>
  <si>
    <t>Ejecutar 1250 Intervenciones En Desarrollo Del Proyecto Piloto Del Plan Terrazas Para El Mejoramiento De Vivienda Y El Apoyo Social Requerido Por La Población Para Mejorar Sus Condiciones Habitacionales Con La Supervisión E Interventoría Requerida Para Este Tipo De Proyectos.</t>
  </si>
  <si>
    <t>VIGENCIA (a 31/03/2021): Al tratarse de un nuevo proyecto se requiere de la estructuración normativa del nuevo esquema habitacional. La fecha final de formalización y legalización de la norma van a ser determinantes para el cumplimiento de la meta, proceso que está en la fase de revisión final en  Alcaldía Mayor.</t>
  </si>
  <si>
    <t>Expedir 1500 Actos De Reconocimiento De Viviendas De Interés Social En Barrios Legalizados Urbanísticamente, A Través De La Curaduría Pública Social Definida En La Estructura Misional De La Cvp.</t>
  </si>
  <si>
    <t>VIGENCIA (a 31/03/2021): Una vez se logró obtener la expedición del Decreto Distrital 265 del 02 de diciembre de 2020, con el cual se crea la Curaduria Publica Social a cargo de la CVP, en desarrollo de la política Distrital del "Proyecto Piloto de Plan Terrazas", se continua con la implementación,con (39) solicitudes de trámite de Acto de Reconocimiento radicados, de los cuales, se encuentran (12) en subsanación de acta de Observaciones, (9) revisados para emisión de Acta de Observaciones, y (17) en subsanación de radicación. A la fecha no se presentan retrasos, de acuerdo con la programación establecida para el primer trimestre de la vigencia. Sin embargo, es necesario prever, que de presentarse retrasos en las fases de previabilidad y viabilidad generados por el trámite y ajuste y definición normativa podría verse afectada la expedición de actos de reconocimiento</t>
  </si>
  <si>
    <t>Implementar 100 % Del Banco De Materiales Como Un Instrumento De Soporte Técnico Y Financiero Para La Ejecución Del Proyecto Piloto Del Plan Terrazas Que Contribuya A Mejorar La Calidad De Los Materiales Y Disminuir Los Costos De Transacción.</t>
  </si>
  <si>
    <t>VIGENCIA (a 31/03/2021): La estructuración normativa del nuevo esquema habitacional para la ciudad, incorpora el Banco Distrital de Materiales.  Por lo anterior, se está a la espera del trámite que está cursando de revisión para firma en la Alcaldía Mayor de Bogotá.</t>
  </si>
  <si>
    <t>Titulación de predios estrato 1 y 2 y saneamiento de Espacio Público en la Ciudad Bogotá D.C</t>
  </si>
  <si>
    <t>Obtener 2400 Títulos De Predios Registrados</t>
  </si>
  <si>
    <t>VIGENCIA (a 31/03/2021): Titulación de 83 predios  que facilitaron el  acceso de estas familias a los beneficios de una ciudad legal, mediante acompañamiento técnico, jurídico y social a través de estrategias, mecanismo de cooperación con el fin de lograr la obtención del título de propiedad.  Se realizaron las siguientes actividades: Publicación de 141 datos de predios a ceder,  Se recepcionaron 102 documentos requeridos de los predios susceptibles de titulación que viene adelantando la DUT y se radicaron al área de gestión documental para la respectiva creación del expediente, se elaboraron 0 Resoluciones ,  Se realizó 304 revisiones en le aplicativo con FONVIVIENDA, Se notificaron 35 Resoluciones,  se realizaron 191 caracterizaciones sociales las cuales se encuentran cargados en el aplicativo SIMA,  Se alimentó en el aplicativo SIMA 878 seguimientos realizados al núcleo familiar caracterizados. se elaboraron 261 Viabilidades Técnicas, se elaboraron 40 Jurídicas,   Se elaboraron 261 certificados Plano Predial, así mismo se realizó el registro de 73 resoluciones, escritura o sentencia ante la ORIP.</t>
  </si>
  <si>
    <t>Hacer El Cierre De 2 Proyectos Constructivos De Urbanismo Para La Vivienda Vip</t>
  </si>
  <si>
    <t>VIGENCIA (a 31/03/2021): Se adelantaron actividades de ejecución  y control de obra mediante la realización de comités de obra y la construcción de obras de mitigación y estabilización, en el proyecto Arboleda Santa Teresita</t>
  </si>
  <si>
    <t>Entregar 4 Zonas De Cesión Obligatoria</t>
  </si>
  <si>
    <t>VIGENCIA (a 31/03/2021): Se  realizaron Mesas de Trabajo con la  alcaldía Local y DADEP para verificación y aclaración conceptos de aplicabilidad de las fichas de levantamiento en terreno, para las intervenciones en  LOMAS II PIJAOS y VERAGUAS - JORGE GAITAN CORTES Se efectuaron visitas técnicas en los sectores de LOMAS II PIJAOS y VERAGUAS - JORGE GAITAN CORTES.  Visita de obra al proyecto Arboleda Santa Teresita los días: 12 de marzo de 2021</t>
  </si>
  <si>
    <t>Mejoramiento integral de barrios con participación ciudadana Bogotá</t>
  </si>
  <si>
    <t>Construir 107000 M2 De  Espacio Público En Los Territorios Priorizados Para Realizar El Mejoramiento De Barrios En Las Upz Tipo1</t>
  </si>
  <si>
    <t>VIGENCIA (a 31/03/2021): Se ha avanzado en la estructuración, publicación y desarrollo del proceso de contratación de la ejecución de obras  e Interventoría para el sector de Alto Fucha a través de los procesos de contratación No. CVP-LP-001-2021 y  No. CVP-CM-001- 2021. A la fecha se están proyectando las respuestas a las observaciones a los Pliegos de Condiciones Definitivos. Se ha avanzado en la estructuración y publicación del proceso de contratación de la ejecución de obras  e Interventoría a través de los procesos de contratación CVP-LP-002-2021, y se efectuara la   publicación el proceso de interventoría durante el mes de Abril.</t>
  </si>
  <si>
    <t>Ejecutar 100 % De La Estructuración, Formulación Y Seguimiento Del Proyecto</t>
  </si>
  <si>
    <t>VIGENCIA (a 31/03/2021): Se ha avanzado en la ejecución de la meta , sin embargo se han presentado algunos retrasos dada la imposibilidad por parte de la consultoría para diseñar los andenes de los segmentos viales contratados en la localidad de Suba, debido a la falta de  respuesta oportuna  por parte de la Alcaldía Local de Suba, a las solicitudes de envió de los Estudios y Diseños. Adicionalmente, producto del desarrollo de la consulta e investigación normativa</t>
  </si>
  <si>
    <t>Traslado de hogares localizados en zonas de alto riesgo No mitigable o los ordenados mediante sentencias judiciales o actos administrativos. Bogotá.</t>
  </si>
  <si>
    <t>Beneficiar 1223 Hogares Localizados En Zonas De Alto Riesgo No Mitigable O Los Ordenados Mediante Sentencias Judiciales O Actos Administrativos, Con Instrumentos Financieros Para Su Reubicacion Definitiva.</t>
  </si>
  <si>
    <t>VIGENCIA (a 31/03/2021): Se tenía programada la asignación de 12 VUR para el primer trimestre de 2021, esta meta sufrio un retraso ya que la asignación de estos recursos está sugeta a la expedición de la reglamentación del decreto 330 de 2020, la cual se encuentra en proceso, una vez se cuente con ella se compensa la meta en el segundo trimestre de 2021.</t>
  </si>
  <si>
    <t>Asignar 116 Instrumentos Financieros Para La Adquisición De Predios Localizados Zonas De Alto Riesgo No Mitigable O Los Ordenados Mediante Sentencias Judiciales O Actos Administrativos.</t>
  </si>
  <si>
    <t>VIGENCIA (a 31/03/2021): Se asignaron cuatro (4) instrumentos financieros para la adquisición de predios ubicados en zonas de alto riesgo no mitigables, en las localidades de San Cristobal y Ciudad Bolivar</t>
  </si>
  <si>
    <t>Beneficiar 2550 Hogares Localizados En Zonas De Alto Riesgo No Mitigable O Los Ordenados Mediante Sentencias Judiciales O Actos Administrativos, Con Instrumentos Financieros Para Relocalizacion Transitoria.</t>
  </si>
  <si>
    <t>VIGENCIA (a 31/03/2021): Se han relocalizado transitoriamente 42 nuevos hogares para un acumulado de 1526 hogares beneficiados incluyendo el acumulado de 2020.</t>
  </si>
  <si>
    <t>Fortalecimiento del modelo de gestión institucional y modernización de los sistemas de información de la Caja de la Vivienda Popular. Bogotá</t>
  </si>
  <si>
    <t>Fortalecer El 100 % De Las Dimensiones Y Políticas Del Desempeño Institucional Que Integran El Modelo Integrado De Planeación Y Gestión De La Cvp.</t>
  </si>
  <si>
    <t>VIGENCIA (a 31/03/2021): Al cierre del mes de marzo de 2021 se ejecutaron las actividades programadas en el trimestre con un avance correspondiente al 6.04 % sobre el 25 % programado en la presente vigencia.</t>
  </si>
  <si>
    <t>Garantizar El 100 % De Los Servicios De Apoyo Y Del  Desarrollo De Los Mecanismos Institucionales Requeridos Para El Buen Funcionamiento De La Entidad.</t>
  </si>
  <si>
    <t>VIGENCIA (a 31/03/2021): Al cierre del mes de marzo de 2021 se ejecutaron las actividades programadas en el trimestre con un avance correspondiente al 2.5% sobre el 25 % programado en la presente vigencia.</t>
  </si>
  <si>
    <t>Aumentar En 15 Puntos La Calificación Del Índice De Transparencia De Bogotá 2018-2019, En Particular En Los Ítems "Divulgación De Trámites Y Servicios Al Ciudadano", "Políticas Y Medidas Anticorrupción", "Control Social Y Participación Ciudadana".</t>
  </si>
  <si>
    <t>VIGENCIA (a 31/03/2021): Al cierre del mes de marzo de 2021 se ejecutaron las actividades programadas en el trimestre con un avance correspondiente a 0.94 puntos de los 3.75 programados.</t>
  </si>
  <si>
    <t>Articular E Implementar El 100 % El Proceso De Arquitectura Empresarial De Tic, Los Sistemas De Información De Los Procesos Misionales Y Administrativos, Y El Sistema De Seguridad De La Información.</t>
  </si>
  <si>
    <t>VIGENCIA (a 31/03/2021): Esta meta del proyecto de inversión iniciará en el mes de abril 2021, en razón a que se proyecta que en este mes este contratado el equipo humano necesario para adelantar las etapas que contempla la arquitectura empresarial y dar inicio a las mesas de trabajo con las direcciones misionales con el fin de prever en temas de sistemas de información los requerimientos especificos para generar un sistema de informacion misional unificado.</t>
  </si>
  <si>
    <t>Renovar Y Fortalecer El 50 % De La Infraestructura Tic.</t>
  </si>
  <si>
    <t>VIGENCIA (a 31/03/2021): Esta meta de proyecto de inversión iniciará en el mes de junio 2021. Lo anterior por cuanto está sujeto al tema de contratación para adelantar la actualización tecnológica de equipos de cómputo especiales y así apoyar el tema de seguridad informática en la Entidad.</t>
  </si>
  <si>
    <t>Instituto Distrital de Recreación y Deporte</t>
  </si>
  <si>
    <t>IDRD</t>
  </si>
  <si>
    <t>Implementación de una estrategia para el desarrollo deportivo y competitivo de Bogotá</t>
  </si>
  <si>
    <t>Beneficiar 30000 Niños, Niñas Y Adolescentes Con Procesos De Iniciación Y Formación Deportiva En El Distrito Capital</t>
  </si>
  <si>
    <t>VIGENCIA (a 31/03/2021): La meta no presenta programaciòn para el primer trimestre</t>
  </si>
  <si>
    <t>Identificar 300 Niños, Niñas Y Adolescentes Como Posibles Talentos Deportivos Que Alimenten La Base Deportiva De La Ciudad Durante El Cuatrienio</t>
  </si>
  <si>
    <t>Preparar 2000 Niños, Niñas, Adolescentes Y Jovenes  En Procesos Deportivos En Las Etapas De Talento Y Reserva Y De Rendimiento Deportivo.</t>
  </si>
  <si>
    <t>Incrementar 5 %  La Participación De Las Mujeres En Las Dinámicas Deportivas Del Idrd</t>
  </si>
  <si>
    <t>Realizar 11 Eventos Deportivos Distritales, Nacionales E Internacionales Con Sede En Bogotá</t>
  </si>
  <si>
    <t>Diseñar 13 Documentos Técnicos De Genero Y Gobernanza Para El Desarrollo Deportivo Del Distrito Capital</t>
  </si>
  <si>
    <t>Pagar 100 % De Compromisos De Vigencias Anteriores Fenecidas</t>
  </si>
  <si>
    <t>Recreación y deporte para la formación ciudadana en Bogotá</t>
  </si>
  <si>
    <t>Desarrollar 77680 Acciones Recreativas Comunitarias Que Integren Herramientas Para La Apropiación De Los Valores Ciudadanos</t>
  </si>
  <si>
    <t>Desarrollar 217 Actividades Deportivas Comunitarias Que Integren Herramientas Para La Apropiacion De Los Valores Ciudadanos</t>
  </si>
  <si>
    <t>Desarrollar E Implementar 1 Laboratorio De Investigación De Acciones Recreativas, Deportivas Y De Actividad Física</t>
  </si>
  <si>
    <t>Desarrollar 16 Campañas De Difusión, Promoción Y Socialización De La Estrategía De Formación Ciudadana Abierta A La Ciudadanía</t>
  </si>
  <si>
    <t>VIGENCIA (a 31/03/2021): La meta no presenta programaciòn en el primer trimestre de la vigencia</t>
  </si>
  <si>
    <t>Realizar 16 Jornadas De Fortalecimiento Metodológico A Los Gestores De Recreación Y Deporte.</t>
  </si>
  <si>
    <t>Elaborar E Implementar 5 Guias Pedagógicas Para La Formación Ciudadana A Traves De La Recreación Y El Deporte</t>
  </si>
  <si>
    <t>Fortalecer 20 Consejos Locales De Deporte, Recreación, Actividad Física, Parques, Escenarios Y Equipamientos Recreativos Y Deportivos Drafe</t>
  </si>
  <si>
    <t>Construcción de comunidades activas y saludables en Bogotá</t>
  </si>
  <si>
    <t>Realizar 362627 Actividades Fisicas Dirigidas Y Programas Deportivos Para El Fomento De La Vida Activa</t>
  </si>
  <si>
    <t>Desarrollar 17532 Actividades De Promocion Del Uso De La Bicicleta Para Diferentes Poblaciones</t>
  </si>
  <si>
    <t>Beneficiar 276556 Personas Con Procesos De Alfabetización Física Que Generen Y Multipliquen Buenas Prácticas Para Vivir Una Vida Activa Y Saludable</t>
  </si>
  <si>
    <t>Diseñar E Implementar 1 Estrategia De Medición Sobre Las Acciones De Actividad Fisica Y Sus Impactos En Cuanto A La Salud Fisica Y Mental</t>
  </si>
  <si>
    <t>Administración de parques y escenarios innovadores, sostenibles y con adaptación al cambio climático en Bogotá</t>
  </si>
  <si>
    <t>Intervenir 35 Parques Y Escenarios Con Acciones Para La Mitigación Y Adaptación Al Cambio Climático</t>
  </si>
  <si>
    <t>Arborizar Y Reverdecer 30 % De  Los Parques Y Escenarios Administrados Por El Idrd Para Aportar A La Construcción De Una Red De Pulmones Urbanos</t>
  </si>
  <si>
    <t>Realizar En 18 Parques Y Escenarios Acciones Para La Innovación Y Sostenibilidad</t>
  </si>
  <si>
    <t>VIGENCIA (a 31/03/2021): La meta solo ejecuta magnitud de vigencia</t>
  </si>
  <si>
    <t>Administrar 119 Parques Y Escenarios De Diferentes Escalas</t>
  </si>
  <si>
    <t>Realizar En El 100 % De Parques Y Escenarios Priorizados Las Acciones Definidas De Mantenimiento Y Mejoramiento Físico</t>
  </si>
  <si>
    <t>Desarrollar Al 100 % Un Modelo Para La Gerencia De Los Escenarios Deportivos Y Cefes Seleccionados</t>
  </si>
  <si>
    <t>Formación de niños, niñas, adolescentes y jóvenes, en las disciplinas deportivas priorizadas, en el marco de la jornada escolar complementaria en Bogotá</t>
  </si>
  <si>
    <t>Formar 40000 Niñas, Niños, Adolescentes Y Jóvenes En Disciplinas Deportivas Priorizadas En El Marco De La Jornada Escolar Complementaria</t>
  </si>
  <si>
    <t>Aumentar 30 % De Permanencia En Los Procesos De Formación Deportiva Integral De Los Niños, Niñas, Adolescentes Y Jóvenes</t>
  </si>
  <si>
    <t>Identificar 300 Niños, Niñas Y Adolescentes Como Posibles Talentos Deportivos</t>
  </si>
  <si>
    <t>Realizar 3 Investigaciones Que Evidencien Los Cambios Comportamentales En Los Escolares Atendidos</t>
  </si>
  <si>
    <t>Desarrollar 35 Planes Pedagógicos De Formación Deportiva Que Incluyan Aspectos De Orden  Psicosocial Y Ciudadano Que Contribuyan A La Formación Integral</t>
  </si>
  <si>
    <t>Realizar 8 Acciones De Sensibilización Sobre Los Procesos De Formación Integral A Través Del Deporte</t>
  </si>
  <si>
    <t xml:space="preserve"> Fortalecimiento de la economía del sector deporte, recreación y actividad física de Bogotá</t>
  </si>
  <si>
    <t>Realizar 1  Estudio Para La Generación De Lineamientos Técnicos Para El Mejoramiento De La Productividad Y Competitividad Para El Sector Del Deporte, La Recreación Y La Actividad Física</t>
  </si>
  <si>
    <t>Desarrollar El 100 % De Los Componentes De Una Iniciativa De Clúster Para El Sector Del Deporte, La Recreación Y La Actividad Física</t>
  </si>
  <si>
    <t>Generar 308  Alianzas Para El Desarrollo Del Sector Deporte,Recreación Y Actividad Física.</t>
  </si>
  <si>
    <t>Gestionar El 100 % De Alianzas Público Privadas De Proyectos De Infraestructura Para La Recreación Y El Deporte</t>
  </si>
  <si>
    <t>Mejoramiento del sistema de iluminación del estadio Nemesio Camacho el Campin Bogotá</t>
  </si>
  <si>
    <t>Renovar El 100 % Del Sistema Luminotécnico Del Estadio Nemesio Camacho El Campin</t>
  </si>
  <si>
    <t>Construcción y adecuación de escenarios y/o parques deportivos sostenibles para la revitalización urbana en Bogotá</t>
  </si>
  <si>
    <t>Realizar El 100 % De Los Estudios Y Diseños, Interventoría Y Consultoría De Parques Y/O Escenarios Deportivos</t>
  </si>
  <si>
    <t>Construir Y/O Adecuar 6 Parques Y/O Escenarios Deportivos</t>
  </si>
  <si>
    <t>RESERVAS (a 31/03/2021): La meta no presenta programaciòn en el primer trimestre de la vigencia</t>
  </si>
  <si>
    <t>Realizar 1 Reforzamiento Estructural Y Adecuaciones A Un Escenario Deportivo</t>
  </si>
  <si>
    <t>Adelantar El 100 % De La Gestión Administrativa De Los Diferentes Proyectos De Infraestructura De Parques Y Escenarios Deportivos En Fase Final Y De Liquidación</t>
  </si>
  <si>
    <t>Mejoramiento institucional en beneficio de la ciudadanía de Bogotá</t>
  </si>
  <si>
    <t>Incrementar Al 90 % La Atención De Solicitudes De La Ciudadanía Cumpliendo Los Criterios De Calidad</t>
  </si>
  <si>
    <t>Desarrollar El 100 % De Las Acciones Requeridas Para La Actualización De La Infraestructura Tecnológica Y Mejoramiento De Los Sistemas De Información.</t>
  </si>
  <si>
    <t>Instituto Distrital del Patrimonio Cultural</t>
  </si>
  <si>
    <t>IDPC</t>
  </si>
  <si>
    <t>Formación en patrimonio cultural en el ciclo integral de educación para la vida en Bogotá</t>
  </si>
  <si>
    <t>Beneficiar A 6800 Personas En Procesos Integrales De Formación En Patrimonio Cultural</t>
  </si>
  <si>
    <t>VIGENCIA (a 31/03/2021): En el mes de enero y febrero no se realizaron atenciones directas a colegios distritales ni en colegios privados y fundaciones. Las atenciones realizadas en marzo se reportarán en el próximo reporte teniendo en cuenta el proceso de validación que se debe realizar a las cifras reportadas por parte de la Secretaría de Cultura, Recreación y Deporte y la Secretaría Distrital de Educación.  En el periodo de reporte se dio inicio a la implementación del programa de formación en las instituciones educativas, realizando seguimiento a los pormenores previo al inicio de operación para asegurar el cumplimiento de los acuerdos. En marzo se dio acompañamiento virtual a los docentes en su planeación e implementación con estudiantes, teniendo en cuenta las diferentes activaciones y medios disponibles. De acuerdo a los diferentes contextos de los colegios, los docentes proyectan la implementación durante la cuarentena del uso de la plataforma de Google Classroom para quienes contaban con la tecnología y el acceso, en otros casos se trabajó por mensajes de WhatsApp, se planeó la entrega guías y alternativas impresas, especialmente la bitácora Civinautas, por medio de los docentes y colegios que faciliten estas acciones. Adicionalmente, se dio inicio al proceso de planeación en las instituciones privadas. Durante el mes de marzo se realizaron: 18 actividades virtuales que incluyen 9 en modalidad virtual sincrónica GUÍA VIRTUAL, CHARLA, FORO y 9 en modalidad virtual asincrónica GUÍAS VIRTUAL (TRABAJO AUTÓNOMO).</t>
  </si>
  <si>
    <t>Beneficiar A 200 Personas En El Proceso De Formación A Formadores En Patrimonio Cultural</t>
  </si>
  <si>
    <t>VIGENCIA (a 31/03/2021): Se llevaron a cabo reuniones con el equipo de patrimonio cultural inmaterial, de inventario y de investigación, con el fin de coordinar la elaboración de contenidos del tema sobre PCI e Integralidad de patrimonio. Así mismo, se realizaron reuniones con el equipo de la Secretaría de Cultura, Recreación y Deporte (SCRD) para ajustar los cronogramas y actividades para incorporar el diplomado a la plataforma de formación virtual propuesta.</t>
  </si>
  <si>
    <t>Desarrollo de acciones integrales de valoración y recuperación de Bienes y Sectores de Interés Cultural de Bogotá</t>
  </si>
  <si>
    <t>Realizar 700 Intervenciones En Bienes De Interés Cultural De Bogotá</t>
  </si>
  <si>
    <t>VIGENCIA (a 31/03/2021): Se realiza la intervención de 23 bienes de interés cultural (mueble e inmueble), así:  - 12 fachadas intervenidas, donde 10 fachadas se realizaron con la Brigada Manos a la Obra y a la Memoria ¿MOC- en la localdiad de Bosa (núcleo fundacional), las dos restantes se realizaron en la localidad de La Candelaria. - 11 monumentos y bienes muebles intervenidos, donde 6 se realizaron en la localidad de La Candelaria, 2 en Teusaquillo, 1 en Sata Fe y 1 en Bosa.</t>
  </si>
  <si>
    <t>Realizar 1 Proceso De Identificación, Valoración Y Documentación De Bienes De Interés Cultural Y Espacios Públicos Patrimoniales</t>
  </si>
  <si>
    <t>VIGENCIA (a 31/03/2021): En el presente periodo se adelantaron las siguientes actividades:  1. Una vez se culmima con la contratacion de profesionales, se establece el plan de trabajo para la vigencia en el cual se derivan actividades y productos a desarrollar.  2. Se da inicio de las bases metodológicas para realizar el estudio histórico del Núcleo Fundacional de Bosa.  3. Se realizan 21 levantamientos de bienes muebles en Teusaquillo (1), Santa Fe (4), Engativá (13) y Chapinero (3). Con el avance realizado en este reporte todavía no se cuenta con logros alcanzados.</t>
  </si>
  <si>
    <t>Orientar Y Atender El 100 Por Ciento De Las Solicitudes De Recuperación, Protección Y Conservación Del Patrimonio Cultural Del Distrito Capital</t>
  </si>
  <si>
    <t>VIGENCIA (a 31/03/2021): durante el mes de febrero se atendieron 304 solicitudes, 218 para el tema de Asesoria de Anteproyectos, 30 reparaciones locativas, 10 equiparación y control urbano, 11 para intervención en espacio publico,  2 para el tema de exclusión, inclusión y cambio de categoría y 33 para consulta general sobre los tramites de protección e intervención.  Adicionalmente, se atiende el 100% de los conceptos técnicos (oficios y/o resoluciones) bajo los distintos servicios, trámites y OPA's que se prestan para garantizar la protección y el aprovechamiento de los Bienes de Interés Cultural, Sectores de Interés Cultural y Colindantes, en los tiempos establecidos según la normatividad vigente.</t>
  </si>
  <si>
    <t>Consolidación de la capacidad institucional y ciudadana para la territorialización, apropiación, fomento, salvaguardia y divulgación del Patrimonio Cultural en Bogotá</t>
  </si>
  <si>
    <t>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t>
  </si>
  <si>
    <t>VIGENCIA (a 31/03/2021): Se realizó la identificación y estructuración de las acciones que aportarán a la implementación de la estrategia de territorizalización del Museo de Bogotá. Estas son:1.  Becas y proyectos museográficos, 2. Expo inaugural del Museo de la Ciudad Autoconstruida (MCA), 3. Proyecto educativo del Museo de la Ciudad Autoconstruida (MCA), 4. Proyecto de divulgación con enfoque territorial del Museo de Bogotá (MdB), 5. Proyecto digital Bogotarot 2.0, 6. Publicaciones, 7. Laboratorios de interpretación del patrimonio, 8. Recorridos participativos, 9. Estrategias de activación del Centro de Documentación, 10. Estrategia de comunicaciones institucional.  En el periodo objeto de reporte se culminó la actividad Proyecto digital Bogotarot 2.0.</t>
  </si>
  <si>
    <t>Otorgar 250 Estímulos Apoyos Concertados Y Alianzas Estratégicas Para Dinamizar La Estrategia Sectorial Dirigida A Fomentar Los Procesos Patrimoniales De La Ciudad</t>
  </si>
  <si>
    <t>VIGENCIA (a 31/03/2021): De acuerdo al cronograma general de Fomento, finalizó el periodo de inscripción de propuestas en la plataforma SICON del Programa Distrital de Estímulos -PDE-, contando con una masiva participación (cerca de 307 propuestas) para las becas:  - BECA DEBATES Y TENSIONES. Propuestas Inscritas: 23 - BECA ESPACIOS DESAPARECIDOS. Propuestas Inscritas: 60 - BECA PARA EL HACER APOYO A OFICIOS. Propuestas Inscritas: 16 - BECA SECTORES SOCIALES. Propuestas Inscritas: 36   y en los premios:  - PREMIO FOTOGRAFÍA. Propuestas Inscritas: 47 - PREMIO DIBUJATÓN. Propuestas Inscritas: 125   Por otra parte, el contrato de apoyo de esta vigencia será para el proyecto  "11 Encuentro de Arquitectura Expandida" de la Corporación Arquitectura Expandida.</t>
  </si>
  <si>
    <t>Gestionar 3 Declaratorias De Patrimonio Cultural Inmaterial Del Orden Distrital</t>
  </si>
  <si>
    <t>VIGENCIA (a 31/03/2021): A continuación, se relacionan los avances alcanzados en este periodo: 1. Declaratoria Festival del Sol y la Luna:  - Se apoyó el proceso de concertación de acciones 2021 con las autoridades del cabildo muisca de Bosa, con el acompañamiento de la Subdirección de Asuntos Étnicos de la Secretaría de Gobierno y en articulación con el proceso de implementación del Plan de Vida de esta comunidad indígena.  - Se preparó y desarrolló una presentación ante el Consejo Distrital de Patrimonio para recordar el procedimiento de inclusión en la Lista Representativa de Patrimonio Cultural Inmaterial y mencionar algunos aspectos generales referentes al Festival del Sol y la Luna. Esto como acción preparatoria de presentación en próximas sesiones del Consejo.  2. Declaratoria metodología de trabajo del Teatro La Candelaria -TLC-:  - Se revisó y ajustó el plan de trabajo 2021, retomando el ejercicio línea del tiempo del 2020.  - Se acompañaron algunas jornadas del Laboratorio -La creación colectiva: de proceso de creación de obras en grupo a posible método para la educación-, desarrollado por el Teatro la Candelaria y el Instituto Distrital de las Artes.   3. Declaratoria de la cultura de la bicicleta:  - Se continuó la gestión con la Secretaría Distrital de Movilidad para la suscripción de un convenio que permita aunar esfuerzos para gestionar las acciones de implementación de la política pública de la bicicleta, y propender por la salvaguardia de la cultura bogotana del uso y disfrute de la bicicleta y su declaratoria como patrimonio cultural inmaterial. - Se estructuró un plan de trabajo y cronograma para el proceso de postulación. - Se llevó a cabo una mesa de articulación interinstitucional con la SCRD, IDPAC, IDRD, Secretaría Distrital de Movilidad, Secretaría de la Mujer, ONU Mujeres, en el marco de la cual se presentó el plan de trabajo y cronograma y los avances del proceso.</t>
  </si>
  <si>
    <t>Realizar 1 Proceso De Diagnóstico, Identificación Y Documentación De Manifestaciones De Patrimonio Cultural Inmaterial</t>
  </si>
  <si>
    <t>VIGENCIA (a 31/03/2021): En este periodo se avanza en: 1. Construcción de lineamientos y metodologías conceptuales: - Se desarrollaron mesas de trabajo y espacios de trabajo con el equipo de valoración e inventarios, para recoger los comentarios realizados por los demás equipos de trabajo y se inció el proceso de diseño de herramientas para la aplicación de la ruta metodológica de inventario de PCI.  -Se llevó a cabo un primer recorrido de reconocimiento del territorio en el nucleo fundacional de Bosa, con el fin de preparar el inicio del proceso en campo.   2. Estrategia de comunicación:  - Se continúo con el proceso de diseño de la estrategia de comunicación y divulgación del proyecto de inventario.</t>
  </si>
  <si>
    <t>Protección y valoración del patrimonio tangible e intangible en Bogotá y la región</t>
  </si>
  <si>
    <t>Consolidación de los patrimonios como referente de ordenamiento territorial en la ciudad de Bogotá</t>
  </si>
  <si>
    <t>Generar La Activación De 1 Parque Arqueológico De La Hacienda El Carmen (Usme) Integrando Borde Urbano Y Rural De Bogotá</t>
  </si>
  <si>
    <t>VIGENCIA (a 31/03/2021): Plan de Manejo Arqueológico. Se adelanta el proceso para la actualización del Plan de Manejo Arqueológico de las áreas de afectación establecidas en el artículo segundo de la Resolución No. 096 y 130 del 2014 del parque Arqueológico, con el fin de determinar los usos permitidos en estas áreas de influencia, tales como la investigación arqueológica, el diseño del paisaje, las actividades recreativas pasivas, turismo cultural y ecológico. Plan Ambiental. Se avanza en el desarrollo de la estrategia ambiental, se realizó un recorrido interpretativo en el mes de marzo con comunidades y organizaciones sociales y ambientales para dar a conocer el proyecto de activación del Parque y la importancia ecológica. Igualmente se participó en las reuniones de la Comisión Ambiental Local de Usme (CAL) y de la Mesa de Educación Ambiental de Usme. Ruralidad. Se participó en reuniones de articulación de la política pública de ruralidad y ordenamiento territorial, destacando la participación en la Mesa Rural de Usme, instancia que aglutina a todas las entidades distritales que trabajan en la localidad. Gestión interinstitucional. Se realiza la presentación de la gestión de parque arqueológico en entorno urbano y rural con la Universidad Nacional de Colombia -UNAL-, con el Jardín Botánico y el Instituto Distrital de Turismo.</t>
  </si>
  <si>
    <t>Formular 4 Instrumentos De Planeación Territorial En Entornos Patrimoniales Como Determinante Del Ordenamiento Territorial De Bogotá</t>
  </si>
  <si>
    <t>VIGENCIA (a 31/03/2021): De acuerdo con los instrumentos de planeación en proceso de formulación, se informan los avances para:  Pemp Parque Nacional. (Avance 0,035) - Se realiza la consolidación del avance de las fichas de proyecto por los componentes de paisaje, espacio público, movilidad, redes húmedas, socioeconómico, ambiental, turismo, participación y comunicación. - Se realizan talleres participativos con Grupo Focal 1: deportistas y artistas del parque, Grupo Focal 2: trabajadores y vecinos del parque, Grupo Focal 3: Amigos y Vigías del Parque Nacional y Grupo Focal 4. - Se realizan reuniones, encuentros, mesas de trabajo y presentaciones como la propuesta ajustada del Componente de turismo del PEMP, Mesa de Trabajo IDU para lograr la articulación del proyecto del Corredor Verde y el PEMP del Parque Nacional, Mesa de Trabajo IDIPRON Habitantes de Calle y con instituciones que tienen njerencia en la zona del Parque Nacional como la Secretaría Distrital de Hacienda( SDH), Secretaría Distrital del Ambiente (SDA,) Jardín Botánico (JBB) y el Instituto Distrital de Gestión del Riesgo y Cambio Climático (IDIGER).   PEMP Teusaquillo. (Avance 0,045) - Se consolida las matrices DOFA del componente urbano, vivienda, medio ambiente, accesibilidad y movilidad. - Se establece la visión del PEMP para cada uno de los componentes que hacen parte del diagnóstico y formulación para posteriormente consolidar a partir de mesas de trabajo la visión general y los objetivos para la formulación. - Se definen las directrices urbanísticas y las líneas metodológicas de la formulación a partir de la modificación del plan de trabajo, la elaboración de nueve (9) infografías complementarias a la presentación síntesis del diagnóstico para ser socializadas con la comunidad del sector.</t>
  </si>
  <si>
    <t>Gestionar 1 Declaratoria De Sumapaz Como Patrimonio De La Humanidad Por La Unesco</t>
  </si>
  <si>
    <t>VIGENCIA (a 31/03/2021): En el marco de las actividades de concertación social para la presentación del expediente, se participó en el taller de cartografía de sitios de importancia cultural liderado por la Región Administrativa y de Planificación Especial-RAPE- y el  Programa de las Naciones Unidas para el Desarrollo -PNUD-, y en la Mesa sectorial de cultura de Sumapaz. Así mismo, se realiza propuesta metodológica de reuniones de socialización y concertación para el Foro de vidas campesinas y cultura del agua.</t>
  </si>
  <si>
    <t>Activar 7 Entornos Con Presencia Representativa De Patrimonio Cultural Material E Inmaterial, A Través De Procesos De Interacción Social, Artística Y Cultural</t>
  </si>
  <si>
    <t>VIGENCIA (a 31/03/2021): En este periodo se realiza la identificación de las etapas que requieren para activar los entornos patrimoniales. Con base en esta identificación se definen las acciones a realizar en los entornos priorizados: núcleos fundacionales de Bosa, Suba, Usme y el Centro Histórico de Bogotá.  Así mismo, se lleva a cabo un proceso de articulación con las diferentes dependencias del IDPC y la generación de acciones con entidades como IDARTES, Jardín Botánico de Bogotá, Corpouniversidades, FUGA, Ministerio de Cultura y Universidad Nacional, lo que permitirá avanzar en la activación de los entornos seleccionados</t>
  </si>
  <si>
    <t>Gestionar 1 Etapa De La Implementación Del Plan Especial De Manejo Y Protección Pemp Del Centro Histórico De Bogotá</t>
  </si>
  <si>
    <t>VIGENCIA (a 31/03/2021): En desarrollo de la implementación del PEMP del Centro Histórico se presentan los sigiuente avances:  Proceso de divulgación.  - Se avanza en el proceso de ajustes al documento resumen del PEMP previo a iniciar el proceso editorial, en articulación con los actores interesados en los proyectos del PEMP.  Componente de participación. - Se elabora el documento de estrategia de participación para la fase de transición del PEMP. - Se consolida versión completa de la estrategia de divulgación y participación del PEMP. - Se realizan 3 procesos colaborativos y de participación para la activación del Centro. - Se avanza en el cronograma preliminar de las actividades de participación a realizar en mayo y junio.   Componente de gestión. - Se elabora documento de apoyo para la conformación del Ente Gestor. - Se realizan reuniones con FUGA, Secretaría de Cultura, el BID y Findeter en relación con la estructuración del Ente Gestor. - Como parte de la articulación para concretar actuaciones se adelantan mesas de trabajo con la Fundación Gilberto Álzate Avendaño, el Instituto Distrital de Turismo, Alcaldía Local de La Candelaria y Jardín Botánico de Bogotá para revisar posibles intervenciones, así como con actores privados y comunitarios lo que ha permitido la creación de espacios de diálogo y divulgación para identificar propuestas en el territorio. - Se avanza en la propuesta preliminar de la matriz de banco de maduración, seguimiento y control de proyectos de inversión para la implementación del PEMP.  - Se envía documento con las determinantes de ordenamiento a la Secretaría Distrital de Planeación para incluir en el Plan de Ordenamiento Territorial.</t>
  </si>
  <si>
    <t>Recuperación de Columbarios ubicados en el Globo B del Cementerio Central de Bogotá</t>
  </si>
  <si>
    <t>Crear 1 Espacio Que Integre Dimensiones Patrimoniales Y De Memoria En La Ciudad.</t>
  </si>
  <si>
    <t>VIGENCIA (a 31/03/2021): Se realizó la definición de acciones para dar continuidad a la recuperación de los Columbarios enfocadas a: contar con los estudios y diseños para la intervención de las estructuras y la primera fase de la intervención paisajística del entorno. Así mismo, se dio inicio a la identificación de acciones para el Plan de Manejo Arqueológico de la zona.  Para el primer trimestre de la vigencia no se tiene programada la ejecución de la magnitud física. Los recursos comprometidos corresponden a la vinculación de un profesional de apoyo a la supervisión de la obra de los primeros auxilios de los Columbarios. RESERVAS (a 31/03/2021): Se presentan avances en la obra de primeros auxilios en los Columbarios ubicados en el costado occidental del Cementerio Central de Bogotá, referente a: instalación de la red agua provisional, red eléctrica provisional, el  campamento, la  señalización preventiva y para el manejo del tránsito peatonal junto con los baños provisionales.  Por otra parte se avanza en las acciones de los primeros auxilios sobre la colección arqueológica del Centro de la Memoria, Paz y Reconciliación.</t>
  </si>
  <si>
    <t>Realizar 50 Talleres Participativos Con La Comunidad Y Actores Sociales</t>
  </si>
  <si>
    <t>VIGENCIA (a 31/03/2021): Para el primer trimestre de la vigencia no se programó magnitud físca de la meta.</t>
  </si>
  <si>
    <t>Fortalecimiento de la gestión del Instituto Distrital de Patrimonio Cultural de Bogotá</t>
  </si>
  <si>
    <t>Aumentar En 10 Puntos El Índice De Desempeño Institucional, Mediante La Implementación Del Modelo Integrado De Planeación Y Gestión- Mipg</t>
  </si>
  <si>
    <t>VIGENCIA (a 31/03/2021): Durante el primer trimestre de 2021, se llevaron a cabo actividades en relación con el desarrollo de la gestión: i) articulación y programación del Comité Institucional de Gestión y Desempeño con el Comité Institucional de Coordinación de Control Interno, ii) Formulación y aprobación de Planes Institucionales y de Acción por procesos, iii) actualización del procedimiento de Gestión Estratégica, Planes Institucionales y de Acción y del formato Listado maestro de documentos, así como la adopción del procedimiento planes de mejoramiento y formato planes de mejoramiento interno y externo. Igualmente, se  actualizaron  los Protocolos para Atención de Correspondencia y de Atención de Denuncias de Actos de Corrupción, iv) realización de comités de conciliación y la actualización de los procesos judiciales, v) análisis del diagnóstico de implementación de la política de integridad y generación del plan trabajo para el 2021. vi) presentación del informe de  resultados de la medición del Clima Organizacional 2020, vii) realización de capacitaciones en Gestión del Cambio con los temas del Programa de Gestión Documental -PGD- y del Sistema Integrado de Conservación -SIC-, en el manejo funcional de Sistema Gestión Documental Orfeo. Adicionalmente, se avanza en la intervención archivística del fondo documental Corporación La Candelaria de periodos de 1980 hasta 2006 y del IDPC que inicia desde el 2007 hasta el 2020.</t>
  </si>
  <si>
    <t>Realizar El 100 Por Ciento De La Administración, Mantenimiento Y Adecuación De La Infraestructura Institucional</t>
  </si>
  <si>
    <t>VIGENCIA (a 31/03/2021): En el mantenimiento de la infraestructura física y tecnológica se adelantaron actividades de: i) traslado de la sedes casas Gemelas y casa Fernández a la nueva sede Casa Pardo (que se encontraba en proceso de intervención física), ii) renovación y ampliación del almacenamiento de la solución de respaldo de información, iii) mantenimiento físico de las sedes del Instituto, a través del mantenimiento de ascensores, bombas, plantas eléctricas y lavado de tanques, iv) se garantiza la prestación de servicios de aseo y limpieza y de seguridad.</t>
  </si>
  <si>
    <t>Implementar El 100 Por Ciento De Las Estrategias De Fortalecimiento De La Comunicación Pública</t>
  </si>
  <si>
    <t>VIGENCIA (a 31/03/2021): En desarrollo de las estrategias de comunicación se llevó a cabo un trabajo de identificación y reconocimiento de los diferentes programasy proyectos del Instituto, con la intención de desarrollar una plataforma como medio que contribuya a la difusión de las actividades en desarrollo, donde se busca reunir y convocar a colectivos locales para que narren su forma de cocnenbir y percibir el territorio  a través de mapas interactivos, podcasts, cuñas radiales, entre otros. En este proceso de identificación se busca trabajar en las localidades de Santa fe, La Candelaria, Usme, Bosa y Ciudad Bolívar.</t>
  </si>
  <si>
    <t>Instituto Distrital para la Protección de la Niñez y la Juventud</t>
  </si>
  <si>
    <t>IDIPRON</t>
  </si>
  <si>
    <t>Protección Integral a Niñez, Adolescencia y Juventud en Situación de Vida en Calle, en Riesgo de Habitarla o en Condiciones de Fragilidad Social Bogotá</t>
  </si>
  <si>
    <t>Atender Integralmente Al 100 Porciento De Los Niños, Niñas, Adolescentes Y Jóvenes En Situación De Calle, En Riesgo De Habitabilidad En Calle Y En Condiciones De Fragilidad Social, Para La Protección Y Restablecimiento De Sus Derechos.</t>
  </si>
  <si>
    <t>Atender Integralmente El 100 Porciento De Los Niños, Niñas, Adolescentes En Riesgo De Explotación Sexual Comercial Por Medio De La Oferta Del Idipron.</t>
  </si>
  <si>
    <t>Restablecer Derechos Al 100 Porciento De Los Niños, Niñas, Adolescentes Víctimas De Explotación Sexual Y Comercial, Que Reciba El Idipron</t>
  </si>
  <si>
    <t>Atender Al 100 Porciento De Los Niños, Niñas, Adolescentes En Riesgo De Estar En Conflicto Con La Ley</t>
  </si>
  <si>
    <t>Fortalecimiento de la Infraestructura Física, TIC y de la Gestión Institucional del IDIPRON Bogotá</t>
  </si>
  <si>
    <t>Adecuar, Mantener Y Proveer Al 100 Porciento De Las Unidades De Protección Integral, Dependencias Los Servicios Para Su Operación Y Mejoras De Infraestructura.</t>
  </si>
  <si>
    <t>VIGENCIA (a 31/03/2021): se adiciona el Castillo</t>
  </si>
  <si>
    <t>Realizar Al 100 Porciento De Las Unidades De Protección Integral Y Dependencias Del Idipron Mantenimiento Y Mejoramiento De Las Tic.</t>
  </si>
  <si>
    <t>VIGENCIA (a 31/03/2021): Se realizaron acciones de contratacion de servicios y talento humano que no implicaron compromiso de recursos vigencia</t>
  </si>
  <si>
    <t>Proveer El 100 Porciento De Los Servicios De Apoyo Para El Fortalecimiento De La Gestión Institucional Del Idipron</t>
  </si>
  <si>
    <t>Desarrollo Capacidades y Ampliación de Oportunidades de Jóvenes para su Inclusión Social y Productiva Bogotá</t>
  </si>
  <si>
    <t>Vincular A 7000 Jóvenes En Vulnerabilidad O En Fragilidad Social Y Económica A Procesos De Desarrollo De Capacidades Y Generación De Oportunidades Para Su Inclusión Social Y Productiva.</t>
  </si>
  <si>
    <t>VIGENCIA (a 31/03/2021): Como esta meta es acumulada de suma, se debe tener encuenta los 385 jóvenes reportados en 2020 y que sumados a los 174, dancomo resultado 559.</t>
  </si>
  <si>
    <t>Fundación Gilberto Alzate Avendaño</t>
  </si>
  <si>
    <t>FUGA</t>
  </si>
  <si>
    <t>Desarrollo y fomento a las prácticas artísticas y culturales para dinamizar el centro de Bogotá</t>
  </si>
  <si>
    <t>Entregar 1200 Estimulos Para Fortalecer A Los Agentes Del Sector Así Como Los Procesos Culturales Y Artísticos.</t>
  </si>
  <si>
    <t>VIGENCIA (a 31/03/2021): Se registraràn avances en los proximos trimestres.</t>
  </si>
  <si>
    <t>Realizar El 100 Por Ciento De Acciones  Para El Fortalecimiento De Los Estímulos Apoyos Concertados Y Alianzas Estratégicas Para Dinamizar La Estrategia Sectorial Dirigida A Fomentar Los Procesos Culturales, Artísticos, Patrimoniales.</t>
  </si>
  <si>
    <t>Desarrollar 4 Programas De Formación Artística.</t>
  </si>
  <si>
    <t>Desarrollar 4 Programas De Formación De Públicos Desde Las Acciones De Las Artes Vivas Y Musicales Y/O Artes Plásticas Y Visuales .</t>
  </si>
  <si>
    <t>VIGENCIA (a 31/03/2021): Se registraràn avances en los proximos trfimestres de la vigencia</t>
  </si>
  <si>
    <t>Realizar 4 Festivales  Como Escenario Musical Para El Fortalecimiento De Bogotá Como Ciudad Creativa De La Música</t>
  </si>
  <si>
    <t>Realizar 1642 Actividades  Artísticas Y Culturales Para Dinamizar El Centro De Bogotá, Generar Encuentro Y Reconocimiento De Las Poblaciones Y Territorios Que Lo Componen</t>
  </si>
  <si>
    <t>Realizar 100 Actividades Producto De  Articulaciones Con Agentes Culturales, Organizaciones De Base Local E Infraestructuras Culturales Del Centro De La Ciudad</t>
  </si>
  <si>
    <t>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t>
  </si>
  <si>
    <t>Mejoramiento y conservación de la infraestructura cultural pública para el disfrute del centro de Bogotá</t>
  </si>
  <si>
    <t>Elaborar Y Ejecutar 1 Plan De Mantenimiento Y Operación Del Equipamiento Cultural Incluidos Los Espacios Y Los Equipos Técnicos Requeridos Para El Desarrollo De La Actividad Misional De La Entidad</t>
  </si>
  <si>
    <t>Construir 1 Política Curatorial Para El Manejo, Conservación, Avalúo, Museografía Y Gestión De La Colección De Arte Fuga</t>
  </si>
  <si>
    <t>VIGENCIA (a 31/03/2021): Se registraran avances en los proximos trimestres de la vigencia a marzo se estima un avance del 0.002.</t>
  </si>
  <si>
    <t>Realizar El 100  De Las Obras De  Dotación, Adecuación Y/O Reforzamiento  De La Infraestructura Cultural.</t>
  </si>
  <si>
    <t>Desarrollo del Bronx Distrito Creativo en Bogotá.</t>
  </si>
  <si>
    <t>Realizar 1 Apulantamiento Al Bien De Interes Cultural La Flauta</t>
  </si>
  <si>
    <t>Elaborar El 100 De Estudios Y Diseños De Reforzamiento Estructural Y Adecuación De Los Bienes De Interés Cultural Y Del Espacio Público Denominado La Milla</t>
  </si>
  <si>
    <t>Ejecutar El 100 De Las Obras De Reforzamiento Estructural Y Adecuación De Bienes De Interés Cultural Y De Intervención Del Espacio Público</t>
  </si>
  <si>
    <t>VIGENCIA (a 31/03/2021): Se ejecutarà en los proximos trfimestres de la vigencia.</t>
  </si>
  <si>
    <t>Realizar 10 Encuentros En El Marco De Una Metodología  De Construcción Colectiva Sobre El Rol Del Proyecto Bronx Distrito Creativo Como Instrumento De Desarrollo Económico Local Y De Inclusión Social Del Centro De Bogotá</t>
  </si>
  <si>
    <t>Ejecutar 48 Actividades De Apropiación Del Espacio Por Parte De La Comunidad Así Como Las Actividades De Comunicación Para Difundir La Agenda De Las Actividades De Apropiación</t>
  </si>
  <si>
    <t>Ejecutar 1 Modelo De Colaboración Público Privada</t>
  </si>
  <si>
    <t>VIGENCIA (a 31/03/2021): Se reportara el seguimiento en los proximos trimestres de 2021.</t>
  </si>
  <si>
    <t>Fortalecimiento del ecosistema de la economía cultural y creativa del centro de Bogotá.</t>
  </si>
  <si>
    <t>Desarrollar 4 Documentos De Caracterización De Las Dinámicas De Oferta Y Demanda Del Ecosistema Creativo Del Centro</t>
  </si>
  <si>
    <t>VIGENCIA (a 31/03/2021): Se registraran avances en los proximos trimestres</t>
  </si>
  <si>
    <t>Apoyar Técnicamente El Desarrollo De 4 Procesos Locales En La Economía Cultural Y Creativa Del Centro Y Su Articulación Con Otros Sectores</t>
  </si>
  <si>
    <t>VIGENCIA (a 31/03/2021): Se registraran avances en los proximos trimestres de la vigencia.</t>
  </si>
  <si>
    <t>Generar Procesos De Formación A 1520 Personas En Competencias Personales Y Empresariales De Iniciativas De La Economía Cultural Y Creativa Del Centro, Se Atenderá Proyectos De Emprendimiento De Jóvenes, Mujeres Y Grupos Étnicos.</t>
  </si>
  <si>
    <t>Desarrollar 7 Laboratorios De Cocreación Y Otros Procesos De Cualificación De Productos Del Ecosistema Cultural Y Creativo Del Centro</t>
  </si>
  <si>
    <t>Apoyar La Realización De 8 Mercados O La Participación De Agentes En Espacios De Circulación O Promoción.</t>
  </si>
  <si>
    <t>Diseñar Y Poner En Marcha 1 Plataforma Digital Que Facilite La Circulación Y Consumo De Los Bienes, Contenidos Y Servicios Ofertados Por Los Actores Culturales Y Creativos Del Centro</t>
  </si>
  <si>
    <t>Otorgar 55 Incentivos Económicos A Agentes Del Ecosistema De La Economía Creativa Del Centro</t>
  </si>
  <si>
    <t>Realizar 4 Procesos De Articulación Para Que Los Emprendedores Puedan Acceder A Financiación.</t>
  </si>
  <si>
    <t>Transformación Cultural de imaginarios del Centro de Bogotá</t>
  </si>
  <si>
    <t>Estructurar Y Gestionar 39 Articulaciones Y Alianzas  Estructuradas Y Gestionadas Con Entidades Públicas Y Privadas</t>
  </si>
  <si>
    <t>Desarrollar 148 Actividades De Intervención En Cultura Ciudadana</t>
  </si>
  <si>
    <t>Elaborar 1 Guión Museográfico</t>
  </si>
  <si>
    <t>Diseñar 1 Modelo De Operación</t>
  </si>
  <si>
    <t>Desarrollar 45 Actividades De Visibilización Del Territorio Del Antiguo Bronx</t>
  </si>
  <si>
    <t>Modernización de la Arquitectura Institucional de la FUGA</t>
  </si>
  <si>
    <t>Dotar 75 Puestos De Trabajo Acorde A Estándares Determinados En Los Estudios Y Diseños</t>
  </si>
  <si>
    <t>Efectuar El 90 % De Las Actividades De Manteminiento, Dotación De Elementos, Adecuaciones Y Apoyo Para La Conservación De La Infraestructura Y Bienes</t>
  </si>
  <si>
    <t>Implementar El 90 % De La Política De Gobierno Digital</t>
  </si>
  <si>
    <t>Adquirir El 100 % De Bienes Y Servicios  Relacionados Con Infraestructura Tecnológica De La Entidad.</t>
  </si>
  <si>
    <t>Elaborar 1 Estudio Para El Rediseño Institucional Y Organizacional Y Las Reespectivas Gestiones Para Buscar La Aprobación Del Mismo  Ante Las Instancias Competentes.</t>
  </si>
  <si>
    <t>Ejecutar El 100 % De Las Actividades  Del Plan De Trabajo Para La Implementación De Las Políticas De Gestión Y Desempeño Articulado Con El Sistema De Gestión.</t>
  </si>
  <si>
    <t>Implementar Al 100 % De La Estrategia De Comunicaciones  Que Garantice El Posicionamiento De La Imagen Institucional De La Entidad.</t>
  </si>
  <si>
    <t>Generar 200 Contenidos Audiovisuales Para La Promoción Del Centro, A Través De Alianzas Interinstitucionales Con Medios De Comunicación De La Ciudad.</t>
  </si>
  <si>
    <t>Orquesta Filarmónica de Bogotá</t>
  </si>
  <si>
    <t>OFB</t>
  </si>
  <si>
    <t>Formación Musical Vamos a la Filarmónica</t>
  </si>
  <si>
    <t>Beneficiar 84831 Personas Mediante Procesos De Formación Musical</t>
  </si>
  <si>
    <t>VIGENCIA (a 31/03/2021): NNAJ atendidos en las 20 localidades de la ciudad en el primer trimestre de 2021 entre centros de formacion local y centros de formacion escolar</t>
  </si>
  <si>
    <t>Capacitar 1264 Músicos Y Docentes En Música Para Brindar Posibilidades De Desarrollo Laboral</t>
  </si>
  <si>
    <t>VIGENCIA (a 31/03/2021): La capacitacion de los musicos esta programada para el mes de mayo de 2021</t>
  </si>
  <si>
    <t>Realizar 7 Documentos De Investigación, Creación  O Memoria Musical</t>
  </si>
  <si>
    <t>VIGENCIA (a 31/03/2021): Los dos documentos de investigacion programados para el 2021 seran entregados el segundo y cuarto trimestre respectivamente</t>
  </si>
  <si>
    <t>Circular 1300 Producciones Musicales Resultado De Los Procesos De Formación Musical</t>
  </si>
  <si>
    <t>VIGENCIA (a 31/03/2021): Debido a que estas producciones son fruto de los procesos de formacion musical los cuales estan en su etapa de inicio el fuerte de presentaciones sera entregado y reportado entre el tercer y cuarto trimestre del 2021</t>
  </si>
  <si>
    <t>Acciones para  alcanzar una sede para La orquesta Filarmónica de Bogotá</t>
  </si>
  <si>
    <t>Estudiar Y Diseñar Una Infraestructura 1 Numero De Estudios Corresponde A Todos Los Productos Relacionados A La Etapa De Preinversión En Infraestructura Cultural, Como Son Estudios De Factibilidad, Diseños Arquitectonicos, Planos, Estudio De Suelos Y Otros</t>
  </si>
  <si>
    <t>VIGENCIA (a 31/03/2021): El 30% programado para este año sera presentado en el 4 trimestre del 2021 sin embargo para este primer trimestre se entrega un planteamiento arquitectonico y cuya evidencia fisica y magnetica reposa en las instalaciones de la OFB</t>
  </si>
  <si>
    <t>Acompañar 1 Diseño Arquitectonico En Equipamiento Fenicia</t>
  </si>
  <si>
    <t>VIGENCIA (a 31/03/2021): en acompañamiento a este diseño arquitectonico en el primer trimestre de 2021 se entrega un esquema de equipamiento el cual reposa en las instalaciones de la OFB la evidencia</t>
  </si>
  <si>
    <t>Mantenimiento de los equipamientos culturales de la Orquesta Filarmónica de Bogotá</t>
  </si>
  <si>
    <t>Mantener, Mejorar Y Dotar 2 Numero De Equipamientos Mantener, Mejorar Y Dotar Los Dos Equipamientos De La Ofb</t>
  </si>
  <si>
    <t>Suscribir 5 Numero De Convenios</t>
  </si>
  <si>
    <t>VIGENCIA (a 31/03/2021): El convenio a suscrbirise sera presentado entre el tercer y cuarto trimestre del año 2021</t>
  </si>
  <si>
    <t>Bogotá Ciudad Filarmónica</t>
  </si>
  <si>
    <t>Realizar 5 Número Convenios Con Entes Culturales</t>
  </si>
  <si>
    <t>VIGENCIA (a 31/03/2021): se firma convenio con fecha de 31 de marzo de 2021 con la fundacion salvi festival en el marco de la participacion de la OFB en el festival internacional de musica en cartagena que se celebrará durante el 30 de junio de 2021 y el 5 de julio de 2021</t>
  </si>
  <si>
    <t>Realizar 1200 Número De Eventos De Promoción Articulados Con Grupos Poblacionales Y/O Territorios.</t>
  </si>
  <si>
    <t>VIGENCIA (a 31/03/2021): NUmero de conciertos virtuales y presenciales que han tenido  las 6 agrupaciones musicales de la OFB</t>
  </si>
  <si>
    <t>Lograr 6500000 Número De Personas Acceden A La Oferta Cultural De La Ofb En Condiciones De No Segregación</t>
  </si>
  <si>
    <t>VIGENCIA (a 31/03/2021): Total de asistencias a las actividades de la OFB entre presenciales y virtuales</t>
  </si>
  <si>
    <t>Implementación del proyecto de estímulos de la OFB en Bogotá</t>
  </si>
  <si>
    <t>Otorgar 237 Número De Estimulos Al Sector Musical</t>
  </si>
  <si>
    <t>VIGENCIA (a 31/03/2021): Numero de estimulos entregados en el primer trimestre de 2021</t>
  </si>
  <si>
    <t>Publicar 57 Número Convocatorias</t>
  </si>
  <si>
    <t>VIGENCIA (a 31/03/2021): En el primer trimestre de 2021 se dio cumplimiento y una  sobre ejecucion a esta meta debido a que se publicaron todas las convocatorias vigentes para todo el año 2021</t>
  </si>
  <si>
    <t>Fortalecimiento de la capacidad institucional para el cumplimiento de la misionalidad de la OFB para su relacionamiento con la ciudadanía en Bogotá</t>
  </si>
  <si>
    <t>Implementar 100 Porcentaje De Sistemas De Gestión</t>
  </si>
  <si>
    <t>VIGENCIA (a 31/03/2021): La OFB espera reportar avances porcentuales entre el tercer y cuarto trimestre del año 2021 puesto se esta esperando los resultados de las recomendaciones FURAG y asi mismo tomar las decisiones de en que aspectos debe mejorar la entidad</t>
  </si>
  <si>
    <t>Impartir 16 Medios Comunitarios Formación En Musica Sinfónica, Academica Y Canto Lirico.</t>
  </si>
  <si>
    <t>VIGENCIA (a 31/03/2021): Meta la cual se espera reportar entre segundo y tercer trimestre del 2021 sin embargo ya las reuniones y gestiones se han venido adelantando</t>
  </si>
  <si>
    <t>Jardín Botánico José Celestino Mutis</t>
  </si>
  <si>
    <t>JB-JCM</t>
  </si>
  <si>
    <t>Fortalecimiento de la educación y la participación para la promoción de la cultura ambiental en el Jardín Botánico de Bogotá</t>
  </si>
  <si>
    <t>Vincular 20000 Personas  En La Implementación Del Programa De Naturaleza, Salud Y Cultura</t>
  </si>
  <si>
    <t>VIGENCIA (a 31/03/2021): A corte de 31 de marzo de 2021, se realizaron las siguientes actividades en el primer trimestre: Conversatorios 140 participantes Experiencias de buenas prácticas ambientales: 602 participantes Actividades de mente y cuerpo, buen vivir: 25 participantes</t>
  </si>
  <si>
    <t>Vincular 392000 Personas En La Agenda Academica Y Cultural Del Jbb</t>
  </si>
  <si>
    <t>VIGENCIA (a 31/03/2021): Se involucraron 5.999 personas a corte de 31 de marzo de 2021 discriminados así: Enero: 1.250 (se realizaron actividades de talleres y espacios de lectura) febrero: 2.737 (Se realizaron actividades de lecturas, conferencias, talleres) marzo: 2.012 ( se realizaron actividades de talleres artísticos, arte al natural, botánica a la mesa y conferencias)</t>
  </si>
  <si>
    <t>Vincular 1028000 Personas A Las Estrategias De Cultura, Participacion Y Educacion Ambiental</t>
  </si>
  <si>
    <t>VIGENCIA (a 31/03/2021): Se involucraron a corte de 31 de marzo de 2021 un total de 22.945 personas a las estrategias de cultura, participación y educación ambiental, desde los diferentes programas de la Subdirección Educativa y Cultural: Participación:  4.542 personas Educación Ambiental: 18.402 personas  Servicio social y Practicas universitarias: 1 estudiante en practicas universitarias</t>
  </si>
  <si>
    <t>Diseñar E Implementar 4 Estrategias De Corresponsabilidad Socioambiental, Cultural Y Ciudadania Con Enfoque Territorial</t>
  </si>
  <si>
    <t>VIGENCIA (a 31/03/2021): La Programación es creciente. En 2020 se ejecutó un 12,5% y en 2021 se programó un 25%, para un total de 37,5%, del cual a corte de 31 de marzo de 2021 se ejecutó un avance del 18,68% de la implementación de las 4 estrategias de corresponsabilidad socioambiental, cultura y ciudadanía con enfoque territorial, equivalente al 0,7480 en número entero de  la meta. Se adelantaron las siguientes acciones: Estrategia Praus: 0 acciones Estrategia de  Etnoeducación: 36 acciones con enfoque intercultural en donde se integran saberes tradicionales de distintos pueblos. Estrategia de comunicación educativa: 0 acciones  Estrategia de E-Learning: 1 acción ( curso de cambio climático)</t>
  </si>
  <si>
    <t>Formar 500 Personas Como Dinamizadores Ambientales</t>
  </si>
  <si>
    <t>VIGENCIA (a 31/03/2021): A corte de 31 de marzo de 2021 se formaron 99 dinamizadores ambientales distribuidos así: 38 en Suba, 32 en Puente Aranda, 10 en bosa y 19 en Rafael Uribe.</t>
  </si>
  <si>
    <t>Desarrollar 1 Estrategia Para La Concertacion Social</t>
  </si>
  <si>
    <t>VIGENCIA (a 31/03/2021): Con corte a 31 de marzo  de 2021 se realizaron acciones de la estrategia para la concertación social, entre las cuales se destaca la comunicación social del riesgo e implementación de nuevas redes de cuidadores y cuidadoras y seguimientos de las redes ya constituidas.</t>
  </si>
  <si>
    <t>Realizar 64 Jornadas De Replantando Confianza</t>
  </si>
  <si>
    <t>VIGENCIA (a 31/03/2021): Con corte a 31 de marzo de 2021 no se realizaron redes de Replantando Confianza. Se espera que a partir de abril se inicien las jornadas en las localidades de Bogotá, para lograr el cumplimiento de la meta.</t>
  </si>
  <si>
    <t>Construir 100 Redes De Cuidadoras Y Cuidadores Ambientales</t>
  </si>
  <si>
    <t>VIGENCIA (a 31/03/2021): A corte a 31 de marzo de 2021, se han construido 11 redes de cuidadores y cuidadoras: 2 Tunjuelito, 1 Rafael Uribe Uribe, 1 Engativá, 2 Mártires, 1 Usaquén, 1 Ciudad Bolivar, 1 puente aranda, 1 Kennedy, 1 Bosa.</t>
  </si>
  <si>
    <t>Fortalecimiento de la agricultura urbana y periurbana en las localidades urbanas de Bogotá</t>
  </si>
  <si>
    <t>Fortalecer 20000 Huertas Urbanas Y Periurbanas Con El Suministro De Semillas, Insumos Y/O Herramientas Básicas, Incluyendo La Creación De Bancos Comunitarios De Semillas Para El Mejoramiento Productivo</t>
  </si>
  <si>
    <t>VIGENCIA (a 31/03/2021): Con corte a Marzo  de 2021, en el marco del proyecto de inversión 7681, la Subdirección Técnica Operativa ha fortalecido 340 huertas urbanas y perirubanas, mediante la entrega de kit de insumos para la producción agrícola, estos kit se han distribuidos en las diferentes localidades.  En el mes de Marzo de 2021  se realizaron actividades de fortalecimiento 12 huertas,  en las localidades 9 en Ciudad Bolívar, 1 Puente Aranda, 3 Suba, 2 Kennedy, 2 Bosa.</t>
  </si>
  <si>
    <t>Asistir 40000 Personas  Técnicamente Y/O Con Transferencia Tecnológica Para La Producción En Huertas Urbanas Y Periurbanas</t>
  </si>
  <si>
    <t>VIGENCIA (a 31/03/2021): Con corte a 31 de Marzo de 2021 , en el marco del proyecto de inversión 7681, la Subdirección Técnica Operativa ha realizado la asistencia técnica 862 personas, para la producción en huertas urbanas y perirubanas en las localidades de la Ciudad,   en el mes de marzo  de 2021, se asisitieron a 216 personas.</t>
  </si>
  <si>
    <t>Capacitar 20000 Personas  En Técnicas Y Tecnologías Agroecológicas Para La Producción En Huertas Urbanas Y Periurbanas Y Promoción Del Consumo De Alimentos Sanos E Inocuos</t>
  </si>
  <si>
    <t>VIGENCIA (a 31/03/2021): Con corte a 31 de Marzo de 2021 ,  la Subdirección Tecnica Operativa en el marco del area de agricultura urbana ha realizado  la capacitacion   a 441  personas en tecnicas y tecnologias agroecologicas, para la producción en huertas urbanas y periurbanas  y al promoción del consumo de alimentos  sanos e inocuos en la ciudad de Bogotá el reporte consolidado de los diferentes territorios, para el mes de febrero se realizó la capacitación a 13 personas ubicadas en  las localidades de Puente Atanda, Barrios Unidos, Teusaquillo, Usaquén y Engativá</t>
  </si>
  <si>
    <t>Elaborar 1 Lineamiento Y Especificaciones Técnicas Para El Diseño De Agroparques Como Estrategia De Intervención Territorial Para El Establecimiento De Huertas Comunitarias Urbanas Y Periurbanas</t>
  </si>
  <si>
    <t>VIGENCIA (a 31/03/2021): En el mes de Marzo de 2021,  El Jardín Botánico de Bogotá, abordó la resolución No 361 de 2020,Por la cual se establecen disposiciones en materia de reglamentación de la actividad de agricultura urbana y periurbana agroecológica en el espacio público del Distrito Capital de Bogotá, regulado por el Decreto 552 de 2018, como la estrategia de intervención territorial para el establecimiento de huertas urbanas y periurbanas en espacio público, en la que se establece además en su protocolo, los lineamiento y especificaciones técnicas para el diseño de agroparques entre otros, asimismo, en contribución de esta meta, se encuentra en vigencia el contrato interadministrativo No. JBB 1039 de 2020 entre el Jardín Botánico y La Facultad de Ciencias Agrarias de la Universidad Nacional De Colombia, sede Bogotá, cuyo objeto es Prestar servicios para el desarrollo de estrategias de renovación urbana verde, bosques, silvicultura urbana, agroparques, parques huerta y huertas urbanas en el marco de las metas establecidas en el Plan de Desarrollo Distrital 2020-2024 ¿Un nuevo convenio social y ambiental para la Bogotá del siglo XXI.se desarrollaron actividades con grupos de trabajo del JBB y con las diferentes entidades distritales para la formulación del protocolo en el marco de la resolución 361, y en el ámbito del contrato con la Universidad Nacional, actualmente está en desarrollo el primer producto: el documento de diagnóstico y contexto técnico y normativo que contiene el componente de agricultura urbana y periurbana.</t>
  </si>
  <si>
    <t>Desarrollar 40 Paquetes Tecnológicos Para El Manejo Y Aprovechamiento Innovador Y Sustentable De Especies Alimenticias Aptas Para La Producción En Agricultura Urbana Y Periurbana</t>
  </si>
  <si>
    <t>VIGENCIA (a 31/03/2021): Durante el mes de marzo de 2021, debido a que el personal terminó contrato finalizando enero y el proceso contractual del equipo para la vigencia 2021 se empezó gradualmente a partir del 14 de marzo llegando a completar a final del mes la contratación de 4 de los 5 profesionales del equipo. Se realizaron dos (2) reuniones, a través de las cuales, se retomó el análisis realizado en cuanto a especies y temáticas a investigar durante el 2021, se hicieron ajustes con base en el tiempo contractual y se direccionaron las temáticas generales a investigar para lo cual, se tuvo en cuenta también, el Plan de Investigaciones del Jardín Botánico José Celestino Mutis, se elaboró un documento técnico de soporte para el reporte de meta para la vigencia, la cual corresponde a desarrollar 8 paquetes tecnológicos (PT), para el manejo y aprovechamiento innovador y sustentable de especies alimenticias aptas para la producción en agricultura urbana y periurbana.  Se anexan como evidencias, las Actas de las reuniones, el documento de soporte técnico para el reporte de metas, el listado actualizado de posibles especies a trabajar en formato Excel y Documento actualizado con las temáticas a abordar dentro del paquete tecnológico.</t>
  </si>
  <si>
    <t>Formular E Implementar 1 Programa Distrital De Agricultura Urbana Y Periurbana En El 100% De Las Actividades Definidas Para El Cuatrenio Dentro De La Competencia Del Jardin Botánico</t>
  </si>
  <si>
    <t>VIGENCIA (a 31/03/2021): En el periodo de Marzo de 2021, en el marco de la formulación del Programa se desarrolla en el marco del Convenio específico de cooperación no. JBB-c- 007 de 2020 celebrado entre el Jardín Botánico de Bogotá José Celestino Mutis y la Organización de Estados Iberoamericanos para la Educación, la Ciencia y la Cultura ¿ OEI que tiene por objeto aunar esfuerzos técnicos, jurídicos, administrativos y financieros, entre el Jardín Botánico de Bogotá José Celestino Mutis y la Organización de Estados Iberoamericanos ¿ OEI, para la formulación participativa del programa distrital y el fortalecimiento de los procesos de participación, comunicación y educación de la agricultura urbana y periurbana en articulación con los mercados campesinos, en el mes de marzo, se avanza en la construcción de los documentos: 1. Diagnóstico de agricultura urbana y periurbana en Bogotá y 2. Metodología para la formulación participativa del Programa Distrital de Agricultura Urbana y Periurbana Agroecológica, Documentos que hacen parte del primer componente: formulación participativa del programa distrital de agricultura urbana y periurbana agroecológica de la ciudad de Bogotá.  Asimismo, el convenio está adelantando actividades del segundo componente, fortalecimiento y conformación de la organización social y redes de agricultores urbanos y periurbanos en Bogotá D.C., relacionados con los documentos de: Diagnóstico sobre el estado de los procesos de participación y las redes de agricultura urbana y periurbana a escala local y distrital en Bogotá D.C, y Estrategia de comunicaciones para promover el fortalecimiento de la organización social y la conformación de redes de agricultura urbana y periurbana en Bogotá D.C.</t>
  </si>
  <si>
    <t>Conformar E Implementar 1 Espacio Formal De Coordinación Interinstitucional Para La Promoción De La Agricultura Urbana Y Perirurbana.</t>
  </si>
  <si>
    <t>VIGENCIA (a 31/03/2021): En el mes de Marzo, no se realizó el espacio interistitucional se reprogramaron las actividades para el mes de abril. En el mes de febrero , en el marco de la resolución No 361 de 2020 se avanzó en la construcción del protocolo para la implementación huertas en el espacio público se coordinó con la Secretaría Distrital de Ambiente y la defensoría del espacio público. Se inició la fase de socialización a la comunidad  y demas instituciones de la  Comisión Intersectorial de Salud y Ambiente CIPSA</t>
  </si>
  <si>
    <t>Realizar 4 Informes De Seguimiento, Evaluación Y Control A La Formulación E Implementación Del Programa Distrital De Agricultura Urbana Y Periurbana</t>
  </si>
  <si>
    <t>VIGENCIA (a 31/03/2021): Esta actividad se reportará en Diciembre de 2021</t>
  </si>
  <si>
    <t>Conformar 19 Redes Locales Y Una Red Distrital De Agricultores Urbanos Y Periurbanos, Como Espacios Organizativos De Gestión Comunitaria E Intercambio De Saberes Y Experiencias</t>
  </si>
  <si>
    <t>VIGENCIA (a 31/03/2021): Durante el periodo correspondiente se realizó el seguimiento a los planes de acción de las redes de las localidades de Mártires y Tunjuelito: 1.Recorrido en las huertas de Tunjuelito con los líderes de la red. 2.Entrega de insumos según los acuerdos establecidos en el plan de acción. Según los compromisos asumidos en el mes de diciembre por parte del Jardín Botánico. Para ello en el mes de marzo, se adelantaron espacios de articulación que integraron a los equipos de la STO en campo, en  el cumplimiento de las acciones , y las líneas de educación, participación, rutas agroecológicas y conformación de redes de agricultores de la SEC, adicionalmente se retroalimentó con el equipo de OEI en campo en cuanto la red de agricultores de la localidad de Rafael Uribe . de igual manera se avanzó en un encuentro virtual denominado redes de ayer y  hoy .  En el periodo del informe se adelantaron 9 vinculaciones de líderes agricultores urbanos de la localidades La Candelaria 4, Santa Fe 1, Teusaquillo 2, Engativa 1 y  Ciudad Bolivar.Durante el periodo se conformaron los planes de acción de las redes de las localidades de Mártires y Tunjuelito, según los compromisos asumidos en el mes de diciembre por parte del Jardín Botánico. Para ello se adelantaron espacios de articulación que integraron a los equipos de la STO en campo, y las líneas de educación, participación, rutas agroecológicas y conformación de redes de agricultores de la SEC, adicionalmente se retroalimentó con el equipo de OEI en campo. Durante el mes de reporte se adelantaron espacios de articulación con la OEI para concertar estrategias de implementación del componente 2 y aportar a los documentos generados por OEI para el proceso de diagnóstico y caracterización. 26 vinculaciones de líderes agricultores urbanos de la localidad de suba mediante la herramienta de caracterización por vía telefónica y 6 caracterizaciones mediante visita en campo en la localidad de Ciudad Bolívar.</t>
  </si>
  <si>
    <t>Diseñar E Implementar 1 Estrategia De Promoción Y Comercialización De Productos De La Agricultura Urbana Y Periurbana Articulada A  Mercados Campesinos</t>
  </si>
  <si>
    <t>VIGENCIA (a 31/03/2021): Durante el periodo correspondiente se realizó el seguimiento a los planes de acción de las redes de las localidades de Mártires y Tunjuelito: 1.Recorrido en las huertas de Tunjuelito con los líderes de la red. 2.Entrega de insumos según los acuerdos establecidos en el plan de acción. Según los compromisos asumidos en el mes de diciembre por parte del Jardín Botánico. Para ello en el mes de marzo, se adelantaron espacios de articulación que integraron a los equipos de la STO en campo, en  el cumplimiento de las acciones , y las líneas de educación, participación, rutas agroecológicas y conformación de redes de agricultores de la SEC, adicionalmente se retroalimentó con el equipo de OEI en campo en cuanto la red de agricultores de la localidad de Rafael Uribe . de igual manera se avanzó en un encuentro virtual denominado redes de ayer y  hoy .  En el periodo del informe se adelantaron 9 vinculaciones de líderes agricultores urbanos de la localidades La Candelaria 4, Santa Fe 1, Teusaquillo 2, Engativa 1 y  Ciudad Bolivar. se conformaron los planes de acción de las redes de las localidades de Mártires y Tunjuelito, según los compromisos asumidos en el mes de diciembre por parte del Jardín Botánico. Para ello se adelantaron espacios de articulación que integraron a los equipos de la STO en campo, y las líneas de educación, participación, rutas agroecológicas y conformación de redes de agricultores de la SEC, adicionalmente se retroalimentó con el equipo de OEI en campo.Durante el mes de reporte se adelantaron espacios de articulación con la OEI para concertar estrategias de implementación del componente 2 y aportar a los documentos generados por OEI para el proceso de diagnóstico y caracterización.</t>
  </si>
  <si>
    <t>Producir 8 Publicaciones Para La Promoción Y Fortalecimiento De La Agricultura Urbana Y Periurbana</t>
  </si>
  <si>
    <t>VIGENCIA (a 31/03/2021): Esta actividad está asociada a la ejecución del Convenio específico de cooperación no. JBB-c- 007 de 2020 celebrado entre el Jardín Botánico José Celestino Mutis y la Organización de Estados Iberoamericanos para la Educación, la Ciencia y la Cultura ¿ OEI, hace parte de los entregables del convenio.  En el cumplimiento de esta meta está asociada la ejecución del convenio específico de cooperación suscrito entre la Facultad de Ciencias Agrarias de la Universidad Nacional (Bogotá) y el Jardín Botánico No. JBB-C-008-2020. Con corte al 28 de febrero de 2021 se ha adelantado la revisión conjunta entre los equipos de trabajo del Jardín Botánico y la Universidad Nacional, de la estructura y contenido de las siguientes publicaciones:  Un artículo científico relacionado con los resultados del diagnóstico de comercialización de los productos de agricultura urbana y periurbana y una guía cartilla sobre la producción y estrategias de comercialización de productos de la agricultura urbana y periurbana, ambos documentos basados en las experiencias de las tres comunidades propuestas en el convenio.</t>
  </si>
  <si>
    <t>Crear Y Consolidar 5 Rutas Agroecológicas En Torno A Huertas Autosostenibles De La Ciudad-Región</t>
  </si>
  <si>
    <t>VIGENCIA (a 31/03/2021): ¿ Planificar Estructura del proyecto.De acuerdo a la meta establecida para la vigencia actual de realizar el lanzamiento oficial de una (1) Ruta Agroecológica es necesario realizar una modificación y ajuste de actividades y sub actividades de este Plan proyectando cada acción en la creación y consolidación una (1) ruta Agroecológica. De igual forma se incluyen todas las actividades necesarias para realizar la Promoción y Divulgación de la Estrategia.¿ Elaborar documento definición de proyecto. Se continua con la construcción y complementación del documento que definirá el paso a paso, contenido metodológico, propuestas educativas y todo lo necesario para crear y consolidar una Ruta Agroecológica en Bogotá. Este documento se crea con el objetivo de tener un documento oficial que de manera oficial sea aprobado por la Subdirección Educativa y Cultural, Subdirección Técnica y Operativa y la Dirección del Jardín Botánico. ¿ Solicitar base de datos actualizada a la Subdirección Técnica con parámetros establecidos por el proyecto.Para el óptimo desarrollo de la estrategia de crear y consolidar una ruta agroecológica es necesario contar con la información base para adelantar actividades de identificación de Huertas Urbanas y Periurbanas, dicha información reposa en la Subdirección Técnica Operativa a quienes de manera oficial se envió un memorando solicitando las bases de datos de huertas en Bogotá. ¿ Gestión de interesados: Definición de las partes involucradas y de actores que puedan aportar al proyecto (Entidades del Distrito, ONG, Universidades) logística y desarrollo de las rutas agroecológicas.</t>
  </si>
  <si>
    <t>Conservación de la diversidad florística de Colombia en el Tropicario del Jardín Botánico Bogotá</t>
  </si>
  <si>
    <t>Enriquecer Con 400 Especies Accesadas A Los Diferentes Ambientes Del Tropicario</t>
  </si>
  <si>
    <t>VIGENCIA (a 31/03/2021): Durante el mes de marzo de 2021, se accesaron 5 especies representadas en 3 familias y 7 individuos, las cuales, corresponden a: Anthurium crystallinum, Anthurium maximun, Anthurium clavigerum, Elleanthus sphaerocephalus y Capsicum baccatum  y se representaron en las colecciones de: Amazonas, Colecciones Especializadas Para la Conservación - CEPAC y Plantas útiles.</t>
  </si>
  <si>
    <t>Desarrollar 1 Protocolo De Manejo De Especies A Exhibir En El Tropicario Del Jardín</t>
  </si>
  <si>
    <t>VIGENCIA (a 31/03/2021): Durante el mes de marzo, para la Fase I, se reorganizó el contenido que se espera abordar para el desarrollo del Protocolo de manejo de las especies de plantas del Tropicario, se plantearon 10 capítulos principales, seguidos de algunos subtítulos tentativos y una primera aproximación al contenido que se espera desarrollar en cada uno de los apartes. En esta propuesta se incluyen los temas fundamentales que deben ser tenidos en consideración para el manejo de la colecciones vivas del Tropicario. En cuanto a la Fase II, se dio continuidad a la implementación de actividades de mantenimiento y enriquecimiento, registrando las realizadas con el fin de que aquellas que son benéficas para las colecciones, puedan ser validadas dentro del protocolo, teniendo en cuenta que cada ambiente ecosistémico tiene sus particularidades y, por tanto, las actividades son diferentes. Para la Fase III, se consolido el listado de temas que han sido identificados para socializar en la mesa de Colecciones Vivas, los cuales son fundamentales para el adecuado mantenimiento y supervivencia del material vegetal en cada uno de los ambientes del Tropicario y que serán expuestos en la siguiente mesa de Colecciones Vivas, adicional, se consolidó y se realizó una presentación de avance a la mesa de Colecciones Vivas, dando a conocer los avances que se tienen a la fecha para las metas propuestas para la línea de colecciones vivas Tropicario.</t>
  </si>
  <si>
    <t>Implementar 1 Estrategia Pedagógica Para Generar Procesos De Apropiación Social Del Conocimiento Sobre La Flora Representativa Del Tropicario</t>
  </si>
  <si>
    <t>VIGENCIA (a 31/03/2021): Durante el mes marzo, se convocaron reuniones para la organización de la programación de las actividades que se van a ejecutar en el marco de la programación de la agenda académica y cultural del mes de abril, así como también para dar cumplimiento a los compromisos asignados en Comité de colecciones frente al tema de Tropicario, se elaboró un documento base para las acciones a implementar dentro del agenda académica y cultural del mes de abril, se elaboraron 3 diseños pedagógicos para implementar a diferentes tipos de público  se implementaron 2 Tejiendo la palabra desde el Tropicario enmarcadas en el tema principal de la agenda, el cual era Biodiversidad Desde el Tropicario, se enfocaron las charlas en la etnobotánica y plantas medicinales, y la biodiversidad y horticultura de los invernaderos, se implementaron 1 práctica verdes con una institución educativa, la cual fue Entre flores y polinizadores, 1 experiencia ambiental Tropicario con una fundación y 5 prácticas verdes libres para cualquier niño o niña que se inscribiera y quisiera participar y se consolidó en un documento las acciones que se implementaron durante el mes, así como el análisis de las encuestas que se diligenciaron por parte de las personas que participaron de las actividades.</t>
  </si>
  <si>
    <t>Construir 1 Propuesta De Mercadeo Que Permita Posicionar Al Tropicario Como Nodo De Biodiversidad</t>
  </si>
  <si>
    <t>VIGENCIA (a 31/03/2021): Durante el mes de marzo de 2021, se realizaron actividades de socialización del plan estratégico de posicionamiento del Jardín Botánico de Bogotá José Celestino Mutis, como ícono turístico y recreativo con una visión a cinco años, dentro del documento, se propusieron las estrategias macro para la entidad y 17 actuaciones para lograr el cumplimiento de los objetivos de marketing y teniendo en cuenta el objetivo de fortalecimiento del valor de la marca JBB y se realizó la publicación del documento en la página web, el cual, se encuentra disponible en el enlace relacionado a continuación: https://www.jbb.gov.co/index.php/planeacion-y-decisiones-politicas/politicas-y-lineamientos-sectoriales-e-institucionales</t>
  </si>
  <si>
    <t>Desarrollar 1 Protocolo De Mantenimiento Y Mejoramiento Que Integre Los Protocolos Para El Óptimo Funcionamiento Del Tropicario.</t>
  </si>
  <si>
    <t>VIGENCIA (a 31/03/2021): Durante el mes de marzo de 2021, se gestionaron los informes mensuales programados y se incluyó en el plan de contratación de la vigencia las necesidades de Contrato de Certificación de elementos que se requieran para el correcto funcionamiento del Tropicario.</t>
  </si>
  <si>
    <t>Mejoramiento, planificación y gestión de las coberturas vegetales del Distrito Capital y la ciudad región, para reverdecer a Bogotá</t>
  </si>
  <si>
    <t>Actualizar Y Optimizar 100 Por Ciento Del Sistema De Información Para La Gestión Del Arbolado Urbano Sigau De Las Actividades A Cargo Del Jardín Botánico De Bogotá.</t>
  </si>
  <si>
    <t>VIGENCIA (a 31/03/2021): En el marco del Plan de Desarrollo  Un nuevo contrato social,  se implementará un control y seguimiento que garantice la actualización del 100% de las actividades de tala, replantes y plantaciones nuevas realizadas durante la vigencia, por  lo anterior para este periodo se actualizó la siguiente informacion: 299 árboles de Tala, 383 de Plantación. Durante el periodo de Marzo de 2021 se adelantaron actividades en el SIGAU con la siguente información:  Plantación: 383 cargados de 383,  y Tala: 299 cargados de 299 árboles, actividades de MIPE  a 7. 096 árboles. Adicionalmente, se realiza el proceso de actualización del SIGAU a través del Convenio No 710 de 2020, durante este periodo se reporta avance en  3 entregas que corresponden al plan de trabajo, 75% de identificación de zonas Potenciales de Arborización y modelo de analítica de datos.</t>
  </si>
  <si>
    <t>Actualizar 100 Por Ciento De Los Documentos Técnicos De Soporte De Los Instrumentos De Planeación Para La Adecuada Gestión De Las Coberturas Vegetales Del Distrito Capital.</t>
  </si>
  <si>
    <t>VIGENCIA (a 31/03/2021): A marzo de 2021, se mantiene el  avance del 11,5% consolidado de la meta,  en este periodo se adelantó el proceso precontractual del equipo profesional encargado de la actualización de los documentos.  PLAUS corresponden a 19 documentos (uno por cada localidad en el área urbana) de los cuales se encuentran en proceso de actualización 12 localidades, y cada uno se encuentra en un 95% de elaboración lo que equivale al 60% del total. Diagnósticos por Localidad Son los documentos que cuentan con los datos e indicadores actualizados para los temas de Plantación, Jardinearía y Agricultura Urbana, estos se encuentran actualizados para el 2020 y en proceso de actualización para el año 2021</t>
  </si>
  <si>
    <t>Aumentar 100 Por Ciento Los Procesos De Innovación, Generación De Conocimiento Y Transferencia Tecnológica Para La Adecuada Gestión, Planificación Y Mejoramiento De Las Coberturas Vegetales Del D.C.</t>
  </si>
  <si>
    <t>VIGENCIA (a 31/03/2021):  Acciones realizadas a la fecha: 1-Aval institucional para ingresar el nuevo grupo de investigación en la medición 2021 de MINCIENCIAS 894 para la acreditación institucional. Se sostuvo una reunión convocada por el equipo de Fortalecimiento y Acreditación de la Subdirección Científica, donde se discutió la reciente apertura del proceso de medición por el Ministerio a nivel nacional de la producción de ciencia, tecnología e innovación de los grupos de investigación para avalarlos y categorizarlos. Se acordó concursar con el nuevo grupo de investigación de la Subdirección Técnica Operativa y tendrá apoyo pleno por la Subdirección Científica (ver acta adjunta). 2-Inicio de la investigación aplicada en aprovechamiento de biomasas en energías renovables, liderado por la ingeniera química a cargo del área de aprovechamiento del Jardín Botánico. Su experiencia y productos generados de esta área contribuirán al proceso de reconocimiento descrito con Minciencias. Se acordaron otros puntos para el plan de investigaciones del año 2021 en especial en entregar el estudio de prefactibilidad de generación de energía renovable para alimentar el Tropicario Presentación al Subdirector Técnico del Plan Preliminar de Investigación Apliacada,  se ajustaron las necesidades de investigación e innovación a ser desarrollados en la vigencia 2021. Se realizó mesa de trabajo con la coordinadora de la línea de fortalecimiento y acreditación de la Subdirección Científica, para alinear los proósitos de  investigación aplicada de la Subdirección Técnica con la estrategia de acreditación institucional del Jardín Botánico de Bogotá ante MINCIENCIAS. Se realizó reunión con la Universidad Distrital para el tema deinvestigación específica de ciencia de datos y geoestadística con el SIGAU contemplada dentro del Plan. Esta meta contempla la elaboración de 4 documentos que se entregará a Diciembre de 2021.</t>
  </si>
  <si>
    <t>Vincular 20000 Personas A Procesos De Participación Incidente En La Gestión De Las Coberturas Vegetales E Infraestructura Verde De La Ciudad Capital.</t>
  </si>
  <si>
    <t>VIGENCIA (a 31/03/2021): Con corte Marzo de 2021, se han  realizados procesos de información ciudadana en la gestión coberturas vegetales   a un total de 2.290 personas, para el mes de marzo  se vincularon 1.014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575  personas en la línea de coberturas vegetales y 439 personas en los procesos de recuperación ecológica</t>
  </si>
  <si>
    <t>Plantar 80000 Arboles En El Espacio Urbano</t>
  </si>
  <si>
    <t>VIGENCIA (a 31/03/2021): Con corte a  Marzo de 2021,  en el marco del Plan de Desarrollo un Nuevo Contrato Social y en vista de la formulación del proyecto de inversión No 7677 el Jardín Botánico José Celestino Mutis ha realizado la plantación de  825  árboles, en el mes de marzo  se plantaton 383 individuos  que corresponden a  las especies  que se describen a continuación  Alcaparro 27, Calistemo llorón 16, Chícala Rosado 1, Chicala Amarillo  9,  Chiripique 2, Eucalipto pomorroso 7, Fucsia arbustiva 66, Holly Liso 8,  Jazmín China 20, Mangle de tierra fría 54, Mano de Oso 36, Palma Payanesa 6, Pino Colombiano 1, Roble 118, Roble Australiano 4, sangregao 6, Té de Bogotá 2</t>
  </si>
  <si>
    <t>Mantener 400000 Arboles En Condiciones Adecuadas Para Su Desarrollo</t>
  </si>
  <si>
    <t>VIGENCIA (a 31/03/2021): Con corte Marzo de 2021, en el marco del Plan de Desarrollo Un nuevo Contrato Social y Ambiental para la Bogotá del siglo XXI, la Subdirección tecnica Operativa- Oficina de Arborización Urbana  realizó el mantenimiento de 99.007 árboles en la ciudad de Bogotá en proceso de mantenimiento, En   mes de Marzo se relizó el mantenimiento a  48.215 que se distribuye de la siguiente manera de acuerdo a su gestion: 40.795 Mantenimiento de  arboles jovenes con actividades de fertilización, plateo, poda de formación y riego, Manejo fitosanitario de 7.096 árboles,  manejo silvicultural para el control del riesgo de 299  árboles y replante de 25 árboles</t>
  </si>
  <si>
    <t>Mantener 140000 Metros Cuadrados De Jardines En El Espacio Público, Incluidos Los 5.000 M2 Plantados.</t>
  </si>
  <si>
    <t>VIGENCIA (a 31/03/2021): En el mes de  Marzo  de 2021 en el marco del Plan de Desarrollo un Nuevo Contrato Social y en vista de la formulación del proyecto de inversión No. 7677, la Subdirección Técnica Operativa - Línea de Jardinería ha realizado el mantenimiento de 20.992 m2 de jardines en proceso de mantenimiento, entre las actividades desarrolladas se encuentran: Mantenimiento integral del suelo 20.992 m2 ,  poda de 20.992 m2. Para un total acumulado de 31.132  m2 de jardines intervenidos a la fecha</t>
  </si>
  <si>
    <t>Plantar Y Mantener 211000 Individuos Vegetales Con Criterios De Recuperación Ecológica En Zona Rural</t>
  </si>
  <si>
    <t>VIGENCIA (a 31/03/2021): En el mes de Marzo de 2021 , en el marco del Plan de Desarrollo Un nuevo Contrato Social y Ambiental para la Bogotá del siglo XXI, la Subdirección tecnica Operativa,   se realizó plantación de 6.751  individuos vegetales  con criterios de recuperación ecológica.  Para un total de la meta de 11.193 Se adelanta el proceso precontractual con la  estructuración de estudios previos y pliegos de condiciones para los procesos de licitación pública.</t>
  </si>
  <si>
    <t>Plantar Y Mantener 14000 Individuos Vegetales En Desarrollo De La Implementación Del Programa De Restauración Ambiental Del Pma De La Reserva Thomas Van Der Hammen</t>
  </si>
  <si>
    <t>VIGENCIA (a 31/03/2021): Para dar cumplimiento a esta meta, en el mes de Marzo de 2021  Se realizó la plantación de 33  individuos vegetales en la reserva Thomas Van der Hammen, para un avance total de 14.000 individuos vegetales.  Adicionalmente, se realizó el mantenimiento 10.135  ejemplares anteriormente establecidos,  durante el resto de la vigencia, se realizará el total de mantenimiento, con la ejecución de los ciclos ( Plateo, Riego, Fertilización) , por otra, en este periodo se realizaron actividades anexas que corresponden a control de disturbios y conectividad de fauna.</t>
  </si>
  <si>
    <t>Formular E Implementar 100 Por Ciento De La Estrategia De Manejo De Las Coberturas Vegetales Asociadas A Sitios Icónicos, Históricos, Patrimoniales O Culturales.</t>
  </si>
  <si>
    <t>VIGENCIA (a 31/03/2021):  Oficio No. 2021EE974 Propuesta de Manejo de Coberturas Vegetales de la Casa Museo Quinta de Bolívar Reunión Ministerio de Cultura - JBBJCM Visita Estación de la Sabana Ministerio de Cultura - JBBJCM  Visita Quinta de Bolívar remas SIGAU, Bosques Urbanos, Huerta Urbana.</t>
  </si>
  <si>
    <t>Producir 70000 Individuos Vegetales Para Atender La Demanda De Los Procesos De Mejoramiento De Las Coberturas Vegetales Del Distrito Adelantados Por El Jardín Botánico De Bogotá.</t>
  </si>
  <si>
    <t>VIGENCIA (a 31/03/2021): A Marzo  de 2021 se realizó la producción 4.280 Individuos vegetales distrubuidos de la siguiente forma:  378 Hayuelos, 629 Rodamonte, 480 Mano de Oso, 203 Laurel de Cera,  714 Cajeto, 938 Divididi, 938 Raque , para un total  7.354 ejemplares producidos en el 2021  El avance total a la fecha corresponde a 29.994 de los 42.640 programados, incluye el avance realizado de la vigencia 2020 correspondientre 22.640 individuos vegetales.</t>
  </si>
  <si>
    <t>Mantener 100 Por Ciento De Las Colecciones Vivas Del Jardín Botánico Jose Celestino Mutis</t>
  </si>
  <si>
    <t>VIGENCIA (a 31/03/2021): Durante el mes de Marzo de 2021, Con el fin de dar cumplimiento a la meta establecida, al mejoramiento de las colecciones vivas del JBB y de la calidad ambiental de la ciudad, en el mes de marzo se llevaron a cabo las actividades de mantenimiento previamente programadas, las cuales dieron como resultado los siguientes datos de ejecución: poda a 3.874 m2 de jardines, deshierbe a 7.148 m2 de jardines, limpieza y lavado a 12.053 metros lineales de senderos, riego de 2.058 m2 de jardines, remoción de suelo en 1.143 m2, poda de césped con guadaña en 18.612 m2, poda con maquina cortacésped en 43.842 m2, barrido de 78.832 m2 de material vegetal, rebordeo en 1.234 metros lineales de jardineras, 81 plateos de árboles, siembra de 157 m2 de jardines, poda a 49 arboles, llenado de 21 hoyos, 23 m3 de nivelación de suelo, 106 m2 de aplicación de sustrato, 23 m2 de descapote de suelo,  2 jornada de mantenimiento preventivo a la maquinaría, 477 metros cuadrados de intervención fitosanitaria y nutricional, empacado de 310 bultos de tierra.Por otro lado, se ejecutaron 300 horas de otras actividades relacionadas al mantenimiento de las colecciones vivas, se realizaron las actividades propias del área de aprovechamiento de residuos orgánicos y energías renovables, se llevo a cabo 2 jornadas de mantenimiento preventivo a la maquinaría y equipos de la línea de colecciones, y se realizo la preparación y aplicación de extracto de tabaco, nim y cal en algunas eras del jardín agroecológico. Adicionalmente, se utilizó pirestar y daconil en la rosaleda para el control de afidos y mancha negra, y fertilización en las melastomatáceas con el uso de 18-18-18 mediante la aplicación de 120 gramos por árbol. Anexo al presente indicador se entrega el reporte de mantenimiento elaborado para el mes de enero, en donde se describen las áreas intervenidas junto a sus actividades de mantenimiento básico.</t>
  </si>
  <si>
    <t>Fortalecimiento para la gestión de la información ambiental, la comunicación y el mercadeo del Jardín Botánico de Bogotá</t>
  </si>
  <si>
    <t>Realizar 100 Por Ciento De Las Acciones De Fortalecimiento De La Estrategia De Comunicación Interna</t>
  </si>
  <si>
    <t>VIGENCIA (a 31/03/2021): A corte de 31 de marzo de 2021 se adelantó el 8,30% de las acciones encaminadas al fortalecimiento de la estrategia de comunicación interna, para garantizar el flujo de información relevante en doble vía. Entre las estrategias desarrolladas se encuentran: las sinergias con Alcaldía Mayor, Divulgación de medidas de bioseguridad a los colaboradores, implementación del boletín REVERDECIENDO para las comunicaciones internas, aplicación de la encuesta de satisfacción interna y divulgación de información de interés solicitada por las dependencias de la entidad. La ejecución acumulada para el primer trimestre del 2021 es el 24,90%, cumplimiendo así con lo programado en el plan de acción de la vigencia 2021.</t>
  </si>
  <si>
    <t>Realizar 100 Por Ciento De Las Acciones De Fortalecimiento De La Estrategia De Comunicación Digital</t>
  </si>
  <si>
    <t>VIGENCIA (a 31/03/2021): A corte de 31 de marzo de 2021 se adelantó el 8,40% de las  acciones encaminadas al fortalecimiento de la Estrategia de comunicación digital, entre las estrategias desarrolladas se encuentran: divulgación de actividades de plantación, para lo cual se activó la iniciativa #YoQuieroMiÁrbolEn, a través de la cual registraron en redes sociales y página web, divulgación de actividades en territorio como la iniciativa Reverdece Tu Barrio, se activó un micrositio en el portal para la divulgación previa del Simposio Internacional sobre Vitamina N, finalmente, el mes de marzo se cerró con una importante actividad divulgativa en medios masivos en torno a la promoción de los servicios del JBB durante los días festivos de la Semana Santa y sus oportunidades como espacio para esparcimiento y contemplación. La ejecución acumulada para el primer trimestre del 2021 es el 24,40%, cumplimiendo así con lo programado en el plan de acción de la vigencia 2021.</t>
  </si>
  <si>
    <t>Realizar 100 Por Ciento De Las Acciones De Fortalecimiento De La Estrategia De Mercadeo</t>
  </si>
  <si>
    <t>VIGENCIA (a 31/03/2021): A corte de 31 de marzo de 2021 se adelantó el 8,40% de las  acciones encaminadas al fortalecimiento de la Estrategia de mercadeo, Entre las acciones desarrolladas se encuentran:actividades de socialización interna del plan estratégico de posicionamiento del Jardín Botánico de Bogotá como ícono turístico y recreativo con una visión a cinco años. Dentro del documento, se proponen las estrategias macro para la entidad y 17 actuaciones para lograr el cumplimiento de los objetivos de marketing y el  fortalecimiento del valor de la marca Jardín Botánico de Bogotá. La ejecución acumulada para el primer trimestre del 2021 es el 24,40%, cumplimiendo así con lo programado en el plan de acción de la vigencia 2021.</t>
  </si>
  <si>
    <t>Investigación para la conservación de los ecosistemas y la flora de la Región y Bogotá</t>
  </si>
  <si>
    <t>Determinar A Través De 26 Investigaciones El Potencial Ecológico Y Valoración Del Servicio Ecosistémico Del Almacenamiento Y Flujo De Carbono.</t>
  </si>
  <si>
    <t>VIGENCIA (a 31/03/2021): Durante el mes de marzo, se consolidó el documento que contiene los lineamientos generales de formulación y priorización temática, terminando de esta manera la I fase correspondiente a la Planificación, se proyectaron seis investigaciones asociados al flujo y almacenamiento de carbono en Bogotá y la Región, enmarcadas en la línea de Biodiversidad y Servicios Ecosistémicos del Jardín Botánico José Celestino Mutis. También se adelantaron los anteproyectos las investigaciones correspondientes a: Análisis de flujo de CO2 en suelos y su correlación con las condiciones geológicas en el Distrito Capital, Valoración social de los servicios ecosistémicos asociados al carbono, Valoración Económica de Servicios Ecosistémicos asociados al Carbono en el Jardín Botánico José Celestino Mutis, Diagnóstico de la transformación del paisaje y valoración de su incidencia en el servicio ecosistémico de regulación de carbono en coberturas vegetales de Bogotá y su región, Relación entre biomasa, diversidad funcional y flujos de carbono en plantas provenientes de diferentes ecosistemas colombianos y Variación intra-especiefica y almacenamiento de carbono de Ulex europaeus a lo largo de un gradiente altitudinal.</t>
  </si>
  <si>
    <t>Evaluar Mediante 26 Investigaciones Aspectos De Conectividad Ecológica</t>
  </si>
  <si>
    <t>VIGENCIA (a 31/03/2021): Durante el mes de marzo, se inició la fase II de los procesos de investigación de la línea de Investigación en Conectividad e Interacciones Ecológicas, específicamente, se avanzó en la formulación de los anteproyectos de investigación, los cuales, se encuentran en correspondencia con el procedimiento de Investigación básica y aplicada para la conservación de la flora y los ecosistemas. Los anteproyectos de las cinco (5) investigaciones proyectadas para el 2021, se enmarcan en los tres ejes temáticos de la línea que corresponden a: 1. Redes de interacciones bióticas, 2. Diversidad taxonómica y funcional de la biodiversidad y bioindicadores (énfasis flora e insectos)  y 3. Ecología del paisaje.</t>
  </si>
  <si>
    <t>Realizar 13 Investigaciones Sobre La Flora De Bogotá D.C.</t>
  </si>
  <si>
    <t>VIGENCIA (a 31/03/2021): Durante el mes de marzo de 2021, se elaboraron los anteproyectos correspondientes a los tres (3) procesos de investigación proyectados para 2021, los cuales, se proyectaron con base en la revisión de las temáticas de la línea, dicho documento contiene el análisis de los objetivos y los resultados a entregar al finalizar la investigación.</t>
  </si>
  <si>
    <t>Realizar 19 Investigaciones En El Marco Del Enriquecimiento, Mantenimiento Y Evaluación De Las Colecciones De Referencia Del Jardín Botánico De Bogotá D.C.</t>
  </si>
  <si>
    <t>VIGENCIA (a 31/03/2021): Durante el mes de marzo de 2021, se elaboraron los anteproyectos correspondientes a los cuatro (4) procesos de investigación proyectados para la presente vigencia en la línea, además, se realizaron la evaluación y aceptación de cada anteproyecto, en este se aprobaron los objetivos, resultados esperados y la metodología a desarrollar.</t>
  </si>
  <si>
    <t>Realizar 26 Investigaciones En El Marco Del Proceso De Curaduría Y Enriquecimiento A La Colección Viva Del Jardín Botánico De Bogotá D.C.</t>
  </si>
  <si>
    <t>VIGENCIA (a 31/03/2021): Durante el mes de marzo, se realizó la formulación de los anteproyectos de las cinco investigaciones que se desarrollarán en la línea de investigación en Colecciones Vivas durante la vigencia, las cuales corresponden a: Identificación de los ecosistemas secos andinos en el Distrito Capital y su representatividad en el JBB , Fenología ex situ y sistema reproductivo de dos especies amenazadas de Orquídeas en invernadero del Jardín Botánico de Bogotá, Evaluación de la calidad, germinación y crecimiento de especies nativas conservadas en la colección del JBB, Evaluación de los métodos de propagación de semillas y monitoreo de crecimiento de plantas acuáticas de al menos tres humedales como estrategia de conservación ex situ, Inventario preliminar de macrohongos y creación del fungario del Jardín Botánico de Bogotá José Celestino Mutis y se realizó la evaluación y aprobación de los anteproyectos.</t>
  </si>
  <si>
    <t>Desarrollar 13 Investigaciones Para Analizar Fenómenos De Disturbio Y Aspectos Ecológicos De Especies Invasoras.</t>
  </si>
  <si>
    <t>VIGENCIA (a 31/03/2021): Durante marzo de 2021, se consolidó el documento con los lineamientos generales de formulación y priorización temática que se abordarán durante la vigencia 2021 lo que permitió el cumplimiento de la fase I, se formularon los anteproyectos de tres investigaciones, las cuales, están relacionadas con: 1) Mecanismos de regeneración de especies nativas como indicador del proceso de restauración ecológica en El Bosque Las Mercedes, 2) Evaluación de aspectos ecológicos y análisis del riesgo de invasión de plantas vasculares establecidas y nativas colonizadoras agresivas priorizadas en un área en proceso de restauración ecológica en Bogotá D.C. y 3) Respuesta del reclutamiento de plántulas a la adición de semillas e intervenciones de micrositios en la Reserva Forestal Thomas van der Hammen y se realizaron las evaluaciones de los tres anteproyectos de investigación cumpliendo de esta manera, la fase II..</t>
  </si>
  <si>
    <t>Realizar 13 Investigaciones Para Analizar Dinámicas, Mecanismos Y Procesos Ecológicos A Nivel De Ecosistemas Y Paisaje.</t>
  </si>
  <si>
    <t>VIGENCIA (a 31/03/2021): Durante marzo de 2021, se consolidó el documento con los lineamientos generales de formulación y priorización temática que se abordarán durante la vigencia 2021 lo que permitió el cumplimiento de la fase I, se formuló el anteproyecto de la investigación relacionada con: 1) Índice de calidad de hábitat y uso real de hábitat por polinizadores y dispersores de semillas en un bosque de planicie en proceso de restauración ecológica, y se definieron las actividades para el desarrollo de los procesos de investigación, las cuales están enfocadas al análisis de: 1) Dinámicas de transformación del paisaje en la reserva Thomas van der Hammen, humedal La Conejera y Cerro de La Conejera y 2) Procesos de dinámicas, mecanismos o procesos ecológicos a nivel de ecosistemas y se realizó la evaluación de un anteproyecto de investigación, lo que permitió avanzar en la fase II.</t>
  </si>
  <si>
    <t>Desarrollar 9 Investigaciones En Propagación Tradicional E In Vitro.</t>
  </si>
  <si>
    <t>VIGENCIA (a 31/03/2021):  Durante el mes de marzo, se terminó el documento con los lineamientos generales de formulación y priorización temática lo que permitió finalizar la Fase I, se realizó la formulación final del anteproyecto titulado "Evaluación de la técnica TCL en la regeneración in vitro de tres especies de orquídeas presentes en el BGIJBB" y se realizó la primera versión del anteproyecto titulado "Propagación tradicional de dos poblaciones de una especie de frailejón priorizada del Distrito Capital, la cual, se encuentra en revisión.</t>
  </si>
  <si>
    <t>Desarrollar 9 Investigaciones En Sanidad Vegetal</t>
  </si>
  <si>
    <t>VIGENCIA (a 31/03/2021): Durante el mes de marzo, se terminó el documento con los lineamientos generales de formulación y priorización temática finalizando de esta manera, la fase I y se realizó la formulación final de los dos (2) anteproyectos titulados: 1) Evaluación de métodos de conservación de microorganismos fúngicos aislados de tres especies de orquídeas y 2) Hongos relacionados con la filosfera de una especie de frailejón propagado en el páramo de Sumapaz y uso de microorganismos nativos benéficos como estrategia de manejo agroecológico.</t>
  </si>
  <si>
    <t>Desarrollar 9 Investigaciones En Bioprospección.</t>
  </si>
  <si>
    <t>VIGENCIA (a 31/03/2021): Durante el mes de marzo, se realizó el documento con los lineamientos generales de formulación y priorización temática de la meta lo que permitió finalizar la fase I y se realizó la formulación final de los tres (3) anteproyectos titulados: 1) Evaluación antifúngica de los aceites esenciales de Espeletia argentea y Espeletiopsis corymbosa , 2) Evaluación del potencial antimicrobiano del extracto y fracciones de las hojas de Lafoensia acuminata (Ruiz &amp;¿Pav.) DC. y 3) Evaluación de la actividad insecticida del aceite esencial de Satureja viminea L.</t>
  </si>
  <si>
    <t>Desarrollar 5 Informes De Análisis Sobre El Avance De La Estrategia Interinstitucional Para La Acreditación Del Jardín Botánico De Bogotá D.C.</t>
  </si>
  <si>
    <t>VIGENCIA (a 31/03/2021): Durante el mes marzo, se trabajó en la línea base de criterios y requisitos mínimos  a cumplir por parte del Jardín Botánico de Bogotá ante el Ministerio de Ciencia Tecnología e innovación,  se finalizó el proceso de consolidación de la priorización temática y del Plan de Acción de la Estrategia Institucional 2021, terminando así la Fase I y se avanzó en las fase II así: en la Dimensión de Estrategia se continuó con la estructuración  del cuadro de Mando Integral del proceso de generación del conocimiento, en la dimensión de Interrelación, se realizó la consolidación y remisión de informes de seguimiento de los convenios de cooperación institucional a cargo de la Subdirección Científica, se presentaron 7 fichas de proyectos con las iniciativas susceptibles a ser financiadas por el Sistema General de Regalías, en la dimensión de Recursos se consolidó la relación de investigadores adscritos al  Grupo de investigación del JBBJCM, durante el periodo comprendido del 2016-2020, en la dimensión de Resultados, se consolidó la propuesta de Agenda Académica, las necesidades de investigación para los procesos de fortalecimiento de formación del capital científico y se realizó la capacitación de 13 soldados de la Brigada 13 del Ejercito Nacional de Colombia en los temas de estrategias de propagación y manejo fitosanitario de especies de alta montaña y la botánica cómo herramienta de conservación.</t>
  </si>
  <si>
    <t>Desarrollar 5 Informes Del Analisis Sobre El Avance Del Sistema De Informacion Y Datos Cientificos Del Jardin Botanico De Bogota</t>
  </si>
  <si>
    <t>VIGENCIA (a 31/03/2021): Durante el mes de marzo, se terminó la fase I de planificación, se inició la ejecución de las actividades orientadas al desarrollo de los procesos de gestión y análisis de información y datos geográficos, ambientales, ecológicos y biológicos, que hacen parte de las investigaciones desarrolladas en la Subdirección Científica y se adelantó la revisión preliminar del procedimiento GEN.PR.03: Investigación básica y aplicada para la conservación de la flora y los ecosistemas, con el fin identificar las posibles actualizaciones de pertinente inclusión.</t>
  </si>
  <si>
    <t>Fortalecimiento de las capacidades organizacionales, físicas y tecnológicas en el Jardín Botánico José Celestino Mutis Bogotá</t>
  </si>
  <si>
    <t>Fortalecer Y Mantener En 100 Por Ciento El Cumplimiento Del Plan De Sostenibilidad Mipg</t>
  </si>
  <si>
    <t>VIGENCIA (a 31/03/2021): Se enviaron las alertas tempranas mediante correo electrónico a los procesos para el cumplimiento y reporte de acuerdo al cronograma MIPG el día 11/03/2021 y se reenvió el día 26/03/2021. En el mes de marzo se realizó el seguimiento y evaluación de los Planes de Mejoramiento producto de la auditoría interna del SIG por parte de la Oficina Asesora de Planeación. Evidencia: https://jbbgovco-my.sharepoint.com/:f:/g/personal/cmeneses_jbb_gov_co/EteDZ0fPfKhKoQbFvzV_FCMByZ5w6o0G2rLqjjP3OJOurQ?e=CC5mNK</t>
  </si>
  <si>
    <t>Actualizar Y Ejecutar El 100 Por Ciento  De La Planeación Estratégica De La Entidad</t>
  </si>
  <si>
    <t>VIGENCIA (a 31/03/2021): Marzo: Durante el mes de marzo de 2021, no se realizaron actividades relacionadas con esta actividad, esto en razón a que la actividad tiene como fecha de inicio el mes de septiembre, adicional a esto, el profesional a cargo de la actividad terminó contrato y su proceso contractual se encuentra en trámite. Marzo: Durante el mes de marzo de 2021, no se realizaron actividades relacionadas con esta actividad, esto en razón a que la actividad tiene como fecha de inicio el mes de noviembre, adicional a esto, el profesional a cargo de la actividad terminó contrato y su proceso contractual se encuentra en trámite. Marzo: Durante el mes de marzo de 2021, no se realizaron actividades relacionadas con esta actividad, esto en razón a que la actividad tiene como fecha de inicio el mes de septiembre, adicional a esto, el profesional a cargo de la actividad terminó contrato y su proceso contractual se encuentra en trámite. Marzo: Durante el mes de marzo de 2021, no se realizaron actividades relacionadas con esta actividad, esto en razón a que la actividad tiene como fecha de inicio el mes de noviembre, adicional a esto, el profesional a cargo de la actividad terminó contrato y su proceso contractual se encuentra en trámite. Marzo OCI: Durante marzo se ejecutaron 27 actividades de 28 que se tenían programadas en el PAAI, la actividad que no se ejecuto fue "Seguimiento y evaluación a mecanismos de participación ciudadana"  que se reprogramo para el mes de abril con la autorización de la Jefatura de la OCI, por lo anterior, la OCI reporta un  96% de ejecución para marzo 2021. Así mismo, se llevaron a cabo 2 reuniones del equipo de la OCI con el propósito de gestionar y verificar el desarrollo de las actividades programadas. La relación de las evidencias de  las actividades ejecutadas se registran en archivo adjunto "PAAI- OCI 2021 V-1 Sgto Marzo".</t>
  </si>
  <si>
    <t>Elaborar E Implementar 1 Diagnostico De Rediseño Organizacional</t>
  </si>
  <si>
    <t>VIGENCIA (a 31/03/2021): Para la implementación y cumplimiento de lo dispuesto en el Plan de Desarrollo Distrital 2020- 2024, ¿Un nuevo contrato social y ambiental para el siglo XXI¿, expedido mediante acuerdo 761 del 11 de junio de 2020, el Jardín Botánico de Bogotá formuló 7 Proyectos de Inversión con los que se pretende fortalecer los procesos misionales y de apoyo a la gestión, permitiendo a la Entidad alcanzar las metas propuestas y contar con la capacidad técnica y operativa requerida para atender las necesidades de la ciudadanía, relacionadas con la conservación, preservación y restauración de la flora, estudio e investigación científica de ecosistemas altoandinos y de páramo, a fin de proteger la flora del distrito capital y generar una la sostenibilidad ambiental del territorio para el disfrute y apropiación de los ciudadanos en las colecciones vivas. En el marco del proyecto 7683 ¿Fortalecimiento de las capacidades organizacionales, físicas y tecnológicas en el Jardín Botánico José Celestino Mutis Bogotá, Meta 3 ¿Elaborar e implementar 1 diagnóstico de rediseño organizacional¿, se inició en el año 2020 un proceso de modernización institucional con el cual se pretende establecer un nuevo modelo estructural, que le permita la competitividad y el cumplimiento de sus funciones actuales, y las metas a futuro, con el fin de mejorar su funcionamiento y atender las necesidades de la población. Este modelo parte del análisis de las nuevas responsabilidades dadas por los cambios normativos a nivel nacional y territorial, pero sobre todo teniendo en cuenta los cambios en el sector y necesidades de la población.  Los avances al 31 de marzo de 2021 son los siguientes: Medición de Cargas Laborales Se avanzó en la elaboración del documento técnico de medición de cargas laborales en el JBB, el cual contiene los resultados parciales de la necesidad de recurso humano por nivel jerárquico y por dependencias.</t>
  </si>
  <si>
    <t>Ejecutar El 100 Por Ciento Del Plan De Acción Para El Desarrollo Del Sistema De Gestión Documental</t>
  </si>
  <si>
    <t>VIGENCIA (a 31/03/2021): Actividad: Actualizar, publicar, socializar e implementar el Plan Institucional de Archivos Subactividad: Realizar la actualización, las actividades necesarias para la publicación, divulgación y socialización del PINAR. Actualización de Contexto Institucional, Proyectos para gestión Documental, Metas para Gestión Documental, Cronograma de implementación. Seguimiento: Se realizaron ajustes al acto administrativo mediante el cual se adopta el Plan Institucional de Archivos y se envió para revisión y aprobación de los correspondientes. Se anexa acto administrativo. Actividad: Ajustar y convalidar la TVD Subactividad: Realizar los ajustes a la propuesta de TVD en colaboración con la empresa que elaboró el instrumento Seguimiento: Se recibió respuesta por parte del Consejo Distrital de Archivos en la cual se indican observaciones y aspectos a mejorar en la presentación de los instrumentos archivísticos, a su vez se envió material de apoyo para socializar las TRD y las TVD en el Comité de Gestión y Desempeño Institucional y solicitar aprobación de los ajustes realizados. Se anexa oficio recibido y presentación. Actividad: Ajustar y convalidar la TRD Subactividad: Realizar ajustes a la propuesta de TRD en colaboración con la empresa que elaboró el instrumento. Seguimiento: Se recibió respuesta por parte del Consejo Distrital de Archivos en la cual se indican observaciones y aspectos a mejorar en la presentación de los instrumentos archivísticos, a su vez se envió material de apoyo para socializar las TRD y las TVD en el Comité de Gestión y Desempeño Institucional y solicitar aprobación de los ajustes realizados. Se anexa oficio recibido y presentación.</t>
  </si>
  <si>
    <t>Lograr El 100 Por Ciento Del Cumplimiento Del Petic Para Mejorar La Cobertura Y Conectividad De La Infraestructura Y Plataforma Tic</t>
  </si>
  <si>
    <t>VIGENCIA (a 31/03/2021): Actividad: Interconectar las 3 sedes del Jardín Botánico de Bogotá José Celestino Mutis (Principal, Florida y Candelaria) mediante canales de comunicaciones dedicados. Actividad: Actualización de los equipos de networking (switches) y equipos de seguridad (firewall) Actividad: Redefinir/actualizar/diseñar de procesos, procedimientos, instrumentos, protocolos, instructivos, manuales y otros productos, en alineación con el Plan  de Sostenibilidad de MIPG.Actividad: Realizar el 100% de las actividades programadas para la Gestión de Tecnología de la InformaciónActividad: Realizar el 100% de las actividades programadas en el Plan de Seguridad y Privacidad de la Información</t>
  </si>
  <si>
    <t>Preparar 100 Por Ciento De Las Obras De Mejoramiento Estructural</t>
  </si>
  <si>
    <t>Adelantar 2686 Metros Cuadrados Obras De Mejoramiento Estructural</t>
  </si>
  <si>
    <t>Elaborar En 100 Por Ciento De Estudios Para La Ampliación De Instalaciones Físicas</t>
  </si>
  <si>
    <t>Adelantar 1400 Metros Cuadrados Obras De Construcción</t>
  </si>
  <si>
    <t>VIGENCIA (a 31/03/2021): Se realiza el tramite para el segundo y ultimo pago del contrato.  Se inicia con la realización de los formatos para liquidación, creación en sisco e ingreso al Almacén de  las Barandas 44.41 m lineales, Pirlanes 5.88m lineales y Flanches 37.69 m lineales.  Teniendo una mayor cantidad ejecutada de barandas de 2.41 m lineales. " "Contrato de Prestación de Servicios No. 1011 de 2020: Se tramitó el primer informe mensual del contrato.</t>
  </si>
  <si>
    <t>Adelantar La Demolicion De 814 Metros Cuadrados Obras De Demolicion</t>
  </si>
  <si>
    <t>Instituto para la Investigación Educativa y el Desarrollo Pedagógico</t>
  </si>
  <si>
    <t>IDEP</t>
  </si>
  <si>
    <t>Investigación, innovación e inspiración: conocimiento, saber y práctica pedagógica para el cierre de brechas de la calidad educativa. Bogotá</t>
  </si>
  <si>
    <t>Producir 25 Investigaciones Socioeducativas Para Contribuir Al Cumplimiento De Las Metas Sectoriales De Cierre De Brechas Y De Transformación Pedagógica En El Marco Del Ods 4</t>
  </si>
  <si>
    <t>VIGENCIA (a 31/03/2021): Para la Investigación Nuevas tecnologías, enseñanza, aprendizajes: Profes en acción 2021. Se avanza en la planeación de la investigación y se realizó la identificación de grupos de investigación de categorías A y A1 según el Ranking de Minciencias que realicen investigaciones asociadas al objetivo de la investigación, lo que permitió seleccionar el grupo Urbanitas de la Universidad Católica Luis Amigó, especialistas en comunicación - educación (0.15) Para la Investigación Corporeidad, Técnicas somáticas y socio emocionalidad. Se realiza la planeación de la investigación, incluyendo el plan de trabajo y el cronograma de actividades para cada uno de los investigadores (0.15) Para la Investigación Modelos Flexibles 2021. Se realiza la planeación de la investigación y se define el plan de trabajo que se va a realizar en convenio con Instituto Distrital para la Protección de la Niñez y la Juventud IDIPRON (0.15). Para los Recursos Convenio Centro de Memoria - CNMH 391 de 2020 "Investigación Pedagogías de la memoria 2021" se realizó la planeación de la investigación. En cuanto a las actividades investigativas se realizó el meta-análisis de las experiencias pedagógicas relacionadas con pedagogías de la memoria y conflicto armado interno en Bogotá. Se realizó un webinar el 26 de marzo de 2021, con la temática "Experiencias pedagógicas en Bogotá: memoria histórica, enseñanza de la historia reciente y conflicto armado", se realizó la construcción del documento preliminar del informe final (0.40) Investigación Educación, desarrollo integral y jóvenes 2021. Se avanza en la planeación de la investigación y se realizó la identificación de grupos de investigación de categorías A y A1 según el Ranking de Minciencias que realicen investigaciones asociadas al objetivo de la investigación, lo que permitió seleccionar al grupo de Educación Ciudadana, Ética y Política para la Paz de la Universidad de la Salle, especialistas en el tema de educación rural y e RESERVAS (a 31/03/2021): Línea de base de condiciones de calidad de educación inicial con enfoque de Atención integral a la Primera Infancia 2020-0.3 Propuesta para la formulación de iniciativas para el mejoramiento de los entornos educativos 2020-0.4  Cuerpo, arte, educación, decoloneidad-0.7</t>
  </si>
  <si>
    <t>Producir 10  Investigaciones Para Optimizar La Gestión De La Información Y El Conocimiento Producido A Través De Los Procesos De Seguimiento A La Política Sectorial Para Su Uso Y Apropiación Por Parte De Los Grupos De Interés</t>
  </si>
  <si>
    <t>VIGENCIA (a 31/03/2021): Para la Investigación Índice derecho a la educación 2021 se realizó la fase de planeación de la investigación (0.5) y se está desarrollando la fase de desarrollo de procesos investigativos (0.1), con la elaboración de las de hojas de ruta y la realización de la tercera Nota de política pública "La importancia de los recursos educativos y la conectividad en la promoción de la calidad educativa" ( 0.15). Para la Investigación educación al derecho 2021 se realizó la fase de planeación de la investigación (0.5) y se está desarrollando la fase de desarrollo de procesos investigativos (0.1): se elaboró el cronograma en el equipo de investigación y se ha avanzado en la revisión documental y búsqueda bibliográfica de los productos. Adicionalmente, se elaboraron 22 infografías para el termómetro de la Educación (0.15).</t>
  </si>
  <si>
    <t>Implementar 1 Estrategia Para Aumentar El Nivel De Transferencia Del Conocimiento Producido Por El Idep Al Campo Educativo Y Del Sector</t>
  </si>
  <si>
    <t>VIGENCIA (a 31/03/2021): En la estrategia para aumentar el nivel de transferencia del conocimiento producido por el IDEP, se avanzó en la fase de planeación de la estrategia mediante la elaboración de planes de trabajo y cronograma de actividades (0.05). Para la segunda fase (0.1), se realizó la elaboración de términos de referencia de la convocatoria para la organización académica de grupos de investigación escolares que pretendan reconocerse ante Minciencias, la hoja de ruta del desarrollo de la convocatoria y del acompañamiento a los grupos de docentes. Se realizó la primera reunión del año del comité de ciencia, tecnología e innovación del IDEP. Se ha realizado el acompañamiento a la actualización de los CVLAC de los miembros de la Subdirección Académica. Se avanza en la planeación de actividades de la escuela de maestros y maestras investigadores y en el acompañamiento al grupo de investigación Serendipia con el ajuste de su plan estratégico y la proyección del modelo de predicción de los dos grupos de investigación del IDEP (0.15).</t>
  </si>
  <si>
    <t>Implementar 1 Estrategia  Articulada De Promoción Y Apoyo A Colectivos, Redes Y Docentes Investigadores E Innovadores De Los Colegios Públicos De Bogotá</t>
  </si>
  <si>
    <t>VIGENCIA (a 31/03/2021): En la estrategia articulada de promoción y apoyo a colectivos, redes, y docentes investigadores e innovadores se cuentan con los siguientes avances: se realizó la fase de planeación de la estrategia (0.05). Para el componente de Componente Fomento a Redes, Colectivos de Maestros y Semilleros de Investigación, se realizó el avance en el documento de actualización de información de redes y colectivos, se redactó el texto de invitación para redes, colectivos y semilleros a utilizar los servicios del IDEP para divulgación de eventos académicos y se creó el formulario para realizar la solicitud de apoyo para los eventos (0.05).  Para el componente de Programa profes en acción 2021, el 15 de marzo se inició la convocatoria con una campaña de expectativa, que incluyó una imagen en la página de inicio del IDEP y la divulgación de un mensaje por las redes sociales. Para realizar la campaña de expectativa se gestionó el envío de los archivos editables de las imágenes del juego en línea y se realizaron cuatro videos promocionales (0.05). (0.15)</t>
  </si>
  <si>
    <t>Implementar 1 Estrategia De Desarrollo Pedagógico Permanente  Y Situada, Para La Investigación, La Innovación Y La Sistematización De Las Prácticas Con  Enfoque Territorial</t>
  </si>
  <si>
    <t>VIGENCIA (a 31/03/2021): Para la implementación de la estrategia de desarrollo pedagógico permanente y situada, para la investigación, la innovación y la sistematización de las prácticas con enfoque territorial, se realizó a Fase I: Planeación general de la estrategia (0.05) mediante la estructuración del equipo de trabajo, planeación y cronograma. Se avanzó en la Fase II: Diseño y planeación de acciones (0.04) se diseñaron las hojas de ruta para su estructuración y se hizo el lanzamiento de la convocatoria Maestros y Maestras que Inspiran para participar como Mentores e Inspiradores. Se avanzó en la Fase III: Etapa de conceptualización con (0.06) en el diseño curricular por competencias del programa de formación. (0.15).</t>
  </si>
  <si>
    <t>Implementar 1 Estrategia  Eficaz Y Efectiva De Socialización, Divulgación  Y Gestión Del Conocimiento Derivado De Las Investigaciones Y Publicaciones Del Idep Y De Los Docentes Del Distrito</t>
  </si>
  <si>
    <t>VIGENCIA (a 31/03/2021): Para la estrategia 6 de comunicación, socialización y gestión del conocimiento, encaminada a promover y circular la producción del IDEP y sus acciones misionales: se realizó la fase de planeación de la estrategia (0.05). En cuanto a la fase de desarrollo de procesos comunicativos (0.1): se alimentó la parrilla semanal de redes durante todo el mes, donde se divulgaron 198 mensajes distribuidos en Facebook, Twitter e Instagram y se dieron a conocer 13 eventos, 3 convocatorias,4 publicaciones del IDEP y 2 campañas. Se gestionó 2 entrevistas con medios de comunicación masiva: Entrevista del Director General del IDEP, Alexander Rubio Álvarez con Revista Dinero sobre modelo de alternancia en colegios. Entrevista del Subdirector Administrativo Camilo Blanco con El Periódico del Jurista sobre alternancia en colegios. Se estableció la estructura editorial del Magazín Aula Urbana 121. Se elaboraron 8 productos periodísticos y se realizó el registro audiovisual para 4 eventos del IDEP. Se brindó respuesta oportuna a los mensajes remitidos por los usuarios a través de las redes sociales, durante el mes y se elaboró y divulgó el boletín informativo externo No. 1 (Reporte periodo 0.1, Reporte Acumulado 0.15).</t>
  </si>
  <si>
    <t>Implementar 1 Estrategia  Para El Fortalecimiento Institucional</t>
  </si>
  <si>
    <t>VIGENCIA (a 31/03/2021): Se establecieron y se dio inicio a todos los planes asociados a cada una de las políticas que integran el MIPG, se realizaron los seguimientos a las herramientas que miden el avance de la gestión del IDEP en cada una de sus políticas y procesos. se aprobó el Plan Estratégico vigencia 2020-2024. Se realizó la audiencia de rendición de cuentas vigencia 2020. Se realizó el reto participa en la formulación del plan de acción y Plan Anticorrupción. Se abrió la convocatoria a postular artículos a la revista. Se revisaron las Series Documentales de Circulares y Contratos de los tres periodos que cubren las Tablas de Valoración. Se realizaron los comités de conciliación programados. Se están revisando las TRD aprobadas en 2020. Se realizó el 30% del banco terminológico. Se publicó el acervo producido en la vigencia anterior en los repositorios del IDEP. Se realizaron sensibilizaciones y socializaciones en temas ambientales y de gestión de residuos. Se cumplió con las actividades del Plan de Seguridad y Privacidad de la Información - PSPI, riesgos y las de del PETIC. Se realizó el mantenimiento. Se cumplieron 16 actividades del plan anual de auditorías. Se cumplió con las adecuaciones y brigadas de aseo planteadas en el plan de mantenimiento. Se realizaron actividades de promoción y prevención sobre estilos de vida saludable y prevención del riesgo cardiovascular, inspecciones a botiquines, camillas y extintores y seguimiento a las condiciones de salud en el marco de la Emergencia Sanitaria. Se realizaron 7 capacitaciones en Inducción, Gestión Documental, Gestión documental, Derecho de petición y contratos. Se inició la planeación de las actividades de bienestar y capacitación. Se envió la información actualizada a la fecha del talento humano al DASCD.</t>
  </si>
  <si>
    <t>Instituto Distrital de la Participación y Acción Comunal</t>
  </si>
  <si>
    <t>IDPAC</t>
  </si>
  <si>
    <t>Fortalecimiento a espacios (instancias) de participación para los grupos étnicos en las 20 localidades de Bogotá</t>
  </si>
  <si>
    <t>Implementar El 100 % De La Estrategia De Fortalecimiento  Y Promoción De Capacidades Organizativas, Democráticas Y De Reconocimiento De Las Formas Propias De Participación En Los Espacios (Instancias) Étnicas</t>
  </si>
  <si>
    <t>VIGENCIA (a 31/03/2021): Se realizó modelo de fortalecimiento a Instancias sociales étnicas, Negras, Afrocolombianas, Raizales, Palenqueras, Indígenas y Gitana, para el desarrollo de capacidades democráticas para la participación incidente. Se realizó documento propuesta ¿ insumo para el diseño de la metodología para la construcción de una (1) estrategia integral contra la discriminación racial, con alcance local, en consonancia con la subdirección de Asuntos Étnicos de la SDG.</t>
  </si>
  <si>
    <t>Construcción de procesos para la convivencia y la participación ciudadana incidente en los asuntos públicos locales, distritales y regionales Bogotá</t>
  </si>
  <si>
    <t>Desarrollar 330 Acciones E Iniciativas Juveniles Mediante El Fortalecimiento De Capacidades Democráticas Y Organizativas De Los Consejos Locales De Juventud Y Del Consejo Distrital De Juventud</t>
  </si>
  <si>
    <t>VIGENCIA (a 31/03/2021): En el marco de la estrategia piloto jóvenes con iniciativa, desde el mes de marzo se están implementando las 15 iniciativas ciudadanas ganadoras del 2020, proceso que finaliza el 31 de abril Producto de este pilotaje se está revisando y evaluando la estrategia para identificar fortalezas y debilidades en la construcción de la propuesta de 2021 que se presentará en junio para implementar 76 iniciativas juveniles ciudadanas</t>
  </si>
  <si>
    <t>Implementar 100 % El Plan Estratégico De Comunicaciones</t>
  </si>
  <si>
    <t>VIGENCIA (a 31/03/2021): En el portal web se actualizó el link de transparencia y se publicaron boletines, notas y comunicados de prensa correspondientes a las diferentes subdirecciones y gerencias del IDPAC: Obras con Saldo Pedagógico, Eventos Urbanos, No Exclusión, Cursos Virtuales, Consejos de la Bici, Notificaciones, Elecciones JAC, Particípolis, Citaciones, Discapacidad, Día de la Mujer, Presupuestos Participativos, Etnias. Se realizó la difusión, promoción y acompañamiento a los Facebook Live de: Día Internacional de la Mujer. En la emisora DCRADIO se realizaron 16 programas de Bogotá Radiante con un promedio de 2 invitados especializados o del sector por programa, 3 programas de Destino Local, 2 programas de Corredor Verde, 4 programas de Particípolis, 5 cuñas, promos, podcast y cápsulas y 3 transmisiones en vivo en terreno. Adicional se realizaron programas con participación de otras entidades del Distrito como Distrito Joven con la Secretaria de Integración Social, del cual se realizaron 4 emisiones e Idartes al Aire con la Secretaría de Cultura, realizando 3 emisiones. Así mismo, se produjeron 5 noticieros de la Participación DCTV y se actualizó la intranet. Adicionalmente, se realizaron un promedio de 83 piezas gráficas y 62 piezas audiovisuales y animadas para postear en redes sociales y la página web donde también se publicaron las sinergias del sector. Al igual que se recopilo información publicada por medios externos sobre el IDPAC. Se realizaron sesiones fotográficas para recopilar insumo y registro para el ejercicio de la dinámica de comunicación del área. Su resultado se vera reflejado en abril</t>
  </si>
  <si>
    <t>Realizar 200 Obras Con Saldo Pedagógico Para El Cuidado De Incidencia Ciudadana</t>
  </si>
  <si>
    <t>VIGENCIA (a 31/03/2021): Se realizaron jornadas de evaluación de la Metodología OSP 2020 cuyo resultado se vera reflejado en abril</t>
  </si>
  <si>
    <t>Implementar 58 Procesos De Mediación De Conflictos En El Marco De La  Estrategia De Acciones Diversas Para La Promoción De La Participación.</t>
  </si>
  <si>
    <t>VIGENCIA (a 31/03/2021): Se concretó un pacto con participación ciudadana - Parque Piloto en Suba</t>
  </si>
  <si>
    <t>Implementar 100 % La Estrategia Innovadora Que Incentive La Participación Ciudadana.</t>
  </si>
  <si>
    <t>VIGENCIA (a 31/03/2021): En desarrollo de la estratégia de promoción de la participación ciudadana construida, se realizaron las siguientes aciciones: 1. Investigación y difusión de dos historias de solidaridad este mes a través de Bogotá Radiante de DC Radio.  2. Intercambio de experiencias participativas con niños y niñas,  3. Implementación de la Estratégia Amarte es Cuidarme 4. Construcción de lineamientos para el abordaje de nuevos sujetos de la participación</t>
  </si>
  <si>
    <t>Modernización del modelo de gestión y tecnológico de las Organizaciones Comunales y de Propiedad Horizontal para el ejercicio de la democracia activa digital en el Siglo XXI. Bogotá.</t>
  </si>
  <si>
    <t>Adecuar 100 %  La Plataforma Tecnológica De La Participación De Organizaciones Comunales Y De Propiedad Horizontal, Ajustado A Las Nuevas Necesidades De La Entidad</t>
  </si>
  <si>
    <t>VIGENCIA (a 31/03/2021):     1.  Se realizaron mesas de Trabajo para la Verificacion de la Herremienta de VOTEC JAC en la URL: https://test-votec.idpac.gov.co/admin/home    2.  Se revizó ella Herremiento del Modulo de Caracterización en la Url: https://test-plataforma.idpac.gov.co/login     3.  El equipo de desarrolladores trabajo en el desrrolo y ajustes de la Herremienta del Modulo de Caracterizacion.    4.  Se entregaron requeriminetos para la migración de la Plataforma de la Participacion.    5. De igual manera se sigue alimentando la Plataforma de la Participacion actual mientras sale la version nueva.  Por lo anterior la Subdirección de Asuntos Comunales ha realizado el seguimiento, revisión y verificación a la información plasmada en la plataforma y así tener una herramienta tecnología adecuada para el cumplimiento de las metas y tener un histórico de cada JAC/Asociación y esté disponible para los funcionarios de la IDPAC y para las Juntas de primer y segundo grado por lo cual se dispuso la plataforma (https://plataforma.participacionbogota.gov.co) está en línea.</t>
  </si>
  <si>
    <t>Formular 100 % El Documento De Política Pública</t>
  </si>
  <si>
    <t>VIGENCIA (a 31/03/2021): Se adelantaron las acciones pertinentes junto a los enlaces de la Subdirección y la Oficia Asesora de Comunicaciones, para la creación de un sitio web, y la habilitación de diferentes canales de comunicación, tales como un correo electrónico directo, piezas publicitarias y redes sociales, que permitan a los ciudadanos allegar sus observaciones, comentarios y aportes, con lo cual, sea enriquecido el diagnóstico de la situación problemática mediante la participación activa y efectiva de la ciudadanía, se presentaron informes periódicos desde la Subdirección de Asuntos Comunales a la Oficia Asesora de Planeación del IDPAC, al Director General y al equipo de revisión de políticas de la Secretaría Distrital de Planeación y reuniones de seguimiento.</t>
  </si>
  <si>
    <t>Fortalecer A 7884 Organizaciones Comunales De Primer Y Segundo Grado Y De Propiedad Horizontal En El Distrito Capital</t>
  </si>
  <si>
    <t>VIGENCIA (a 31/03/2021):  Teniendo en cuenta las 5 acciones del ciclo que se requieren para determinar fortalecimiento a las organizaciones comunales de primer y segundo grado y las Organizaciones de Propiedad Horizontal, cuyo resultado se vera reflejado en el mes de abril</t>
  </si>
  <si>
    <t>Fortalecimiento a las organizaciones sociales y comunitarias para una participación ciudadana informada e incidente con enfoque diferencial en el Distrito Capital Bogotá</t>
  </si>
  <si>
    <t>Implementar 100 % La Metodología Para La Recolección, Análisis Y Producción De Datos E Intercambio Y Producción De Conocimiento Sobre Participación Ciudadana</t>
  </si>
  <si>
    <t>VIGENCIA (a 31/03/2021): Durante el primer trimestre se llevó a cabo acciones relacionadas con la estructuración del observatorio, dado que se está en proceso de contratación de las personas responsables de esta meta. Sin embargo, de adelantaron los hitos para el año 2021, se llevaron a cabo los ajustes propuestos por los medios comunitarios a la ficha de caracterización y el Índice de Fortalecimiento. Consolidándolo en un insumo que sirva para hacer los ajustes en la ponderación de las preguntas y las categorías, se desarrolló el ajuste a la ficha de caracterización de instancias con 84 preguntas y el índice de instancias de coordinación. De igual manera se llevó a cabo una reunión con el equipo del observatorio para programar los productos a entregar en el año en vigencia, entre los cuales están documentos de los índices, caja de herramientas, informes de tejido social y publicaciones.</t>
  </si>
  <si>
    <t>Formular 100 % El Documento De La Política Pública</t>
  </si>
  <si>
    <t>VIGENCIA (a 31/03/2021): Durante el primer trimestre se adelantó la metodología para la fase de agenda pública de la política pública de comunicación comunitaria en la cual se programó la agenda y los pasos a seguir, se llevaron a cabo reuniones de equipo de Medios Comunitarios y Alternativos, con el fin de avanzar en la construcción del documento para la formulación de la política Pública de Comunicación Comunitaria y Alternativa.</t>
  </si>
  <si>
    <t>Asesorar Técnicamente 900 Organizaciones Sociales, De Medios Comunitarios Y Alternativos En El Distrito Capital</t>
  </si>
  <si>
    <t>VIGENCIA (a 31/03/2021): Se reporta a 30 de Junio su resultado de ejecucion y su avance</t>
  </si>
  <si>
    <t>Fortalecimiento de las capacidades democráticas de la ciudadanía para la participación incidente y la gobernanza, con enfoque de innovación social, en Bogotá.</t>
  </si>
  <si>
    <t>Formar 100000 Ciudadanos En La Modalidad Presencial Y Virtual Para El Fortalecimiento De Capacidades Democráticas En La Ciudadanía</t>
  </si>
  <si>
    <t>VIGENCIA (a 31/03/2021): Para la Escuela de Participación se reporta los siguientes procesos de formación:Ciclo de formación - Bogotá planea activamente. Curso - Transparencia y petición de cuentas, Ciclo de formación - Fortalecimiento de organizaciones. Curso -Formulación de proyectos Curso - Juventud, territorio y otredad. Ciclo de Fortalecimiento de organizaciones: Curso Trabajo en equipo y nuevos liderazgos: Ciclo de Juventud y transformación social: Curso Movimientos sociales y participación social: Ciclo de Memoria, paz y reconciliación: Curso Colombia ante el reto de la reconciliación. Ciclo de Bicicleta y movilidad urbana sostenible: Curso Ciclismo Urbano y Cultura Ciudadana. Ciclo de Territorios, cuerpos y saberes en clave de la participación: Curso Reivindicando el saber de las culturasCiclo de formación Fortalecimiento de organizaciones - Curso, Participación activa en la resolución de conflictos, Ciclo de Juventud y transformación social - Curso, Prevención de consumo de SPA.</t>
  </si>
  <si>
    <t>Implementar 100 % La Estrategia De Gestión De Conocimiento Asociado A Buenas Prácticas Y Lecciones Aprendidas En Los Escenarios De Co-Creación Y Colaboración</t>
  </si>
  <si>
    <t>VIGENCIA (a 31/03/2021):  Se ha implementado el plan de trabajo para la sensibilización de los grupos, formación en escenario de co-creación y resolución de conflictos en asuntos públicos. El producto de esta acción es el documento del plan de trabajo del PARTICILAB. Y se ealizo dos (2) campañas audiovisuales y/o escritas promocionando el laboratorio de innovación del IDPAC. El producto de entrega es el copies de las campañas audiovisuales.</t>
  </si>
  <si>
    <t>Optimización de la participación ciudadana incidente para los asuntos públicos Bogotá</t>
  </si>
  <si>
    <t>VIGENCIA (a 31/03/2021): Se presento de manera general la propuesta de agenda pública en el espacio de la CIP y en reunión con articuladores, puesto que ellos lideran las CLIP. Desde la SPP se está esperando la respuesta de SDP para coordinar la etapa de agenda pública e iniciar el diseño de las piezas de divulgación del proceso. Tambien se adelantó una reunion con el equipo de comunicacion de la SPP, para inciar la construción de la estrategia de comunicacion del proceso de Reformulación de la política pública de Participación Incidente</t>
  </si>
  <si>
    <t>Desarrollar 550 Acciones De Fortalecimiento A Instancias Formales Y No Formales Del Distrito Capital</t>
  </si>
  <si>
    <t>VIGENCIA (a 31/03/2021): Teniendo en cuenta el retraso en el proceso de contratación de los Gestores (as) y Movilizadores (as) el cual no ha finalizado y con el fin de avanzar en la formulación de los planes de fortalecimento, se elaboraron catorce (14) planes de alistamiento, los cuales son el insumo para la aplicación del instrumento de caracterización , analisis y posterior elaboración de planes derivados del calculo del indice de fortalecimiento a instancias.</t>
  </si>
  <si>
    <t>Fortalecimiento Institucional de la Gestión Administrativa del Instituto Distrital de la Participación y Acción Comunal Bogotá</t>
  </si>
  <si>
    <t>Fortalecer 100 % Los Procesos De La Entidad Administrativa Y Operativamente</t>
  </si>
  <si>
    <t>VIGENCIA (a 31/03/2021): La entidad a fortalecido los procesos administrativa y operativamente a través de un nuevo modelo de Contratatación que ya se encuentra operando, la implementación de las herramientas de Gestion Documental que facilitan la operativadad y hace más eficientes los demás procesos en sus respuestas a solicitudes internas y a la ciudadanía y finalmente con el acople del proceso financiero a la nueva plataforma del Distrito BOGDATA</t>
  </si>
  <si>
    <t>Mejorar 100 % La Infraestructura Y Dotación Requerida Por La Entidad</t>
  </si>
  <si>
    <t>VIGENCIA (a 31/03/2021): La entidad ha consolidado su Sede principal en la antigua SEDE B mendiante las adecuaciones necesarias que se han requerido para garantizar los espacios de funcionarios y habilitando espacios funcionales para los contratistas. Del mismo modo ha realizado el mantenimiento preventivo y correctivo de la infraestructura al servicio de los trabajadores y ciudadanos</t>
  </si>
  <si>
    <t>Implementar 90 % Las Políticas De Gestión Y Desempeño Del Modelo Integrado De Planeación Y Gestión</t>
  </si>
  <si>
    <t>VIGENCIA (a 31/03/2021): El instituto ha desarrollado en el primer trimestre del año todos lo planes que requiere para mejorar su puntuación en el FURAG y con esto reflejar la adopción del MIPG en todos los procesos involucrados, se han realizado avances en la depuración de indicadores y acciones que faciliten realizar el seguimiento efectivo de las metas de los proyectos de inversión</t>
  </si>
  <si>
    <t>Fortalecimiento de la capacidad tecnológica y administrativa del Instituto Distrital de la Participación y Acción Comunal - IDPAC. Bogotá</t>
  </si>
  <si>
    <t>Implementar 100 % La Política De Gobierno Digital Y La Arquitectura Empresarial</t>
  </si>
  <si>
    <t>VIGENCIA (a 31/03/2021): Se iniciaron acciones que se adelantan por 4 profesionales para la implementacion de la poltica de gobierno cuyo resultado se  presentara apartir del mes de abril del 2021</t>
  </si>
  <si>
    <t>Adquirir 100 % Los Servicios E Infraestructura Ti De La Entidad</t>
  </si>
  <si>
    <t>VIGENCIA (a 31/03/2021): Para el cumplimiento de esta meta se iniciaron acciones por 5 prestaciones de servicio cuyo resultado se  presentara apartir del mes de abril del 2021</t>
  </si>
  <si>
    <t>Fortalecimiento de las capacidades de las Alcaldías Locales, instituciones del Distrito y ciudadanía en procesos de planeación y presupuestos participativos. Bogotá</t>
  </si>
  <si>
    <t>Realizar 50 Asesorías Técnicas Entre Alcaldías Locales Y Entidades Del Distrito, En El Proceso De Planeación Y Presupuestos Participativos</t>
  </si>
  <si>
    <t>VIGENCIA (a 31/03/2021): Se avanzó en la formulación de 7 planes de asesorías a alcaldías locales en términos de planeación y presupuestos participativos</t>
  </si>
  <si>
    <t>Instituto Distrital de Turismo</t>
  </si>
  <si>
    <t>IDT</t>
  </si>
  <si>
    <t>Bogotá y región, el mejor destino para visitar</t>
  </si>
  <si>
    <t>Fortalecimiento del sistema turístico de Bogotá Región, para responder a las principales tendencias oportunidades y cambios que inciden en el sector, en Bogotá</t>
  </si>
  <si>
    <t>Actualizar El 100 Porciento De La Política Distrital De Turismo, De Acuerdo Con La Metodología Emitida Por La Secretaría Distrital De Planeación</t>
  </si>
  <si>
    <t>Incorporar Al Menos 510 Prestadores De Servicios Turísticos De La Ciudad En El Programa De Turismo Sostenible, Que Incluya 102 Con Énfasis En Bioseguridad</t>
  </si>
  <si>
    <t>Capacitar 200 Empresas U Organizaciones Comunitarias Prestadoras De Servicios Turísticos O Conexas A La Cadena De Valor Del Turismo, En Temas Relacionados Con Sostenibilidad Y Fortalecimiento Empresarial</t>
  </si>
  <si>
    <t>VIGENCIA (a 31/03/2021): Se adelanta estructuración de programa de formación y estudios para contratar proceso de capacitación</t>
  </si>
  <si>
    <t>Implementar El 100 Porciento De Al Menos 6 Productos Turísticos, De Los Cuales 3 Sean De Alcance Regional</t>
  </si>
  <si>
    <t>Implementar El 100 Porciento De Las Estrategias De Cultura Y Responsabilidad Turística</t>
  </si>
  <si>
    <t>Fortalecer 200 Prestadores De Servicios Turísticos A Través Del Mejoramiento De Sus Procesos De Gestión</t>
  </si>
  <si>
    <t>VIGENCIA (a 31/03/2021): Se adelanta diagnóstico para caracterización de la situación y perfil de las empresas.</t>
  </si>
  <si>
    <t>Gestionar Al 0 Porciento La Intervención En Infraestructura De Un Atractivo Turístico Referente De Bogotá, A Través De Alianzas Interinstitucionales</t>
  </si>
  <si>
    <t>Gestionar Al 0 Porciento La Construcción O Intervención En Infraestructura De Un Hito Arquitectónico Como Atractivo Turístico, A Través De Alianzas Interinstitucionales</t>
  </si>
  <si>
    <t>Gestionar Al 0 Porciento La Construcción O Intervención En Infraestructura De Un Atractivo De Sostenibilidad, A Través De Alianzas Interinstitucionales</t>
  </si>
  <si>
    <t>Implementar El 100 Porciento De Señalización Turística Para Al Menos Tres Corredores Turísticos De Bogotá</t>
  </si>
  <si>
    <t>VIGENCIA (a 31/03/2021): Se adelanta evaluación del alcance de las intervenciones, realizando recorridos en zonas de interés turístico.</t>
  </si>
  <si>
    <t>Implementar El 100 Porciento De Señalización Turística Para Productos Turísticos Implementados Por El Idt En Bogotá</t>
  </si>
  <si>
    <t>VIGENCIA (a 31/03/2021): Se adelantan estudios previos para contratación de señalización de productos turísticos.</t>
  </si>
  <si>
    <t>Mantener El 100 Porciento De La Señalización Turística Priorizada En Bogotá</t>
  </si>
  <si>
    <t>VIGENCIA (a 31/03/2021): Se adelanta estudios previos para contratación de mantenimiento de señalización</t>
  </si>
  <si>
    <t>Gestionar Al 100 Porciento La Construcción O Intervención En Infraestructura De Al Menos Tres Atractivos Turísticos</t>
  </si>
  <si>
    <t>VIGENCIA (a 31/03/2021): Diagnóstico de atractivo a intervenir.</t>
  </si>
  <si>
    <t>Implementación de estrategias de mercadeo y promoción para el sector turístico de la ciudad de Bogotá</t>
  </si>
  <si>
    <t>Impactar A 2000000 De Personas A Través De La Implementación De Un Programa De Promoción Y Mercadeo, Orientado A La Recuperación Y Fortalecimiento De La Actividad Turistica Dela Ciudad De Bogotá</t>
  </si>
  <si>
    <t>Impactar A 400000 Personas Mediante La Implementación De Una Estrategia De Promoción Y Mercadeo De Corto Plazo, Orientada Al Ciudado Y Mantenimiento De La Imágen Turística De La Ciudad Y Recuperación De La Confianza Del Turista En El Marco De La Emergencia Del Covid 19</t>
  </si>
  <si>
    <t>Captar 10 Eventos Relacionados Con Congresos, Convenciones, Reuniones, Viajes De Incentivo Y Grandes Eventos, Para La Recuperación Del Sector Turismo En Bogotá</t>
  </si>
  <si>
    <t>Atender 1000000 De Consultas A Través De Los Diferentes Canales De La Red De Información Turística De Bogotá</t>
  </si>
  <si>
    <t>Desarrollo de estrategias para reducir condiciones que permiten la ocurrencia de delitos asociados a la ESCNNA, y delitos en contra de turistas y visitantes en la región y en Bogotá</t>
  </si>
  <si>
    <t>Sensibilizar Y Asesorar A 300 Prestadores De Servicios Turísticos Y Otras Organizaciones Públicas O Privadas, En La Implementación De Prácticas De Prevención De Escnna En El Contexto Del Turismo</t>
  </si>
  <si>
    <t>VIGENCIA (a 31/03/2021): Se adelanta diseño de herramienta pedagógica que dinamice la prevención de ESCNNA en la ciudad, particularmente en los contextos de turismo.</t>
  </si>
  <si>
    <t>Implementar El 100 Porciento De La Estrategia De Orientación Y Atención Integral Para Visitantes Víctimas De Delitos En Las Zonas De Interés Turístico</t>
  </si>
  <si>
    <t>Desarrollo de las herramientas tecnológicas de promoción e información turística de Bogotá</t>
  </si>
  <si>
    <t>Implementar Al 100 Porciento El Portal Único De Promoción De La Oferta Turística De Bogotá, Que Incluye Página Web Y App</t>
  </si>
  <si>
    <t>Alcanzar Un 80 Porciento De Rendimiento Operacional De Las Herramientas Tecnológicas Para La Promoción Y Mercadeo De La Ciudad</t>
  </si>
  <si>
    <t>VIGENCIA (a 31/03/2021): Se adelanta desarrollo de programa para diseñar secciones dentro de la aplicación BogotaDCTravel</t>
  </si>
  <si>
    <t>Mejoramiento y fortalecimiento de la capacidad institucional del Instituto Distrital de Turismo de Bogotá</t>
  </si>
  <si>
    <t>Fortalecer Al 100 Por Ciento El Desarrollo Del Modelo Integrado De Planeación Y Gestión Mipg</t>
  </si>
  <si>
    <t>Proveer El 100 Por Ciento Del Recurso Humano Requerido Para Apoyar La Gestión De Las Áreas Trasversales Del Idt</t>
  </si>
  <si>
    <t>Realizar 52 Investigaciones Y/O Estudios Y/O Mediciones Del Comportamiento De La Oferta Y Demanda, Para El Análisis De La Información Del Sector Turismo De Bogotá</t>
  </si>
  <si>
    <t>Conservar El 100 Por Ciento De La Infraestructura Física Y Operativa Para El Funcionamiento Del Idt</t>
  </si>
  <si>
    <t>VIGENCIA (a 31/03/2021): Se adelantan estudios de mercado para contratación de los bienes y servicios necesarios para conservación de infraestructura.</t>
  </si>
  <si>
    <t>Mantener Mínimo Al 95 Por Ciento La Capacidad En La Prestación De Servicios De Tecnología Del Idt</t>
  </si>
  <si>
    <t>Instituto Distrital de las Artes</t>
  </si>
  <si>
    <t>IDARTES</t>
  </si>
  <si>
    <t>Aportes al desarrollo integral a través de las artes para la primera infancia en Bogotá D.C.</t>
  </si>
  <si>
    <t>Atender 58500 Beneficiarios  Niños Y Niñas De Primera Infancia, Mujeres Gestantes Y Cuidadores A Través De Experiencias Artísticas En Encuentros Grupales</t>
  </si>
  <si>
    <t>Lograr 2000 Beneficiarios  Niños Y Niñas De Primera Infancia, Mujeres Gestantes Y Cuidadores Que Acceden A Contenidos Artísticos Digitales Y/O Físicos, A Favor De Los Derechos Culturales</t>
  </si>
  <si>
    <t>Alcanzar 32500 Beneficiarios  Niños Y Niñas De Primera Infancia, Mujeres Gestantes Y Cuidadores Que Participan En Procesos De Circulación De Experiencias Y Obras Artísticas, A Favor De Los Derechos Culturales.</t>
  </si>
  <si>
    <t>Alcanzar 23 Espacios Adecuados Para Los Niños Y Niñas De Cero A Cinco Años Y Mujeres Gestantes Mediante La Asesoría, Acompañamiento Y/O Ambientación De Espacios Para El Acercamiento Del Arte A La Primera Infancia.</t>
  </si>
  <si>
    <t>Fortalecer 1000 Agentes Educativos Y Culturales, Artistas Comunitarios Y Cuidadores En Torno A Las Artes Y La Primera Infancia</t>
  </si>
  <si>
    <t>VIGENCIA (a 31/03/2021): Actualmente está en trámite la firma de un convenio específico entre el programa Nidos y el proyecto de educación inicial de SED, dentro de ese convenio se estableció la estrategia de fortalecimiento a maestras y docentes que se propone partir de las propuestas pedagógicas y metodológicas de 3 de módulos de cualificación para agentes educativos creados por el programa Nidos, la realización de unos ciclos de cualificación amplios y profundos que les permita a los 500 docentes participantes mayor comprensión y un abordaje práctico que se relacione directamente con su labor pedagógica con los niños y niñas de primera infancia. EL ciclo de fortalecimiento incluye: 1. Encuentro sincrónico virtual práctico: Este encuentro busca que los participantes profundicen conceptualmente sobre los temas del módulo, a partir de la vivencia y la experiencia de los lenguajes artísticos. Este encuentro tiene además un momento teórico y de conversación que permite entregar conceptos, compartir referente y motivar la participación en las siguientes fases del proceso. 2. Trabajo autónomo en plataforma virtual: Esta fase es la más extensa del módulo, permite la profundización conceptual a partir de lecturas, videos, podcast o foros. Adicionalmente se propone la realización de retos relacionados con la creación de experiencias para aplicar en el aula y el equipo de Nidos realizará una retroalimentación individual a cada uno de los retos entregados. 3. Encuentro sincrónico final: Con el propósito de dar cierre a cada módulo se propone un encuentro para compartir la experiencia de los participantes, realizar un diálogo de saberes y socializar el proceso y los acontecimientos de la implementación de lo creado dentro del módulo</t>
  </si>
  <si>
    <t>Generar 4 Publicaciones De Documentos Sobre Procesos De Investigación En Torno Al Arte Y La Primera Infancia</t>
  </si>
  <si>
    <t>VIGENCIA (a 31/03/2021): En la vigencia 2021 no se han realizado acciones adicionales, se espera lograr la finalización de las mismas.  Esta estrategia busca consolidar a través de publicaciones de documentos, los procesos de investigación y gestión de conocimiento del programa Nidos en torno a las distintas perspectivas y estrategias de su comprensión e implementación del arte para primera infancia.</t>
  </si>
  <si>
    <t>Fortalecimiento de procesos integrales de formación artística a lo largo de la vida. Bogotá D.C.</t>
  </si>
  <si>
    <t>Alcanzar 210000 Atenciones De Niños, Niñas Y Jóvenes De Instituciones Educativas Distritales - Ied</t>
  </si>
  <si>
    <t>Realizar 25 Alianzas Con Entidades Públicas Y/O Privadas De Nivel Distrital, Nacional O Internacional, Que Permitan Establecer Líneas De Cooperación Para Mantener Y Fortalecer Los Procesos De Formación.</t>
  </si>
  <si>
    <t>Mantener 20 Centros Locales De Formación Artística Dotados Con El Fin De Garantizar La Atención Y Cobertura Descentralizada De Los Procesos De Formación Artística.</t>
  </si>
  <si>
    <t>Producir 2 Documentos De Lineamientos Y Orientaciones Técnicas De Manera Física Y/O Virtual Para La Formación Artística.</t>
  </si>
  <si>
    <t>Generar 2 Productos De Investigación Para El Análisis Y Enriquecimiento Del Programa Crea</t>
  </si>
  <si>
    <t>Realizar 80 Actividades De Visibilización Por Medios Físicos Y Virtuales, De Los Procesos Formativos Y Creativos De La Población Atendida En El Programa Crea</t>
  </si>
  <si>
    <t>Atender 6000 Personas Con Enfoque Diferencial, Ampliando El Ejercicio De Inclusión.</t>
  </si>
  <si>
    <t>Atender 34000 Personas En Procesos De Formación Que Posicione El Quehacer Artístico Como Proyecto De Vida.</t>
  </si>
  <si>
    <t>Desarrollo de las prácticas literarias como derecho</t>
  </si>
  <si>
    <t>Promover 12 Espacios Y/O Eventos Para La Valoración Social Del Libro, La Lectura Y La Literatura En La Ciudad</t>
  </si>
  <si>
    <t>Implementar 8 Acciones Para El Fortalecimiento Del Sector Literario En El Período Del Proyecto</t>
  </si>
  <si>
    <t>Realizar 2800 Actividades De Promoción De Lectura De Mínimo 45 Minutos De Duración Cada Una.</t>
  </si>
  <si>
    <t>Implementar 2 Redes Funcionales , Una De Agentes Comunitarios Relacionados El Libro, La Lectura Y La Literatura Y Otra De Puntos De Encuentro De Libro Al Viento.</t>
  </si>
  <si>
    <t>Implementación Idartes Internacional, una ventana al mundo Bogotá D.C.</t>
  </si>
  <si>
    <t>Desarrollar 15 Proyectos  Y/O Alianzas Para La Cooperación Internacional.</t>
  </si>
  <si>
    <t>Posicionar 15 Acciones Estratégicas En Escenarios Internacionales.</t>
  </si>
  <si>
    <t>VIGENCIA (a 31/03/2021): Se identifican las convocatorias de K-CITY Network con el gobierno de Corea, Ciudades sostenibles de la Unión Europea, Mecanismo Estructurado para el Intercambio de Experiencias de Cooperación Sur-Sur (MECSS): Socios frente al Covid-19 y Fondo de Iniciativas locales de la Embajada de Canadá. - Se avanza en la aplicación de la convocatoria proyectos kusanone de la Embajada de Japón con los programas Nidos, Crea y la línea de arte, ciencia y tecnología</t>
  </si>
  <si>
    <t>Identificar 20 Buenas Practicas A Nivel Local Y Territorial Emprendidas Por Las Unidades De Gestión De Idartes.</t>
  </si>
  <si>
    <t>Posicionar 80 Noticias Relevantes De Idartes En Medios De Comunicación Y Agencias Internacionales.</t>
  </si>
  <si>
    <t>Desarrollar 1 Documento Rector Sobre La Estrategia De Internacionalización Del Idartes.</t>
  </si>
  <si>
    <t>Fortalecimiento a las Artes, territorios y cotidianidades</t>
  </si>
  <si>
    <t>Realizar 780 Actividades  De Generación Y Difusión De Conocimiento Del Campo De Las Artes.</t>
  </si>
  <si>
    <t>Desarrollar 468 Actividades De Servicios De Información Para El Sector Artístico Y Cultural.</t>
  </si>
  <si>
    <t>Realizar 468 Actividades De Apoyo Para La Organización Y Participación Del Sector Artístico Y Cultural Y La Ciudadanía.</t>
  </si>
  <si>
    <t>Realizar 1404 Actividades De Educación Informal En Áreas Artísticas Y Culturales.</t>
  </si>
  <si>
    <t>Realizar 1092 Actividades  De Creación Artística Y Cultural</t>
  </si>
  <si>
    <t>Realizar 1404 Actividades De Apropiación De Las Prácticas Artísticas</t>
  </si>
  <si>
    <t>Realizar 7634 Actividades De Circulación Artística Y Cultural</t>
  </si>
  <si>
    <t>Realizar 1500 Actividades De Educación Informal Al Sector Artístico Y Cultural</t>
  </si>
  <si>
    <t>Desarrollar 850 Servicios De Asistencia Técnica En Gestión Artística Y Cultural.</t>
  </si>
  <si>
    <t>Identificación, reconocimiento y valoración de las prácticas artísticas a través del fomento en Bogotá D.C.</t>
  </si>
  <si>
    <t>Otorgar 3375 Estímulos  Para Fortalecer Los Procesos, Proyectos E Iniciativas Desarrolladas Por Los Agentes Culturales, Artísticos Y Patrimoniales, De La Ciudad, A Través De La Entrega De Estímulos Mediante Convocatorias Públicas</t>
  </si>
  <si>
    <t>Realizar 150 Contratos  Para Fortalecer Los Programas Alianzas Estratégicas, Apoyos Metropolitanos Y Apoyos Concertados En Coordinación Con Otros Sectores Y Agentes Del Sector, A Partir De La Implementación De Otros Mecanismos Y Ampliación De Oportunidades De Participación</t>
  </si>
  <si>
    <t>VIGENCIA (a 31/03/2021): Durante el mes de marzo de 2021 la Secretaria de Cultura hizo entrega de los proyectos a los cuales les asigno recursos el comité de Fomento y los cuales serán ejecutados con recursos de Idartes, entre estos se encuentran 10 proyectos metropolitanos y 33 proyectos locales e interlocales. Al interior de la Subdirección de las Artes y las Gerencias Artísticas, se hizo entrega de la documentación para avanzar en la revisión de cada uno de los proyectos e iniciar el proceso de solicitud de ajustes, de acuerdo al valor de los recursos asignados por el comité de Fomento con miras a realizar el acta de concertación e iniciar el proceso precontractual.</t>
  </si>
  <si>
    <t>Implementar 1 Mecanismo  De Acompañamiento, Evaluación Y Medición Que Permita Establecer El Impacto De Las Acciones Institucionales De Fomento A Las Prácticas Artísticas En Relación Con Las Dinámicas Propias Del Sector</t>
  </si>
  <si>
    <t>VIGENCIA (a 31/03/2021): La secretaria de cultura está en la fase de desarrollo de la herramienta de acompañamiento con el insumo de diagnóstico que se realizó en las mesas de trabajo con las entidades del sector el año pasado. Se está a la espera que la Secretaria de Cultura, recreación y deporte desarrolle la herramienta para realizar el seguimiento de evaluación las propuestas ganadoras del P.D.E. Estamos a la espera que se convoquen nuevas mesas de trabajo por parte de la SCRD, para, evaluar el avance de la herramienta y poderla llevar a ejecutar.</t>
  </si>
  <si>
    <t>Implementar Y Consolidar 1 Programa  Distrital De Salas Concertadas Incrementando Su Impacto En Otros Sectores A Partir De Su Rediseño, Implementación De Otros Mecanismos Y Ampliación De Oportunidades De Participación</t>
  </si>
  <si>
    <t>VIGENCIA (a 31/03/2021): De acuerdo a la planeación de la implementación del Programa Distrital de Salas Concertadas, se prevé realizar el lanzamiento en el mes de abril.</t>
  </si>
  <si>
    <t>Promover 100 Porciento De Acciones De Fortalecimiento Para Generar Estrategias De Fomento A La Equidad, El Reconocimiento De La Diversidad Y La Interculturalidad Ciudadana A Través De Acciones Que Fortalezcan Diferentes Capacidades De Los Agentes Del Sector</t>
  </si>
  <si>
    <t>Actualización Intervención y mejoramiento de la infraestructura cultural para el disfrute de las prácticas artísticas y culturales Bogotá D.C.</t>
  </si>
  <si>
    <t>Elaborar 100 Porciento  De Los Diagnósticos De Los Equipamientos A Intervenir</t>
  </si>
  <si>
    <t>VIGENCIA (a 31/03/2021): Para el presente reporte esta actividad se encuentra en estudios previos para la contratación de los diagnósticos a las sedes, escenarios y equipamientos culturales a cargo del Instituto Distrital de las Artes-IDARTES.</t>
  </si>
  <si>
    <t>Realizar 100 Porciento De La Obra Civil De Reforzamiento Y Ampliación De Los Equipamientos Culturales</t>
  </si>
  <si>
    <t>Desarrollar 100 Porciento De La Interventoría A Los Contratos De Obra De Los Equipamientos Culturales</t>
  </si>
  <si>
    <t>Realizar 100 Porciento De La Dotación De Suministros Y Servicio Para La  Actualización Y Mantenimiento Especializado De Los Equipamientos Culturales.</t>
  </si>
  <si>
    <t>Realizar 100 Porciento  De Los Mantenimientos Preventivos Y Correctivos En Las Sedes Y Equipamientos Culturales A Cargo De La Entidad.</t>
  </si>
  <si>
    <t>Transformación de la Red de Equipamientos Culturales para su Consolidación y sustentabilidad en Bogotá D.C.</t>
  </si>
  <si>
    <t>Realizar 200 Acciones Y Alianzas  Para Apropiación De Los Equipamientos Culturales Con Artistas Locales, Líderes Territoriales Y Medios Comunitarios</t>
  </si>
  <si>
    <t>Realizar 225 Recorridos , Formación De Públicos Y Actividades Para Acercarse A Los Entornos Y Conectarse Con La Relevancia De Los Equipamientos.</t>
  </si>
  <si>
    <t>Realizar 3310 Actividades  De Programación Artística Y De Cultura Científica En Franjas Permanentes, Circuitos Y Temporadas.</t>
  </si>
  <si>
    <t>Realizar 165 Actividades  De Innovación Para La Transformación Cultural: Clubes, Laboratorios Y Talleres De Arte Y Ciencia, Encuentros Colaborativos Y Desarrollo De Aplicativos Y Herramientas Para La Toma De Decisiones Y Para Equipamientos Sustentables.</t>
  </si>
  <si>
    <t>VIGENCIA (a 31/03/2021): Durante este periodo, se inició la gestión correspondiente para la realización del laboratorio Nexo Plural, hasta el 8 de abril se encuentran abiertas las inscripciones al Laboratorio virtual Nexo - Plural - Habitar Mapas Simbióticos a cargo de Paula Ronderos, con el cual se propone una exploración de contenidos y conceptos acerca de la vida y la naturaleza, mediante la creación de rutas de navegación que permitirán explorar el mundo que nos integra. Propone una aventura de imaginación científica para construir ideas conjuntas entre la fantasía y el método científico. &gt;&gt; El laboratorio iniciará las sesiones el próximo 20 de abril y tendrá lugar mediante una interacción asincrónica en TELEGRAM, entorno que servirá para el desarrollo del laboratorio y de cada uno de los prototipos a construir en conexión con la ciencia y la naturaleza. Dirigido a equipos conformados por padres o madres con hijos o hijas entre los 8 a 12 años.</t>
  </si>
  <si>
    <t>Mejorar 9 Procesos  De Priorización Y Compra Y Mantenimientos Preventivos Y Correctivos A Las Dotaciones Especializadas De Los Equipamientos.</t>
  </si>
  <si>
    <t>Realizar 9 Acciones  De Diseño E Implementación De Modelos De Gestión En Articulación Con Las Dependencias De Idartes Y Con Actores Claves Para La Consecución De Recursos.</t>
  </si>
  <si>
    <t>Fortalecimiento de Culturas en común: arte, memoria y territorio en Bogotá D.C.</t>
  </si>
  <si>
    <t>Alcanzar 320 Actividades Culturales Con Las Comunidades Para Establecer Diálogos Entorno A Idearios Comunes</t>
  </si>
  <si>
    <t>Realizar 24 Mesas Técnicas Intra-Institucionales Para La Articulación De La Oferta Territorial</t>
  </si>
  <si>
    <t>Desarrollar 1 Estrategia Intercultural Para Fortalecer Los Diálogos Con La Ciudadanía En Sus Múltiples Diversidades Poblacionales Y Territoriales.</t>
  </si>
  <si>
    <t>Generar 4 Repositorios De Experiencias E Información De Público</t>
  </si>
  <si>
    <t>Realizar 1 Sistema Integrado De Información Y Acciones De La Red De Equipamientos.</t>
  </si>
  <si>
    <t>Innovación Sostenibilidad y reactivación del ecosistema en Bogotá DC</t>
  </si>
  <si>
    <t>Desarrollar 16 Acciones De Formación Para El Fortalecimiento De Capacidades Y Competencias Para El Cierre De Brechas Y La Innovación Social.</t>
  </si>
  <si>
    <t>Realizar 16 Acciones Para La Reactivación, Descentralización Y Diversificación De La Circulación, A Través De Circuitos Locales, Nocturnos, Espacios Multifuncionales, Equipamientos Culturales Y Actividades En Espacio Público.</t>
  </si>
  <si>
    <t>Ejecutar 16 Acciones De Articulación Para El Desarrollo De Territorios Artísticos Y Culturales A Través Del Fomento En Red, Fortalecimiento Organizativo Y Trabajo Colaborativo En Entornos Comunitarios, Para La Sostenibilidad Y Reactivación Del Ecosistema Artístico.</t>
  </si>
  <si>
    <t>Generar 4 Acciones De Identificación Y Diagnóstico Y Caracterización De Las Dinámicas Del Ecosistema Artístico, Prácticas Sostenibles, Redes Colaborativas, Mapeo De Agentes, Circuitos Locales Y Entornos Comunitarios.</t>
  </si>
  <si>
    <t>VIGENCIA (a 31/03/2021): No existen retrasos en el cumplimiento de esta meta, en tanto no se proyectaron en el cronograma de actividades, sin embargo, Para esta estrategia se empezó el diseño de la acción en mapas en tres componentes prinicipales. Uno de caracterización para el desarrollo metodológico para el mapeo de las prácticas de innovación, sostenibilidad, redes colaborativas y reactivación en el ecosistema artístico y cultural de Bogotá, una acción de caracterización en innovación, sostenibilidad, redes colaborativas y reactivación del ecosistema artístico y cultural y un encuentro de intercambio de estrategias colaborativas y transferencia de conocimiento con participantes de la caracterización para la exposición de buenas prácticas, mesas de trabajo de intercambio y aprendizaje, acuerdos de colaboración y diálogos sobre innovación, sostenibilidad, redes colaborativas y reactivación en el ecosistema artístico y cultural.</t>
  </si>
  <si>
    <t>Reconciliación Arte y Memoria Sin Fronteras Bogotá</t>
  </si>
  <si>
    <t>Desarrollar 5 Procesos De Circuitos Artísticos Y Culturales Comunitarios, Espacios Polifónicos De Acercamiento Y Diálogo, Que Incluyen La Creación, Circulación, Formación, Apropiación, Investigación Y Encuentro Entre Diferentes Actores Sociales, En Territorios De Vulnerabilidad.</t>
  </si>
  <si>
    <t>Promover 40 Apoyos A Iniciativas Artísticas Y Culturales Comunitarias  Y Diálogos De Saberes.</t>
  </si>
  <si>
    <t>Realizar 14 Actividades Las Cuales Incluyen Laboratorios De Creación Artística, Festival Arte Y Memorias Sin Fronteras Y Publicaciones.</t>
  </si>
  <si>
    <t>Consolidación integral de la gestión administrativa y modernización institucional en Bogotá</t>
  </si>
  <si>
    <t>Alcanzar 2600000 Número Usuarios En Redes Sociales</t>
  </si>
  <si>
    <t>Lograr 10200 Número Apariciones En Medios De Comunicación</t>
  </si>
  <si>
    <t>Lograr 6200000 Número Visitas En La Página Web</t>
  </si>
  <si>
    <t>Alcanzar 100 Porcentaje De Implementación Del Mipg Que Permita Integrar Los Sistemas De Desarrollo Administrativo Y Gestión De Calidad Y Su Articulación Con El Sistema De Control Interno</t>
  </si>
  <si>
    <t>VIGENCIA (a 31/03/2021): Para el mes de marzo de la presente se inició con la caracterización de proceso en la nueva Plantilla que contempla los requisitos de Norma ISO 9001:2015 y que será el insumo para generar de forma automática en el módulo SIG Pandora dando paso a la versión 2.0 para las nuevas caracterizaciones. ¿ Se logra la consolidación de la información requerida por el aplicativo FURAG, donde se debe evidenciar el desempeño de la Gestión sobre el MIPG, con fundamento en la gestión por proceso. ¿ Se logra la puesta en marcha de la segunda etapa del Módulo de Contratación, priorizando la información relevante en la plataforma Transaccional SECOP II y el cruce de información contenida en el aplicativo de Contratación. ¿ Se inicia con la actualización de la política de Gestión de Riesgos y la construcción de la GUA para construcción del mapa de riesgos por proceso, en el marco de nueva metodología del DAFP. ¿ Se logra establecer la relación y coherencia entre las políticas de operación de cada procedimiento con los objetivos estratégicos, con fundamento en la gestión con valores para resultados. ¿ Se da inicio a la interiorización de la metodología TASCOI por dependencia la cual permitiría conocer la Delimitación Sistémica de la Entidad, así mismo será un insumo estratégico para la modernización administrativa desde la Gestión del Conocimiento. ¿ Implementación de la metodología de transferencia de conocimiento, de acuerdo con lo establecido en la dimensión Gestión de Conocimiento. ¿ Se logra la actualización del Plan Estratégico de las Tecnología de la información de acuerdo con la gestión del conocimiento y la innovación</t>
  </si>
  <si>
    <t>Lograr, Diseñar E Implementar El 100 Porcentaje De  La Estratégia De Comunicación Interna Y Externa</t>
  </si>
  <si>
    <t>VIGENCIA (a 31/03/2021): La estrategia de comunicación interna se ha enfocado como siempre en dos grandes bloques, lo pertinente a las necesidades de la entidad y las campañas distritales direccionadas por la Alcaldía Mayor. El primero está sustentado en el PAOCI ¿ Plan de Acción Operativo de Comunicación Interna ¿ cutrienal y se nutre con los requerimientos que surgen de las unidades de gestión interna. Uno de los hitos contemplado en él es el Manual de Bienvenida del Idartes. Ya se hicieron las grabaciones con los distintos voceros internos para construir el video emocional que estará en él, como también los elementos de comunicación que lo componen. Hace falta el material misional del Área de Talento Humano para iniciar con su diseño. Este año 2021 la intranet de la entidad, Comunicarte, cumple cinco (5) años y ya iniciamos con el diseño de sello que estará presente en todas las piezas internas, así como el cambio de look and feel que tendrá el portal. Esperamos lanzarlo a finales del mes de abril. Se han desarrollado dos reuniones con Talento Humano para llevar a cabo dos campañas clave del área, una acerca del acoso laboral y la función del comité, y otra sobre las nuevas medidas preventivas para mitigar la Covid. También se han apoyados dos temas del área de Gestión Documental. Con respecto a las campañas distritales, iniciamos a mediados de enero con la actualización y estamos al día con las publicaciones</t>
  </si>
  <si>
    <t>Integrar 100 Porcentaje De Los Sistemas De Información De La Entidad Para Aseguramiento Y Flujo De Datos</t>
  </si>
  <si>
    <t>VIGENCIA (a 31/03/2021): Se mejoran la REST api de ORFEO para la utilización de Firma Digital, Radicación de Documentos y relacionarlos a un expediente existente. - Minimizar procesos. Se ajusta aplicación de cargue de archivo SAP CRP para que actualice la información de OPGET con el fin de generar archivos planos de pagos para SAP.- Minimizar procesos. Se inicia desarrollo para cargue masivos de CDP y CRP en sistema PREDIS con el mismo proceso de cargue de archivo SAP. - Minimizar procesos.</t>
  </si>
  <si>
    <t>Diseñar 100 Porcentaje De Un Sistema De Aprendizaje Por Enfoques Que Promueva La Apropiación De La Comunidad Institucional</t>
  </si>
  <si>
    <t>VIGENCIA (a 31/03/2021): Articulación con la Subdirección de las Artes para ejecutar el proyecto, trabajando con el grupo poblacional, concertando reuniones para estructurar el plan de trabajo a desarrollar, adicionalmente en el mes de abril se va articular con el DASCD con relación a capacitaciones inherentes al tema. Capacitaciones sin costo en Ambientes Laborales, diversos amorosos y seguros se inician hasta abril (7 de abril, de 7:30 a.m a 9:00 a.m. SI LA ALTERNATIVA ES EL CUIDADO, CÓMO HACERLO?), (14 de abril, de 7:30 a.m a 9:00 a.m. LAS MASCULINIDADES EN EL CONFLICTO), (21 de abril, de 7:30 a.m a 9:00 a.m. TRANSVERSALIZACIÓN DE LA CONSTRUCCIÓN DE PAZ EN ESCENARIOS LABORALES DIVERSOS, AMOROSOS Y SEGUROS), (28 de abril, de 7:30 a.m a 9:00 a.m. HABILIDADES PARA VIVIR APLICADAS AL SERVICIO PÚBLICO: TOMA DE DECISIONES, CREATIVIDAD, RESOLUCIÓN, CRÍTICA, RECONOCIMIENTO Y EMPATÍA)</t>
  </si>
  <si>
    <t>Mantener En 34 Número Sedes Y Escenarios La Operación Eficiente Y Oportuna En La Entidad, Mediante Provisión De Servicios Y Aseguramiento Para Las Sedes Y Escenarios A Cargo De La Entidad</t>
  </si>
  <si>
    <t>Modernización integral de la Gestión Administrativa y fortalecimiento institucional Bogotá D.C.</t>
  </si>
  <si>
    <t>Alcanzar 2600000 Usuarios En Redes Sociales</t>
  </si>
  <si>
    <t>Lograr 1000 Apariciones En Medios De Comunicación</t>
  </si>
  <si>
    <t>Lograr 610000 Visitas En La Página Web</t>
  </si>
  <si>
    <t>Alcanzarel 18 Porciento De Implementación Del Mipg Que Permita Integrar Los Sistemas De Desarrollo Administrativo Y De Gestión De Calidad Y Su Articulación Con El Sistema De Control Interno</t>
  </si>
  <si>
    <t>Lograr, Diseñar E Implementar El 100 Porciento De La Estratégia De Comunicación Interna Y Externa</t>
  </si>
  <si>
    <t>Integrar El 100 Porciento De Los Sistemas De Información De La Entidad Para Aseguramiento Y Flujo De Datos</t>
  </si>
  <si>
    <t>Diseñar El 100 Porciento De Un Sistema De Aprendizaje Por Enfoques Que Promueva La Apropiación De La Comunidad Institucional</t>
  </si>
  <si>
    <t>Mantener En 34 Sedes Sedes Y Escenarios La Operación Eficiente Y Oportuna En La Entidad Mediante Provisión De Servicios Y Aseguramiento Para Las Sedes Y Escenarios A Cargo De La Entidad</t>
  </si>
  <si>
    <t>Unidad Administrativa Especial de Catastro Distrital</t>
  </si>
  <si>
    <t>UAECD</t>
  </si>
  <si>
    <t>Implementación y prestación de los servicios de gestión y/u operación catastral oficial con fines multipropósito en 20 entidades territoriales</t>
  </si>
  <si>
    <t>Prestar Servicios De Gestión Y/U Operaci 20 Entidades Territoriales Prestar Los Servicios De Gestión Y/U Operación Castastral Multipropósito A 20 Entidades Territoriales.</t>
  </si>
  <si>
    <t>VIGENCIA (a 31/03/2021): Se realizó la firma de los convenios con los Municipios de Pereira y Santa Rosa de Cabal, Para marzo se firmo convenio con el Municipio de Palmira. Se está avanzando en los planes de trabajo de los Municipios de éstos tres municipios, ya que se encuentran firmados y con anexo técnico.</t>
  </si>
  <si>
    <t>Fortalecimiento de la Infraestructura de Datos Espaciales de Bogotá como herramienta para la integración de la información de las entidades distritales para la toma de decisiones</t>
  </si>
  <si>
    <t>Actualizar El 90 % De Las Capas De Información Geográfica Durante El Cuatrienio, Fortaleciendo La Infraestructura De Datos Espaciales Del Distrito Capital - Ideca</t>
  </si>
  <si>
    <t>VIGENCIA (a 31/03/2021): Observaciones de seguimiento con corte al 31 de Marzo de 2021.La información desagregada de las capas es: se actualizaron 7 capas de información discriminadas por entidad así: IDPAC (1) y Secretaría Distrital del Habitat (6).</t>
  </si>
  <si>
    <t>Implementar Al 100 % Un Esquema De Analítica De Datos Para Facilitar La Toma De Decisiones De Gobierno En El Marco De Bogotá Como Territorio Inteligente (Smart City)</t>
  </si>
  <si>
    <t>VIGENCIA (a 31/03/2021): Indice de calidad de vida de los servidores del distrito, previsto en el convenio Catastro - DASC, ya se tiene la información de 43 entidades, lo que permite calcular el índice para los sectores de: Gobierno, Hacienda, Desarrollo económico, Integración Social, Cultura, recreación y Deporte, Ambiente, Hábitat y seguridad Elaboración del documento de Estudio de la calidad de vida de los servidores públicos y colaboradores de la administración distrital de Bogotá D.C. Existe una versión preliminar, propuesta de articulación entre áereas basado en la metodología de analítica de IDECA para el proyecto Modelo Valuatorio Automatizado de Inmuebles</t>
  </si>
  <si>
    <t>Incrementar En 10 % El Número De Usuarios Que Ingresa Anualmente A Las Plataformas Tecnológicas De La Ide De Bogotá</t>
  </si>
  <si>
    <t>VIGENCIA (a 31/03/2021): Observaciones de seguimiento con corte al 31 de Marzo de 2021.Como parte de las estrategias de promoción para el uso de los datos geográficos, así como el robustecimiento de los canales de acceso a la información, se lograron visitas a  Mapas Bogotá de 239.389, Página de IDECA 40.953, Datos Abiertos 41.969, para un total acumulado de 322.311 usuarios en las plataformas de IDECA, correspondiente a un avance del 17,89% de avance de la meta</t>
  </si>
  <si>
    <t>Fortalecimiento de la gestión catastral con enfoque multipropósito en Bogotá D.C.</t>
  </si>
  <si>
    <t>Realizar La Actualización Catastral Del 100 % De Los Predios Del Distrito Con Enfoque Multipropósito (Urbana Y Rural Con Características Urbanas).</t>
  </si>
  <si>
    <t>VIGENCIA (a 31/03/2021):  Estrategia barrido definida, capacitación equipo, CT y Base cartográfica disponibles, cartografía 10%. actualización jurídica 5% - 9108 mutaciones de AJM (masiva). 960 cambios nombre AJP (puntual), Implementada metodología valor integral para PH, captura y gestión 2.070 ofertas aplicativo FOCA. Se han atendido 218 soliictudes de avalúos comerciales, a las siguientes Entidades: Secretaría de Integración Social, IDU y Empresa Metro. Sobre desenglobe PH y NPH en SNR:Para marzo se registran 713 predios desenglobados, en total se han incorporado 7.740 predios PH - NPH reportados por la SNR, sobre los 30.000 programados. Se cumplió con lo programado.</t>
  </si>
  <si>
    <t>Realizar La Actualización Catastral Del 100 % De Los Predios Rurales Del Distrito Con Enfoque Multipropósito, De Acuerdo Con Los Sectores Definidos En Cada Vigencia.</t>
  </si>
  <si>
    <t>VIGENCIA (a 31/03/2021): En el corte de marzo se informa que: Se tiene programado iniciar el censo rural en mayo del 2021.</t>
  </si>
  <si>
    <t>Realizar El Pre-Reconocimiento Del 100 % De Los Predios Del Distrito Con Enfoque Multipropósito (Urbana Y Rural Con Características Urbanas)</t>
  </si>
  <si>
    <t>Fortalecimiento Institucional de la Unidad Administrativa Especial de Catastro Distrital - UAECD</t>
  </si>
  <si>
    <t>Contar Con El 100 % Del Hardware, Software Y Redes Que Permitan  Fortalecer La Arquitectura  Tecnologica Base.</t>
  </si>
  <si>
    <t>VIGENCIA (a 31/03/2021): Se encuentra realizando las actividades concernientes al  proceso de la contratación requerida para el cumplimiento de las metas.</t>
  </si>
  <si>
    <t>Ejecutar El 95 % Del Plan De Sostenibilidad De Mipg</t>
  </si>
  <si>
    <t>VIGENCIA (a 31/03/2021): Se apoyó evento virtual, así como sinergia para redes y publicación en página web sobre la firma del convenio con Palmira y Santa Rosa de Cabal. Adicionalmente, se realizó un Facebook Live sobre los diversos trámites y servicios de la entidad. Se encuentra en proceso de alistamiento para la contratación y operación de las auditorias previstas para agosto y septiembre.</t>
  </si>
  <si>
    <t>Atender El 100 % De Usuarios Por Los Diferentes Canales Dispuestos Por La Entidad</t>
  </si>
  <si>
    <t>VIGENCIA (a 31/03/2021): A continuación, se relaciona la gestión realizada en los diferentes canales de atención de la UAECD en el primer trimestre 2021: Canal presencial: Durante el primer trimestre del año se han atendido un total de 5.372 peticiones,  Canal telefónico:  se han atendido 7.693 llamadas y 5.595 chat o conversaciones. Canal Virtual: Enero a marzo  por Bogotá te escucha se han atendido 1.409 peticiones, Catastro en Línea 907 peticiones y la Ventanilla única del constructor-VUC  227 trámites.  Canal escrito: Durante el primer trimestre del año se atendieron  3.214 oficios.  Notificaciones:  se han notificado un total de 2.583 actos administrativos, de los cuales, en el mes de marzo se recibieron 333 de citaciones a notificaciones personal y 416 notificaciones electrónicas.</t>
  </si>
  <si>
    <t>Racionalizar El 100 % De Los Tramites Priorizados De La Unidad</t>
  </si>
  <si>
    <t>VIGENCIA (a 31/03/2021): Marzo GCAU: se realizaron la gestión para  inclusión campos para diligenciar. Poder identificar en el SIIC si el ciudadano presentó un trámite de reposición con subsidio de apelación cuando presenta el trámite por CEL, se realizó la gestión de  verificar el error que se genera al radicar recursos de reposición 45, 49 y 103 por CEL, se gestionaron  los ajustes en APEX para el dashboard de la GCAU por roles según la funcionalidad,se gestionó el apoyo cambio menor en la forma de registro de Acta de Anulación de Orden de Pago No. 25 de 2021 que refiere a la constitución de caja menor de la UAECD,  se gestionó la solicitud para generar libro auxiliar en el aplicativo Limay de SiCapital, se requiere activar casillas destinadas para elegir centros contables, se gestionó para el  módulo de Gestión de Avalúos Comerciales,  cálculos para determinar  valor total del predio, Se gestiono la modificación del  módulo de cargue de Fuentes Secundarias en FOCA para incluir información externa de mercado de inmuebles usados como FNA, SNR, Galería Inmobiliaria y Finca Raíz</t>
  </si>
  <si>
    <t>Suscribir Anualmente 4 Convenios Y/O Contratos Interadministrativos Con Entidades Públicas O Privadas En Desarrollo De La Actividad Misional Y Comercial De La Entidad.</t>
  </si>
  <si>
    <t>VIGENCIA (a 31/03/2021): CONTRATOS VIGENTES DURANTE LA VIGENCIA 2021: Se firmo el contrato No.095-2021 con la empresa Metro, cuyo objeto es la realización de Avalúos comerciales, de referencia y actualización de cabida y linderos para los predios del proyecto metro Bogotá. A continuación, se relacionan los contratos que siguen en ejecución por parte de la UAECD: 1. Contrato IDU No. 1026-2020, cuyo objeto es la elaboración de avalúos comerciales, de referencia y actualización de cabida y linderos, el cual, está vigente hasta mayo 2021. 2. Contrato No. 7166-2020 con la Secretaria de Integración Social, para la realización de Avalúos comerciales, el cual, está vigente hasta el 16/05/2021. 3. Contrato No.1391-2020 con la Secretaria de Seguridad Convivencia y Justicia, elaboración de avalúos comerciales y/o de renta, fue prorrogado hasta el 30/06/2021. 4. Contrato No. 730-2020 con la Secretaría de Hábitat, inicio el 24/12/2020 pero a la fecha no han solicitado servicio, está vigente hasta el 23/06/2021. 5. Contrato No.710-2020 con el Jardín Botánico, cuyo es la realización del Inventario de arborización de la ciudad, vigente hasta el 28/09/2021. 6. Contrato No. 020-2020 CISA-Central de Inversiones S.A., en ejecución desde el 05/01/2020 y está vigente hasta el 04/01/2022. 7. Contrato con el IDU No.1682-2020, proyecto metro, objeto elaboración de avalúos comerciales avalúos de referencia y avalúos indemnizatorios, tiene vigencia hasta el 05/01/2022. Asi mismos, se envió cotización para prestación de servicios en elaboración de avalúos comerciales y cabidas y linderos en el marco de la ley de Infraestructura a la UAESP.</t>
  </si>
  <si>
    <t>Unidad Administrativa Especial de Rehabilitación y Mantenimiento Vial</t>
  </si>
  <si>
    <t>UAERMV</t>
  </si>
  <si>
    <t>Apoyo a la adecuacion y conservacion del espacio publico de Bogota</t>
  </si>
  <si>
    <t>Intervenir 100000 Metros2 De Espacio Publico De La Ciudad</t>
  </si>
  <si>
    <t>VIGENCIA (a 31/03/2021): Este proyecto  ha avanzado en la fase de priorización y diagnóstico. Los 403.33 m2 corresponde a tramos terminados de los segmentos que se vienen adecuando de la Cicloruta temporal (costado sur de la calle 13 entre las carreras 97 y 135) y la adecuación de andenes en el sector de Navarra.</t>
  </si>
  <si>
    <t>Conservación de la Malla Vial Distrital y Cicloinfraestructura de Bogotá</t>
  </si>
  <si>
    <t>Conservar 1256 Km Carril De La Malla Vial Local E Intermedia Distrito Capital</t>
  </si>
  <si>
    <t>VIGENCIA (a 31/03/2021): Se han ejecutado los siguientes km-carril en los diferentes tipos de ejecución:   - Parcheo/Bacheo = 58,03 km-carril - Cambio de carpeta = 4,35 km-carril - Rehabilitación en flexible = 0,96 km-carril - Cambio de losa = 0,83 km-carril - Rehabilitación en rígido = 0,38 km-carril - Sello de fisuras = 13,81 km-carril - Fresado estabilizado = 0,45 km-carril</t>
  </si>
  <si>
    <t>Conservar 80 Km Carril De La Malla Vial Arterial Del Distrito Capital, Realizar Apoyos Interinstitucionales E Implementar Obras De Bioingeniería.</t>
  </si>
  <si>
    <t>VIGENCIA (a 31/03/2021): Se han ejecutado 5,37 km-carril de Parcheo/Bacheo en la malla vial arterial del Distrito.</t>
  </si>
  <si>
    <t>Definir E Implementar 1 Estrategias  De Cultura Ciudadana Para El Sistema De Movilidad, Con Enfoque Diferencial, De Género Y Territorial.</t>
  </si>
  <si>
    <t>VIGENCIA (a 31/03/2021): Definir cinco estrategias de cultura ciudadana que promovieran el Fomento de acciones de Civismo y Urbanidad en la Ciudadanía, que buscaran el reconocimiento del esfuerzo institucional para mejorar la movilidad a través de las obras, y en donde se realizaran acciones pedagógicas sobre el buen uso de la malla vial.     Cuatro se desarrollaran en el componente de comunicaciones de la entidad, la primera de ellas denominada E.C. Campaña ahora somos más ciudadanos,la segunda es la E.C. Charlas para el respeto, la prudencia y la paciencia en los -frentes de obra, la tercera la E.C. Humanizando la labor del personal en obra, la cuarta asociada al componente de comunicaciones es la E.C. La Trece se crece, finalmente, la quinta estrategia definida se centra en la labor de la Gerencia de Intervención, con la E.C. Cuidando Ando.    Con respecto a los resultados, bienes y servicios entregados, se destaca la elaboración de la versión final de la matriz de formulación de marco lógico del proyecto, la cual desarrolló, el árbol del problema y objetivos, así como la definición de los principales actores. Otro de los productos entregados fue la presentación de definición estrategias de cultura ciudadana en la UAERMV, documento que aliena los objetivos generales con las estrategias propuestas. Por otra parte, se destacan los resultados de las acciones de coordinación interinstitucional realizadas con la Secretaría Distrital de Movilidad, en las que se definió la hoja ruta para la implementación de la estrategia de la UAERMV durante el segundo y tercer trimestre del 2021.</t>
  </si>
  <si>
    <t>Conservar 60 Km De Cicloinfraestructura Del Distrito Capital</t>
  </si>
  <si>
    <t>VIGENCIA (a 31/03/2021): Se han ejecutado 0,11 km-carril  en la malla vial arterial del Distrito.  Por directriz de la secretaria de Movilidad se está apoyando en la adecuación de una cicloruta temporal (costado sur de la calle 13 entre las carreras 97 y 135), desde el 4 de enero de 2021, con una disposición del 100% por parte del grupo de cicloinfraestructura para el cumplimiento d esta instrucción. Por esta razón recién en el mes de Marzo se empezaron a atender actividades de conservación y se encuentran en su mayoría en ejecución.</t>
  </si>
  <si>
    <t>Mejorar 34 Km Carril De Vias Rurales Del Distrito Capital E Implementar Obras De Bioingeniería</t>
  </si>
  <si>
    <t>VIGENCIA (a 31/03/2021): La ruralidad se encuentra con un avance del 0% debido a que para lo programado en Sumapaz, la población de la localidad ha seguido con su posición de dejar entrar gente, materiales y equipos para trabajar, pero no dejarlos salir. DE esta forma se ha hecho imposible iniciar trabajos.  Adicionalmente, en este momento se están priorizando segmentos y el IDU no ha enviado reservas a la UMV.</t>
  </si>
  <si>
    <t>Fortalecimiento Institucional</t>
  </si>
  <si>
    <t>Aumentar 89.43 Puntos El  Índice De Satisfaccion Al Usuario</t>
  </si>
  <si>
    <t>VIGENCIA (a 31/03/2021): En el primer trimestre del año se encuestaron 587 que corresponden a: 335 ciudadanos, usuarios/beneficiarios directos de las obras, 196 colaboradores de UMV,  y 56 ciudadanos. De los cuales 535 (91,1%)  se encuentran satisfechos, 49 (8,3%) se encuentran insatisfechos y 3 (1%) no contestaron.</t>
  </si>
  <si>
    <t>Fortalecer 1 Sistema Un Sistema De Gestión Para La Uaermv</t>
  </si>
  <si>
    <t>VIGENCIA (a 31/03/2021): Se adelantaron las siguientes actividades: Sensibilizaciones de uso de la bicicleta , manejo de RCD's, mantenimiento de trampa de grasas, política ambiental y limpieza de correos basura. Entre la sede operativa y producción 51 personas fueron sensibilizadas. Simulacro de emergencia por accidentes ambientales: derrames de hidrocarburo, uso del extintor y uso del kit antiderrames en sede operativa y sede producción donde participaron 36 colaboradores, posteriormente fueron evaluados. Inscripción de biciusuarios en la sede utilizando el formato GAM-FM-011, el cual se encuentra cargado en sisgestion. Se empieza con la carnetización de los mismos. Se adelantaron las actividades de acuerdo al cronograma de capacitación, Bienestar y seguridad y salud en el trabajo. Finalmente, se dio cumplimiento de la Resolución 242 de 2015 en cuanto a la entrega de informes de gestión del PIGA 8 seguimiento al plan de acción 2020, Verificación y huella de carbono, se logró aprovechar el 100% de residuos con material aprovechable generados en la Entidad mediante la ejecución del contrato de condiciones uniformes CCU 622 de 2020, sensibilizaciones de uso eficiente y ahorro del agua - energía, arbolado urbano, ahorro de papel, separación en la fuente de  residuos, cultura ambiental y prevención derrame de hidrocarburos, publicación en el micrositio web de sostenibilidad denominada "Repensar la Bogotá Rural desde la UMV"</t>
  </si>
  <si>
    <t>Adecuación Y Mantenimiento De 2 Sedes De La Uaermv</t>
  </si>
  <si>
    <t>VIGENCIA (a 31/03/2021): Se definieron los estudios previos para el concurso de méritos para contratar el diagnostico estructural de las pasarelas, plataformas, escaleras y puntos de anclaje de la sede de producción de la unidad administrativa especial de rehabilitación y mantenimiento vial UAERMV.</t>
  </si>
  <si>
    <t>Fortalecimiento de los componentes de TI para la transformación digital</t>
  </si>
  <si>
    <t>Aumentar En 50 Puntos Porcentuales El Nivel De Modernización De La Infraestructura Tecnológica   De La Uaermv.</t>
  </si>
  <si>
    <t>VIGENCIA (a 31/03/2021): Durante el primer trimestre del 2021 la mesa de ayuda resolvió tres mil seiscientos diecisiete (3.617) casos, de los cuales fueron atendidos acorde con los tiempos establecidos en los Acuerdo de Niveles de Servicios (ANS) el 76.67% (Lo que equivale a 2.773 casos). Es importante resaltar que el número de casos atendidos por la mesa de ayuda en el primer trimestre del 2021 aumento en un 300% con respecto al mismo periodo de la vigencia 2020 (Casos resueltos 1206 ¿ Vigencia 2020).   Se realiza el informe Nro. 1, 2, 3, 4, 5, 6, 7, 8 9, 10, 11 y 12 al seguimiento infraestructura tecnológica de la Entidad. En los cuales se listan todas las actividades realizadas en la semana en cuento a control y fortalecimiento de la infraestructura tecnológica. Se realiza el informe al seguimiento infraestructura tecnológica de la Entidad. En los cuales se listan todas las actividades realizadas en la semana en cuento a control y fortalecimiento de la infraestructura tecnológica.</t>
  </si>
  <si>
    <t>Realizar 4 Actualizaciones Del Plan Estratégico De Tecnologías De La Información - Peti De La Uaermv</t>
  </si>
  <si>
    <t>VIGENCIA (a 31/03/2021): Durante el primer trimestre se desarrollaron los avances previstos para los dieciocho (18) proyectos relacionados a continuación: 1. Plan de comunicaciones  2. GODI-Implementación y fortalecimiento de metodología de gestión de proyectos de TI 3. Implementación de políticas y procesos de TI - esquema de Gobierno de TI - Fase 2 4. Implementación Uso y Apropiación (UA) Fase 2 5. Orfeo-Fase III: Desarrollos realizados 6. Sigma-Desarrollo implementación Sistema de Información Georreferenciada Misional 7. Implementación Solución E-Learning  8. Implementación solución Calíope 9. Implementación solución para gestión de costos 10. Implementación Seguridad de la Información - Fase 2 11. Renovación Tecnológica UMV - Fase 2 12. GODI-Fortalecimiento y mantenimiento de la Arquitectura Empresarial 13. Implementación del gobierno de los componentes de información 14. Implementación de IPV6 en la UAERMV 15. Implementación del modelo de requisitos para Sistema de Gestión de documentos electrónicos de archivo -SGDEA 16. Adquisición e Implementación del sistema de mantenimiento de maquinaria y asignación logística: Elaboración de la ficha técnica por parte de la Gerencia de producción. 17. Implementación de módulos en portales de la UAERMV 18. Automatización de la torre de bacheo de las plantas de mezcla caliente (plantas 1 y 2) fase I.   Con base en lo anterior el Plan Estratégico De tecnologías De Información ¿ PETI queda con un cumplimiento de actividades del 100% y avance total del Plan del 24.53%.</t>
  </si>
  <si>
    <t>Implementar 50 Funcionalidades En Cinco (5) De Los Sistemas De Información De La Uaermv.</t>
  </si>
  <si>
    <t>VIGENCIA (a 31/03/2021): 1. Implementar el nuevo modelo de priorización en el sistema SIGMA: Con base en el levantamiento de información realizado en el periodo anterior se realizó el desarrollo en el sistema SIGMA del nuevo modelo de priorización, el cual se encuentra disponible en la intranet de la Entidad. 2. Implementar el módulo de prediseño en el sistema de información SIGMA: Se realizan actividades de inicio, planeación, monitoreo y control del proyecto, en el marco de estas fases del proyecto se crearon los siguientes documentos acta de constitución del proyecto, la presentación para el kick-off con el comité de dirección del proyecto, cronograma y EDT. 3. Implementar el módulo de diseño en el sistema de información SIGMA: Se realizan actividades de inicio, planeación, monitoreo y control del proyecto, en el marco de estas fases del proyecto se crearon los siguientes documentos acta de constitución del proyecto, la presentación para el kick-off con el comité de dirección del proyecto, cronograma y EDT. 4. Implementar el módulo de apiques y aforos en el sistema de información SIGMA: Se realiza el proceso de levantamiento de información del como resultado de este proceso surgen los casos de uso, al cierre de este informe se encuentran en etapa de aprobación.</t>
  </si>
  <si>
    <t>Unidad Administrativa Especial de Servicios Públicos</t>
  </si>
  <si>
    <t>UAESP</t>
  </si>
  <si>
    <t>Mejoramiento Subvenciones y ayudas para dar acceso a los servicios funerarios del distrito destinadas a la población en condición de vulnerabilidad Bogotá</t>
  </si>
  <si>
    <t>Otorgar 12500 Subvenciones O Ayudas A La  Población Vulnerable Que Cumplan Los Requisitos, Para Acceder A Los Servicios Funerarios Del Distrito</t>
  </si>
  <si>
    <t>Desarrollo De 4 Campañas Para Incentivar Un Cambio Cultural Orientado Al Uso De La Cremacio¿N Como Servicio De Destino Final</t>
  </si>
  <si>
    <t>Ampliación Gestión para la planeación, ampliación y revitalización de los servicios funerarios prestados en los cementerios de propiedad del distrito capital Bogotá</t>
  </si>
  <si>
    <t>Ampliar El 50 Por Ciento De La Capacidad Ide La Capacidad Instalada De Bo¿Vedas, Osarios Y Cenizarios En Los Cementerios Distritales.</t>
  </si>
  <si>
    <t>Fortalecer 100 Por Ciento La Gestio¿N Para Realizar Proyectos De Revitalizacio¿N, Modernizacio¿N, Regularizacio¿N, Desarrollo, Ampliacio¿N, Adecuacio¿N Y/O Restauracio¿N De Los Servicios Funerarios En Los Cementerios</t>
  </si>
  <si>
    <t>Mejorar 100 Por Ciento La Interventoria Y Supervisio¿N Prestacio¿N Del Servicio Funerario En Los Equipamientos Del Distrito</t>
  </si>
  <si>
    <t>Realizar 2 Documentos Para Planeacio¿N De Los Equipamientos Y Desarrollo De La Infraestructura.</t>
  </si>
  <si>
    <t>Transformación Gestión integral de residuos sólidos hacia una cultura de aprovechamiento y valorización de residuos en el distrito capital Bogotá</t>
  </si>
  <si>
    <t>Separar Y Tratar El 10 Por Ciento De Rpcc / Plantas De Tratamiento Y Aprovechamiento Energetico</t>
  </si>
  <si>
    <t>Hacer Monitoreo, Seguimiento Y Control D 90 Por Ciento De Toneladas En La Disposicion De Residuos Sólidos Ordinarios.</t>
  </si>
  <si>
    <t>Garantiar El 100 Por Ciento De La Contratación Del Personal Para La Actualiación Del Pgirs, Mediante La Entrega De Documento De Proyecto De Decreto Y Dts</t>
  </si>
  <si>
    <t>Implementar 13 Programas De Pgris</t>
  </si>
  <si>
    <t>Desarrollar La Consultoria De 2 Estudios A Nivel De Ingieneria De Detalle Fase Iii</t>
  </si>
  <si>
    <t>Estructurar 2 Modelos De Aprovechamiento Para La Ciudad Por Flujo De Organicos Y Plasticos Entre Otros</t>
  </si>
  <si>
    <t>Desarrollar 2 Modelos De Aprovechamiento Para La Ciudad Por Flujo De Residuos Enmarcado En La Politica Pública De Aprovechamiento Prioriando Organicos Y Plastico</t>
  </si>
  <si>
    <t>Propender 100 Por Ciento De Los Procesos De Fortalecimiento Personal, Técnico, Empresarial Y Social Para La Población Recicladora En General En El Marco De La Prestación Del Servicios Público De Aprovechamiento.</t>
  </si>
  <si>
    <t>Contribuir A La Formalizacion Del 100 Por Ciento De La Población Recicladora Registrada En Ruro (Resgistro Unico De Recicladores) Y El Fortalecimiento De Las Organiacionesde Recien El Registro De  Recicladores Ruor</t>
  </si>
  <si>
    <t>Realizar El 100 Por Ciento De Acompañamiento Técnico, Administrativo Y Socialpara Fortalecer La Operación Y La Gestión De Las Ecas  En Cumplimiento De La Normatividad Y Los Procedimientos De Gestion¿Implementados.</t>
  </si>
  <si>
    <t>Desarrollar El 100 Por Ciento De Proyectos De Innovación Y Desarrollo En Pos Del Fortalecimiento De Las Cadenas De Valor.</t>
  </si>
  <si>
    <t>Desarrollar El 100 Por Ciento De Programas De Formación Para La Población Recicladora De Oficio Ubicadas En Las Ecas</t>
  </si>
  <si>
    <t>Contratar El 100 Por Ciento Del Talento Humano Multidisciplinario Para Apoyo A La Supervisión De La Prestación De Las Actividades Consecionadas Mediante Ase Y Gestión De Hospitalarios.</t>
  </si>
  <si>
    <t>Ejecutar El 100 Por Ciento De Los Recursos Destinados A Obligaciones De Hacer Para El Mejoramiento Del Estandar De Calidad Y Continuidad Del Servicio Público De Aseo</t>
  </si>
  <si>
    <t>Garantiar El 100 Por Ciento De La Interventoria Para La Gestión De Residuos Hospitalarios.</t>
  </si>
  <si>
    <t>Remunerar El 100 Por Ciento De La Gestión Integral De Residuos Solidos No Cubiertos En La Tarifa Del Servicios Público De Aseo.</t>
  </si>
  <si>
    <t>Realizar Saneamiento Predial  Atraves De 1 Modelo Adecuado De Servicios Públicos E Infraestructura</t>
  </si>
  <si>
    <t>VIGENCIA (a 31/03/2021): No se evidencia avance fisico de la manigtud. Ya que siguen limitaciones con los tramites notariales del lote cantarrana. La ejecución presupuestal se debe a la contratacion de personal requerido que den apoyo a las diferentes actividades relacionadas con la meta y la subdirección de Disposición Final.</t>
  </si>
  <si>
    <t>Formular 1 Estrategia De Cultura Ciudadana "Reciclar Es La Salida" ("Bogota Verde, Etc) Para La Dinigficación Separación En La Fuente, Orientada Al Cambio Cultural Y Comportamental Para La Separación Y El Reciclaje</t>
  </si>
  <si>
    <t>Formular E Implementar En El Marco De 1 Estrategia De Cultura Ciudadana Las Acciones Pedagogicas Por Tipo De Usuario Orientados A Generar Conciencia Y Prácticas Responsables En El Manejo De Residuos.</t>
  </si>
  <si>
    <t>Desarrollar 2 Consultorias A Nivel De Factibilidad Para El Tratamiento Y Aprovechamiento De Residuos</t>
  </si>
  <si>
    <t>Desarrollar 2 Modelos De Aprovechamiento Para La Ciudad Por Flujos De Residuos Enmarcados A La Politica Publica Del Servicios De Aseo, Priorizando Organicos Y Plasticos</t>
  </si>
  <si>
    <t>Desarrollar El 100 Por Ciento De Programas De Formación Para La Población Recicladora De Oficio</t>
  </si>
  <si>
    <t>Ejecutar El 100 Por Ciento De Los Recursos Destinados A La Implementación De Un Modelo Eficiente Y Sostenible De Gestión De Residuos</t>
  </si>
  <si>
    <t>Fortalecimiento gestión para la eficiencia energética del servicio de alumbrado público Bogotá</t>
  </si>
  <si>
    <t>Fortalecer 100 Por Ciento El Seguimiento Y Control De La Prestación Del Servicio De Alumbrado Público En El Distrito Capital.</t>
  </si>
  <si>
    <t>Fortalecer 100 Por Ciento La Planeación, La Gestión Y La Evaluación De La Prestación Del Servicio De Alumbrado Público En El Distrito Capital, Para Su Modernización</t>
  </si>
  <si>
    <t>Fortalecimiento efectivo en la gestión institucional Bogotá</t>
  </si>
  <si>
    <t>Ejecutar 1 Estudio De Cargas Estructurales Y Reforzamiento Estructural Si Así Fuere, Subsanando Las Necesidades Que Contribuyan A Fortalecer Y Mantener La Infraestructura Física.</t>
  </si>
  <si>
    <t>Aumentar Al Menos Un 25 Porciento La Capacidad En La Arquitectura Tecnológica, Subsanando Las Necesidades Que Coadyuven A Fortalecer Y Mantener La Misma.</t>
  </si>
  <si>
    <t>Establecer E Implementar 1 Patron De Procesos Y Actividades Que Aumenten El  Fortalecimiento Organizacional De La Unidad.</t>
  </si>
  <si>
    <t>Instituto Distrital de Protección y Bienestar Animal</t>
  </si>
  <si>
    <t>IDPYBA</t>
  </si>
  <si>
    <t>Implementación de estrategias de cultura y participación ciudadana para la defensa, convivencia, protección y bienestar de los animales en Bogotá</t>
  </si>
  <si>
    <t>Vincular 1000 Personas Prestadores De Servicios A La Estrategia De Regulación.</t>
  </si>
  <si>
    <t>VIGENCIA (a 31/03/2021): A corte de este reporte, se realizaron los siguientes avances: -Construcción preliminar del documento técnico soporte titulado"Inspeccion y vigilancia a prestadores de servicio para y con los animales" -Se avanzo en la revision juridica del documento tecnico, incluyendo tematicas psicosociales y normativas, en compañia de la Oficina Asesora Juridica y Direccion General. -Se avanzo en el diagnostico de necesidades para la vigencia 2021.</t>
  </si>
  <si>
    <t>Diseñar E Implementar 8 Campañas Pedagogicas De Apropiación Social Del Conocimiento Que Aborden Perspectivas Alternativas Al Antropocentrismo.</t>
  </si>
  <si>
    <t>VIGENCIA (a 31/03/2021): Se ha realizado la eleccion de las dos (2) campañas para la vigencia 2021, en lo que han avanzado en la del documento Estructura concepto de la campañas (Razas fe manejo Especial) y el Montaje Brief creativo (Razas de Manejo Especial y ABCde la Tenencia Responsable)</t>
  </si>
  <si>
    <t>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t>
  </si>
  <si>
    <t>VIGENCIA (a 31/03/2021): Se han vinculado 401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*94 Ambito Institucional *307 Ambito Comunitario</t>
  </si>
  <si>
    <t>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t>
  </si>
  <si>
    <t>VIGENCIA (a 31/03/2021): Se han vinculado 14 ciudadanos y ciudadanas en talleres de formación que aborden la normatividad vigente y su aplicación en las instancias y los espacios de participación ciudadana *14 en Voluntariado</t>
  </si>
  <si>
    <t>Definir Y Ejecutar 960 Pactos Con Las Instancias Y Espacios De Participación Ciudadana Y Movilización Social Por Localidad Para La Protección Y Bienestar Animal</t>
  </si>
  <si>
    <t>VIGENCIA (a 31/03/2021): A través del trabajo realizado en las localidades, se ha logrado generar diagnósticos que responden a las problemáticas más sentidas en cada zona. Por medio de la construccion de mesas de trabajos en los consejos locales de las localidades, se lograron gestionar 19 pactos ejecutados en las siguientes espacios de participacion: 7 en fontibon, 2 en la candelaria, 2 en los martires, 1 en antonio nariño, 1 en barrios unidos, 1 en bosa, 1 en chapinero, 1 en puente aranda, 1 en sumapaz y 1 en teusaquillo.</t>
  </si>
  <si>
    <t>Gestionar 49 Alianzas Interinstitucionales, Intersectoriales Y De Ciudad Región Que Potencien Las Intervenciones Y Cobertura En Torno A La Protección Y Bienestar Animal.</t>
  </si>
  <si>
    <t>VIGENCIA (a 31/03/2021): Se ha avanzado sastisfactoriamente en el cronograma de trabajo, realizando mesas de trabajo con nuevas entidades, para llegar aun acuerdo entre las partes.  Las alianzas con Caja de Vivienda Popular y  Fundación Universitaria UNITEC se encuentran para revision y firma de las partes.</t>
  </si>
  <si>
    <t>Servicio para la atención de animales en condición de vulnerabilidad a través de los programas del IDPYBA en Bogotá</t>
  </si>
  <si>
    <t>Desarrollar 1 Línea Base Para La Atención De Animales Sinantrópicos Incluyendo Un Diagnóstico Para El Manejo De Enjambres De Abejas En El D.C.</t>
  </si>
  <si>
    <t>VIGENCIA (a 31/03/2021): Corresponde al desarrollo de 23 censos poblacionales, 26 visitas técnicas, atención veterinaria de 244 palomas, 13 jornadas de socialización, elaboración Versión 5 - GUIMPAS y la realización de mesas interinstitucionales en el marco del diagnóstico en abejas.</t>
  </si>
  <si>
    <t>Atender 60000 Animales A Través De Programas En Brigadas, Urgencias Veterinarias , Adopción, Custodia, Maltrato, Comportamiento, Identificación U Otros Que Sean Requeridos.</t>
  </si>
  <si>
    <t>VIGENCIA (a 31/03/2021): Con corte al 31 de marzo se logro a atención de 2547 animales, desagregados de la siguiente manera:Se atendieron por presunto maltrato 1235 animales ( 734 caninos, 126 felinos, 1 paloma, 2 roedores, 3 caprinos, 3 porcinos, 3 equidos, 1 camelido, 340 aves de corral, 3 ovinos y 14 lagomorfos). A traves de brigadas medicas se han atendido 567 animales (454 perros y 113 gatos). Por Urgencias Veterinarias se atendieron 449 (321 perros y 128 felinos). Ingresaron 52 animales a la Unidad de Cuidado Animal por situación de abandono o remitidos por entidades como bomberos, policía y la Secretaria Distrital de Salud para la prestación del servicio de custodia. Se presto atención veterinaria a 244 palomas de plaza. Minimizar impactos negativos en la salud ambiental del Distrito Capital. Beneficios: Fortalecer la protección y bienestar de la fauna en el Distrito. Brindar mayor oportunidad a los animales en condición vulnerable.</t>
  </si>
  <si>
    <t>Consolidar 1 Escuadrón  Anticrueldad Con Mayor Capacidad De Respuesta En La Atención De Casos Por Presunto Maltrato Animal.</t>
  </si>
  <si>
    <t>VIGENCIA (a 31/03/2021): Para el primer trimestre de 2021 se logro un avance acumulado del 0,0339  lo que corresponde a la realización de  843 visitas de verificación de condiciones de bienestar por presunto maltrato, desagregadas por localidad de la siguiente manera: Usaquén 58, Chapinero 22, Santa Fe 38, San Cristóbal 70, Usme 48, Tunjuelito 18, Bosa 59, Kennedy 100, Fontibón 56, Engativá 87, Suba 89, Barrios Unidos 12, Teusaquillo 17, Los Mártires  5, Antonio Nariño 5, Puente Aranda 39, La Candelaria 12, Rafael Uribe Uribe 40 y Ciudad Bolívar 68. De otra parte se da continuidad a los avances en la actualización del Procedimiento para la atención de animales víctimas de maltrato y/o crueldad, con el objetivo de implementar una articulación sólida entre el Escuadrón Anticrueldad y los demás programas de la Subdirección de Atención a la Fauna. Fortalecimiento técnico y jurídico de los formatos utilizados en la atención de casos reportados por presunto maltrato y/o crueldad animal.  Se consolida una herramienta exclusiva de seguimiento (interno) a las solicitudes realizadas por entes de control o ciudadanía en general, que permite generar la trazabilidad completa de la atención realizada por el Escuadrón Anticruealdad en los términos de ley.  Teniendo en cuenta la necesidad de prestar atención médica y jurídica integral tanto a fauna domestica como a fauna silvestre, se consolida dentro del Procedimiento de atención por presunto maltrato y/o crueldad, la valoración médica dirigida a fauna silvestre, doméstica y animales de compañía no convencionales en el Distrito.  Con el fin de trasladar efectivamente los casos pertinentes a la Fiscalía General de la Nación o a la Dirección de Gestión Policiva de la Secretaría Distrital de Gobierno (según sea el caso), se realiza una revisión técnico-jurídica previa, en la cual se verifican los documentos que conforman el expediente en concreto.</t>
  </si>
  <si>
    <t>Esterilizar 356000 Perros Y Gatos  Priorizando Las Localidades Con Mayores Cifras Poblacionales Estimadas.</t>
  </si>
  <si>
    <t>VIGENCIA (a 31/03/2021): Se esterilizaron 3822 animales en el DC: Usaquén 215, Chapinero 103, San Cristóbal 506, Usme 257, Tunjuelito 244, Bosa 266, Kennedy 405, Fontibón 244, Engativá 246, Suba 275, Los Mártires 100, Antonio Nariño 122, Puente Aranda 111, Rafael Uribe Uribe 247, Ciudad Bolívar 377 y Sumapaz 104.</t>
  </si>
  <si>
    <t>Dotación y puesta en funcionamiento (primera etapa) e inicio de la construcción (segunda etapa) de la Casa Ecológica de los Animales -CEA Bogotá</t>
  </si>
  <si>
    <t>Adquirir 1 Dotación De Mobiliario Para La Casa Ecológica De Los Animales</t>
  </si>
  <si>
    <t>VIGENCIA (a 31/03/2021): Se han realizado visitas a la Sede de la Casa Ecológica para realizar diagnostico de necesidades de dotación de Mobiliario las cuales esta acorde con lo programado en el plan de acción. Se tiene proyectado incrementar la ejecución de la magnitud una vez la SDA realice la entrega de la casa ecologica en el segundo semestre, sin embargo por parte de la Subdirección de Gestión Corporativa se continuará realizando acciones previas para realizar la adquisicion de dotación que le corresponden a esta meta.</t>
  </si>
  <si>
    <t>Adquirir 1 Dotación Dotación De Elementos Médicos, Quirúrgicos Para La Casa Ecológica De Los Animales</t>
  </si>
  <si>
    <t>VIGENCIA (a 31/03/2021): En el mes de febrero de 2021 se realizó la adjudicacion del contrato de dotación de elementos medico-quirurgicos, los cuales seran entregados una vez la Secretaría de Ambiente haga la entrega oficial del predio al Instituto.   Asi mismo, se continua realizando diagnostico de necesidades adicionales de dotacion de elementos medico-quirurgicos para ser contratados en 2021, lo cual incrementará la ejecución de las magnitudes fisicas y financieras.</t>
  </si>
  <si>
    <t>Adecuar 100 % De Avance Cronograma Cuartos Fríos</t>
  </si>
  <si>
    <t>VIGENCIA (a 31/03/2021): Se han realizado visitas a la Sede de la Casa Ecológica para realizar diagnostico de necesidades de adecuación de los cuartos frios los cuales estan acorde con lo programado en el plan de acción. Se tiene proyectado incrementar la ejecución de la magnitud una vez la SDA realice la entrega de la casa ecologica en el segundo semestre, sin embargo por parte de la Subdirección de Gestión Corporativa se continuará realizando acciones previas para realizar las adecuaciones que correspondan  a esta meta.</t>
  </si>
  <si>
    <t>Adecuar 100 % De Avance Cronograma Puntos De Conectividad, Puestos De Trabajo Y Casa Ecológica De Animales Para Su Adecuado Funcionamiento</t>
  </si>
  <si>
    <t>VIGENCIA (a 31/03/2021): Se han realizado visita a la Sede de la Casa Ecológica para realizar diagnostico de necesidades tecnologica y de dotación administrativa los cuales estan acorde con lo programado en el plan de acción. Se tiene proyectado incrementar la ejecución de la magnitud una vez la SDA realice la entrega de la casa ecologica en el segundo semestre, sin embargo por parte de la Subdirección de Gestión Corporativa se continuará realizando acciones previas para identificar las necesidades que correspondan  a esta meta.</t>
  </si>
  <si>
    <t>Poner 100 % De Avance Cronograma En Funcionamiento La Casa Ecológica Para Asegurar La Atención A Los Animales A Través De Los Diferentes Programas Del Idpyba</t>
  </si>
  <si>
    <t>VIGENCIA (a 31/03/2021): Se contrató talento humano para realizar acompañamiento técnico en el diagnostico de necesidades de la Casa Ecológica para ponerla en Funcionamiento. Asi mismo se tiene proyectado incrementar la ejecución de la magnitud una vez la SDA realice la entrega de la casa ecologica en el segundo semestre, sin embargo por parte de la Subdirección de Gestión Corporativa se continuará realizando acciones previas para identificar las necesidades que correspondan  a esta meta.</t>
  </si>
  <si>
    <t>Iniciar 100 % De Avance Cronograma La Construcción De La Segunda Etapa De La Casa Ecológica De Animales</t>
  </si>
  <si>
    <t>Fortalecimiento Institucional de la Estructura Organizacional del IDPYBA Bogotá</t>
  </si>
  <si>
    <t>Realizar 1 Diagnóstico E Implementación De Cargas Laborales Del Instituto Distrital De Protección Y Bienestar Animal</t>
  </si>
  <si>
    <t>VIGENCIA (a 31/03/2021): Se realizaron los siguientes avances 1. Levantamiento de cargas laborales en todas las dependencias el cual debe ser validado con los nuevos directivos para generar el consolidado definitivo de acuerdo con el modelo de operación que se proponga con acompañamientos de los líderes de proceso y subprocesos. 2. Versión preliminar del documento técnico con los capítulos de reseña histórica, competencias frentes al plan de desarrollo distrital y planes sectoriales. 3. Análisis interno y revisión de funciones por dependencia. 4. Análisis financiero. 5. Análisis y propuesta de la estructura organizacional para ser presentada a los Consejo Directivo previa validación con todas dependencias con los cambios que se han venido gestionando en el 2021 por la entidad con los enlaces locales y gestión con las entidades del sector. 6. Propuesta al modelo de operación.</t>
  </si>
  <si>
    <t>Fortalecer 1 Canales De Comunicación</t>
  </si>
  <si>
    <t>VIGENCIA (a 31/03/2021): Se realizaron acciones y campañas de comunicación interna y externa, Publicaciones en diversos medios de comunicación, Notas y comunicados de prensa redactados, Cubrimientos de actividades del IDPYBA, piezas gráficas diseñadas, videos producidos y editados Se realizaron Publicaciones, Interacciones y Respuestas en redes sociales Facebook, Twitter e Instragram</t>
  </si>
  <si>
    <t>Articular 1 Batería De Herramientas De Planeación Para El Instituto Distrital De Protección Y Bienestar Animal</t>
  </si>
  <si>
    <t>VIGENCIA (a 31/03/2021): Se realizaron los reportes en PMR, SPI, POA y Hojas de vida de indicadores. Se acompaño a las Subdirecciones técnicas en la modificación del Plan de Adquisiciones que requerían traslados presupuestales entre metas de los proyectos.  Se logró la articulación entre las Subdirecciones técnicas y la Oficina Asesora de Planeación de las herramientas diseñadas para los traslados entre metas y conceptos del gasto que surgen con motivo de las modificaciones al Plan de Adquisiciones.</t>
  </si>
  <si>
    <t>Implementar 1 Modelo Integrado De Planeación Y Gestión- Mipg</t>
  </si>
  <si>
    <t>VIGENCIA (a 31/03/2021): Se aprobaron actas, por medio de las cuales se han avalado la creación, eliminación y/o actualización de procedimientos y documentos asociados, Así mismo se publican estos documentos en el Listado Maestro publicado en Sharepoint. Se realiza diligencia Formulario FURAG 2020 con los líderes de las áreas en compañía de Control Interno</t>
  </si>
  <si>
    <t>Articular 1 Plan De Seguimiento A La Gestión Y Respuesta Oportuna A Los Requerimientos Técnicos, Jurídicos, Contractuales Y Disciplinarios</t>
  </si>
  <si>
    <t>VIGENCIA (a 31/03/2021): El logro más importante durante este período consiste en que no se fallaron en contra del Instituto ninguna de las tutelas presentadas y en ninguna se comprometió la responsabilidad de la entidad, ello significa un éxito procesal en el 100% de las acciones de tutela del período. Respuestas a derechos de petición y requerimientos dentro de los términos legales.  Atender el 100% de los requerimientos que le fueron asignados, tomando siempre como punto de referencia la normatividad vigente, y el haber podido salvaguardar jurídicamente al Instituto con base al estudio juicioso, dedicado y profesional.   CONTRACTUAL: Se realizo la presentación de Informes a entes de Control que se requieren mensualmente como los son: SIVICOF y SIDEAP, Contraloría CHIP - en los tiempos estipulados. Cada contrato se encuentra relacionado en la base de datos conforme a lo publicado en SECOP II, también encontrarán las solicitudes allegadas para la realización de cada contrato. En la plataforma SECOP II en el apartado de cada contrato modificación contractual podrán encontrar la adición con su respectiva solicitud y para el caso de las terminaciones anticipadas en el apartado ejecución del contrato en cada minuta de terminación.</t>
  </si>
  <si>
    <t>Realizar 1 Diagnóstico De Fortalecimiento Institucional Que Cumpla Con Las Necesidades De Los Procesos Transversales Del Idpyba</t>
  </si>
  <si>
    <t>VIGENCIA (a 31/03/2021): SERVICIO AL CIUDADANO: Los ciudadanos respondieron 114 encuestas de satisfacción, 78% de ellos se encuentran satisfechos y muy satisfechos con el servicio recibido, el porcentaje de insatisfacción es del 15% y corresponde a los ciudadanos que no han recibido respuestas a sus requerimientos, a pesar de estar en términos de Ley, o que no están de acuerdo con las respuestas dadas y a ciudadanos que manifiestan su inconformidad con las jornadas de esterilización. El 60 % de los ciudadanos que han utilizado los servicios del IDPYBA se encuentran satisfechos. Se radicaron un total de derechos de petición, se cerraron peticiones fuera de términos y a corte de 31 de marzo había 26 peticiones vencidas sin respuesta. RECURSOS FISICOS: Se dio respuesta a cada una de las solicitudes de entrega, traslado y/o reintegro de bienes en el aplicativo de inventarios, acompañamiento a los pagos de los proveedores, se realizó el inventario a los insumos de consumo que se encuentran en la sede administrativa. GESTIÓN AMBIENTAL: Se logra la entrega del sistema de tratamientos de aguas residuales no domésticas, y el sistema de aprovechamiento de agua lluvia en la UCA, Se realiza la transmisión del balance anual de residuos peligrosos periodo 2020 ante el Kuna Ideam- SDA, se continúa con verificación las condiciones sanitarias y locativas de almacenamiento de los residuos y gestión integral de Residuos. 		 GESTIÓN DOCUMENTAL: Este grupo de trabajo, realiza acompañamiento a las demás dependencias en la realización de sus inventarios documentales.</t>
  </si>
  <si>
    <t>Implementar 1 Plan De Acción Para El Cumplimiento De La Estrategia De Los Procesos Tic Del Instituto Acorde Con Los Lineamientos Establecidos En El Decreto 415 De 2016</t>
  </si>
  <si>
    <t>VIGENCIA (a 31/03/2021): En relación a las acciones al PETI, se han venido adelantando mesas de trabajo con el área jurídica y comunicaciones con el fin de establecer una estrategia de atención jurídica enfocada a la virtualidad con el apoyo de convenios universitarios más específicamente a consultorio jurídico virtual, se tiene proyectado presentar el borrador, en relación a los proyectos presentados en el PETI se tiene la entrega del proceso de seguridad, backups y fase uno de ipv6, además de validar los sistemas de información actuales. Se atendieron todos los requerimientos de la mesa de servicios</t>
  </si>
  <si>
    <t>Implementación de un proceso institucional de investigación y gestión del conocimiento para la defensa, protección y bienestar animal en Bogotá</t>
  </si>
  <si>
    <t>Actualizar 16 Reportes En El Observatorio De Protección Y Bienestar Animal Los Indicadores Que Den Cuenta Del Avance De La Política Pública</t>
  </si>
  <si>
    <t>VIGENCIA (a 31/03/2021): el Observatorio PYBA, cumpliendo con su objetivo de establecer y actualizar indicadores que den cuenta del avance de la Política Pública de Protección y Bienestar Animal de Bogotá, así como con su función de generar metodologías de recolección, organización y análisis de información cuantitativa y cualitativa.  El avance reportado hace referencia a las actividades y tareas ejecutados en el primer trimestre</t>
  </si>
  <si>
    <t>Elaborar 5 Diagnósticos De Necesidades De Producción De Investigación Y Gestión Del Conocimiento De La Áreas Institucionales</t>
  </si>
  <si>
    <t>VIGENCIA (a 31/03/2021):  Se realizo la construcción del Plan de Trabajo de necesidades en la primera etapa. Se propone la siguientes investigaciones: Ecotoxicología, Programa de manejo armónico de los parques distritales para animales no humanos, Indicador integral de PYBA, Evaluación, gestión y manejo integral de la fauna feral, Revisión de los criterios de adopción y post-adopción, Protocolo de reubicación de animales en habitabilidad en calle, Análisis de solicitudes de intervención por parte de la ciudadanía en torno al tema de animales en situación de calle en Bogotá D.C., Estimativo poblacional de animales domésticos en situación de calle.</t>
  </si>
  <si>
    <t>Elaborar 8 Productos De Investigación Que Contribuyan A Generar Conocimiento Y Acciones Respetuosas Y Justas Hacia Los Animales No Humanos</t>
  </si>
  <si>
    <t>VIGENCIA (a 31/03/2021): Se elaboraron tres proyectos de investigación con los siguientes componentes: (i) la identificación, delimitación y especificación del problema, (ii) análisis del problema y (iii) formulación del proyecto: 1. Índice integral de protección y bienestar animal 2. Programa piloto de manejo armónico de los parques distritales para beneficio de los animales no humanos 3.  Estimativo de la abundancia y densidad poblacional de perros (Canis lupus familiaris) deambulantes  en Bogotá, Colombia: una aproximación al bienestar animal   El avance reportado hace referencia a las actividades y tareas ejecutados en el primer trimestre</t>
  </si>
  <si>
    <t>Realizar 5 Convenios Para El Fomento De La Investigación Y La Gestión De Conocimiento Con Instituciones Educativas Y Organizaciones, Ambas A Nivel Nacional E Internacional</t>
  </si>
  <si>
    <t>VIGENCIA (a 31/03/2021): Se elaboro el documento propuesta de Identificación de temas y Elaboración de listado de actores estratégicos para los posibles convenios a realizar esta vigencia 2021, como los son: -Secretaría Distrial de Cultura -Secretaría Distrital de Salud -U. Nacional (Grupo de inv: Ecotoxicología, medio ambiente y sociedad) -U. Javeriana (Red de investigadores en temas ecológicos y ambientales) -Funcadión Humedales de Bogotá (A largo plazo) -Fundación Bioethos (Temas de etología y fauna feral) -U. Antioquia (No es Bogotá pero: "Observatorio de violencia interrelacionada"!!)</t>
  </si>
  <si>
    <t>Implementar 3 Semilleros De Investigación Que Vinculen A La Ciudadanía De Manera Incidente</t>
  </si>
  <si>
    <t>VIGENCIA (a 31/03/2021): Se elaboro documento propuesta del diseño temático de los tres (3) semilleros de investigacion para la vigencia 2021 El semillero Género, protección y bienestar animal ya esta por iniciar sesiones de trabajo en el mes de Abril  El Semillero de ¿Género, protección y bienestar animal¿, tiene como objetivo de Promover la inclusión de enfoques de género, mujeres y diferencial en el diseño, implementación y evaluación de las políticas, planes, programas, proyectos y/o acciones para la protección y el bienestar animal en Bogotá, bajos los ejes tematicos de 1- Políticas públicas de género y de PYBA en Bogotá, 2- Interseccionalidades: Ecofeminismos y Feminismos Antiespecistas y 3- Vínculo entre violencia de género y maltrato animal  El avance reportado hace referencia a las actividades y tareas ejecutados en el primer trimestre</t>
  </si>
  <si>
    <t>Aportar 1 Batería De Herramientas Metodológicas, Estudios E Investigaciones Identificadas En El Diagnóstico Para Dar Cuenta De Las Necesidades De Las Áreas</t>
  </si>
  <si>
    <t>VIGENCIA (a 31/03/2021): La bateria de herramientas metodológicas, estudios e investigaciones 2020 - 2025, tiene como objetivo posibilitar acciones encaminadas a la generación de información y divulgación de la ciencia en protección y bienestar animal que aporten soluciones eficaces, sustentadas científicamente, las cuales mejoren la calidad de vida de los animales del Distrito.  El avance reportado hace referencia a las actividades y tareas ejecutados en el primer trimestre</t>
  </si>
  <si>
    <t>Universidad Distrital Francisco José de Caldas</t>
  </si>
  <si>
    <t>UD-FJC</t>
  </si>
  <si>
    <t>Fortalecimiento y Dotación de Laboratorios, Talleres, Centros y Aulas de la Universidad Distrital Francisco José de Caldas  Bogotá</t>
  </si>
  <si>
    <t>Reailzar 1 Diagnostico  Plan De Acción, Pre Auditoria Y Plan De Mejoramiento - Auditoria Interna De Certificación Con Base En La Norma Existente</t>
  </si>
  <si>
    <t>VIGENCIA (a 31/03/2021): se espera reportar avance en el sigueinte seguimiento.</t>
  </si>
  <si>
    <t>Realizar 1 Estudio Estudio Técnico De Largo Plazo "Plan Integral Laboratorios De Las Facultades Udfjc"</t>
  </si>
  <si>
    <t>VIGENCIA (a 31/03/2021): se espera reportar avance en el sigueinte seguimiento</t>
  </si>
  <si>
    <t>Ejecutar 1 Plan De Mantenimiento Correctivo Y Preventivo Para Los Equipos De Los Laboratorios, Talleres, Centros Y Aulas Especializadas</t>
  </si>
  <si>
    <t>Dotar 80 %  De Los Laboratorios, Talleres, Centros Y Aulas Especializadas Con Los Materiales Y Suministros Para El Funcionamiento.</t>
  </si>
  <si>
    <t>Dotar 80 Laboratorios Talleres, Centros Y Aulas Especializadas Con Equipos Necesarios Y Tecnología De Punta.</t>
  </si>
  <si>
    <t>Fortalecimiento a la Promoción para la Excelencia Académica.</t>
  </si>
  <si>
    <t>Atender 22125 Estudiantes A Través Del Programa De Apoyo Para La Permanencia Y El Desarrollo Integral.</t>
  </si>
  <si>
    <t>Capacitar 2034 Docentes/Asistentes Para El Fortalecimiento De Sus Competencias En El Desarrollo De Su Rol Dentro Del Proceso De Formación En La Educación Superior O Terciaria.</t>
  </si>
  <si>
    <t>VIGENCIA (a 31/03/2021): Se espera para el proximo seguimiento reportar avance en la meta RESERVAS (a 31/03/2021): resrvas</t>
  </si>
  <si>
    <t>Adecuar 5 Espacios En Cada Facultad Que Favorezcan El Desarrollo De Las Actividades Propuestas</t>
  </si>
  <si>
    <t>Desarrollar 1 Sistema De Información Que Permita Hacer El Acompañamiento De Estudiantes, Generar Alertas Tempranas Y Reportar Informes De Gestión Y Seguimiento Al Desarrollo Integral Del Estudiante.</t>
  </si>
  <si>
    <t>Implementar 10 Estrategias De Comunicación Con La Comunidad, Docentes, Estudiantes Y Padres De Familia Tendientes A Dar A Conocer El Programa Así Como El Desarrollo Del Mismo.</t>
  </si>
  <si>
    <t>Elaborar 6 Documentos Normativos Que Reglamenten, Regulen Y Aporten Al Seguimiento De Las Estrategias Ha Implementar En El Desarrollo Del Programa</t>
  </si>
  <si>
    <t>Fortalecimiento y promoción de la investigación y desarrollo científico de la Universidad Distrital</t>
  </si>
  <si>
    <t>Desarrollar 140 Documentos De Investigación Creación E Inovación Internos Y Confinanciados</t>
  </si>
  <si>
    <t>Implementar 1 Proceso De  De Investigación Y Desarrollo En Innovación A Través De Las Tic Para Los Procesos De Formación</t>
  </si>
  <si>
    <t>VIGENCIA (a 31/03/2021): Actualmente se encuentra el componente precontractual se espera para el prximo reporte registrar avance de eejcución.</t>
  </si>
  <si>
    <t>Fortalecer 120 Docentes Mediante Estrategias De Mejoramiento De Sus Capacidades.</t>
  </si>
  <si>
    <t>Implementar 2 Estrategias  Comunicativas Que Tienen Por Objeto La Comunicación De Información Del Sector En Temas De Educación Superior.</t>
  </si>
  <si>
    <t>Desarrollar 4 Programas Y Proyectos De Educación O Investigación Articulados Con El Sector Productivo</t>
  </si>
  <si>
    <t>Actualizar 1 Proyecto En Función Del Recaudo Real  De Las Fuentes De Inversion Programadas</t>
  </si>
  <si>
    <t>Fortalecimiento, fomento y desarrollo de entornos virtuales en la UD.</t>
  </si>
  <si>
    <t>Desarrollar 40 Contenidos Promoviendo El Uso De Las Herramientas Tecnológicas Y Entornos Virtuales Mediante La Consolidación De Espacios De Formación Constante Para Docentes, Estudiantes Y Personal Que Apoye En Los Procesos Académicos - Administrativos</t>
  </si>
  <si>
    <t>Implementar 8 Ambientes De Formación Estableciendo Los Lineamientos Pedagógicos Para Prácticas Presenciales, B-Modales Y Virtuales De Los Programas Académicos De Pregrado Y Posgrado De La Universidad</t>
  </si>
  <si>
    <t>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t>
  </si>
  <si>
    <t>Consolidación del modelo de servicios Centro de Recursos para el Aprendizaje y la Investigación- CRAI de la Universidad Distrital Francisco</t>
  </si>
  <si>
    <t>Adquirir 23860 Recursos Bibliograficos Con Base En Politicas De Selección Y Evaluacion De Colecciones Digitales E Impresas Para Atender La Comunidad Universitaria</t>
  </si>
  <si>
    <t>VIGENCIA (a 31/03/2021): se avance en  la formalización de la Suscripción del Convenio Consortia , Se espera que para el proximo reporte, se tenga ejecucion presupuestal y avance de magnitud</t>
  </si>
  <si>
    <t>Desarrollar 2 Servicios De Autopréstamo Y Autodevolución De Material Bibliográfico</t>
  </si>
  <si>
    <t>VIGENCIA (a 31/03/2021): Se adelanta la elaboración y radicación de Ficha Tecnica para la renovación del EzProxy el cual permite el acceso a remoto a los recursos electronicos, Se espera que para el proximo reporte, se tenga ejecucion presupuestal y avance de magnitud</t>
  </si>
  <si>
    <t>Implementar 4 Programas De Formación De Competencias En El Manejo De  Bibliotecas Teórico-Practicas</t>
  </si>
  <si>
    <t>VIGENCIA (a 31/03/2021): Se espera que para el proximo reporte, se tenga ejecucion presupuestal y avance de magnitud</t>
  </si>
  <si>
    <t>Actualizar 1 Proyecto En Función Del Recaudo Real De Las Fuentes De Inversion Programadas</t>
  </si>
  <si>
    <t>Desarrollo y Fortalecimiento de los Doctorados de la Universidad Distrital Francisco José de Caldas</t>
  </si>
  <si>
    <t>Desarrollar 5 Procesos Para La  Proyección De Los Doctorados Actuales, Propuestas De Nuevos Énfasis, Creación De Programas Y Apoyo A La Formación.</t>
  </si>
  <si>
    <t>Capacitar 168 Docentes O Asistentes Mediante  Estrategias De Mejoramiento Para Fortalecer Sus  Capacidades</t>
  </si>
  <si>
    <t>Desarrollar 5 Acciones Para La Acreditación De La Calidad De La Educación Superior  Mediante La Regionalización E Internacionalización De Los Doctorados De La Unversidad Distrital.</t>
  </si>
  <si>
    <t>Producir 5 Contenidos Mediante El Apoyo De  Invitados Nacionales E Internacionales Para Apoyo A Seminarios, Talleres, Fortalecimiento A Las Líneas, Grupos Y Redes De Investigación, Jurados Nacionales E Internacionales Para Evaluación De Proyectos Y Defensas De Tesis</t>
  </si>
  <si>
    <t>Divulgar 16 Estrategias Mediante Actividades De Publicación Y Gestión De Productos De Investigación, Innovación Y Creación Y Apoyo A La Extensión Y Proyección Social</t>
  </si>
  <si>
    <t>Mejorar 14 Ambientes De Aprendizaje A Través De  Actividades De Investigación Y Creación Y De Apoyo A La Adecuación Tecnológica</t>
  </si>
  <si>
    <t>Actaulizar 1 Proyecto En Función Del Recaudo Real De Las Fuentes De Iinversión Programadas.</t>
  </si>
  <si>
    <t>Dotación de los laboratorios del proyecto Ensueño de la Universidad Distrital Francisco José de Caldas</t>
  </si>
  <si>
    <t>Dotar 8 Laboratorios  Mediante Comprar Y Reposición  De Equipos De Laboratorio, Para El Fortalecimiento De Los Servicios De Educación Superior Y Cumplimiento De La  Acreditación Institucional</t>
  </si>
  <si>
    <t>VIGENCIA (a 31/03/2021): Actualmente se encuentra el componente precontractual se espera para el prximo reporte registrar avance de eejcucióa adicional se espera la aprobación del Plan de Fomento.</t>
  </si>
  <si>
    <t>Actualizar 1 Proyecto En Función Del Recaudo Real De Las Fuentes De Inversión Programadas</t>
  </si>
  <si>
    <t>Fortalecimiento y Ampliación de la infraestructura física de la Universidad Distrital Francisco José de Caldas</t>
  </si>
  <si>
    <t>Realizar 10 Intervenciones De Reforzamiento Estructural, Mantenimiento, Remodelacion Y/O Dotación</t>
  </si>
  <si>
    <t>VIGENCIA (a 31/03/2021): Pese a que no se tuvo ejecucion presupuestal, La OAPC realizo los diseños y estructuración de los siguientes proyectos para ser contratados: Adecuación acceso Sede Macarena A. (En proceso de contratación) Estudio de grabación Comunicaión social. (Estudio de mercado) Oficina Egresados. (Estudio de mercado), se espera que para el siguiente seguimiento se reporte ejecucion presupuestal RESERVAS (a 31/03/2021): Se espera reportar seguimiento para el proximo corte trimestral</t>
  </si>
  <si>
    <t>Construir 2 Acciones De Mitigación En Las Sedes Bosa Ciudadela El Porvenir Y Facultad Tecnológica</t>
  </si>
  <si>
    <t>VIGENCIA (a 31/03/2021): Actualmente se encuentra en proceso de gestión de autorizaciones y permisos. RESERVAS (a 31/03/2021): Se espera realizar un reporte de seguimiento para el proximo trimestre</t>
  </si>
  <si>
    <t>Estructurar 2 Proyectos De Nueva Infraestructura Educativa</t>
  </si>
  <si>
    <t>VIGENCIA (a 31/03/2021): Actualmente el proyecto Nueva Sede Facultad de Artes: Se encuentra en etapa de saneamiento predial, solicitud que ha sido realizada a Catastro por parte del dueño del predio. RESERVAS (a 31/03/2021): Se espera contar on ejecucion presupuestal, sin embargo a la fecha de corte se cuenta con el 0.5%  del total de la reserva</t>
  </si>
  <si>
    <t>Restaurar 1 Sede Catalogada Como Bien De Interés Cultural</t>
  </si>
  <si>
    <t>Formular 1 Plan De Espacios Educativos</t>
  </si>
  <si>
    <t>VIGENCIA (a 31/03/2021): Se realizará la contratación para el proceso de socializacion y ajuste  de proyectos de la etapa de formulación del PMEE, sin embargo el El PMEE se encuentra en la etapa de socialización con las Facultades, proceso que validará y complementará los ployectos que se han planteado a corto, mediano y largo plazo. RESERVAS (a 31/03/2021): A la fecha de corte se ha realizado la ejecucion de 35.9% de las reservas, Se esta en proceso de entrega del documento ajustados de formulación en el componente de urbanismo.</t>
  </si>
  <si>
    <t>Fortalecimiento y Modernización de la Gestión Institucional de la Universidad Distrital Francisco José de Caldas</t>
  </si>
  <si>
    <t>Realizar 1 Interventoria A La Auditoria Integral E Interdisciplinaria De La Universidad Distrital.</t>
  </si>
  <si>
    <t>Desarrollar 1 Proceso Para La  Implementación Del Nuevo Marco Normativo Contable A Través De Una Empresa Con Personal Altamente Calificado</t>
  </si>
  <si>
    <t>Implementar 1 Estrategia  Para Fortalecer El Programa De Egresados De La Universidad Distrital Francisco José De Caldas.</t>
  </si>
  <si>
    <t>Apoyar 1 Plan De Contingencia Sanitaria Mediante La Adquisición De Servicios Tencnologicos Que Permitan Y Mejoren La Conectividad De Los Estudiantes De La Universidad</t>
  </si>
  <si>
    <t>Actualización y Modernización de la Gestión Documental en la Universidad Distrital Francisco José de Caldas</t>
  </si>
  <si>
    <t>Implementar 80 % Del Sistema De Gestión Documental - Componente De  Instrumentos Y Herramientas Archivísticas</t>
  </si>
  <si>
    <t>VIGENCIA (a 31/03/2021): Se elaboraron los documentos precontractuales y se enviaron a contratación 11 CPS los cuales se encuentran pendientes para iniciar labores en cumplimiento de las actividades de esta meta. Se espera que para el proximo reporte, se tenga ejecucion y avance de magnitud</t>
  </si>
  <si>
    <t>Desarrollar 40 % Del Sistema  Integrado De Conservación</t>
  </si>
  <si>
    <t>VIGENCIA (a 31/03/2021): Se elaboraron los documentos precontractuales y se enviaron a contratación 1 CPS los cuales se encuentran pendientes para iniciar labores en cumplimiento de las actividades de esta meta. Se espera que para el proximo reporte, se tenga ejecucion y avance de magnitud</t>
  </si>
  <si>
    <t>Implementar 40 % Del Sistema De Gestión De Documentos Electrónicos De Archivos Sgdea</t>
  </si>
  <si>
    <t>VIGENCIA (a 31/03/2021): Se avanzo en la elaboración de borrador de los estudios previos, Elaboración del intrumento archivístico Modelo de Requisitos (pendiente de aprobación) necesario para la contratación del Sistema de Gestión de Documentos Electrónicos de Archivo SGDEA, se espera que para el proximo reporte, se tenga ejecucion y avance de magnitud</t>
  </si>
  <si>
    <t>Fortalecimiento y modernización de la Infraestructura tecnológica de la Universidad Distrital Francisco José de Caldas</t>
  </si>
  <si>
    <t>Ofrecer 99 % De Disponibilidad De Los Servicios Tecnologicos Ofrecidos A La Comunidad Universitaria Por La Red De Datos</t>
  </si>
  <si>
    <t>VIGENCIA (a 31/03/2021): Durante el primer trimestre de la vigencia 2021 se realizo la evaluacion y priorizacion de las necesidades, se inicia el proceso de estudio de mercado de las soluciones a adquirir, las cuales se planean iniciar los procesos de contratacion en los meses de junio y julio. RESERVAS (a 31/03/2021): Durante el primer trimestre de la vigencia 2021 se han realizado las actividades de recepcion de 36 equipos, recepcion de documentos tecnicos, levantamiento de informacion de las sedes, esto es un 50% del avance del contrato, se planea realizar el primer pago en el mes de mayo.</t>
  </si>
  <si>
    <t>Realizar 14 Procesos De Modernización Y Mejoramiento De Los Cuartos Principales De Equipos</t>
  </si>
  <si>
    <t>VIGENCIA (a 31/03/2021): Teniendo en cuenta los restrasos en la ejecucion de la obra el ensueño, se evalua la viabilidad de la ejecucion de la actividad y la priorizacion de otras actividades.  Por otra parte, desde la Oficina Asesora de Planeacion se informo que los recursos por fuente de Plan de Fomento a la Calidad estaran disponible para comprometer en una proyeccion mes de agosto aproximadamente.</t>
  </si>
  <si>
    <t>Implementación y establecimiento de la gobernanza entre los diferentes servicios de Tecnología de la información</t>
  </si>
  <si>
    <t>Actualizar 1 Repositorio De Arquitectura Institucional Definido Para La Universidad Distrital Con Los Componentes Estratégicos (100%), Organizacionales (100%), Procesos(100%), Ejercicios De Arquitectura Implementados (100%)</t>
  </si>
  <si>
    <t>VIGENCIA (a 31/03/2021): A la fecha se está adelantando la parte precontractual, sin embargo como dificultad se ha presentado que  aún no se ha terminado la ejecución de la vigencia 2020 por lo que no se ha podido comenzar la ejecución de 2021</t>
  </si>
  <si>
    <t>Elaborar Y Formalizar 1 Documento Que Describa Los Lineamentos Y Politicas De Las Tecnologías De La Información</t>
  </si>
  <si>
    <t>VIGENCIA (a 31/03/2021): Actualmente se está adelantando la parte precontractual, Aún no se ha terminado la ejecución de la vigencia 2020 por lo que no se ha podido comenzar la ejecución de 2021</t>
  </si>
  <si>
    <t>Aprobar Y Formalizar 1 Plan Estratégico De Las Tecnologías De La Información Peti</t>
  </si>
  <si>
    <t>Automatizar 70 % De Los Requerimientos Definidos En El Peti Para 4 Sistemas De Información: Nix - Sistema De Gestión Financiero, Gaia - Sistema De Gestión Administrativo, Urano - Sistema De Gestión Académico, Athenea - Sistema De Inteligencia Instituciona</t>
  </si>
  <si>
    <t>Contraloría Distrital</t>
  </si>
  <si>
    <t>CD</t>
  </si>
  <si>
    <t>Fortalecimiento de la cultura democrática en el control social, para mejorar la relación estado-ciudadanía, la previsión de los fenómenos de corrupción y legitimación del control fiscal. Bogotá</t>
  </si>
  <si>
    <t>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t>
  </si>
  <si>
    <t>VIGENCIA (a 31/03/2021): 19 acciones de formación realizadas a 31-03-2021, con 241 participantes.</t>
  </si>
  <si>
    <t>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t>
  </si>
  <si>
    <t>VIGENCIA (a 31/03/2021): 110 Acciones de diálogo realizadas a 31-03.2021 con 1260 participantes, el porcentaje de ejecución es del 110%.</t>
  </si>
  <si>
    <t>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t>
  </si>
  <si>
    <t>VIGENCIA (a 31/03/2021): Se encuentra en proceso de inicio de ejecución.</t>
  </si>
  <si>
    <t>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t>
  </si>
  <si>
    <t>VIGENCIA (a 31/03/2021): De los tres contratos celebrados para el diseño de la estrategia de comunicación, se inicio con el relacionado con la preproducción y producción de un postcast para la disfusión de las actividades del constrol fiscal y social. Igualmente se contó con el apoyo en la realización de notas audiovisuales institucionales.</t>
  </si>
  <si>
    <t>Ejecutar 5 Estrategias Institucionales En El Marco Del Plan Anticorrupción Y De Atención Al Ciudadano.</t>
  </si>
  <si>
    <t>VIGENCIA (a 31/03/2021): Se realizó la contratación de prestación de servicios profesionales para apoyar la ejecución del  Plan Anticorrupción y Atención al Ciudadano.</t>
  </si>
  <si>
    <t>Fortalecimiento del Sistema Integrado de Gestión SIG, MIPG y la Capacidad Institucional. Bogotá</t>
  </si>
  <si>
    <t>Ejecutar 5 Estrategias Para Fortortalecer El Sistema Integrado De Gestión - Sig, Mipg En La Contraloría De Bogotá D.C.</t>
  </si>
  <si>
    <t>VIGENCIA (a 31/03/2021): El nivel de cumplimiento del Plan de trabajo de la recertificación SGC es del 80%, de las 5 actividades programadas se han realizado 4 asi: 1. Contratación de la Auditoría externa, 2. Revisión por la Dirección, 3. Auditoria Interna de Calidad y 4. Socialización.</t>
  </si>
  <si>
    <t>Implementar 5 Programas Ambientales Establecidos En El Plan  Institucional De Gestión Ambiental Piga.</t>
  </si>
  <si>
    <t>VIGENCIA (a 31/03/2021): Se desarrollaron actividades en la ejecución de políticas, planes, proyectos y actividades orientadas al cumplimiento del PIGA y su plan de acción para el cumplimiento de los objetivos ambientales de la entidad. Se coordinó actividades de organización y logística para el desarrollo de las actividades de capacitación y sensibilización en temas ambientales dirigidas a los servidores de la entidad.</t>
  </si>
  <si>
    <t>Desarrollar 5 Estrategías Para Intervenir El Acervo Documental, La Gestión Documental Y El Cumplimiento De La Ley De Activos De La Contraloría De Bogotá D.C.</t>
  </si>
  <si>
    <t>VIGENCIA (a 31/03/2021): Organización de los archivos de gestión en las dependencias conforme a la TRD para dar aplicación a las transferencias primarias, así mismo se presto apoyo a las transferencias primarias de 16 dependencias.</t>
  </si>
  <si>
    <t>Implementar 5 Estrategias Para Incorporar Los Ods En El Ejercicio Del Control Fiscal Y La Adhesión Al Pacto Global De La Contraloría De Bogotá D.C.</t>
  </si>
  <si>
    <t>VIGENCIA (a 31/03/2021): Avance en el análisis ODS, PDL y PDD, socialización y orientaciones técnicas a las direcciones sectoriales sobre el Informe de Sostenibilidad. Se han ejecutado 5 actividades de las 11 programadas.</t>
  </si>
  <si>
    <t>Realizar 5 Documentos De Análisis De Información Basados En Big Data.</t>
  </si>
  <si>
    <t>VIGENCIA (a 31/03/2021): Se han realizado  mesas de trabajo (2) con la sectorial de educación sobre la entrega de beneficios de bonos escolares PAE para la vigencia 2020 y ya se han entregado dos reportes de información.</t>
  </si>
  <si>
    <t>Apoyar 100 Porciento Los Procesos De Responsabilidad Fiscal Activos En Su Sustanciación  De Conformidad Con La Ley Vigente, Y Las Actividades Conexas, Para Minimizar Las Prescriciones.</t>
  </si>
  <si>
    <t>VIGENCIA (a 31/03/2021): Se profirieron y ejecutoriaron 77 decisiones en los procesos de responsabilidad fiscal de las vigencias 2015 y 2016 adelantados por la Subdirección del Proceso de Responsabilidad FIscal, se profirieron y ejecutoriaron decisiones, disminuyendo las prescripciones.</t>
  </si>
  <si>
    <t>Apoyar 100 Porciento La Ejecución Del Plan De Auditoria Distrital Del Proceso De Vigilancia Y Control A La Gestión Fiscal.</t>
  </si>
  <si>
    <t>VIGENCIA (a 31/03/2021): Se han ejecutado 15 auditorias de las 203 programadas en el Plan de Auditoría Distrital - PAD. El Nivel de cumplimiento es del 100% de lo programado en el trimestre.</t>
  </si>
  <si>
    <t>Fortalecimiento de la Infraestructura de las tecnologías de la Información, mediante la adquisición de bienes y servicios de TI para la Contraloría de Bogotá D.C. Bogotá</t>
  </si>
  <si>
    <t>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t>
  </si>
  <si>
    <t>VIGENCIA (a 31/03/2021): Se realizó la contratación de servicios profesionales para apoyar el soporte a aplicativos misionales y de apoyo, además al soporte técnico en la atención de requerimientos e incidentes de las diferentes dependencias de la entidad.</t>
  </si>
  <si>
    <t>Fortalecimiento de la infraestructura física y dotación de mobiliario de la Contraloría de Bogotá D.C. Bogotá</t>
  </si>
  <si>
    <t>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t>
  </si>
  <si>
    <t>VIGENCIA (a 31/03/2021): Sin ejecución.</t>
  </si>
  <si>
    <t>Lotería de Bogotá</t>
  </si>
  <si>
    <t>LB</t>
  </si>
  <si>
    <t>Fortalecimiento comercial y operativo de la Lotería de Bogotá</t>
  </si>
  <si>
    <t>Diseñar, Implementar Y Ejecutar 5 Planes Comerciales Y De Mercadeo De La Lotetería De Bogotá, Asociados Al Plan De Desarrollo.</t>
  </si>
  <si>
    <t>VIGENCIA (a 31/03/2021): No se han realizado contratos a corte 31 de Marzo</t>
  </si>
  <si>
    <t>Diseñar, Implementar Y Ejecutar 5 Planes Operativos Para Darcumplimiento A Los Lineamientos Establecidos En El Modelo Integrado De Planeación Y Gestión.</t>
  </si>
  <si>
    <t>VIGENCIA (a 31/03/2021): Se realizo el contrato de apoyo al sistema de archivo y gestión documental</t>
  </si>
  <si>
    <t>Canal Capital</t>
  </si>
  <si>
    <t>CC</t>
  </si>
  <si>
    <t>Fortalecimiento de la creación y cocreación de contenidos multiplataforma en ciudadanía, cultura y educación</t>
  </si>
  <si>
    <t>Implementar 4 Estrategias De Producción De Contenido Convergente. Producir Contenidos En Ciudadanía, Cultura  Y Educación En Formatos Para Múltiples Plataformas</t>
  </si>
  <si>
    <t>VIGENCIA (a 31/03/2021): Las actividades desarrolladas con los siguientes proyectos ¿Nueva realidad Microficciones, Inclusión, Emociones y huellas primera infancia, Los animales, Eureka y Todos somos cuidadanos¿, respondieron principalmente a las definiciones vinculadas con el tratamiento estético, narrativo y visual, requerimientos de producción, entre otros, que hacen parte de las fichas de cada proyecto para encaminar la etapa precontractual de la invitación a convocatoria pública. ¿Crónicas¿ ya se realizó la etapa de contratación y se adelantó la investigación y la preproducción de las primeras 20 historias. La Serie étnica ¿Retratos interculturales¿, se encuentra en la etapa de diseño, ¿Capital en línea¿ se emitieron 12 capítulos de una hora, al igual que ¿Noticias Capital¿ con información local, que se emite L-V. ¿Transmisiones culturales y deportivas¿ se emitieron partidos de torneo del Olaya - Copa Amistad del Sur, Premios India Catalina, Competencias automovilísticas y Final Hexagonal Sur oriental.</t>
  </si>
  <si>
    <t>Diseñar 1 Plan De Renovación Tecnológica Para La Creación Y Cocreación De Contenidos Multiplataforma Diseñar El Plan De Renovación Para Que El Canal Cuente Con Tecnología De Punta Y Así Cumplir Con La Demanda De Audiencias En Múltiples Plataformas</t>
  </si>
  <si>
    <t>Implementar 1 Plan De Renovación Tecnológica Para La Creación Y Cocreación De Contenidos Multiplataforma Se Implementará El Plan Diseñado Previamente, Atendiendo Las Necesidades Del Canal Y La Disponibilidad De Recursos Por Las Diferentes Fuentes De Financiación</t>
  </si>
  <si>
    <t>VIGENCIA (a 31/03/2021): Para esta meta en la presente vigencia, no se asignaron recursos en el plan de inversión aprobado por el Futic</t>
  </si>
  <si>
    <t>Desarrollar 4 Estrategias De Cocreación De Contenido Convergente. Coproducir Contenidos En Ciudadanía, Cultura  Y Educación En Formatos Para Múltiples Plataformas</t>
  </si>
  <si>
    <t>VIGENCIA (a 31/03/2021): Para el desarrollo de esta meta, se plantean unos horizontes temáticos de interés para CAPITAL: Creatividad e innovación para la solución de problemas. Construcción y participación ciudadana.  Expresiones artísticas, culturales. Bogotá escenario de posibilidades. Para su desarrollo, se tienen planteados los siguientes proyectos audiovisuales: ¿Micro ficciones nuevas realidades¿, ¿No ficción infantil Amigos como somos¿, ¿No ficción infantil La alegría de convivir¿, ¿Docureality transformaciones¿, ¿Animación documental techo de cristal¿ y ¿Ficción animada Los animales¿. Estos proyectos se encuentran en proceso precontractual bajo la modalidad de convocatoria pública, con lo cual se pretende fomentar el desarrollo del sector audiovisual bogotano. Por otra parte, ¿¿Me lo puedo quedar?¿ también se encuentra en etapa precontractual.</t>
  </si>
  <si>
    <t>Fortalecimiento de la capacidad administrativa y tecnológica para la gestión institucional de Capital</t>
  </si>
  <si>
    <t>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t>
  </si>
  <si>
    <t>VIGENCIA (a 31/03/2021): La información reportada corresponde con el avance que se tiene a la fecha de corte del Indice de Desarrollo Institucional, evaluado con la Herramienta FURAG. Por tratarse de un reporte que se consolida anualmente, los resultados de gestión asociados a este indicador se miden con el PFI.</t>
  </si>
  <si>
    <t>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t>
  </si>
  <si>
    <t>VIGENCIA (a 31/03/2021): El avance registrado corresponde con el seguimento realizado al plan de fortalecimiento institucional con corte a 31 de marzo. De acuerdo con las proyecciones mensuales planteadas por los líderes y responsables en las diferentes áreas, los resultados indican un avance acumulado del 17.05% sobre el 18.10% programado, para el período de análisis, el avance de ejecución del mes es del 12.58% y el cumplimiento al 95.60% de las actividades programadas para el mismo.</t>
  </si>
  <si>
    <t>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t>
  </si>
  <si>
    <t>VIGENCIA (a 31/03/2021): Se da inicio a la implementación de los dispositivos de interconexión y se realiza la adquisicion de los dispositivos de seguridad firewall, para implementarlos en alta disponibilidad. Por otra parte, se realiza el documento de plan de sensibilización del sistema de gestion de seguridad de la informacion el cual se encuentra en espera de socializacion y aprobacion del comité institucional.</t>
  </si>
  <si>
    <t>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t>
  </si>
  <si>
    <t>VIGENCIA (a 31/03/2021): A la fecha no se ha realizado contratación para dar inicio a las actividades orientadas a la construcción de los modelos y controles orientados a la implementación de la norma ISO 27001, se tiene planteado para el segundo semestre de la presente vigencia.</t>
  </si>
  <si>
    <t>Empresa de Transporte del Tercer Milenio - Transmilenio S.A.</t>
  </si>
  <si>
    <t>TMSA</t>
  </si>
  <si>
    <t>Desarrollo y Gestión de la Seguridad en el Sistema Integrado de Transporte Público de Bogotá</t>
  </si>
  <si>
    <t>Implementar Y Actualizar 1 Modelo De Seguridad En El Componente Troncal Y Zonal Del Sitp</t>
  </si>
  <si>
    <t>VIGENCIA (a 31/03/2021): Avance Meta PDD  Meta de tipo creciente cuyo avance con corte 31 de marzo es de 0.09 del 0.35 esperado para la vigencia y del 1 esperado para todo el PDD. Las principales acciones adelantadas fueron:  Implementación de estrategias para el fortalecimiento de los procesos de conocimiento, reducción y manejo de emergencias en el Sistema, mediante el desarrollo de simulacros, mesas de trabajo interinstitucionales, socializaciones de los PPPRE y de los protocolos de bioseguridad.  Continuidad de la estrategia de seguridad con operativos de prevención, control y registro, instalación de mesas de venta informal y ciudadano habitante de calle en los diferentes componentes del Sistema TransMilenio.   Dentro de estos operativos la Policía realizó la verificación de antecedentes de usuarios, requisas y prevención de comportamientos contrarios a la convivencia, órdenes de comparendo a los que haya lugar e incautación de armas blancas.   Asimismo, los gestores de convivencia de la Secretaría de Seguridad, mediadores sociales y formadores de TRANSMILENIO S.A. acompañaban los operativos con mensajes de prevención del Covid-19, fomento de la denuncia, recomendaciones de autocuidado y activación de rutas para servicios del Distrito.    Realización de actividades de prevención de accidentes de tránsito como ¿juntos somos más¿ o ¿Día de la cordialidad¿, realización de actividades de vigilancia y control, encaminadas a minimizar la incidencia de la accidentalidad en el Sistema</t>
  </si>
  <si>
    <t>Implementar El 100 Por Ciento De Los Compromisos De Transmilenio S.A., Para La Ejecución Del Protocolo De Prevención, Atención Y Sanción De Las Violencias Contra Las Mujeres En El Espacio Y El Transporte Público En Bogotá</t>
  </si>
  <si>
    <t>VIGENCIA (a 31/03/2021): Avance Meta pdd  Meta de tipo creciente cuyo avance con corte 31/03/21 es de 8.75 con respecto al 35 esperado para la vigencia y al 100 esperado para el PDD. Las principales acciones adelantadas fueron:  Reuniones de articulación con los diferentes actores y entidades involucrados en el marco de prevención de violencias contra las mujeres y la perspectiva de género.  Reporte de casos de violencias contra las mujeres conocidos a través del Centro de Control y consolidados en el aplicativo GestSAE a la SDMujer.    Se reportó al equipo de Duplas psicojurídica de la Secretaría Distrital de la Mujer los casos de violencias contra las mujeres recepcionados por el grupo de Mediación social de TRANSMILENIO S.A.</t>
  </si>
  <si>
    <t>Control y Operación del Sistema Integrado de Transporte Público de Bogotá</t>
  </si>
  <si>
    <t>Lograr El 100 Por Ciento De Cobertura Del Sitp En Zonas Urbanas Con Relación A Las Rutas Totales Planeadas Dentro Del Plan De Implementación</t>
  </si>
  <si>
    <t>VIGENCIA (a 31/03/2021): Avance Meta PDD  Meta de tipo creciente cuyo avance con corte 31 de marzo es 88.49% con respecto al 90% programado para la vigencia. Las principales actividades adelantadas fueron:  Se avanza según lo programado para 2021, en las tareas previas e implementación de unidades funcionales, para ampliar la cobertura del sistema. En el mes de enero a marzo de 2021 se implementaron las  rutas de la Unidades Funcionales 4 y 14, mejorando la cobertura en Fontibón y Usme. Igualmente se implementaron las rutas de la UF 1, pero en reemplazo de las rutas del concesionario de alimentacion que se tenía en Suba.</t>
  </si>
  <si>
    <t>Disminuir En 2.36 Minutos El Tiempo Promedio De Espera En Los Componentes Zonal Y Troncal Del Sitp</t>
  </si>
  <si>
    <t>VIGENCIA (a 31/03/2021): Avance Meta PDD  Meta de tipo creciente cuyo avance con corte 31/03/21 es de 0.01 del 2.36 previsto para todo el PDD. Las principales acciones adelanatdas fueron:  Al corte de marzo de 2021, ya se ha realizado las tomas de informacion para la linea base ,en lo referente al primer grupo de estaciones (5 de 27) que deben tomarse para este ejercicio, las estaciones son: Salitre - El Greco, Country Sur, Calle 63, Toberín, CDS - Carrera 32</t>
  </si>
  <si>
    <t>Desarrollo y Gestión de la Infraestructura del Sistema Integrado de Transporte Público de Bogotá</t>
  </si>
  <si>
    <t>Ejecutar Anualmente El 100 Por Ciento De Las Actividades A Cargo De Tmsa  Para El Mejoramiento De 43 Estaciones Del Sistema Transmilenio</t>
  </si>
  <si>
    <t>VIGENCIA (a 31/03/2021): Avance Meta PDD  Meta de tipo constante cuyo avance el del 25% con relación al 100% programado para la vigencia 2021. Las principales actividades adelantadas fueron:  Se participó en comités de seguimiento para verificar el avance de los 5 contratos IDU de mejoramiento de estaciones, además de los comités de seguimiento al convenio 20 de 2001. Se recibieron 5 estaciones ampliadas.  - Contrato 1309-18: en construcción de 4 estaciones, y terminación de diseños las 5 estaciones restantes. - Contrato 1535-18: se encuentra en la terminación de los diseños para iniciar la construcción de 7 estaciones. Contrato suspendido por el IDU. - Contrato 971-20: 4 de las estaciones entregadas (Fucha, San Martín y Humedal Córdoba y Consuelo), las otras 2 se encuentran en construcción. - Contrato 972-20: Entregada la Estación Gratamira e inició la obra de dos estaciones. - Contrato 973-20: Se encuentra en obra de las 3 externalizaciones de taquillas, e inició la construcción en tres estaciones.  - Entró a operar la estación Humedal Córdoba.</t>
  </si>
  <si>
    <t>Ejecutar Anualmente El 100 Por Ciento De Las Actividades A Cargo De Tmsa  Para Diseñar Y Contratar La Construcción De La Estación Central Del Sistema Transmilenio</t>
  </si>
  <si>
    <t>VIGENCIA (a 31/03/2021): Avance Meta PDD  Meta de tipo constante cuyo avance el del 25% con relación al 100% programado para la vigencia 2021. Las principales actividades adelantadas fueron:  En revisión los documentos de parámetros técnicos operacionales, para ser remitidos al IDU.</t>
  </si>
  <si>
    <t>Ejecutar Anualmente El 100 Por Ciento De Las Acciones Para El Mantenimiento Del 100% De Las Estaciones Del Sistema Integrado De Transporte Público</t>
  </si>
  <si>
    <t>VIGENCIA (a 31/03/2021): Avance Meta PDD  Meta de tipo constante cuyo avance el del 25% con relación al 100% programado para la vigencia 2021. Las principales actividades adelantadas fueron:  Al mes de marzo  de 2021, se han realizado la totalidad de los mantenimiento programados y requeridos por la infraestructura del Sistema Integrado de Trasporte Público (componente BRT) a través de los contratos CTO 587-20 y CTO 599-20 (mantenimiento e interventoría respectivamente) suscritos para tal fin.</t>
  </si>
  <si>
    <t>Ejecutar Anualmente El 100 Por Ciento De Las Actividades A Cargo De Tmsa  Para Diseñar Y Contratar La Construcción De 6 Patios Troncales Y Zonales Del Sitp</t>
  </si>
  <si>
    <t>VIGENCIA (a 31/03/2021): Avance Meta PDD  Meta de tipo constante cuyo avance el del 25% con relación al 100% programado para la vigencia 2021. Las principales actividades adelantadas fueron:  Gaco: contrato de factibilidad estudios y diseños programado: 60.9 ejecutado 60. Etapa de diseños de detalle 37.8 programado ejecutado 36.  Alameda: contrato de factibilidad estudios y diseños programado: 84.4 ejecutado 83 Etapa de diseños de detalle 83 programado ejecutado 76.  San José. Quedó en pre-factibilidad y a la espera de una última alternativa que está por entregar.  La Reforma: Inició la etapa de pre-construcción del patio. Revisión de diseños.  Carboquímica: Acompañamiento a los procesos con SDA para el proceso de remediación del predio. Se pretende formular alternativas que permitan remediar el predio en las condiciones exigidas por la SDA y con esto, el cierre de caso que permita su posterior utilización como infraestructura de soporte al sistema integrado de transporte público.</t>
  </si>
  <si>
    <t>Ejecutar Anualmente El 100 Por Ciento De Las Actividades A Cargo De Tmsa  Para Las Obras Para La Adecuación De 29.6 Km De Corredores Troncales De Transporte Masivo</t>
  </si>
  <si>
    <t>VIGENCIA (a 31/03/2021): Avance Meta PDD  Meta de tipo constante cuyo avance el del 25% con relación al 100% programado para la vigencia 2021. Las principales actividades adelantadas fueron:  Extensión Troncal Caracas: Se encuentra en etapa de construcción desde el 12 de agosto de 2020. - Troncal 68: Los nueve contratos se encuentran en etapa de construcción. Se adelantan las reuniones pertinentes con el IDU para evaluar al avance de cada uno de ellos en la etapa. - Troncal Avenida Ciudad de Cali: Los cuatro contratos se encuentran en etapa de preconstrucción, apropiación de diseños.</t>
  </si>
  <si>
    <t>Ejecutar Anualmente El 100 Por Ciento De Las Actividades A Cargo De Tmsa  Para Las Obras Para La Adecuación De 20 Km Del Corredor Verde De La Carrera Séptima</t>
  </si>
  <si>
    <t>VIGENCIA (a 31/03/2021): Avance Meta PDD  Meta de tipo constante cuyo avance el del 25% con relación al 100% programado para la vigencia 2021. Las principales actividades adelantadas fueron:  En estructuración del proyecto.</t>
  </si>
  <si>
    <t>Ejecutar Anualmente El 100 Por Ciento De Actividades Para Formular E Implementar Una Estrategia Integral Para Mejorar La Calidad De Transporte Público Urbano</t>
  </si>
  <si>
    <t>VIGENCIA (a 31/03/2021): Avance Meta PDD  Meta de tipo constante cuyo avance el del 25% con relación al 100% programado para la vigencia 2021. Las principales actividades adelantadas fueron:  Los proyectos para los Complejos de Intercambio Modal - CIM del Norte y 80, se encuentran en etapa de prefactibilidad. Esta fue presentada por parte de los proponentes y ya se generaron las respuestas a las observaciones realizadas.</t>
  </si>
  <si>
    <t>Desarrollo y Gestión de la Cultura Ciudadana en el Sistema Integrado de Transporte Público de Bogotá</t>
  </si>
  <si>
    <t>Actualizar E Implementar 1 Modelo De Cultura Ciudadana En El Componente Troncal Y Zonal Del Sitp</t>
  </si>
  <si>
    <t>VIGENCIA (a 31/03/2021): Avance Meta PDD  Meta de tipo creciente cuyo avance con corte 31/03/21 es de 0.09 con respecto al 0.35 esperado para la vigencia y el 1 esperado para el PDD. Las principales acciones adelantadas fueron:  El avance reportado corresponde a las actividades desarrolladas en la implementación de la estrategia de cultura ciudadana de TRANSMILENIO S.A., por parte de cada componente que conforma la Subgerencia de Atención al Usuario y Comunicaciones. Estos son:  Gestión Social, Atención al Usuario, Comunicación Interna, Externa, Cultura, Reponsabilidad  Social y Diseño Gráfico.  Cada componente aportó un total de 0,013 que en total representa un valor de 0,088 del 0,30 planeado con corte a marzo del 2021.</t>
  </si>
  <si>
    <t>Implementación y Gestión de la Estrategia de Servicios ITS en el Sistema Integrado de Transporte Público de Bogotá</t>
  </si>
  <si>
    <t>Implementar 1 Sistema Accesible E Integrado De Información De Viaje Para 400.000 Usuarios Registrados Del Componente Zonal Y Troncal Del Sitp</t>
  </si>
  <si>
    <t>VIGENCIA (a 31/03/2021): Avance Meta PDD  Meta de tipo creciente cuyo avance con corte 31/03/21 es 0.12 con respecto al 0.35 esperado para la vigencia. Las principales acciones adelantadas fueron:  Se avanzó en el período en un 12,4% de lo programado para 2021. Se realizaron actividades según lo previsto, en aspectos de gestión para procesos asociados a los servicios de la Estrategia ITS. Se adelantaros actividades de los procesos de Prestación de Servicios Profesionales que soportan técnicamente temas equipamiento no SIRCI, ITS, Requerimientos para el Módulo de Comtrol del SAE, Desarrollo Tablas GTFS y mantenimiento H5, TransMiApp, Seguridad de la Información, ,  Mesas de trabajo,  Revisión fichas técnicas de Buses a Concesionarios, Visitas de campo, supervisión interventorias.</t>
  </si>
  <si>
    <t>Desarrollo y Gestión para Mitigar la Evasión en el Sistema Integrado de Transporte Público de Bogotá</t>
  </si>
  <si>
    <t>Reducir En 2 Puntos Porcentuales La Evasión En El Sitp</t>
  </si>
  <si>
    <t>VIGENCIA (a 31/03/2021): Avance Meta PDD  Aplicación de 19.382 comparendos por evasión, 14.630 por numeral 7 y 4.752 por numeral 12 del art. 146 del CNSCC por parte de la Policía entre el 1/ene y el 21/mar de 2021. 64 servicios de vigilancia privada sin armas apoyando labores de disuasión ante la evasión.  Presentación a la Alcaldesa Mayor de los resultados de los pilotos de puertas y Barreras de Control de Acceso.  Análisis de propuestas y solicitudes de los concesionarios sobre medidas anti-evasión.  Equipo mediación: del 21/feb al 22/mar de 2021 se sensibilizaron 14.133 evasores y 883 paseadores. El Equipo de pedagogía desarrolló intervenciones en 161 paraderos del zonal, las 140 estaciones, los 9 portales y 107 buses entre el 1 y el 27 de marzo de 2021.  del 1 y el 27 marzo de 2021 se hicieron 3.549 intervenciones desde Pedagogía, sensibilizando 23.216 personas.  Desarrollo de talleres virtuales, sobre la importancia del pago del pasaje, para la conmutación de multas por evasión del pago, y cumplimiento de otras medidas correctivas.   Entre el 1 y el 27 de marzo de 2021 se hicieron 123 talleres en los que se entregaron 561 certificados de conmutación de comparendos y cumplimiento de medidas correctivas.  Revisión y ajustes de los documentos precontractual de los procesos de adquisición del software de monitoreo y las cámaras para el conteo y caracterización de las modalidades de evasión en el componente troncal del Sistema.</t>
  </si>
  <si>
    <t>Fortalecimiento Corporativo en Transmilenio S.A. en Bogotá</t>
  </si>
  <si>
    <t>Ejecutar El 100 Por Ciento De Las Actividades Previstas Para El Fortalecimiento Corporativo Tendientes Al Incremento De La Satisfacción Del Usuario Con La Entidad</t>
  </si>
  <si>
    <t>VIGENCIA (a 31/03/2021): Avance Meta PDD  Meta de tipo creciente cuyo avance es de 6.70 con respecto al 34 esperado para la vigencia 2021 y el 100 esperado para todo el PDD. Las principales acciones adelantadas fueron:  - Se continuaron adelantando las reuniones de revisión de avances para la construcción de las pruebas de las vacantes de las direcciones de TIC¿s y de Buses. - Se adjudicó contrato 462 de 2021, el cual da inicio el 29 de marzo de 2021 para la construcción de dos pruebas para la evaluación de tres (3) vacantes de la Subgerencia Técnica y de Servicios. - Control de información a los reportes de ejecución de proyectos previo a su registro en SPI y de la actualización de los proyectos por incorporación novedad en SUIFP_ Presupuesto 2021_Ajuste a Decreto y asi su alineación con Segplan. - Actualización oportuna del instrumento "Plan de Acción Institucional"  a partir de los cambios derivados de ajustes aprobados en comité de contratación al componente Plan de Adquisiciones. - Control de información a los reportes de ejecución de proyectos previo a su registro en SPI y de la actualización de los proyectos por incorporación novedad en SUIFP_ Presupuesto 2021_Ajuste a Decreto y asi su alineación con Segplan. - Se continuó con la ejecución normal de los contratos que soportan a los usuarios del sistema de gestión documental de la Entidad y se dió inicio al contrato de control de ejecución del proyecto asociado a dicho sistema. - Se incorporó en el alcance el Módulo de Nómina del sistema JKSP7, para lo cual se está gestionando el incremento en la asignación del recurso inicialmente designado para este proceso.</t>
  </si>
  <si>
    <t>Implementar El 100 Por Ciento Del Plan De Adecuación Y Sostenibilidad Mipg-Tmsa Formulado Para Cada Vigencia</t>
  </si>
  <si>
    <t>VIGENCIA (a 31/03/2021): Avance Meta PDD  Meta de tipo constante cuyo avance es del 18% con respecto al 100% programado para la vigencia. Las principales acciones adelantadas fueron:  - Reactivación del proceso de la vacantes de la Subgerencia de Negocios. Asi mismo se adelanta el proceso de acompañamiento a la construcción de las pruebas de conocimiento de la vacante de la Dirección de TICs y la de la DTB con los líderes correspondientes y, se vienen proyectando los documentos requeridos para la contratación bajo el proceso de mínima cuantía planteado, para la elaboración de las dos pruebas para las tres vacantes de la Subgerencia Técnica y de Servicios. - Se realizó la capacitación relacionada con el trámite de PQRS y Servicio al Usuario, las cuales fueron llevadas a cabo a través de cada padrino, delegados de cada dependencias de la Entidad y concesionarios del Sistema. - Elaboración de borrador de Plan de Emergencias para los documentos de archivos de la Entidad. -Se han presentado los siguientes proyectos,en el marco del Comité de Gestión del Conocimiento e Innovación, con el fin de realizar transferencia de conocimiento a los representantes de todas las dependencias de la Entidad: (1) Nuevas funcionalidades de la aplicación TransmiApp    (2) Analítica de datos del Centro de Gestión con Datastudio (3) Estimación de la evasión desde variables secundarias y (4) Herramienta de gestión del conocimiento e innovación. - Los riesgos de corrupción fueron revisados y actualizados por los lideres de procesos y se publicaron en el PAAC vigencia 2021  en el link de transparencia, en el mes de enero de este año.</t>
  </si>
  <si>
    <t>Empresa de Renovación y Desarrollo Urbano</t>
  </si>
  <si>
    <t>ERU</t>
  </si>
  <si>
    <t>Contribución a la recuperación del Complejo Hospitalario San Juan de Dios - CHSJD Bogotá</t>
  </si>
  <si>
    <t>Realizar 100 % Del Seguimiento Al Pemp Del Complejo Hospitalario San Juan De Dios</t>
  </si>
  <si>
    <t>Realizar 100 % De Los Estudios Y Diseños Que Se Prioricen Para Conservar, Recuperar, Transformar O Actualizar Las Zonas O Edificaciones Del Complejo.</t>
  </si>
  <si>
    <t>Realizar 100 % De Las Obras Que Se Prioricen Para Conservar, Recuperar, Transformar O Actualizar Las Zonas O Edificaciones Del Complejo</t>
  </si>
  <si>
    <t>VIGENCIA (a 31/03/2021): Esta meta se proyecta para iniciar en el segundo semestre</t>
  </si>
  <si>
    <t>Estructurar 1 Modelo Jurídico Administrativo Del Chsjd Según Lo Establecido En El Plan Especial De Manejo Y Protección Pemp</t>
  </si>
  <si>
    <t>Desarrollo de Proyectos y Gestión Inmobiliaria Bogotá</t>
  </si>
  <si>
    <t>Mantener 100 % De Los Predios Administrados (Vigilancia Impuestos, El Mantenimiento Y Los Servicios Públicos)</t>
  </si>
  <si>
    <t>Comercializar 100 % De Predios Disponibles Para La Movilización Y Proyectos Desarrollados</t>
  </si>
  <si>
    <t>Ejecutar 100 % Del Plan De Acción Para Realizar Y Optimizar La Gestión Fiduciaria Asociada A La Gestión Y Desarrollo De Proyectos Eru</t>
  </si>
  <si>
    <t>Desarrollar 100 % Desarrollar El 100 % De Obras De Urbanismo Y Construcción, Así Como Las Obras De Mantenimiento De Los Predios Y Proyectos De La Eru.</t>
  </si>
  <si>
    <t>Entregar 100 % De Las Viviendas De Interés Social Y/O Prioritario Generadas En El Marco De Los Proyectos Que Ejecuta La Empresa</t>
  </si>
  <si>
    <t>Realizar 100 % De Las Acciones De Seguimiento Y Coordinación Institucional E Interinstitucional Previstos En Los Cronogramas De Los Proyectos En Desarrollo Y Priorizados Por La Empresa</t>
  </si>
  <si>
    <t>Ejecutar 100 % Del Plan De Acción Institucional Definido Para Gestionar El Desarrollo Y/O Entrega De Viviendas Vis Y Vip En Los Proyectos Impulsados Por La Empresa</t>
  </si>
  <si>
    <t>Formulación, gestión y estructuración de proyectos de desarrollo, revitalización o renovación urbana Bogotá</t>
  </si>
  <si>
    <t>Identificación Y Análisis 23 Zonas De Oportunidad Para La Ejecución De Proyectos De Desarrollo, Revitalización Y/O Renovación Urbana</t>
  </si>
  <si>
    <t>Elaborar 5 Perfiles Preliminares Para La Ejecución De Proyectos De Desarrollo, Revitalización Y/O Renovación Urbana En Las Áreas Identificados Con Potencial Para El Desarrollo De Proyectos.</t>
  </si>
  <si>
    <t>Gestionar 5 Instrumentos/Proyectos De Desarrollo, Revitalización Y/O Renovación Urbana, Buscando Promover La Permanencia Y Calidad De Vida De Los Pobladores Y Moradores Originales, Así Como Los Nuevos.</t>
  </si>
  <si>
    <t>Adquisición y gestión de suelo Bogotá</t>
  </si>
  <si>
    <t>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t>
  </si>
  <si>
    <t>VIGENCIA (a 31/03/2021): Se avanzó en la priorización del proyecto Centro San Bernardo como zona de oportunidad para adelantar la gestión de suelo. Se elaboró ruta crítica.</t>
  </si>
  <si>
    <t>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t>
  </si>
  <si>
    <t>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t>
  </si>
  <si>
    <t>Realizar 100 % De Los Diagnósticos Prediales Y Sociales Para Los Proyectos Priorizados En La Fase De Formulación Y/O Estructuración De Proyectos</t>
  </si>
  <si>
    <t>Fortalecimiento Institucional ERU Bogotá</t>
  </si>
  <si>
    <t>Ejecutar 100 % Del Plan De Trabajo De Gobernanza Corporativa, Según Resultados Del Documento De Evaluación - Diagnóstico</t>
  </si>
  <si>
    <t>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t>
  </si>
  <si>
    <t>Implementar 2 Sistemas De Información  Según Identificación De Requerimientos,Para Un Sistema De Información Integral Y Un Sistema Sgda</t>
  </si>
  <si>
    <t>Actualizar 100 %  De La Infraestructura Tecnológica De La Empresa</t>
  </si>
  <si>
    <t>Fortalecer 100 %  La Capacidad Misional Y De Apoyo De La Empresa A Través De Un Recurso Humano Apto</t>
  </si>
  <si>
    <t>Ejecutar 100 % Del Plan De Acción Anual Para La Implementación De Sistemas De Gestión Y De Desempeño Institucional En El Marco Del Modelo Integrado De Planeación Y Gestión - Mipg Y Otros Instrumentos De Certificación De Calidad</t>
  </si>
  <si>
    <t>Diseñar E Implementar 1 Estrategia De Comunicaciones Interna Y Externa De La Empresa</t>
  </si>
  <si>
    <t>Empresa de Acueducto y Alcantarillado de Bogotá</t>
  </si>
  <si>
    <t>EAAB</t>
  </si>
  <si>
    <t>Construcción de Corredores Ambientales en el área de cobertura de la Empresa de Acueducto y Alcantarillado de Bogotá</t>
  </si>
  <si>
    <t>Terminar 3 Unidad Intervenciones En Corredores Ambientales</t>
  </si>
  <si>
    <t>VIGENCIA (a 31/03/2021): Se presenta el avance del  Parque Lineal Arzobispo</t>
  </si>
  <si>
    <t>Adecuación hidráulica y recuperación ambiental de humedales, quebradas, ríos y cuencas abastecedoras en el área de cobertura de la Empresa de Acueducto y Alcantarillado de Bogotá</t>
  </si>
  <si>
    <t>Incrementar 6000 Hectáreas Para La Conservación En Cuencas Abastecedoras Y Otras Áreas De Importancia Estratégica Para La Empresa De Acueducto Y Alcantarillado De Bogotá.</t>
  </si>
  <si>
    <t>VIGENCIA (a 31/03/2021): No se ha realizado adquisición de predios. RESERVAS (a 31/03/2021): No se ha realizado adquisición de predios.</t>
  </si>
  <si>
    <t>Construir 100 % Del Campamentos Piedras Gordas Pma Chingaza</t>
  </si>
  <si>
    <t>Ejecutar 10 Unidades De Diagnosticos Para La Recuperación Del Caudal Ecológico De Humedales</t>
  </si>
  <si>
    <t>Intervenir 30 Hectáreas Integralmente En La Estructura Ecológica Principal</t>
  </si>
  <si>
    <t>Renovación y/o reposición del sistema troncal, secundario y local de alcantarillado sanitario en el área de cobertura de la Empresa de Acueducto y Alcantarillado de Bogotá</t>
  </si>
  <si>
    <t>Renovar 13920 Metros De Redes Troncales O Secundarias De Alcantarillado Sanitario</t>
  </si>
  <si>
    <t>VIGENCIA (a 31/03/2021): En vigencia no se han realizado giros, por lo tanto no reporta meta física. RESERVAS (a 31/03/2021): En vigencias anteriores se reporta avance en el proyecto Interceptor Derecho del Córdoba.</t>
  </si>
  <si>
    <t>Renovar 55535 Metros De Redes Locales De Alcantarillado Sanitario</t>
  </si>
  <si>
    <t>VIGENCIA (a 31/03/2021): En vigencia no se reporta avance de redes renovadas, proyectos que son recién contratados. RESERVAS (a 31/03/2021): En vigencias anteriores se reporta avance en el proyecto de renovación de redes de los barrios Chicó y Niza Sur.</t>
  </si>
  <si>
    <t>Renovar 2 Unidades De Estaciones De Bombeo De Alcantarillado Sanitario</t>
  </si>
  <si>
    <t>VIGENCIA (a 31/03/2021): Proyectos recién contratados de estaciones de bombeo, aún no se reporta meta.</t>
  </si>
  <si>
    <t>Renovación y/o reposición del sistema troncal, secundario y local de alcantarillado pluvial en el área de cobertura de la Empresa de Acueducto y Alcantarillado de Bogotá</t>
  </si>
  <si>
    <t>Renovar 4500 Metros De Redes Troncales O Secundarias De Alcantarillado Pluvial (Canales Y Colectores)</t>
  </si>
  <si>
    <t>VIGENCIA (a 31/03/2021): En vigencia los recursos comprometidos son para el rubro de  gastos generales del proyecto de puntos criticos del Canal callejas, por lo tanto no se reporta meta de redes renovadas.</t>
  </si>
  <si>
    <t>Renovar 22024 Metros De Redes Locales De Alcantarillado Pluvial</t>
  </si>
  <si>
    <t>VIGENCIA (a 31/03/2021): En vigencia los recursos están recién comprometidos, por lo tanto no se reporta avance en metas físicas. RESERVAS (a 31/03/2021): En vigencias anteriores se reporta avance en renovación de redes de alcantarillado pluvial del barrio Chicó.</t>
  </si>
  <si>
    <t>Renovar 245 Unidades De Sumideros</t>
  </si>
  <si>
    <t>Renovación y/o reposición del sistema troncal, secundario y local de alcantarillado combinado en el área de cobertura de la Empresa de Acueducto y Alcantarillado de Bogotá</t>
  </si>
  <si>
    <t>Renovar 7640 Metros De Redes Locales O Secundarias De Alcantarillado Combinado</t>
  </si>
  <si>
    <t>VIGENCIA (a 31/03/2021): En vigencia recursos recién comprometidos para el rubro de Gastos Generales para el proyecto de renovación del sistema troncal de alcantarillado combinado de la Subcuenca Arzobispo Galerías. RESERVAS (a 31/03/2021): En vigencias anteriores, no se reporta meta aún de la renovación de la subcuenca Arzobispo Galerías.</t>
  </si>
  <si>
    <t>Desarrollo del Plan de Saneamiento y Manejo de Vertimientos en el área de cobertura de la Empresa de Acueducto y Alcantarillado de Bogotá</t>
  </si>
  <si>
    <t>Eliminar 1500 Unidad Conexiones Erradas</t>
  </si>
  <si>
    <t>VIGENCIA (a 31/03/2021): Avance en eliminación de conexiones erradas.</t>
  </si>
  <si>
    <t>Renovar 12854 Metros De Redes De Alcantarillado Combinado</t>
  </si>
  <si>
    <t>VIGENCIA (a 31/03/2021): Proyectos recién contratados que aún no reportan meta de avance.</t>
  </si>
  <si>
    <t>Renovar 840 Metros De Redes De Alcantarillado Sanitario</t>
  </si>
  <si>
    <t>Construcción de redes locales para el servicio de alcantarillado pluvial en el área de cobertura de la Empresa de Acueducto y Alcantarillado de Bogotá</t>
  </si>
  <si>
    <t>Construiir 53310 Metros De Redes Locales De Alcantarillado Pluvial</t>
  </si>
  <si>
    <t>VIGENCIA (a 31/03/2021): Proyectos recien contratados que aun no reportan meta fisica. RESERVAS (a 31/03/2021): Los proyectos aun no han reportado avance en meta fisica.</t>
  </si>
  <si>
    <t>Construcción de redes locales para el servicio de alcantarillado sanitario en el área de cobertura de la Empresa de Acueducto y Alcantarillado de Bogotá</t>
  </si>
  <si>
    <t>Construir 62906 Metros De Redes Locales De Alcantarillado Sanitario</t>
  </si>
  <si>
    <t>VIGENCIA (a 31/03/2021): En recursos de vigencia, contratos recién contratados que aún no reportan meta. RESERVAS (a 31/03/2021): Los recursos de vigencias anteriores son de gastos generales, adquisiciones prediales, servidumbres que no reportan meta de redes construidas.</t>
  </si>
  <si>
    <t>Construcción del sistema troncal y secundario de alcantarillado sanitario en el área de cobertura de la Empresa de Acueducto y Alcantarillado de Bogotá</t>
  </si>
  <si>
    <t>Construir 2125 Metros De Redes Troncales Y Secundarias De Alcantarillado Sanitario</t>
  </si>
  <si>
    <t>VIGENCIA (a 31/03/2021): Recursos de vigencia para el interceptor de la quebrada Limas, no reporta red construida. RESERVAS (a 31/03/2021): Los recursos de vigencias anteriores son para el rubro de terrenos, servidumbres y no reporta meta física de redes construidas.</t>
  </si>
  <si>
    <t>Construcción del sistema troncal y secundario de alcantarillado pluvial en el área de cobertura de la Empresa de Acueducto y Alcantarillado de Bogotá</t>
  </si>
  <si>
    <t>Construir 335 Metros De Redes Troncales Y Secundarias De Alcantarillado Pluvial (Canales Y Colectores)</t>
  </si>
  <si>
    <t>VIGENCIA (a 31/03/2021): Los recursos de vigencia son de adiciones de proyectos que ya estaban en ejecución, no reporta meta física. RESERVAS (a 31/03/2021): Los recursos de vigencias anteriores son para el rubro de diseños, estudios, terrenos, servidumbres y no reporta meta física de redes construidas.</t>
  </si>
  <si>
    <t>Renovación y/o reposición de los sistemas de abastecimiento, distribución matriz y red local de acueducto en el área de cobertura de la Empresa de Acueducto y Alcantarillado de Bogotá</t>
  </si>
  <si>
    <t>Renovar 37379 Metros De Redes De Conducción O Matrices De Acueducto</t>
  </si>
  <si>
    <t>VIGENCIA (a 31/03/2021): En vigencia los recursos están recién comprometidos, no hay giros, aún no se reporta meta de red renovada. RESERVAS (a 31/03/2021): Los recursos de vigencias anteriores son para el rubro de terrenos, servidumbres y no reporta meta física de redes construidas, para el proyecto de Rehabilitación de la Línea Tibitoc Casablanca y el proyecto de Renovación de la Línea Paraíso III.</t>
  </si>
  <si>
    <t>Renovar 124570 Metros De Redes Locales De Acueducto</t>
  </si>
  <si>
    <t>VIGENCIA (a 31/03/2021): En vigencia no se reporta avance de redes renovadas, proyectos que son recién contratados. RESERVAS (a 31/03/2021): En vigencias anteriores se reporta avance en el proyecto de renovación de redes de los barrios Chicó y Chicó Norte.</t>
  </si>
  <si>
    <t>Optimizar 2 Unidades Plantas De Tratamiento De Agua Potable</t>
  </si>
  <si>
    <t>VIGENCIA (a 31/03/2021): En vigencia los recursos están recién comprometidos, no hay giros, aún no se reporta meta. RESERVAS (a 31/03/2021): Los recursos de vigencias anteriores son para el rubro de maquinaria y suministro de equipos. No se han realizado giros, aún no se reporta meta.</t>
  </si>
  <si>
    <t>Renovar 9 Unidades De Estaciones De Bombeo De Agua Potable</t>
  </si>
  <si>
    <t>VIGENCIA (a 31/03/2021): Proyectos recién contratados, no se reporta meta.</t>
  </si>
  <si>
    <t>Renovar 24 Unidades De Estaciones Reguladoras De Presión</t>
  </si>
  <si>
    <t>Construcción 8 Unidades De Las Obras De Captacion Y Paso De Caudal Ecologico Y Del Sistema De Medicion De Caudales (Bocatomas)</t>
  </si>
  <si>
    <t>RESERVAS (a 31/03/2021): En vigencias anteriores los recursos son para el rubro de interventoría del proyecto de Renovación del Sistema Morning Glory del Embalse La Regadera, no se reporta avance de meta física.</t>
  </si>
  <si>
    <t>Desarrollo de acciones para el saneamiento del Río Bogotá en el área de cobertura de la Empresa de Acueducto y Alcantarillado de Bogotá</t>
  </si>
  <si>
    <t>Construir 100 % De La Estación Elevadora Canoas</t>
  </si>
  <si>
    <t>Adelantar 100 % En El Proceso De La Construcción, Mantenimiento Y Operación De La Planta De Tratamiento De Aguas Residuales De Canoas Para El Tratamiento De Hasta 16m3/S</t>
  </si>
  <si>
    <t>VIGENCIA (a 31/03/2021): No presenta avance</t>
  </si>
  <si>
    <t>Adecuación de las redes asociadas a la infraestructura vial en el área de cobertura de la Empresa de Acueducto y Alcantarillado de Bogotá</t>
  </si>
  <si>
    <t>Adecuar 20170 Metros De Redes De Acueducto Asociadas A Infraestructura Vial Convenio Idu</t>
  </si>
  <si>
    <t>Adecuar 13550 Metros De Redes De Alcantarillado Asociadas A Infraestructura Vial</t>
  </si>
  <si>
    <t>Adecuar 3170 Metros De Redes De Acueducto Proyecto Tar Metro</t>
  </si>
  <si>
    <t>VIGENCIA (a 31/03/2021): En vigencia, el proyecto está recién contratado y no reporta avance en la meta física.  RESERVAS (a 31/03/2021): En vigencias anteriores los recursos corresponden a los contratos de OPS¿¿s para el proyecto, por lo tanto no reporta meta física.</t>
  </si>
  <si>
    <t>Adecuar 5381 Metros De Redes De Alcantarillado  Proyecto Tar Metro</t>
  </si>
  <si>
    <t>VIGENCIA (a 31/03/2021): En vigencia, el proyecto está recién contratado y no reporta avance en la meta física.</t>
  </si>
  <si>
    <t>Construcción y expansión del sistema de abastecimiento y matriz de acueducto en el área de cobertura de la Empresa de Acueducto y Alcantarillado de Bogotá</t>
  </si>
  <si>
    <t>Construir U Optmizar 46123 Metros De Redes De Conducción O Matrices De Acueducto</t>
  </si>
  <si>
    <t>VIGENCIA (a 31/03/2021): No se han realizado giros, por lo tanto no hay avance en la meta física. RESERVAS (a 31/03/2021): No se reporta meta física</t>
  </si>
  <si>
    <t>Construir 4 Unidad Estación De Bombeo De Agua Potable</t>
  </si>
  <si>
    <t>VIGENCIA (a 31/03/2021): No se han realizado giros, por lo tanto no hay avance en la meta física.</t>
  </si>
  <si>
    <t>Construir 6 Unidad Tanques De Almacenamiento</t>
  </si>
  <si>
    <t>Construir 1 Unidad Campamento</t>
  </si>
  <si>
    <t>Construcción de redes locales para el servicio de acueducto en el área de cobertura de la Empresa de Acueducto y Alcantarillado de Bogotá</t>
  </si>
  <si>
    <t>Construir 46796 Metros De Redes Locales De Acueducto</t>
  </si>
  <si>
    <t>VIGENCIA (a 31/03/2021): En vigencia recursos recién comprometidos que no reportan meta de construcción de redes de acueducto locales.</t>
  </si>
  <si>
    <t>Construir 15 Unidades De Estaciones Reguladoras De Presión</t>
  </si>
  <si>
    <t>Desarrollo de acciones para el fortalecimiento administrativo y operativo empresarial en el área de cobertura de la Empresa de Acueducto y Alcantarillado de Bogotá</t>
  </si>
  <si>
    <t>Ejecutar 100 % Del Diagnóstico Regional Y La Formulación De La Estrategia De Desarrollo Para El Acueducto Regional</t>
  </si>
  <si>
    <t>Ejecuar 4 Unidades  De Proyectos Consultoría Fortalecimiento Administrativo Y/O Operativo</t>
  </si>
  <si>
    <t>VIGENCIA (a 31/03/2021): En vigencia no se reporta avance de la meta, los recursos comprometidos corresponden al rubro de gastos generales de la consultoría para el Plan Departamental de Aguas de la Guajira. RESERVAS (a 31/03/2021): Se termina el proyecto Plan Maestro de Energía de la EAAB_.</t>
  </si>
  <si>
    <t>Ejecutar 19 Unidades De Proyectos Adquisicion De Maquinaria Y Equipos</t>
  </si>
  <si>
    <t>VIGENCIA (a 31/03/2021): En vigencia, los recursos son recién comprometidos y aún no se reporta meta. RESERVAS (a 31/03/2021): En vigencias anteriores se completa el proyecto de Adquisición de maquinaria pesada, especializada, construcción y menor para las necesidades de la EAAB-ESP.</t>
  </si>
  <si>
    <t>Ejecutar 18 Unidades De Proyectos Obras Fortalecimiento Administrativo Y/O Operativo</t>
  </si>
  <si>
    <t>VIGENCIA (a 31/03/2021): En vigencia los recursos comprometidos son para la PCH Ventana en diseños, por lo tanto no reporta meta física. RESERVAS (a 31/03/2021): No se reporta avance, aún no hay proyectos culminados de obras. En vigencias anteriores se han ejecutado recursos en diseños para las casas prefabricadas.</t>
  </si>
  <si>
    <t>Ejecutar 29 Uniddes De Proyectos Software Y Hardware</t>
  </si>
  <si>
    <t>VIGENCIA (a 31/03/2021): En vigencia y cxp recursos recién comprometidos que aún no reportan avance. RESERVAS (a 31/03/2021): En vigencia y cxp recursos recién comprometidos que aún no reportan avance.</t>
  </si>
  <si>
    <t>Empresa Metro de Bogotá S.A.</t>
  </si>
  <si>
    <t>EMB</t>
  </si>
  <si>
    <t>Construcción de cultura Metro para Bogotá</t>
  </si>
  <si>
    <t>Diseñar E Implementar El 100 % De La Estrategia De Construcción De Identidad Y Marca Del Metro De Bogotá.</t>
  </si>
  <si>
    <t>Promover 100 % De Los Espacios De Participación Ciudada Activa, Impulsando Procesos De Capacitación Y Socialización En El Marco De La Estratégica De Cultura Ciudadana.</t>
  </si>
  <si>
    <t>Articular El 100 % De Las Actividades Entre Las Dependias De La Emb, Instituciones Distritales Y Nacionales Para Ofrecer Un Mensaje Unificado A Los Grupos De Valor</t>
  </si>
  <si>
    <t>Primera Línea de Metro de Bogotá</t>
  </si>
  <si>
    <t>Avanzar El 30 % La Ejecución De Obras Del Contrato De Concesion Incluyendo Los Diseños De Detalle, Obras De La Fase Previa Y La Adecuacion Del Terreno Patio Taller</t>
  </si>
  <si>
    <t>VIGENCIA (a 31/03/2021): No se han realizado pagos a Unidades de Ejecución al concesionario durante el primer trimestre de 2021.</t>
  </si>
  <si>
    <t>Implementar El 100 % De Las Asistencias Tecnicas (Pmo-Encargo Fiduciario) En Cumplimiento De Lo Establecido En El Convenio De Cofinanciación Y Los Contratos De Creditos Con La Banca Multilateral</t>
  </si>
  <si>
    <t>VIGENCIA (a 31/03/2021): Con corte a 31 de marzo de se presentaron informes de la PMO correspondientes a los meses de diciembre de 2020, enero y febrero de 2021. Estos informes están en proceso de ajuste por parte de la PMO para su posterior aprobación y pago. A la fecha de corte se han recibido 3 informes por parte del encargo Fiduciario de Bancolombia, es importante resaltar, que los informes se reciben mes vencido de acuerdo con lo estipulado en el contrato 119-2019.  Los informes entregados son los siguiente: 19 de enero de 2021 se recibió el informe del mes de diciembre. 12 de febrero de 2021 se recibió el informe del mes de enero. 12 de marzo de 2021 se recibió el informe del mes de febrero.</t>
  </si>
  <si>
    <t>Avanzar El 100 % En El Programa De Traslado De Redes Con La Etb, Correspondiente A La Ejecución De Las Obras De Los Tramos Del 1 Al 4.</t>
  </si>
  <si>
    <t>VIGENCIA (a 31/03/2021): En cuanto al programa TAR se ha presentado un avance del traslado de las redes de ETB del tramo 1 al 4 del 55 %.</t>
  </si>
  <si>
    <t>Informar A 2300000 De Ciudadanos Sobre Las Caracteristicas, Beneficios Y Avance Del Proyecto Plmb, En La Fase De Preconstrucción Y Construcción</t>
  </si>
  <si>
    <t>VIGENCIA (a 31/03/2021): A través de los distintos canales de comunicación de la EMB, se ha informado a los diferentes grupos de interés, sobre los avances y temas del Proyecto, con corte a marzo se han informado al rededor de 2.054.878 ciudadanos</t>
  </si>
  <si>
    <t>Diseño, construcción y puesta en operación de la Primera Línea del Metro de Bogotá Tramo 1, incluidas sus obras complementarias.</t>
  </si>
  <si>
    <t>Avanzar En El 30 % La Ejecución De Obras Del Contrato De Concesión Incluyendo Los Diseños De Detalle, Obras De La Fase Previa Y La Adecuación Del Terreno Del Patio Taller</t>
  </si>
  <si>
    <t>Trasladar El 100 % De Las 120 Interferencias Identificadas En El Trazado De La Plmb T1</t>
  </si>
  <si>
    <t>VIGENCIA (a 31/03/2021): El programa TAR registra con corte a 31 de marzo un traslado total de 25 interferencias.</t>
  </si>
  <si>
    <t>Entregar Al Concesionario El 100 % De Los Predios Del Trazado De La Plmb T1.</t>
  </si>
  <si>
    <t>VIGENCIA (a 31/03/2021): Se da inicio a la ejecución del contrato 095 de 2021 suscrito con la UAECD, que permitirá la expedición de los avalúos comerciales que son el punto de partida del proceso de adquisición predial.</t>
  </si>
  <si>
    <t>Informar A 2300000 De Ciudadanos Sobre Las Características, Beneficios Y Avances Del Proyecto Plmb, En La Fase De Preconstrucción Y Construcción.</t>
  </si>
  <si>
    <t>Implementar El 100 % De Asistencias, Estudios, Consultorías, Etc. Asociados Al Seguimiento, Control Y Sostenibilidad Del Proyecto Plmb T-1. (Interventoría, Auditoría Externa, Financiación, Mdan, Etc.)</t>
  </si>
  <si>
    <t>VIGENCIA (a 31/03/2021): Se recibieron los informes de interventoría del mes de Diciembre de 2020, enero y febrero de 2021, los cuales están en proceso de ajuste por parte del contratista.</t>
  </si>
  <si>
    <t>Promover El 100 % De Las Actividades De Comunicación, Participación Ciudadana Y Gestión Social Para El Proyecto Plmb T-1.</t>
  </si>
  <si>
    <t>VIGENCIA (a 31/03/2021): Para el presente trimestre no se tenía programación de actividades</t>
  </si>
  <si>
    <t>Desarrollo, identificación, planeación, estructuración y adjudicación de la fase 2 de la PLMB.</t>
  </si>
  <si>
    <t>Realizar El 100 % De Los Estudios Y Diseños Para La Etapa De Planeación Del Proyecto.</t>
  </si>
  <si>
    <t>VIGENCIA (a 31/03/2021): En el marco del Convenio 068 de 2020 con la FDN, durante el primer trimestres se logró la aprobación del producto No. 2. Adicionalmente se realizo la sesión 16 del Comité Técnico, donde se aprobó con comentarios el producto No.3 "Análisis de Nodo de Terminación y Definición del proyecto con base en restricción presupuestal". Por otro lado, el 31 de marzo de 2021 el Consultor allego los entregables: Propuesta funcional y Pre- dimensionamiento de infraestructura de patios y talleres y Revisión Geotécnica y de Redes - Revisión de Interferencia de Redes Secas e Hidrosanitarias, los cuales hacen parte del Producto No. 04 Estudios y Diseños de Prefactibilidad y actualmente se encuentran en revisión por parte de la EMB.</t>
  </si>
  <si>
    <t>Avanzar En El 100 % De Los Tramites Para La Adjudicación De La Obra Del Proyecto.</t>
  </si>
  <si>
    <t>VIGENCIA (a 31/03/2021): Para lograr la contratación de la factibilidad y estructuración integral de la línea 2 se elaboraron los documentos precontractuales, entre de los que se encuentran: estudios previos, anexo de especificaciones generales, apéndice para los componentes legal, financiero, técnico y de riesgos, las especificaciones técnicas y anexo de procedimiento y aprobación de productos.</t>
  </si>
  <si>
    <t>Fortalecimiento de las actividades de gestión necesarias para afianzar la implementación de las políticas de gestión y desempeño en el marco del MIPG que permita incrementar en 5 puntos el IDI</t>
  </si>
  <si>
    <t>Implementar El 100 % Del Sistema De Gestión Documental De La Entidad En El Marco Del Mipg</t>
  </si>
  <si>
    <t>VIGENCIA (a 31/03/2021): Se tiene factura de enero y febrero ya canceladas. Se tiene prefactura de Marzo en el software de GESTIÓN Documental. Se realizaron pruebas y aceptación de desarrollos formulario PRQSD al 31 marzo. Avances modelo SGDEA  Se efectuó el pago por PSP del mes de febrero de 2021 se realizaron los ajustes a la TRD por recomendación del Concejo Distrital de Archivos de Bogotá</t>
  </si>
  <si>
    <t>Contar Con 100 % Software Especializado (Erp)</t>
  </si>
  <si>
    <t>VIGENCIA (a 31/03/2021): Se tiene factura de enero y febrero ya canceladas. Se tiene factura de Marzo Desarrollo reporte. Prueba y aceptación al documento 095</t>
  </si>
  <si>
    <t>Adquirir En Un 100 % Las Tecnología En Licencias Y Seguridad De La Información Para El Normal Funcionamiento De La Empresa</t>
  </si>
  <si>
    <t>VIGENCIA (a 31/03/2021): Están en revisión los Estudios Previos y las solicitudes de cotización</t>
  </si>
  <si>
    <t>version_pa_desc</t>
  </si>
  <si>
    <t>nombre_sector</t>
  </si>
  <si>
    <t>tipo_anualizacion_desc</t>
  </si>
  <si>
    <t>estado_prog_meta_desc</t>
  </si>
  <si>
    <t>0102</t>
  </si>
  <si>
    <t>0104</t>
  </si>
  <si>
    <t>0105</t>
  </si>
  <si>
    <t>0110</t>
  </si>
  <si>
    <t>0111</t>
  </si>
  <si>
    <t>0112</t>
  </si>
  <si>
    <t>0113</t>
  </si>
  <si>
    <t>0117</t>
  </si>
  <si>
    <t>0118</t>
  </si>
  <si>
    <t>0119</t>
  </si>
  <si>
    <t>0120</t>
  </si>
  <si>
    <t>0121</t>
  </si>
  <si>
    <t>0122</t>
  </si>
  <si>
    <t>0125</t>
  </si>
  <si>
    <t>0126</t>
  </si>
  <si>
    <t>0127</t>
  </si>
  <si>
    <t>0131</t>
  </si>
  <si>
    <t>0136</t>
  </si>
  <si>
    <t>0137</t>
  </si>
  <si>
    <t>0200</t>
  </si>
  <si>
    <t>0201</t>
  </si>
  <si>
    <t>0203</t>
  </si>
  <si>
    <t>0204</t>
  </si>
  <si>
    <t>0206</t>
  </si>
  <si>
    <t>0208</t>
  </si>
  <si>
    <t>0211</t>
  </si>
  <si>
    <t>0213</t>
  </si>
  <si>
    <t>0214</t>
  </si>
  <si>
    <t>0215</t>
  </si>
  <si>
    <t>0216</t>
  </si>
  <si>
    <t>0218</t>
  </si>
  <si>
    <t>0219</t>
  </si>
  <si>
    <t>0220</t>
  </si>
  <si>
    <t>0221</t>
  </si>
  <si>
    <t>0222</t>
  </si>
  <si>
    <t>0226</t>
  </si>
  <si>
    <t>0227</t>
  </si>
  <si>
    <t>0228</t>
  </si>
  <si>
    <t>0229</t>
  </si>
  <si>
    <t>0230</t>
  </si>
  <si>
    <t>0235</t>
  </si>
  <si>
    <t>0240</t>
  </si>
  <si>
    <t>0260</t>
  </si>
  <si>
    <t>0262</t>
  </si>
  <si>
    <t>0263</t>
  </si>
  <si>
    <t>0265</t>
  </si>
  <si>
    <t>0266</t>
  </si>
  <si>
    <t>017</t>
  </si>
  <si>
    <t>001</t>
  </si>
  <si>
    <t>002</t>
  </si>
  <si>
    <t>003</t>
  </si>
  <si>
    <t>006</t>
  </si>
  <si>
    <t>011</t>
  </si>
  <si>
    <t>005</t>
  </si>
  <si>
    <t>012</t>
  </si>
  <si>
    <t>009</t>
  </si>
  <si>
    <t>004</t>
  </si>
  <si>
    <t>013</t>
  </si>
  <si>
    <t>008</t>
  </si>
  <si>
    <t>010</t>
  </si>
  <si>
    <t>014</t>
  </si>
  <si>
    <t>015</t>
  </si>
  <si>
    <t>007</t>
  </si>
  <si>
    <t>05</t>
  </si>
  <si>
    <t>03</t>
  </si>
  <si>
    <t>01</t>
  </si>
  <si>
    <t>02</t>
  </si>
  <si>
    <t>04</t>
  </si>
  <si>
    <t>56</t>
  </si>
  <si>
    <t>39</t>
  </si>
  <si>
    <t>51</t>
  </si>
  <si>
    <t>54</t>
  </si>
  <si>
    <t>42</t>
  </si>
  <si>
    <t>43</t>
  </si>
  <si>
    <t>52</t>
  </si>
  <si>
    <t>57</t>
  </si>
  <si>
    <t>25</t>
  </si>
  <si>
    <t>08</t>
  </si>
  <si>
    <t>12</t>
  </si>
  <si>
    <t>13</t>
  </si>
  <si>
    <t>14</t>
  </si>
  <si>
    <t>16</t>
  </si>
  <si>
    <t>17</t>
  </si>
  <si>
    <t>27</t>
  </si>
  <si>
    <t>45</t>
  </si>
  <si>
    <t>35</t>
  </si>
  <si>
    <t>49</t>
  </si>
  <si>
    <t>18</t>
  </si>
  <si>
    <t>24</t>
  </si>
  <si>
    <t>53</t>
  </si>
  <si>
    <t>19</t>
  </si>
  <si>
    <t>21</t>
  </si>
  <si>
    <t>32</t>
  </si>
  <si>
    <t>37</t>
  </si>
  <si>
    <t>15</t>
  </si>
  <si>
    <t>20</t>
  </si>
  <si>
    <t>55</t>
  </si>
  <si>
    <t>23</t>
  </si>
  <si>
    <t>06</t>
  </si>
  <si>
    <t>40</t>
  </si>
  <si>
    <t>48</t>
  </si>
  <si>
    <t>22</t>
  </si>
  <si>
    <t>28</t>
  </si>
  <si>
    <t>29</t>
  </si>
  <si>
    <t>33</t>
  </si>
  <si>
    <t>34</t>
  </si>
  <si>
    <t>36</t>
  </si>
  <si>
    <t>38</t>
  </si>
  <si>
    <t>30</t>
  </si>
  <si>
    <t>46</t>
  </si>
  <si>
    <t>47</t>
  </si>
  <si>
    <t>44</t>
  </si>
  <si>
    <t>07</t>
  </si>
  <si>
    <t>09</t>
  </si>
  <si>
    <t>10</t>
  </si>
  <si>
    <t>11</t>
  </si>
  <si>
    <t>41</t>
  </si>
  <si>
    <t>50</t>
  </si>
  <si>
    <t>31</t>
  </si>
  <si>
    <t>26</t>
  </si>
  <si>
    <t>007719</t>
  </si>
  <si>
    <t>007732</t>
  </si>
  <si>
    <t>007742</t>
  </si>
  <si>
    <t>007751</t>
  </si>
  <si>
    <t>007871</t>
  </si>
  <si>
    <t>007869</t>
  </si>
  <si>
    <t>007872</t>
  </si>
  <si>
    <t>007867</t>
  </si>
  <si>
    <t>007868</t>
  </si>
  <si>
    <t>007870</t>
  </si>
  <si>
    <t>007873</t>
  </si>
  <si>
    <t>007552</t>
  </si>
  <si>
    <t>007554</t>
  </si>
  <si>
    <t>007561</t>
  </si>
  <si>
    <t>007591</t>
  </si>
  <si>
    <t>007605</t>
  </si>
  <si>
    <t>007787</t>
  </si>
  <si>
    <t>007795</t>
  </si>
  <si>
    <t>007793</t>
  </si>
  <si>
    <t>007803</t>
  </si>
  <si>
    <t>007799</t>
  </si>
  <si>
    <t>007800</t>
  </si>
  <si>
    <t>007801</t>
  </si>
  <si>
    <t>007584</t>
  </si>
  <si>
    <t>007580</t>
  </si>
  <si>
    <t>007609</t>
  </si>
  <si>
    <t>007613</t>
  </si>
  <si>
    <t>007616</t>
  </si>
  <si>
    <t>007620</t>
  </si>
  <si>
    <t>007647</t>
  </si>
  <si>
    <t>007661</t>
  </si>
  <si>
    <t>007669</t>
  </si>
  <si>
    <t>007774</t>
  </si>
  <si>
    <t>007784</t>
  </si>
  <si>
    <t>007624</t>
  </si>
  <si>
    <t>007638</t>
  </si>
  <si>
    <t>007736</t>
  </si>
  <si>
    <t>007808</t>
  </si>
  <si>
    <t>007813</t>
  </si>
  <si>
    <t>007818</t>
  </si>
  <si>
    <t>007888</t>
  </si>
  <si>
    <t>007690</t>
  </si>
  <si>
    <t>007758</t>
  </si>
  <si>
    <t>007686</t>
  </si>
  <si>
    <t>007809</t>
  </si>
  <si>
    <t>007689</t>
  </si>
  <si>
    <t>007807</t>
  </si>
  <si>
    <t>007599</t>
  </si>
  <si>
    <t>007643</t>
  </si>
  <si>
    <t>007746</t>
  </si>
  <si>
    <t>007737</t>
  </si>
  <si>
    <t>007596</t>
  </si>
  <si>
    <t>007583</t>
  </si>
  <si>
    <t>007573</t>
  </si>
  <si>
    <t>007576</t>
  </si>
  <si>
    <t>007578</t>
  </si>
  <si>
    <t>007579</t>
  </si>
  <si>
    <t>007581</t>
  </si>
  <si>
    <t>007587</t>
  </si>
  <si>
    <t>007588</t>
  </si>
  <si>
    <t>007595</t>
  </si>
  <si>
    <t>007563</t>
  </si>
  <si>
    <t>007568</t>
  </si>
  <si>
    <t>007570</t>
  </si>
  <si>
    <t>007574</t>
  </si>
  <si>
    <t>007589</t>
  </si>
  <si>
    <t>007593</t>
  </si>
  <si>
    <t>007653</t>
  </si>
  <si>
    <t>007863</t>
  </si>
  <si>
    <t>007874</t>
  </si>
  <si>
    <t>007837</t>
  </si>
  <si>
    <t>007847</t>
  </si>
  <si>
    <t>007906</t>
  </si>
  <si>
    <t>007842</t>
  </si>
  <si>
    <t>007844</t>
  </si>
  <si>
    <t>007845</t>
  </si>
  <si>
    <t>007846</t>
  </si>
  <si>
    <t>007848</t>
  </si>
  <si>
    <t>007864</t>
  </si>
  <si>
    <t>007865</t>
  </si>
  <si>
    <t>007843</t>
  </si>
  <si>
    <t>007849</t>
  </si>
  <si>
    <t>007715</t>
  </si>
  <si>
    <t>007823</t>
  </si>
  <si>
    <t>007575</t>
  </si>
  <si>
    <t>007577</t>
  </si>
  <si>
    <t>007582</t>
  </si>
  <si>
    <t>007659</t>
  </si>
  <si>
    <t>007721</t>
  </si>
  <si>
    <t>007747</t>
  </si>
  <si>
    <t>007798</t>
  </si>
  <si>
    <t>007825</t>
  </si>
  <si>
    <t>007590</t>
  </si>
  <si>
    <t>007836</t>
  </si>
  <si>
    <t>007641</t>
  </si>
  <si>
    <t>007642</t>
  </si>
  <si>
    <t>007615</t>
  </si>
  <si>
    <t>007645</t>
  </si>
  <si>
    <t>007812</t>
  </si>
  <si>
    <t>007606</t>
  </si>
  <si>
    <t>007618</t>
  </si>
  <si>
    <t>007802</t>
  </si>
  <si>
    <t>007728</t>
  </si>
  <si>
    <t>007815</t>
  </si>
  <si>
    <t>007602</t>
  </si>
  <si>
    <t>007754</t>
  </si>
  <si>
    <t>007810</t>
  </si>
  <si>
    <t>007885</t>
  </si>
  <si>
    <t>007880</t>
  </si>
  <si>
    <t>007656</t>
  </si>
  <si>
    <t>007884</t>
  </si>
  <si>
    <t>007648</t>
  </si>
  <si>
    <t>007650</t>
  </si>
  <si>
    <t>007654</t>
  </si>
  <si>
    <t>007886</t>
  </si>
  <si>
    <t>007881</t>
  </si>
  <si>
    <t>007887</t>
  </si>
  <si>
    <t>007610</t>
  </si>
  <si>
    <t>007879</t>
  </si>
  <si>
    <t>007646</t>
  </si>
  <si>
    <t>007623</t>
  </si>
  <si>
    <t>007629</t>
  </si>
  <si>
    <t>007604</t>
  </si>
  <si>
    <t>007630</t>
  </si>
  <si>
    <t>007633</t>
  </si>
  <si>
    <t>007759</t>
  </si>
  <si>
    <t>007631</t>
  </si>
  <si>
    <t>007634</t>
  </si>
  <si>
    <t>007635</t>
  </si>
  <si>
    <t>007636</t>
  </si>
  <si>
    <t>007665</t>
  </si>
  <si>
    <t>007673</t>
  </si>
  <si>
    <t>007675</t>
  </si>
  <si>
    <t>007671</t>
  </si>
  <si>
    <t>007738</t>
  </si>
  <si>
    <t>007718</t>
  </si>
  <si>
    <t>007672</t>
  </si>
  <si>
    <t>007734</t>
  </si>
  <si>
    <t>007739</t>
  </si>
  <si>
    <t>007676</t>
  </si>
  <si>
    <t>007668</t>
  </si>
  <si>
    <t>007662</t>
  </si>
  <si>
    <t>007757</t>
  </si>
  <si>
    <t>007768</t>
  </si>
  <si>
    <t>007730</t>
  </si>
  <si>
    <t>007756</t>
  </si>
  <si>
    <t>007565</t>
  </si>
  <si>
    <t>007744</t>
  </si>
  <si>
    <t>007745</t>
  </si>
  <si>
    <t>007749</t>
  </si>
  <si>
    <t>007752</t>
  </si>
  <si>
    <t>007770</t>
  </si>
  <si>
    <t>007771</t>
  </si>
  <si>
    <t>007753</t>
  </si>
  <si>
    <t>007740</t>
  </si>
  <si>
    <t>007564</t>
  </si>
  <si>
    <t>007741</t>
  </si>
  <si>
    <t>007733</t>
  </si>
  <si>
    <t>007748</t>
  </si>
  <si>
    <t>007735</t>
  </si>
  <si>
    <t>007567</t>
  </si>
  <si>
    <t>007670</t>
  </si>
  <si>
    <t>007657</t>
  </si>
  <si>
    <t>007780</t>
  </si>
  <si>
    <t>007794</t>
  </si>
  <si>
    <t>007769</t>
  </si>
  <si>
    <t>007811</t>
  </si>
  <si>
    <t>007814</t>
  </si>
  <si>
    <t>007743</t>
  </si>
  <si>
    <t>007710</t>
  </si>
  <si>
    <t>007711</t>
  </si>
  <si>
    <t>007778</t>
  </si>
  <si>
    <t>007789</t>
  </si>
  <si>
    <t>007702</t>
  </si>
  <si>
    <t>007805</t>
  </si>
  <si>
    <t>007725</t>
  </si>
  <si>
    <t>007804</t>
  </si>
  <si>
    <t>007699</t>
  </si>
  <si>
    <t>007806</t>
  </si>
  <si>
    <t>007816</t>
  </si>
  <si>
    <t>007817</t>
  </si>
  <si>
    <t>007820</t>
  </si>
  <si>
    <t>007838</t>
  </si>
  <si>
    <t>007861</t>
  </si>
  <si>
    <t>007862</t>
  </si>
  <si>
    <t>007876</t>
  </si>
  <si>
    <t>007877</t>
  </si>
  <si>
    <t>007658</t>
  </si>
  <si>
    <t>007637</t>
  </si>
  <si>
    <t>007655</t>
  </si>
  <si>
    <t>007562</t>
  </si>
  <si>
    <t>007632</t>
  </si>
  <si>
    <t>007608</t>
  </si>
  <si>
    <t>007621</t>
  </si>
  <si>
    <t>007692</t>
  </si>
  <si>
    <t>007640</t>
  </si>
  <si>
    <t>007765</t>
  </si>
  <si>
    <t>007695</t>
  </si>
  <si>
    <t>007767</t>
  </si>
  <si>
    <t>007783</t>
  </si>
  <si>
    <t>007792</t>
  </si>
  <si>
    <t>007797</t>
  </si>
  <si>
    <t>007776</t>
  </si>
  <si>
    <t>007781</t>
  </si>
  <si>
    <t>007777</t>
  </si>
  <si>
    <t>007722</t>
  </si>
  <si>
    <t>007773</t>
  </si>
  <si>
    <t>007548</t>
  </si>
  <si>
    <t>007772</t>
  </si>
  <si>
    <t>007764</t>
  </si>
  <si>
    <t>007826</t>
  </si>
  <si>
    <t>007785</t>
  </si>
  <si>
    <t>007790</t>
  </si>
  <si>
    <t>007822</t>
  </si>
  <si>
    <t>007827</t>
  </si>
  <si>
    <t>007835</t>
  </si>
  <si>
    <t>007904</t>
  </si>
  <si>
    <t>007828</t>
  </si>
  <si>
    <t>007829</t>
  </si>
  <si>
    <t>007830</t>
  </si>
  <si>
    <t>007831</t>
  </si>
  <si>
    <t>007832</t>
  </si>
  <si>
    <t>007833</t>
  </si>
  <si>
    <t>007750</t>
  </si>
  <si>
    <t>007788</t>
  </si>
  <si>
    <t>007791</t>
  </si>
  <si>
    <t>007824</t>
  </si>
  <si>
    <t>007834</t>
  </si>
  <si>
    <t>007557</t>
  </si>
  <si>
    <t>007559</t>
  </si>
  <si>
    <t>007566</t>
  </si>
  <si>
    <t>007558</t>
  </si>
  <si>
    <t>007761</t>
  </si>
  <si>
    <t>007763</t>
  </si>
  <si>
    <t>007779</t>
  </si>
  <si>
    <t>007782</t>
  </si>
  <si>
    <t>007786</t>
  </si>
  <si>
    <t>007716</t>
  </si>
  <si>
    <t>007592</t>
  </si>
  <si>
    <t>007680</t>
  </si>
  <si>
    <t>007684</t>
  </si>
  <si>
    <t>007703</t>
  </si>
  <si>
    <t>007698</t>
  </si>
  <si>
    <t>007696</t>
  </si>
  <si>
    <t>007850</t>
  </si>
  <si>
    <t>007851</t>
  </si>
  <si>
    <t>007852</t>
  </si>
  <si>
    <t>007853</t>
  </si>
  <si>
    <t>007854</t>
  </si>
  <si>
    <t>007855</t>
  </si>
  <si>
    <t>007905</t>
  </si>
  <si>
    <t>007856</t>
  </si>
  <si>
    <t>007857</t>
  </si>
  <si>
    <t>007601</t>
  </si>
  <si>
    <t>007611</t>
  </si>
  <si>
    <t>007639</t>
  </si>
  <si>
    <t>007649</t>
  </si>
  <si>
    <t>007612</t>
  </si>
  <si>
    <t>007597</t>
  </si>
  <si>
    <t>007720</t>
  </si>
  <si>
    <t>007727</t>
  </si>
  <si>
    <t>007726</t>
  </si>
  <si>
    <t>007682</t>
  </si>
  <si>
    <t>007724</t>
  </si>
  <si>
    <t>007674</t>
  </si>
  <si>
    <t>007713</t>
  </si>
  <si>
    <t>007664</t>
  </si>
  <si>
    <t>007760</t>
  </si>
  <si>
    <t>007663</t>
  </si>
  <si>
    <t>007572</t>
  </si>
  <si>
    <t>007586</t>
  </si>
  <si>
    <t>007691</t>
  </si>
  <si>
    <t>007693</t>
  </si>
  <si>
    <t>007697</t>
  </si>
  <si>
    <t>007666</t>
  </si>
  <si>
    <t>007681</t>
  </si>
  <si>
    <t>007651</t>
  </si>
  <si>
    <t>007677</t>
  </si>
  <si>
    <t>007667</t>
  </si>
  <si>
    <t>007679</t>
  </si>
  <si>
    <t>007683</t>
  </si>
  <si>
    <t>007553</t>
  </si>
  <si>
    <t>007678</t>
  </si>
  <si>
    <t>007796</t>
  </si>
  <si>
    <t>007685</t>
  </si>
  <si>
    <t>007687</t>
  </si>
  <si>
    <t>007688</t>
  </si>
  <si>
    <t>007729</t>
  </si>
  <si>
    <t>007712</t>
  </si>
  <si>
    <t>007714</t>
  </si>
  <si>
    <t>007723</t>
  </si>
  <si>
    <t>007705</t>
  </si>
  <si>
    <t>007706</t>
  </si>
  <si>
    <t>007707</t>
  </si>
  <si>
    <t>007708</t>
  </si>
  <si>
    <t>007709</t>
  </si>
  <si>
    <t>007617</t>
  </si>
  <si>
    <t>007619</t>
  </si>
  <si>
    <t>007594</t>
  </si>
  <si>
    <t>007603</t>
  </si>
  <si>
    <t>007585</t>
  </si>
  <si>
    <t>007600</t>
  </si>
  <si>
    <t>007607</t>
  </si>
  <si>
    <t>007614</t>
  </si>
  <si>
    <t>007625</t>
  </si>
  <si>
    <t>007598</t>
  </si>
  <si>
    <t>007571</t>
  </si>
  <si>
    <t>007902</t>
  </si>
  <si>
    <t>007622</t>
  </si>
  <si>
    <t>007775</t>
  </si>
  <si>
    <t>007839</t>
  </si>
  <si>
    <t>007840</t>
  </si>
  <si>
    <t>007841</t>
  </si>
  <si>
    <t>007903</t>
  </si>
  <si>
    <t>007858</t>
  </si>
  <si>
    <t>007859</t>
  </si>
  <si>
    <t>007860</t>
  </si>
  <si>
    <t>007660</t>
  </si>
  <si>
    <t>007644</t>
  </si>
  <si>
    <t>007569</t>
  </si>
  <si>
    <t>007652</t>
  </si>
  <si>
    <t>007628</t>
  </si>
  <si>
    <t>007560</t>
  </si>
  <si>
    <t>007551</t>
  </si>
  <si>
    <t>007556</t>
  </si>
  <si>
    <t>007550</t>
  </si>
  <si>
    <t>007555</t>
  </si>
  <si>
    <t>007821</t>
  </si>
  <si>
    <t>007866</t>
  </si>
  <si>
    <t>007875</t>
  </si>
  <si>
    <t>007878</t>
  </si>
  <si>
    <t>007889</t>
  </si>
  <si>
    <t>007892</t>
  </si>
  <si>
    <t>007894</t>
  </si>
  <si>
    <t>007896</t>
  </si>
  <si>
    <t>007897</t>
  </si>
  <si>
    <t>007898</t>
  </si>
  <si>
    <t>007899</t>
  </si>
  <si>
    <t>007900</t>
  </si>
  <si>
    <t>007626</t>
  </si>
  <si>
    <t>007627</t>
  </si>
  <si>
    <t>007694</t>
  </si>
  <si>
    <t>007704</t>
  </si>
  <si>
    <t>007516</t>
  </si>
  <si>
    <t>007505</t>
  </si>
  <si>
    <t>007511</t>
  </si>
  <si>
    <t>007515</t>
  </si>
  <si>
    <t>007223</t>
  </si>
  <si>
    <t>007251</t>
  </si>
  <si>
    <t>007513</t>
  </si>
  <si>
    <t>007514</t>
  </si>
  <si>
    <t>007517</t>
  </si>
  <si>
    <t>007512</t>
  </si>
  <si>
    <t>007510</t>
  </si>
  <si>
    <t>007507</t>
  </si>
  <si>
    <t>007508</t>
  </si>
  <si>
    <t>007509</t>
  </si>
  <si>
    <t>007506</t>
  </si>
  <si>
    <t>000081</t>
  </si>
  <si>
    <t>007341</t>
  </si>
  <si>
    <t>000051</t>
  </si>
  <si>
    <t>000052</t>
  </si>
  <si>
    <t>000053</t>
  </si>
  <si>
    <t>000082</t>
  </si>
  <si>
    <t>000019</t>
  </si>
  <si>
    <t>000020</t>
  </si>
  <si>
    <t>000021</t>
  </si>
  <si>
    <t>000022</t>
  </si>
  <si>
    <t>000050</t>
  </si>
  <si>
    <t>000054</t>
  </si>
  <si>
    <t>000068</t>
  </si>
  <si>
    <t>007334</t>
  </si>
  <si>
    <t>007338</t>
  </si>
  <si>
    <t>000055</t>
  </si>
  <si>
    <t>007521</t>
  </si>
  <si>
    <t>007501</t>
  </si>
  <si>
    <t>007519</t>
  </si>
  <si>
    <t>007520</t>
  </si>
  <si>
    <t>007518</t>
  </si>
  <si>
    <t>prog_rec_total_millones</t>
  </si>
  <si>
    <t>ejec_rec_total_millones</t>
  </si>
  <si>
    <t>Nombre de la variable</t>
  </si>
  <si>
    <t>Descripción</t>
  </si>
  <si>
    <t>Tipo</t>
  </si>
  <si>
    <t>Información del Plan de Desarrollo</t>
  </si>
  <si>
    <t>Número entero</t>
  </si>
  <si>
    <t>Texto</t>
  </si>
  <si>
    <t>Vigencia del Plan de Acción</t>
  </si>
  <si>
    <t>Fecha del seguimiento reportado</t>
  </si>
  <si>
    <t>Fecha</t>
  </si>
  <si>
    <t>Tipo de recursos al generar el informe. Dominio: Corrientes, Constantes.</t>
  </si>
  <si>
    <t>Versión del Plan de Acción. Dominio: 01 - Programación - reprogramación, 02 - Ultima versión oficial</t>
  </si>
  <si>
    <t>Información de la entidad</t>
  </si>
  <si>
    <t>Información del Sector administrativo de la entidad</t>
  </si>
  <si>
    <t>Información de la estructura del Plan de Desarrollo</t>
  </si>
  <si>
    <t>Información del proyecto de inversión</t>
  </si>
  <si>
    <t>Información de la meta del proyecto de inversión - MPI</t>
  </si>
  <si>
    <t>Tipo de anulización de la MPI. Dominio: suma, constante, creciente, decreciente</t>
  </si>
  <si>
    <t>Estado de programación de la MPI. Dominio: en ejecución, finalizada, finalizada por cumplimiento, suspendida</t>
  </si>
  <si>
    <t>Código único = 1</t>
  </si>
  <si>
    <t>prog_ano1</t>
  </si>
  <si>
    <t>Programación, ejecución y porcentaje de avance de magnitud de la MPI. Cada año corresponde a cada vigencia del Plan de Desarrollo. Por ejemplo, para UNCSAB, el año 1 corresponde a 2020</t>
  </si>
  <si>
    <t>Número doble</t>
  </si>
  <si>
    <t>Programación, ejecución y porcentaje de avance de recursos de la MPI. Cada año corresponde a cada vigencia del Plan de Desarrollo. Por ejemplo, para UNCSAB, el año 1 corresponde a 2020. Igualmente, las columnas de totales solo se pueden sumar y calcular cuando los recursos se encuentran en CONSTANTES</t>
  </si>
  <si>
    <t>Observaciones al seguimiento de la MPI</t>
  </si>
  <si>
    <t>Programación, ejecución y porcentaje de avance de recursos de la MPI en MILLONES. Cada año corresponde a cada vigencia del Plan de Desarrollo. Por ejemplo, para UNCSAB, el año 1 corresponde a 2020. Igualmente, las columnas de totales solo se pueden sumar y calcular cuando los recursos se encuentran en CONSTANTES</t>
  </si>
  <si>
    <t>Etiquetas de fila</t>
  </si>
  <si>
    <t>Total general</t>
  </si>
  <si>
    <t>Suma de prog_rec_ano1_millones</t>
  </si>
  <si>
    <t>Suma de ejec_rec_ano1_millones</t>
  </si>
  <si>
    <t>Suma de prog_rec_ano2_millones</t>
  </si>
  <si>
    <t>Suma de ejec_rec_ano2_millones</t>
  </si>
  <si>
    <t>Suma de prog_rec_ano3_millones</t>
  </si>
  <si>
    <t>Suma de prog_rec_ano4_millones</t>
  </si>
  <si>
    <t>Suma de prog_rec_ano5_millones</t>
  </si>
  <si>
    <t>Suma de prog_rec_total_millones</t>
  </si>
  <si>
    <t>Suma de ejec_rec_total_millones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</si>
</sst>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8"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6">
    <xf numFmtId="0" fontId="0" fillId="0" borderId="0" xfId="0"/>
    <xf numFmtId="4" fontId="0" fillId="0" borderId="0" xfId="0" applyNumberFormat="1"/>
    <xf numFmtId="0" fontId="0" fillId="34" borderId="0" xfId="0" applyFill="1"/>
    <xf numFmtId="3" fontId="0" fillId="0" borderId="0" xfId="0" applyNumberFormat="1"/>
    <xf numFmtId="0" fontId="0" fillId="33" borderId="0" xfId="0" applyFill="1" applyAlignment="1">
      <alignment horizontal="center" vertical="center"/>
    </xf>
    <xf numFmtId="0" fontId="0" fillId="33" borderId="0" xfId="0" applyFill="1" applyAlignment="1">
      <alignment horizontal="center" vertical="center" wrapText="1" shrinkToFi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Alignment="1">
      <alignment horizontal="left"/>
    </xf>
    <xf numFmtId="0" fontId="0" fillId="0" borderId="0" xfId="0" applyAlignment="1">
      <alignment horizontal="left" indent="1"/>
    </xf>
    <xf numFmtId="0" fontId="0" fillId="0" borderId="0" xfId="0" pivotButton="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shrinkToFit="1"/>
    </xf>
    <xf numFmtId="0" fontId="0" fillId="0" borderId="0" xfId="0" applyAlignment="1">
      <alignment horizontal="center" vertical="center" wrapText="1"/>
    </xf>
    <xf numFmtId="0" fontId="0" fillId="0" borderId="0" xfId="0" applyFont="1"/>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0">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4314.667882407404" createdVersion="6" refreshedVersion="6" minRefreshableVersion="3" recordCount="1913">
  <cacheSource type="worksheet">
    <worksheetSource ref="A1:BX1914" sheet="DatosCompInversion"/>
  </cacheSource>
  <cacheFields count="76">
    <cacheField name="codigo_pd" numFmtId="0">
      <sharedItems containsSemiMixedTypes="0" containsString="0" containsNumber="1" containsInteger="1" minValue="16" maxValue="16"/>
    </cacheField>
    <cacheField name="nombre_pd" numFmtId="0">
      <sharedItems/>
    </cacheField>
    <cacheField name="sigla_pd" numFmtId="0">
      <sharedItems count="1">
        <s v="UNCSAB"/>
      </sharedItems>
    </cacheField>
    <cacheField name="ano_prog_repr" numFmtId="0">
      <sharedItems containsSemiMixedTypes="0" containsString="0" containsNumber="1" containsInteger="1" minValue="2021" maxValue="2021"/>
    </cacheField>
    <cacheField name="fecha_seguimiento" numFmtId="0">
      <sharedItems/>
    </cacheField>
    <cacheField name="recursos" numFmtId="0">
      <sharedItems/>
    </cacheField>
    <cacheField name="version_pa" numFmtId="0">
      <sharedItems containsSemiMixedTypes="0" containsString="0" containsNumber="1" containsInteger="1" minValue="2" maxValue="2"/>
    </cacheField>
    <cacheField name="version_pa_desc" numFmtId="0">
      <sharedItems/>
    </cacheField>
    <cacheField name="codigo_entidad" numFmtId="0">
      <sharedItems count="47">
        <s v="0102"/>
        <s v="0104"/>
        <s v="0105"/>
        <s v="0110"/>
        <s v="0111"/>
        <s v="0112"/>
        <s v="0113"/>
        <s v="0117"/>
        <s v="0118"/>
        <s v="0119"/>
        <s v="0120"/>
        <s v="0121"/>
        <s v="0122"/>
        <s v="0125"/>
        <s v="0126"/>
        <s v="0127"/>
        <s v="0131"/>
        <s v="0136"/>
        <s v="0137"/>
        <s v="0200"/>
        <s v="0201"/>
        <s v="0203"/>
        <s v="0204"/>
        <s v="0206"/>
        <s v="0208"/>
        <s v="0211"/>
        <s v="0213"/>
        <s v="0214"/>
        <s v="0215"/>
        <s v="0216"/>
        <s v="0218"/>
        <s v="0219"/>
        <s v="0220"/>
        <s v="0221"/>
        <s v="0222"/>
        <s v="0226"/>
        <s v="0227"/>
        <s v="0228"/>
        <s v="0229"/>
        <s v="0230"/>
        <s v="0235"/>
        <s v="0240"/>
        <s v="0260"/>
        <s v="0262"/>
        <s v="0263"/>
        <s v="0265"/>
        <s v="0266"/>
      </sharedItems>
    </cacheField>
    <cacheField name="nombre_entidad" numFmtId="0">
      <sharedItems/>
    </cacheField>
    <cacheField name="sigla_ent" numFmtId="0">
      <sharedItems count="47">
        <s v="PD"/>
        <s v="SGRAL"/>
        <s v="VD"/>
        <s v="SDG"/>
        <s v="SDH"/>
        <s v="SED"/>
        <s v="SDM"/>
        <s v="SDDE"/>
        <s v="SDHT"/>
        <s v="SDCRD"/>
        <s v="SDP"/>
        <s v="SDMUJER"/>
        <s v="SDIS"/>
        <s v="DASCD"/>
        <s v="SDA"/>
        <s v="DADEP"/>
        <s v="UAECOB"/>
        <s v="SJD"/>
        <s v="SDSCJ"/>
        <s v="IPES"/>
        <s v="SDS/FFDS"/>
        <s v="IDIGER"/>
        <s v="IDU"/>
        <s v="FONCEP"/>
        <s v="CVP"/>
        <s v="IDRD"/>
        <s v="IDPC"/>
        <s v="IDIPRON"/>
        <s v="FUGA"/>
        <s v="OFB"/>
        <s v="JB-JCM"/>
        <s v="IDEP"/>
        <s v="IDPAC"/>
        <s v="IDT"/>
        <s v="IDARTES"/>
        <s v="UAECD"/>
        <s v="UAERMV"/>
        <s v="UAESP"/>
        <s v="IDPYBA"/>
        <s v="UD-FJC"/>
        <s v="CD"/>
        <s v="LB"/>
        <s v="CC"/>
        <s v="TMSA"/>
        <s v="ERU"/>
        <s v="EAAB"/>
        <s v="EMB"/>
      </sharedItems>
    </cacheField>
    <cacheField name="codigo_sector" numFmtId="0">
      <sharedItems/>
    </cacheField>
    <cacheField name="nombre_sector" numFmtId="0">
      <sharedItems/>
    </cacheField>
    <cacheField name="codigo_componente_n1" numFmtId="0">
      <sharedItems/>
    </cacheField>
    <cacheField name="nombre_componente_n1" numFmtId="0">
      <sharedItems/>
    </cacheField>
    <cacheField name="codigo_componente_n2" numFmtId="0">
      <sharedItems/>
    </cacheField>
    <cacheField name="nombre_componente_n2" numFmtId="0">
      <sharedItems/>
    </cacheField>
    <cacheField name="codigo_proyecto" numFmtId="0">
      <sharedItems/>
    </cacheField>
    <cacheField name="nombre_proyecto" numFmtId="0">
      <sharedItems/>
    </cacheField>
    <cacheField name="version_py" numFmtId="0">
      <sharedItems containsSemiMixedTypes="0" containsString="0" containsNumber="1" containsInteger="1" minValue="3" maxValue="302"/>
    </cacheField>
    <cacheField name="codigo_interno_meta" numFmtId="0">
      <sharedItems containsSemiMixedTypes="0" containsString="0" containsNumber="1" containsInteger="1" minValue="1" maxValue="36"/>
    </cacheField>
    <cacheField name="descripcion_meta" numFmtId="0">
      <sharedItems longText="1"/>
    </cacheField>
    <cacheField name="tipo_anualizacion" numFmtId="0">
      <sharedItems containsSemiMixedTypes="0" containsString="0" containsNumber="1" containsInteger="1" minValue="1" maxValue="4"/>
    </cacheField>
    <cacheField name="tipo_anualizacion_desc" numFmtId="0">
      <sharedItems/>
    </cacheField>
    <cacheField name="estado_prog_meta" numFmtId="0">
      <sharedItems containsSemiMixedTypes="0" containsString="0" containsNumber="1" containsInteger="1" minValue="1" maxValue="4"/>
    </cacheField>
    <cacheField name="estado_prog_meta_desc" numFmtId="0">
      <sharedItems/>
    </cacheField>
    <cacheField name="origen" numFmtId="0">
      <sharedItems containsSemiMixedTypes="0" containsString="0" containsNumber="1" containsInteger="1" minValue="1" maxValue="1"/>
    </cacheField>
    <cacheField name=" prog_ano1" numFmtId="4">
      <sharedItems containsSemiMixedTypes="0" containsString="0" containsNumber="1" minValue="0" maxValue="1985000"/>
    </cacheField>
    <cacheField name="ejec_ano1" numFmtId="4">
      <sharedItems containsSemiMixedTypes="0" containsString="0" containsNumber="1" minValue="0" maxValue="5576867"/>
    </cacheField>
    <cacheField name="avance_ano1" numFmtId="4">
      <sharedItems containsSemiMixedTypes="0" containsString="0" containsNumber="1" minValue="0" maxValue="686.38"/>
    </cacheField>
    <cacheField name="prog_ano2" numFmtId="4">
      <sharedItems containsSemiMixedTypes="0" containsString="0" containsNumber="1" minValue="0" maxValue="4000000"/>
    </cacheField>
    <cacheField name="ejec_ano2" numFmtId="4">
      <sharedItems containsSemiMixedTypes="0" containsString="0" containsNumber="1" minValue="0" maxValue="3360730"/>
    </cacheField>
    <cacheField name="avance_ano2" numFmtId="4">
      <sharedItems containsSemiMixedTypes="0" containsString="0" containsNumber="1" minValue="0" maxValue="126.25"/>
    </cacheField>
    <cacheField name="prog_ano3" numFmtId="4">
      <sharedItems containsSemiMixedTypes="0" containsString="0" containsNumber="1" minValue="0" maxValue="5000000"/>
    </cacheField>
    <cacheField name="ejec_ano3" numFmtId="4">
      <sharedItems containsSemiMixedTypes="0" containsString="0" containsNumber="1" containsInteger="1" minValue="0" maxValue="0"/>
    </cacheField>
    <cacheField name="avance_ano3" numFmtId="4">
      <sharedItems containsSemiMixedTypes="0" containsString="0" containsNumber="1" containsInteger="1" minValue="0" maxValue="0"/>
    </cacheField>
    <cacheField name="prog_ano4" numFmtId="4">
      <sharedItems containsSemiMixedTypes="0" containsString="0" containsNumber="1" minValue="0" maxValue="5000000"/>
    </cacheField>
    <cacheField name="ejec_ano4" numFmtId="4">
      <sharedItems containsSemiMixedTypes="0" containsString="0" containsNumber="1" containsInteger="1" minValue="0" maxValue="0"/>
    </cacheField>
    <cacheField name="avance_ano4" numFmtId="4">
      <sharedItems containsSemiMixedTypes="0" containsString="0" containsNumber="1" containsInteger="1" minValue="0" maxValue="0"/>
    </cacheField>
    <cacheField name="prog_ano5" numFmtId="4">
      <sharedItems containsSemiMixedTypes="0" containsString="0" containsNumber="1" minValue="0" maxValue="2600000"/>
    </cacheField>
    <cacheField name="ejec_ano5" numFmtId="4">
      <sharedItems containsSemiMixedTypes="0" containsString="0" containsNumber="1" containsInteger="1" minValue="0" maxValue="0"/>
    </cacheField>
    <cacheField name="avance_ano5" numFmtId="4">
      <sharedItems containsSemiMixedTypes="0" containsString="0" containsNumber="1" containsInteger="1" minValue="0" maxValue="0"/>
    </cacheField>
    <cacheField name="prog_tot" numFmtId="4">
      <sharedItems containsMixedTypes="1" containsNumber="1" minValue="0.13" maxValue="15000000"/>
    </cacheField>
    <cacheField name="ejec_tot" numFmtId="4">
      <sharedItems containsMixedTypes="1" containsNumber="1" minValue="0" maxValue="5952712"/>
    </cacheField>
    <cacheField name="avance_tot" numFmtId="4">
      <sharedItems containsMixedTypes="1" containsNumber="1" minValue="0" maxValue="129.94"/>
    </cacheField>
    <cacheField name="prog_rec_ano1" numFmtId="4">
      <sharedItems containsSemiMixedTypes="0" containsString="0" containsNumber="1" minValue="0" maxValue="1368980202654"/>
    </cacheField>
    <cacheField name="ejec_rec_ano1" numFmtId="4">
      <sharedItems containsSemiMixedTypes="0" containsString="0" containsNumber="1" minValue="0" maxValue="1356138654342"/>
    </cacheField>
    <cacheField name="avance_rec_ano1" numFmtId="4">
      <sharedItems containsSemiMixedTypes="0" containsString="0" containsNumber="1" minValue="0" maxValue="100"/>
    </cacheField>
    <cacheField name="prog_rec_ano2" numFmtId="4">
      <sharedItems containsSemiMixedTypes="0" containsString="0" containsNumber="1" containsInteger="1" minValue="0" maxValue="2474182434000"/>
    </cacheField>
    <cacheField name="ejec_rec_ano2" numFmtId="4">
      <sharedItems containsSemiMixedTypes="0" containsString="0" containsNumber="1" containsInteger="1" minValue="0" maxValue="961607931633"/>
    </cacheField>
    <cacheField name="avance_rec_ano2" numFmtId="4">
      <sharedItems containsSemiMixedTypes="0" containsString="0" containsNumber="1" minValue="0" maxValue="100"/>
    </cacheField>
    <cacheField name="prog_rec_ano3" numFmtId="4">
      <sharedItems containsSemiMixedTypes="0" containsString="0" containsNumber="1" minValue="0" maxValue="2649171687000"/>
    </cacheField>
    <cacheField name="ejec_rec_ano3" numFmtId="4">
      <sharedItems containsSemiMixedTypes="0" containsString="0" containsNumber="1" containsInteger="1" minValue="0" maxValue="0"/>
    </cacheField>
    <cacheField name="avance_rec_ano3" numFmtId="4">
      <sharedItems containsSemiMixedTypes="0" containsString="0" containsNumber="1" containsInteger="1" minValue="0" maxValue="0"/>
    </cacheField>
    <cacheField name="prog_rec_ano4" numFmtId="4">
      <sharedItems containsSemiMixedTypes="0" containsString="0" containsNumber="1" minValue="0" maxValue="2755138554000"/>
    </cacheField>
    <cacheField name="ejec_rec_ano4" numFmtId="4">
      <sharedItems containsSemiMixedTypes="0" containsString="0" containsNumber="1" containsInteger="1" minValue="0" maxValue="0"/>
    </cacheField>
    <cacheField name="avance_rec_ano4" numFmtId="4">
      <sharedItems containsSemiMixedTypes="0" containsString="0" containsNumber="1" containsInteger="1" minValue="0" maxValue="0"/>
    </cacheField>
    <cacheField name="prog_rec_ano5" numFmtId="4">
      <sharedItems containsSemiMixedTypes="0" containsString="0" containsNumber="1" minValue="0" maxValue="2826240224000"/>
    </cacheField>
    <cacheField name="ejec_rec_ano5" numFmtId="4">
      <sharedItems containsSemiMixedTypes="0" containsString="0" containsNumber="1" containsInteger="1" minValue="0" maxValue="0"/>
    </cacheField>
    <cacheField name="avance_rec_ano5" numFmtId="4">
      <sharedItems containsSemiMixedTypes="0" containsString="0" containsNumber="1" containsInteger="1" minValue="0" maxValue="0"/>
    </cacheField>
    <cacheField name="prog_rec_tot" numFmtId="4">
      <sharedItems containsSemiMixedTypes="0" containsString="0" containsNumber="1" minValue="0" maxValue="12073713101654"/>
    </cacheField>
    <cacheField name="ejec_rec_tot" numFmtId="4">
      <sharedItems containsSemiMixedTypes="0" containsString="0" containsNumber="1" minValue="0" maxValue="1988486582598"/>
    </cacheField>
    <cacheField name="avance_rec_tot" numFmtId="4">
      <sharedItems containsSemiMixedTypes="0" containsString="0" containsNumber="1" minValue="0" maxValue="100"/>
    </cacheField>
    <cacheField name="observaciones" numFmtId="0">
      <sharedItems containsBlank="1" longText="1"/>
    </cacheField>
    <cacheField name="prog_rec_ano1_millones" numFmtId="3">
      <sharedItems containsSemiMixedTypes="0" containsString="0" containsNumber="1" minValue="0" maxValue="1368980.2026539999"/>
    </cacheField>
    <cacheField name="ejec_rec_ano1_millones" numFmtId="3">
      <sharedItems containsSemiMixedTypes="0" containsString="0" containsNumber="1" minValue="0" maxValue="1356138.6543419999"/>
    </cacheField>
    <cacheField name="prog_rec_ano2_millones" numFmtId="3">
      <sharedItems containsSemiMixedTypes="0" containsString="0" containsNumber="1" minValue="0" maxValue="2474182.4339999999"/>
    </cacheField>
    <cacheField name="ejec_rec_ano2_millones" numFmtId="3">
      <sharedItems containsSemiMixedTypes="0" containsString="0" containsNumber="1" minValue="0" maxValue="961607.93163300003"/>
    </cacheField>
    <cacheField name="prog_rec_ano3_millones" numFmtId="3">
      <sharedItems containsSemiMixedTypes="0" containsString="0" containsNumber="1" minValue="0" maxValue="2649171.6869999999"/>
    </cacheField>
    <cacheField name="ejec_rec_ano3_millones" numFmtId="3">
      <sharedItems containsSemiMixedTypes="0" containsString="0" containsNumber="1" containsInteger="1" minValue="0" maxValue="0"/>
    </cacheField>
    <cacheField name="prog_rec_ano4_millones" numFmtId="3">
      <sharedItems containsSemiMixedTypes="0" containsString="0" containsNumber="1" minValue="0" maxValue="2755138.554"/>
    </cacheField>
    <cacheField name="ejec_rec_ano4_millones" numFmtId="3">
      <sharedItems containsSemiMixedTypes="0" containsString="0" containsNumber="1" containsInteger="1" minValue="0" maxValue="0"/>
    </cacheField>
    <cacheField name="prog_rec_ano5_millones" numFmtId="3">
      <sharedItems containsSemiMixedTypes="0" containsString="0" containsNumber="1" minValue="0" maxValue="2826240.2239999999"/>
    </cacheField>
    <cacheField name="ejec_rec_ano5_millones" numFmtId="3">
      <sharedItems containsSemiMixedTypes="0" containsString="0" containsNumber="1" containsInteger="1" minValue="0" maxValue="0"/>
    </cacheField>
    <cacheField name="prog_rec_total_millones" numFmtId="3">
      <sharedItems containsSemiMixedTypes="0" containsString="0" containsNumber="1" minValue="0" maxValue="12073713.101653999"/>
    </cacheField>
    <cacheField name="ejec_rec_total_millones" numFmtId="3">
      <sharedItems containsSemiMixedTypes="0" containsString="0" containsNumber="1" minValue="0" maxValue="1988486.582598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13">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1"/>
    <n v="1"/>
    <s v="Adquirir 164 Unidades Entre Equipos, Elementos Y Dispositivos Tecnológicos Y De Prensa."/>
    <n v="1"/>
    <s v="Suma"/>
    <n v="1"/>
    <s v="En ejecucion"/>
    <n v="1"/>
    <n v="0"/>
    <n v="0"/>
    <n v="0"/>
    <n v="4"/>
    <n v="0"/>
    <n v="0"/>
    <n v="50"/>
    <n v="0"/>
    <n v="0"/>
    <n v="60"/>
    <n v="0"/>
    <n v="0"/>
    <n v="50"/>
    <n v="0"/>
    <n v="0"/>
    <n v="164"/>
    <n v="0"/>
    <n v="0"/>
    <n v="0"/>
    <n v="0"/>
    <n v="0"/>
    <n v="69127549"/>
    <n v="0"/>
    <n v="0"/>
    <n v="297500269"/>
    <n v="0"/>
    <n v="0"/>
    <n v="377387898"/>
    <n v="0"/>
    <n v="0"/>
    <n v="319500000"/>
    <n v="0"/>
    <n v="0"/>
    <n v="1063515716"/>
    <n v="0"/>
    <n v="0"/>
    <m/>
    <n v="0"/>
    <n v="0"/>
    <n v="69.127549000000002"/>
    <n v="0"/>
    <n v="297.500269"/>
    <n v="0"/>
    <n v="377.38789800000001"/>
    <n v="0"/>
    <n v="319.5"/>
    <n v="0"/>
    <n v="1063.5157159999999"/>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1"/>
    <n v="2"/>
    <s v="Adelantar 100 Porciento De Acciones Para El Diseño, Desarrollo Y Administración De Servicios Tics."/>
    <n v="2"/>
    <s v="Constante"/>
    <n v="1"/>
    <s v="En ejecucion"/>
    <n v="1"/>
    <n v="100"/>
    <n v="100"/>
    <n v="100"/>
    <n v="100"/>
    <n v="100"/>
    <n v="100"/>
    <n v="100"/>
    <n v="0"/>
    <n v="0"/>
    <n v="100"/>
    <n v="0"/>
    <n v="0"/>
    <n v="100"/>
    <n v="0"/>
    <n v="0"/>
    <s v="N/A"/>
    <s v="N/A"/>
    <s v="N/A"/>
    <n v="176095205"/>
    <n v="163072667"/>
    <n v="92.6"/>
    <n v="2140746101"/>
    <n v="0"/>
    <n v="0"/>
    <n v="312419005"/>
    <n v="0"/>
    <n v="0"/>
    <n v="285854058"/>
    <n v="0"/>
    <n v="0"/>
    <n v="224822363"/>
    <n v="0"/>
    <n v="0"/>
    <n v="3139936732"/>
    <n v="163072667"/>
    <n v="5.19"/>
    <s v="VIGENCIA (a 31/03/2021): Se determinó la necesidad de unificar la Implementación del sistema de Información Eje Disciplinarios y la actualización de la arquitectura empresarial y plan estratégico de tecnologías, ya que es de resaltar que uno de los componentes de la arquitectura empresarial son los sistemas de información, esto permitirá implementar un sistema a la medida, eficiente y con calidad. Se solicitó al proveedor SOAIN la documentación completa respecto al pago de parafiscales de sus contratistas."/>
    <n v="176.09520499999999"/>
    <n v="163.072667"/>
    <n v="2140.7461010000002"/>
    <n v="0"/>
    <n v="312.41900500000003"/>
    <n v="0"/>
    <n v="285.85405800000001"/>
    <n v="0"/>
    <n v="224.822363"/>
    <n v="0"/>
    <n v="3139.9367320000001"/>
    <n v="163.072667"/>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1"/>
    <n v="3"/>
    <s v="Adecuar Y/O Modernizar 6 Dependencias O Espacios Físicos De La Entidad."/>
    <n v="1"/>
    <s v="Suma"/>
    <n v="1"/>
    <s v="En ejecucion"/>
    <n v="1"/>
    <n v="0"/>
    <n v="0"/>
    <n v="0"/>
    <n v="2"/>
    <n v="0"/>
    <n v="0"/>
    <n v="1"/>
    <n v="0"/>
    <n v="0"/>
    <n v="1"/>
    <n v="0"/>
    <n v="0"/>
    <n v="2"/>
    <n v="0"/>
    <n v="0"/>
    <n v="6"/>
    <n v="0"/>
    <n v="0"/>
    <n v="0"/>
    <n v="0"/>
    <n v="0"/>
    <n v="329302698"/>
    <n v="311358740"/>
    <n v="94.55"/>
    <n v="30000000"/>
    <n v="0"/>
    <n v="0"/>
    <n v="45000000"/>
    <n v="0"/>
    <n v="0"/>
    <n v="40000000"/>
    <n v="0"/>
    <n v="0"/>
    <n v="444302698"/>
    <n v="311358740"/>
    <n v="70.08"/>
    <m/>
    <n v="0"/>
    <n v="0"/>
    <n v="329.30269800000002"/>
    <n v="311.35874000000001"/>
    <n v="30"/>
    <n v="0"/>
    <n v="45"/>
    <n v="0"/>
    <n v="40"/>
    <n v="0"/>
    <n v="444.30269800000002"/>
    <n v="311.35874000000001"/>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1"/>
    <n v="4"/>
    <s v="Dotar 20 Dependencias O Espacios Físicos Con Mobiliario, Enseres Y Equipos."/>
    <n v="1"/>
    <s v="Suma"/>
    <n v="1"/>
    <s v="En ejecucion"/>
    <n v="1"/>
    <n v="0"/>
    <n v="0"/>
    <n v="0"/>
    <n v="10"/>
    <n v="0"/>
    <n v="0"/>
    <n v="3"/>
    <n v="0"/>
    <n v="0"/>
    <n v="3"/>
    <n v="0"/>
    <n v="0"/>
    <n v="4"/>
    <n v="0"/>
    <n v="0"/>
    <n v="20"/>
    <n v="0"/>
    <n v="0"/>
    <n v="0"/>
    <n v="0"/>
    <n v="0"/>
    <n v="136697302"/>
    <n v="0"/>
    <n v="0"/>
    <n v="376250000"/>
    <n v="0"/>
    <n v="0"/>
    <n v="42318750"/>
    <n v="0"/>
    <n v="0"/>
    <n v="62834688"/>
    <n v="0"/>
    <n v="0"/>
    <n v="618100740"/>
    <n v="0"/>
    <n v="0"/>
    <m/>
    <n v="0"/>
    <n v="0"/>
    <n v="136.69730200000001"/>
    <n v="0"/>
    <n v="376.25"/>
    <n v="0"/>
    <n v="42.318750000000001"/>
    <n v="0"/>
    <n v="62.834688"/>
    <n v="0"/>
    <n v="618.10074000000009"/>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1"/>
    <n v="5"/>
    <s v="Adquirir 5 Unidades Entre Vehiculos Y Motos."/>
    <n v="1"/>
    <s v="Suma"/>
    <n v="1"/>
    <s v="En ejecucion"/>
    <n v="1"/>
    <n v="0"/>
    <n v="0"/>
    <n v="0"/>
    <n v="3"/>
    <n v="0"/>
    <n v="0"/>
    <n v="1"/>
    <n v="0"/>
    <n v="0"/>
    <n v="1"/>
    <n v="0"/>
    <n v="0"/>
    <n v="0"/>
    <n v="0"/>
    <n v="0"/>
    <n v="5"/>
    <n v="0"/>
    <n v="0"/>
    <n v="0"/>
    <n v="0"/>
    <n v="0"/>
    <n v="329968213"/>
    <n v="0"/>
    <n v="0"/>
    <n v="40000000"/>
    <n v="0"/>
    <n v="0"/>
    <n v="141795000"/>
    <n v="0"/>
    <n v="0"/>
    <n v="0"/>
    <n v="0"/>
    <n v="0"/>
    <n v="511763213"/>
    <n v="0"/>
    <n v="0"/>
    <m/>
    <n v="0"/>
    <n v="0"/>
    <n v="329.96821299999999"/>
    <n v="0"/>
    <n v="40"/>
    <n v="0"/>
    <n v="141.79499999999999"/>
    <n v="0"/>
    <n v="0"/>
    <n v="0"/>
    <n v="511.76321299999995"/>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19"/>
    <s v="Fortalecimiento institucional de la Personería de Bogotá"/>
    <n v="21"/>
    <n v="6"/>
    <s v="Realizar 100 Porciento De Acciones Necesarias Para La Implementación Y Sostenibilidad Del Sistema De Gestión Documental"/>
    <n v="2"/>
    <s v="Constante"/>
    <n v="1"/>
    <s v="En ejecucion"/>
    <n v="1"/>
    <n v="100"/>
    <n v="100"/>
    <n v="100"/>
    <n v="100"/>
    <n v="100"/>
    <n v="100"/>
    <n v="100"/>
    <n v="0"/>
    <n v="0"/>
    <n v="100"/>
    <n v="0"/>
    <n v="0"/>
    <n v="100"/>
    <n v="0"/>
    <n v="0"/>
    <s v="N/A"/>
    <s v="N/A"/>
    <s v="N/A"/>
    <n v="230194094"/>
    <n v="202753162"/>
    <n v="88.08"/>
    <n v="190412137"/>
    <n v="0"/>
    <n v="0"/>
    <n v="140127722"/>
    <n v="0"/>
    <n v="0"/>
    <n v="145032192"/>
    <n v="0"/>
    <n v="0"/>
    <n v="150108319"/>
    <n v="0"/>
    <n v="0"/>
    <n v="855874464"/>
    <n v="202753162"/>
    <n v="23.69"/>
    <s v="VIGENCIA (a 31/03/2021): Durante el primer trimestre se avanzó en la elaboración del estudio de mercado, para la adquisición de Cajas X-100 y Carpetas 4 aletas, de tal manera que se pueda determinar el presupuesto oficial para adelantar el proceso de contratación."/>
    <n v="230.19409400000001"/>
    <n v="202.753162"/>
    <n v="190.412137"/>
    <n v="0"/>
    <n v="140.12772200000001"/>
    <n v="0"/>
    <n v="145.03219200000001"/>
    <n v="0"/>
    <n v="150.10831899999999"/>
    <n v="0"/>
    <n v="855.87446399999999"/>
    <n v="202.753162"/>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1"/>
    <s v="Realizar 888 Informes De Prevención Y Control A La Gestión Pública Y Contractuales."/>
    <n v="1"/>
    <s v="Suma"/>
    <n v="1"/>
    <s v="En ejecucion"/>
    <n v="1"/>
    <n v="154"/>
    <n v="154"/>
    <n v="100"/>
    <n v="212"/>
    <n v="38"/>
    <n v="17.920000000000002"/>
    <n v="155"/>
    <n v="0"/>
    <n v="0"/>
    <n v="172"/>
    <n v="0"/>
    <n v="0"/>
    <n v="195"/>
    <n v="0"/>
    <n v="0"/>
    <n v="888"/>
    <n v="192"/>
    <n v="21.62"/>
    <n v="228551900"/>
    <n v="228551900"/>
    <n v="100"/>
    <n v="1015252499"/>
    <n v="141100"/>
    <n v="0.01"/>
    <n v="1060675864"/>
    <n v="0"/>
    <n v="0"/>
    <n v="1221129587"/>
    <n v="0"/>
    <n v="0"/>
    <n v="1336767585"/>
    <n v="0"/>
    <n v="0"/>
    <n v="4862377435"/>
    <n v="228693000"/>
    <n v="4.7"/>
    <s v="VIGENCIA (a 31/03/2021): Se realizaron 38 informes de acción de prevención y control a la función pública, con el propósito de fortalecer la moralidad pública.   La Personería de Bogotá realizó vigilancia a la gestión pública de la administración Distrital. En este período se generó alerta sobre la ocupación de camas UCIS por COVID - 19."/>
    <n v="228.55189999999999"/>
    <n v="228.55189999999999"/>
    <n v="1015.2524989999999"/>
    <n v="0.1411"/>
    <n v="1060.675864"/>
    <n v="0"/>
    <n v="1221.1295869999999"/>
    <n v="0"/>
    <n v="1336.7675850000001"/>
    <n v="0"/>
    <n v="4862.3774350000003"/>
    <n v="228.69299999999998"/>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2"/>
    <s v="Orientar Y Acompañar 35199 Personas En Defensa De Sus Derechos Y Protección Del Patrimonio E Interés Público"/>
    <n v="1"/>
    <s v="Suma"/>
    <n v="1"/>
    <s v="En ejecucion"/>
    <n v="1"/>
    <n v="28099"/>
    <n v="28099"/>
    <n v="100"/>
    <n v="7100"/>
    <n v="1534"/>
    <n v="21.61"/>
    <n v="0"/>
    <n v="0"/>
    <n v="0"/>
    <n v="0"/>
    <n v="0"/>
    <n v="0"/>
    <n v="0"/>
    <n v="0"/>
    <n v="0"/>
    <n v="35199"/>
    <n v="29633"/>
    <n v="84.19"/>
    <n v="187977133"/>
    <n v="187977133"/>
    <n v="100"/>
    <n v="1"/>
    <n v="0"/>
    <n v="0"/>
    <n v="0"/>
    <n v="0"/>
    <n v="0"/>
    <n v="0"/>
    <n v="0"/>
    <n v="0"/>
    <n v="0"/>
    <n v="0"/>
    <n v="0"/>
    <n v="187977134"/>
    <n v="187977133"/>
    <n v="100"/>
    <s v="VIGENCIA (a 31/03/2021): La meta se ha venido ejecutando a través de gestión, lo cual no ha requerido de la utilización de los recursos de inversión programados.  Se realizó orientación y acompañamiento a los ciudadanos en  temas de defensa de derechos y de protección y defensa del interés público, con el propósito de garantizar la protección de derechos de los ciudadanos que requirieron la orientación o acompañaniento."/>
    <n v="187.97713300000001"/>
    <n v="187.97713300000001"/>
    <n v="9.9999999999999995E-7"/>
    <n v="0"/>
    <n v="0"/>
    <n v="0"/>
    <n v="0"/>
    <n v="0"/>
    <n v="0"/>
    <n v="0"/>
    <n v="187.97713400000001"/>
    <n v="187.97713300000001"/>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3"/>
    <s v="Asistir 2367 Personas En La Elaboración De Acciones Constitucionales Y Legales En Defensa De Sus Derechos"/>
    <n v="1"/>
    <s v="Suma"/>
    <n v="1"/>
    <s v="En ejecucion"/>
    <n v="1"/>
    <n v="167"/>
    <n v="167"/>
    <n v="100"/>
    <n v="500"/>
    <n v="141"/>
    <n v="28.2"/>
    <n v="500"/>
    <n v="0"/>
    <n v="0"/>
    <n v="600"/>
    <n v="0"/>
    <n v="0"/>
    <n v="600"/>
    <n v="0"/>
    <n v="0"/>
    <n v="2367"/>
    <n v="308"/>
    <n v="13.01"/>
    <n v="2948700"/>
    <n v="0"/>
    <n v="0"/>
    <n v="60000000"/>
    <n v="0"/>
    <n v="0"/>
    <n v="130570000"/>
    <n v="0"/>
    <n v="0"/>
    <n v="183627000"/>
    <n v="0"/>
    <n v="0"/>
    <n v="195989700"/>
    <n v="0"/>
    <n v="0"/>
    <n v="573135400"/>
    <n v="0"/>
    <n v="0"/>
    <s v="VIGENCIA (a 31/03/2021): La meta se ha venido ejecutando a través de gestión, lo cual no ha requerido de la utilización de los recursos de inversión programados.  Se elaboraron oportunamente las acciones constitucionales en defensa de los derechos."/>
    <n v="2.9487000000000001"/>
    <n v="0"/>
    <n v="60"/>
    <n v="0"/>
    <n v="130.57"/>
    <n v="0"/>
    <n v="183.62700000000001"/>
    <n v="0"/>
    <n v="195.9897"/>
    <n v="0"/>
    <n v="573.1354"/>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4"/>
    <s v="Realizar 7041 Intervenciones En La Defensa De Los Derechos, Protección Del Patrimonio E Interés Público"/>
    <n v="1"/>
    <s v="Suma"/>
    <n v="1"/>
    <s v="En ejecucion"/>
    <n v="1"/>
    <n v="141"/>
    <n v="141"/>
    <n v="100"/>
    <n v="1550"/>
    <n v="159"/>
    <n v="10.26"/>
    <n v="1750"/>
    <n v="0"/>
    <n v="0"/>
    <n v="1800"/>
    <n v="0"/>
    <n v="0"/>
    <n v="1800"/>
    <n v="0"/>
    <n v="0"/>
    <n v="7041"/>
    <n v="300"/>
    <n v="4.26"/>
    <n v="2948501"/>
    <n v="0"/>
    <n v="0"/>
    <n v="60000000"/>
    <n v="0"/>
    <n v="0"/>
    <n v="130570000"/>
    <n v="0"/>
    <n v="0"/>
    <n v="183627000"/>
    <n v="0"/>
    <n v="0"/>
    <n v="195989700"/>
    <n v="0"/>
    <n v="0"/>
    <n v="573135201"/>
    <n v="0"/>
    <n v="0"/>
    <s v="VIGENCIA (a 31/03/2021): La meta se ha venido ejecutando a través de gestión, lo cual no ha requerido de la utilización de los recursos de inversión programados.  Se realizaron intervenciones en defensa del patrimonio público, garantizando el debido proceso, así como el cuidado de los recursos públicos."/>
    <n v="2.9485009999999998"/>
    <n v="0"/>
    <n v="60"/>
    <n v="0"/>
    <n v="130.57"/>
    <n v="0"/>
    <n v="183.62700000000001"/>
    <n v="0"/>
    <n v="195.9897"/>
    <n v="0"/>
    <n v="573.13520099999994"/>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5"/>
    <s v="Realizar 53 Eventos De Acompañamiento A Las Personas En Los Diferentes Escenarios De Participación Ciudadana."/>
    <n v="1"/>
    <s v="Suma"/>
    <n v="1"/>
    <s v="En ejecucion"/>
    <n v="1"/>
    <n v="0"/>
    <n v="0"/>
    <n v="0"/>
    <n v="13"/>
    <n v="3"/>
    <n v="23.08"/>
    <n v="14"/>
    <n v="0"/>
    <n v="0"/>
    <n v="14"/>
    <n v="0"/>
    <n v="0"/>
    <n v="12"/>
    <n v="0"/>
    <n v="0"/>
    <n v="53"/>
    <n v="3"/>
    <n v="5.66"/>
    <n v="0"/>
    <n v="0"/>
    <n v="0"/>
    <n v="78960000"/>
    <n v="0"/>
    <n v="0"/>
    <n v="86856000"/>
    <n v="0"/>
    <n v="0"/>
    <n v="95541600"/>
    <n v="0"/>
    <n v="0"/>
    <n v="105095760"/>
    <n v="0"/>
    <n v="0"/>
    <n v="366453360"/>
    <n v="0"/>
    <n v="0"/>
    <s v="VIGENCIA (a 31/03/2021): La meta se ha venido ejecutando a través de gestión, lo cual no ha requerido de la utilización de los recursos de inversión programados.  Se hizo el acompañamiento  a las mesas locales de participación efectiva de victimas. Se conformo una mesa por cada localidad."/>
    <n v="0"/>
    <n v="0"/>
    <n v="78.959999999999994"/>
    <n v="0"/>
    <n v="86.855999999999995"/>
    <n v="0"/>
    <n v="95.541600000000003"/>
    <n v="0"/>
    <n v="105.09576"/>
    <n v="0"/>
    <n v="366.45335999999998"/>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6"/>
    <s v="Realizar 46 Audiencias Públicas Y/O Mesas De Trabajo Para La Protección De Los Intereses Generales O En Defensa Del Patrimonio Público."/>
    <n v="1"/>
    <s v="Suma"/>
    <n v="1"/>
    <s v="En ejecucion"/>
    <n v="1"/>
    <n v="0"/>
    <n v="0"/>
    <n v="0"/>
    <n v="12"/>
    <n v="2"/>
    <n v="16.670000000000002"/>
    <n v="12"/>
    <n v="0"/>
    <n v="0"/>
    <n v="12"/>
    <n v="0"/>
    <n v="0"/>
    <n v="10"/>
    <n v="0"/>
    <n v="0"/>
    <n v="46"/>
    <n v="2"/>
    <n v="4.3499999999999996"/>
    <n v="0"/>
    <n v="0"/>
    <n v="0"/>
    <n v="78960000"/>
    <n v="0"/>
    <n v="0"/>
    <n v="86856000"/>
    <n v="0"/>
    <n v="0"/>
    <n v="95541600"/>
    <n v="0"/>
    <n v="0"/>
    <n v="105095760"/>
    <n v="0"/>
    <n v="0"/>
    <n v="366453360"/>
    <n v="0"/>
    <n v="0"/>
    <s v="VIGENCIA (a 31/03/2021): La meta se ha venido ejecutando a través de gestión, lo cual no ha requerido de la utilización de los recursos de inversión programados.  Se realizaron 2 mesas de trabajo, relacionadas con las acciones del IDPYBA y el plan de acción para la protección de la zona forestal del Bosque San Carlos."/>
    <n v="0"/>
    <n v="0"/>
    <n v="78.959999999999994"/>
    <n v="0"/>
    <n v="86.855999999999995"/>
    <n v="0"/>
    <n v="95.541600000000003"/>
    <n v="0"/>
    <n v="105.09576"/>
    <n v="0"/>
    <n v="366.45335999999998"/>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32"/>
    <s v="Fortalecimiento de la prevención y control a la función pública en la Personería de Bogotá"/>
    <n v="16"/>
    <n v="7"/>
    <s v="Capacitar Y/O Sensibilizar 1600 Personas En Temas De Participación Ciudadana Y Prevención Y Control A La Función Pública."/>
    <n v="1"/>
    <s v="Suma"/>
    <n v="1"/>
    <s v="En ejecucion"/>
    <n v="1"/>
    <n v="0"/>
    <n v="0"/>
    <n v="0"/>
    <n v="400"/>
    <n v="0"/>
    <n v="0"/>
    <n v="400"/>
    <n v="0"/>
    <n v="0"/>
    <n v="400"/>
    <n v="0"/>
    <n v="0"/>
    <n v="400"/>
    <n v="0"/>
    <n v="0"/>
    <n v="1600"/>
    <n v="0"/>
    <n v="0"/>
    <n v="0"/>
    <n v="0"/>
    <n v="0"/>
    <n v="97877500"/>
    <n v="0"/>
    <n v="0"/>
    <n v="107665250"/>
    <n v="0"/>
    <n v="0"/>
    <n v="118431775"/>
    <n v="0"/>
    <n v="0"/>
    <n v="130274953"/>
    <n v="0"/>
    <n v="0"/>
    <n v="454249478"/>
    <n v="0"/>
    <n v="0"/>
    <m/>
    <n v="0"/>
    <n v="0"/>
    <n v="97.877499999999998"/>
    <n v="0"/>
    <n v="107.66525"/>
    <n v="0"/>
    <n v="118.431775"/>
    <n v="0"/>
    <n v="130.27495300000001"/>
    <n v="0"/>
    <n v="454.24947800000007"/>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6"/>
    <n v="1"/>
    <s v="Diseñar E Implementar 5 Estrategias De Sensibilación En Derechos Humanos, Derecho Internacional Humanitario Y Deberes."/>
    <n v="1"/>
    <s v="Suma"/>
    <n v="1"/>
    <s v="En ejecucion"/>
    <n v="1"/>
    <n v="0"/>
    <n v="0"/>
    <n v="0"/>
    <n v="2"/>
    <n v="0"/>
    <n v="0"/>
    <n v="1"/>
    <n v="0"/>
    <n v="0"/>
    <n v="1"/>
    <n v="0"/>
    <n v="0"/>
    <n v="1"/>
    <n v="0"/>
    <n v="0"/>
    <n v="5"/>
    <n v="0"/>
    <n v="0"/>
    <n v="0"/>
    <n v="0"/>
    <n v="0"/>
    <n v="64200000"/>
    <n v="38500000"/>
    <n v="59.97"/>
    <n v="56514717"/>
    <n v="0"/>
    <n v="0"/>
    <n v="63862414"/>
    <n v="0"/>
    <n v="0"/>
    <n v="66462128"/>
    <n v="0"/>
    <n v="0"/>
    <n v="251039259"/>
    <n v="38500000"/>
    <n v="15.34"/>
    <m/>
    <n v="0"/>
    <n v="0"/>
    <n v="64.2"/>
    <n v="38.5"/>
    <n v="56.514716999999997"/>
    <n v="0"/>
    <n v="63.862414000000001"/>
    <n v="0"/>
    <n v="66.462128000000007"/>
    <n v="0"/>
    <n v="251.03925900000002"/>
    <n v="38.5"/>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6"/>
    <n v="2"/>
    <s v="Sensibilizar 278832 Personas En Derechos Humanos, Derecho Internacional Humanitario, Deberes Y Oferta Institucional."/>
    <n v="1"/>
    <s v="Suma"/>
    <n v="1"/>
    <s v="En ejecucion"/>
    <n v="1"/>
    <n v="192368"/>
    <n v="192368"/>
    <n v="100"/>
    <n v="30400"/>
    <n v="24532"/>
    <n v="80.7"/>
    <n v="23200"/>
    <n v="0"/>
    <n v="0"/>
    <n v="23200"/>
    <n v="0"/>
    <n v="0"/>
    <n v="9664"/>
    <n v="0"/>
    <n v="0"/>
    <n v="278832"/>
    <n v="216900"/>
    <n v="77.790000000000006"/>
    <n v="127982794"/>
    <n v="113766666"/>
    <n v="88.9"/>
    <n v="124468000"/>
    <n v="53406000"/>
    <n v="42.91"/>
    <n v="131867673"/>
    <n v="0"/>
    <n v="0"/>
    <n v="149012299"/>
    <n v="0"/>
    <n v="0"/>
    <n v="155078298"/>
    <n v="0"/>
    <n v="0"/>
    <n v="688409064"/>
    <n v="167172666"/>
    <n v="24.28"/>
    <s v="VIGENCIA (a 31/03/2021): Se han sensibilizado  24.532 personas en materia de DDHH, DIH, deberes y oferta institucional.  Para el trimestre se ha logrado un alto porcentaje de sensibilizaciones frente a la programación anual, lo que permite impactar de manera positiva en la promoción de derechos y prestación de servicios por parte de la Personería de Bogotá."/>
    <n v="127.982794"/>
    <n v="113.766666"/>
    <n v="124.468"/>
    <n v="53.405999999999999"/>
    <n v="131.867673"/>
    <n v="0"/>
    <n v="149.01229900000001"/>
    <n v="0"/>
    <n v="155.07829799999999"/>
    <n v="0"/>
    <n v="688.40906400000006"/>
    <n v="167.17266599999999"/>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6"/>
    <n v="3"/>
    <s v="Orientar 95314 Personas En Derechos Humanos Y Derecho Internacional Humanitario."/>
    <n v="1"/>
    <s v="Suma"/>
    <n v="1"/>
    <s v="En ejecucion"/>
    <n v="1"/>
    <n v="30138"/>
    <n v="30138"/>
    <n v="100"/>
    <n v="43680"/>
    <n v="13225"/>
    <n v="30.28"/>
    <n v="8895"/>
    <n v="0"/>
    <n v="0"/>
    <n v="8895"/>
    <n v="0"/>
    <n v="0"/>
    <n v="3706"/>
    <n v="0"/>
    <n v="0"/>
    <n v="95314"/>
    <n v="43363"/>
    <n v="45.49"/>
    <n v="200786000"/>
    <n v="200786000"/>
    <n v="100"/>
    <n v="107119000"/>
    <n v="60358420"/>
    <n v="56.35"/>
    <n v="117563497"/>
    <n v="0"/>
    <n v="0"/>
    <n v="132848383"/>
    <n v="0"/>
    <n v="0"/>
    <n v="138256380"/>
    <n v="0"/>
    <n v="0"/>
    <n v="696573260"/>
    <n v="261144420"/>
    <n v="37.49"/>
    <s v="VIGENCIA (a 31/03/2021): Se han orientado  13.225 personas , en DDHH y DIH, no obstante las  medidas adoptadas por las autoridades como consecuencia de la pandemia por COVID 19.  Se ha prestado el servicio de orientación a través de diferentes canales (presencial,  telefónico y virtual) debido a la emergencia sanitaria y a las medidas adoptadas por las autoridades."/>
    <n v="200.786"/>
    <n v="200.786"/>
    <n v="107.119"/>
    <n v="60.358420000000002"/>
    <n v="117.563497"/>
    <n v="0"/>
    <n v="132.84838300000001"/>
    <n v="0"/>
    <n v="138.25638000000001"/>
    <n v="0"/>
    <n v="696.57326"/>
    <n v="261.14442000000003"/>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6"/>
    <n v="4"/>
    <s v="Asistir 71557 Personas En Derechos Humanos Y Derecho Internacional Humanitario."/>
    <n v="1"/>
    <s v="Suma"/>
    <n v="1"/>
    <s v="En ejecucion"/>
    <n v="1"/>
    <n v="11049"/>
    <n v="11049"/>
    <n v="100"/>
    <n v="26040"/>
    <n v="4801"/>
    <n v="18.440000000000001"/>
    <n v="13343"/>
    <n v="0"/>
    <n v="0"/>
    <n v="13343"/>
    <n v="0"/>
    <n v="0"/>
    <n v="7782"/>
    <n v="0"/>
    <n v="0"/>
    <n v="71557"/>
    <n v="15850"/>
    <n v="22.15"/>
    <n v="345365000"/>
    <n v="345365000"/>
    <n v="100"/>
    <n v="121293000"/>
    <n v="98189000"/>
    <n v="80.95"/>
    <n v="117563497"/>
    <n v="0"/>
    <n v="0"/>
    <n v="132848383"/>
    <n v="0"/>
    <n v="0"/>
    <n v="138256380"/>
    <n v="0"/>
    <n v="0"/>
    <n v="855326260"/>
    <n v="443554000"/>
    <n v="51.86"/>
    <s v="VIGENCIA (a 31/03/2021): Se han asistido 4.801 personas en elaboración de acciones constitucionales, derechos de petición, entre otros.  Se ha prestado el servicio de asistencia a través de diferentes canales (presencial, telefónico y virtual), debido a la emergencia sanitaria y a las medidas adoptadas por las autoridades."/>
    <n v="345.36500000000001"/>
    <n v="345.36500000000001"/>
    <n v="121.29300000000001"/>
    <n v="98.188999999999993"/>
    <n v="117.563497"/>
    <n v="0"/>
    <n v="132.84838300000001"/>
    <n v="0"/>
    <n v="138.25638000000001"/>
    <n v="0"/>
    <n v="855.32626000000005"/>
    <n v="443.55399999999997"/>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6"/>
    <n v="5"/>
    <s v="Asistir 40344 Personas En Mecanismos Alternativos De Solución De Conflictos."/>
    <n v="1"/>
    <s v="Suma"/>
    <n v="1"/>
    <s v="En ejecucion"/>
    <n v="1"/>
    <n v="4468"/>
    <n v="4468"/>
    <n v="100"/>
    <n v="10500"/>
    <n v="1338"/>
    <n v="12.74"/>
    <n v="10500"/>
    <n v="0"/>
    <n v="0"/>
    <n v="10500"/>
    <n v="0"/>
    <n v="0"/>
    <n v="4376"/>
    <n v="0"/>
    <n v="0"/>
    <n v="40344"/>
    <n v="5806"/>
    <n v="14.39"/>
    <n v="45547960"/>
    <n v="16604000"/>
    <n v="36.44"/>
    <n v="116587000"/>
    <n v="66171000"/>
    <n v="56.75"/>
    <n v="117563497"/>
    <n v="0"/>
    <n v="0"/>
    <n v="132848382"/>
    <n v="0"/>
    <n v="0"/>
    <n v="138256380"/>
    <n v="0"/>
    <n v="0"/>
    <n v="550803219"/>
    <n v="82775000"/>
    <n v="15.03"/>
    <s v="VIGENCIA (a 31/03/2021): Se ha prestado asistencia  a 1.338 personas en mecanismos alternativos de solucicón de conflictos.  Se ha prestado el servicio de asistencia en mecanismos alternativos en solución de conflictos  a través de diferentes canales (presencial y virtual), debido a la emergencia sanitaria y a las medidas adoptadas por las autoridades."/>
    <n v="45.547960000000003"/>
    <n v="16.603999999999999"/>
    <n v="116.587"/>
    <n v="66.171000000000006"/>
    <n v="117.563497"/>
    <n v="0"/>
    <n v="132.84838199999999"/>
    <n v="0"/>
    <n v="138.25638000000001"/>
    <n v="0"/>
    <n v="550.80321900000001"/>
    <n v="82.775000000000006"/>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6"/>
    <n v="6"/>
    <s v="Realizar 293828 Intervenciones Dentro Del Ejercicio Del Ministerio Público Para Prevenir La Vulneración De Los Derechos Y/O Restablecimiento De Los Mismos."/>
    <n v="1"/>
    <s v="Suma"/>
    <n v="1"/>
    <s v="En ejecucion"/>
    <n v="1"/>
    <n v="61228"/>
    <n v="61228"/>
    <n v="100"/>
    <n v="78400"/>
    <n v="29939"/>
    <n v="38.19"/>
    <n v="63600"/>
    <n v="0"/>
    <n v="0"/>
    <n v="63600"/>
    <n v="0"/>
    <n v="0"/>
    <n v="27000"/>
    <n v="0"/>
    <n v="0"/>
    <n v="293828"/>
    <n v="91167"/>
    <n v="31.03"/>
    <n v="159872406"/>
    <n v="74016667"/>
    <n v="46.3"/>
    <n v="85213000"/>
    <n v="66171000"/>
    <n v="77.66"/>
    <n v="117563497"/>
    <n v="0"/>
    <n v="0"/>
    <n v="132848382"/>
    <n v="0"/>
    <n v="0"/>
    <n v="138256380"/>
    <n v="0"/>
    <n v="0"/>
    <n v="633753665"/>
    <n v="140187667"/>
    <n v="22.12"/>
    <s v="VIGENCIA (a 31/03/2021): La Personería de Bogotá, D.C.  a través de sus agentes del Ministerio Público ha realizado 29.939 intervenciones en garantía del debido proceso en actuaciones administrativas y judiciales.  Pese a las multiples restricciones decretadas por las autoridades en razón de la emergencia sanitaria por COVID 19 la Personería de Bogotá, D.C., continúa actuando en garantía de los derechos de las personas en el Distrito Capital."/>
    <n v="159.87240600000001"/>
    <n v="74.016666999999998"/>
    <n v="85.212999999999994"/>
    <n v="66.171000000000006"/>
    <n v="117.563497"/>
    <n v="0"/>
    <n v="132.84838199999999"/>
    <n v="0"/>
    <n v="138.25638000000001"/>
    <n v="0"/>
    <n v="633.75366500000007"/>
    <n v="140.187667"/>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6"/>
    <n v="7"/>
    <s v="Realizar 317 Segumientos A Los Derechos Humanos Y Derecho Internacional Humanitario."/>
    <n v="1"/>
    <s v="Suma"/>
    <n v="1"/>
    <s v="En ejecucion"/>
    <n v="1"/>
    <n v="209"/>
    <n v="209"/>
    <n v="100"/>
    <n v="98"/>
    <n v="46"/>
    <n v="46.94"/>
    <n v="3"/>
    <n v="0"/>
    <n v="0"/>
    <n v="5"/>
    <n v="0"/>
    <n v="0"/>
    <n v="2"/>
    <n v="0"/>
    <n v="0"/>
    <n v="317"/>
    <n v="255"/>
    <n v="80.44"/>
    <n v="97728240"/>
    <n v="92961667"/>
    <n v="95.12"/>
    <n v="122859000"/>
    <n v="57757000"/>
    <n v="47.01"/>
    <n v="112525008"/>
    <n v="0"/>
    <n v="0"/>
    <n v="127154819"/>
    <n v="0"/>
    <n v="0"/>
    <n v="132331043"/>
    <n v="0"/>
    <n v="0"/>
    <n v="592598110"/>
    <n v="150718667"/>
    <n v="25.43"/>
    <s v="VIGENCIA (a 31/03/2021): Se han adelantado 46 seguimientos a los Derechos Humanos y Derecho Internacional Humanitario.  La Personería de Bogotá realiza seguimientos a las problemáticas o casos de alto impacto, en el cumplimiento de políticas, programas y planes en el Distrito Capital."/>
    <n v="97.72824"/>
    <n v="92.961667000000006"/>
    <n v="122.85899999999999"/>
    <n v="57.756999999999998"/>
    <n v="112.525008"/>
    <n v="0"/>
    <n v="127.154819"/>
    <n v="0"/>
    <n v="132.33104299999999"/>
    <n v="0"/>
    <n v="592.59811000000002"/>
    <n v="150.71866700000001"/>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42"/>
    <s v="Fortalecimiento de la promoción y defensa de los Derechos Humanos y el Derecho Internacional Humanitario en la Personería de Bogotá"/>
    <n v="16"/>
    <n v="8"/>
    <s v="Diseñar 3 Módulos Misionales Derechos Humanos Y Derecho Internacional Humanitario."/>
    <n v="1"/>
    <s v="Suma"/>
    <n v="1"/>
    <s v="En ejecucion"/>
    <n v="1"/>
    <n v="0"/>
    <n v="0"/>
    <n v="0"/>
    <n v="1"/>
    <n v="0"/>
    <n v="0"/>
    <n v="1"/>
    <n v="0"/>
    <n v="0"/>
    <n v="1"/>
    <n v="0"/>
    <n v="0"/>
    <n v="0"/>
    <n v="0"/>
    <n v="0"/>
    <n v="3"/>
    <n v="0"/>
    <n v="0"/>
    <n v="0"/>
    <n v="0"/>
    <n v="0"/>
    <n v="25206000"/>
    <n v="0"/>
    <n v="0"/>
    <n v="72569300"/>
    <n v="0"/>
    <n v="0"/>
    <n v="167346866"/>
    <n v="0"/>
    <n v="0"/>
    <n v="0"/>
    <n v="0"/>
    <n v="0"/>
    <n v="265122166"/>
    <n v="0"/>
    <n v="0"/>
    <m/>
    <n v="0"/>
    <n v="0"/>
    <n v="25.206"/>
    <n v="0"/>
    <n v="72.569299999999998"/>
    <n v="0"/>
    <n v="167.34686600000001"/>
    <n v="0"/>
    <n v="0"/>
    <n v="0"/>
    <n v="265.12216599999999"/>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2"/>
    <n v="1"/>
    <s v="Capacitar Y/O Sensibilizar 800 Servidores(As) Públicos(As) En Materia De Prevención Disciplinarias Y Lucha Contra La Corrupción Y Linea Doctrinal Disciplinaria"/>
    <n v="1"/>
    <s v="Suma"/>
    <n v="1"/>
    <s v="En ejecucion"/>
    <n v="1"/>
    <n v="0"/>
    <n v="0"/>
    <n v="0"/>
    <n v="150"/>
    <n v="0"/>
    <n v="0"/>
    <n v="300"/>
    <n v="0"/>
    <n v="0"/>
    <n v="300"/>
    <n v="0"/>
    <n v="0"/>
    <n v="50"/>
    <n v="0"/>
    <n v="0"/>
    <n v="800"/>
    <n v="0"/>
    <n v="0"/>
    <n v="0"/>
    <n v="0"/>
    <n v="0"/>
    <n v="25000000"/>
    <n v="0"/>
    <n v="0"/>
    <n v="37000000"/>
    <n v="0"/>
    <n v="0"/>
    <n v="37000000"/>
    <n v="0"/>
    <n v="0"/>
    <n v="17000000"/>
    <n v="0"/>
    <n v="0"/>
    <n v="116000000"/>
    <n v="0"/>
    <n v="0"/>
    <m/>
    <n v="0"/>
    <n v="0"/>
    <n v="25"/>
    <n v="0"/>
    <n v="37"/>
    <n v="0"/>
    <n v="37"/>
    <n v="0"/>
    <n v="17"/>
    <n v="0"/>
    <n v="116"/>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2"/>
    <n v="2"/>
    <s v="Decidir 1100 Procesos Disciplinarios De Fondo"/>
    <n v="1"/>
    <s v="Suma"/>
    <n v="1"/>
    <s v="En ejecucion"/>
    <n v="1"/>
    <n v="50"/>
    <n v="50"/>
    <n v="100"/>
    <n v="200"/>
    <n v="71"/>
    <n v="35.5"/>
    <n v="300"/>
    <n v="0"/>
    <n v="0"/>
    <n v="350"/>
    <n v="0"/>
    <n v="0"/>
    <n v="200"/>
    <n v="0"/>
    <n v="0"/>
    <n v="1100"/>
    <n v="121"/>
    <n v="11"/>
    <n v="634680000"/>
    <n v="365380267"/>
    <n v="57.57"/>
    <n v="512734000"/>
    <n v="290000000"/>
    <n v="56.56"/>
    <n v="459949179"/>
    <n v="0"/>
    <n v="0"/>
    <n v="459949179"/>
    <n v="0"/>
    <n v="0"/>
    <n v="327770275"/>
    <n v="0"/>
    <n v="0"/>
    <n v="2395082633"/>
    <n v="655380267"/>
    <n v="27.36"/>
    <s v="VIGENCIA (a 31/03/2021): Lograr decidir de fondo expedientes con riesgo de prescripción.  Se ha venido desarrollando de acuerdo a la priorización de expedientes que se tiene previsto descongestionar y decidir de fondo con el fin de evitar moras, inactividades, prescripciones y/o caducidad de los mismos, puesto que se tiene previsto la entrada en vigencia de la Ley 1952 de 2019 que modifica sustancialmente la fecha de los hechos."/>
    <n v="634.67999999999995"/>
    <n v="365.380267"/>
    <n v="512.73400000000004"/>
    <n v="290"/>
    <n v="459.94917900000002"/>
    <n v="0"/>
    <n v="459.94917900000002"/>
    <n v="0"/>
    <n v="327.77027500000003"/>
    <n v="0"/>
    <n v="2395.082633"/>
    <n v="655.380267"/>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2"/>
    <n v="3"/>
    <s v="Implementar 1 Sistema De Información Misional De Gestión Disciplinaria"/>
    <n v="1"/>
    <s v="Suma"/>
    <n v="1"/>
    <s v="En ejecucion"/>
    <n v="1"/>
    <n v="0.1"/>
    <n v="0.1"/>
    <n v="100"/>
    <n v="0.2"/>
    <n v="0"/>
    <n v="0"/>
    <n v="0.4"/>
    <n v="0"/>
    <n v="0"/>
    <n v="0.2"/>
    <n v="0"/>
    <n v="0"/>
    <n v="0.1"/>
    <n v="0"/>
    <n v="0"/>
    <n v="1"/>
    <n v="0.1"/>
    <n v="10"/>
    <n v="20000000"/>
    <n v="0"/>
    <n v="0"/>
    <n v="50000000"/>
    <n v="0"/>
    <n v="0"/>
    <n v="159500000"/>
    <n v="0"/>
    <n v="0"/>
    <n v="169144275"/>
    <n v="0"/>
    <n v="0"/>
    <n v="334000000"/>
    <n v="0"/>
    <n v="0"/>
    <n v="732644275"/>
    <n v="0"/>
    <n v="0"/>
    <m/>
    <n v="20"/>
    <n v="0"/>
    <n v="50"/>
    <n v="0"/>
    <n v="159.5"/>
    <n v="0"/>
    <n v="169.14427499999999"/>
    <n v="0"/>
    <n v="334"/>
    <n v="0"/>
    <n v="732.64427499999999"/>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2"/>
    <n v="4"/>
    <s v="Implementar 1 Estrategia De Comunicación Con Las Oficina De Control Interno Disciplinario - Ocid"/>
    <n v="2"/>
    <s v="Constante"/>
    <n v="1"/>
    <s v="En ejecucion"/>
    <n v="1"/>
    <n v="0"/>
    <n v="0"/>
    <n v="0"/>
    <n v="1"/>
    <n v="0.1"/>
    <n v="10"/>
    <n v="1"/>
    <n v="0"/>
    <n v="0"/>
    <n v="1"/>
    <n v="0"/>
    <n v="0"/>
    <n v="1"/>
    <n v="0"/>
    <n v="0"/>
    <s v="N/A"/>
    <s v="N/A"/>
    <s v="N/A"/>
    <n v="0"/>
    <n v="0"/>
    <n v="0"/>
    <n v="14000000"/>
    <n v="0"/>
    <n v="0"/>
    <n v="30000000"/>
    <n v="0"/>
    <n v="0"/>
    <n v="30000000"/>
    <n v="0"/>
    <n v="0"/>
    <n v="30000000"/>
    <n v="0"/>
    <n v="0"/>
    <n v="104000000"/>
    <n v="0"/>
    <n v="0"/>
    <s v="VIGENCIA (a 31/03/2021): Se esta trabajando en la última fase, para la implemetación de la estrategia."/>
    <n v="0"/>
    <n v="0"/>
    <n v="14"/>
    <n v="0"/>
    <n v="30"/>
    <n v="0"/>
    <n v="30"/>
    <n v="0"/>
    <n v="30"/>
    <n v="0"/>
    <n v="104"/>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2"/>
    <n v="5"/>
    <s v="Efectuar 204 Visitas De Evaluación Y Segumiento De Verificación De Cumplimiento De Las Obligaciones En Las Oficinas De Control Interno Disciplinario - Ocid"/>
    <n v="1"/>
    <s v="Suma"/>
    <n v="1"/>
    <s v="En ejecucion"/>
    <n v="1"/>
    <n v="0"/>
    <n v="0"/>
    <n v="0"/>
    <n v="51"/>
    <n v="0"/>
    <n v="0"/>
    <n v="51"/>
    <n v="0"/>
    <n v="0"/>
    <n v="51"/>
    <n v="0"/>
    <n v="0"/>
    <n v="51"/>
    <n v="0"/>
    <n v="0"/>
    <n v="204"/>
    <n v="0"/>
    <n v="0"/>
    <n v="0"/>
    <n v="0"/>
    <n v="0"/>
    <n v="120000000"/>
    <n v="0"/>
    <n v="0"/>
    <n v="150000000"/>
    <n v="0"/>
    <n v="0"/>
    <n v="187500000"/>
    <n v="0"/>
    <n v="0"/>
    <n v="150000000"/>
    <n v="0"/>
    <n v="0"/>
    <n v="607500000"/>
    <n v="0"/>
    <n v="0"/>
    <m/>
    <n v="0"/>
    <n v="0"/>
    <n v="120"/>
    <n v="0"/>
    <n v="150"/>
    <n v="0"/>
    <n v="187.5"/>
    <n v="0"/>
    <n v="150"/>
    <n v="0"/>
    <n v="607.5"/>
    <n v="0"/>
  </r>
  <r>
    <n v="16"/>
    <s v="Un Nuevo Contrato Social y Ambiental para la Bogotá del Siglo XXI"/>
    <x v="0"/>
    <n v="2021"/>
    <s v="31/03/2021 (En proceso de consolidación)"/>
    <s v="Pesos corrientes"/>
    <n v="2"/>
    <s v="Ultima Version Oficial"/>
    <x v="0"/>
    <s v="Personería Distrital"/>
    <x v="0"/>
    <s v="017"/>
    <s v="Otras entidades distritales"/>
    <s v="05"/>
    <s v="Construir Bogotá Región con gobierno abierto, transparente y ciudadanía consciente"/>
    <s v="56"/>
    <s v="Gestión Pública Efectiva"/>
    <s v="007751"/>
    <s v="Fortalecimiento de la potestad disciplinaria en la Personería de Bogotá"/>
    <n v="12"/>
    <n v="6"/>
    <s v="Realizar 2 Estudios En Temas De Derecho Convencional En Las Decisiones Disciplinarias Y Conceptualización Y Adopción Del Expediente Digital En El Procedimiento Disciplinario."/>
    <n v="1"/>
    <s v="Suma"/>
    <n v="1"/>
    <s v="En ejecucion"/>
    <n v="1"/>
    <n v="0"/>
    <n v="0"/>
    <n v="0"/>
    <n v="0"/>
    <n v="0"/>
    <n v="0"/>
    <n v="1"/>
    <n v="0"/>
    <n v="0"/>
    <n v="1"/>
    <n v="0"/>
    <n v="0"/>
    <n v="0"/>
    <n v="0"/>
    <n v="0"/>
    <n v="2"/>
    <n v="0"/>
    <n v="0"/>
    <n v="0"/>
    <n v="0"/>
    <n v="0"/>
    <n v="0"/>
    <n v="0"/>
    <n v="0"/>
    <n v="50000000"/>
    <n v="0"/>
    <n v="0"/>
    <n v="50000000"/>
    <n v="0"/>
    <n v="0"/>
    <n v="0"/>
    <n v="0"/>
    <n v="0"/>
    <n v="100000000"/>
    <n v="0"/>
    <n v="0"/>
    <m/>
    <n v="0"/>
    <n v="0"/>
    <n v="0"/>
    <n v="0"/>
    <n v="50"/>
    <n v="0"/>
    <n v="50"/>
    <n v="0"/>
    <n v="0"/>
    <n v="0"/>
    <n v="100"/>
    <n v="0"/>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1"/>
    <s v="Ejecutar 100 Porciento De Una Estrategia De Promoción De La Memoria, Para La Construcción De Paz, La Reconciliación Y La Democracia, En La Ciudad Región."/>
    <n v="3"/>
    <s v="Creciente"/>
    <n v="1"/>
    <s v="En ejecucion"/>
    <n v="1"/>
    <n v="5"/>
    <n v="5"/>
    <n v="100"/>
    <n v="20"/>
    <n v="8.15"/>
    <n v="40.75"/>
    <n v="55"/>
    <n v="0"/>
    <n v="0"/>
    <n v="90"/>
    <n v="0"/>
    <n v="0"/>
    <n v="100"/>
    <n v="0"/>
    <n v="0"/>
    <s v="N/A"/>
    <s v="N/A"/>
    <s v="N/A"/>
    <n v="180922950"/>
    <n v="175113988"/>
    <n v="96.79"/>
    <n v="549768000"/>
    <n v="299765970"/>
    <n v="54.53"/>
    <n v="320544000"/>
    <n v="0"/>
    <n v="0"/>
    <n v="330240000"/>
    <n v="0"/>
    <n v="0"/>
    <n v="142678000"/>
    <n v="0"/>
    <n v="0"/>
    <n v="1524152950"/>
    <n v="474879958"/>
    <n v="31.16"/>
    <m/>
    <n v="180.92294999999999"/>
    <n v="175.11398800000001"/>
    <n v="549.76800000000003"/>
    <n v="299.76596999999998"/>
    <n v="320.54399999999998"/>
    <n v="0"/>
    <n v="330.24"/>
    <n v="0"/>
    <n v="142.678"/>
    <n v="0"/>
    <n v="1524.1529500000001"/>
    <n v="474.87995799999999"/>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2"/>
    <s v="Realizar 480 Procesos Pedagógicos Para El Fortalecimiento De Iniciativas Ciudadanas, Que Conduzcan Al Debate Y La Apropiación Social De La Paz, La Memoria Y La Reconciliación, Que Se Construye En Los Territorios Ciudad Región."/>
    <n v="1"/>
    <s v="Suma"/>
    <n v="1"/>
    <s v="En ejecucion"/>
    <n v="1"/>
    <n v="104"/>
    <n v="104"/>
    <n v="100"/>
    <n v="121"/>
    <n v="39"/>
    <n v="32.229999999999997"/>
    <n v="120"/>
    <n v="0"/>
    <n v="0"/>
    <n v="120"/>
    <n v="0"/>
    <n v="0"/>
    <n v="15"/>
    <n v="0"/>
    <n v="0"/>
    <n v="480"/>
    <n v="143"/>
    <n v="29.79"/>
    <n v="125460615"/>
    <n v="125460090"/>
    <n v="100"/>
    <n v="485494000"/>
    <n v="211633718"/>
    <n v="43.59"/>
    <n v="844476000"/>
    <n v="0"/>
    <n v="0"/>
    <n v="867820000"/>
    <n v="0"/>
    <n v="0"/>
    <n v="195346000"/>
    <n v="0"/>
    <n v="0"/>
    <n v="2518596615"/>
    <n v="337093808"/>
    <n v="13.38"/>
    <m/>
    <n v="125.460615"/>
    <n v="125.46008999999999"/>
    <n v="485.49400000000003"/>
    <n v="211.63371799999999"/>
    <n v="844.476"/>
    <n v="0"/>
    <n v="867.82"/>
    <n v="0"/>
    <n v="195.346"/>
    <n v="0"/>
    <n v="2518.5966149999999"/>
    <n v="337.09380799999997"/>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3"/>
    <s v="Implementar 300 Productos De Pedagogía Social Y Gestión Del Conocimiento, Para El Debate Y La Apropiación Social De La Paz, La Memoria Y La  Reconciliación, Que Se Construye En Los Territorios Ciudad Región."/>
    <n v="1"/>
    <s v="Suma"/>
    <n v="1"/>
    <s v="En ejecucion"/>
    <n v="1"/>
    <n v="75"/>
    <n v="75"/>
    <n v="100"/>
    <n v="70"/>
    <n v="15"/>
    <n v="21.43"/>
    <n v="70"/>
    <n v="0"/>
    <n v="0"/>
    <n v="65"/>
    <n v="0"/>
    <n v="0"/>
    <n v="20"/>
    <n v="0"/>
    <n v="0"/>
    <n v="300"/>
    <n v="90"/>
    <n v="30"/>
    <n v="343596383"/>
    <n v="343595433"/>
    <n v="100"/>
    <n v="1859760000"/>
    <n v="824742930"/>
    <n v="44.35"/>
    <n v="2532488000"/>
    <n v="0"/>
    <n v="0"/>
    <n v="2602523000"/>
    <n v="0"/>
    <n v="0"/>
    <n v="586039000"/>
    <n v="0"/>
    <n v="0"/>
    <n v="7924406383"/>
    <n v="1168338363"/>
    <n v="14.74"/>
    <m/>
    <n v="343.596383"/>
    <n v="343.59543300000001"/>
    <n v="1859.76"/>
    <n v="824.74293"/>
    <n v="2532.4879999999998"/>
    <n v="0"/>
    <n v="2602.5230000000001"/>
    <n v="0"/>
    <n v="586.03899999999999"/>
    <n v="0"/>
    <n v="7924.4063829999996"/>
    <n v="1168.3383630000001"/>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4"/>
    <s v="Implementar 100 Porciento De La Formulación Y Puesta En Marcha De La Política Pública Distrital De Víctimas, Memoria, Paz Y Reconciliación."/>
    <n v="3"/>
    <s v="Creciente"/>
    <n v="1"/>
    <s v="En ejecucion"/>
    <n v="1"/>
    <n v="5"/>
    <n v="5"/>
    <n v="100"/>
    <n v="20"/>
    <n v="5"/>
    <n v="25"/>
    <n v="55"/>
    <n v="0"/>
    <n v="0"/>
    <n v="90"/>
    <n v="0"/>
    <n v="0"/>
    <n v="100"/>
    <n v="0"/>
    <n v="0"/>
    <s v="N/A"/>
    <s v="N/A"/>
    <s v="N/A"/>
    <n v="85190000"/>
    <n v="85188950"/>
    <n v="100"/>
    <n v="174468000"/>
    <n v="174466970"/>
    <n v="100"/>
    <n v="2332851000"/>
    <n v="0"/>
    <n v="0"/>
    <n v="2392370000"/>
    <n v="0"/>
    <n v="0"/>
    <n v="371041000"/>
    <n v="0"/>
    <n v="0"/>
    <n v="5355920000"/>
    <n v="259655920"/>
    <n v="4.8499999999999996"/>
    <m/>
    <n v="85.19"/>
    <n v="85.188950000000006"/>
    <n v="174.46799999999999"/>
    <n v="174.46697"/>
    <n v="2332.8510000000001"/>
    <n v="0"/>
    <n v="2392.37"/>
    <n v="0"/>
    <n v="371.041"/>
    <n v="0"/>
    <n v="5355.92"/>
    <n v="259.65592000000004"/>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5"/>
    <s v="Implementar 100 Porciento De Una Ruta De Reparación Integral Para Las Víctimas Del Conflicto Armado, Acorde Con Las Competencias Del Distrito Capital."/>
    <n v="2"/>
    <s v="Constante"/>
    <n v="1"/>
    <s v="En ejecucion"/>
    <n v="1"/>
    <n v="100"/>
    <n v="100"/>
    <n v="100"/>
    <n v="100"/>
    <n v="80"/>
    <n v="80"/>
    <n v="100"/>
    <n v="0"/>
    <n v="0"/>
    <n v="100"/>
    <n v="0"/>
    <n v="0"/>
    <n v="100"/>
    <n v="0"/>
    <n v="0"/>
    <s v="N/A"/>
    <s v="N/A"/>
    <s v="N/A"/>
    <n v="3467954773"/>
    <n v="3462596902"/>
    <n v="99.85"/>
    <n v="3767116855"/>
    <n v="964777039"/>
    <n v="25.61"/>
    <n v="3664704000"/>
    <n v="0"/>
    <n v="0"/>
    <n v="3778069000"/>
    <n v="0"/>
    <n v="0"/>
    <n v="1630377000"/>
    <n v="0"/>
    <n v="0"/>
    <n v="16308221628"/>
    <n v="4427373941"/>
    <n v="27.15"/>
    <m/>
    <n v="3467.9547729999999"/>
    <n v="3462.5969020000002"/>
    <n v="3767.1168550000002"/>
    <n v="964.77703899999995"/>
    <n v="3664.7040000000002"/>
    <n v="0"/>
    <n v="3778.069"/>
    <n v="0"/>
    <n v="1630.377"/>
    <n v="0"/>
    <n v="16308.221627999999"/>
    <n v="4427.3739409999998"/>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6"/>
    <s v="Otorgar 100 Porciento De Medidas De Ayuda Humanitaria Inmediata En El Distrito Capital, Conforme A Los Requisitos Establecidos  Por La Legislación Vigente."/>
    <n v="2"/>
    <s v="Constante"/>
    <n v="1"/>
    <s v="En ejecucion"/>
    <n v="1"/>
    <n v="100"/>
    <n v="100"/>
    <n v="100"/>
    <n v="100"/>
    <n v="100"/>
    <n v="100"/>
    <n v="100"/>
    <n v="0"/>
    <n v="0"/>
    <n v="100"/>
    <n v="0"/>
    <n v="0"/>
    <n v="100"/>
    <n v="0"/>
    <n v="0"/>
    <s v="N/A"/>
    <s v="N/A"/>
    <s v="N/A"/>
    <n v="6063449331"/>
    <n v="5983011963"/>
    <n v="98.67"/>
    <n v="8385232244"/>
    <n v="2112479349"/>
    <n v="25.19"/>
    <n v="9177694000"/>
    <n v="0"/>
    <n v="0"/>
    <n v="9453150000"/>
    <n v="0"/>
    <n v="0"/>
    <n v="4080265000"/>
    <n v="0"/>
    <n v="0"/>
    <n v="37159790575"/>
    <n v="8095491312"/>
    <n v="21.79"/>
    <m/>
    <n v="6063.4493309999998"/>
    <n v="5983.0119629999999"/>
    <n v="8385.2322440000007"/>
    <n v="2112.4793490000002"/>
    <n v="9177.6939999999995"/>
    <n v="0"/>
    <n v="9453.15"/>
    <n v="0"/>
    <n v="4080.2649999999999"/>
    <n v="0"/>
    <n v="37159.790574999999"/>
    <n v="8095.4913120000001"/>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7"/>
    <s v="Gestionar 100 Porciento De Medidas De Prevención Y Protección A Víctimas Del Conflicto Armado, Reconociendo Afectaciones, Riesgos Y Conductas Vulneratorias, Desde Los Enfoques Poblacionales Y Diferenciales, Acorde Con Las Competencias Institucionales De La Alta Consejería Para Los Derechos De Las Víctimas, La Paz Y La Reconciliación."/>
    <n v="2"/>
    <s v="Constante"/>
    <n v="1"/>
    <s v="En ejecucion"/>
    <n v="1"/>
    <n v="100"/>
    <n v="100"/>
    <n v="100"/>
    <n v="100"/>
    <n v="67"/>
    <n v="67"/>
    <n v="100"/>
    <n v="0"/>
    <n v="0"/>
    <n v="100"/>
    <n v="0"/>
    <n v="0"/>
    <n v="100"/>
    <n v="0"/>
    <n v="0"/>
    <s v="N/A"/>
    <s v="N/A"/>
    <s v="N/A"/>
    <n v="334173018"/>
    <n v="334173018"/>
    <n v="100"/>
    <n v="748629000"/>
    <n v="748621911"/>
    <n v="100"/>
    <n v="897899000"/>
    <n v="0"/>
    <n v="0"/>
    <n v="935371000"/>
    <n v="0"/>
    <n v="0"/>
    <n v="402483000"/>
    <n v="0"/>
    <n v="0"/>
    <n v="3318555018"/>
    <n v="1082794929"/>
    <n v="32.630000000000003"/>
    <m/>
    <n v="334.17301800000001"/>
    <n v="334.17301800000001"/>
    <n v="748.62900000000002"/>
    <n v="748.62191099999995"/>
    <n v="897.899"/>
    <n v="0"/>
    <n v="935.37099999999998"/>
    <n v="0"/>
    <n v="402.483"/>
    <n v="0"/>
    <n v="3318.5550180000005"/>
    <n v="1082.7949289999999"/>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8"/>
    <s v="Realizar 100 Porciento De Los Espacios De Coordinación Y Articulación Programados Con Entidades E Instancias De Orden Territorial Y Nacional, En Materia De Asistencia, Atención Y Reparación A Las Víctimas Del Conflicto Armado."/>
    <n v="2"/>
    <s v="Constante"/>
    <n v="1"/>
    <s v="En ejecucion"/>
    <n v="1"/>
    <n v="100"/>
    <n v="100"/>
    <n v="100"/>
    <n v="100"/>
    <n v="57"/>
    <n v="57"/>
    <n v="100"/>
    <n v="0"/>
    <n v="0"/>
    <n v="100"/>
    <n v="0"/>
    <n v="0"/>
    <n v="100"/>
    <n v="0"/>
    <n v="0"/>
    <s v="N/A"/>
    <s v="N/A"/>
    <s v="N/A"/>
    <n v="480155901"/>
    <n v="480155901"/>
    <n v="100"/>
    <n v="1595669708"/>
    <n v="1155790797"/>
    <n v="72.430000000000007"/>
    <n v="1583976000"/>
    <n v="0"/>
    <n v="0"/>
    <n v="1632445000"/>
    <n v="0"/>
    <n v="0"/>
    <n v="704739000"/>
    <n v="0"/>
    <n v="0"/>
    <n v="5996985609"/>
    <n v="1635946698"/>
    <n v="27.28"/>
    <m/>
    <n v="480.15590099999997"/>
    <n v="480.15590099999997"/>
    <n v="1595.6697079999999"/>
    <n v="1155.7907970000001"/>
    <n v="1583.9760000000001"/>
    <n v="0"/>
    <n v="1632.4449999999999"/>
    <n v="0"/>
    <n v="704.73900000000003"/>
    <n v="0"/>
    <n v="5996.9856089999994"/>
    <n v="1635.9466980000002"/>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9"/>
    <s v="Implementar 100 Porciento De Las Acciones Que Son Competencia De La Alta Consejería Para Los Derechos De Las Víctimas, La Paz Y La Reconciliación, Según El Protocolo De Participación Efectiva De Las Víctimas Del Conflicto Armado,  Fortaleciendo Los Espacios De Participación De Las Víctimas Y Sus Organizaciones, Y Propendiendo Por Incluir A Las Víctimas No Organizadas, Mediante Acciones Orientadas A La Paz Y La Reconciliación En El Distrito Capital."/>
    <n v="2"/>
    <s v="Constante"/>
    <n v="1"/>
    <s v="En ejecucion"/>
    <n v="1"/>
    <n v="100"/>
    <n v="100"/>
    <n v="100"/>
    <n v="100"/>
    <n v="113"/>
    <n v="113"/>
    <n v="100"/>
    <n v="0"/>
    <n v="0"/>
    <n v="100"/>
    <n v="0"/>
    <n v="0"/>
    <n v="100"/>
    <n v="0"/>
    <n v="0"/>
    <s v="N/A"/>
    <s v="N/A"/>
    <s v="N/A"/>
    <n v="428092940"/>
    <n v="428092940"/>
    <n v="100"/>
    <n v="1836088000"/>
    <n v="808856614"/>
    <n v="44.05"/>
    <n v="1332790000"/>
    <n v="0"/>
    <n v="0"/>
    <n v="1373502000"/>
    <n v="0"/>
    <n v="0"/>
    <n v="592722000"/>
    <n v="0"/>
    <n v="0"/>
    <n v="5563194940"/>
    <n v="1236949554"/>
    <n v="22.23"/>
    <m/>
    <n v="428.09294"/>
    <n v="428.09294"/>
    <n v="1836.088"/>
    <n v="808.85661400000004"/>
    <n v="1332.79"/>
    <n v="0"/>
    <n v="1373.502"/>
    <n v="0"/>
    <n v="592.72199999999998"/>
    <n v="0"/>
    <n v="5563.1949399999994"/>
    <n v="1236.949554"/>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10"/>
    <s v="Ejecutar 100 Porciento De Una Estrategia De Reconciliación Para La Construcción De Paz, Que Contribuya Al Fortalecimiento Del Tejido Social En Los Territorios Ciudad Región."/>
    <n v="2"/>
    <s v="Constante"/>
    <n v="1"/>
    <s v="En ejecucion"/>
    <n v="1"/>
    <n v="100"/>
    <n v="100"/>
    <n v="100"/>
    <n v="100"/>
    <n v="88"/>
    <n v="88"/>
    <n v="100"/>
    <n v="0"/>
    <n v="0"/>
    <n v="100"/>
    <n v="0"/>
    <n v="0"/>
    <n v="100"/>
    <n v="0"/>
    <n v="0"/>
    <s v="N/A"/>
    <s v="N/A"/>
    <s v="N/A"/>
    <n v="3061033688"/>
    <n v="3039152519"/>
    <n v="99.29"/>
    <n v="6205311767"/>
    <n v="3145247131"/>
    <n v="50.69"/>
    <n v="5782923000"/>
    <n v="0"/>
    <n v="0"/>
    <n v="5963103000"/>
    <n v="0"/>
    <n v="0"/>
    <n v="2572914000"/>
    <n v="0"/>
    <n v="0"/>
    <n v="23585285455"/>
    <n v="6184399650"/>
    <n v="26.22"/>
    <m/>
    <n v="3061.033688"/>
    <n v="3039.1525190000002"/>
    <n v="6205.3117670000001"/>
    <n v="3145.2471310000001"/>
    <n v="5782.9229999999998"/>
    <n v="0"/>
    <n v="5963.1030000000001"/>
    <n v="0"/>
    <n v="2572.9140000000002"/>
    <n v="0"/>
    <n v="23585.285455000001"/>
    <n v="6184.3996500000003"/>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11"/>
    <s v="Realizar 100 Porciento De Los Espacios De Coordinación Y Articulación, Acordados Con Entidades E Instancias De Orden Territorial Y Nacional, Para La Implementación De Acciones De Integración Social Y Territorial."/>
    <n v="2"/>
    <s v="Constante"/>
    <n v="1"/>
    <s v="En ejecucion"/>
    <n v="1"/>
    <n v="100"/>
    <n v="100"/>
    <n v="100"/>
    <n v="100"/>
    <n v="82"/>
    <n v="82"/>
    <n v="100"/>
    <n v="0"/>
    <n v="0"/>
    <n v="100"/>
    <n v="0"/>
    <n v="0"/>
    <n v="100"/>
    <n v="0"/>
    <n v="0"/>
    <s v="N/A"/>
    <s v="N/A"/>
    <s v="N/A"/>
    <n v="227209248"/>
    <n v="221671973"/>
    <n v="97.56"/>
    <n v="717697275"/>
    <n v="471853851"/>
    <n v="65.739999999999995"/>
    <n v="2623403000"/>
    <n v="0"/>
    <n v="0"/>
    <n v="2694468000"/>
    <n v="0"/>
    <n v="0"/>
    <n v="1047874000"/>
    <n v="0"/>
    <n v="0"/>
    <n v="7310651523"/>
    <n v="693525824"/>
    <n v="9.49"/>
    <m/>
    <n v="227.209248"/>
    <n v="221.67197300000001"/>
    <n v="717.69727499999999"/>
    <n v="471.85385100000002"/>
    <n v="2623.4029999999998"/>
    <n v="0"/>
    <n v="2694.4679999999998"/>
    <n v="0"/>
    <n v="1047.874"/>
    <n v="0"/>
    <n v="7310.6515229999995"/>
    <n v="693.52582400000006"/>
  </r>
  <r>
    <n v="16"/>
    <s v="Un Nuevo Contrato Social y Ambiental para la Bogotá del Siglo XXI"/>
    <x v="0"/>
    <n v="2021"/>
    <s v="31/03/2021 (En proceso de consolidación)"/>
    <s v="Pesos corrientes"/>
    <n v="2"/>
    <s v="Ultima Version Oficial"/>
    <x v="1"/>
    <s v="Secretaría General"/>
    <x v="1"/>
    <s v="001"/>
    <s v="Sector Gestión pública"/>
    <s v="03"/>
    <s v="Inspirar confianza y legitimidad para vivir sin miedo y ser epicentro de cultura ciudadana, paz y reconciliación"/>
    <s v="39"/>
    <s v="Bogotá territorio de paz y atención integral a las víctimas del conflicto armado"/>
    <s v="007871"/>
    <s v="Construcción de Bogotá-región como territorio de paz para las víctimas y la reconciliación"/>
    <n v="7"/>
    <n v="12"/>
    <s v="Formular 100 Porciento De Los Programas De Desarrollo Con Enfoque Territorial (Pdet),  Para La Promoción De Una Adecuada Integración Social Y Territorial."/>
    <n v="3"/>
    <s v="Creciente"/>
    <n v="1"/>
    <s v="En ejecucion"/>
    <n v="1"/>
    <n v="10"/>
    <n v="10"/>
    <n v="100"/>
    <n v="40"/>
    <n v="17.45"/>
    <n v="43.63"/>
    <n v="70"/>
    <n v="0"/>
    <n v="0"/>
    <n v="90"/>
    <n v="0"/>
    <n v="0"/>
    <n v="100"/>
    <n v="0"/>
    <n v="0"/>
    <s v="N/A"/>
    <s v="N/A"/>
    <s v="N/A"/>
    <n v="1333761153"/>
    <n v="1333761153"/>
    <n v="100"/>
    <n v="3254409000"/>
    <n v="826338980"/>
    <n v="25.39"/>
    <n v="3532553115"/>
    <n v="0"/>
    <n v="0"/>
    <n v="3642029148"/>
    <n v="0"/>
    <n v="0"/>
    <n v="1571812570"/>
    <n v="0"/>
    <n v="0"/>
    <n v="13334564986"/>
    <n v="2160100133"/>
    <n v="16.2"/>
    <m/>
    <n v="1333.7611529999999"/>
    <n v="1333.7611529999999"/>
    <n v="3254.4090000000001"/>
    <n v="826.33897999999999"/>
    <n v="3532.5531150000002"/>
    <n v="0"/>
    <n v="3642.0291480000001"/>
    <n v="0"/>
    <n v="1571.8125700000001"/>
    <n v="0"/>
    <n v="13334.564985999999"/>
    <n v="2160.1001329999999"/>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9"/>
    <n v="1"/>
    <s v="Implementar 100 Porciento Del Modelo De Gobierno Abierto Accesible E Incluyente A Todos Los Sectores Territoriales, Poblacionales Y Diferenciales"/>
    <n v="1"/>
    <s v="Suma"/>
    <n v="1"/>
    <s v="En ejecucion"/>
    <n v="1"/>
    <n v="10"/>
    <n v="10"/>
    <n v="100"/>
    <n v="20"/>
    <n v="3.27"/>
    <n v="16.350000000000001"/>
    <n v="20"/>
    <n v="0"/>
    <n v="0"/>
    <n v="25"/>
    <n v="0"/>
    <n v="0"/>
    <n v="25"/>
    <n v="0"/>
    <n v="0"/>
    <n v="100"/>
    <n v="13.27"/>
    <n v="13.27"/>
    <n v="277572250"/>
    <n v="277248811"/>
    <n v="99.88"/>
    <n v="757400000"/>
    <n v="662974466"/>
    <n v="87.53"/>
    <n v="852232500"/>
    <n v="0"/>
    <n v="0"/>
    <n v="894843150"/>
    <n v="0"/>
    <n v="0"/>
    <n v="1388321056"/>
    <n v="0"/>
    <n v="0"/>
    <n v="4170368956"/>
    <n v="940223277"/>
    <n v="22.55"/>
    <m/>
    <n v="277.57225"/>
    <n v="277.24881099999999"/>
    <n v="757.4"/>
    <n v="662.97446600000001"/>
    <n v="852.23249999999996"/>
    <n v="0"/>
    <n v="894.84315000000004"/>
    <n v="0"/>
    <n v="1388.321056"/>
    <n v="0"/>
    <n v="4170.3689560000003"/>
    <n v="940.22327700000005"/>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9"/>
    <n v="2"/>
    <s v="Implementar 100 Porciento De La Plataforma Virtual De Gobierno Abierto Con Parámetros De Accesibilidad E Inclusión Poblacional Y Diferencial."/>
    <n v="1"/>
    <s v="Suma"/>
    <n v="1"/>
    <s v="En ejecucion"/>
    <n v="1"/>
    <n v="0"/>
    <n v="0"/>
    <n v="0"/>
    <n v="40"/>
    <n v="4.4000000000000004"/>
    <n v="11"/>
    <n v="20"/>
    <n v="0"/>
    <n v="0"/>
    <n v="20"/>
    <n v="0"/>
    <n v="0"/>
    <n v="20"/>
    <n v="0"/>
    <n v="0"/>
    <n v="100"/>
    <n v="4.4000000000000004"/>
    <n v="4.4000000000000004"/>
    <n v="0"/>
    <n v="0"/>
    <n v="0"/>
    <n v="800000000"/>
    <n v="149882986"/>
    <n v="18.739999999999998"/>
    <n v="1500000000"/>
    <n v="0"/>
    <n v="0"/>
    <n v="1000000000"/>
    <n v="0"/>
    <n v="0"/>
    <n v="921000000"/>
    <n v="0"/>
    <n v="0"/>
    <n v="4221000000"/>
    <n v="149882986"/>
    <n v="3.55"/>
    <m/>
    <n v="0"/>
    <n v="0"/>
    <n v="800"/>
    <n v="149.88298599999999"/>
    <n v="1500"/>
    <n v="0"/>
    <n v="1000"/>
    <n v="0"/>
    <n v="921"/>
    <n v="0"/>
    <n v="4221"/>
    <n v="149.88298599999999"/>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1"/>
    <s v="Gobierno Abierto"/>
    <s v="007869"/>
    <s v="Implementación del modelo de gobierno abierto, accesible e incluyente de Bogotá"/>
    <n v="9"/>
    <n v="3"/>
    <s v="Implementar 100 Porciento De Las Estrategias Para La Inclusión, Cualificación Y El Fortalecimiento De La Ciudadanía En Gobierno Abierto, Atendiendo A Sus Diferentes Expresiones Territoriales, Poblacionales, Diferenciales Y De Género."/>
    <n v="1"/>
    <s v="Suma"/>
    <n v="1"/>
    <s v="En ejecucion"/>
    <n v="1"/>
    <n v="5"/>
    <n v="5"/>
    <n v="100"/>
    <n v="20"/>
    <n v="3"/>
    <n v="15"/>
    <n v="30"/>
    <n v="0"/>
    <n v="0"/>
    <n v="30"/>
    <n v="0"/>
    <n v="0"/>
    <n v="15"/>
    <n v="0"/>
    <n v="0"/>
    <n v="100"/>
    <n v="8"/>
    <n v="8"/>
    <n v="116166750"/>
    <n v="116011861"/>
    <n v="99.86"/>
    <n v="760271000"/>
    <n v="548777907"/>
    <n v="72.180000000000007"/>
    <n v="3341077563"/>
    <n v="0"/>
    <n v="0"/>
    <n v="4374342116"/>
    <n v="0"/>
    <n v="0"/>
    <n v="9354067317"/>
    <n v="0"/>
    <n v="0"/>
    <n v="17945924746"/>
    <n v="664789768"/>
    <n v="3.7"/>
    <m/>
    <n v="116.16674999999999"/>
    <n v="116.011861"/>
    <n v="760.27099999999996"/>
    <n v="548.77790700000003"/>
    <n v="3341.0775629999998"/>
    <n v="0"/>
    <n v="4374.3421159999998"/>
    <n v="0"/>
    <n v="9354.0673169999991"/>
    <n v="0"/>
    <n v="17945.924745999997"/>
    <n v="664.78976799999998"/>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8"/>
    <n v="1"/>
    <s v="Implementar 100 Porciento De Los Lineamientos De La Política Pública Nacional De Gobierno Digital Priorizados Por La Secretaría General"/>
    <n v="3"/>
    <s v="Creciente"/>
    <n v="1"/>
    <s v="En ejecucion"/>
    <n v="1"/>
    <n v="10"/>
    <n v="10"/>
    <n v="100"/>
    <n v="30"/>
    <n v="12.5"/>
    <n v="41.67"/>
    <n v="50"/>
    <n v="0"/>
    <n v="0"/>
    <n v="70"/>
    <n v="0"/>
    <n v="0"/>
    <n v="100"/>
    <n v="0"/>
    <n v="0"/>
    <s v="N/A"/>
    <s v="N/A"/>
    <s v="N/A"/>
    <n v="1676406253"/>
    <n v="1661340981"/>
    <n v="99.1"/>
    <n v="1793896000"/>
    <n v="1138904484"/>
    <n v="63.49"/>
    <n v="2766157223"/>
    <n v="0"/>
    <n v="0"/>
    <n v="3123655340"/>
    <n v="0"/>
    <n v="0"/>
    <n v="4248349213"/>
    <n v="0"/>
    <n v="0"/>
    <n v="13608464029"/>
    <n v="2800245465"/>
    <n v="20.58"/>
    <m/>
    <n v="1676.4062530000001"/>
    <n v="1661.3409810000001"/>
    <n v="1793.896"/>
    <n v="1138.9044839999999"/>
    <n v="2766.1572230000002"/>
    <n v="0"/>
    <n v="3123.6553399999998"/>
    <n v="0"/>
    <n v="4248.3492130000004"/>
    <n v="0"/>
    <n v="13608.464028999999"/>
    <n v="2800.245465"/>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8"/>
    <n v="2"/>
    <s v="Liderar 100 Porciento La Formulación, Sensibilización Y Apropiación De La Política Pública De Bogotá Territorio Inteligente"/>
    <n v="3"/>
    <s v="Creciente"/>
    <n v="1"/>
    <s v="En ejecucion"/>
    <n v="1"/>
    <n v="5"/>
    <n v="5"/>
    <n v="100"/>
    <n v="15"/>
    <n v="7.5"/>
    <n v="50"/>
    <n v="45"/>
    <n v="0"/>
    <n v="0"/>
    <n v="70"/>
    <n v="0"/>
    <n v="0"/>
    <n v="100"/>
    <n v="0"/>
    <n v="0"/>
    <s v="N/A"/>
    <s v="N/A"/>
    <s v="N/A"/>
    <n v="423463019"/>
    <n v="423282315"/>
    <n v="99.96"/>
    <n v="934215000"/>
    <n v="870762007"/>
    <n v="93.21"/>
    <n v="668616318"/>
    <n v="0"/>
    <n v="0"/>
    <n v="665446060"/>
    <n v="0"/>
    <n v="0"/>
    <n v="700922316"/>
    <n v="0"/>
    <n v="0"/>
    <n v="3392662713"/>
    <n v="1294044322"/>
    <n v="38.14"/>
    <m/>
    <n v="423.46301899999997"/>
    <n v="423.28231499999998"/>
    <n v="934.21500000000003"/>
    <n v="870.76200700000004"/>
    <n v="668.61631799999998"/>
    <n v="0"/>
    <n v="665.44605999999999"/>
    <n v="0"/>
    <n v="700.92231600000002"/>
    <n v="0"/>
    <n v="3392.6627129999997"/>
    <n v="1294.044322"/>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8"/>
    <n v="3"/>
    <s v="Asesorar 100 Porciento El Diseño E Implementación De Las 16 Agendas De Transformación Digital Y Sus Aceleradores Transversales"/>
    <n v="3"/>
    <s v="Creciente"/>
    <n v="1"/>
    <s v="En ejecucion"/>
    <n v="1"/>
    <n v="5"/>
    <n v="5"/>
    <n v="100"/>
    <n v="15"/>
    <n v="8"/>
    <n v="53.33"/>
    <n v="45"/>
    <n v="0"/>
    <n v="0"/>
    <n v="75"/>
    <n v="0"/>
    <n v="0"/>
    <n v="100"/>
    <n v="0"/>
    <n v="0"/>
    <s v="N/A"/>
    <s v="N/A"/>
    <s v="N/A"/>
    <n v="971624224"/>
    <n v="937841014"/>
    <n v="96.52"/>
    <n v="2132220000"/>
    <n v="1628991451"/>
    <n v="76.400000000000006"/>
    <n v="4934717817"/>
    <n v="0"/>
    <n v="0"/>
    <n v="5006000000"/>
    <n v="0"/>
    <n v="0"/>
    <n v="2696902706"/>
    <n v="0"/>
    <n v="0"/>
    <n v="15741464747"/>
    <n v="2566832465"/>
    <n v="16.309999999999999"/>
    <m/>
    <n v="971.62422400000003"/>
    <n v="937.84101399999997"/>
    <n v="2132.2199999999998"/>
    <n v="1628.9914510000001"/>
    <n v="4934.7178169999997"/>
    <n v="0"/>
    <n v="5006"/>
    <n v="0"/>
    <n v="2696.9027059999999"/>
    <n v="0"/>
    <n v="15741.464746999998"/>
    <n v="2566.832465"/>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8"/>
    <n v="4"/>
    <s v="Implementar 1 Centro De Recursos De Ti Compartido"/>
    <n v="3"/>
    <s v="Creciente"/>
    <n v="1"/>
    <s v="En ejecucion"/>
    <n v="1"/>
    <n v="0.1"/>
    <n v="0.1"/>
    <n v="100"/>
    <n v="0.3"/>
    <n v="0.1"/>
    <n v="33.33"/>
    <n v="0.5"/>
    <n v="0"/>
    <n v="0"/>
    <n v="0.7"/>
    <n v="0"/>
    <n v="0"/>
    <n v="1"/>
    <n v="0"/>
    <n v="0"/>
    <s v="N/A"/>
    <s v="N/A"/>
    <s v="N/A"/>
    <n v="252696000"/>
    <n v="252695750"/>
    <n v="100"/>
    <n v="547261000"/>
    <n v="267648190"/>
    <n v="48.91"/>
    <n v="199038019"/>
    <n v="0"/>
    <n v="0"/>
    <n v="243063351"/>
    <n v="0"/>
    <n v="0"/>
    <n v="766605672"/>
    <n v="0"/>
    <n v="0"/>
    <n v="2008664042"/>
    <n v="520343940"/>
    <n v="25.9"/>
    <m/>
    <n v="252.696"/>
    <n v="252.69575"/>
    <n v="547.26099999999997"/>
    <n v="267.64819"/>
    <n v="199.03801899999999"/>
    <n v="0"/>
    <n v="243.06335100000001"/>
    <n v="0"/>
    <n v="766.60567200000003"/>
    <n v="0"/>
    <n v="2008.6640419999999"/>
    <n v="520.34393999999998"/>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8"/>
    <n v="5"/>
    <s v="Desarrollar 1 Estrategia De Apropiación Para Potenciar El Conocimiento Y Uso De Tecnologías."/>
    <n v="3"/>
    <s v="Creciente"/>
    <n v="1"/>
    <s v="En ejecucion"/>
    <n v="1"/>
    <n v="0.1"/>
    <n v="0.1"/>
    <n v="100"/>
    <n v="0.3"/>
    <n v="0.15"/>
    <n v="50"/>
    <n v="0.5"/>
    <n v="0"/>
    <n v="0"/>
    <n v="0.7"/>
    <n v="0"/>
    <n v="0"/>
    <n v="1"/>
    <n v="0"/>
    <n v="0"/>
    <s v="N/A"/>
    <s v="N/A"/>
    <s v="N/A"/>
    <n v="756208431"/>
    <n v="754142741"/>
    <n v="99.73"/>
    <n v="545536000"/>
    <n v="216775442"/>
    <n v="39.74"/>
    <n v="619313642"/>
    <n v="0"/>
    <n v="0"/>
    <n v="610483657"/>
    <n v="0"/>
    <n v="0"/>
    <n v="897064158"/>
    <n v="0"/>
    <n v="0"/>
    <n v="3428605888"/>
    <n v="970918183"/>
    <n v="28.32"/>
    <m/>
    <n v="756.20843100000002"/>
    <n v="754.142741"/>
    <n v="545.53599999999994"/>
    <n v="216.775442"/>
    <n v="619.31364199999996"/>
    <n v="0"/>
    <n v="610.48365699999999"/>
    <n v="0"/>
    <n v="897.06415800000002"/>
    <n v="0"/>
    <n v="3428.605888"/>
    <n v="970.918183"/>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8"/>
    <n v="6"/>
    <s v="Implementar 100 Porciento El Modelo De Seguridad Y Privacidad De La Información (Mspi)"/>
    <n v="3"/>
    <s v="Creciente"/>
    <n v="1"/>
    <s v="En ejecucion"/>
    <n v="1"/>
    <n v="10"/>
    <n v="10"/>
    <n v="100"/>
    <n v="37"/>
    <n v="14.73"/>
    <n v="39.81"/>
    <n v="64"/>
    <n v="0"/>
    <n v="0"/>
    <n v="91"/>
    <n v="0"/>
    <n v="0"/>
    <n v="100"/>
    <n v="0"/>
    <n v="0"/>
    <s v="N/A"/>
    <s v="N/A"/>
    <s v="N/A"/>
    <n v="995249155"/>
    <n v="993526361"/>
    <n v="99.83"/>
    <n v="1366198000"/>
    <n v="884166871"/>
    <n v="64.72"/>
    <n v="2277262000"/>
    <n v="0"/>
    <n v="0"/>
    <n v="1997375000"/>
    <n v="0"/>
    <n v="0"/>
    <n v="1662516000"/>
    <n v="0"/>
    <n v="0"/>
    <n v="8298600155"/>
    <n v="1877693232"/>
    <n v="22.63"/>
    <m/>
    <n v="995.24915499999997"/>
    <n v="993.52636099999995"/>
    <n v="1366.1980000000001"/>
    <n v="884.16687100000001"/>
    <n v="2277.2620000000002"/>
    <n v="0"/>
    <n v="1997.375"/>
    <n v="0"/>
    <n v="1662.5160000000001"/>
    <n v="0"/>
    <n v="8298.6001550000001"/>
    <n v="1877.6932320000001"/>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4"/>
    <s v="Transformación digital y gestión de TIC para un territorio inteligente"/>
    <s v="007872"/>
    <s v="Transformación Digital y Gestión TIC"/>
    <n v="8"/>
    <n v="7"/>
    <s v="Mantener 1 Plataforma  Tecnológica Y De Redes De La Secretaria General Actualizada"/>
    <n v="2"/>
    <s v="Constante"/>
    <n v="1"/>
    <s v="En ejecucion"/>
    <n v="1"/>
    <n v="1"/>
    <n v="1"/>
    <n v="100"/>
    <n v="1"/>
    <n v="0.23"/>
    <n v="23"/>
    <n v="1"/>
    <n v="0"/>
    <n v="0"/>
    <n v="1"/>
    <n v="0"/>
    <n v="0"/>
    <n v="1"/>
    <n v="0"/>
    <n v="0"/>
    <s v="N/A"/>
    <s v="N/A"/>
    <s v="N/A"/>
    <n v="3605352918"/>
    <n v="3591127173"/>
    <n v="99.61"/>
    <n v="4580674000"/>
    <n v="2130839237"/>
    <n v="46.52"/>
    <n v="4622658000"/>
    <n v="0"/>
    <n v="0"/>
    <n v="5829889000"/>
    <n v="0"/>
    <n v="0"/>
    <n v="4900246000"/>
    <n v="0"/>
    <n v="0"/>
    <n v="23538819918"/>
    <n v="5721966410"/>
    <n v="24.31"/>
    <m/>
    <n v="3605.352918"/>
    <n v="3591.1271729999999"/>
    <n v="4580.674"/>
    <n v="2130.8392370000001"/>
    <n v="4622.6580000000004"/>
    <n v="0"/>
    <n v="5829.8890000000001"/>
    <n v="0"/>
    <n v="4900.2460000000001"/>
    <n v="0"/>
    <n v="23538.819917999997"/>
    <n v="5721.96641"/>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8"/>
    <n v="1"/>
    <s v="Generar 100 Porciento De Los Lineamientos Distritales En Materia De Comunicación Pública"/>
    <n v="3"/>
    <s v="Creciente"/>
    <n v="1"/>
    <s v="En ejecucion"/>
    <n v="1"/>
    <n v="10"/>
    <n v="9.75"/>
    <n v="97.5"/>
    <n v="30"/>
    <n v="12.79"/>
    <n v="42.63"/>
    <n v="70"/>
    <n v="0"/>
    <n v="0"/>
    <n v="90"/>
    <n v="0"/>
    <n v="0"/>
    <n v="100"/>
    <n v="0"/>
    <n v="0"/>
    <s v="N/A"/>
    <s v="N/A"/>
    <s v="N/A"/>
    <n v="829432495"/>
    <n v="829432495"/>
    <n v="100"/>
    <n v="2008894000"/>
    <n v="1792478249"/>
    <n v="89.23"/>
    <n v="3577000000"/>
    <n v="0"/>
    <n v="0"/>
    <n v="3876000000"/>
    <n v="0"/>
    <n v="0"/>
    <n v="4074000000"/>
    <n v="0"/>
    <n v="0"/>
    <n v="14365326495"/>
    <n v="2621910744"/>
    <n v="18.25"/>
    <m/>
    <n v="829.43249500000002"/>
    <n v="829.43249500000002"/>
    <n v="2008.894"/>
    <n v="1792.478249"/>
    <n v="3577"/>
    <n v="0"/>
    <n v="3876"/>
    <n v="0"/>
    <n v="4074"/>
    <n v="0"/>
    <n v="14365.326495000001"/>
    <n v="2621.9107439999998"/>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8"/>
    <n v="2"/>
    <s v="Comunicar 100 Porciento De Los Temas Estratégicos Y Coyunturales De La Ciudad Y Su Gobierno Acorde Con Los Criterios Establecidos En Los Lineamientos."/>
    <n v="2"/>
    <s v="Constante"/>
    <n v="1"/>
    <s v="En ejecucion"/>
    <n v="1"/>
    <n v="100"/>
    <n v="100"/>
    <n v="100"/>
    <n v="100"/>
    <n v="23.8"/>
    <n v="23.8"/>
    <n v="100"/>
    <n v="0"/>
    <n v="0"/>
    <n v="100"/>
    <n v="0"/>
    <n v="0"/>
    <n v="100"/>
    <n v="0"/>
    <n v="0"/>
    <s v="N/A"/>
    <s v="N/A"/>
    <s v="N/A"/>
    <n v="12144264829"/>
    <n v="12129007570"/>
    <n v="99.87"/>
    <n v="16410963284"/>
    <n v="7333183093"/>
    <n v="44.68"/>
    <n v="15302000000"/>
    <n v="0"/>
    <n v="0"/>
    <n v="18017000000"/>
    <n v="0"/>
    <n v="0"/>
    <n v="22703000000"/>
    <n v="0"/>
    <n v="0"/>
    <n v="84577228113"/>
    <n v="19462190663"/>
    <n v="23.01"/>
    <m/>
    <n v="12144.264829"/>
    <n v="12129.00757"/>
    <n v="16410.963284000001"/>
    <n v="7333.1830929999996"/>
    <n v="15302"/>
    <n v="0"/>
    <n v="18017"/>
    <n v="0"/>
    <n v="22703"/>
    <n v="0"/>
    <n v="84577.228113000005"/>
    <n v="19462.190663000001"/>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8"/>
    <n v="3"/>
    <s v="Realizar 48 Mediciones De Análisis Y Seguimiento De Opinión Pública Así Como De La Información Que Emitan Los Medios De Comunicación Y Redes Entorno A La Gestión Distrital."/>
    <n v="1"/>
    <s v="Suma"/>
    <n v="1"/>
    <s v="En ejecucion"/>
    <n v="1"/>
    <n v="3"/>
    <n v="3"/>
    <n v="100"/>
    <n v="13"/>
    <n v="3"/>
    <n v="23.08"/>
    <n v="13"/>
    <n v="0"/>
    <n v="0"/>
    <n v="13"/>
    <n v="0"/>
    <n v="0"/>
    <n v="6"/>
    <n v="0"/>
    <n v="0"/>
    <n v="48"/>
    <n v="6"/>
    <n v="12.5"/>
    <n v="60302676"/>
    <n v="60302675"/>
    <n v="100"/>
    <n v="895335716"/>
    <n v="134950200"/>
    <n v="15.07"/>
    <n v="1223000000"/>
    <n v="0"/>
    <n v="0"/>
    <n v="1224000000"/>
    <n v="0"/>
    <n v="0"/>
    <n v="1526000000"/>
    <n v="0"/>
    <n v="0"/>
    <n v="4928638392"/>
    <n v="195252875"/>
    <n v="3.96"/>
    <m/>
    <n v="60.302675999999998"/>
    <n v="60.302675000000001"/>
    <n v="895.33571600000005"/>
    <n v="134.9502"/>
    <n v="1223"/>
    <n v="0"/>
    <n v="1224"/>
    <n v="0"/>
    <n v="1526"/>
    <n v="0"/>
    <n v="4928.6383919999998"/>
    <n v="195.25287499999999"/>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7"/>
    <s v="Generación de los lineamientos de comunicación del Distrito para construir ciudad y ciudadanía"/>
    <n v="8"/>
    <n v="4"/>
    <s v="Realizar 100 Porciento De Identificacion De Los Canales De Comunicación Discriminados Por Grupos De Interés Ubicados En Bogotá Región."/>
    <n v="1"/>
    <s v="Suma"/>
    <n v="1"/>
    <s v="En ejecucion"/>
    <n v="1"/>
    <n v="25"/>
    <n v="25"/>
    <n v="100"/>
    <n v="50"/>
    <n v="5"/>
    <n v="10"/>
    <n v="25"/>
    <n v="0"/>
    <n v="0"/>
    <n v="0"/>
    <n v="0"/>
    <n v="0"/>
    <n v="0"/>
    <n v="0"/>
    <n v="0"/>
    <n v="100"/>
    <n v="30"/>
    <n v="30"/>
    <n v="0"/>
    <n v="0"/>
    <n v="0"/>
    <n v="300000000"/>
    <n v="0"/>
    <n v="0"/>
    <n v="300000000"/>
    <n v="0"/>
    <n v="0"/>
    <n v="0"/>
    <n v="0"/>
    <n v="0"/>
    <n v="0"/>
    <n v="0"/>
    <n v="0"/>
    <n v="600000000"/>
    <n v="0"/>
    <n v="0"/>
    <m/>
    <n v="0"/>
    <n v="0"/>
    <n v="300"/>
    <n v="0"/>
    <n v="300"/>
    <n v="0"/>
    <n v="0"/>
    <n v="0"/>
    <n v="0"/>
    <n v="0"/>
    <n v="600"/>
    <n v="0"/>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1"/>
    <s v="Implementar 100 Porciento De La Estrategia Para El Fortalecimiento Del  Sistema De Coordinación Distrital"/>
    <n v="1"/>
    <s v="Suma"/>
    <n v="1"/>
    <s v="En ejecucion"/>
    <n v="1"/>
    <n v="12"/>
    <n v="12"/>
    <n v="100"/>
    <n v="21"/>
    <n v="2.63"/>
    <n v="12.52"/>
    <n v="21"/>
    <n v="0"/>
    <n v="0"/>
    <n v="23"/>
    <n v="0"/>
    <n v="0"/>
    <n v="23"/>
    <n v="0"/>
    <n v="0"/>
    <n v="100"/>
    <n v="14.63"/>
    <n v="14.63"/>
    <n v="80852058"/>
    <n v="80852058"/>
    <n v="100"/>
    <n v="138622000"/>
    <n v="138621935"/>
    <n v="100"/>
    <n v="168000000"/>
    <n v="0"/>
    <n v="0"/>
    <n v="181000000"/>
    <n v="0"/>
    <n v="0"/>
    <n v="180000000"/>
    <n v="0"/>
    <n v="0"/>
    <n v="748474058"/>
    <n v="219473993"/>
    <n v="29.32"/>
    <m/>
    <n v="80.852058"/>
    <n v="80.852058"/>
    <n v="138.62200000000001"/>
    <n v="138.62193500000001"/>
    <n v="168"/>
    <n v="0"/>
    <n v="181"/>
    <n v="0"/>
    <n v="180"/>
    <n v="0"/>
    <n v="748.47405800000001"/>
    <n v="219.47399300000001"/>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2"/>
    <s v="Implementar 100 Porciento De La Estrategia Para El Fortalecimiento De La Gestión De Documentos Electrónicos De Archivo Y La Red Distrital De Archivos De Bogotá."/>
    <n v="3"/>
    <s v="Creciente"/>
    <n v="1"/>
    <s v="En ejecucion"/>
    <n v="1"/>
    <n v="13"/>
    <n v="13"/>
    <n v="100"/>
    <n v="33"/>
    <n v="18"/>
    <n v="54.55"/>
    <n v="54"/>
    <n v="0"/>
    <n v="0"/>
    <n v="81"/>
    <n v="0"/>
    <n v="0"/>
    <n v="100"/>
    <n v="0"/>
    <n v="0"/>
    <s v="N/A"/>
    <s v="N/A"/>
    <s v="N/A"/>
    <n v="369668353"/>
    <n v="369668353"/>
    <n v="100"/>
    <n v="443127000"/>
    <n v="416711707"/>
    <n v="94.04"/>
    <n v="529852000"/>
    <n v="0"/>
    <n v="0"/>
    <n v="682103000"/>
    <n v="0"/>
    <n v="0"/>
    <n v="482897000"/>
    <n v="0"/>
    <n v="0"/>
    <n v="2507647353"/>
    <n v="786380060"/>
    <n v="31.36"/>
    <m/>
    <n v="369.66835300000002"/>
    <n v="369.66835300000002"/>
    <n v="443.12700000000001"/>
    <n v="416.71170699999999"/>
    <n v="529.85199999999998"/>
    <n v="0"/>
    <n v="682.10299999999995"/>
    <n v="0"/>
    <n v="482.89699999999999"/>
    <n v="0"/>
    <n v="2507.6473529999998"/>
    <n v="786.38005999999996"/>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3"/>
    <s v="Implementar 100 Porciento Del Plan De Articulación De La Gestión Internacional Del Distrito."/>
    <n v="3"/>
    <s v="Creciente"/>
    <n v="1"/>
    <s v="En ejecucion"/>
    <n v="1"/>
    <n v="5"/>
    <n v="5"/>
    <n v="100"/>
    <n v="35"/>
    <n v="10.1"/>
    <n v="28.86"/>
    <n v="65"/>
    <n v="0"/>
    <n v="0"/>
    <n v="95"/>
    <n v="0"/>
    <n v="0"/>
    <n v="100"/>
    <n v="0"/>
    <n v="0"/>
    <s v="N/A"/>
    <s v="N/A"/>
    <s v="N/A"/>
    <n v="230831627"/>
    <n v="217239567"/>
    <n v="94.11"/>
    <n v="406747997"/>
    <n v="340151102"/>
    <n v="83.63"/>
    <n v="504000000"/>
    <n v="0"/>
    <n v="0"/>
    <n v="519000000"/>
    <n v="0"/>
    <n v="0"/>
    <n v="267000000"/>
    <n v="0"/>
    <n v="0"/>
    <n v="1927579624"/>
    <n v="557390669"/>
    <n v="28.92"/>
    <m/>
    <n v="230.831627"/>
    <n v="217.23956699999999"/>
    <n v="406.747997"/>
    <n v="340.15110199999998"/>
    <n v="504"/>
    <n v="0"/>
    <n v="519"/>
    <n v="0"/>
    <n v="267"/>
    <n v="0"/>
    <n v="1927.579624"/>
    <n v="557.390669"/>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4"/>
    <s v="Promover 100 Porciento De La Gestión Del Conocimiento Y La Innovación A Través Del Cumplimiento De La Estrategia."/>
    <n v="1"/>
    <s v="Suma"/>
    <n v="1"/>
    <s v="En ejecucion"/>
    <n v="1"/>
    <n v="5"/>
    <n v="5"/>
    <n v="100"/>
    <n v="21"/>
    <n v="4.2"/>
    <n v="20"/>
    <n v="29"/>
    <n v="0"/>
    <n v="0"/>
    <n v="24"/>
    <n v="0"/>
    <n v="0"/>
    <n v="21"/>
    <n v="0"/>
    <n v="0"/>
    <n v="100"/>
    <n v="9.1999999999999993"/>
    <n v="9.1999999999999993"/>
    <n v="71358137"/>
    <n v="71358137"/>
    <n v="100"/>
    <n v="325467000"/>
    <n v="198654427"/>
    <n v="61.03"/>
    <n v="289000000"/>
    <n v="0"/>
    <n v="0"/>
    <n v="404000000"/>
    <n v="0"/>
    <n v="0"/>
    <n v="350000000"/>
    <n v="0"/>
    <n v="0"/>
    <n v="1439825137"/>
    <n v="270012564"/>
    <n v="18.75"/>
    <m/>
    <n v="71.358136999999999"/>
    <n v="71.358136999999999"/>
    <n v="325.46699999999998"/>
    <n v="198.654427"/>
    <n v="289"/>
    <n v="0"/>
    <n v="404"/>
    <n v="0"/>
    <n v="350"/>
    <n v="0"/>
    <n v="1439.825137"/>
    <n v="270.012564"/>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5"/>
    <s v="Fortalecer 100 Porciento De La Estrategia De Los Archivos Públicos Del Distrito Capital."/>
    <n v="3"/>
    <s v="Creciente"/>
    <n v="1"/>
    <s v="En ejecucion"/>
    <n v="1"/>
    <n v="11"/>
    <n v="11"/>
    <n v="100"/>
    <n v="32"/>
    <n v="16"/>
    <n v="50"/>
    <n v="54"/>
    <n v="0"/>
    <n v="0"/>
    <n v="81"/>
    <n v="0"/>
    <n v="0"/>
    <n v="100"/>
    <n v="0"/>
    <n v="0"/>
    <s v="N/A"/>
    <s v="N/A"/>
    <s v="N/A"/>
    <n v="431753088"/>
    <n v="431753088"/>
    <n v="100"/>
    <n v="355569000"/>
    <n v="355488069"/>
    <n v="99.98"/>
    <n v="824732000"/>
    <n v="0"/>
    <n v="0"/>
    <n v="967881000"/>
    <n v="0"/>
    <n v="0"/>
    <n v="697292000"/>
    <n v="0"/>
    <n v="0"/>
    <n v="3277227088"/>
    <n v="787241157"/>
    <n v="24.02"/>
    <m/>
    <n v="431.75308799999999"/>
    <n v="431.75308799999999"/>
    <n v="355.56900000000002"/>
    <n v="355.488069"/>
    <n v="824.73199999999997"/>
    <n v="0"/>
    <n v="967.88099999999997"/>
    <n v="0"/>
    <n v="697.29200000000003"/>
    <n v="0"/>
    <n v="3277.2270879999996"/>
    <n v="787.24115699999993"/>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6"/>
    <s v="Desarrollar 100 Porciento Del Plan Para El Posicionamiento Internacional De Bogotá, A Través Del Mercadeo De Ciudad Y La Visibilización De Buenas Prácticas Para La Toma De Decisiones."/>
    <n v="3"/>
    <s v="Creciente"/>
    <n v="1"/>
    <s v="En ejecucion"/>
    <n v="1"/>
    <n v="5"/>
    <n v="5"/>
    <n v="100"/>
    <n v="35"/>
    <n v="10"/>
    <n v="28.57"/>
    <n v="65"/>
    <n v="0"/>
    <n v="0"/>
    <n v="95"/>
    <n v="0"/>
    <n v="0"/>
    <n v="100"/>
    <n v="0"/>
    <n v="0"/>
    <s v="N/A"/>
    <s v="N/A"/>
    <s v="N/A"/>
    <n v="94168373"/>
    <n v="78993390"/>
    <n v="83.88"/>
    <n v="295580003"/>
    <n v="197623491"/>
    <n v="66.86"/>
    <n v="928000000"/>
    <n v="0"/>
    <n v="0"/>
    <n v="813000000"/>
    <n v="0"/>
    <n v="0"/>
    <n v="418000000"/>
    <n v="0"/>
    <n v="0"/>
    <n v="2548748376"/>
    <n v="276616881"/>
    <n v="10.85"/>
    <m/>
    <n v="94.168373000000003"/>
    <n v="78.993390000000005"/>
    <n v="295.58000299999998"/>
    <n v="197.623491"/>
    <n v="928"/>
    <n v="0"/>
    <n v="813"/>
    <n v="0"/>
    <n v="418"/>
    <n v="0"/>
    <n v="2548.748376"/>
    <n v="276.61688100000003"/>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7"/>
    <s v="Implementar 100 Porciento De La Estrategia Que Permita Fortalecer La Gestión Y Desempeño Institucional"/>
    <n v="1"/>
    <s v="Suma"/>
    <n v="1"/>
    <s v="En ejecucion"/>
    <n v="1"/>
    <n v="11"/>
    <n v="11"/>
    <n v="100"/>
    <n v="21"/>
    <n v="5.25"/>
    <n v="25"/>
    <n v="21"/>
    <n v="0"/>
    <n v="0"/>
    <n v="22"/>
    <n v="0"/>
    <n v="0"/>
    <n v="25"/>
    <n v="0"/>
    <n v="0"/>
    <n v="100"/>
    <n v="16.25"/>
    <n v="16.25"/>
    <n v="1221131137"/>
    <n v="1220046913"/>
    <n v="99.91"/>
    <n v="1166422000"/>
    <n v="859937116"/>
    <n v="73.72"/>
    <n v="1116000000"/>
    <n v="0"/>
    <n v="0"/>
    <n v="1609000000"/>
    <n v="0"/>
    <n v="0"/>
    <n v="1866000000"/>
    <n v="0"/>
    <n v="0"/>
    <n v="6978553137"/>
    <n v="2079984029"/>
    <n v="29.81"/>
    <m/>
    <n v="1221.1311370000001"/>
    <n v="1220.0469129999999"/>
    <n v="1166.422"/>
    <n v="859.93711599999995"/>
    <n v="1116"/>
    <n v="0"/>
    <n v="1609"/>
    <n v="0"/>
    <n v="1866"/>
    <n v="0"/>
    <n v="6978.5531369999999"/>
    <n v="2079.9840289999997"/>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8"/>
    <s v="Cumplir 100 Porciento Del Seguimiento A Los Temas Estratégicos De La Administración Distrital"/>
    <n v="1"/>
    <s v="Suma"/>
    <n v="1"/>
    <s v="En ejecucion"/>
    <n v="1"/>
    <n v="5"/>
    <n v="5"/>
    <n v="100"/>
    <n v="28"/>
    <n v="6.72"/>
    <n v="24"/>
    <n v="28"/>
    <n v="0"/>
    <n v="0"/>
    <n v="28"/>
    <n v="0"/>
    <n v="0"/>
    <n v="11"/>
    <n v="0"/>
    <n v="0"/>
    <n v="100"/>
    <n v="11.72"/>
    <n v="11.72"/>
    <n v="992500650"/>
    <n v="991962436"/>
    <n v="99.95"/>
    <n v="3599295000"/>
    <n v="2101855987"/>
    <n v="58.4"/>
    <n v="1872000000"/>
    <n v="0"/>
    <n v="0"/>
    <n v="1900000000"/>
    <n v="0"/>
    <n v="0"/>
    <n v="1906000000"/>
    <n v="0"/>
    <n v="0"/>
    <n v="10269795650"/>
    <n v="3093818423"/>
    <n v="30.13"/>
    <m/>
    <n v="992.50064999999995"/>
    <n v="991.96243600000003"/>
    <n v="3599.2950000000001"/>
    <n v="2101.8559869999999"/>
    <n v="1872"/>
    <n v="0"/>
    <n v="1900"/>
    <n v="0"/>
    <n v="1906"/>
    <n v="0"/>
    <n v="10269.79565"/>
    <n v="3093.8184229999997"/>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9"/>
    <s v="Realizar 100 Porciento Del Documento Del Estudio Técnico Para La Modernización Administrativa Del Distrito Capital"/>
    <n v="3"/>
    <s v="Creciente"/>
    <n v="1"/>
    <s v="En ejecucion"/>
    <n v="1"/>
    <n v="0"/>
    <n v="0"/>
    <n v="0"/>
    <n v="0"/>
    <n v="0"/>
    <n v="0"/>
    <n v="60"/>
    <n v="0"/>
    <n v="0"/>
    <n v="100"/>
    <n v="0"/>
    <n v="0"/>
    <n v="0"/>
    <n v="0"/>
    <n v="0"/>
    <s v="N/A"/>
    <s v="N/A"/>
    <s v="N/A"/>
    <n v="0"/>
    <n v="0"/>
    <n v="0"/>
    <n v="0"/>
    <n v="0"/>
    <n v="0"/>
    <n v="3000000000"/>
    <n v="0"/>
    <n v="0"/>
    <n v="2000000000"/>
    <n v="0"/>
    <n v="0"/>
    <n v="0"/>
    <n v="0"/>
    <n v="0"/>
    <n v="5000000000"/>
    <n v="0"/>
    <n v="0"/>
    <s v="VIGENCIA (a 31/03/2021): La meta no presenta programacón para la vigencia 2021."/>
    <n v="0"/>
    <n v="0"/>
    <n v="0"/>
    <n v="0"/>
    <n v="3000"/>
    <n v="0"/>
    <n v="2000"/>
    <n v="0"/>
    <n v="0"/>
    <n v="0"/>
    <n v="5000"/>
    <n v="0"/>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10"/>
    <s v="Ejecutar 100 Porciento De Los Productos Definidos En El Plan De Acción De La Política Pública De Transparencia."/>
    <n v="1"/>
    <s v="Suma"/>
    <n v="1"/>
    <s v="En ejecucion"/>
    <n v="1"/>
    <n v="6"/>
    <n v="6"/>
    <n v="100"/>
    <n v="23"/>
    <n v="5.75"/>
    <n v="25"/>
    <n v="23"/>
    <n v="0"/>
    <n v="0"/>
    <n v="24"/>
    <n v="0"/>
    <n v="0"/>
    <n v="24"/>
    <n v="0"/>
    <n v="0"/>
    <n v="100"/>
    <n v="11.75"/>
    <n v="11.75"/>
    <n v="150616561"/>
    <n v="150616560"/>
    <n v="100"/>
    <n v="586919000"/>
    <n v="286918854"/>
    <n v="48.89"/>
    <n v="313000000"/>
    <n v="0"/>
    <n v="0"/>
    <n v="321000000"/>
    <n v="0"/>
    <n v="0"/>
    <n v="330000000"/>
    <n v="0"/>
    <n v="0"/>
    <n v="1701535561"/>
    <n v="437535414"/>
    <n v="25.71"/>
    <m/>
    <n v="150.61656099999999"/>
    <n v="150.61655999999999"/>
    <n v="586.91899999999998"/>
    <n v="286.91885400000001"/>
    <n v="313"/>
    <n v="0"/>
    <n v="321"/>
    <n v="0"/>
    <n v="330"/>
    <n v="0"/>
    <n v="1701.5355609999999"/>
    <n v="437.535414"/>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11"/>
    <s v="Ejecutar 100 Porciento De La Estrategia De Tecnificación Y Modernización De La Imprenta Distrital"/>
    <n v="1"/>
    <s v="Suma"/>
    <n v="1"/>
    <s v="En ejecucion"/>
    <n v="1"/>
    <n v="6.58"/>
    <n v="6.58"/>
    <n v="100"/>
    <n v="26.42"/>
    <n v="4.4000000000000004"/>
    <n v="16.649999999999999"/>
    <n v="25"/>
    <n v="0"/>
    <n v="0"/>
    <n v="24"/>
    <n v="0"/>
    <n v="0"/>
    <n v="18"/>
    <n v="0"/>
    <n v="0"/>
    <n v="100"/>
    <n v="10.98"/>
    <n v="10.98"/>
    <n v="215311312"/>
    <n v="198439664"/>
    <n v="92.16"/>
    <n v="918267000"/>
    <n v="414855562"/>
    <n v="45.18"/>
    <n v="1145000000"/>
    <n v="0"/>
    <n v="0"/>
    <n v="1100000000"/>
    <n v="0"/>
    <n v="0"/>
    <n v="800000000"/>
    <n v="0"/>
    <n v="0"/>
    <n v="4178578312"/>
    <n v="613295226"/>
    <n v="14.68"/>
    <m/>
    <n v="215.31131199999999"/>
    <n v="198.43966399999999"/>
    <n v="918.26700000000005"/>
    <n v="414.85556200000002"/>
    <n v="1145"/>
    <n v="0"/>
    <n v="1100"/>
    <n v="0"/>
    <n v="800"/>
    <n v="0"/>
    <n v="4178.5783119999996"/>
    <n v="613.29522599999996"/>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68"/>
    <s v="Desarrollo Institucional Para Una Gestión Pública Eficiente"/>
    <n v="7"/>
    <n v="12"/>
    <s v="Desarrollar 100 Porciento De La Estrategia Para La Recuperación, Preservación, Difusión Y Apropiación Del Patrimonio Documental Y La Memoria Histórica De Bogotá."/>
    <n v="3"/>
    <s v="Creciente"/>
    <n v="1"/>
    <s v="En ejecucion"/>
    <n v="1"/>
    <n v="14"/>
    <n v="14"/>
    <n v="100"/>
    <n v="31"/>
    <n v="18"/>
    <n v="58.06"/>
    <n v="51"/>
    <n v="0"/>
    <n v="0"/>
    <n v="78"/>
    <n v="0"/>
    <n v="0"/>
    <n v="100"/>
    <n v="0"/>
    <n v="0"/>
    <s v="N/A"/>
    <s v="N/A"/>
    <s v="N/A"/>
    <n v="1096808704"/>
    <n v="1095182369"/>
    <n v="99.85"/>
    <n v="1363984000"/>
    <n v="1269485110"/>
    <n v="93.07"/>
    <n v="1645416000"/>
    <n v="0"/>
    <n v="0"/>
    <n v="2207016000"/>
    <n v="0"/>
    <n v="0"/>
    <n v="1751811000"/>
    <n v="0"/>
    <n v="0"/>
    <n v="8065035704"/>
    <n v="2364667479"/>
    <n v="29.32"/>
    <m/>
    <n v="1096.808704"/>
    <n v="1095.1823690000001"/>
    <n v="1363.9839999999999"/>
    <n v="1269.4851100000001"/>
    <n v="1645.4159999999999"/>
    <n v="0"/>
    <n v="2207.0160000000001"/>
    <n v="0"/>
    <n v="1751.8109999999999"/>
    <n v="0"/>
    <n v="8065.0357039999999"/>
    <n v="2364.6674790000002"/>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9"/>
    <n v="1"/>
    <s v="Implementar 100 Porciento Una Estrategia De Seguimiento De La Efectividad Y Calidad En La Atención A La Ciudadanía En Las Entidades Distritales, En El Marco De Los Lineamientos Y Estándares Del Modelo De Servicio Omnicanal."/>
    <n v="2"/>
    <s v="Constante"/>
    <n v="1"/>
    <s v="En ejecucion"/>
    <n v="1"/>
    <n v="100"/>
    <n v="100"/>
    <n v="100"/>
    <n v="100"/>
    <n v="12"/>
    <n v="12"/>
    <n v="100"/>
    <n v="0"/>
    <n v="0"/>
    <n v="100"/>
    <n v="0"/>
    <n v="0"/>
    <n v="100"/>
    <n v="0"/>
    <n v="0"/>
    <s v="N/A"/>
    <s v="N/A"/>
    <s v="N/A"/>
    <n v="38722250"/>
    <n v="38722250"/>
    <n v="100"/>
    <n v="785448214"/>
    <n v="728531751"/>
    <n v="92.75"/>
    <n v="268011000"/>
    <n v="0"/>
    <n v="0"/>
    <n v="284092000"/>
    <n v="0"/>
    <n v="0"/>
    <n v="191632000"/>
    <n v="0"/>
    <n v="0"/>
    <n v="1567905464"/>
    <n v="767254001"/>
    <n v="48.93"/>
    <m/>
    <n v="38.722250000000003"/>
    <n v="38.722250000000003"/>
    <n v="785.44821400000001"/>
    <n v="728.53175099999999"/>
    <n v="268.01100000000002"/>
    <n v="0"/>
    <n v="284.09199999999998"/>
    <n v="0"/>
    <n v="191.63200000000001"/>
    <n v="0"/>
    <n v="1567.9054639999999"/>
    <n v="767.25400100000002"/>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9"/>
    <n v="2"/>
    <s v="Implementar 100 Porciento Las Estrategias Para La Articulación Interinstitucional Y La Apropiación De Los Lineamientos En Materia De Atención Al Ciudadano E Ivc"/>
    <n v="2"/>
    <s v="Constante"/>
    <n v="1"/>
    <s v="En ejecucion"/>
    <n v="1"/>
    <n v="100"/>
    <n v="100"/>
    <n v="100"/>
    <n v="100"/>
    <n v="19"/>
    <n v="19"/>
    <n v="100"/>
    <n v="0"/>
    <n v="0"/>
    <n v="100"/>
    <n v="0"/>
    <n v="0"/>
    <n v="100"/>
    <n v="0"/>
    <n v="0"/>
    <s v="N/A"/>
    <s v="N/A"/>
    <s v="N/A"/>
    <n v="128508825"/>
    <n v="128508825"/>
    <n v="100"/>
    <n v="666807476"/>
    <n v="658322034"/>
    <n v="98.73"/>
    <n v="258439000"/>
    <n v="0"/>
    <n v="0"/>
    <n v="273945000"/>
    <n v="0"/>
    <n v="0"/>
    <n v="684788000"/>
    <n v="0"/>
    <n v="0"/>
    <n v="2012488301"/>
    <n v="786830859"/>
    <n v="39.1"/>
    <m/>
    <n v="128.508825"/>
    <n v="128.508825"/>
    <n v="666.80747599999995"/>
    <n v="658.32203400000003"/>
    <n v="258.43900000000002"/>
    <n v="0"/>
    <n v="273.94499999999999"/>
    <n v="0"/>
    <n v="684.78800000000001"/>
    <n v="0"/>
    <n v="2012.4883009999999"/>
    <n v="786.83085900000003"/>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70"/>
    <s v="Servicio a la ciudadanía, moderno, eficiente y de calidad."/>
    <n v="9"/>
    <n v="3"/>
    <s v="Implementar 100 Porciento Las Estrategias De Mejoramiento Continuo E Innovación En Los Canales De Atención Disponibles En La Red Cade."/>
    <n v="2"/>
    <s v="Constante"/>
    <n v="1"/>
    <s v="En ejecucion"/>
    <n v="1"/>
    <n v="100"/>
    <n v="100"/>
    <n v="100"/>
    <n v="100"/>
    <n v="15"/>
    <n v="15"/>
    <n v="100"/>
    <n v="0"/>
    <n v="0"/>
    <n v="100"/>
    <n v="0"/>
    <n v="0"/>
    <n v="100"/>
    <n v="0"/>
    <n v="0"/>
    <s v="N/A"/>
    <s v="N/A"/>
    <s v="N/A"/>
    <n v="2318165731"/>
    <n v="2187373586"/>
    <n v="94.36"/>
    <n v="2782217310"/>
    <n v="2048427261"/>
    <n v="73.63"/>
    <n v="4584954109"/>
    <n v="0"/>
    <n v="0"/>
    <n v="4860051356"/>
    <n v="0"/>
    <n v="0"/>
    <n v="12228545691"/>
    <n v="0"/>
    <n v="0"/>
    <n v="26773934197"/>
    <n v="4235800847"/>
    <n v="15.82"/>
    <m/>
    <n v="2318.1657310000001"/>
    <n v="2187.3735860000002"/>
    <n v="2782.21731"/>
    <n v="2048.4272609999998"/>
    <n v="4584.9541090000002"/>
    <n v="0"/>
    <n v="4860.0513559999999"/>
    <n v="0"/>
    <n v="12228.545690999999"/>
    <n v="0"/>
    <n v="26773.934196999999"/>
    <n v="4235.8008470000004"/>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8"/>
    <n v="1"/>
    <s v="Implementar 100 Porciento De La Política De Gestión Documental (Iso 303000)."/>
    <n v="1"/>
    <s v="Suma"/>
    <n v="1"/>
    <s v="En ejecucion"/>
    <n v="1"/>
    <n v="42"/>
    <n v="42"/>
    <n v="100"/>
    <n v="12"/>
    <n v="2.92"/>
    <n v="24.33"/>
    <n v="32"/>
    <n v="0"/>
    <n v="0"/>
    <n v="7"/>
    <n v="0"/>
    <n v="0"/>
    <n v="7"/>
    <n v="0"/>
    <n v="0"/>
    <n v="100"/>
    <n v="44.92"/>
    <n v="44.92"/>
    <n v="391536940"/>
    <n v="390332824"/>
    <n v="99.69"/>
    <n v="803035989"/>
    <n v="701035989"/>
    <n v="87.3"/>
    <n v="662290000"/>
    <n v="0"/>
    <n v="0"/>
    <n v="566125000"/>
    <n v="0"/>
    <n v="0"/>
    <n v="477168000"/>
    <n v="0"/>
    <n v="0"/>
    <n v="2900155929"/>
    <n v="1091368813"/>
    <n v="37.630000000000003"/>
    <s v="VIGENCIA (a 31/03/2021): La Secretaría General ejecutó el 11% de las actividades programadas en el Cronograma para la implementación de la Política de Gestión Documental en la vigencia 2021. Lo anterior a través de las siguientes actividades y gestión:  - Organizar y transferir los archivos de gestión y mantener del sistema de gestión documental: Elaboración de formato para realizar la identificación y levantamiento de inventario para los documentos especiales, diseño del formato para identificar los Documentos Vitales y Esenciales, actualización del Cuadro de Caracterización Documental de la dependencia Secretaría Privada, revisión del proyecto de documento del Programa de Normalización de Formas y Formularios electrónicos de la Alcaldía de Bogotá y su vez la revisión de los lineamento técnicos y normativos vigentes establecidos por parte del Archivo General de la Nación y Archivo Distrital de Bogotá, con el fin de contextualizar y  denominar las actividades a desarrolla en el marco de la actualización del programa e implementación, entre otras."/>
    <n v="391.53694000000002"/>
    <n v="390.33282400000002"/>
    <n v="803.03598899999997"/>
    <n v="701.03598899999997"/>
    <n v="662.29"/>
    <n v="0"/>
    <n v="566.125"/>
    <n v="0"/>
    <n v="477.16800000000001"/>
    <n v="0"/>
    <n v="2900.155929"/>
    <n v="1091.368813"/>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8"/>
    <n v="2"/>
    <s v="Lograr 100 Porciento De La Eficiencia Operacional Para Soportar La Actividad Misional De La Entidad."/>
    <n v="2"/>
    <s v="Constante"/>
    <n v="1"/>
    <s v="En ejecucion"/>
    <n v="1"/>
    <n v="100"/>
    <n v="100"/>
    <n v="100"/>
    <n v="100"/>
    <n v="25"/>
    <n v="25"/>
    <n v="100"/>
    <n v="0"/>
    <n v="0"/>
    <n v="100"/>
    <n v="0"/>
    <n v="0"/>
    <n v="100"/>
    <n v="0"/>
    <n v="0"/>
    <s v="N/A"/>
    <s v="N/A"/>
    <s v="N/A"/>
    <n v="2259011209"/>
    <n v="2251995051"/>
    <n v="99.69"/>
    <n v="4428466455"/>
    <n v="4406843181"/>
    <n v="99.51"/>
    <n v="3493694789"/>
    <n v="0"/>
    <n v="0"/>
    <n v="3238000000"/>
    <n v="0"/>
    <n v="0"/>
    <n v="4551222028"/>
    <n v="0"/>
    <n v="0"/>
    <n v="17970394481"/>
    <n v="6658838232"/>
    <n v="37.049999999999997"/>
    <s v="VIGENCIA (a 31/03/2021): La Secretaría General a avanzado en el 25% de la gestión de fortalecimiento de los procesos de apoyo programada para el 2020, lo que ha permitido atender los requerimientos de las dependencias misionales desde diferentes dependencias como la Subsecretaría Corporativa y sus Direcciones y Subdirecciones, la Oficina Asesora Jurídica y el equipo de prensa. Dentro de los principales logros de esta estrategia se encuentran: Apoyo para la suscripción de 727 contratos, 15 liquidaciones, 3 conceptos jurídicos, proyección y/o revisión de mas de 310 actos administrativos, 100% de ejecución del Plan Estratégico de Talento Humano, entre otras."/>
    <n v="2259.0112089999998"/>
    <n v="2251.9950509999999"/>
    <n v="4428.4664549999998"/>
    <n v="4406.8431810000002"/>
    <n v="3493.6947890000001"/>
    <n v="0"/>
    <n v="3238"/>
    <n v="0"/>
    <n v="4551.2220280000001"/>
    <n v="0"/>
    <n v="17970.394480999999"/>
    <n v="6658.8382320000001"/>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8"/>
    <n v="3"/>
    <s v="Adelantar 100 Porciento De La Gestión Necesaria Para El Mejoramiento De Las Sedes Priorizadas."/>
    <n v="2"/>
    <s v="Constante"/>
    <n v="1"/>
    <s v="En ejecucion"/>
    <n v="1"/>
    <n v="100"/>
    <n v="100"/>
    <n v="100"/>
    <n v="100"/>
    <n v="7.5"/>
    <n v="7.5"/>
    <n v="0"/>
    <n v="0"/>
    <n v="0"/>
    <n v="100"/>
    <n v="0"/>
    <n v="0"/>
    <n v="100"/>
    <n v="0"/>
    <n v="0"/>
    <s v="N/A"/>
    <s v="N/A"/>
    <s v="N/A"/>
    <n v="1860016986"/>
    <n v="1860016986"/>
    <n v="100"/>
    <n v="384000000"/>
    <n v="61791521"/>
    <n v="16.09"/>
    <n v="0"/>
    <n v="0"/>
    <n v="0"/>
    <n v="1092000000"/>
    <n v="0"/>
    <n v="0"/>
    <n v="5986000000"/>
    <n v="0"/>
    <n v="0"/>
    <n v="9322016986"/>
    <n v="1921808507"/>
    <n v="20.62"/>
    <s v="VIGENCIA (a 31/03/2021): La Secretaría General en lo corrido del año avanzó en el 7% de ejecución del cronograma de obras actual para la vigencia 2021"/>
    <n v="1860.0169860000001"/>
    <n v="1860.0169860000001"/>
    <n v="384"/>
    <n v="61.791521000000003"/>
    <n v="0"/>
    <n v="0"/>
    <n v="1092"/>
    <n v="0"/>
    <n v="5986"/>
    <n v="0"/>
    <n v="9322.0169860000005"/>
    <n v="1921.8085070000002"/>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8"/>
    <n v="4"/>
    <s v="Ejecutar 100 Porciento De Los Lineamientos Ambientales, Mantenimientos Y Adecuaciones Programados En Las Sedes De La Secretaría General."/>
    <n v="2"/>
    <s v="Constante"/>
    <n v="1"/>
    <s v="En ejecucion"/>
    <n v="1"/>
    <n v="100"/>
    <n v="100"/>
    <n v="100"/>
    <n v="100"/>
    <n v="15.01"/>
    <n v="15.01"/>
    <n v="100"/>
    <n v="0"/>
    <n v="0"/>
    <n v="100"/>
    <n v="0"/>
    <n v="0"/>
    <n v="100"/>
    <n v="0"/>
    <n v="0"/>
    <s v="N/A"/>
    <s v="N/A"/>
    <s v="N/A"/>
    <n v="2012392052"/>
    <n v="2001604810"/>
    <n v="99.46"/>
    <n v="3292795556"/>
    <n v="2580308538"/>
    <n v="78.36"/>
    <n v="3440001000"/>
    <n v="0"/>
    <n v="0"/>
    <n v="3122642000"/>
    <n v="0"/>
    <n v="0"/>
    <n v="1471264000"/>
    <n v="0"/>
    <n v="0"/>
    <n v="13339094608"/>
    <n v="4581913348"/>
    <n v="34.35"/>
    <s v="VIGENCIA (a 31/03/2021): La Secretaría General ejecutó el 22,74% de las actividades programadas en el Plan de Acción del PIGA 2021, contempladas en los programas de uso eficiente del agua, de la energía, gestión integral de residuos, consumo sostenible y prácticas sostenibles. Así mismo, en lo corrido del primer trimestre del año, se han intervenido 18 sedes (Manzana Lievano Archivo de Bogota Supercade Suba Supercade Bosa Supercade 20 de Julio Supercade Américas Supercade Engativa - Ventanillas atención a las Victimas Cade La Victoria Cade Servitá Centro Local de Atención a las Victimas-Bosa Centro de memoria, paz y reconciliacion - CMPR Supercade CAD Parqueadero calle 55 Supercade Calle 13 Supercade Social  Cade La Gaitana Centro Local de Atención a las Victimas-Suba Cade Patio Bonito - Centro Local de Atención a las Victimas Patio Bonito) adelantando actividades de mantenimiento preventivo y correctivo de motobombas, plantas eléctricas, control de accesos, aires acondicionados, sistemas sanitarios y grifería, reparación de goteras en cubierta,  resane y pintrura de parades, entre otras."/>
    <n v="2012.3920519999999"/>
    <n v="2001.60481"/>
    <n v="3292.795556"/>
    <n v="2580.3085380000002"/>
    <n v="3440.0010000000002"/>
    <n v="0"/>
    <n v="3122.6419999999998"/>
    <n v="0"/>
    <n v="1471.2639999999999"/>
    <n v="0"/>
    <n v="13339.094607999999"/>
    <n v="4581.913348"/>
  </r>
  <r>
    <n v="16"/>
    <s v="Un Nuevo Contrato Social y Ambiental para la Bogotá del Siglo XXI"/>
    <x v="0"/>
    <n v="2021"/>
    <s v="31/03/2021 (En proceso de consolidación)"/>
    <s v="Pesos corrientes"/>
    <n v="2"/>
    <s v="Ultima Version Oficial"/>
    <x v="1"/>
    <s v="Secretaría General"/>
    <x v="1"/>
    <s v="001"/>
    <s v="Sector Gestión pública"/>
    <s v="05"/>
    <s v="Construir Bogotá Región con gobierno abierto, transparente y ciudadanía consciente"/>
    <s v="56"/>
    <s v="Gestión Pública Efectiva"/>
    <s v="007873"/>
    <s v="Fortalecimiento de la Capacidad Institucional de la Secretaría General"/>
    <n v="8"/>
    <n v="5"/>
    <s v="Cumplir 100 Porciento La Formulación, Seguimiento Y El Control De La Planeación Estratégica De La Entidad."/>
    <n v="2"/>
    <s v="Constante"/>
    <n v="1"/>
    <s v="En ejecucion"/>
    <n v="1"/>
    <n v="100"/>
    <n v="100"/>
    <n v="100"/>
    <n v="100"/>
    <n v="21.28"/>
    <n v="21.28"/>
    <n v="100"/>
    <n v="0"/>
    <n v="0"/>
    <n v="100"/>
    <n v="0"/>
    <n v="0"/>
    <n v="100"/>
    <n v="0"/>
    <n v="0"/>
    <s v="N/A"/>
    <s v="N/A"/>
    <s v="N/A"/>
    <n v="1389835612"/>
    <n v="1389835612"/>
    <n v="100"/>
    <n v="2897702000"/>
    <n v="2802177463"/>
    <n v="96.7"/>
    <n v="1942367000"/>
    <n v="0"/>
    <n v="0"/>
    <n v="1804890000"/>
    <n v="0"/>
    <n v="0"/>
    <n v="2990132001"/>
    <n v="0"/>
    <n v="0"/>
    <n v="11024926613"/>
    <n v="4192013075"/>
    <n v="38.020000000000003"/>
    <s v="VIGENCIA (a 31/03/2021): La Secretaría General de la Alcaldía Mayor  logró un cumplimiento del 100% en lo programado al corte de informe, con relación a la formulación, seguimiento y el control de la planeación estratégica de la Entidad. En el marco de este cumplimiento se destacan los siguientes logros:  La ciudad cuenta con información de avance de las metas y proyectos de la Secretaría General, registrada en el Sistema SUIFP_SPI del departamento Nacional de Planeación.  Se definieron el 100% de las acciones a desarrollar para transversalizar el enfoque de género en la Secretaria General en coordinación con la secretaria de la mujer a través de la ¿Matriz de Acciones de Transversalización¿   Se atendieron el 100% de las solicitudes de diferentes entidades distritales, en lo relacionado con las políticas públicas que lidera la Secretaría General y en aquellas en las que tiene participación en productos   Fortalecimiento del proceso de seguimiento y reporte presupuestal de la Entidad a través de la herramienta Power BI, que se constituyó en una fuente de consulta para diversos usuarios en la asistencia técnica, seguimiento y control a la programación y ejecución del presupuesto de la Entiad."/>
    <n v="1389.8356120000001"/>
    <n v="1389.8356120000001"/>
    <n v="2897.7020000000002"/>
    <n v="2802.177463"/>
    <n v="1942.367"/>
    <n v="0"/>
    <n v="1804.89"/>
    <n v="0"/>
    <n v="2990.1320009999999"/>
    <n v="0"/>
    <n v="11024.926613"/>
    <n v="4192.0130749999998"/>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1"/>
    <s v="Implementar 1 Estrategia De Capacitación, Acompañamiento, Evaluación Del Acceso A La Información Dirigida A Servidores Y Ciudadanos"/>
    <n v="1"/>
    <s v="Suma"/>
    <n v="1"/>
    <s v="En ejecucion"/>
    <n v="1"/>
    <n v="0.15"/>
    <n v="0.15"/>
    <n v="100"/>
    <n v="0.23"/>
    <n v="0.01"/>
    <n v="4.3499999999999996"/>
    <n v="0.23"/>
    <n v="0"/>
    <n v="0"/>
    <n v="0.23"/>
    <n v="0"/>
    <n v="0"/>
    <n v="0.16"/>
    <n v="0"/>
    <n v="0"/>
    <n v="1"/>
    <n v="0.16"/>
    <n v="16"/>
    <n v="24732000"/>
    <n v="22160079"/>
    <n v="89.61"/>
    <n v="52567470"/>
    <n v="52172653"/>
    <n v="99.24"/>
    <n v="40000000"/>
    <n v="0"/>
    <n v="0"/>
    <n v="45000000"/>
    <n v="0"/>
    <n v="0"/>
    <n v="40000000"/>
    <n v="0"/>
    <n v="0"/>
    <n v="202299470"/>
    <n v="74332732"/>
    <n v="36.74"/>
    <s v="VIGENCIA (a 31/03/2021): Se adelantó el proceso de revisión de los Planes Anticorrupción y Atención al Ciudadano de las entidades distritales, esto con el fin de veriicar el cumplimiento en la publicación y lineamientos establecidos en los 6 componentes del Plan. Se llevó a cabo una socialización de transparencia y medidas anticorrupción con Instituto Distrital para la Participación y la Acción Comunal - IDPAC"/>
    <n v="24.731999999999999"/>
    <n v="22.160079"/>
    <n v="52.56747"/>
    <n v="52.172652999999997"/>
    <n v="40"/>
    <n v="0"/>
    <n v="45"/>
    <n v="0"/>
    <n v="40"/>
    <n v="0"/>
    <n v="202.29946999999999"/>
    <n v="74.332731999999993"/>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2"/>
    <s v="Implementar 1 Estrategia  Para Promover Una Cultura De Denuncia De Casos De Corrupción Dirigidas A La Ciudadanía Y Los(As) Servidores(As) Públicos(As)"/>
    <n v="1"/>
    <s v="Suma"/>
    <n v="1"/>
    <s v="En ejecucion"/>
    <n v="1"/>
    <n v="0.15"/>
    <n v="0.15"/>
    <n v="100"/>
    <n v="0.23"/>
    <n v="0"/>
    <n v="0"/>
    <n v="0.23"/>
    <n v="0"/>
    <n v="0"/>
    <n v="0.23"/>
    <n v="0"/>
    <n v="0"/>
    <n v="0.16"/>
    <n v="0"/>
    <n v="0"/>
    <n v="1"/>
    <n v="0.15"/>
    <n v="15"/>
    <n v="25000000"/>
    <n v="21166667"/>
    <n v="84.68"/>
    <n v="52567470"/>
    <n v="52214105"/>
    <n v="99.32"/>
    <n v="109000000"/>
    <n v="0"/>
    <n v="0"/>
    <n v="50000000"/>
    <n v="0"/>
    <n v="0"/>
    <n v="109000000"/>
    <n v="0"/>
    <n v="0"/>
    <n v="345567470"/>
    <n v="73380772"/>
    <n v="21.23"/>
    <s v="VIGENCIA (a 31/03/2021): Se llevaron a cabo reuniones con el Equipo de Comunicaciones para coordinar el proceso de elaboración de las piezas que serán publicadas en los diferentes canales de comunicación, respecto a la cultura de denuncia de casos  de corrupción."/>
    <n v="25"/>
    <n v="21.166667"/>
    <n v="52.56747"/>
    <n v="52.214105000000004"/>
    <n v="109"/>
    <n v="0"/>
    <n v="50"/>
    <n v="0"/>
    <n v="109"/>
    <n v="0"/>
    <n v="345.56747000000001"/>
    <n v="73.380772000000007"/>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3"/>
    <s v="Realizar 2 Evaluaciones Y Mediciones De Lineamientos De Transparencia, Integridad Y Medidas Anticorrupción En Las Entidades Distritales"/>
    <n v="1"/>
    <s v="Suma"/>
    <n v="1"/>
    <s v="En ejecucion"/>
    <n v="1"/>
    <n v="0.2"/>
    <n v="0.2"/>
    <n v="100"/>
    <n v="0.2"/>
    <n v="0"/>
    <n v="0"/>
    <n v="0.6"/>
    <n v="0"/>
    <n v="0"/>
    <n v="0.6"/>
    <n v="0"/>
    <n v="0"/>
    <n v="0.4"/>
    <n v="0"/>
    <n v="0"/>
    <n v="2"/>
    <n v="0.2"/>
    <n v="10"/>
    <n v="129350095"/>
    <n v="123287383"/>
    <n v="95.32"/>
    <n v="44284265"/>
    <n v="21158746"/>
    <n v="47.79"/>
    <n v="466217663"/>
    <n v="0"/>
    <n v="0"/>
    <n v="455000000"/>
    <n v="0"/>
    <n v="0"/>
    <n v="462432118"/>
    <n v="0"/>
    <n v="0"/>
    <n v="1557284141"/>
    <n v="144446129"/>
    <n v="9.2799999999999994"/>
    <s v="VIGENCIA (a 31/03/2021): Se adelantó el proceso de revisión del Botón de Transparencia y Acceso a la Información de las entidades distritales, con el fin de establecer el cumplimiento de los lineamientos respecto a la publicación de información. De esta forma se establecen las fortalezas y debilidades que presentan las entidades."/>
    <n v="129.35009500000001"/>
    <n v="123.28738300000001"/>
    <n v="44.284264999999998"/>
    <n v="21.158746000000001"/>
    <n v="466.21766300000002"/>
    <n v="0"/>
    <n v="455"/>
    <n v="0"/>
    <n v="462.432118"/>
    <n v="0"/>
    <n v="1557.2841409999999"/>
    <n v="144.44612900000001"/>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4"/>
    <s v="Implementar 1 Observatorio De Contrtación"/>
    <n v="1"/>
    <s v="Suma"/>
    <n v="1"/>
    <s v="En ejecucion"/>
    <n v="1"/>
    <n v="0.15"/>
    <n v="0.15"/>
    <n v="100"/>
    <n v="0.23"/>
    <n v="0"/>
    <n v="0"/>
    <n v="0.23"/>
    <n v="0"/>
    <n v="0"/>
    <n v="0.23"/>
    <n v="0"/>
    <n v="0"/>
    <n v="0.16"/>
    <n v="0"/>
    <n v="0"/>
    <n v="1"/>
    <n v="0.15"/>
    <n v="15"/>
    <n v="127300000"/>
    <n v="120760143"/>
    <n v="94.86"/>
    <n v="44284265"/>
    <n v="21097194"/>
    <n v="47.65"/>
    <n v="158000000"/>
    <n v="0"/>
    <n v="0"/>
    <n v="160000000"/>
    <n v="0"/>
    <n v="0"/>
    <n v="158000000"/>
    <n v="0"/>
    <n v="0"/>
    <n v="647584265"/>
    <n v="141857337"/>
    <n v="21.91"/>
    <s v="VIGENCIA (a 31/03/2021): No se presentaron avances"/>
    <n v="127.3"/>
    <n v="120.760143"/>
    <n v="44.284264999999998"/>
    <n v="21.097193999999998"/>
    <n v="158"/>
    <n v="0"/>
    <n v="160"/>
    <n v="0"/>
    <n v="158"/>
    <n v="0"/>
    <n v="647.58426499999996"/>
    <n v="141.857337"/>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5"/>
    <s v="Crear El 60 % De La Comunidad De Prácticas En Transparencia, Integridad Y Lucha Contra La Corrupción"/>
    <n v="3"/>
    <s v="Creciente"/>
    <n v="1"/>
    <s v="En ejecucion"/>
    <n v="1"/>
    <n v="10"/>
    <n v="10"/>
    <n v="100"/>
    <n v="26"/>
    <n v="10"/>
    <n v="38.46"/>
    <n v="40"/>
    <n v="0"/>
    <n v="0"/>
    <n v="50"/>
    <n v="0"/>
    <n v="0"/>
    <n v="60"/>
    <n v="0"/>
    <n v="0"/>
    <s v="N/A"/>
    <s v="N/A"/>
    <s v="N/A"/>
    <n v="56677500"/>
    <n v="49508042"/>
    <n v="87.35"/>
    <n v="44284265"/>
    <n v="43855716"/>
    <n v="99.05"/>
    <n v="73000010"/>
    <n v="0"/>
    <n v="0"/>
    <n v="115000000"/>
    <n v="0"/>
    <n v="0"/>
    <n v="73000010"/>
    <n v="0"/>
    <n v="0"/>
    <n v="361961785"/>
    <n v="93363758"/>
    <n v="25.79"/>
    <s v="VIGENCIA (a 31/03/2021): Dado que la meta es tipo &quot;creciente&quot; la magnitud corresponde al avance presentado en la vigencia 2020."/>
    <n v="56.677500000000002"/>
    <n v="49.508042000000003"/>
    <n v="44.284264999999998"/>
    <n v="43.855716000000001"/>
    <n v="73.000010000000003"/>
    <n v="0"/>
    <n v="115"/>
    <n v="0"/>
    <n v="73.000010000000003"/>
    <n v="0"/>
    <n v="361.96178499999996"/>
    <n v="93.363758000000004"/>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2"/>
    <s v="Servicio transparencia, derecho de acceso a la información pública y medidas anticorrupción Bogotá"/>
    <n v="15"/>
    <n v="6"/>
    <s v="Socializar El 100 % De Los Lineamientos De Transparencia, Publicación De Información Publica E Integridad Por Parte De Las Entidades Distritales"/>
    <n v="2"/>
    <s v="Constante"/>
    <n v="1"/>
    <s v="En ejecucion"/>
    <n v="1"/>
    <n v="100"/>
    <n v="100"/>
    <n v="100"/>
    <n v="100"/>
    <n v="0"/>
    <n v="0"/>
    <n v="100"/>
    <n v="0"/>
    <n v="0"/>
    <n v="100"/>
    <n v="0"/>
    <n v="0"/>
    <n v="100"/>
    <n v="0"/>
    <n v="0"/>
    <s v="N/A"/>
    <s v="N/A"/>
    <s v="N/A"/>
    <n v="34860405"/>
    <n v="34713017"/>
    <n v="99.57"/>
    <n v="44284265"/>
    <n v="43992079"/>
    <n v="99.35"/>
    <n v="20000000"/>
    <n v="0"/>
    <n v="0"/>
    <n v="27479614"/>
    <n v="0"/>
    <n v="0"/>
    <n v="20000000"/>
    <n v="0"/>
    <n v="0"/>
    <n v="146624284"/>
    <n v="78705096"/>
    <n v="53.68"/>
    <s v="VIGENCIA (a 31/03/2021): Se llevó cabo la Catedra de Poder y Sociedad de la Universidad Jorge Tadeo Lozano. En la misma se dieron a conocer los principales lineamientos en torno a la transparencia y medidas anticorrupción."/>
    <n v="34.860405"/>
    <n v="34.713017000000001"/>
    <n v="44.284264999999998"/>
    <n v="43.992078999999997"/>
    <n v="20"/>
    <n v="0"/>
    <n v="27.479614000000002"/>
    <n v="0"/>
    <n v="20"/>
    <n v="0"/>
    <n v="146.62428399999999"/>
    <n v="78.705095999999998"/>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1"/>
    <s v="Realizar 2 Evaluaciones Sobre La Implementación De Políticas De Divulgación De La Información En Las Empresas Públicas Y Mixtas Del Distrito"/>
    <n v="1"/>
    <s v="Suma"/>
    <n v="1"/>
    <s v="En ejecucion"/>
    <n v="1"/>
    <n v="0.3"/>
    <n v="0.3"/>
    <n v="100"/>
    <n v="0.7"/>
    <n v="0"/>
    <n v="0"/>
    <n v="0.15"/>
    <n v="0"/>
    <n v="0"/>
    <n v="0.7"/>
    <n v="0"/>
    <n v="0"/>
    <n v="0.15"/>
    <n v="0"/>
    <n v="0"/>
    <n v="2"/>
    <n v="0.3"/>
    <n v="15"/>
    <n v="69000000"/>
    <n v="66523817"/>
    <n v="96.41"/>
    <n v="43331600"/>
    <n v="43331600"/>
    <n v="100"/>
    <n v="108000000"/>
    <n v="0"/>
    <n v="0"/>
    <n v="120000000"/>
    <n v="0"/>
    <n v="0"/>
    <n v="93800000"/>
    <n v="0"/>
    <n v="0"/>
    <n v="434131600"/>
    <n v="109855417"/>
    <n v="25.3"/>
    <s v="VIGENCIA (a 31/03/2021): Se inició el trabajo de una matriz de pri priorización y seguimiento de las brechas en materia de  divulgación de la información."/>
    <n v="69"/>
    <n v="66.523816999999994"/>
    <n v="43.331600000000002"/>
    <n v="43.331600000000002"/>
    <n v="108"/>
    <n v="0"/>
    <n v="120"/>
    <n v="0"/>
    <n v="93.8"/>
    <n v="0"/>
    <n v="434.13159999999999"/>
    <n v="109.85541699999999"/>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2"/>
    <s v="Realizar 2 Evaluaciones Sobre La Implementación De Herramientas De Accesibilidad Y Pertinencia De La Información Pública A Los Grupos De Interés De Las Empresas Del Distrito"/>
    <n v="1"/>
    <s v="Suma"/>
    <n v="1"/>
    <s v="En ejecucion"/>
    <n v="1"/>
    <n v="0.3"/>
    <n v="0.3"/>
    <n v="100"/>
    <n v="0.7"/>
    <n v="0"/>
    <n v="0"/>
    <n v="0.15"/>
    <n v="0"/>
    <n v="0"/>
    <n v="0.7"/>
    <n v="0"/>
    <n v="0"/>
    <n v="0.15"/>
    <n v="0"/>
    <n v="0"/>
    <n v="2"/>
    <n v="0.3"/>
    <n v="15"/>
    <n v="28200000"/>
    <n v="27183114"/>
    <n v="96.38"/>
    <n v="36050000"/>
    <n v="36050000"/>
    <n v="100"/>
    <n v="88000000"/>
    <n v="0"/>
    <n v="0"/>
    <n v="100000000"/>
    <n v="0"/>
    <n v="0"/>
    <n v="87500000"/>
    <n v="0"/>
    <n v="0"/>
    <n v="339750000"/>
    <n v="63233114"/>
    <n v="18.61"/>
    <s v="VIGENCIA (a 31/03/2021): Se revisaron los capítulos de oportunidades de mejora en políticas de divulgación de la información de 6 de las empresas participantes, se  tuvo comunicación con los puntos de contacto de las empresas y se enviaron los informes de estas empresas. Se inició el trabajo de una matriz de priorización y seguimiento de las brechas en materia de implementación de herramientas de accesibilidad y pertinencia de la información pública a los grupos de interés de las empresas del Distrito."/>
    <n v="28.2"/>
    <n v="27.183114"/>
    <n v="36.049999999999997"/>
    <n v="36.049999999999997"/>
    <n v="88"/>
    <n v="0"/>
    <n v="100"/>
    <n v="0"/>
    <n v="87.5"/>
    <n v="0"/>
    <n v="339.75"/>
    <n v="63.233114"/>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3"/>
    <s v="Realizar 10 Acompañamientos A Las Empresas Públicas Y Mixtas Del Distrito En El Proceso De Certificación Iso 37001"/>
    <n v="3"/>
    <s v="Creciente"/>
    <n v="1"/>
    <s v="En ejecucion"/>
    <n v="1"/>
    <n v="2"/>
    <n v="2"/>
    <n v="100"/>
    <n v="4"/>
    <n v="2"/>
    <n v="50"/>
    <n v="6"/>
    <n v="0"/>
    <n v="0"/>
    <n v="8"/>
    <n v="0"/>
    <n v="0"/>
    <n v="10"/>
    <n v="0"/>
    <n v="0"/>
    <s v="N/A"/>
    <s v="N/A"/>
    <s v="N/A"/>
    <n v="78000000"/>
    <n v="58255476"/>
    <n v="74.69"/>
    <n v="50300000"/>
    <n v="50300000"/>
    <n v="100"/>
    <n v="196890014"/>
    <n v="0"/>
    <n v="0"/>
    <n v="259662672"/>
    <n v="0"/>
    <n v="0"/>
    <n v="182415008"/>
    <n v="0"/>
    <n v="0"/>
    <n v="767267694"/>
    <n v="108555476"/>
    <n v="14.15"/>
    <s v="VIGENCIA (a 31/03/2021): Se inició el trabajo de una matriz de priorización y seguimiento de las brechas en materia de gestión antisoborno. Se revisaron los capítulos de oportunidades de mejora en implementación de los requisitos de la norma ISO 37001 de las empresas participantes."/>
    <n v="78"/>
    <n v="58.255476000000002"/>
    <n v="50.3"/>
    <n v="50.3"/>
    <n v="196.89001400000001"/>
    <n v="0"/>
    <n v="259.66267199999999"/>
    <n v="0"/>
    <n v="182.415008"/>
    <n v="0"/>
    <n v="767.26769399999989"/>
    <n v="108.555476"/>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4"/>
    <s v="Hacer 10 Seguimientos A Las Empresas Públicas Y Mixtas Del Distrito En La Implementación De Los Principios Rectores Del Grupo De Trabajo De Naciones Unidas De Empresas Y Derechos Humanos"/>
    <n v="3"/>
    <s v="Creciente"/>
    <n v="1"/>
    <s v="En ejecucion"/>
    <n v="1"/>
    <n v="2"/>
    <n v="2"/>
    <n v="100"/>
    <n v="4"/>
    <n v="2"/>
    <n v="50"/>
    <n v="6"/>
    <n v="0"/>
    <n v="0"/>
    <n v="8"/>
    <n v="0"/>
    <n v="0"/>
    <n v="10"/>
    <n v="0"/>
    <n v="0"/>
    <s v="N/A"/>
    <s v="N/A"/>
    <s v="N/A"/>
    <n v="37054300"/>
    <n v="36476699"/>
    <n v="98.46"/>
    <n v="59790400"/>
    <n v="59790400"/>
    <n v="100"/>
    <n v="136000000"/>
    <n v="0"/>
    <n v="0"/>
    <n v="70000000"/>
    <n v="0"/>
    <n v="0"/>
    <n v="266500000"/>
    <n v="0"/>
    <n v="0"/>
    <n v="569344700"/>
    <n v="96267099"/>
    <n v="16.91"/>
    <s v="VIGENCIA (a 31/03/2021): Se establecieron los lineamientos metodológicos para la agrupación de puntajes y evaluaciones por sector del distrito en materia de implementación de principios rectores de derechos humanos y empresa. Se revisaron los capítulos de oportunidades de mejora en implementación de principios rectores de derechos humanos de las empresas participantes."/>
    <n v="37.054299999999998"/>
    <n v="36.476699000000004"/>
    <n v="59.790399999999998"/>
    <n v="59.790399999999998"/>
    <n v="136"/>
    <n v="0"/>
    <n v="70"/>
    <n v="0"/>
    <n v="266.5"/>
    <n v="0"/>
    <n v="569.34469999999999"/>
    <n v="96.267099000000002"/>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5"/>
    <s v="Prestar 10 Acompañamientos A Las Empresas Públicas Y Mixtas Del Distrito En El Fortalecimiento De Los Códigos De Integridad Frente Al Decreto 118 De 2018 Y En La Implementación De Códigos De Buen Gobierno"/>
    <n v="3"/>
    <s v="Creciente"/>
    <n v="1"/>
    <s v="En ejecucion"/>
    <n v="1"/>
    <n v="2"/>
    <n v="2"/>
    <n v="100"/>
    <n v="4"/>
    <n v="2"/>
    <n v="50"/>
    <n v="6"/>
    <n v="0"/>
    <n v="0"/>
    <n v="8"/>
    <n v="0"/>
    <n v="0"/>
    <n v="10"/>
    <n v="0"/>
    <n v="0"/>
    <s v="N/A"/>
    <s v="N/A"/>
    <s v="N/A"/>
    <n v="40800000"/>
    <n v="39929542"/>
    <n v="97.87"/>
    <n v="63500000"/>
    <n v="63500000"/>
    <n v="100"/>
    <n v="88000000"/>
    <n v="0"/>
    <n v="0"/>
    <n v="110000000"/>
    <n v="0"/>
    <n v="0"/>
    <n v="81900000"/>
    <n v="0"/>
    <n v="0"/>
    <n v="384200000"/>
    <n v="103429542"/>
    <n v="26.92"/>
    <s v="VIGENCIA (a 31/03/2021): Se prepararon los lineamientos metodológicos para el fortalecimiento de los Códigos de Integridad y Códigos de Buen Gobierno Corporativo de las empresas participantes."/>
    <n v="40.799999999999997"/>
    <n v="39.929541999999998"/>
    <n v="63.5"/>
    <n v="63.5"/>
    <n v="88"/>
    <n v="0"/>
    <n v="110"/>
    <n v="0"/>
    <n v="81.900000000000006"/>
    <n v="0"/>
    <n v="384.20000000000005"/>
    <n v="103.429542"/>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54"/>
    <s v="Servicio Gobierno Corporativo, Transparente y política de derechos humanos en las empresas del distrito y las sociedades de economía mixta en que participe Bogotá"/>
    <n v="16"/>
    <n v="6"/>
    <s v="Adelantar 10 Acciones Necesarias Para La Implementación De Los Lineamientos Técnicos Para Seguimiento Y Fortalecimiento De Procesos De Debida Diligencia En Talento Humano En Las Empresas Públicas Y Mixtas Del Distrito"/>
    <n v="3"/>
    <s v="Creciente"/>
    <n v="1"/>
    <s v="En ejecucion"/>
    <n v="1"/>
    <n v="2"/>
    <n v="2"/>
    <n v="100"/>
    <n v="4"/>
    <n v="2"/>
    <n v="50"/>
    <n v="6"/>
    <n v="0"/>
    <n v="0"/>
    <n v="8"/>
    <n v="0"/>
    <n v="0"/>
    <n v="10"/>
    <n v="0"/>
    <n v="0"/>
    <s v="N/A"/>
    <s v="N/A"/>
    <s v="N/A"/>
    <n v="28800000"/>
    <n v="28298144"/>
    <n v="98.26"/>
    <n v="29300000"/>
    <n v="29300000"/>
    <n v="100"/>
    <n v="58000000"/>
    <n v="0"/>
    <n v="0"/>
    <n v="90000000"/>
    <n v="0"/>
    <n v="0"/>
    <n v="66500000"/>
    <n v="0"/>
    <n v="0"/>
    <n v="272600000"/>
    <n v="57598144"/>
    <n v="21.13"/>
    <s v="VIGENCIA (a 31/03/2021): Se revisaron  los capítulos de oportunidades de mejora en implementación de lineamientos técnicos de debida diligencia del talento humano de las empresas participantes. Se inició el trabajo de una matriz de priorización y seguimiento de las brechas en materia de seguimiento y fortalecimiento de procesos de debida diligencia en Talento Humano."/>
    <n v="28.8"/>
    <n v="28.298144000000001"/>
    <n v="29.3"/>
    <n v="29.3"/>
    <n v="58"/>
    <n v="0"/>
    <n v="90"/>
    <n v="0"/>
    <n v="66.5"/>
    <n v="0"/>
    <n v="272.60000000000002"/>
    <n v="57.598144000000005"/>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1"/>
    <s v="Desarrolllar 100 Actividades De Promoción De La Innovación Pública Dirigida A Ciudadanos Y Servidores Públicos."/>
    <n v="1"/>
    <s v="Suma"/>
    <n v="1"/>
    <s v="En ejecucion"/>
    <n v="1"/>
    <n v="12"/>
    <n v="12"/>
    <n v="100"/>
    <n v="16"/>
    <n v="0"/>
    <n v="0"/>
    <n v="27"/>
    <n v="0"/>
    <n v="0"/>
    <n v="30"/>
    <n v="0"/>
    <n v="0"/>
    <n v="15"/>
    <n v="0"/>
    <n v="0"/>
    <n v="100"/>
    <n v="12"/>
    <n v="12"/>
    <n v="183329961"/>
    <n v="183121366"/>
    <n v="99.89"/>
    <n v="129459199"/>
    <n v="129459199"/>
    <n v="100"/>
    <n v="369260552"/>
    <n v="0"/>
    <n v="0"/>
    <n v="399836502"/>
    <n v="0"/>
    <n v="0"/>
    <n v="482489330"/>
    <n v="0"/>
    <n v="0"/>
    <n v="1564375544"/>
    <n v="312580565"/>
    <n v="19.98"/>
    <s v="VIGENCIA (a 31/03/2021): No se presentan avances."/>
    <n v="183.329961"/>
    <n v="183.12136599999999"/>
    <n v="129.45919900000001"/>
    <n v="129.45919900000001"/>
    <n v="369.26055200000002"/>
    <n v="0"/>
    <n v="399.836502"/>
    <n v="0"/>
    <n v="482.48933"/>
    <n v="0"/>
    <n v="1564.375544"/>
    <n v="312.58056499999998"/>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2"/>
    <s v="Desarrollar 1 Herramienta Digital Que Permita Acercar Al Ciudadano Y A Los Servidores Públicos A La Innovación Pública."/>
    <n v="2"/>
    <s v="Constante"/>
    <n v="1"/>
    <s v="En ejecucion"/>
    <n v="1"/>
    <n v="0"/>
    <n v="0"/>
    <n v="0"/>
    <n v="0"/>
    <n v="0"/>
    <n v="0"/>
    <n v="1"/>
    <n v="0"/>
    <n v="0"/>
    <n v="1"/>
    <n v="0"/>
    <n v="0"/>
    <n v="1"/>
    <n v="0"/>
    <n v="0"/>
    <s v="N/A"/>
    <s v="N/A"/>
    <s v="N/A"/>
    <n v="0"/>
    <n v="0"/>
    <n v="0"/>
    <n v="0"/>
    <n v="0"/>
    <n v="0"/>
    <n v="45000000"/>
    <n v="0"/>
    <n v="0"/>
    <n v="55000000"/>
    <n v="0"/>
    <n v="0"/>
    <n v="55000000"/>
    <n v="0"/>
    <n v="0"/>
    <n v="155000000"/>
    <n v="0"/>
    <n v="0"/>
    <m/>
    <n v="0"/>
    <n v="0"/>
    <n v="0"/>
    <n v="0"/>
    <n v="45"/>
    <n v="0"/>
    <n v="55"/>
    <n v="0"/>
    <n v="55"/>
    <n v="0"/>
    <n v="155"/>
    <n v="0"/>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3"/>
    <s v="Realizar 18 Actividades De Co-Creación En Retos Públicos En El Distrito"/>
    <n v="1"/>
    <s v="Suma"/>
    <n v="1"/>
    <s v="En ejecucion"/>
    <n v="1"/>
    <n v="1"/>
    <n v="1"/>
    <n v="100"/>
    <n v="4"/>
    <n v="0"/>
    <n v="0"/>
    <n v="6"/>
    <n v="0"/>
    <n v="0"/>
    <n v="6"/>
    <n v="0"/>
    <n v="0"/>
    <n v="1"/>
    <n v="0"/>
    <n v="0"/>
    <n v="18"/>
    <n v="1"/>
    <n v="5.56"/>
    <n v="24537071"/>
    <n v="24537071"/>
    <n v="100"/>
    <n v="28500405"/>
    <n v="28500000"/>
    <n v="100"/>
    <n v="82026000"/>
    <n v="0"/>
    <n v="0"/>
    <n v="100254000"/>
    <n v="0"/>
    <n v="0"/>
    <n v="100254000"/>
    <n v="0"/>
    <n v="0"/>
    <n v="335571476"/>
    <n v="53037071"/>
    <n v="15.8"/>
    <s v="VIGENCIA (a 31/03/2021): No se presentaron avances."/>
    <n v="24.537071000000001"/>
    <n v="24.537071000000001"/>
    <n v="28.500405000000001"/>
    <n v="28.5"/>
    <n v="82.025999999999996"/>
    <n v="0"/>
    <n v="100.254"/>
    <n v="0"/>
    <n v="100.254"/>
    <n v="0"/>
    <n v="335.57147600000002"/>
    <n v="53.037070999999997"/>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4"/>
    <s v="Realizar 2 Mediciones  Del Índice De Innovación Pública Del Distrito."/>
    <n v="1"/>
    <s v="Suma"/>
    <n v="1"/>
    <s v="En ejecucion"/>
    <n v="1"/>
    <n v="0"/>
    <n v="0"/>
    <n v="0"/>
    <n v="0.7"/>
    <n v="0"/>
    <n v="0"/>
    <n v="0.3"/>
    <n v="0"/>
    <n v="0"/>
    <n v="0.7"/>
    <n v="0"/>
    <n v="0"/>
    <n v="0.3"/>
    <n v="0"/>
    <n v="0"/>
    <n v="2"/>
    <n v="0"/>
    <n v="0"/>
    <n v="0"/>
    <n v="0"/>
    <n v="0"/>
    <n v="28312396"/>
    <n v="28312396"/>
    <n v="100"/>
    <n v="30000000"/>
    <n v="0"/>
    <n v="0"/>
    <n v="55000000"/>
    <n v="0"/>
    <n v="0"/>
    <n v="55000000"/>
    <n v="0"/>
    <n v="0"/>
    <n v="168312396"/>
    <n v="28312396"/>
    <n v="16.82"/>
    <s v="VIGENCIA (a 31/03/2021):  Se avanzó con la realización del cronograma de aplicación del Índice de Innovación Pública de Bogotá y reunion colaborativa con la Alta Gerencia"/>
    <n v="0"/>
    <n v="0"/>
    <n v="28.312396"/>
    <n v="28.312396"/>
    <n v="30"/>
    <n v="0"/>
    <n v="55"/>
    <n v="0"/>
    <n v="55"/>
    <n v="0"/>
    <n v="168.31239600000001"/>
    <n v="28.312396"/>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5"/>
    <s v="Realizar 4 Evaluaciones De Programas Y/O Políticas Públicas En Su Componente De Innovación."/>
    <n v="1"/>
    <s v="Suma"/>
    <n v="1"/>
    <s v="En ejecucion"/>
    <n v="1"/>
    <n v="0.2"/>
    <n v="0.2"/>
    <n v="100"/>
    <n v="0.8"/>
    <n v="0"/>
    <n v="0"/>
    <n v="1"/>
    <n v="0"/>
    <n v="0"/>
    <n v="1"/>
    <n v="0"/>
    <n v="0"/>
    <n v="1"/>
    <n v="0"/>
    <n v="0"/>
    <n v="4"/>
    <n v="0.2"/>
    <n v="5"/>
    <n v="37350000"/>
    <n v="37350000"/>
    <n v="100"/>
    <n v="48000000"/>
    <n v="48000000"/>
    <n v="100"/>
    <n v="63000000"/>
    <n v="0"/>
    <n v="0"/>
    <n v="69300000"/>
    <n v="0"/>
    <n v="0"/>
    <n v="69300000"/>
    <n v="0"/>
    <n v="0"/>
    <n v="286950000"/>
    <n v="85350000"/>
    <n v="29.74"/>
    <s v="VIGENCIA (a 31/03/2021): No se presentaron avances."/>
    <n v="37.35"/>
    <n v="37.35"/>
    <n v="48"/>
    <n v="48"/>
    <n v="63"/>
    <n v="0"/>
    <n v="69.3"/>
    <n v="0"/>
    <n v="69.3"/>
    <n v="0"/>
    <n v="286.95"/>
    <n v="85.35"/>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6"/>
    <s v="Realizar 8 Actividades De Formación Y Capacitación Dirigidas A Ciudadanos Y Estudiantes En Distintas Áreas Del Conocimiento Con Enfoque Innovador."/>
    <n v="1"/>
    <s v="Suma"/>
    <n v="1"/>
    <s v="En ejecucion"/>
    <n v="1"/>
    <n v="2"/>
    <n v="2"/>
    <n v="100"/>
    <n v="1"/>
    <n v="0"/>
    <n v="0"/>
    <n v="2"/>
    <n v="0"/>
    <n v="0"/>
    <n v="2"/>
    <n v="0"/>
    <n v="0"/>
    <n v="1"/>
    <n v="0"/>
    <n v="0"/>
    <n v="8"/>
    <n v="2"/>
    <n v="25"/>
    <n v="54307068"/>
    <n v="52959600"/>
    <n v="97.51"/>
    <n v="24000000"/>
    <n v="24000000"/>
    <n v="100"/>
    <n v="107780000"/>
    <n v="0"/>
    <n v="0"/>
    <n v="122738000"/>
    <n v="0"/>
    <n v="0"/>
    <n v="122738000"/>
    <n v="0"/>
    <n v="0"/>
    <n v="431563068"/>
    <n v="76959600"/>
    <n v="17.829999999999998"/>
    <s v="VIGENCIA (a 31/03/2021): No se presentaron avances."/>
    <n v="54.307068000000001"/>
    <n v="52.959600000000002"/>
    <n v="24"/>
    <n v="24"/>
    <n v="107.78"/>
    <n v="0"/>
    <n v="122.738"/>
    <n v="0"/>
    <n v="122.738"/>
    <n v="0"/>
    <n v="431.56306799999999"/>
    <n v="76.959599999999995"/>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61"/>
    <s v="Formulación LABCapital - Laboratorio de Innovación para la Gestión Pública Distrital Bogotá"/>
    <n v="12"/>
    <n v="7"/>
    <s v="Realizar 4 Actividades De Formación Y Capacitación Dirigidas A Servidores Públicos Y Colaboradores Del Distrito En Distintas Áreas Del Conocimiento Con Enfoque Innovador"/>
    <n v="2"/>
    <s v="Constante"/>
    <n v="1"/>
    <s v="En ejecucion"/>
    <n v="1"/>
    <n v="4"/>
    <n v="4"/>
    <n v="100"/>
    <n v="4"/>
    <n v="0"/>
    <n v="0"/>
    <n v="4"/>
    <n v="0"/>
    <n v="0"/>
    <n v="4"/>
    <n v="0"/>
    <n v="0"/>
    <n v="4"/>
    <n v="0"/>
    <n v="0"/>
    <s v="N/A"/>
    <s v="N/A"/>
    <s v="N/A"/>
    <n v="31800000"/>
    <n v="31800000"/>
    <n v="100"/>
    <n v="24000000"/>
    <n v="24000000"/>
    <n v="100"/>
    <n v="81900000"/>
    <n v="0"/>
    <n v="0"/>
    <n v="100100000"/>
    <n v="0"/>
    <n v="0"/>
    <n v="100100000"/>
    <n v="0"/>
    <n v="0"/>
    <n v="337900000"/>
    <n v="55800000"/>
    <n v="16.510000000000002"/>
    <s v="VIGENCIA (a 31/03/2021): No se presentaron avances."/>
    <n v="31.8"/>
    <n v="31.8"/>
    <n v="24"/>
    <n v="24"/>
    <n v="81.900000000000006"/>
    <n v="0"/>
    <n v="100.1"/>
    <n v="0"/>
    <n v="100.1"/>
    <n v="0"/>
    <n v="337.9"/>
    <n v="55.8"/>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4"/>
    <n v="1"/>
    <s v="Realizar 4 Procesos De Transformación De Percepciones, Conocimientos, Hábitos Y El Fortalecimiento De Capacidades Respecto A La Participación"/>
    <n v="1"/>
    <s v="Suma"/>
    <n v="1"/>
    <s v="En ejecucion"/>
    <n v="1"/>
    <n v="0.5"/>
    <n v="0.5"/>
    <n v="100"/>
    <n v="1"/>
    <n v="0"/>
    <n v="0"/>
    <n v="1"/>
    <n v="0"/>
    <n v="0"/>
    <n v="1"/>
    <n v="0"/>
    <n v="0"/>
    <n v="0.5"/>
    <n v="0"/>
    <n v="0"/>
    <n v="4"/>
    <n v="0.5"/>
    <n v="12.5"/>
    <n v="25386667"/>
    <n v="25203334"/>
    <n v="99.25"/>
    <n v="46658725"/>
    <n v="46658725"/>
    <n v="100"/>
    <n v="183942459"/>
    <n v="0"/>
    <n v="0"/>
    <n v="171471631"/>
    <n v="0"/>
    <n v="0"/>
    <n v="191301422"/>
    <n v="0"/>
    <n v="0"/>
    <n v="618760904"/>
    <n v="71862059"/>
    <n v="11.61"/>
    <s v="VIGENCIA (a 31/03/2021): En articulación con la Secretaría de Cultura, Recreación y Deporte, se realizó un proceso de trabajo conjunto sobre el instrumento de la brecha de la participación ciudadana dirigido a los servidores y colaboradores de la Administración Distrital y en general  sobre la estrategia de cultura del proyecto de inversión y se recibieron comentarios por parte de esta entidad al instrumento &quot;Encuesta de percepción sobre participación ciudadana dirigida a servidores públicos en el Distrito Capital&quot;."/>
    <n v="25.386666999999999"/>
    <n v="25.203334000000002"/>
    <n v="46.658724999999997"/>
    <n v="46.658724999999997"/>
    <n v="183.94245900000001"/>
    <n v="0"/>
    <n v="171.471631"/>
    <n v="0"/>
    <n v="191.301422"/>
    <n v="0"/>
    <n v="618.76090399999998"/>
    <n v="71.862059000000002"/>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4"/>
    <n v="2"/>
    <s v="Hacer 1 Ejercicio De Control Preventivo Haciendo El Acompañamiento Técnico Para El Fortalecimiento Institucional De La Participación Y Control Social"/>
    <n v="2"/>
    <s v="Constante"/>
    <n v="1"/>
    <s v="En ejecucion"/>
    <n v="1"/>
    <n v="1"/>
    <n v="1"/>
    <n v="100"/>
    <n v="1"/>
    <n v="0"/>
    <n v="0"/>
    <n v="1"/>
    <n v="0"/>
    <n v="0"/>
    <n v="1"/>
    <n v="0"/>
    <n v="0"/>
    <n v="1"/>
    <n v="0"/>
    <n v="0"/>
    <s v="N/A"/>
    <s v="N/A"/>
    <s v="N/A"/>
    <n v="17640000"/>
    <n v="17640000"/>
    <n v="100"/>
    <n v="45134600"/>
    <n v="45134600"/>
    <n v="100"/>
    <n v="169945000"/>
    <n v="0"/>
    <n v="0"/>
    <n v="175284783"/>
    <n v="0"/>
    <n v="0"/>
    <n v="153005209"/>
    <n v="0"/>
    <n v="0"/>
    <n v="561009592"/>
    <n v="62774600"/>
    <n v="11.19"/>
    <s v="VIGENCIA (a 31/03/2021): Se han adelantado las siguientes actividades:  1. Entendimiento del diseño metodológico: Durante el primer trimestre de 2021 se procesó la matriz del diseño metodológico compartida por la Fundación Foro y se diseñó un cronograma de acuerdo con las sugerencias realizadas. 2. Entendimiento de los objetos de análisis, dimensiones, variables, instrumento de recolección de información y ruta de implementación. 3. Definición de las ponderaciones: Se definió un protocolo de ponderación de las preguntas/variables dentro de cada dimensión, basado en la metodología de escalas de valoración de tipo Likert, conjuntos Fuzzy y la metodología propuesta por Palacios Gómez, 2002  el cual se basa en ponderar las respuestas de una mesa de expertos en participación ciudadana, con el fin de poder tenerlas en cuenta y diseñar una propuesta de ponderación de variables, preguntas y dimensiones dentro del índice, para su posterior aplicación.  4. Definición de entidades del piloto: Se definieron los criterios a utilizar para seleccionar las entidades participantes en el piloto de levantamiento de información, para la posterior implementación del índice. Estos criterios entregaron 10 entidades seleccionadas, del universo total de 76 distritales, las cuales servirán como pilotos. 5. Definición de formatos para el levantamiento de la información: Se definió la metodología a utilizar y la herramienta (Google Forms) para levantar la información correspondiente a los pilotos del índice de Participación ciudadana - IIPC."/>
    <n v="17.64"/>
    <n v="17.64"/>
    <n v="45.134599999999999"/>
    <n v="45.134599999999999"/>
    <n v="169.94499999999999"/>
    <n v="0"/>
    <n v="175.284783"/>
    <n v="0"/>
    <n v="153.00520900000001"/>
    <n v="0"/>
    <n v="561.009592"/>
    <n v="62.7746"/>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4"/>
    <n v="3"/>
    <s v="Realizar 1 Proceso De Intervención Para La Transformación De La Cultura Ciudadana Y La Cualificación De Las Competencias Para El Control"/>
    <n v="2"/>
    <s v="Constante"/>
    <n v="1"/>
    <s v="En ejecucion"/>
    <n v="1"/>
    <n v="1"/>
    <n v="1"/>
    <n v="100"/>
    <n v="1"/>
    <n v="0"/>
    <n v="0"/>
    <n v="1"/>
    <n v="0"/>
    <n v="0"/>
    <n v="1"/>
    <n v="0"/>
    <n v="0"/>
    <n v="1"/>
    <n v="0"/>
    <n v="0"/>
    <s v="N/A"/>
    <s v="N/A"/>
    <s v="N/A"/>
    <n v="168170602"/>
    <n v="165838326"/>
    <n v="98.61"/>
    <n v="324206675"/>
    <n v="118941800"/>
    <n v="36.69"/>
    <n v="467172400"/>
    <n v="0"/>
    <n v="0"/>
    <n v="865289170"/>
    <n v="0"/>
    <n v="0"/>
    <n v="391736419"/>
    <n v="0"/>
    <n v="0"/>
    <n v="2216575266"/>
    <n v="284780126"/>
    <n v="12.85"/>
    <s v="VIGENCIA (a 31/03/2021): 1. Fortalecimiento en participación y control social: Se dfinió la oferta de fortalecimiento básica dirigida a ciudadanos para su enseñanza, así: Introducción al Control Social, Metodología ruta del control social,  Casos exitosos de control social, Bases para ejercer control social, Bases para ejercer control social, Herramientas para hacer control social, Modalidades de control social y Petición y rendición de cuentas (en alianza con el Instituto Distrital de la Participación y Acción Comunal - IDPAC). 2. Aplicación de la encuesta para medir la percepción y las prácticas ciudadanas de participación y control social incidente: Se está ajustando el proyecto de solicitud de cotización de acuerdo con las sugerencias de la OAJ, dado que las respuestas a las cotizaciones serán el insumo esencial para elaborar el estudio de mercado, el estudio del sector y el estudio previo.                                                                                                         3. Asistencia Técnica al Control Social: Se realizaron asistencias técnicas dirigidas a 91 servidores públicos respecto a temas de conformación de Veedurías Ciudadanas, Mesas de Pactos (La primera etapa de la Herramienta de Seguimiento a la Gestión Pública), Rendición de Cuentas y funcionamiento de la Plataforma Web Colibrí. De igual forma, también se asistió a 419 ciudadanos de las localidades de Usaquén, Bosa, Suba y dos transversales, pertenecientes a veedurías ciudadanas en valorización, en seguridad, infraestructura educativa, esterilizaciones, Derecho a la Salud Integral de Mujeres con Enfoque Diferencial y Consejo de Planeación Local."/>
    <n v="168.170602"/>
    <n v="165.838326"/>
    <n v="324.20667500000002"/>
    <n v="118.9418"/>
    <n v="467.17239999999998"/>
    <n v="0"/>
    <n v="865.28917000000001"/>
    <n v="0"/>
    <n v="391.73641900000001"/>
    <n v="0"/>
    <n v="2216.5752659999998"/>
    <n v="284.780126"/>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591"/>
    <s v="Servicio ¡Cuento contigo, cuentas conmigo Bogotá! Dinamización de la participación ciudadana y el control social en la gestión pública Bogotá"/>
    <n v="14"/>
    <n v="4"/>
    <s v="Implementar 1 Programa De Estímulos Y Reconocimientos Para Promover Y Visibilizar El Ejercicio De La Participación Y El Control Social"/>
    <n v="2"/>
    <s v="Constante"/>
    <n v="1"/>
    <s v="En ejecucion"/>
    <n v="1"/>
    <n v="1"/>
    <n v="1"/>
    <n v="100"/>
    <n v="1"/>
    <n v="0"/>
    <n v="0"/>
    <n v="1"/>
    <n v="0"/>
    <n v="0"/>
    <n v="1"/>
    <n v="0"/>
    <n v="0"/>
    <n v="1"/>
    <n v="0"/>
    <n v="0"/>
    <s v="N/A"/>
    <s v="N/A"/>
    <s v="N/A"/>
    <n v="5000000"/>
    <n v="3461490"/>
    <n v="69.2"/>
    <n v="30000000"/>
    <n v="0"/>
    <n v="0"/>
    <n v="200851296"/>
    <n v="0"/>
    <n v="0"/>
    <n v="210676900"/>
    <n v="0"/>
    <n v="0"/>
    <n v="150000000"/>
    <n v="0"/>
    <n v="0"/>
    <n v="596528196"/>
    <n v="3461490"/>
    <n v="0.57999999999999996"/>
    <s v="VIGENCIA (a 31/03/2021): No se rpesentan avances."/>
    <n v="5"/>
    <n v="3.46149"/>
    <n v="30"/>
    <n v="0"/>
    <n v="200.85129599999999"/>
    <n v="0"/>
    <n v="210.67689999999999"/>
    <n v="0"/>
    <n v="150"/>
    <n v="0"/>
    <n v="596.52819599999998"/>
    <n v="3.46149"/>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1"/>
    <s v="Identificar 1 Universo De Información Con Las Entidades Para Garantizar La Interoperabilidad De La Información"/>
    <n v="1"/>
    <s v="Suma"/>
    <n v="3"/>
    <s v="Finalizada por cumplimiento"/>
    <n v="1"/>
    <n v="1"/>
    <n v="1"/>
    <n v="100"/>
    <n v="0"/>
    <n v="0"/>
    <n v="0"/>
    <n v="0"/>
    <n v="0"/>
    <n v="0"/>
    <n v="0"/>
    <n v="0"/>
    <n v="0"/>
    <n v="0"/>
    <n v="0"/>
    <n v="0"/>
    <n v="1"/>
    <n v="1"/>
    <n v="100"/>
    <n v="210500000"/>
    <n v="163144587"/>
    <n v="77.5"/>
    <n v="0"/>
    <n v="0"/>
    <n v="0"/>
    <n v="0"/>
    <n v="0"/>
    <n v="0"/>
    <n v="0"/>
    <n v="0"/>
    <n v="0"/>
    <n v="0"/>
    <n v="0"/>
    <n v="0"/>
    <n v="210500000"/>
    <n v="163144587"/>
    <n v="77.5"/>
    <m/>
    <n v="210.5"/>
    <n v="163.144587"/>
    <n v="0"/>
    <n v="0"/>
    <n v="0"/>
    <n v="0"/>
    <n v="0"/>
    <n v="0"/>
    <n v="0"/>
    <n v="0"/>
    <n v="210.5"/>
    <n v="163.144587"/>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2"/>
    <s v="Estructurar 1 Modelo Para Organizar, Procesar Y Depurar Los Datos E Información Mediante Técnicas De Análisis, Minería O Aplicación De Otras Técnicas"/>
    <n v="1"/>
    <s v="Suma"/>
    <n v="1"/>
    <s v="En ejecucion"/>
    <n v="1"/>
    <n v="0"/>
    <n v="0"/>
    <n v="0"/>
    <n v="1"/>
    <n v="0"/>
    <n v="0"/>
    <n v="0"/>
    <n v="0"/>
    <n v="0"/>
    <n v="0"/>
    <n v="0"/>
    <n v="0"/>
    <n v="0"/>
    <n v="0"/>
    <n v="0"/>
    <n v="1"/>
    <n v="0"/>
    <n v="0"/>
    <n v="0"/>
    <n v="0"/>
    <n v="0"/>
    <n v="277271423"/>
    <n v="0"/>
    <n v="0"/>
    <n v="0"/>
    <n v="0"/>
    <n v="0"/>
    <n v="0"/>
    <n v="0"/>
    <n v="0"/>
    <n v="0"/>
    <n v="0"/>
    <n v="0"/>
    <n v="277271423"/>
    <n v="0"/>
    <n v="0"/>
    <s v="VIGENCIA (a 31/03/2021): Se solicitó a las entidades distritales convocadas los catálogos de sistemas de información, identificando las bases de datos, dimensiones, tasa de crecimiento y periodicidad de generación de información."/>
    <n v="0"/>
    <n v="0"/>
    <n v="277.27142300000003"/>
    <n v="0"/>
    <n v="0"/>
    <n v="0"/>
    <n v="0"/>
    <n v="0"/>
    <n v="0"/>
    <n v="0"/>
    <n v="277.27142300000003"/>
    <n v="0"/>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3"/>
    <s v="Desarrollar 1 Herrramienta En Su Primera Versión (Sistema, Sitio Web O Desarrollo) Que Presente La Información Recogida, Analizada Y Priorizada"/>
    <n v="1"/>
    <s v="Suma"/>
    <n v="1"/>
    <s v="En ejecucion"/>
    <n v="1"/>
    <n v="0"/>
    <n v="0"/>
    <n v="0"/>
    <n v="1"/>
    <n v="0"/>
    <n v="0"/>
    <n v="0"/>
    <n v="0"/>
    <n v="0"/>
    <n v="0"/>
    <n v="0"/>
    <n v="0"/>
    <n v="0"/>
    <n v="0"/>
    <n v="0"/>
    <n v="1"/>
    <n v="0"/>
    <n v="0"/>
    <n v="0"/>
    <n v="0"/>
    <n v="0"/>
    <n v="155865788"/>
    <n v="155865788"/>
    <n v="100"/>
    <n v="0"/>
    <n v="0"/>
    <n v="0"/>
    <n v="0"/>
    <n v="0"/>
    <n v="0"/>
    <n v="0"/>
    <n v="0"/>
    <n v="0"/>
    <n v="155865788"/>
    <n v="155865788"/>
    <n v="100"/>
    <s v="VIGENCIA (a 31/03/2021): Se inició la estructuración del documento RFI (REQUEST FOR INFORMATION / Solicitud de información), que es un proceso empresarial estándar cuyo propósito es recoger información por escrito acerca de las capacidades de varios proveedores. Normalmente sigue un formato que puede ser usado para efectos comparativos."/>
    <n v="0"/>
    <n v="0"/>
    <n v="155.86578800000001"/>
    <n v="155.86578800000001"/>
    <n v="0"/>
    <n v="0"/>
    <n v="0"/>
    <n v="0"/>
    <n v="0"/>
    <n v="0"/>
    <n v="155.86578800000001"/>
    <n v="155.86578800000001"/>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4"/>
    <s v="Desarrollar 1 Herramienta En Su Versión Dos (Sistema, Sitio Web O Desarrollo) Que Genere Alertas Con Todos Los Datos E Información"/>
    <n v="1"/>
    <s v="Suma"/>
    <n v="1"/>
    <s v="En ejecucion"/>
    <n v="1"/>
    <n v="0"/>
    <n v="0"/>
    <n v="0"/>
    <n v="0.5"/>
    <n v="0"/>
    <n v="0"/>
    <n v="0.5"/>
    <n v="0"/>
    <n v="0"/>
    <n v="0"/>
    <n v="0"/>
    <n v="0"/>
    <n v="0"/>
    <n v="0"/>
    <n v="0"/>
    <n v="1"/>
    <n v="0"/>
    <n v="0"/>
    <n v="0"/>
    <n v="0"/>
    <n v="0"/>
    <n v="155865789"/>
    <n v="137288707"/>
    <n v="88.08"/>
    <n v="489859944"/>
    <n v="0"/>
    <n v="0"/>
    <n v="0"/>
    <n v="0"/>
    <n v="0"/>
    <n v="0"/>
    <n v="0"/>
    <n v="0"/>
    <n v="645725733"/>
    <n v="137288707"/>
    <n v="21.26"/>
    <s v="VIGENCIA (a 31/03/2021): No se presentaron avances."/>
    <n v="0"/>
    <n v="0"/>
    <n v="155.86578900000001"/>
    <n v="137.28870699999999"/>
    <n v="489.85994399999998"/>
    <n v="0"/>
    <n v="0"/>
    <n v="0"/>
    <n v="0"/>
    <n v="0"/>
    <n v="645.72573299999999"/>
    <n v="137.28870699999999"/>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5"/>
    <s v="Realizar 3 Eventos De Socialización Y Difusión De La Herramienta Con Las Entidades Públicas, Alcaldías Locales Y Ciudadanía"/>
    <n v="1"/>
    <s v="Suma"/>
    <n v="1"/>
    <s v="En ejecucion"/>
    <n v="1"/>
    <n v="0"/>
    <n v="0"/>
    <n v="0"/>
    <n v="0"/>
    <n v="0"/>
    <n v="0"/>
    <n v="3"/>
    <n v="0"/>
    <n v="0"/>
    <n v="0"/>
    <n v="0"/>
    <n v="0"/>
    <n v="0"/>
    <n v="0"/>
    <n v="0"/>
    <n v="3"/>
    <n v="0"/>
    <n v="0"/>
    <n v="0"/>
    <n v="0"/>
    <n v="0"/>
    <n v="0"/>
    <n v="0"/>
    <n v="0"/>
    <n v="229764417"/>
    <n v="0"/>
    <n v="0"/>
    <n v="0"/>
    <n v="0"/>
    <n v="0"/>
    <n v="0"/>
    <n v="0"/>
    <n v="0"/>
    <n v="229764417"/>
    <n v="0"/>
    <n v="0"/>
    <m/>
    <n v="0"/>
    <n v="0"/>
    <n v="0"/>
    <n v="0"/>
    <n v="229.76441700000001"/>
    <n v="0"/>
    <n v="0"/>
    <n v="0"/>
    <n v="0"/>
    <n v="0"/>
    <n v="229.76441700000001"/>
    <n v="0"/>
  </r>
  <r>
    <n v="16"/>
    <s v="Un Nuevo Contrato Social y Ambiental para la Bogotá del Siglo XXI"/>
    <x v="0"/>
    <n v="2021"/>
    <s v="31/03/2021 (En proceso de consolidación)"/>
    <s v="Pesos corrientes"/>
    <n v="2"/>
    <s v="Ultima Version Oficial"/>
    <x v="2"/>
    <s v="Veeduría Distrital"/>
    <x v="2"/>
    <s v="017"/>
    <s v="Otras entidades distritales"/>
    <s v="05"/>
    <s v="Construir Bogotá Región con gobierno abierto, transparente y ciudadanía consciente"/>
    <s v="51"/>
    <s v="Gobierno Abierto"/>
    <s v="007605"/>
    <s v="Implementación Sistema Integral de Monitoreo del control preventivo Distrital. Bogotá"/>
    <n v="12"/>
    <n v="6"/>
    <s v="Realizar 35 Talleres De Socialización En El Uso De La Herramienta Y De Identificación De Buenas Prácticas Identificadas Por Las Entidades"/>
    <n v="1"/>
    <s v="Suma"/>
    <n v="1"/>
    <s v="En ejecucion"/>
    <n v="1"/>
    <n v="0"/>
    <n v="0"/>
    <n v="0"/>
    <n v="0"/>
    <n v="0"/>
    <n v="0"/>
    <n v="3"/>
    <n v="0"/>
    <n v="0"/>
    <n v="15"/>
    <n v="0"/>
    <n v="0"/>
    <n v="17"/>
    <n v="0"/>
    <n v="0"/>
    <n v="35"/>
    <n v="0"/>
    <n v="0"/>
    <n v="0"/>
    <n v="0"/>
    <n v="0"/>
    <n v="0"/>
    <n v="0"/>
    <n v="0"/>
    <n v="30023470"/>
    <n v="0"/>
    <n v="0"/>
    <n v="428878098"/>
    <n v="0"/>
    <n v="0"/>
    <n v="749317574"/>
    <n v="0"/>
    <n v="0"/>
    <n v="1208219142"/>
    <n v="0"/>
    <n v="0"/>
    <m/>
    <n v="0"/>
    <n v="0"/>
    <n v="0"/>
    <n v="0"/>
    <n v="30.02347"/>
    <n v="0"/>
    <n v="428.87809800000002"/>
    <n v="0"/>
    <n v="749.31757400000004"/>
    <n v="0"/>
    <n v="1208.2191419999999"/>
    <n v="0"/>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1"/>
    <s v="Diseñar E Implementar 1 Estrategia Para Dar Cumplimiento Al Plan De Acción De La Política Pública Integral De Derechos Humanos"/>
    <n v="3"/>
    <s v="Creciente"/>
    <n v="1"/>
    <s v="En ejecucion"/>
    <n v="1"/>
    <n v="0.1"/>
    <n v="0.1"/>
    <n v="100"/>
    <n v="0.4"/>
    <n v="0.1"/>
    <n v="25"/>
    <n v="0.75"/>
    <n v="0"/>
    <n v="0"/>
    <n v="0.9"/>
    <n v="0"/>
    <n v="0"/>
    <n v="1"/>
    <n v="0"/>
    <n v="0"/>
    <s v="N/A"/>
    <s v="N/A"/>
    <s v="N/A"/>
    <n v="804538730"/>
    <n v="785105013"/>
    <n v="97.58"/>
    <n v="1612807000"/>
    <n v="774728233"/>
    <n v="48.04"/>
    <n v="1640000000"/>
    <n v="0"/>
    <n v="0"/>
    <n v="1649700000"/>
    <n v="0"/>
    <n v="0"/>
    <n v="731500000"/>
    <n v="0"/>
    <n v="0"/>
    <n v="6438545730"/>
    <n v="1559833246"/>
    <n v="24.23"/>
    <s v="VIGENCIA (a 31/03/2021): 584 procesos de educación en derechos humanos,  seis espacios de reunión y concertación como parte del ejercicio para la propuesta precontractual con la Universidad Pedagógica Nacional, se logró que reformularan el costeo por un valor que disminuye los costos por estudiante"/>
    <n v="804.53872999999999"/>
    <n v="785.10501299999999"/>
    <n v="1612.807"/>
    <n v="774.72823300000005"/>
    <n v="1640"/>
    <n v="0"/>
    <n v="1649.7"/>
    <n v="0"/>
    <n v="731.5"/>
    <n v="0"/>
    <n v="6438.5457299999998"/>
    <n v="1559.8332460000001"/>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2"/>
    <s v="Diseñar E Implementar 1 Política Pública Para La Lucha Contra La Trata De Personas Ejecutando Las Acciones A Cargo Garantizando La Incorporación De Enfoques"/>
    <n v="3"/>
    <s v="Creciente"/>
    <n v="1"/>
    <s v="En ejecucion"/>
    <n v="1"/>
    <n v="0.1"/>
    <n v="0.1"/>
    <n v="100"/>
    <n v="0.4"/>
    <n v="0.1"/>
    <n v="25"/>
    <n v="0.75"/>
    <n v="0"/>
    <n v="0"/>
    <n v="0.9"/>
    <n v="0"/>
    <n v="0"/>
    <n v="1"/>
    <n v="0"/>
    <n v="0"/>
    <s v="N/A"/>
    <s v="N/A"/>
    <s v="N/A"/>
    <n v="145705468"/>
    <n v="145705468"/>
    <n v="100"/>
    <n v="528500000"/>
    <n v="55518000"/>
    <n v="10.51"/>
    <n v="174250000"/>
    <n v="0"/>
    <n v="0"/>
    <n v="192700000"/>
    <n v="0"/>
    <n v="0"/>
    <n v="133000000"/>
    <n v="0"/>
    <n v="0"/>
    <n v="1174155468"/>
    <n v="201223468"/>
    <n v="17.14"/>
    <s v="VIGENCIA (a 31/03/2021): documento Diagnostico e Identificación de Factores Estratégicos de la Política Pública para la Lucha contra la Trata de Personas en Bogotá. Se realiza entrega del documento a la Dirección de Derechos Humanos con la incorporación de todas las observaciones realizadas por la Secretaria Distrital de Planeación y Sectores competentes para revisión y aprobación y continuar con la fase de formulación de dicha política. Con la entrega del documento diagnostico e identificación de factores estratégicos a la Secretaria Distrital de Planeación, se avanza en las fases de construcción de la Política, lo que permitirá cumplir con los tiempos del Plan Distrital de Desarrollo el cual en su articulado contempla el diseño de la Política Pública para la Lucha cintra la Trata de Personas en el mes de junio de 2021."/>
    <n v="145.705468"/>
    <n v="145.705468"/>
    <n v="528.5"/>
    <n v="55.518000000000001"/>
    <n v="174.25"/>
    <n v="0"/>
    <n v="192.7"/>
    <n v="0"/>
    <n v="133"/>
    <n v="0"/>
    <n v="1174.1554679999999"/>
    <n v="201.223468"/>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3"/>
    <s v="Diseñar E Implementar 1 Estrategia Para Dar Cumplimiento Al Plan De Vida De La Comunidad Muisca De Bosa"/>
    <n v="3"/>
    <s v="Creciente"/>
    <n v="1"/>
    <s v="En ejecucion"/>
    <n v="1"/>
    <n v="0.15"/>
    <n v="0.15"/>
    <n v="100"/>
    <n v="0.4"/>
    <n v="0.15"/>
    <n v="37.5"/>
    <n v="0.7"/>
    <n v="0"/>
    <n v="0"/>
    <n v="0.9"/>
    <n v="0"/>
    <n v="0"/>
    <n v="1"/>
    <n v="0"/>
    <n v="0"/>
    <s v="N/A"/>
    <s v="N/A"/>
    <s v="N/A"/>
    <n v="32632000"/>
    <n v="32632000"/>
    <n v="100"/>
    <n v="848186000"/>
    <n v="23672832"/>
    <n v="2.79"/>
    <n v="1435650000"/>
    <n v="0"/>
    <n v="0"/>
    <n v="1559172000"/>
    <n v="0"/>
    <n v="0"/>
    <n v="924350000"/>
    <n v="0"/>
    <n v="0"/>
    <n v="4799990000"/>
    <n v="56304832"/>
    <n v="1.17"/>
    <s v="VIGENCIA (a 31/03/2021): Se avanzó en la elaboración de una ficha de proyecto preliminar que desarrolla el macroproyecto del Plan de vida de fortalecimiento al gobierno propio, en sus tres componentes: Gobierno propio, justicia propia y centro de memoria. se realizaron acciones de siguientes espacios comunitarios con el Cabildo indígena Muisca de Bosa, reuniones de articulación institucional y reuniones de equipo.se avanzó en la en la implementación de algunos Acuerdos de Consulta Previa con el Cabildo indígena Muisca de Bosa."/>
    <n v="32.631999999999998"/>
    <n v="32.631999999999998"/>
    <n v="848.18600000000004"/>
    <n v="23.672832"/>
    <n v="1435.65"/>
    <n v="0"/>
    <n v="1559.172"/>
    <n v="0"/>
    <n v="924.35"/>
    <n v="0"/>
    <n v="4799.99"/>
    <n v="56.304831999999998"/>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4"/>
    <s v="Diseñar E Implementar 1 Estrategia Para Dar Cumplimiento Al Plan De Acción De La Política Pública Para El Ejercicio De Las Libertades Fundamentales De Religión, Culto Y Conciencia En La Ciudad"/>
    <n v="3"/>
    <s v="Creciente"/>
    <n v="1"/>
    <s v="En ejecucion"/>
    <n v="1"/>
    <n v="0.2"/>
    <n v="0.2"/>
    <n v="100"/>
    <n v="0.5"/>
    <n v="0.2"/>
    <n v="40"/>
    <n v="0.8"/>
    <n v="0"/>
    <n v="0"/>
    <n v="0.9"/>
    <n v="0"/>
    <n v="0"/>
    <n v="1"/>
    <n v="0"/>
    <n v="0"/>
    <s v="N/A"/>
    <s v="N/A"/>
    <s v="N/A"/>
    <n v="132586665"/>
    <n v="132586665"/>
    <n v="100"/>
    <n v="939794000"/>
    <n v="317004800"/>
    <n v="33.729999999999997"/>
    <n v="1123955000"/>
    <n v="0"/>
    <n v="0"/>
    <n v="1149056000"/>
    <n v="0"/>
    <n v="0"/>
    <n v="1150950000"/>
    <n v="0"/>
    <n v="0"/>
    <n v="4496341665"/>
    <n v="449591465"/>
    <n v="10"/>
    <s v="VIGENCIA (a 31/03/2021): se realizó el cargue de seguimiento trimestral a la implementación de la política pública con corte a diciembre 2020, en el cual se evidencia el cumplimiento según la programación de metas y los 13 productos con meta programada.  El cargue se realiza en la plataforma del Sistema de seguimiento de Secretaría de Planeación.  se adelantaron diversas sesiones ordinarias de los diferentes Comités Locales de Libertad Religiosa, así mismo se adelantaron actividades por la Semana Mundial de la Armonía Interconfesional"/>
    <n v="132.58666500000001"/>
    <n v="132.58666500000001"/>
    <n v="939.79399999999998"/>
    <n v="317.00479999999999"/>
    <n v="1123.9549999999999"/>
    <n v="0"/>
    <n v="1149.056"/>
    <n v="0"/>
    <n v="1150.95"/>
    <n v="0"/>
    <n v="4496.3416649999999"/>
    <n v="449.59146499999997"/>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5"/>
    <s v="Diseñar 5 Planes Para Fortalecer Espacios De Atención Diferenciada Y Participación Para Grupos Étnicos"/>
    <n v="1"/>
    <s v="Suma"/>
    <n v="1"/>
    <s v="En ejecucion"/>
    <n v="1"/>
    <n v="1"/>
    <n v="1"/>
    <n v="100"/>
    <n v="1"/>
    <n v="0.15"/>
    <n v="15"/>
    <n v="1"/>
    <n v="0"/>
    <n v="0"/>
    <n v="1"/>
    <n v="0"/>
    <n v="0"/>
    <n v="1"/>
    <n v="0"/>
    <n v="0"/>
    <n v="5"/>
    <n v="1.1499999999999999"/>
    <n v="23"/>
    <n v="296406610"/>
    <n v="296406610"/>
    <n v="100"/>
    <n v="1231283071"/>
    <n v="279901121"/>
    <n v="22.73"/>
    <n v="1188130000"/>
    <n v="0"/>
    <n v="0"/>
    <n v="1256592000"/>
    <n v="0"/>
    <n v="0"/>
    <n v="1090600000"/>
    <n v="0"/>
    <n v="0"/>
    <n v="5063011681"/>
    <n v="576307731"/>
    <n v="11.38"/>
    <s v="VIGENCIA (a 31/03/2021): Se atendieron 319 personas en el Centro para la Orientación y el Fortalecimiento Integral Afrobogotano, Desde la Casa de Pensamiento Indígena se han atendido en total en el primer trimestre de 2021 a 498 personas"/>
    <n v="296.40661"/>
    <n v="296.40661"/>
    <n v="1231.2830710000001"/>
    <n v="279.90112099999999"/>
    <n v="1188.1300000000001"/>
    <n v="0"/>
    <n v="1256.5920000000001"/>
    <n v="0"/>
    <n v="1090.5999999999999"/>
    <n v="0"/>
    <n v="5063.011681"/>
    <n v="576.30773099999999"/>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6"/>
    <s v="Concertar 4 Planes De Acciones Afirmativas (Piaa) Para Grupos Étnicos Garantizando El Cumplimiento De Las Acciones A Cargo Del Sector Gobierno"/>
    <n v="3"/>
    <s v="Creciente"/>
    <n v="1"/>
    <s v="En ejecucion"/>
    <n v="1"/>
    <n v="0.5"/>
    <n v="0.5"/>
    <n v="100"/>
    <n v="2"/>
    <n v="0.5"/>
    <n v="25"/>
    <n v="4"/>
    <n v="0"/>
    <n v="0"/>
    <n v="0"/>
    <n v="0"/>
    <n v="0"/>
    <n v="0"/>
    <n v="0"/>
    <n v="0"/>
    <s v="N/A"/>
    <s v="N/A"/>
    <s v="N/A"/>
    <n v="144060667"/>
    <n v="144060667"/>
    <n v="100"/>
    <n v="556758000"/>
    <n v="423607120"/>
    <n v="76.08"/>
    <n v="789650000"/>
    <n v="0"/>
    <n v="0"/>
    <n v="0"/>
    <n v="0"/>
    <n v="0"/>
    <n v="0"/>
    <n v="0"/>
    <n v="0"/>
    <n v="1490468667"/>
    <n v="567667787"/>
    <n v="38.090000000000003"/>
    <s v="VIGENCIA (a 31/03/2021): Este producto no cuenta con programación para el primer trimestre"/>
    <n v="144.060667"/>
    <n v="144.060667"/>
    <n v="556.75800000000004"/>
    <n v="423.60712000000001"/>
    <n v="789.65"/>
    <n v="0"/>
    <n v="0"/>
    <n v="0"/>
    <n v="0"/>
    <n v="0"/>
    <n v="1490.4686670000001"/>
    <n v="567.66778699999998"/>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7"/>
    <s v="Fortalecer 3 Rutas De Atención Para La Prevención Y Protección A Defensores Y Defensoras De Derechos Humanos, Víctimas Del Delito De Trata De Personas Y Víctimas De Violencias Asociadas A La Identidad De Género U Orientación Sexual Diversas"/>
    <n v="2"/>
    <s v="Constante"/>
    <n v="1"/>
    <s v="En ejecucion"/>
    <n v="1"/>
    <n v="3"/>
    <n v="3"/>
    <n v="100"/>
    <n v="3"/>
    <n v="0.23"/>
    <n v="7.67"/>
    <n v="3"/>
    <n v="0"/>
    <n v="0"/>
    <n v="3"/>
    <n v="0"/>
    <n v="0"/>
    <n v="3"/>
    <n v="0"/>
    <n v="0"/>
    <s v="N/A"/>
    <s v="N/A"/>
    <s v="N/A"/>
    <n v="186973333"/>
    <n v="186973333"/>
    <n v="100"/>
    <n v="1337100000"/>
    <n v="650752000"/>
    <n v="48.67"/>
    <n v="2408340000"/>
    <n v="0"/>
    <n v="0"/>
    <n v="2542700000"/>
    <n v="0"/>
    <n v="0"/>
    <n v="3388573000"/>
    <n v="0"/>
    <n v="0"/>
    <n v="9863686333"/>
    <n v="837725333"/>
    <n v="8.49"/>
    <s v="VIGENCIA (a 31/03/2021): Se avanzó en la fase 1° de la propuesta metodológica para la construcción de la ruta de atención a presuntos casos de abuso de autoridad policialAsimismo, se construyeron el plan de trabajo y cronograma correspondientes al desarrollo de las fases de: estructuración, validación y retroalimentación, alistamiento para la implementación, y orientaciones para el monitoreo, seguimiento y evaluación. se realizón la elaboración del documento borrador de plan de trabajo para la construcción de una estrategia de articulación de rutas de atención a poblaciones diferenciales"/>
    <n v="186.973333"/>
    <n v="186.973333"/>
    <n v="1337.1"/>
    <n v="650.75199999999995"/>
    <n v="2408.34"/>
    <n v="0"/>
    <n v="2542.6999999999998"/>
    <n v="0"/>
    <n v="3388.5729999999999"/>
    <n v="0"/>
    <n v="9863.6863329999996"/>
    <n v="837.72533299999998"/>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8"/>
    <s v="Diseñar E Implementar 1 Documento De Reformulación De La Política Pública De Discapacidad, En El Marco De La Secretaría Técnica Distrital De Discapacidad"/>
    <n v="3"/>
    <s v="Creciente"/>
    <n v="1"/>
    <s v="En ejecucion"/>
    <n v="1"/>
    <n v="0.2"/>
    <n v="0.2"/>
    <n v="100"/>
    <n v="0.8"/>
    <n v="0.37"/>
    <n v="46.25"/>
    <n v="0.9"/>
    <n v="0"/>
    <n v="0"/>
    <n v="0.95"/>
    <n v="0"/>
    <n v="0"/>
    <n v="1"/>
    <n v="0"/>
    <n v="0"/>
    <s v="N/A"/>
    <s v="N/A"/>
    <s v="N/A"/>
    <n v="139416667"/>
    <n v="59950000"/>
    <n v="43"/>
    <n v="609900000"/>
    <n v="210388800"/>
    <n v="34.5"/>
    <n v="540000000"/>
    <n v="0"/>
    <n v="0"/>
    <n v="420000000"/>
    <n v="0"/>
    <n v="0"/>
    <n v="778750000"/>
    <n v="0"/>
    <n v="0"/>
    <n v="2488066667"/>
    <n v="270338800"/>
    <n v="10.87"/>
    <s v="VIGENCIA (a 31/03/2021): Durante el mes de marzo se dio continuidad a la estrategia de participación definida en la vigencia 2020, en el marco de la fase de agenda pública, con el fin de identificar factores estratégicos y puntos críticos.  En marzo se realizó la sesión ordinaria No. 1 de 2021 del Consejo Distrital de Discapacidad"/>
    <n v="139.41666699999999"/>
    <n v="59.95"/>
    <n v="609.9"/>
    <n v="210.3888"/>
    <n v="540"/>
    <n v="0"/>
    <n v="420"/>
    <n v="0"/>
    <n v="778.75"/>
    <n v="0"/>
    <n v="2488.0666670000001"/>
    <n v="270.33879999999999"/>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9"/>
    <s v="Realizar E Implementar 4 Documentos De Reformulación De Políticas Públicas Étnicas"/>
    <n v="3"/>
    <s v="Creciente"/>
    <n v="1"/>
    <s v="En ejecucion"/>
    <n v="1"/>
    <n v="0.2"/>
    <n v="0.2"/>
    <n v="100"/>
    <n v="0.5"/>
    <n v="0.28999999999999998"/>
    <n v="58"/>
    <n v="2"/>
    <n v="0"/>
    <n v="0"/>
    <n v="4"/>
    <n v="0"/>
    <n v="0"/>
    <n v="0"/>
    <n v="0"/>
    <n v="0"/>
    <s v="N/A"/>
    <s v="N/A"/>
    <s v="N/A"/>
    <n v="174937200"/>
    <n v="174937200"/>
    <n v="100"/>
    <n v="1130784929"/>
    <n v="297604078"/>
    <n v="26.32"/>
    <n v="2457435000"/>
    <n v="0"/>
    <n v="0"/>
    <n v="2699328000"/>
    <n v="0"/>
    <n v="0"/>
    <n v="0"/>
    <n v="0"/>
    <n v="0"/>
    <n v="6462485129"/>
    <n v="472541278"/>
    <n v="7.31"/>
    <s v="VIGENCIA (a 31/03/2021): Beneficios e impactos del trimestre:  Articulación entre Subsecretaría para la Gobernabilidad y Garantía de Derechos, la Oficina Asesora de Planeación y la Subdirección de Asuntos Étnicos.  Avance en los documentos de estructuración de política pública para su presentación en el comité de viabilidad de políticas públicas de la Secretaría Distrital de Planeación., para su evaluación y aval. Avance para la definición estrategia y proceso de participación ciudadana con las Comunidades y Pueblos Indígenas que residen en Bogotá"/>
    <n v="174.93719999999999"/>
    <n v="174.93719999999999"/>
    <n v="1130.7849289999999"/>
    <n v="297.60407800000002"/>
    <n v="2457.4349999999999"/>
    <n v="0"/>
    <n v="2699.328"/>
    <n v="0"/>
    <n v="0"/>
    <n v="0"/>
    <n v="6462.4851290000006"/>
    <n v="472.54127800000003"/>
  </r>
  <r>
    <n v="16"/>
    <s v="Un Nuevo Contrato Social y Ambiental para la Bogotá del Siglo XXI"/>
    <x v="0"/>
    <n v="2021"/>
    <s v="31/03/2021 (En proceso de consolidación)"/>
    <s v="Pesos corrientes"/>
    <n v="2"/>
    <s v="Ultima Version Oficial"/>
    <x v="3"/>
    <s v="Secretaría Distrital de Gobierno"/>
    <x v="3"/>
    <s v="002"/>
    <s v="Sector Gobierno"/>
    <s v="01"/>
    <s v="Hacer un nuevo contrato social con igualdad de oportunidades para la inclusión social, productiva y política"/>
    <s v="04"/>
    <s v="Prevención de la exclusión por razones étnicas, religiosas, sociales, políticas y de orientación sexual"/>
    <s v="007787"/>
    <s v="Fortalecimiento de la capacidad institucional y de los actores sociales para la garantía, promoción y protección de los derechos humanos en Bogotá"/>
    <n v="9"/>
    <n v="10"/>
    <s v="Diseñar E Implementar 1 Estrategia De Cultura Ciudadana Para Disminuir El Racismo, La Xenofobia Y La Marginación Social En Bogotá"/>
    <n v="3"/>
    <s v="Creciente"/>
    <n v="1"/>
    <s v="En ejecucion"/>
    <n v="1"/>
    <n v="0"/>
    <n v="0"/>
    <n v="0"/>
    <n v="0.5"/>
    <n v="0"/>
    <n v="0"/>
    <n v="0.8"/>
    <n v="0"/>
    <n v="0"/>
    <n v="1"/>
    <n v="0"/>
    <n v="0"/>
    <n v="0"/>
    <n v="0"/>
    <n v="0"/>
    <s v="N/A"/>
    <s v="N/A"/>
    <s v="N/A"/>
    <n v="0"/>
    <n v="0"/>
    <n v="0"/>
    <n v="204887000"/>
    <n v="0"/>
    <n v="0"/>
    <n v="828750000"/>
    <n v="0"/>
    <n v="0"/>
    <n v="1698633000"/>
    <n v="0"/>
    <n v="0"/>
    <n v="0"/>
    <n v="0"/>
    <n v="0"/>
    <n v="2732270000"/>
    <n v="0"/>
    <n v="0"/>
    <s v="VIGENCIA (a 31/03/2021): Este producto no cuenta con programación para el 1° trimestre de la vigencia 2021."/>
    <n v="0"/>
    <n v="0"/>
    <n v="204.887"/>
    <n v="0"/>
    <n v="828.75"/>
    <n v="0"/>
    <n v="1698.633"/>
    <n v="0"/>
    <n v="0"/>
    <n v="0"/>
    <n v="2732.27"/>
    <n v="0"/>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8"/>
    <s v="Diseñar E Implementar 100 Porciento De La Estrategia De Descongestión De Las Actuaciones De Policía"/>
    <n v="1"/>
    <s v="Suma"/>
    <n v="1"/>
    <s v="En ejecucion"/>
    <n v="1"/>
    <n v="10"/>
    <n v="10"/>
    <n v="100"/>
    <n v="40"/>
    <n v="2"/>
    <n v="5"/>
    <n v="25"/>
    <n v="0"/>
    <n v="0"/>
    <n v="20"/>
    <n v="0"/>
    <n v="0"/>
    <n v="5"/>
    <n v="0"/>
    <n v="0"/>
    <n v="100"/>
    <n v="12"/>
    <n v="12"/>
    <n v="2105011670"/>
    <n v="1981900958"/>
    <n v="94.15"/>
    <n v="22393579713"/>
    <n v="214389281"/>
    <n v="0.96"/>
    <n v="29256134000"/>
    <n v="0"/>
    <n v="0"/>
    <n v="29856134000"/>
    <n v="0"/>
    <n v="0"/>
    <n v="30056134000"/>
    <n v="0"/>
    <n v="0"/>
    <n v="113666993383"/>
    <n v="2196290239"/>
    <n v="1.93"/>
    <s v="VIGENCIA (a 31/03/2021): Se avanzó en la construcción del documento que contiene la estrategia de descongestión que se basa en un plan de choque en el cual se abordan ciertos comportamientos que fueron iniciados por el procedimiento verbal inmediato. Es preciso señalar que el documento aún se encuentra en su fase de ajustes finales y validación por parte del Director para la Gestión Policiva. Con corte al 31 de marzo se posesionaron un total de 21 inspectores de descongestión, 2 profesionales y 38 auxiliares a quienes se le realizó inducción y capacitación en el aplicativo ARCO, además de la asignación de la cabina en la cual van a prestar sus servicios."/>
    <n v="2105.0116699999999"/>
    <n v="1981.9009579999999"/>
    <n v="22393.579712999999"/>
    <n v="214.38928100000001"/>
    <n v="29256.133999999998"/>
    <n v="0"/>
    <n v="29856.133999999998"/>
    <n v="0"/>
    <n v="30056.133999999998"/>
    <n v="0"/>
    <n v="113666.99338299999"/>
    <n v="2196.2902389999999"/>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9"/>
    <s v="Diseñar E Implementar 100 Porciento De La Estrategia De Fortalecimiento De Las Inspecciones De Policía Y Corregidurías"/>
    <n v="3"/>
    <s v="Creciente"/>
    <n v="1"/>
    <s v="En ejecucion"/>
    <n v="1"/>
    <n v="5"/>
    <n v="5"/>
    <n v="100"/>
    <n v="45"/>
    <n v="2"/>
    <n v="4.4400000000000004"/>
    <n v="70"/>
    <n v="0"/>
    <n v="0"/>
    <n v="95"/>
    <n v="0"/>
    <n v="0"/>
    <n v="100"/>
    <n v="0"/>
    <n v="0"/>
    <s v="N/A"/>
    <s v="N/A"/>
    <s v="N/A"/>
    <n v="143793000"/>
    <n v="143793000"/>
    <n v="100"/>
    <n v="4733100000"/>
    <n v="512810460"/>
    <n v="10.83"/>
    <n v="6389781000"/>
    <n v="0"/>
    <n v="0"/>
    <n v="6673347000"/>
    <n v="0"/>
    <n v="0"/>
    <n v="15686506000"/>
    <n v="0"/>
    <n v="0"/>
    <n v="33626527000"/>
    <n v="656603460"/>
    <n v="1.95"/>
    <s v="VIGENCIA (a 31/03/2021): Se construyó el documento Estrategia Integral de Fortalecimiento de las Inspecciones de Policía y Corregidurías, el cual tiene como objetivo garantizar el acceso a la justicia policiva en tiempos adecuados en aplicación de los principios constitucionales que transversalizan el Código Nacional de Seguridad y Convivencia Ciudadana. Este documento se encuentra en fase de aprobación y ajustespor parte del Director para la Gestión Policiva. Con corte a 31 de marzo de 2021 se contaba con 36 inspectores de policía posesionados de un total de 44 repartidos en las siguientes temáticas de atención prioritaria: Respeto y cuidado de animales, ambiente y minería, servicio público de transporte masivo, integridad urbanística, perturbación a la posesión o mera tenencia, transporte vertical y diligencias administrativas, inspectores promiscuos, pago total, pronto pago y multa conmutada, además del centro de traslado por protección ¿ CTP e inspecciones de atención a la ciudadanía. Entre los inspectores de atención prioritaria, inspectores del centro de traslado por protección y de atención al ciudadano profirieron con corte a marzo un total de 1.104 fallos de fondo en primera instancia, lo anterior teniendo en cuenta que la planta apenas se está proveyendo."/>
    <n v="143.79300000000001"/>
    <n v="143.79300000000001"/>
    <n v="4733.1000000000004"/>
    <n v="512.81046000000003"/>
    <n v="6389.7809999999999"/>
    <n v="0"/>
    <n v="6673.3469999999998"/>
    <n v="0"/>
    <n v="15686.505999999999"/>
    <n v="0"/>
    <n v="33626.527000000002"/>
    <n v="656.60346000000004"/>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0"/>
    <s v="Diseñar E Implementar 100 Porciento De La Estrategia De Descongestión De Las Actuaciones Administrativas A Cargo De Las Alcaldías Locales"/>
    <n v="1"/>
    <s v="Suma"/>
    <n v="1"/>
    <s v="En ejecucion"/>
    <n v="1"/>
    <n v="20"/>
    <n v="20"/>
    <n v="100"/>
    <n v="20"/>
    <n v="2"/>
    <n v="10"/>
    <n v="25"/>
    <n v="0"/>
    <n v="0"/>
    <n v="25"/>
    <n v="0"/>
    <n v="0"/>
    <n v="10"/>
    <n v="0"/>
    <n v="0"/>
    <n v="100"/>
    <n v="22"/>
    <n v="22"/>
    <n v="181562333"/>
    <n v="176762333"/>
    <n v="97.36"/>
    <n v="1620048000"/>
    <n v="122115880"/>
    <n v="7.54"/>
    <n v="1932890000"/>
    <n v="0"/>
    <n v="0"/>
    <n v="752309000"/>
    <n v="0"/>
    <n v="0"/>
    <n v="1433243000"/>
    <n v="0"/>
    <n v="0"/>
    <n v="5920052333"/>
    <n v="298878213"/>
    <n v="5.05"/>
    <s v="VIGENCIA (a 31/03/2021): Se continúan explorando alternativas de contratación para el proceso de tercerización de las actuaciones administrativas, en sus fases jurídicas PRELIMINAR Y PROBATORIA. Se consultó con funcionarios de Colombia Compra Eficiente la viabilidad de establecer un Acuerdo Marco para tal fin.  Por su parte el Director para la Gestión Policiva presentó ante el consejo de alcaldes realizado el día miércoles 24 de abril los avances obtenidos por cada alcaldía local referente al cierre de actuaciones administrativas además de enviar una alerta temprana por el cumplimiento de las metas plan de gestión y la meta Plan Distrital de Desarrollo.  Adicionalmente, el equipo DIAL de la Dirección para la Gestión Policiva estableció los últimos detalles (revisión de formatos, programación de visitas a las alcaldías locales, elaboración de presentación) para implementar una estrategia de acompañamiento permanente a las alcaldías locales con el fin de terminar, inactivar o archivar actuaciones administrativas.   Para el mes de marzo se tuvo un avance de 243 cierres de actuaciones administrativas, logrando así un consolidado en el primer trimestre de 2021 de 332 actuaciones administrativas alcanzando un cumplimiento con respecto a la meta del primer trimestre (369) del 89%."/>
    <n v="181.562333"/>
    <n v="176.76233300000001"/>
    <n v="1620.048"/>
    <n v="122.11588"/>
    <n v="1932.89"/>
    <n v="0"/>
    <n v="752.30899999999997"/>
    <n v="0"/>
    <n v="1433.2429999999999"/>
    <n v="0"/>
    <n v="5920.0523329999996"/>
    <n v="298.87821300000002"/>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1"/>
    <s v="Elaborar 5 Documentos Metodológicos Del Ejercicio Policivo"/>
    <n v="1"/>
    <s v="Suma"/>
    <n v="1"/>
    <s v="En ejecucion"/>
    <n v="1"/>
    <n v="1"/>
    <n v="1"/>
    <n v="100"/>
    <n v="1"/>
    <n v="0.1"/>
    <n v="10"/>
    <n v="1"/>
    <n v="0"/>
    <n v="0"/>
    <n v="1"/>
    <n v="0"/>
    <n v="0"/>
    <n v="1"/>
    <n v="0"/>
    <n v="0"/>
    <n v="5"/>
    <n v="1.1000000000000001"/>
    <n v="22"/>
    <n v="31524000"/>
    <n v="31524000"/>
    <n v="100"/>
    <n v="163500000"/>
    <n v="92000000"/>
    <n v="56.27"/>
    <n v="540000000"/>
    <n v="0"/>
    <n v="0"/>
    <n v="842400000"/>
    <n v="0"/>
    <n v="0"/>
    <n v="1100000000"/>
    <n v="0"/>
    <n v="0"/>
    <n v="2677424000"/>
    <n v="123524000"/>
    <n v="4.6100000000000003"/>
    <s v="VIGENCIA (a 31/03/2021): Durante el mes de marzo se logró proyectar los avances en la metodología, implementación de nuevos elementos de análisis y entrenamiento de un modelo basado en la definición de un componente de la ciencia de redes complejas. El objetivo principal de este nuevo alcance metodológico es identificar el (los) agentes directamente relacionados con el comportamiento ciudadano.  Más precisamente durante el mes se definió el cronograma de trabajo enlistado por actividades que proyectan la ejecución del proyecto a lo largo de los meses de marzo a octubre de 2021.   Durante el mes de marzo se consolidó un borrador de contenido para el documento que plasmará los resultados del proyecto de investigación, así mismo como la metodología de investigación y la estructura del documento que plasmará los resultados de esta investigación."/>
    <n v="31.524000000000001"/>
    <n v="31.524000000000001"/>
    <n v="163.5"/>
    <n v="92"/>
    <n v="540"/>
    <n v="0"/>
    <n v="842.4"/>
    <n v="0"/>
    <n v="1100"/>
    <n v="0"/>
    <n v="2677.424"/>
    <n v="123.524"/>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2"/>
    <s v="Diseñar 1 Plan Estratégico De Inspección, Vigilancia Y Control"/>
    <n v="1"/>
    <s v="Suma"/>
    <n v="1"/>
    <s v="En ejecucion"/>
    <n v="1"/>
    <n v="1"/>
    <n v="1"/>
    <n v="100"/>
    <n v="0"/>
    <n v="0"/>
    <n v="0"/>
    <n v="0"/>
    <n v="0"/>
    <n v="0"/>
    <n v="0"/>
    <n v="0"/>
    <n v="0"/>
    <n v="0"/>
    <n v="0"/>
    <n v="0"/>
    <n v="1"/>
    <n v="1"/>
    <n v="100"/>
    <n v="118458667"/>
    <n v="118458667"/>
    <n v="100"/>
    <n v="0"/>
    <n v="0"/>
    <n v="0"/>
    <n v="0"/>
    <n v="0"/>
    <n v="0"/>
    <n v="0"/>
    <n v="0"/>
    <n v="0"/>
    <n v="0"/>
    <n v="0"/>
    <n v="0"/>
    <n v="118458667"/>
    <n v="118458667"/>
    <n v="100"/>
    <s v="VIGENCIA (a 31/03/2021): Meta no programada en la vigencia"/>
    <n v="118.45866700000001"/>
    <n v="118.45866700000001"/>
    <n v="0"/>
    <n v="0"/>
    <n v="0"/>
    <n v="0"/>
    <n v="0"/>
    <n v="0"/>
    <n v="0"/>
    <n v="0"/>
    <n v="118.45866700000001"/>
    <n v="118.45866700000001"/>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3"/>
    <s v="Implementar 100 Porciento De Las Acciones De Inspección, Vigilancia Y Control En El Marco Del Plan Estratégico"/>
    <n v="2"/>
    <s v="Constante"/>
    <n v="1"/>
    <s v="En ejecucion"/>
    <n v="1"/>
    <n v="100"/>
    <n v="100"/>
    <n v="100"/>
    <n v="100"/>
    <n v="14"/>
    <n v="14"/>
    <n v="100"/>
    <n v="0"/>
    <n v="0"/>
    <n v="100"/>
    <n v="0"/>
    <n v="0"/>
    <n v="100"/>
    <n v="0"/>
    <n v="0"/>
    <s v="N/A"/>
    <s v="N/A"/>
    <s v="N/A"/>
    <n v="152750000"/>
    <n v="152750000"/>
    <n v="100"/>
    <n v="3940464287"/>
    <n v="3461414000"/>
    <n v="87.84"/>
    <n v="3657792000"/>
    <n v="0"/>
    <n v="0"/>
    <n v="3657792000"/>
    <n v="0"/>
    <n v="0"/>
    <n v="1942888000"/>
    <n v="0"/>
    <n v="0"/>
    <n v="13351686287"/>
    <n v="3614164000"/>
    <n v="27.07"/>
    <s v="VIGENCIA (a 31/03/2021): Para el mes de marzo se actualizó el Plan Estratégico de Inspección, Vigilancia y Control, donde se desarrollaron los siguientes conceptos: Frentes de Acción, Estrategia, Componentes, líneas de Intervención, Operativos de IVC y los instrumentos de seguimiento, monitoreo y toma de decisiones. El Plan Estratégico permite unificar conceptos respectos a las acciones de IVC que deben ser reportadas. Así mismo, se realizó jornada de trabajo con Equipo de IVC de las Alcaldías Locales en el proceso de actualización de los procedimientos en la cual se socializó, El Modelo de Gestión para el Fortalecimiento de la Convivencia.  Con relación a las acciones de inspección, vigilancia y control se elaboró el informe de seguimiento de la gestión realizada por los equipos de Inspección, Vigilancia y Control: actividad económica, fallos judiciales, IVC ambiental, espacio público y ocupaciones ilegales. A continuación, se presentan los avances logrados en el primer trimestre de 2021 en materia de operativos de IVC del nivel central:  Actividad Económica: 132 Cerros Orientales: 26 Río Bogotá: 2 Ambiente y Minería: 29 Ocupaciones Ilegales: 3 Espacio Público: 48"/>
    <n v="152.75"/>
    <n v="152.75"/>
    <n v="3940.4642869999998"/>
    <n v="3461.4140000000002"/>
    <n v="3657.7919999999999"/>
    <n v="0"/>
    <n v="3657.7919999999999"/>
    <n v="0"/>
    <n v="1942.8879999999999"/>
    <n v="0"/>
    <n v="13351.686287"/>
    <n v="3614.1640000000002"/>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4"/>
    <s v="Diseñar E Implementar 100 Porciento De La Estrategia Pedagógica Para El Fomento De La Cultura Ciudadana Y La Prevención De Comportamientos Contrarios A La Convivencia Según Lo Establecido En La Ley 1801 De 2016"/>
    <n v="3"/>
    <s v="Creciente"/>
    <n v="1"/>
    <s v="En ejecucion"/>
    <n v="1"/>
    <n v="10"/>
    <n v="10"/>
    <n v="100"/>
    <n v="40"/>
    <n v="6"/>
    <n v="15"/>
    <n v="70"/>
    <n v="0"/>
    <n v="0"/>
    <n v="95"/>
    <n v="0"/>
    <n v="0"/>
    <n v="100"/>
    <n v="0"/>
    <n v="0"/>
    <s v="N/A"/>
    <s v="N/A"/>
    <s v="N/A"/>
    <n v="45000000"/>
    <n v="45000000"/>
    <n v="100"/>
    <n v="1009015000"/>
    <n v="159760000"/>
    <n v="15.83"/>
    <n v="883229000"/>
    <n v="0"/>
    <n v="0"/>
    <n v="834929000"/>
    <n v="0"/>
    <n v="0"/>
    <n v="141600000"/>
    <n v="0"/>
    <n v="0"/>
    <n v="2913773000"/>
    <n v="204760000"/>
    <n v="7.03"/>
    <s v="VIGENCIA (a 31/03/2021): Con corte al tercer trimestre, se presenta cumplimiento del 100% del 10% programado. En este orden de ideas, lo programado corresponde a la etapa de planeación de actividades y definición de cronogramas, perfiles y presupuesto, en este orden de ideas durante el primer trimestre se realizaron todas las acciones  tendientes al cumplimiento de esas acciones iniciales, entre las cuales se pueden destacar:  consolidación de los elementos fundamentales para la formulación de la estrategia artística y pedagógica a ser desarrollada en el año 2021. Para ello se ha venido avanzando en la actualización del documento matriz de la Estrategia, cronograma, elaboración de presentaciones, articulación de actividades con la Secretaría Distrital de Seguridad, Convivencia y Justicia y la Secretaría Distrital de Educación y definición de estructura de equipo de trabajo y perfiles requeridos."/>
    <n v="45"/>
    <n v="45"/>
    <n v="1009.015"/>
    <n v="159.76"/>
    <n v="883.22900000000004"/>
    <n v="0"/>
    <n v="834.92899999999997"/>
    <n v="0"/>
    <n v="141.6"/>
    <n v="0"/>
    <n v="2913.7729999999997"/>
    <n v="204.76"/>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5"/>
    <s v="Implementar 100 Porciento De Las Acciones De Seguimiento Propuestas En Los Documentos Metodológicos Del Ejercicio Policivo"/>
    <n v="2"/>
    <s v="Constante"/>
    <n v="1"/>
    <s v="En ejecucion"/>
    <n v="1"/>
    <n v="0"/>
    <n v="0"/>
    <n v="0"/>
    <n v="100"/>
    <n v="9"/>
    <n v="9"/>
    <n v="100"/>
    <n v="0"/>
    <n v="0"/>
    <n v="100"/>
    <n v="0"/>
    <n v="0"/>
    <n v="100"/>
    <n v="0"/>
    <n v="0"/>
    <s v="N/A"/>
    <s v="N/A"/>
    <s v="N/A"/>
    <n v="0"/>
    <n v="0"/>
    <n v="0"/>
    <n v="210000000"/>
    <n v="114892800"/>
    <n v="54.71"/>
    <n v="220000000"/>
    <n v="0"/>
    <n v="0"/>
    <n v="421000000"/>
    <n v="0"/>
    <n v="0"/>
    <n v="764800000"/>
    <n v="0"/>
    <n v="0"/>
    <n v="1615800000"/>
    <n v="114892800"/>
    <n v="7.11"/>
    <s v="VIGENCIA (a 31/03/2021): Se realizaron mesas de trabajo para adelantar los objetivos de seguimiento e implementación al eje de la justicia policiva en la ciudad, definiendo herramientas de medición de las metas por medio de diferentes canales que hasta el momento se van a centralizar por medio de algunos tableros informáticos. Adicionalmente, se estructuró el cronograma de trabajo a desarrollar para acompañar la implementación y las acciones de seguimiento del ejercicio policivo durante los meses de abril a noviembre de 2021.  Se proyectó la creación de un documento que consolide el proceso de saneamiento de la base de datos del sistema que administra las actuaciones de policía, esto como componente esencial de la estrategia de acompañamiento a la implementación del eje de justicia policiva en la vigencia 2021."/>
    <n v="0"/>
    <n v="0"/>
    <n v="210"/>
    <n v="114.89279999999999"/>
    <n v="220"/>
    <n v="0"/>
    <n v="421"/>
    <n v="0"/>
    <n v="764.8"/>
    <n v="0"/>
    <n v="1615.8"/>
    <n v="114.89279999999999"/>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2"/>
    <s v="Conciencia y cultura ciudadana para la seguridad, la convivencia y la construcción de confianza"/>
    <s v="007795"/>
    <s v="Fortalecimiento de la convivencia y el ejercicio policivo a cargo de la SDG en el Distrito Capital Bogotá"/>
    <n v="8"/>
    <n v="16"/>
    <s v="Desarrollar 3 Espacios De Prevención De Conductas Contrarias A La Convivencia Para Medir El Escalamiento De Los Conflictos"/>
    <n v="2"/>
    <s v="Constante"/>
    <n v="1"/>
    <s v="En ejecucion"/>
    <n v="1"/>
    <n v="0"/>
    <n v="0"/>
    <n v="0"/>
    <n v="0"/>
    <n v="0"/>
    <n v="0"/>
    <n v="3"/>
    <n v="0"/>
    <n v="0"/>
    <n v="3"/>
    <n v="0"/>
    <n v="0"/>
    <n v="3"/>
    <n v="0"/>
    <n v="0"/>
    <s v="N/A"/>
    <s v="N/A"/>
    <s v="N/A"/>
    <n v="0"/>
    <n v="0"/>
    <n v="0"/>
    <n v="0"/>
    <n v="0"/>
    <n v="0"/>
    <n v="5305276000"/>
    <n v="0"/>
    <n v="0"/>
    <n v="7640675000"/>
    <n v="0"/>
    <n v="0"/>
    <n v="12311473000"/>
    <n v="0"/>
    <n v="0"/>
    <n v="25257424000"/>
    <n v="0"/>
    <n v="0"/>
    <m/>
    <n v="0"/>
    <n v="0"/>
    <n v="0"/>
    <n v="0"/>
    <n v="5305.2759999999998"/>
    <n v="0"/>
    <n v="7640.6750000000002"/>
    <n v="0"/>
    <n v="12311.473"/>
    <n v="0"/>
    <n v="25257.423999999999"/>
    <n v="0"/>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0"/>
    <n v="1"/>
    <s v="Diseñar E Implementar 1 Observatorio De Diálogo Social"/>
    <n v="3"/>
    <s v="Creciente"/>
    <n v="1"/>
    <s v="En ejecucion"/>
    <n v="1"/>
    <n v="0.3"/>
    <n v="0.3"/>
    <n v="100"/>
    <n v="0.5"/>
    <n v="0.03"/>
    <n v="6"/>
    <n v="0.7"/>
    <n v="0"/>
    <n v="0"/>
    <n v="0.9"/>
    <n v="0"/>
    <n v="0"/>
    <n v="1"/>
    <n v="0"/>
    <n v="0"/>
    <s v="N/A"/>
    <s v="N/A"/>
    <s v="N/A"/>
    <n v="396991375"/>
    <n v="396991375"/>
    <n v="100"/>
    <n v="1708800000"/>
    <n v="581200000"/>
    <n v="34.01"/>
    <n v="825000000"/>
    <n v="0"/>
    <n v="0"/>
    <n v="893000000"/>
    <n v="0"/>
    <n v="0"/>
    <n v="692000000"/>
    <n v="0"/>
    <n v="0"/>
    <n v="4515791375"/>
    <n v="978191375"/>
    <n v="21.66"/>
    <s v="VIGENCIA (a 31/03/2021): En el mes de enero se realizaron informes semanales de agenda pública y contexto de opinión: con fecha de 8, 15, 22 y 29 de enero, donde se realizó monitoreo de redes sociales, noticias en medios de comunicación, yque moviliza la Alcaldía en sus cuentas oficiales, permitiendo hacer una previsión de conflictividades para el análisis. Asimismo, se realizan tres informes de temas principales en el mes, y un informe específico con relación al tema de la revocatoria del mandato. Los principales temas para resaltar dentro de estos reportes son los feminicidios y protestas de comerciantes.  En el mes de febrero, en el periodo comprendido entre el 1 y el 7 de febrero, se realizó un (1) informe de gobernabilidad analizando los temas más relevantes de la opinión pública y los medios de comunicación sobre la ciudad. Los temas identificados dentro de este informe son: cuarentena estricta en 9 UPZ, comedores comunitarios, desarrollo económico y afectación de sectores productivos y Humedal Madre de Agua Para marzo, se generaron reportes de convocatorias en atención al proceso de articulación de los informes de gobernabilidad con los parámetros de articulación del TRIAGE (El impacto del conflicto en grado de violencia, vías de hecho, alteraciones del orden público o eventual vulneración de Derechos Humanos, y la probabilidad de ocurrencia), propuesto por el PNUD en el marco del convenio. sdecomunicaciónsobre la  ciudad.  Los  temas  identificados  dentro  de  este  informe  son:  cuarentena  estricta  en  9  UPZ,  comedores comunitarios,desarrollo económico y afectación de sectores productivos y Humedal Madre de Agua."/>
    <n v="396.99137500000001"/>
    <n v="396.99137500000001"/>
    <n v="1708.8"/>
    <n v="581.20000000000005"/>
    <n v="825"/>
    <n v="0"/>
    <n v="893"/>
    <n v="0"/>
    <n v="692"/>
    <n v="0"/>
    <n v="4515.7913749999998"/>
    <n v="978.19137500000011"/>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0"/>
    <n v="2"/>
    <s v="Implementar 1 Programa De Diálogo Social"/>
    <n v="3"/>
    <s v="Creciente"/>
    <n v="1"/>
    <s v="En ejecucion"/>
    <n v="1"/>
    <n v="0.12"/>
    <n v="0.12"/>
    <n v="100"/>
    <n v="0.37"/>
    <n v="0.11"/>
    <n v="29.73"/>
    <n v="0.62"/>
    <n v="0"/>
    <n v="0"/>
    <n v="0.87"/>
    <n v="0"/>
    <n v="0"/>
    <n v="1"/>
    <n v="0"/>
    <n v="0"/>
    <s v="N/A"/>
    <s v="N/A"/>
    <s v="N/A"/>
    <n v="220877632"/>
    <n v="220877632"/>
    <n v="100"/>
    <n v="3877200000"/>
    <n v="1495009466"/>
    <n v="38.56"/>
    <n v="4402000000"/>
    <n v="0"/>
    <n v="0"/>
    <n v="4768000000"/>
    <n v="0"/>
    <n v="0"/>
    <n v="2822000000"/>
    <n v="0"/>
    <n v="0"/>
    <n v="16090077632"/>
    <n v="1715887098"/>
    <n v="10.66"/>
    <s v="VIGENCIA (a 31/03/2021): Se ajustó documento base del diseño del Programa de Dialogo Social, en relación a la definición del objetivo general y objetivos específicos, alcance, justificación, introducción, normativa vigente y revisión de antecedente. Adicionalmente, se realizó la construcción de los apartados de diagnóstico, construcción y armonización del marco conceptual con el lenguaje utilizado por otras entidades que atienden protesta socialen Bogotá, donde se incluyeron conceptos transversales al desarrollo del programa como los siguientes:  diálogo social, conflictos sociales, actores sociales, movimientos sociales, protesta social, movilización social, participación ciudadana, cultura de la convivencia, gobernabilidad y coordinación institucional. Igualmente,se detallaron las acciones específicas y el paso a paso del desarrollo del programa en el apartado de metodología, se estableció según alcance del programa, la población objetivo, se diseñaron y desarrollaron técnicamente 3 líneas de acción como lo son: 1. Fortalecimiento técnico de capacidades institucionales, que a su vez cuenta con 2 ejes de trabajo a saber:  a) Fortalecimiento de capacidades Servidores Públicos y b) Asesorías técnicas a entidades,2.Protesta entendida desde el diálogo y la gestión, esta línea cuanta con 3 ejes de trabajo: a) Preparatorio, b) Desarrollo de la protesta c) Fortalecimiento de confianza ciudadana,3. Cultura de diálogo y convivencia para la transformación social, en esta línea hay 3 ejes de trabajo: a) abordaje local, b) Pactos de acción Colectiva y c) Aglomeraciones en espacio público que tensionan la convivencia. Finalmente, se realizó la construcción 10 metas y 12 indicadores de gestión, también se construyó un apartado de seguimiento y evaluación, en el cual se plantea que los instrumentos de evaluación se implementaran de forma cuatrimestral."/>
    <n v="220.87763200000001"/>
    <n v="220.87763200000001"/>
    <n v="3877.2"/>
    <n v="1495.009466"/>
    <n v="4402"/>
    <n v="0"/>
    <n v="4768"/>
    <n v="0"/>
    <n v="2822"/>
    <n v="0"/>
    <n v="16090.077632"/>
    <n v="1715.8870979999999"/>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0"/>
    <n v="3"/>
    <s v="Diseñar E Implementar 100 Porciento De La Estrategia Para El Desarrollo De Pactos De Acción Colectiva"/>
    <n v="1"/>
    <s v="Suma"/>
    <n v="1"/>
    <s v="En ejecucion"/>
    <n v="1"/>
    <n v="10"/>
    <n v="10"/>
    <n v="100"/>
    <n v="25"/>
    <n v="1"/>
    <n v="4"/>
    <n v="25"/>
    <n v="0"/>
    <n v="0"/>
    <n v="25"/>
    <n v="0"/>
    <n v="0"/>
    <n v="15"/>
    <n v="0"/>
    <n v="0"/>
    <n v="100"/>
    <n v="11"/>
    <n v="11"/>
    <n v="21200000"/>
    <n v="4800000"/>
    <n v="22.64"/>
    <n v="449000000"/>
    <n v="0"/>
    <n v="0"/>
    <n v="703000000"/>
    <n v="0"/>
    <n v="0"/>
    <n v="762000000"/>
    <n v="0"/>
    <n v="0"/>
    <n v="448000000"/>
    <n v="0"/>
    <n v="0"/>
    <n v="2383200000"/>
    <n v="4800000"/>
    <n v="0.2"/>
    <s v="VIGENCIA (a 31/03/2021): En el primer trimestre del año 2021, se avanzó en el ejercicio de articulación interinstitucional entre el Instituto Distrital para la Participación y Acción Comunal - IDPAC y la Dirección de Convivencia y Diálogo Social de la Secretaría Distrital de Gobierno para establecer una dinámica de trabajo unificado entorno a la armonización de las metodologías de pactos de acción colectiva que ambas entidades desarrollaron en el marco del cumplimiento de metas del   Plan Distrital de Desarrollo.   Como logro de este ejercicio de diálogo y articulación interinstitucional, se identifica de forma general el tipo de aportes que puede brindar cada entidad para garantizar el cumplimiento de metas en materia de construcción e implementación de pactos de acción colectiva.  De igual modo, la revisión conjunta de las metodologías, haciendo énfasis en los conceptos, prácticas y mecanismos en ellas dispuestos contribuyó al ajuste de documentos como el instructivo de pactos de la dirección y el formato de caracterización de actores, así como a la generación de un nuevo formato de soporte de la metodología para dar seguimiento al proceso de diálogo, documentos que se encuentran en versión borrador y serán remitidos en el transcurso de la primera y segunda semana del mes de abril a la directora de Convivencia y Diálogo Social para su aprobación y posterior remisión a la oficina de planeación para aprobación final y publicación"/>
    <n v="21.2"/>
    <n v="4.8"/>
    <n v="449"/>
    <n v="0"/>
    <n v="703"/>
    <n v="0"/>
    <n v="762"/>
    <n v="0"/>
    <n v="448"/>
    <n v="0"/>
    <n v="2383.1999999999998"/>
    <n v="4.8"/>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0"/>
    <n v="4"/>
    <s v="Diseñar E Implementar 100 Porciento Del Programa De Iniciativas Juveniles"/>
    <n v="1"/>
    <s v="Suma"/>
    <n v="1"/>
    <s v="En ejecucion"/>
    <n v="1"/>
    <n v="12.5"/>
    <n v="12.5"/>
    <n v="100"/>
    <n v="25"/>
    <n v="4"/>
    <n v="16"/>
    <n v="25"/>
    <n v="0"/>
    <n v="0"/>
    <n v="25"/>
    <n v="0"/>
    <n v="0"/>
    <n v="12.5"/>
    <n v="0"/>
    <n v="0"/>
    <n v="100"/>
    <n v="16.5"/>
    <n v="16.5"/>
    <n v="748330993"/>
    <n v="741200000"/>
    <n v="99.05"/>
    <n v="1225818000"/>
    <n v="72664000"/>
    <n v="5.93"/>
    <n v="2480000000"/>
    <n v="0"/>
    <n v="0"/>
    <n v="2592000000"/>
    <n v="0"/>
    <n v="0"/>
    <n v="1602000000"/>
    <n v="0"/>
    <n v="0"/>
    <n v="8648148993"/>
    <n v="813864000"/>
    <n v="9.41"/>
    <s v="VIGENCIA (a 31/03/2021): Durante el primer trimestre del 2021, se realizó una nueva definición para la implementación y aplicación de las Iniciativas Ciudadanas Juveniles, estableciendo tres momentos:   1._x0009_Un primer momento de transición armónica entre el modelo previo de iniciativas juveniles, acorde con la forma como se venía desarrollando en la administración anterior y un nuevo modelo asociado al proceso de presupuestos participativos.  2._x0009_Un segundo momento de exploración con miras a generar una articulación con el proceso general de presupuestos participativos 2020 y su proceso de ejecución concebido mediante Constructores Locales. Esto se realizaría a través de la vinculación de los promotores de propuestas juveniles elegidas en 2020 y en el marco de la estrategia de Constructores Locales, con miras a su ejecución. En esta articulación, para el año 2021 se buscará llevar a cabo un esquema de formación, fortalecimiento, acompañamiento y/o seguimiento, de la mano de aliados estratégicos, tales como la Escuela de Participación del IDPAC.  3._x0009_Un tercer momento de adaptación en el que se realizarán los procesos deformación, fortalecimiento, acompañamiento y/o seguimiento de los y las jóvenes, con los ajustes y profundizaciones a que haya lugar, en temas relativos a la formulación de propuestas juveniles para los presupuestos participativos, con un acompañamiento técnico y seguimiento para promover el surgimiento de liderazgos juveniles y ciudadanos, en busca de una participación ciudadana incidente."/>
    <n v="748.33099300000003"/>
    <n v="741.2"/>
    <n v="1225.818"/>
    <n v="72.664000000000001"/>
    <n v="2480"/>
    <n v="0"/>
    <n v="2592"/>
    <n v="0"/>
    <n v="1602"/>
    <n v="0"/>
    <n v="8648.1489929999989"/>
    <n v="813.86400000000003"/>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0"/>
    <n v="5"/>
    <s v="Diseñar E Implementar 100 Porciento Del Programa De Barrismo Social"/>
    <n v="3"/>
    <s v="Creciente"/>
    <n v="1"/>
    <s v="En ejecucion"/>
    <n v="1"/>
    <n v="15"/>
    <n v="15"/>
    <n v="100"/>
    <n v="40"/>
    <n v="5"/>
    <n v="12.5"/>
    <n v="60"/>
    <n v="0"/>
    <n v="0"/>
    <n v="80"/>
    <n v="0"/>
    <n v="0"/>
    <n v="100"/>
    <n v="0"/>
    <n v="0"/>
    <s v="N/A"/>
    <s v="N/A"/>
    <s v="N/A"/>
    <n v="94800000"/>
    <n v="94800000"/>
    <n v="100"/>
    <n v="302000000"/>
    <n v="77926846"/>
    <n v="25.8"/>
    <n v="352773000"/>
    <n v="0"/>
    <n v="0"/>
    <n v="381814000"/>
    <n v="0"/>
    <n v="0"/>
    <n v="237901000"/>
    <n v="0"/>
    <n v="0"/>
    <n v="1369288000"/>
    <n v="172726846"/>
    <n v="12.61"/>
    <s v="VIGENCIA (a 31/03/2021): Acompañamiento de los partidos de futbol profesional en los estadios de Techo y el Campin por parte del equipo de Goles en Paz 2.0, garantizando el cumplimiento de las decisiones adoptadas en la Comisión Distrital De Seguridad, Comodidad Y Convivencia en el Fútbol. Específicamente 6 partidos en el mes de febrero y 14 partidos en el mes de marzo.   Para la organización de los reportes, se inició la creación de un Protocolo de Actuación que permitirá realizar el registro del acompañamiento a partidos profesionales en los estadios. El Campin y Techo."/>
    <n v="94.8"/>
    <n v="94.8"/>
    <n v="302"/>
    <n v="77.926845999999998"/>
    <n v="352.77300000000002"/>
    <n v="0"/>
    <n v="381.81400000000002"/>
    <n v="0"/>
    <n v="237.90100000000001"/>
    <n v="0"/>
    <n v="1369.2880000000002"/>
    <n v="172.72684599999999"/>
  </r>
  <r>
    <n v="16"/>
    <s v="Un Nuevo Contrato Social y Ambiental para la Bogotá del Siglo XXI"/>
    <x v="0"/>
    <n v="2021"/>
    <s v="31/03/2021 (En proceso de consolidación)"/>
    <s v="Pesos corrientes"/>
    <n v="2"/>
    <s v="Ultima Version Oficial"/>
    <x v="3"/>
    <s v="Secretaría Distrital de Gobierno"/>
    <x v="3"/>
    <s v="002"/>
    <s v="Sector Gobierno"/>
    <s v="03"/>
    <s v="Inspirar confianza y legitimidad para vivir sin miedo y ser epicentro de cultura ciudadana, paz y reconciliación"/>
    <s v="43"/>
    <s v="Cultura ciudadana para la confianza, la convivencia y la participación desde la vida cotidiana"/>
    <s v="007793"/>
    <s v="Desarrollo de acciones colectivas y confianza para la convivencia, el diálogo social y la cultura ciudadana en Bogotá"/>
    <n v="10"/>
    <n v="6"/>
    <s v="Diseñar Y Poner En Marcha 1 Estrategia Para La Elección, Formación Y Fortalecimiento Del Consejo Distrital De Juventud Que Promueva Nuevas Ciudadanías Y Liderazgos Colectivos"/>
    <n v="1"/>
    <s v="Suma"/>
    <n v="1"/>
    <s v="En ejecucion"/>
    <n v="1"/>
    <n v="0"/>
    <n v="0"/>
    <n v="0"/>
    <n v="1"/>
    <n v="0"/>
    <n v="0"/>
    <n v="0"/>
    <n v="0"/>
    <n v="0"/>
    <n v="0"/>
    <n v="0"/>
    <n v="0"/>
    <n v="0"/>
    <n v="0"/>
    <n v="0"/>
    <n v="1"/>
    <n v="0"/>
    <n v="0"/>
    <n v="0"/>
    <n v="0"/>
    <n v="0"/>
    <n v="437182000"/>
    <n v="0"/>
    <n v="0"/>
    <n v="0"/>
    <n v="0"/>
    <n v="0"/>
    <n v="0"/>
    <n v="0"/>
    <n v="0"/>
    <n v="0"/>
    <n v="0"/>
    <n v="0"/>
    <n v="437182000"/>
    <n v="0"/>
    <n v="0"/>
    <s v="VIGENCIA (a 31/03/2021): Para el primer trismestre no se tiene programación de actividades para esta meta proyecto"/>
    <n v="0"/>
    <n v="0"/>
    <n v="437.18200000000002"/>
    <n v="0"/>
    <n v="0"/>
    <n v="0"/>
    <n v="0"/>
    <n v="0"/>
    <n v="0"/>
    <n v="0"/>
    <n v="437.18200000000002"/>
    <n v="0"/>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0"/>
    <n v="1"/>
    <s v="Diseñar E Implementar 100 Porciento De La Plataforma De Democracia Digital"/>
    <n v="3"/>
    <s v="Creciente"/>
    <n v="1"/>
    <s v="En ejecucion"/>
    <n v="1"/>
    <n v="30"/>
    <n v="27"/>
    <n v="90"/>
    <n v="50"/>
    <n v="31"/>
    <n v="62"/>
    <n v="70"/>
    <n v="0"/>
    <n v="0"/>
    <n v="90"/>
    <n v="0"/>
    <n v="0"/>
    <n v="100"/>
    <n v="0"/>
    <n v="0"/>
    <s v="N/A"/>
    <s v="N/A"/>
    <s v="N/A"/>
    <n v="124700000"/>
    <n v="104643333"/>
    <n v="83.91"/>
    <n v="1670000000"/>
    <n v="311411534"/>
    <n v="18.649999999999999"/>
    <n v="1998000000"/>
    <n v="0"/>
    <n v="0"/>
    <n v="2164000000"/>
    <n v="0"/>
    <n v="0"/>
    <n v="1282000000"/>
    <n v="0"/>
    <n v="0"/>
    <n v="7238700000"/>
    <n v="416054867"/>
    <n v="5.75"/>
    <s v="VIGENCIA (a 31/03/2021): Se estructuraron documentos individuales para los lineamientos generales de consultas y causas ciudadanas, con la finalidad de dar identidad y características propias a cada una de las herramientas de participación ciudadana. Finalizó la aplicación de encuesta masiva dirigida a la ciudadanía, con un total de 3759 respuestas por parte de los ciudadanos.  Concluyó la aplicación del instrumento de encuesta a funcionarios y contratistas, con un total de 350 respuestas por parte de los colaboradores.  Se construyó la metodología de mesas de trabajo dirigidas a Alcaldías Locales, Juntas Administradoras Locales, Consejos Locales de Intersectoriales de Participación y Consejos de Planeación Local.  Se implementó la metodología de mesas de trabajo en las 20 Alcaldías Locales."/>
    <n v="124.7"/>
    <n v="104.643333"/>
    <n v="1670"/>
    <n v="311.41153400000002"/>
    <n v="1998"/>
    <n v="0"/>
    <n v="2164"/>
    <n v="0"/>
    <n v="1282"/>
    <n v="0"/>
    <n v="7238.7"/>
    <n v="416.054867"/>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0"/>
    <n v="2"/>
    <s v="Diseñar E Implementar 100 Porciento Del Laboratorio De Innovación Social"/>
    <n v="3"/>
    <s v="Creciente"/>
    <n v="1"/>
    <s v="En ejecucion"/>
    <n v="1"/>
    <n v="10"/>
    <n v="10"/>
    <n v="100"/>
    <n v="40"/>
    <n v="22"/>
    <n v="55"/>
    <n v="65"/>
    <n v="0"/>
    <n v="0"/>
    <n v="90"/>
    <n v="0"/>
    <n v="0"/>
    <n v="100"/>
    <n v="0"/>
    <n v="0"/>
    <s v="N/A"/>
    <s v="N/A"/>
    <s v="N/A"/>
    <n v="254300000"/>
    <n v="180380000"/>
    <n v="70.930000000000007"/>
    <n v="1895003000"/>
    <n v="850983200"/>
    <n v="44.91"/>
    <n v="2264000000"/>
    <n v="0"/>
    <n v="0"/>
    <n v="2451466000"/>
    <n v="0"/>
    <n v="0"/>
    <n v="1478003000"/>
    <n v="0"/>
    <n v="0"/>
    <n v="8342772000"/>
    <n v="1031363200"/>
    <n v="12.36"/>
    <s v="VIGENCIA (a 31/03/2021): se desarrolló una versión más detallada del plan de trabajo del Laboratorio de Innovación para el 2021, organizado por fases, donde cada una de estas contiene objetivos, actividades y entregables. Así mismo, se realizó un cronograma de trabajo que termina en noviembre, mes para el que se tiene planeado el lanzamiento del Laboratorio. El mencionado plan de trabajo tiene los siguientes objetivos:  Revisión del diseño estratégico y alcance del Laboratorio de Innovación de la Secretaría de Gobierno.  Mapeo de los servicios que prestará el mismo y definición de usuarios.   Mapeo de las iniciativas de innovación del Sector Gobierno y del ecosistema distrital de innovación para definir su articulación con el Laboratorio.    Construcción del proceso metodológico de innovación de los proyectos que deben pasar a través del Laboratorio, que al menos contenga: identificación del reto, herramientas de ideación y experimentación.   Definición del modelo de gobernanza del Laboratorio.  Identificación de una solución de las necesidades de innovación previamente seleccionadas (proyecto piloto)."/>
    <n v="254.3"/>
    <n v="180.38"/>
    <n v="1895.0029999999999"/>
    <n v="850.98320000000001"/>
    <n v="2264"/>
    <n v="0"/>
    <n v="2451.4659999999999"/>
    <n v="0"/>
    <n v="1478.0029999999999"/>
    <n v="0"/>
    <n v="8342.7720000000008"/>
    <n v="1031.3632"/>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1"/>
    <s v="Gobierno Abierto"/>
    <s v="007803"/>
    <s v="Desarrollo de la Participación Digital e Innovación Social para una Nueva Forma de Gobernabilidad en Bogotá"/>
    <n v="10"/>
    <n v="3"/>
    <s v="Reformular 1 Política De Participación Incidente"/>
    <n v="3"/>
    <s v="Creciente"/>
    <n v="1"/>
    <s v="En ejecucion"/>
    <n v="1"/>
    <n v="0"/>
    <n v="0"/>
    <n v="0"/>
    <n v="0.3"/>
    <n v="0.05"/>
    <n v="16.670000000000002"/>
    <n v="1"/>
    <n v="0"/>
    <n v="0"/>
    <n v="0"/>
    <n v="0"/>
    <n v="0"/>
    <n v="0"/>
    <n v="0"/>
    <n v="0"/>
    <s v="N/A"/>
    <s v="N/A"/>
    <s v="N/A"/>
    <n v="0"/>
    <n v="0"/>
    <n v="0"/>
    <n v="218799000"/>
    <n v="120211200"/>
    <n v="54.94"/>
    <n v="174638000"/>
    <n v="0"/>
    <n v="0"/>
    <n v="0"/>
    <n v="0"/>
    <n v="0"/>
    <n v="0"/>
    <n v="0"/>
    <n v="0"/>
    <n v="393437000"/>
    <n v="120211200"/>
    <n v="30.55"/>
    <s v="VIGENCIA (a 31/03/2021): El 9 de marzo se realizó reunión entre la Secretaría Distrital de Gobierno (Equipo de Participación Ciudadana y la Oficina Asesora de Planeación) y el Instituto Distrital de la Participación y Acción Comunal IDPAC (Subdirección de Promoción de la Participación y la Oficina Asesora de Planeación) para definir las acciones a realizar dentro de las actividades programadas dentro de la estrategia de participación de la fase de agenda pública y socializar las metodologías a implementar.  Para este periodo, se diseñó un instrumento de recolección de información con el fin de consolidar la información sobre las diferentes instancias de participación, formales y no formales, e información sobre las diferentes organizaciones sociales y grupos de valor competencia de la Secretaría Distrital de Gobierno.  El 24 de marzo se recibió el concepto de la Secretaría Distrital de Planeación frente al documento de estructuración de la reformulación de la Política Pública de Participación Incidente. El mismo, fue de carácter negativo y solicita replantear la estrategia de participación y la identificación de la problemática dentro del documento."/>
    <n v="0"/>
    <n v="0"/>
    <n v="218.79900000000001"/>
    <n v="120.21120000000001"/>
    <n v="174.63800000000001"/>
    <n v="0"/>
    <n v="0"/>
    <n v="0"/>
    <n v="0"/>
    <n v="0"/>
    <n v="393.43700000000001"/>
    <n v="120.21120000000001"/>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1"/>
    <s v="Realizar 48 Mesas De Coordinación De Enlaces De La Administración Con El Concejo De Bogotá A Nivel Distrital"/>
    <n v="1"/>
    <s v="Suma"/>
    <n v="1"/>
    <s v="En ejecucion"/>
    <n v="1"/>
    <n v="6"/>
    <n v="6"/>
    <n v="100"/>
    <n v="12"/>
    <n v="3"/>
    <n v="25"/>
    <n v="12"/>
    <n v="0"/>
    <n v="0"/>
    <n v="12"/>
    <n v="0"/>
    <n v="0"/>
    <n v="6"/>
    <n v="0"/>
    <n v="0"/>
    <n v="48"/>
    <n v="9"/>
    <n v="18.75"/>
    <n v="78395333"/>
    <n v="78116667"/>
    <n v="99.64"/>
    <n v="193150000"/>
    <n v="118218373"/>
    <n v="61.21"/>
    <n v="161000000"/>
    <n v="0"/>
    <n v="0"/>
    <n v="161000000"/>
    <n v="0"/>
    <n v="0"/>
    <n v="415000000"/>
    <n v="0"/>
    <n v="0"/>
    <n v="1008545333"/>
    <n v="196335040"/>
    <n v="19.47"/>
    <s v="VIGENCIA (a 31/03/2021): Se presenta el informe sobre las mesas de coordinación del comité de enlaces desarrollado el 24 de marzo."/>
    <n v="78.395332999999994"/>
    <n v="78.116667000000007"/>
    <n v="193.15"/>
    <n v="118.218373"/>
    <n v="161"/>
    <n v="0"/>
    <n v="161"/>
    <n v="0"/>
    <n v="415"/>
    <n v="0"/>
    <n v="1008.545333"/>
    <n v="196.33503999999999"/>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2"/>
    <s v="Responder Oportunamente 100 Porciento De Las Posiciones Del Distrito Capital Frente A Proyectos De Acuerdo Presentados Por El Concejo De Bogotá Y Analizar Los Proyectos De Ley Que Apruebe El Congreso De La República Que Tengan Impacto En El Distrito Capital"/>
    <n v="2"/>
    <s v="Constante"/>
    <n v="1"/>
    <s v="En ejecucion"/>
    <n v="1"/>
    <n v="100"/>
    <n v="100"/>
    <n v="100"/>
    <n v="100"/>
    <n v="25"/>
    <n v="25"/>
    <n v="100"/>
    <n v="0"/>
    <n v="0"/>
    <n v="100"/>
    <n v="0"/>
    <n v="0"/>
    <n v="100"/>
    <n v="0"/>
    <n v="0"/>
    <s v="N/A"/>
    <s v="N/A"/>
    <s v="N/A"/>
    <n v="148013333"/>
    <n v="146233333"/>
    <n v="98.8"/>
    <n v="347620250"/>
    <n v="345127200"/>
    <n v="99.28"/>
    <n v="298000000"/>
    <n v="0"/>
    <n v="0"/>
    <n v="368000000"/>
    <n v="0"/>
    <n v="0"/>
    <n v="418000000"/>
    <n v="0"/>
    <n v="0"/>
    <n v="1579633583"/>
    <n v="491360533"/>
    <n v="31.11"/>
    <s v="VIGENCIA (a 31/03/2021): Se realiza infome del mes de marzo con el reporte de las acciones realizadas para los 167 proyectos de acuerdo radicados en la Secretaría general del Concejo de Bogotá, a corte marzo, de los cuales 60 fueron presentados en éste mes en el marco de los establecido en el Decreto 438 de 2019.  Para el mes de marzo la Administración distrital  radicó dos (2) proyectos de acuerdo en la Secretaría General del Concejo de Bogotá."/>
    <n v="148.01333299999999"/>
    <n v="146.23333299999999"/>
    <n v="347.62025"/>
    <n v="345.12720000000002"/>
    <n v="298"/>
    <n v="0"/>
    <n v="368"/>
    <n v="0"/>
    <n v="418"/>
    <n v="0"/>
    <n v="1579.633583"/>
    <n v="491.36053300000003"/>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3"/>
    <s v="Acompañar 100 Porciento De Las Elecciones Típicas Y Atípicas Que Tengan Injerencia En El Distrito Capital"/>
    <n v="2"/>
    <s v="Constante"/>
    <n v="1"/>
    <s v="En ejecucion"/>
    <n v="1"/>
    <n v="0"/>
    <n v="0"/>
    <n v="0"/>
    <n v="100"/>
    <n v="25"/>
    <n v="25"/>
    <n v="100"/>
    <n v="0"/>
    <n v="0"/>
    <n v="100"/>
    <n v="0"/>
    <n v="0"/>
    <n v="100"/>
    <n v="0"/>
    <n v="0"/>
    <s v="N/A"/>
    <s v="N/A"/>
    <s v="N/A"/>
    <n v="0"/>
    <n v="0"/>
    <n v="0"/>
    <n v="71300000"/>
    <n v="69836800"/>
    <n v="97.95"/>
    <n v="180000000"/>
    <n v="0"/>
    <n v="0"/>
    <n v="136000000"/>
    <n v="0"/>
    <n v="0"/>
    <n v="250000000"/>
    <n v="0"/>
    <n v="0"/>
    <n v="637300000"/>
    <n v="69836800"/>
    <n v="10.96"/>
    <s v="VIGENCIA (a 31/03/2021): Proyección de oficios a instancias de coordinación y consolidación de la base de datos de los delegados de partidos y movimientos."/>
    <n v="0"/>
    <n v="0"/>
    <n v="71.3"/>
    <n v="69.836799999999997"/>
    <n v="180"/>
    <n v="0"/>
    <n v="136"/>
    <n v="0"/>
    <n v="250"/>
    <n v="0"/>
    <n v="637.29999999999995"/>
    <n v="69.836799999999997"/>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4"/>
    <s v="Acompañar 100 Porciento De Las Mesas De Conflictividades Que Citen Los Concejales Y Congresistas De La República"/>
    <n v="2"/>
    <s v="Constante"/>
    <n v="1"/>
    <s v="En ejecucion"/>
    <n v="1"/>
    <n v="100"/>
    <n v="100"/>
    <n v="100"/>
    <n v="100"/>
    <n v="25"/>
    <n v="25"/>
    <n v="100"/>
    <n v="0"/>
    <n v="0"/>
    <n v="100"/>
    <n v="0"/>
    <n v="0"/>
    <n v="100"/>
    <n v="0"/>
    <n v="0"/>
    <s v="N/A"/>
    <s v="N/A"/>
    <s v="N/A"/>
    <n v="29801334"/>
    <n v="22143333"/>
    <n v="74.3"/>
    <n v="114500000"/>
    <n v="114500000"/>
    <n v="100"/>
    <n v="52000000"/>
    <n v="0"/>
    <n v="0"/>
    <n v="52000000"/>
    <n v="0"/>
    <n v="0"/>
    <n v="52000000"/>
    <n v="0"/>
    <n v="0"/>
    <n v="300301334"/>
    <n v="136643333"/>
    <n v="45.5"/>
    <s v="VIGENCIA (a 31/03/2021):  Durante el presente mes, se reporta asistencia al 100% de las mesas convocadas por los honorables concejales. Se asistió a _9 mesas de trabajo"/>
    <n v="29.801334000000001"/>
    <n v="22.143332999999998"/>
    <n v="114.5"/>
    <n v="114.5"/>
    <n v="52"/>
    <n v="0"/>
    <n v="52"/>
    <n v="0"/>
    <n v="52"/>
    <n v="0"/>
    <n v="300.301334"/>
    <n v="136.64333299999998"/>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5"/>
    <s v="Atender Oportunamente 100 Porciento De Las Proposiciones Y Debates De Control Político Que Citen Las Corporaciones De Elección Popular, Así Como Las Solicitudes De Derechos De Petición"/>
    <n v="2"/>
    <s v="Constante"/>
    <n v="1"/>
    <s v="En ejecucion"/>
    <n v="1"/>
    <n v="100"/>
    <n v="100"/>
    <n v="100"/>
    <n v="100"/>
    <n v="25"/>
    <n v="25"/>
    <n v="100"/>
    <n v="0"/>
    <n v="0"/>
    <n v="100"/>
    <n v="0"/>
    <n v="0"/>
    <n v="100"/>
    <n v="0"/>
    <n v="0"/>
    <s v="N/A"/>
    <s v="N/A"/>
    <s v="N/A"/>
    <n v="117333334"/>
    <n v="109693334"/>
    <n v="93.49"/>
    <n v="368308000"/>
    <n v="368305333"/>
    <n v="100"/>
    <n v="488000000"/>
    <n v="0"/>
    <n v="0"/>
    <n v="548000000"/>
    <n v="0"/>
    <n v="0"/>
    <n v="548000000"/>
    <n v="0"/>
    <n v="0"/>
    <n v="2069641334"/>
    <n v="477998667"/>
    <n v="23.1"/>
    <s v="VIGENCIA (a 31/03/2021): En el mes de marzo se recibieron 40 proposiciones del Concejo de Bogotá de las cuales se radicaron 38 respuestas a los cuestionarios de las proposiciones radicadas por el Concejo de Bogotá,  2 proposiciones se están gestionando dentro del término establecido y se radicó  la respuesta final de 3 proposiciones que se encontraban en trámite en el mes de febrero.  Se realizó seguimiento oportuno a proposiciones próximas a radicar en el Distrito. La DRP ha dado cumplimiento a los términos establecidos en la normatividad legal vigente, así como de conformidad con los instructivos, lineamientos adoptados e implementados en esta Entidad."/>
    <n v="117.33333399999999"/>
    <n v="109.69333399999999"/>
    <n v="368.30799999999999"/>
    <n v="368.30533300000002"/>
    <n v="488"/>
    <n v="0"/>
    <n v="548"/>
    <n v="0"/>
    <n v="548"/>
    <n v="0"/>
    <n v="2069.6413339999999"/>
    <n v="477.99866700000001"/>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6"/>
    <s v="Atender Oportunamente 100 Porciento De Los Requerimientos Presentados Por Las 20 Juntas Administradoras Locales A La Administración Distrital"/>
    <n v="2"/>
    <s v="Constante"/>
    <n v="1"/>
    <s v="En ejecucion"/>
    <n v="1"/>
    <n v="100"/>
    <n v="100"/>
    <n v="100"/>
    <n v="100"/>
    <n v="25"/>
    <n v="25"/>
    <n v="100"/>
    <n v="0"/>
    <n v="0"/>
    <n v="100"/>
    <n v="0"/>
    <n v="0"/>
    <n v="100"/>
    <n v="0"/>
    <n v="0"/>
    <s v="N/A"/>
    <s v="N/A"/>
    <s v="N/A"/>
    <n v="40510000"/>
    <n v="23710000"/>
    <n v="58.53"/>
    <n v="158662750"/>
    <n v="158662500"/>
    <n v="100"/>
    <n v="101000000"/>
    <n v="0"/>
    <n v="0"/>
    <n v="160000000"/>
    <n v="0"/>
    <n v="0"/>
    <n v="160000000"/>
    <n v="0"/>
    <n v="0"/>
    <n v="620172750"/>
    <n v="182372500"/>
    <n v="29.41"/>
    <s v="VIGENCIA (a 31/03/2021): Se logró una efectiva gestión de seis (6) requerimientos, dando solución desde la Dirección de Relaciones Políticas convocando a mesas de trabajo con sectores de la Administración Distrital en el caso de las localidades de Bosa y Antonio Nariño"/>
    <n v="40.51"/>
    <n v="23.71"/>
    <n v="158.66274999999999"/>
    <n v="158.66249999999999"/>
    <n v="101"/>
    <n v="0"/>
    <n v="160"/>
    <n v="0"/>
    <n v="160"/>
    <n v="0"/>
    <n v="620.17274999999995"/>
    <n v="182.3725"/>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7"/>
    <s v="Atender 4 Espacios Generados Por Las Instancias De Integración Territorial Estratégicas Para El Fortalecimiento De La Ciudad - Región"/>
    <n v="1"/>
    <s v="Suma"/>
    <n v="1"/>
    <s v="En ejecucion"/>
    <n v="1"/>
    <n v="0"/>
    <n v="0"/>
    <n v="0"/>
    <n v="1"/>
    <n v="0.25"/>
    <n v="25"/>
    <n v="1"/>
    <n v="0"/>
    <n v="0"/>
    <n v="1"/>
    <n v="0"/>
    <n v="0"/>
    <n v="1"/>
    <n v="0"/>
    <n v="0"/>
    <n v="4"/>
    <n v="0.25"/>
    <n v="6.25"/>
    <n v="0"/>
    <n v="0"/>
    <n v="0"/>
    <n v="97108000"/>
    <n v="97033333"/>
    <n v="99.92"/>
    <n v="160000000"/>
    <n v="0"/>
    <n v="0"/>
    <n v="60000000"/>
    <n v="0"/>
    <n v="0"/>
    <n v="60000000"/>
    <n v="0"/>
    <n v="0"/>
    <n v="377108000"/>
    <n v="97033333"/>
    <n v="25.73"/>
    <s v="VIGENCIA (a 31/03/2021): Se asistió a una sesión del congreso de la república y una sesión plenaria del Concejo de Bogotá sobre el control político de la Ley Orgánica de la Región Metropolitana. Se avanzó en la caracterización de los conejales de los municipios de la Región Metropolitana Se asistió a una sesión del congreso de la república y una sesión plenaria del Concejo de Bogotá sobre el control político de la Ley Orgánica de la Región Metropolitana. Se avanzó en la caracterización de los conejales de los municipios de la Región Metropolitana Se entregó un documento sobre las acciones legislativas desarrolladas por los miembros de la Comisión de Hacienda y de los partidos Polo Democrático Alternativo (PDA) y Colombia Humana"/>
    <n v="0"/>
    <n v="0"/>
    <n v="97.108000000000004"/>
    <n v="97.033332999999999"/>
    <n v="160"/>
    <n v="0"/>
    <n v="60"/>
    <n v="0"/>
    <n v="60"/>
    <n v="0"/>
    <n v="377.108"/>
    <n v="97.033332999999999"/>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8"/>
    <s v="Realizar 48 Documentos Técnicos Que Contengan El Seguimiento Mensual A Todas Las Sesiones Y Comisiones Realiadas Por El Concejo De Bogotá"/>
    <n v="1"/>
    <s v="Suma"/>
    <n v="1"/>
    <s v="En ejecucion"/>
    <n v="1"/>
    <n v="6"/>
    <n v="6"/>
    <n v="100"/>
    <n v="12"/>
    <n v="3.01"/>
    <n v="25.08"/>
    <n v="12"/>
    <n v="0"/>
    <n v="0"/>
    <n v="12"/>
    <n v="0"/>
    <n v="0"/>
    <n v="6"/>
    <n v="0"/>
    <n v="0"/>
    <n v="48"/>
    <n v="9.01"/>
    <n v="18.77"/>
    <n v="65313333"/>
    <n v="65313333"/>
    <n v="100"/>
    <n v="128000000"/>
    <n v="125952000"/>
    <n v="98.4"/>
    <n v="174000000"/>
    <n v="0"/>
    <n v="0"/>
    <n v="174000000"/>
    <n v="0"/>
    <n v="0"/>
    <n v="224000000"/>
    <n v="0"/>
    <n v="0"/>
    <n v="765313333"/>
    <n v="191265333"/>
    <n v="24.99"/>
    <s v="VIGENCIA (a 31/03/2021): Se realiza entrega del informe mensual correspondiente a los avances del mes de marzo de las metas asociadas al proyecto de inversión 7799"/>
    <n v="65.313333"/>
    <n v="65.313333"/>
    <n v="128"/>
    <n v="125.952"/>
    <n v="174"/>
    <n v="0"/>
    <n v="174"/>
    <n v="0"/>
    <n v="224"/>
    <n v="0"/>
    <n v="765.31333300000006"/>
    <n v="191.265333"/>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9"/>
    <s v="Realizar 4 Documentos De Investigación Sobre Las Tendencias, Retos Y Necesidades De La Administración Frente Al Análisis Del Comportamiento De Actores Políticos"/>
    <n v="1"/>
    <s v="Suma"/>
    <n v="1"/>
    <s v="En ejecucion"/>
    <n v="1"/>
    <n v="0"/>
    <n v="0"/>
    <n v="0"/>
    <n v="1"/>
    <n v="0.25"/>
    <n v="25"/>
    <n v="1"/>
    <n v="0"/>
    <n v="0"/>
    <n v="1"/>
    <n v="0"/>
    <n v="0"/>
    <n v="1"/>
    <n v="0"/>
    <n v="0"/>
    <n v="4"/>
    <n v="0.25"/>
    <n v="6.25"/>
    <n v="0"/>
    <n v="0"/>
    <n v="0"/>
    <n v="148452000"/>
    <n v="148416667"/>
    <n v="99.98"/>
    <n v="174000000"/>
    <n v="0"/>
    <n v="0"/>
    <n v="174000000"/>
    <n v="0"/>
    <n v="0"/>
    <n v="174000000"/>
    <n v="0"/>
    <n v="0"/>
    <n v="670452000"/>
    <n v="148416667"/>
    <n v="22.14"/>
    <s v="VIGENCIA (a 31/03/2021): Se entregó un documento sobre las acciones legislativas desarrolladas por los miembros de la Comisión de Hacienda y de los partidos Polo Democrático Alternativo (PDA) y Colombia Humana"/>
    <n v="0"/>
    <n v="0"/>
    <n v="148.452"/>
    <n v="148.41666699999999"/>
    <n v="174"/>
    <n v="0"/>
    <n v="174"/>
    <n v="0"/>
    <n v="174"/>
    <n v="0"/>
    <n v="670.452"/>
    <n v="148.41666699999999"/>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2"/>
    <s v="Integración regional, distrital y local"/>
    <s v="007799"/>
    <s v="Fortalecimiento de las relaciones políticas entre la administración Distrital y los actores políticos de los niveles nacional, regional, distrital y local"/>
    <n v="7"/>
    <n v="10"/>
    <s v="Realizar 4 Documentos De Investigación Sobres El Análisis Cualitativo Y/O Cuantitativo De Las Dinámicas Políticas Y Las Múltiples Coyunturas Que Enfrente La Administración Distrital En Su Periodo De Mandato"/>
    <n v="1"/>
    <s v="Suma"/>
    <n v="1"/>
    <s v="En ejecucion"/>
    <n v="1"/>
    <n v="1"/>
    <n v="1"/>
    <n v="100"/>
    <n v="1"/>
    <n v="0.25"/>
    <n v="25"/>
    <n v="1"/>
    <n v="0"/>
    <n v="0"/>
    <n v="1"/>
    <n v="0"/>
    <n v="0"/>
    <n v="0"/>
    <n v="0"/>
    <n v="0"/>
    <n v="4"/>
    <n v="1.25"/>
    <n v="31.25"/>
    <n v="85800000"/>
    <n v="78395333"/>
    <n v="91.38"/>
    <n v="63200000"/>
    <n v="63200000"/>
    <n v="100"/>
    <n v="174000000"/>
    <n v="0"/>
    <n v="0"/>
    <n v="254000000"/>
    <n v="0"/>
    <n v="0"/>
    <n v="0"/>
    <n v="0"/>
    <n v="0"/>
    <n v="577000000"/>
    <n v="141595333"/>
    <n v="24.54"/>
    <s v="VIGENCIA (a 31/03/2021): Se entregó un documento sobre las acciones legislativas desarrolladas por los miembros de la Comisión de Hacienda y de los partidos Polo Democrático Alternativo (PDA) y Colombia Humana"/>
    <n v="85.8"/>
    <n v="78.395332999999994"/>
    <n v="63.2"/>
    <n v="63.2"/>
    <n v="174"/>
    <n v="0"/>
    <n v="254"/>
    <n v="0"/>
    <n v="0"/>
    <n v="0"/>
    <n v="577"/>
    <n v="141.59533299999998"/>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1"/>
    <s v="Implementar 1 Plan De Renovación Tecnológica Para Fortalecer Los Servicios De La Entidad"/>
    <n v="1"/>
    <s v="Suma"/>
    <n v="1"/>
    <s v="En ejecucion"/>
    <n v="1"/>
    <n v="1"/>
    <n v="1"/>
    <n v="100"/>
    <n v="0"/>
    <n v="0"/>
    <n v="0"/>
    <n v="0"/>
    <n v="0"/>
    <n v="0"/>
    <n v="0"/>
    <n v="0"/>
    <n v="0"/>
    <n v="0"/>
    <n v="0"/>
    <n v="0"/>
    <n v="1"/>
    <n v="1"/>
    <n v="100"/>
    <n v="1134579626"/>
    <n v="1134579626"/>
    <n v="100"/>
    <n v="0"/>
    <n v="0"/>
    <n v="0"/>
    <n v="0"/>
    <n v="0"/>
    <n v="0"/>
    <n v="0"/>
    <n v="0"/>
    <n v="0"/>
    <n v="0"/>
    <n v="0"/>
    <n v="0"/>
    <n v="1134579626"/>
    <n v="1134579626"/>
    <n v="100"/>
    <s v="VIGENCIA (a 31/03/2021): Meta no programada para la vigencia"/>
    <n v="1134.579626"/>
    <n v="1134.579626"/>
    <n v="0"/>
    <n v="0"/>
    <n v="0"/>
    <n v="0"/>
    <n v="0"/>
    <n v="0"/>
    <n v="0"/>
    <n v="0"/>
    <n v="1134.579626"/>
    <n v="1134.579626"/>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2"/>
    <s v="Implementar 1 Programa  Para Fortalecer Y Actualizar Los Sistema De Información Que Apoyen Los Procesos De La Entidad"/>
    <n v="1"/>
    <s v="Suma"/>
    <n v="1"/>
    <s v="En ejecucion"/>
    <n v="1"/>
    <n v="1"/>
    <n v="1"/>
    <n v="100"/>
    <n v="0"/>
    <n v="0"/>
    <n v="0"/>
    <n v="0"/>
    <n v="0"/>
    <n v="0"/>
    <n v="0"/>
    <n v="0"/>
    <n v="0"/>
    <n v="0"/>
    <n v="0"/>
    <n v="0"/>
    <n v="1"/>
    <n v="1"/>
    <n v="100"/>
    <n v="74663333"/>
    <n v="74663333"/>
    <n v="100"/>
    <n v="0"/>
    <n v="0"/>
    <n v="0"/>
    <n v="0"/>
    <n v="0"/>
    <n v="0"/>
    <n v="0"/>
    <n v="0"/>
    <n v="0"/>
    <n v="0"/>
    <n v="0"/>
    <n v="0"/>
    <n v="74663333"/>
    <n v="74663333"/>
    <n v="100"/>
    <s v="VIGENCIA (a 31/03/2021): Meta no programada para la vigencia"/>
    <n v="74.663332999999994"/>
    <n v="74.663332999999994"/>
    <n v="0"/>
    <n v="0"/>
    <n v="0"/>
    <n v="0"/>
    <n v="0"/>
    <n v="0"/>
    <n v="0"/>
    <n v="0"/>
    <n v="74.663332999999994"/>
    <n v="74.663332999999994"/>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3"/>
    <s v="Implementar 1 Programa De Renovación Tecnológica Y De Alta Disponibilidad Para Fortalecer Los Servicios De La Entidad"/>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4"/>
    <s v="Fortalecer 1 Plataforma Tecnológica De La Secretaria De Gobierno"/>
    <n v="1"/>
    <s v="Suma"/>
    <n v="1"/>
    <s v="En ejecucion"/>
    <n v="1"/>
    <n v="1"/>
    <n v="1"/>
    <n v="100"/>
    <n v="0"/>
    <n v="0"/>
    <n v="0"/>
    <n v="0"/>
    <n v="0"/>
    <n v="0"/>
    <n v="0"/>
    <n v="0"/>
    <n v="0"/>
    <n v="0"/>
    <n v="0"/>
    <n v="0"/>
    <n v="1"/>
    <n v="1"/>
    <n v="100"/>
    <n v="11020000"/>
    <n v="11020000"/>
    <n v="100"/>
    <n v="0"/>
    <n v="0"/>
    <n v="0"/>
    <n v="0"/>
    <n v="0"/>
    <n v="0"/>
    <n v="0"/>
    <n v="0"/>
    <n v="0"/>
    <n v="0"/>
    <n v="0"/>
    <n v="0"/>
    <n v="11020000"/>
    <n v="11020000"/>
    <n v="100"/>
    <s v="VIGENCIA (a 31/03/2021): Meta no programada para la vigencia"/>
    <n v="11.02"/>
    <n v="11.02"/>
    <n v="0"/>
    <n v="0"/>
    <n v="0"/>
    <n v="0"/>
    <n v="0"/>
    <n v="0"/>
    <n v="0"/>
    <n v="0"/>
    <n v="11.02"/>
    <n v="11.02"/>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5"/>
    <s v="Realizar 1 Plan Estratégico De Comunicaciones Que Articule La Gestión Realizada Desde Los Procesos"/>
    <n v="2"/>
    <s v="Constante"/>
    <n v="1"/>
    <s v="En ejecucion"/>
    <n v="1"/>
    <n v="1"/>
    <n v="1"/>
    <n v="100"/>
    <n v="1"/>
    <n v="0.1"/>
    <n v="10"/>
    <n v="1"/>
    <n v="0"/>
    <n v="0"/>
    <n v="1"/>
    <n v="0"/>
    <n v="0"/>
    <n v="1"/>
    <n v="0"/>
    <n v="0"/>
    <s v="N/A"/>
    <s v="N/A"/>
    <s v="N/A"/>
    <n v="40966666"/>
    <n v="40966666"/>
    <n v="100"/>
    <n v="1177830000"/>
    <n v="975731334"/>
    <n v="82.84"/>
    <n v="601377000"/>
    <n v="0"/>
    <n v="0"/>
    <n v="708304000"/>
    <n v="0"/>
    <n v="0"/>
    <n v="1060000000"/>
    <n v="0"/>
    <n v="0"/>
    <n v="3588477666"/>
    <n v="1016698000"/>
    <n v="28.33"/>
    <s v="VIGENCIA (a 31/03/2021): Durante el mes de marzo se llevaron a cabo las siguientes actividades, se realizó sesión con el comité de comunicación interna, con el fin de dar continuidad a la organización de los diferentes temas internos y publicaciones, cumplimiento a metas del Plan de Comunicaciones y su articulación con el Plan de Gestión 2021, consolidación de la estrategia de comunicación interna y campaña Smart Working (Trabajo Inteligente) en su Fase de pedagogía y participación. (Se agrega Pantallazo de formato de acta de la reunión realizada como evidencia, en la carpeta One Drive dispuesta por la Subsecretaría de Gestión Institucional):  1. Asesorar a las diferentes dependencias de la entidad en el diseño e implementación de estrategias comunicativas que se requieran en los diferentes niveles de la Secretaría 3. Implementar 1 campaña interna mensual de acuerdo a las necesidades de comunicación de la entidad. 4. Actualizar la información en los medios de comunicación interna de la entidad que permita aumentar el interés de consulta. 5. Diseño e implementación de estrategias de comunicación con el ciudadano para promover los programas y proyectos de la entidad."/>
    <n v="40.966665999999996"/>
    <n v="40.966665999999996"/>
    <n v="1177.83"/>
    <n v="975.73133399999995"/>
    <n v="601.37699999999995"/>
    <n v="0"/>
    <n v="708.30399999999997"/>
    <n v="0"/>
    <n v="1060"/>
    <n v="0"/>
    <n v="3588.4776659999998"/>
    <n v="1016.698"/>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6"/>
    <s v="Implementar 1 Estrategia De Servicio A La Ciudadanía"/>
    <n v="2"/>
    <s v="Constante"/>
    <n v="1"/>
    <s v="En ejecucion"/>
    <n v="1"/>
    <n v="1"/>
    <n v="1"/>
    <n v="100"/>
    <n v="1"/>
    <n v="0.19"/>
    <n v="19"/>
    <n v="1"/>
    <n v="0"/>
    <n v="0"/>
    <n v="1"/>
    <n v="0"/>
    <n v="0"/>
    <n v="1"/>
    <n v="0"/>
    <n v="0"/>
    <s v="N/A"/>
    <s v="N/A"/>
    <s v="N/A"/>
    <n v="206188263"/>
    <n v="206188263"/>
    <n v="100"/>
    <n v="633731000"/>
    <n v="537708000"/>
    <n v="84.85"/>
    <n v="496673000"/>
    <n v="0"/>
    <n v="0"/>
    <n v="538000000"/>
    <n v="0"/>
    <n v="0"/>
    <n v="700000000"/>
    <n v="0"/>
    <n v="0"/>
    <n v="2574592263"/>
    <n v="743896263"/>
    <n v="28.89"/>
    <s v="VIGENCIA (a 31/03/2021): El primer trimestre de 2021, se realizaron visitas a los puntos físicos de las 19 Alcaldías Locales a excepción de Sumapaz y 5 Super CADES donde hace presencia la Secretaría Distrital de Gobierno. Se anexa formato de diagnóstico y registro fotográfico de las visitas a los puntos físicos. Se utilizó una herramienta en Excel para recolectar la información del estado de los puestos de atención a la ciudadanía, con el objetivo de identificar el estado y los protocolos de atención que se están brindando y con los que cuenta cada Alcaldía Local Con relación a este producto se desarrollaron las siguientes acciones: ¿ Se realizaron dos reuniones el 24 de febrero y el 17 de marzo de 2021, con la Oficina Asesora de Comunicaciones para socializar el contenido propuesto para la pieza publicitaria. ¿ Se socializaron a través de sliders PPT la propuesta del contenido para la pieza publicitaria a la Oficina Asesora de Comunicaciones. ¿ Se realizo la presentación a la Oficina Asesora de Comunicaciones de la oferta de servicios que tiene la entidad, 16 trámites y 14 Otros Procedimientos Administrativos (OPA¿s), con el objetivo de socializar la propuesta de trabajo y objetivo de la campaña."/>
    <n v="206.18826300000001"/>
    <n v="206.18826300000001"/>
    <n v="633.73099999999999"/>
    <n v="537.70799999999997"/>
    <n v="496.673"/>
    <n v="0"/>
    <n v="538"/>
    <n v="0"/>
    <n v="700"/>
    <n v="0"/>
    <n v="2574.592263"/>
    <n v="743.89626299999998"/>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7"/>
    <s v="Fortalecer 100 Porciento De La Capacidad Operativa Y De Gestión Administrativa De Las Áreas En Aras Del Cumplimiento De La Misionalidad De La Entidad"/>
    <n v="2"/>
    <s v="Constante"/>
    <n v="1"/>
    <s v="En ejecucion"/>
    <n v="1"/>
    <n v="100"/>
    <n v="100"/>
    <n v="100"/>
    <n v="100"/>
    <n v="36"/>
    <n v="36"/>
    <n v="100"/>
    <n v="0"/>
    <n v="0"/>
    <n v="100"/>
    <n v="0"/>
    <n v="0"/>
    <n v="100"/>
    <n v="0"/>
    <n v="0"/>
    <s v="N/A"/>
    <s v="N/A"/>
    <s v="N/A"/>
    <n v="283277569"/>
    <n v="283277569"/>
    <n v="100"/>
    <n v="4477465000"/>
    <n v="4345977333"/>
    <n v="97.06"/>
    <n v="460000000"/>
    <n v="0"/>
    <n v="0"/>
    <n v="410000000"/>
    <n v="0"/>
    <n v="0"/>
    <n v="450000000"/>
    <n v="0"/>
    <n v="0"/>
    <n v="6080742569"/>
    <n v="4629254902"/>
    <n v="76.13"/>
    <s v="VIGENCIA (a 31/03/2021): La Subsecretaría de Gestión Institucional  realizó un diagnóstico de la situación actual de los documentos que hacen parte del Modelo Integrado para la Gestión y Planeación de la entidad ¿ MATIZ el cual por los cambios de contexto externo e interno conllevado por el COVID-19, el cambio de plataformas financieras y la nueva realidad de Bogotá, se requiere realizar una revisión, identificación y ajuste a los procesos, procedimientos, instructivos, formatos y plantillas del proceso Gestión Corporativa Institucional.   A partir de la necesidad evidente de actualizar los procesos, se puso en marcha el proceso de verificar los documentos existentes y su última actualización, para ello se tenía dos opciones, una era tomar el archivo maestro de documentos que se encuentra en Matiz y la otra tomar cada proceso individual y verificar que documentos contenía y su actualización, el listado inicial en Excel se generó con la segunda opción. En el archivo de Excel, se consolidó la totalidad de los documentos de la Secretaria de Gobierno, se les entregó a las diferentes áreas responsables de los procesos, para que se hiciera la primera verificación y plantearan un cronograma para la actualización de todos los documentos en el año 2021. Una vez los responsables de los procesos entregaron sus propuestas de actualización y con el acompañamiento de la Oficina Asesora de Planeación, la Subsecretaria de Gestión Institucional, asigno dos funcionarios para hacer seguimiento y apoyar esta actividad."/>
    <n v="283.27756900000003"/>
    <n v="283.27756900000003"/>
    <n v="4477.4650000000001"/>
    <n v="4345.9773329999998"/>
    <n v="460"/>
    <n v="0"/>
    <n v="410"/>
    <n v="0"/>
    <n v="450"/>
    <n v="0"/>
    <n v="6080.742569"/>
    <n v="4629.2549019999997"/>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8"/>
    <s v="Desarrollar 100 Porciento De La Implementación Del Mipg En La Entidad Mejorando Los Procesos"/>
    <n v="2"/>
    <s v="Constante"/>
    <n v="1"/>
    <s v="En ejecucion"/>
    <n v="1"/>
    <n v="100"/>
    <n v="100"/>
    <n v="100"/>
    <n v="100"/>
    <n v="23"/>
    <n v="23"/>
    <n v="100"/>
    <n v="0"/>
    <n v="0"/>
    <n v="100"/>
    <n v="0"/>
    <n v="0"/>
    <n v="100"/>
    <n v="0"/>
    <n v="0"/>
    <s v="N/A"/>
    <s v="N/A"/>
    <s v="N/A"/>
    <n v="2093783638"/>
    <n v="2038040290"/>
    <n v="97.34"/>
    <n v="1995075000"/>
    <n v="1462874001"/>
    <n v="73.319999999999993"/>
    <n v="4308000000"/>
    <n v="0"/>
    <n v="0"/>
    <n v="5172566000"/>
    <n v="0"/>
    <n v="0"/>
    <n v="6400000000"/>
    <n v="0"/>
    <n v="0"/>
    <n v="19969424638"/>
    <n v="3500914291"/>
    <n v="17.53"/>
    <s v="VIGENCIA (a 31/03/2021): Durante el mes de marzo se realizaron las siguentes acciones:  Se actualizó un (1) formato para inspecciones del Sistema de Gestión Ambiental bajo el código PLE-PIN-F012, para iniciar el proceso se seguimiento a las alcaldías locales.   Se realizó una (1) socialización sobre los criterios de medición de la meta transversal a las dependencias del Nivel Central, relacionada con alcanzar el 70% de desempeño ambiental semestralmente.  Se llevo a cabo una (1) socialización sobre los criterios de evaluación para el primer semestre del 2021 de la meta transversal del plan de gestión relaciona con obtener una calificación del 80% o más en la implementación del sistema de gestión ambiental en las Alcaldías Locales teniendo en cuenta el formato de inspección ambiental para la verificación en la implementación del Sistema de gestión ambiental."/>
    <n v="2093.7836379999999"/>
    <n v="2038.0402899999999"/>
    <n v="1995.075"/>
    <n v="1462.8740009999999"/>
    <n v="4308"/>
    <n v="0"/>
    <n v="5172.5659999999998"/>
    <n v="0"/>
    <n v="6400"/>
    <n v="0"/>
    <n v="19969.424638"/>
    <n v="3500.914291"/>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9"/>
    <s v="Desarrollar 100 Porciento De Las Acciones De La Política Pública De Transparencia, Integridad Y No Tolerancia Con La Corrupción Con Aplicación En El Nivel Central Y Local De La Sdg"/>
    <n v="2"/>
    <s v="Constante"/>
    <n v="1"/>
    <s v="En ejecucion"/>
    <n v="1"/>
    <n v="100"/>
    <n v="100"/>
    <n v="100"/>
    <n v="100"/>
    <n v="20"/>
    <n v="20"/>
    <n v="100"/>
    <n v="0"/>
    <n v="0"/>
    <n v="100"/>
    <n v="0"/>
    <n v="0"/>
    <n v="100"/>
    <n v="0"/>
    <n v="0"/>
    <s v="N/A"/>
    <s v="N/A"/>
    <s v="N/A"/>
    <n v="40000000"/>
    <n v="40000000"/>
    <n v="100"/>
    <n v="334900000"/>
    <n v="59166667"/>
    <n v="17.670000000000002"/>
    <n v="310000000"/>
    <n v="0"/>
    <n v="0"/>
    <n v="350000000"/>
    <n v="0"/>
    <n v="0"/>
    <n v="700000000"/>
    <n v="0"/>
    <n v="0"/>
    <n v="1734900000"/>
    <n v="99166667"/>
    <n v="5.72"/>
    <s v="VIGENCIA (a 31/03/2021): Durante el primer trimestre se elabora Plan Operativo en el que se establecen que para la vigencia 2021, la campaña pedagógica se desarrollará en una semana del mes de septiembre. Para lograr lo anterior se definen las siguientes fases: i) Alistamiento y elaboración: incluye mesas de trabajo entre la Subsecretaría de Gestión Institucional y la Oficina Asesora de Comunicaciones para definir las actividades, material y línea gráfica de la campaña, ii) Aprobación: la integra las actividades de presentación de estrategia de pedagógica para aprobación, iii) Diseño: hacen parte todas las actividades de diseño y coordinación para la implementación de la campaña pedagógica, iv) Implementación: desarrollo de la campaña pedagógica en el nivel central y local.   En consecuencia, durante el primer trimestre se realizó mesa técnica entre la Oficina Asesora de Comunicaciones y la Subsecretaría de Gestión Institucional para coordinar esfuerzos técnicos en la realización de la campaña pedagógica. En dicha mesa se acuerda que en el mes de septiembre se reservará una semana para el desarrollo de las actividades que integrarán la campaña y durante el segundo y parte del tercer trimestre, se llevará a cabo la preparación de la misma. Además, se elabora primera versión de brief a fin de lograr definir el objetivo y mensajes claves a transmitir."/>
    <n v="40"/>
    <n v="40"/>
    <n v="334.9"/>
    <n v="59.166666999999997"/>
    <n v="310"/>
    <n v="0"/>
    <n v="350"/>
    <n v="0"/>
    <n v="700"/>
    <n v="0"/>
    <n v="1734.9"/>
    <n v="99.16666699999999"/>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10"/>
    <s v="Garantizar En Un 90 Porciento La Capacidad De La Plataforma Tecnológica"/>
    <n v="2"/>
    <s v="Constante"/>
    <n v="1"/>
    <s v="En ejecucion"/>
    <n v="1"/>
    <n v="0"/>
    <n v="0"/>
    <n v="0"/>
    <n v="90"/>
    <n v="18"/>
    <n v="20"/>
    <n v="90"/>
    <n v="0"/>
    <n v="0"/>
    <n v="90"/>
    <n v="0"/>
    <n v="0"/>
    <n v="90"/>
    <n v="0"/>
    <n v="0"/>
    <s v="N/A"/>
    <s v="N/A"/>
    <s v="N/A"/>
    <n v="0"/>
    <n v="0"/>
    <n v="0"/>
    <n v="2117399000"/>
    <n v="1353333200"/>
    <n v="63.91"/>
    <n v="3126324104"/>
    <n v="0"/>
    <n v="0"/>
    <n v="3326324104"/>
    <n v="0"/>
    <n v="0"/>
    <n v="4176324104"/>
    <n v="0"/>
    <n v="0"/>
    <n v="12746371312"/>
    <n v="1353333200"/>
    <n v="10.62"/>
    <s v="VIGENCIA (a 31/03/2021): Se ha realizado la administración de la plataforma tecnológica en la nube de Azure y Oracle. Así mismo, la administración de la infraestructura Onpremise de la entidad. Así mismo se realizó la gestión de la capacidad tecnológica para garantizar que los servicios tecnológicos satisfagan adecuadamente las necesidades de la entidad en la oportunidad y capacidad requerida por los usuarios. Esta gestión se detalla en el informe de gestión mensual. Se reporta como un avance importante el inicio del contrato 610 de 2021 cuyo objeto es: ¿RENOVACION DE LICENCIAMIENTO, SOPORTE Y GARANTIA DE LA INFRAESTRUCTURA DE SEGURIDAD (FORTINET) Y FORTALECIMIENTO DE LA INFRAESTRUCTURA DE SEGURIDAD PARA EL TRABAJO INTELIGENTE DE LA SECRETARIA DE GOBIERNO DISTRITAL¿. Este contrato se realizó mediante el proceso de selección abreviada por subasta inversa electrónica No. SGSASI 01-2021 (55829). Se firmó el acta de inicio y se realizó la sesión de inicio del proyecto en el cual el contratista presento su plan de trabajo a desarrollar en el marco de su ejecución. Este contrató permitirá hacer mejoras a la arquitectura de seguridad informática de la entidad y mejorará la seguridad de los funcionarios que realizan trabajo inteligente tanto en sus equipos como en el acceso a los sistemas informáticos de la entidad."/>
    <n v="0"/>
    <n v="0"/>
    <n v="2117.3989999999999"/>
    <n v="1353.3332"/>
    <n v="3126.3241039999998"/>
    <n v="0"/>
    <n v="3326.3241039999998"/>
    <n v="0"/>
    <n v="4176.3241040000003"/>
    <n v="0"/>
    <n v="12746.371311999999"/>
    <n v="1353.3332"/>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11"/>
    <s v="Elaborar Y Actualizar 1 Documento De Plan De Continuidad Del Negocio (Ti) - Bcp Durante La Vigencia Del Plan De Desarrollo Distrital"/>
    <n v="1"/>
    <s v="Suma"/>
    <n v="1"/>
    <s v="En ejecucion"/>
    <n v="1"/>
    <n v="0"/>
    <n v="0"/>
    <n v="0"/>
    <n v="0"/>
    <n v="0"/>
    <n v="0"/>
    <n v="0.5"/>
    <n v="0"/>
    <n v="0"/>
    <n v="0"/>
    <n v="0"/>
    <n v="0"/>
    <n v="0.5"/>
    <n v="0"/>
    <n v="0"/>
    <n v="1"/>
    <n v="0"/>
    <n v="0"/>
    <n v="0"/>
    <n v="0"/>
    <n v="0"/>
    <n v="0"/>
    <n v="0"/>
    <n v="0"/>
    <n v="250000000"/>
    <n v="0"/>
    <n v="0"/>
    <n v="0"/>
    <n v="0"/>
    <n v="0"/>
    <n v="180000000"/>
    <n v="0"/>
    <n v="0"/>
    <n v="430000000"/>
    <n v="0"/>
    <n v="0"/>
    <s v="VIGENCIA (a 31/03/2021): Meta no programada en la vigencia"/>
    <n v="0"/>
    <n v="0"/>
    <n v="0"/>
    <n v="0"/>
    <n v="250"/>
    <n v="0"/>
    <n v="0"/>
    <n v="0"/>
    <n v="180"/>
    <n v="0"/>
    <n v="430"/>
    <n v="0"/>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12"/>
    <s v="Realizar La Actualización De 8 Sistemas De Información Implementados"/>
    <n v="2"/>
    <s v="Constante"/>
    <n v="1"/>
    <s v="En ejecucion"/>
    <n v="1"/>
    <n v="0"/>
    <n v="0"/>
    <n v="0"/>
    <n v="8"/>
    <n v="1.68"/>
    <n v="21"/>
    <n v="8"/>
    <n v="0"/>
    <n v="0"/>
    <n v="8"/>
    <n v="0"/>
    <n v="0"/>
    <n v="8"/>
    <n v="0"/>
    <n v="0"/>
    <s v="N/A"/>
    <s v="N/A"/>
    <s v="N/A"/>
    <n v="0"/>
    <n v="0"/>
    <n v="0"/>
    <n v="637400000"/>
    <n v="582670000"/>
    <n v="91.41"/>
    <n v="518800000"/>
    <n v="0"/>
    <n v="0"/>
    <n v="631800000"/>
    <n v="0"/>
    <n v="0"/>
    <n v="718800000"/>
    <n v="0"/>
    <n v="0"/>
    <n v="2506800000"/>
    <n v="582670000"/>
    <n v="23.24"/>
    <s v="VIGENCIA (a 31/03/2021): Se continúa la ejecución de los planes de intervención para los 8 sistemas de información seleccionados.  En cada plan se encuentra el avance detallado. A continuación, se hace un resumen de lo ejecutado en el mes de marzo de 2021 por cada sistema de información.  1. Arco: Se realizaron las siguientes actividades de fortalecimiento de funcionalidades en el aplicativo. ¿ Elaboración de los estudios previos compra de licencias, mantenimiento y soporte Bizagi ¿ Solicitud de concepto a Bizagi para la actualización versión BD ORACLE de 11g a 19g ¿ Ajuste actas de reparto Ciudad Bolívar caso HOLA 32102 2. Trámites - Propiedad Horizontal y Certificado de Residencia: Se avanzó en el desarrollo de algunos requerimientos según la priorización.  3. JACD: En el periodo se implementaron mejoras en aras de estabilizar el funcionamiento de la aplicación. Las mejoras implementadas son las siguientes: ¿ Evitar que un usuario inicie varias sesiones desde navegadores diferentes o desde varias pestañas del mismo navegador. ¿ Eliminar el cronometro de cuenta regresiva para toma de delegaciones. ¿ Agregar fecha y hora estáticas en el encabezado del sitio. ¿ Ajustar código desarrollado por la fábrica que muestra los documentos de auto de delegación en un pop a la línea base actual. 4. Micrositios y Portales: Se dio solución a varios requerimientos que mejoran algunas funcionalidades en Portal SDG y Alcaldías Locales.  5. Orfeo: Se complementa el documento de arquitectura del sistema ORFEO con los componentes de interconexión con otros sistemas de información (Servicios Web y DB LINKS), esto ayuda a evolucionar el sistema de una manera más ágil, Se realiza un ejercicio de depuración de Radicados que se encontraban NO VISIBLES en el sistema, error reportado por algunos usuarios"/>
    <n v="0"/>
    <n v="0"/>
    <n v="637.4"/>
    <n v="582.66999999999996"/>
    <n v="518.79999999999995"/>
    <n v="0"/>
    <n v="631.79999999999995"/>
    <n v="0"/>
    <n v="718.8"/>
    <n v="0"/>
    <n v="2506.7999999999997"/>
    <n v="582.66999999999996"/>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13"/>
    <s v="Realizar La Implementación De 4 Sistema De Información En La Sdg"/>
    <n v="1"/>
    <s v="Suma"/>
    <n v="1"/>
    <s v="En ejecucion"/>
    <n v="1"/>
    <n v="0"/>
    <n v="0"/>
    <n v="0"/>
    <n v="1"/>
    <n v="0"/>
    <n v="0"/>
    <n v="1"/>
    <n v="0"/>
    <n v="0"/>
    <n v="1"/>
    <n v="0"/>
    <n v="0"/>
    <n v="1"/>
    <n v="0"/>
    <n v="0"/>
    <n v="4"/>
    <n v="0"/>
    <n v="0"/>
    <n v="0"/>
    <n v="0"/>
    <n v="0"/>
    <n v="286000000"/>
    <n v="45000000"/>
    <n v="15.73"/>
    <n v="492300000"/>
    <n v="0"/>
    <n v="0"/>
    <n v="605300000"/>
    <n v="0"/>
    <n v="0"/>
    <n v="1132300000"/>
    <n v="0"/>
    <n v="0"/>
    <n v="2515900000"/>
    <n v="45000000"/>
    <n v="1.79"/>
    <s v="VIGENCIA (a 31/03/2021): Meta programada a partir de junio"/>
    <n v="0"/>
    <n v="0"/>
    <n v="286"/>
    <n v="45"/>
    <n v="492.3"/>
    <n v="0"/>
    <n v="605.29999999999995"/>
    <n v="0"/>
    <n v="1132.3"/>
    <n v="0"/>
    <n v="2515.8999999999996"/>
    <n v="45"/>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14"/>
    <s v="Elaborar Y Desarrollar 100 Porciento Del Plan De Arquitectura Empresarial De Ti"/>
    <n v="3"/>
    <s v="Creciente"/>
    <n v="1"/>
    <s v="En ejecucion"/>
    <n v="1"/>
    <n v="0"/>
    <n v="0"/>
    <n v="0"/>
    <n v="30"/>
    <n v="3.3"/>
    <n v="11"/>
    <n v="55"/>
    <n v="0"/>
    <n v="0"/>
    <n v="80"/>
    <n v="0"/>
    <n v="0"/>
    <n v="100"/>
    <n v="0"/>
    <n v="0"/>
    <s v="N/A"/>
    <s v="N/A"/>
    <s v="N/A"/>
    <n v="0"/>
    <n v="0"/>
    <n v="0"/>
    <n v="283500000"/>
    <n v="135864000"/>
    <n v="47.92"/>
    <n v="283500000"/>
    <n v="0"/>
    <n v="0"/>
    <n v="283500000"/>
    <n v="0"/>
    <n v="0"/>
    <n v="483500000"/>
    <n v="0"/>
    <n v="0"/>
    <n v="1334000000"/>
    <n v="135864000"/>
    <n v="10.18"/>
    <s v="VIGENCIA (a 31/03/2021): Se estructura la estrategia a desarrollar para llevar a cabo un proceso de Arquitectura Empresarial. El alcance propuesto del proceso de arquitectura empresarial es para el desarrollo de capacidades de TI en la Entidad.  La estrategia se compone de 3 fases: La primera es la de realizar un Diagnóstico respecto al Marco de Referencia de AE, donde se evaluará el nivel de cumplimiento de los lineamentos del Marco de Referencia de A.E. para la gestión de TI. La segunda es establecer un esquema de gobierno del proceso de Arquitectura Empresarial donde se definan un esquema y del grupo de gobierno, los roles, estructuras de decisión, procesos que se requieren y un plan de capacitación sobre A.E. Y por último definir el plan de acción de la estrategia donde se detallará el alcance, las acciones, tareas, responsables, recursos, plazos e indicadores."/>
    <n v="0"/>
    <n v="0"/>
    <n v="283.5"/>
    <n v="135.864"/>
    <n v="283.5"/>
    <n v="0"/>
    <n v="283.5"/>
    <n v="0"/>
    <n v="483.5"/>
    <n v="0"/>
    <n v="1334"/>
    <n v="135.864"/>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6"/>
    <s v="Gestión Pública Efectiva"/>
    <s v="007800"/>
    <s v="Fortalecimiento de la Capacidad y Gestión Institucional de la Secretaría Distrital de Gobierno"/>
    <n v="12"/>
    <n v="15"/>
    <s v="Actualizar 1 Plan Estratégico De Tecnologías De La Información - Peti De La Sdg Durante La Vigencia Del Plan De Desarrollo Distrital"/>
    <n v="2"/>
    <s v="Constante"/>
    <n v="1"/>
    <s v="En ejecucion"/>
    <n v="1"/>
    <n v="0"/>
    <n v="0"/>
    <n v="0"/>
    <n v="1"/>
    <n v="0"/>
    <n v="0"/>
    <n v="1"/>
    <n v="0"/>
    <n v="0"/>
    <n v="1"/>
    <n v="0"/>
    <n v="0"/>
    <n v="1"/>
    <n v="0"/>
    <n v="0"/>
    <s v="N/A"/>
    <s v="N/A"/>
    <s v="N/A"/>
    <n v="0"/>
    <n v="0"/>
    <n v="0"/>
    <n v="56700000"/>
    <n v="36864000"/>
    <n v="65.010000000000005"/>
    <n v="79990896"/>
    <n v="0"/>
    <n v="0"/>
    <n v="63700896"/>
    <n v="0"/>
    <n v="0"/>
    <n v="184537896"/>
    <n v="0"/>
    <n v="0"/>
    <n v="384929688"/>
    <n v="36864000"/>
    <n v="9.58"/>
    <s v="VIGENCIA (a 31/03/2021): Actividades programadas para el último trimestre del año"/>
    <n v="0"/>
    <n v="0"/>
    <n v="56.7"/>
    <n v="36.863999999999997"/>
    <n v="79.990896000000006"/>
    <n v="0"/>
    <n v="63.700896"/>
    <n v="0"/>
    <n v="184.53789599999999"/>
    <n v="0"/>
    <n v="384.929688"/>
    <n v="36.863999999999997"/>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1"/>
    <s v="Elaborar 1 Documento Del Modelo De Gestión Transparente, Incluyente, Participativo Y Colaborativo Local"/>
    <n v="1"/>
    <s v="Suma"/>
    <n v="1"/>
    <s v="En ejecucion"/>
    <n v="1"/>
    <n v="1"/>
    <n v="1"/>
    <n v="100"/>
    <n v="0"/>
    <n v="0"/>
    <n v="0"/>
    <n v="0"/>
    <n v="0"/>
    <n v="0"/>
    <n v="0"/>
    <n v="0"/>
    <n v="0"/>
    <n v="0"/>
    <n v="0"/>
    <n v="0"/>
    <n v="1"/>
    <n v="1"/>
    <n v="100"/>
    <n v="682148540"/>
    <n v="642062666"/>
    <n v="94.12"/>
    <n v="0"/>
    <n v="0"/>
    <n v="0"/>
    <n v="0"/>
    <n v="0"/>
    <n v="0"/>
    <n v="0"/>
    <n v="0"/>
    <n v="0"/>
    <n v="0"/>
    <n v="0"/>
    <n v="0"/>
    <n v="682148540"/>
    <n v="642062666"/>
    <n v="94.12"/>
    <m/>
    <n v="682.14854000000003"/>
    <n v="642.06266600000004"/>
    <n v="0"/>
    <n v="0"/>
    <n v="0"/>
    <n v="0"/>
    <n v="0"/>
    <n v="0"/>
    <n v="0"/>
    <n v="0"/>
    <n v="682.14854000000003"/>
    <n v="642.06266600000004"/>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2"/>
    <s v="Elaborar 7 Documentos De Investigación Sobre La Incidencia De La Gobernanza Y Gobernabilidad Local"/>
    <n v="1"/>
    <s v="Suma"/>
    <n v="1"/>
    <s v="En ejecucion"/>
    <n v="1"/>
    <n v="1"/>
    <n v="1"/>
    <n v="100"/>
    <n v="2"/>
    <n v="0.04"/>
    <n v="2"/>
    <n v="2"/>
    <n v="0"/>
    <n v="0"/>
    <n v="1"/>
    <n v="0"/>
    <n v="0"/>
    <n v="1"/>
    <n v="0"/>
    <n v="0"/>
    <n v="7"/>
    <n v="1.04"/>
    <n v="14.86"/>
    <n v="13800000"/>
    <n v="13800000"/>
    <n v="100"/>
    <n v="56070000"/>
    <n v="0"/>
    <n v="0"/>
    <n v="180000000"/>
    <n v="0"/>
    <n v="0"/>
    <n v="250000000"/>
    <n v="0"/>
    <n v="0"/>
    <n v="145000000"/>
    <n v="0"/>
    <n v="0"/>
    <n v="644870000"/>
    <n v="13800000"/>
    <n v="2.14"/>
    <s v="VIGENCIA (a 31/03/2021): Durante este periodo, esta meta realizó las actividades programadas, especialmente en definir los lineamientos para establecer el plan de trabajo para la vigencia 2021 y en definir las líneas de investigación para el centro de gobierno local (gestión pública local, situaciones locales, apuestas estratégicas, construcción de confianza y legitimidad, gestión policiva y emergencia sanitaria)"/>
    <n v="13.8"/>
    <n v="13.8"/>
    <n v="56.07"/>
    <n v="0"/>
    <n v="180"/>
    <n v="0"/>
    <n v="250"/>
    <n v="0"/>
    <n v="145"/>
    <n v="0"/>
    <n v="644.87"/>
    <n v="13.8"/>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3"/>
    <s v="Poner En Funcionamiento El 100 Porciento Del Observatorio De Gestión Local Para El Análisis Y Seguimiento De La Gestión Local"/>
    <n v="2"/>
    <s v="Constante"/>
    <n v="1"/>
    <s v="En ejecucion"/>
    <n v="1"/>
    <n v="0"/>
    <n v="0"/>
    <n v="0"/>
    <n v="100"/>
    <n v="19"/>
    <n v="19"/>
    <n v="100"/>
    <n v="0"/>
    <n v="0"/>
    <n v="100"/>
    <n v="0"/>
    <n v="0"/>
    <n v="100"/>
    <n v="0"/>
    <n v="0"/>
    <s v="N/A"/>
    <s v="N/A"/>
    <s v="N/A"/>
    <n v="0"/>
    <n v="0"/>
    <n v="0"/>
    <n v="67850000"/>
    <n v="65302000"/>
    <n v="96.24"/>
    <n v="180000000"/>
    <n v="0"/>
    <n v="0"/>
    <n v="272900000"/>
    <n v="0"/>
    <n v="0"/>
    <n v="283500000"/>
    <n v="0"/>
    <n v="0"/>
    <n v="804250000"/>
    <n v="65302000"/>
    <n v="8.1199999999999992"/>
    <s v="VIGENCIA (a 31/03/2021): Durante este periodo, esta meta realizó las actividades programadas, especialmente en elaborar la primera versión del plan de trabajo para la vigencia 2021 Se realizaron acciones importantes del observatorio, como son la de definir el equipo de trabajo y acciones importantes de su operación como es la revisión del Documento Técnico de Soporte del Observatorio de Gestión Local para que se articule con el proyecto del Centro de Gobierno Local. Así mismo, se han adelantado reuniones de revisión tanto con la OAP como con representantes de la red Distrital de Observatorios"/>
    <n v="0"/>
    <n v="0"/>
    <n v="67.849999999999994"/>
    <n v="65.302000000000007"/>
    <n v="180"/>
    <n v="0"/>
    <n v="272.89999999999998"/>
    <n v="0"/>
    <n v="283.5"/>
    <n v="0"/>
    <n v="804.25"/>
    <n v="65.302000000000007"/>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4"/>
    <s v="Implementar 20 Planes De Asistencia Técnica En Las Alcaldías Locales Para La Gestión Del Desarrollo Local"/>
    <n v="2"/>
    <s v="Constante"/>
    <n v="1"/>
    <s v="En ejecucion"/>
    <n v="1"/>
    <n v="20"/>
    <n v="20"/>
    <n v="100"/>
    <n v="20"/>
    <n v="1.6"/>
    <n v="8"/>
    <n v="20"/>
    <n v="0"/>
    <n v="0"/>
    <n v="20"/>
    <n v="0"/>
    <n v="0"/>
    <n v="20"/>
    <n v="0"/>
    <n v="0"/>
    <s v="N/A"/>
    <s v="N/A"/>
    <s v="N/A"/>
    <n v="862354999"/>
    <n v="862354999"/>
    <n v="100"/>
    <n v="2784265370"/>
    <n v="2784265370"/>
    <n v="100"/>
    <n v="2400000000"/>
    <n v="0"/>
    <n v="0"/>
    <n v="2850000000"/>
    <n v="0"/>
    <n v="0"/>
    <n v="1452000000"/>
    <n v="0"/>
    <n v="0"/>
    <n v="10348620369"/>
    <n v="3646620369"/>
    <n v="35.24"/>
    <s v="VIGENCIA (a 31/03/2021): Se formuló la versión inicial del Plan Estratégico de Asistencia Técnica Integral a las 20 Alcaldías Locales: En articulación con los miembros del equipo de la DGDL, y teniendo como fuentes de información el diagnóstico de las problemáticas de las localidades, se avanzó en la elaboración del Plan de Asistencia Técnica Integral.   Durante el mes de marzo de 2021, se estructuraron las Fichas de Diagnóstico Local para cinco (5) componentes: Planeación, Participación, Seguimiento a la Inversión, Obligaciones por Pagar y Sistemas de Información, estas fichas se elaboraron en Google Forms, para agilizar su diligenciamiento por parte de los servidores públicos responsables de cada uno de ellos, en las 20 Alcaldías Locales.  De igual forma, se presentó la primera versión del Plan Estratégico de Asistencia Técnica Integral a las 20 Alcaldías Localidades, para esto se articuló la participación del Equipo de la DGDL y se tuvo en cuenta la problemática de las localidades, derivado del Diagnóstico Local."/>
    <n v="862.35499900000002"/>
    <n v="862.35499900000002"/>
    <n v="2784.2653700000001"/>
    <n v="2784.2653700000001"/>
    <n v="2400"/>
    <n v="0"/>
    <n v="2850"/>
    <n v="0"/>
    <n v="1452"/>
    <n v="0"/>
    <n v="10348.620369"/>
    <n v="3646.6203690000002"/>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5"/>
    <s v="Implementar 5 Estrategias De Intervención Y Seguimiento En Las Alcaldías Locales, En Temas De Participación, Planeación, Contratación, Presupuesto, Territorialización De La Inversión"/>
    <n v="1"/>
    <s v="Suma"/>
    <n v="1"/>
    <s v="En ejecucion"/>
    <n v="1"/>
    <n v="1"/>
    <n v="1"/>
    <n v="100"/>
    <n v="1"/>
    <n v="0.17"/>
    <n v="17"/>
    <n v="1"/>
    <n v="0"/>
    <n v="0"/>
    <n v="1"/>
    <n v="0"/>
    <n v="0"/>
    <n v="1"/>
    <n v="0"/>
    <n v="0"/>
    <n v="5"/>
    <n v="1.17"/>
    <n v="23.4"/>
    <n v="999885128"/>
    <n v="999885128"/>
    <n v="100"/>
    <n v="2089229000"/>
    <n v="1321722865"/>
    <n v="63.26"/>
    <n v="2639290000"/>
    <n v="0"/>
    <n v="0"/>
    <n v="2803390000"/>
    <n v="0"/>
    <n v="0"/>
    <n v="2189600000"/>
    <n v="0"/>
    <n v="0"/>
    <n v="10721394128"/>
    <n v="2321607993"/>
    <n v="21.65"/>
    <s v="VIGENCIA (a 31/03/2021): De conformidad con la planeación establecida con relación a la implementación del Sistema de Gestión Local, la Subsecretaría de Gestión Local elaboró la estrategia para la intervención integral en el territorio para la anualidad, con el fin de garantizar la adecuada priorización de las problemáticas locales que se atenderán por medio de la estrategia de seguimiento e intervención en el territorio.   De este modo, la Subsecretaría de Gestión Local determina la estrategia anual de intervención integral en el territorio atendiendo a las problemáticas locales que requieran la atención preferente y prioritaria, con base al análisis de la coyuntura en las localidades y haciendo uso de los insumos proporcionados por las Alcaldías Locales y el Observatorio de Gestión Local.  En este sentido, el documento elaborado contiene el soporte técnico para el cumplimiento de la referida meta para la presente anualidad, presentando los lineamientos generales para el desarrollo de los siguientes componentes para la estrategia en el 2021: 1) Constructores Locales, 2,) Reactivación económica 2,0, 3) Bogotá Ciudadora, 4), Territorialización de la Inversión y  5) Lineamientos de Espacio Público:"/>
    <n v="999.88512800000001"/>
    <n v="999.88512800000001"/>
    <n v="2089.2289999999998"/>
    <n v="1321.722865"/>
    <n v="2639.29"/>
    <n v="0"/>
    <n v="2803.39"/>
    <n v="0"/>
    <n v="2189.6"/>
    <n v="0"/>
    <n v="10721.394128"/>
    <n v="2321.6079930000001"/>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6"/>
    <s v="Diseñar Y Ejecutar 100 Porciento De Las Estrategias Para La Divulgación De La Gestión Local En El Territorio"/>
    <n v="2"/>
    <s v="Constante"/>
    <n v="1"/>
    <s v="En ejecucion"/>
    <n v="1"/>
    <n v="100"/>
    <n v="100"/>
    <n v="100"/>
    <n v="100"/>
    <n v="2.5"/>
    <n v="2.5"/>
    <n v="100"/>
    <n v="0"/>
    <n v="0"/>
    <n v="100"/>
    <n v="0"/>
    <n v="0"/>
    <n v="100"/>
    <n v="0"/>
    <n v="0"/>
    <s v="N/A"/>
    <s v="N/A"/>
    <s v="N/A"/>
    <n v="106000000"/>
    <n v="106000000"/>
    <n v="100"/>
    <n v="136000000"/>
    <n v="0"/>
    <n v="0"/>
    <n v="155895000"/>
    <n v="0"/>
    <n v="0"/>
    <n v="263861000"/>
    <n v="0"/>
    <n v="0"/>
    <n v="220068000"/>
    <n v="0"/>
    <n v="0"/>
    <n v="881824000"/>
    <n v="106000000"/>
    <n v="12.02"/>
    <s v="VIGENCIA (a 31/03/2021): Durante el periodo reportado se realizaron las actividades programadas, como es la revisión y ajustes del Plan estratégico para la divulgación de la gestión local en el territorio aprobado en el 2020, estableciendo para ello los lineamientos para la elaboración del plan de trabajo que se plantea ejecutar en la vigencia 2021 con el fin de implementar dicha estrategia de divulgación en el territorio. Así mismo, dentro de los lineamientos se estableció que el Centro de Gobierno Local, incluirá en su versión 1 y 2 un espacio donde se dará visibilización a los proyectos desarrollados por las Alcaldías Locales."/>
    <n v="106"/>
    <n v="106"/>
    <n v="136"/>
    <n v="0"/>
    <n v="155.89500000000001"/>
    <n v="0"/>
    <n v="263.86099999999999"/>
    <n v="0"/>
    <n v="220.06800000000001"/>
    <n v="0"/>
    <n v="881.82399999999996"/>
    <n v="106"/>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7"/>
    <s v="Implementar 100 Porciento De Los Nuevos Desarrollos Informáticos En Los Sistemas De Información Para La Gestión Local"/>
    <n v="2"/>
    <s v="Constante"/>
    <n v="1"/>
    <s v="En ejecucion"/>
    <n v="1"/>
    <n v="100"/>
    <n v="100"/>
    <n v="100"/>
    <n v="100"/>
    <n v="20"/>
    <n v="20"/>
    <n v="100"/>
    <n v="0"/>
    <n v="0"/>
    <n v="100"/>
    <n v="0"/>
    <n v="0"/>
    <n v="100"/>
    <n v="0"/>
    <n v="0"/>
    <s v="N/A"/>
    <s v="N/A"/>
    <s v="N/A"/>
    <n v="50000000"/>
    <n v="50000000"/>
    <n v="100"/>
    <n v="50000000"/>
    <n v="0"/>
    <n v="0"/>
    <n v="200000000"/>
    <n v="0"/>
    <n v="0"/>
    <n v="250000000"/>
    <n v="0"/>
    <n v="0"/>
    <n v="250000000"/>
    <n v="0"/>
    <n v="0"/>
    <n v="800000000"/>
    <n v="50000000"/>
    <n v="6.25"/>
    <s v="VIGENCIA (a 31/03/2021): Durante el trimestre se desarrollaron 13 entrenamientos bajo la modalidad virtual, en función de verificar el cumplimiento de la estrategia de implementación de SIPSE., incluyendo uno de carácter presencial en la localidad de la Candelaria en temas de contratación y financiero y nuevas funcionalidades.    En el proceso de normalización de la información se pasó del 69,9% el 28 de febrero al 72,8% el 19 de marzo, incluyendo los procesos contractuales llevados a cabo este mismo, con lo cual se evidencia algunos retrasos por parte de algunos fondos de desarrollo local, es de aclarar que muchos equipos profesionales de los Fondos han tenido dificultades en el manejo de la herramienta por incorporación nueva que genera errores en el registro o retrasos en la gestión de la herramienta.    Se adelantó seguimiento y apoyo en el cargue de los más de 2000 procesos que requirieron los 20 FDL frente a las necesidades de servicios que requieren la vigencia 2021 para su operación normal en las administraciones locales"/>
    <n v="50"/>
    <n v="50"/>
    <n v="50"/>
    <n v="0"/>
    <n v="200"/>
    <n v="0"/>
    <n v="250"/>
    <n v="0"/>
    <n v="250"/>
    <n v="0"/>
    <n v="800"/>
    <n v="50"/>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8"/>
    <s v="Elaborar 1 Plan Estratégico De Formación En Temas De Incidencia Local"/>
    <n v="1"/>
    <s v="Suma"/>
    <n v="1"/>
    <s v="En ejecucion"/>
    <n v="1"/>
    <n v="1"/>
    <n v="1"/>
    <n v="100"/>
    <n v="0"/>
    <n v="0"/>
    <n v="0"/>
    <n v="0"/>
    <n v="0"/>
    <n v="0"/>
    <n v="0"/>
    <n v="0"/>
    <n v="0"/>
    <n v="0"/>
    <n v="0"/>
    <n v="0"/>
    <n v="1"/>
    <n v="1"/>
    <n v="100"/>
    <n v="50888333"/>
    <n v="50888333"/>
    <n v="100"/>
    <n v="0"/>
    <n v="0"/>
    <n v="0"/>
    <n v="0"/>
    <n v="0"/>
    <n v="0"/>
    <n v="0"/>
    <n v="0"/>
    <n v="0"/>
    <n v="0"/>
    <n v="0"/>
    <n v="0"/>
    <n v="50888333"/>
    <n v="50888333"/>
    <n v="100"/>
    <m/>
    <n v="50.888333000000003"/>
    <n v="50.888333000000003"/>
    <n v="0"/>
    <n v="0"/>
    <n v="0"/>
    <n v="0"/>
    <n v="0"/>
    <n v="0"/>
    <n v="0"/>
    <n v="0"/>
    <n v="50.888333000000003"/>
    <n v="50.888333000000003"/>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9"/>
    <s v="Implementar 100 Porciento Del Modelo De Gestión Transparente, Incluyente, Participativo Y Colaborativo Local"/>
    <n v="3"/>
    <s v="Creciente"/>
    <n v="1"/>
    <s v="En ejecucion"/>
    <n v="1"/>
    <n v="0"/>
    <n v="0"/>
    <n v="0"/>
    <n v="40"/>
    <n v="15"/>
    <n v="37.5"/>
    <n v="70"/>
    <n v="0"/>
    <n v="0"/>
    <n v="95"/>
    <n v="0"/>
    <n v="0"/>
    <n v="100"/>
    <n v="0"/>
    <n v="0"/>
    <s v="N/A"/>
    <s v="N/A"/>
    <s v="N/A"/>
    <n v="0"/>
    <n v="0"/>
    <n v="0"/>
    <n v="669290789"/>
    <n v="669006291"/>
    <n v="99.96"/>
    <n v="1140000000"/>
    <n v="0"/>
    <n v="0"/>
    <n v="1340000000"/>
    <n v="0"/>
    <n v="0"/>
    <n v="811275000"/>
    <n v="0"/>
    <n v="0"/>
    <n v="3960565789"/>
    <n v="669006291"/>
    <n v="16.89"/>
    <s v="VIGENCIA (a 31/03/2021): Durante el periodo reportado se realizaron las actividades programadas, es así como se consolidó un plan de trabajo para implementar el Modelo sustentado en el Plan de Acción de este, los Planes de Trabajo de los equipos y los indicadores de evaluación y seguimiento. Con estas herramientas se garantizará un acompañamiento constante a la puesta en marcha de lo establecido en el Modelo, y a su vez establecer alertas tempranas o posibles ajustes que se requieran Como parte del plan de trabajo para la implementación del modelo local de gestión se realizó un documento de informe de implementación de los grupos de trabajo propuesto en el Modelo Local de Gestión para la estructura de la Subsecretaría y conformación de equipos plasmando en él las acciones adelantadas respecto a la socialización de las actividades que establece el Modelo y su Plan de Acción, con el fin de garantizar una efectiva aplicabilidad del mismo que permita atender las principales estrategias de la actual administración distrital.  Así mismo, se realizó un seguimiento y acompañamiento en la estructuración de los planes de trabajo de los equipos de la Subsecretaría permitiendo una planeación de sus actividades para la vigencia en respuesta a las prioridades de la Administración Distrital. Con estas acciones se promueve la planeación integral de las actividades y a su vez la identificación de posibles articulaciones con equipos de trabajo de la Subsecretaría y sus Direcciones, a fin de evitar duplicidad de labores y garantizar una efectiva articulación de los equipos de trabajo"/>
    <n v="0"/>
    <n v="0"/>
    <n v="669.29078900000002"/>
    <n v="669.00629100000003"/>
    <n v="1140"/>
    <n v="0"/>
    <n v="1340"/>
    <n v="0"/>
    <n v="811.27499999999998"/>
    <n v="0"/>
    <n v="3960.5657890000002"/>
    <n v="669.00629100000003"/>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10"/>
    <s v="Realizar 1 Documento Diagnóstico Sobre La Situación Actual De La Organización Interna De Operación Y Funcionamiento De Las Alcaldías Locales"/>
    <n v="1"/>
    <s v="Suma"/>
    <n v="1"/>
    <s v="En ejecucion"/>
    <n v="1"/>
    <n v="0"/>
    <n v="0"/>
    <n v="0"/>
    <n v="1"/>
    <n v="0"/>
    <n v="0"/>
    <n v="0"/>
    <n v="0"/>
    <n v="0"/>
    <n v="0"/>
    <n v="0"/>
    <n v="0"/>
    <n v="0"/>
    <n v="0"/>
    <n v="0"/>
    <n v="1"/>
    <n v="0"/>
    <n v="0"/>
    <n v="0"/>
    <n v="0"/>
    <n v="0"/>
    <n v="457000000"/>
    <n v="67000000"/>
    <n v="14.66"/>
    <n v="0"/>
    <n v="0"/>
    <n v="0"/>
    <n v="0"/>
    <n v="0"/>
    <n v="0"/>
    <n v="0"/>
    <n v="0"/>
    <n v="0"/>
    <n v="457000000"/>
    <n v="67000000"/>
    <n v="14.66"/>
    <s v="VIGENCIA (a 31/03/2021): Esta meta, se encuentra programada a partir del mes de abril de 2021 para el primer informe de avance, sin embargo por gestión, desde la Subsecretaría de Gestión Local, se adelantó una revisión de la documentación y normatividad pertinente para el análisis de la estructura interna requerida para la operación y funcionamiento de las Alcaldías Locales, identificando la información relevante que se deberá actualizar con respecto a la planta de personal en las Alcaldías Locales, el Manual de Funciones y Competencias y la información consolidada sobre la expedición de las certificaciones de no existencia de personal por parte de la Dirección de Gestión del Talento Humano. Igualmente, se definió la necesidad de presentar solicitudes de cotizaciones ante universidades públicas, privadas y firmas consultoras con la finalidad de conocer el costo de un eventual estudio de consultoría orientado a la elaboración de un diagnóstico y una propuesta de estructura administrativa para las Alcaldías Locales de Bogotá D.C, de conformidad con el anexo técnico que defina la Subsecretaría de Gestión Local para tal fin. Igualmente, se realizaron reuniones con el equipo de la Subsecretaría de Gestión Local y la Escuela de Gobierno con el propósito de definir las acciones de articulación requeridas para el adecuado cumplimiento de la meta."/>
    <n v="0"/>
    <n v="0"/>
    <n v="457"/>
    <n v="67"/>
    <n v="0"/>
    <n v="0"/>
    <n v="0"/>
    <n v="0"/>
    <n v="0"/>
    <n v="0"/>
    <n v="457"/>
    <n v="67"/>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11"/>
    <s v="Diseñar Y Ejecutar 100 Porciento Del Plan De Implementación Del Modelo De Organización Interna De Operación Y Funcionamiento En Las Alcaldías Locales De Acuerdo Con Sus Competencias Y La Evolución Normativa Y Presupuestal"/>
    <n v="1"/>
    <s v="Suma"/>
    <n v="1"/>
    <s v="En ejecucion"/>
    <n v="1"/>
    <n v="0"/>
    <n v="0"/>
    <n v="0"/>
    <n v="0"/>
    <n v="0"/>
    <n v="0"/>
    <n v="55"/>
    <n v="0"/>
    <n v="0"/>
    <n v="45"/>
    <n v="0"/>
    <n v="0"/>
    <n v="0"/>
    <n v="0"/>
    <n v="0"/>
    <n v="100"/>
    <n v="0"/>
    <n v="0"/>
    <n v="0"/>
    <n v="0"/>
    <n v="0"/>
    <n v="0"/>
    <n v="0"/>
    <n v="0"/>
    <n v="6050000000"/>
    <n v="0"/>
    <n v="0"/>
    <n v="6200000000"/>
    <n v="0"/>
    <n v="0"/>
    <n v="0"/>
    <n v="0"/>
    <n v="0"/>
    <n v="12250000000"/>
    <n v="0"/>
    <n v="0"/>
    <s v="VIGENCIA (a 31/03/2021): Esta meta, contempla 2 componentes principales, i) realizar un diagnóstico sobre la situación actual de la organización interna de operación y funcionamiento de las Alcaldías Locales y ii) un modelo tipo inical de organización interna de las Alcaldías Locales. De conformidad con la programación de la meta, los avances se encuentran contemplados a partir del mes de abril, sin embargo, la Subsecretaría de Gestión Local ha adelantado la gestión correspondiente para el adecuado desarrollo de la meta en la presente vigencia. En este contexto, se realizó el diligenciamiento de la matriz del Plan de Trabajo del Centro de Gobierno Local con relación a la meta 559 del Plan de Desarrollo referida a implementar una (1)  estructura interna de operación y funcionamiento para las alcaldías locales, estableciendo los productos relacionados con el cumplimiento de la meta y el cronograma para su desarrollo.   Teniendo en cuenta que se identificó la necesidad de presentar solicitudes de cotizaciones ante universidades públicas, privadas y firmas consultoras con la finalidad de conocer el costo de un eventual estudio de consultoría orientado a la elaboración de un diagnóstico y una propuesta de estructura administrativa para las Alcaldías Locales de Bogotá D.C, se elaboró el anexo técnico en el cual se establecen las especificaciones de los productos contemplados en el marco del proceso de contratación, así como los lineamientos técnicos para su desarrollo, con el fin de que las solicitudes de cotización correspondan con las expectativas de la Subsecretaría frente al cumplimiento de la meta y el cronograma para su realización. Igualmente, se realizaron mesas de trabajo con el fin de realizar una retroalimentación sobre la planeación para el cumplimiento de la referida meta, así como al contenido del anexo técnico previamente mencionado."/>
    <n v="0"/>
    <n v="0"/>
    <n v="0"/>
    <n v="0"/>
    <n v="6050"/>
    <n v="0"/>
    <n v="6200"/>
    <n v="0"/>
    <n v="0"/>
    <n v="0"/>
    <n v="12250"/>
    <n v="0"/>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12"/>
    <s v="Realizar 2 Diagnósticos Sobre Los Ajustes Necesarios A Los Sistemas De Información Para La Gestión Local, De Acuerdo Con Los Nuevos Lineamientos Institucionales"/>
    <n v="1"/>
    <s v="Suma"/>
    <n v="1"/>
    <s v="En ejecucion"/>
    <n v="1"/>
    <n v="0"/>
    <n v="0"/>
    <n v="0"/>
    <n v="1"/>
    <n v="0"/>
    <n v="0"/>
    <n v="1"/>
    <n v="0"/>
    <n v="0"/>
    <n v="0"/>
    <n v="0"/>
    <n v="0"/>
    <n v="0"/>
    <n v="0"/>
    <n v="0"/>
    <n v="2"/>
    <n v="0"/>
    <n v="0"/>
    <n v="0"/>
    <n v="0"/>
    <n v="0"/>
    <n v="100000000"/>
    <n v="0"/>
    <n v="0"/>
    <n v="100000000"/>
    <n v="0"/>
    <n v="0"/>
    <n v="0"/>
    <n v="0"/>
    <n v="0"/>
    <n v="0"/>
    <n v="0"/>
    <n v="0"/>
    <n v="200000000"/>
    <n v="0"/>
    <n v="0"/>
    <s v="VIGENCIA (a 31/03/2021): Dado que los entregables de esta meta están proyectados para iniciar el mes de mayo, durante el primer trimestre del año el equipo Sipse ha realizado 13 entrenamientos, con el propósito de instruir y apoyar en el cargue de la información a cada uno de los profesionales con usuario activo de las alcaldías locales, en dichos entrenamientos se identifican algunas necesidades y requerimientos por parte de los operadores del sistema"/>
    <n v="0"/>
    <n v="0"/>
    <n v="100"/>
    <n v="0"/>
    <n v="100"/>
    <n v="0"/>
    <n v="0"/>
    <n v="0"/>
    <n v="0"/>
    <n v="0"/>
    <n v="200"/>
    <n v="0"/>
  </r>
  <r>
    <n v="16"/>
    <s v="Un Nuevo Contrato Social y Ambiental para la Bogotá del Siglo XXI"/>
    <x v="0"/>
    <n v="2021"/>
    <s v="31/03/2021 (En proceso de consolidación)"/>
    <s v="Pesos corrientes"/>
    <n v="2"/>
    <s v="Ultima Version Oficial"/>
    <x v="3"/>
    <s v="Secretaría Distrital de Gobierno"/>
    <x v="3"/>
    <s v="002"/>
    <s v="Sector Gobierno"/>
    <s v="05"/>
    <s v="Construir Bogotá Región con gobierno abierto, transparente y ciudadanía consciente"/>
    <s v="57"/>
    <s v="Gestión Pública Local"/>
    <s v="007801"/>
    <s v="Fortalecimiento de la Gobernanza y Gobernabilidad en las localidades de Bogotá"/>
    <n v="13"/>
    <n v="13"/>
    <s v="Implementar 100 Porciento Del Plan Estratégico De Formación De Incidencia Local"/>
    <n v="2"/>
    <s v="Constante"/>
    <n v="1"/>
    <s v="En ejecucion"/>
    <n v="1"/>
    <n v="0"/>
    <n v="0"/>
    <n v="0"/>
    <n v="100"/>
    <n v="6"/>
    <n v="6"/>
    <n v="100"/>
    <n v="0"/>
    <n v="0"/>
    <n v="100"/>
    <n v="0"/>
    <n v="0"/>
    <n v="100"/>
    <n v="0"/>
    <n v="0"/>
    <s v="N/A"/>
    <s v="N/A"/>
    <s v="N/A"/>
    <n v="0"/>
    <n v="0"/>
    <n v="0"/>
    <n v="89628841"/>
    <n v="0"/>
    <n v="0"/>
    <n v="190290000"/>
    <n v="0"/>
    <n v="0"/>
    <n v="165000000"/>
    <n v="0"/>
    <n v="0"/>
    <n v="180000000"/>
    <n v="0"/>
    <n v="0"/>
    <n v="624918841"/>
    <n v="0"/>
    <n v="0"/>
    <s v="VIGENCIA (a 31/03/2021): Durante el periodo reportado se realizaron las actividades programadas, como es la retroalimentación revisión y ajuste del Plan estratégico de formación en temas de incidencia local de la Escuela de Gobierno Local 2020-2024, que fue aprobado en el 2020, para que esta se articule con el proyecto del Centro de Gobierno Local se avanzó en la articulación con la DGDL y la DGP en la identificación de cursos/módulos de instrucción que sería importante incluir en la Escuela de Gobierno. Se identificaron y se encuentran en desarrollo los siguientes cursos: ¿_x0009_Estructuración Conceptos básicos ocupaciones ilegales y espacio público (virtual) ¿_x0009_Ocupaciones Ilegales y Espacio Público (virtual) ¿_x0009_Prevención de Ocupaciones Ilegales (presencial) ¿_x0009_Sipse Local (Virtual) Finalmente, se estableció la agenda de inducción a los alcaldes locales"/>
    <n v="0"/>
    <n v="0"/>
    <n v="89.628840999999994"/>
    <n v="0"/>
    <n v="190.29"/>
    <n v="0"/>
    <n v="165"/>
    <n v="0"/>
    <n v="180"/>
    <n v="0"/>
    <n v="624.91884099999993"/>
    <n v="0"/>
  </r>
  <r>
    <n v="16"/>
    <s v="Un Nuevo Contrato Social y Ambiental para la Bogotá del Siglo XXI"/>
    <x v="0"/>
    <n v="2021"/>
    <s v="31/03/2021 (En proceso de consolidación)"/>
    <s v="Pesos corrientes"/>
    <n v="2"/>
    <s v="Ultima Version Oficial"/>
    <x v="4"/>
    <s v="Secretaría Distrital de Hacienda"/>
    <x v="4"/>
    <s v="003"/>
    <s v="Sector Hacienda"/>
    <s v="01"/>
    <s v="Hacer un nuevo contrato social con igualdad de oportunidades para la inclusión social, productiva y política"/>
    <s v="25"/>
    <s v="Bogotá región productiva y competitiva"/>
    <s v="007584"/>
    <s v="Asistencia a la formalización empresarial en Bogotá"/>
    <n v="11"/>
    <n v="1"/>
    <s v="Adelantar Diligencias Para Formalizar 50000 Unidades Productivas Facilitando La Financiación Del Registro Mercantil Y Las Tasas De Interésde Micro Créditos, Y La Provisión Del Servicio De Procesamiento De Información Transaccional"/>
    <n v="1"/>
    <s v="Suma"/>
    <n v="1"/>
    <s v="En ejecucion"/>
    <n v="1"/>
    <n v="0"/>
    <n v="0"/>
    <n v="0"/>
    <n v="10000"/>
    <n v="0"/>
    <n v="0"/>
    <n v="17500"/>
    <n v="0"/>
    <n v="0"/>
    <n v="17500"/>
    <n v="0"/>
    <n v="0"/>
    <n v="5000"/>
    <n v="0"/>
    <n v="0"/>
    <n v="50000"/>
    <n v="0"/>
    <n v="0"/>
    <n v="0"/>
    <n v="0"/>
    <n v="0"/>
    <n v="7250000000"/>
    <n v="35960000"/>
    <n v="0.5"/>
    <n v="12000000000"/>
    <n v="0"/>
    <n v="0"/>
    <n v="12967150000"/>
    <n v="0"/>
    <n v="0"/>
    <n v="3460000000"/>
    <n v="0"/>
    <n v="0"/>
    <n v="35677150000"/>
    <n v="35960000"/>
    <n v="0.1"/>
    <s v="VIGENCIA (a 31/03/2021): Durante este trimestre se adelantaron  los procesos contractuales para fortalecer el equipo de trabajo que adelantará visitas en territorio a las unidades productivas. En este periodo se avanzó con la Secretaria de Desarrollo Económico en realizar acercamientos a unidades productivas a través de la estrategia la ¿tropa económica¿."/>
    <n v="0"/>
    <n v="0"/>
    <n v="7250"/>
    <n v="35.96"/>
    <n v="12000"/>
    <n v="0"/>
    <n v="12967.15"/>
    <n v="0"/>
    <n v="3460"/>
    <n v="0"/>
    <n v="35677.15"/>
    <n v="35.96"/>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0"/>
    <n v="1"/>
    <s v="Realizar 1640 Campañas De Gestión Tributaria Mediante Múltiples Canales De Interacción, Acercamientos Tributarios Y Eventos De Formación Y Sensibilización A Ciudadanos"/>
    <n v="1"/>
    <s v="Suma"/>
    <n v="1"/>
    <s v="En ejecucion"/>
    <n v="1"/>
    <n v="130"/>
    <n v="37"/>
    <n v="28.46"/>
    <n v="429"/>
    <n v="167"/>
    <n v="38.93"/>
    <n v="470"/>
    <n v="0"/>
    <n v="0"/>
    <n v="469"/>
    <n v="0"/>
    <n v="0"/>
    <n v="235"/>
    <n v="0"/>
    <n v="0"/>
    <n v="1640"/>
    <n v="204"/>
    <n v="12.44"/>
    <n v="1296000000"/>
    <n v="1198200000"/>
    <n v="92.45"/>
    <n v="5700000000"/>
    <n v="415188000"/>
    <n v="7.28"/>
    <n v="6600000000"/>
    <n v="0"/>
    <n v="0"/>
    <n v="6922880000"/>
    <n v="0"/>
    <n v="0"/>
    <n v="6900000000"/>
    <n v="0"/>
    <n v="0"/>
    <n v="27418880000"/>
    <n v="1613388000"/>
    <n v="5.88"/>
    <s v="VIGENCIA (a 31/03/2021): Durante este trimestre se ejecutaron con recursos de la vigencia 7 campañas tributarias según lo programado. RESERVAS (a 31/03/2021): Durante el primer trimestre 2021 se ejecutaron con recursos de las reservas presupuestales 160 campañas tributarias. La sobre ejecución obecede a que a través de los servicios virtuales que ofreció el contrato de logística se lograron desarrollar más campañas con respecto a lo programado, donde se consideraron campañas presenciales."/>
    <n v="1296"/>
    <n v="1198.2"/>
    <n v="5700"/>
    <n v="415.18799999999999"/>
    <n v="6600"/>
    <n v="0"/>
    <n v="6922.88"/>
    <n v="0"/>
    <n v="6900"/>
    <n v="0"/>
    <n v="27418.880000000001"/>
    <n v="1613.3879999999999"/>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580"/>
    <s v="Fortalecimiento del servicio y control tributario en Bogotá"/>
    <n v="10"/>
    <n v="2"/>
    <s v="Desarrollar 4 Campañas De Lucha Y Control De La Evasión"/>
    <n v="1"/>
    <s v="Suma"/>
    <n v="1"/>
    <s v="En ejecucion"/>
    <n v="1"/>
    <n v="1"/>
    <n v="1"/>
    <n v="100"/>
    <n v="3"/>
    <n v="0.2"/>
    <n v="6.67"/>
    <n v="0"/>
    <n v="0"/>
    <n v="0"/>
    <n v="0"/>
    <n v="0"/>
    <n v="0"/>
    <n v="0"/>
    <n v="0"/>
    <n v="0"/>
    <n v="4"/>
    <n v="1.2"/>
    <n v="30"/>
    <n v="4250564000"/>
    <n v="1102533040"/>
    <n v="25.94"/>
    <n v="2978243000"/>
    <n v="356686000"/>
    <n v="11.98"/>
    <n v="0"/>
    <n v="0"/>
    <n v="0"/>
    <n v="0"/>
    <n v="0"/>
    <n v="0"/>
    <n v="0"/>
    <n v="0"/>
    <n v="0"/>
    <n v="7228807000"/>
    <n v="1459219040"/>
    <n v="20.190000000000001"/>
    <s v="VIGENCIA (a 31/03/2021): Se encuentra acorde con la programación del proyecto. RESERVAS (a 31/03/2021): Durante el primer trimetre de 2021 se finalizó el Plan de Choque de Revocatorias de Oficio y  se continuó con la ejecución del Contrato de Fraude Fiscal. A través del Plan de Choque de Revocatorias de Oficio se intervinieron 2.068 contribuyentes."/>
    <n v="4250.5640000000003"/>
    <n v="1102.53304"/>
    <n v="2978.2429999999999"/>
    <n v="356.68599999999998"/>
    <n v="0"/>
    <n v="0"/>
    <n v="0"/>
    <n v="0"/>
    <n v="0"/>
    <n v="0"/>
    <n v="7228.8070000000007"/>
    <n v="1459.2190399999999"/>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3"/>
    <n v="1"/>
    <s v="Formular 1 Documento De Planeación Estrategical Para La Secretraia Distrital De Hacienda"/>
    <n v="1"/>
    <s v="Suma"/>
    <n v="1"/>
    <s v="En ejecucion"/>
    <n v="1"/>
    <n v="1"/>
    <n v="1"/>
    <n v="100"/>
    <n v="0"/>
    <n v="0"/>
    <n v="0"/>
    <n v="0"/>
    <n v="0"/>
    <n v="0"/>
    <n v="0"/>
    <n v="0"/>
    <n v="0"/>
    <n v="0"/>
    <n v="0"/>
    <n v="0"/>
    <n v="1"/>
    <n v="1"/>
    <n v="100"/>
    <n v="100000000"/>
    <n v="99914780"/>
    <n v="99.91"/>
    <n v="0"/>
    <n v="0"/>
    <n v="0"/>
    <n v="0"/>
    <n v="0"/>
    <n v="0"/>
    <n v="0"/>
    <n v="0"/>
    <n v="0"/>
    <n v="0"/>
    <n v="0"/>
    <n v="0"/>
    <n v="100000000"/>
    <n v="99914780"/>
    <n v="99.91"/>
    <m/>
    <n v="100"/>
    <n v="99.914779999999993"/>
    <n v="0"/>
    <n v="0"/>
    <n v="0"/>
    <n v="0"/>
    <n v="0"/>
    <n v="0"/>
    <n v="0"/>
    <n v="0"/>
    <n v="100"/>
    <n v="99.914779999999993"/>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3"/>
    <n v="2"/>
    <s v="Implementar 2 Herramientas Para La Apropiación De Las Estrategias De Optimización De La Planeación Institucional Y El Seguimiento Al Desempeño"/>
    <n v="1"/>
    <s v="Suma"/>
    <n v="1"/>
    <s v="En ejecucion"/>
    <n v="1"/>
    <n v="0.1"/>
    <n v="0.04"/>
    <n v="40"/>
    <n v="0.06"/>
    <n v="0.05"/>
    <n v="83.33"/>
    <n v="0.9"/>
    <n v="0"/>
    <n v="0"/>
    <n v="0.5"/>
    <n v="0"/>
    <n v="0"/>
    <n v="0.5"/>
    <n v="0"/>
    <n v="0"/>
    <n v="2"/>
    <n v="0.09"/>
    <n v="4.5"/>
    <n v="350000000"/>
    <n v="349999997"/>
    <n v="100"/>
    <n v="0"/>
    <n v="0"/>
    <n v="0"/>
    <n v="478000000"/>
    <n v="0"/>
    <n v="0"/>
    <n v="478000000"/>
    <n v="0"/>
    <n v="0"/>
    <n v="478000000"/>
    <n v="0"/>
    <n v="0"/>
    <n v="1784000000"/>
    <n v="349999997"/>
    <n v="19.62"/>
    <s v="RESERVAS (a 31/03/2021): En el primer trimestre se logró concluir la recolección de información en el proceso de medición de los niveles de satisfacción. Se lograron 642 encuestas de cliente interno, 397 de peticionarios, 2.509 de contribuyentes y 243 de servidores de entidades distritales. Se cuenta con los análisis preliminares de resultados, que serán ajustados y difundidos con las áreas y el equipo directivo durante los meses de abril y mayo."/>
    <n v="350"/>
    <n v="349.99999700000001"/>
    <n v="0"/>
    <n v="0"/>
    <n v="478"/>
    <n v="0"/>
    <n v="478"/>
    <n v="0"/>
    <n v="478"/>
    <n v="0"/>
    <n v="1784"/>
    <n v="349.99999700000001"/>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09"/>
    <s v="Fortalecimiento de la gestión y desempeño de la Secretaría Distrital de Hacienda Bogotá"/>
    <n v="13"/>
    <n v="3"/>
    <s v="Avanzar 7.5 Puntos En La Implementación Del Modelo Integrado De Planeación Y Gestión En La Secretaría Distrital De Hacienda"/>
    <n v="3"/>
    <s v="Creciente"/>
    <n v="1"/>
    <s v="En ejecucion"/>
    <n v="1"/>
    <n v="0"/>
    <n v="0"/>
    <n v="0"/>
    <n v="1"/>
    <n v="0"/>
    <n v="0"/>
    <n v="3"/>
    <n v="0"/>
    <n v="0"/>
    <n v="5"/>
    <n v="0"/>
    <n v="0"/>
    <n v="7.5"/>
    <n v="0"/>
    <n v="0"/>
    <s v="N/A"/>
    <s v="N/A"/>
    <s v="N/A"/>
    <n v="0"/>
    <n v="0"/>
    <n v="0"/>
    <n v="478000000"/>
    <n v="455118000"/>
    <n v="95.21"/>
    <n v="122000000"/>
    <n v="0"/>
    <n v="0"/>
    <n v="154310000"/>
    <n v="0"/>
    <n v="0"/>
    <n v="148500000"/>
    <n v="0"/>
    <n v="0"/>
    <n v="902810000"/>
    <n v="455118000"/>
    <n v="50.41"/>
    <s v="VIGENCIA (a 31/03/2021): En el primer trimestre se avanzó en  el fortalecimiento de las políticas MIPG y la implementación de los macroprocesos y la gestión del cambio en la SDH. También se remitió el FURAG de la vigencia 2020 que contribuirá a la medición de esta meta.  Los recursos ejecutados corresponden a la contratación de los profesionales especializados responsables de ejecutar estas acciones. El avance de la meta se encuentra asociado a  los resultados del FURAG."/>
    <n v="0"/>
    <n v="0"/>
    <n v="478"/>
    <n v="455.11799999999999"/>
    <n v="122"/>
    <n v="0"/>
    <n v="154.31"/>
    <n v="0"/>
    <n v="148.5"/>
    <n v="0"/>
    <n v="902.81"/>
    <n v="455.11799999999999"/>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13"/>
    <s v="Implementación de un sistema de seguimiento y evaluación de la calidad del gasto público en el Distrito Capital Bogotá"/>
    <n v="7"/>
    <n v="1"/>
    <s v="Realizar 5 Evaluaciones De La Calidad Del Gasto Público Del Distrito"/>
    <n v="1"/>
    <s v="Suma"/>
    <n v="1"/>
    <s v="En ejecucion"/>
    <n v="1"/>
    <n v="1"/>
    <n v="0"/>
    <n v="0"/>
    <n v="2"/>
    <n v="0"/>
    <n v="0"/>
    <n v="2"/>
    <n v="0"/>
    <n v="0"/>
    <n v="1"/>
    <n v="0"/>
    <n v="0"/>
    <n v="0"/>
    <n v="0"/>
    <n v="0"/>
    <n v="5"/>
    <n v="0"/>
    <n v="0"/>
    <n v="800000000"/>
    <n v="0"/>
    <n v="0"/>
    <n v="2730000000"/>
    <n v="0"/>
    <n v="0"/>
    <n v="4900000000"/>
    <n v="0"/>
    <n v="0"/>
    <n v="2331000000"/>
    <n v="0"/>
    <n v="0"/>
    <n v="0"/>
    <n v="0"/>
    <n v="0"/>
    <n v="10761000000"/>
    <n v="0"/>
    <n v="0"/>
    <s v="VIGENCIA (a 31/03/2021): Si bien no existe un retraso presupuestal el reto de este proyecto radica en el trabajo conjunto que se realiza con las entidades, que debe ser cuidadoso y consesuado. Para esto se ha socializado el objetivo y funcionamiento del proyecto en varios ámbitos como el Conpes Distrital, el concejo de gobierno, entre otros."/>
    <n v="800"/>
    <n v="0"/>
    <n v="2730"/>
    <n v="0"/>
    <n v="4900"/>
    <n v="0"/>
    <n v="2331"/>
    <n v="0"/>
    <n v="0"/>
    <n v="0"/>
    <n v="10761"/>
    <n v="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1"/>
    <s v="Apoyar 100 Por Ciento La Supervisión Del Contrato De Construcción Del Nuevo Edificio"/>
    <n v="1"/>
    <s v="Suma"/>
    <n v="1"/>
    <s v="En ejecucion"/>
    <n v="1"/>
    <n v="23.7"/>
    <n v="23.7"/>
    <n v="100"/>
    <n v="47.2"/>
    <n v="0"/>
    <n v="0"/>
    <n v="8.3000000000000007"/>
    <n v="0"/>
    <n v="0"/>
    <n v="20.8"/>
    <n v="0"/>
    <n v="0"/>
    <n v="0"/>
    <n v="0"/>
    <n v="0"/>
    <n v="100"/>
    <n v="23.7"/>
    <n v="23.7"/>
    <n v="45500000"/>
    <n v="24580000"/>
    <n v="54.02"/>
    <n v="90669967"/>
    <n v="0"/>
    <n v="0"/>
    <n v="15960000"/>
    <n v="0"/>
    <n v="0"/>
    <n v="40000000"/>
    <n v="0"/>
    <n v="0"/>
    <n v="0"/>
    <n v="0"/>
    <n v="0"/>
    <n v="192129967"/>
    <n v="24580000"/>
    <n v="12.79"/>
    <s v="VIGENCIA (a 31/03/2021): Para este periodo no se programó avance físico"/>
    <n v="45.5"/>
    <n v="24.58"/>
    <n v="90.669967"/>
    <n v="0"/>
    <n v="15.96"/>
    <n v="0"/>
    <n v="40"/>
    <n v="0"/>
    <n v="0"/>
    <n v="0"/>
    <n v="192.12996699999999"/>
    <n v="24.58"/>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2"/>
    <s v="Construir 1 Nuevo Edificio Para El Concejo De Bogotá"/>
    <n v="1"/>
    <s v="Suma"/>
    <n v="1"/>
    <s v="En ejecucion"/>
    <n v="1"/>
    <n v="0"/>
    <n v="0"/>
    <n v="0"/>
    <n v="0.3"/>
    <n v="0"/>
    <n v="0"/>
    <n v="0.3"/>
    <n v="0"/>
    <n v="0"/>
    <n v="0.4"/>
    <n v="0"/>
    <n v="0"/>
    <n v="0"/>
    <n v="0"/>
    <n v="0"/>
    <n v="1"/>
    <n v="0"/>
    <n v="0"/>
    <n v="0"/>
    <n v="0"/>
    <n v="0"/>
    <n v="2279523846"/>
    <n v="0"/>
    <n v="0"/>
    <n v="1330000000"/>
    <n v="0"/>
    <n v="0"/>
    <n v="1500000000"/>
    <n v="0"/>
    <n v="0"/>
    <n v="0"/>
    <n v="0"/>
    <n v="0"/>
    <n v="5109523846"/>
    <n v="0"/>
    <n v="0"/>
    <s v="VIGENCIA (a 31/03/2021): Para este periodo no se programó avance físico"/>
    <n v="0"/>
    <n v="0"/>
    <n v="2279.523846"/>
    <n v="0"/>
    <n v="1330"/>
    <n v="0"/>
    <n v="1500"/>
    <n v="0"/>
    <n v="0"/>
    <n v="0"/>
    <n v="5109.523846"/>
    <n v="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3"/>
    <s v="Realizar 100 Por Ciento De Las Actividades Para La Adecuación Del Conjunto De Edificios Del Concejo De Bogotá"/>
    <n v="1"/>
    <s v="Suma"/>
    <n v="1"/>
    <s v="En ejecucion"/>
    <n v="1"/>
    <n v="0"/>
    <n v="0"/>
    <n v="0"/>
    <n v="10"/>
    <n v="0"/>
    <n v="0"/>
    <n v="40"/>
    <n v="0"/>
    <n v="0"/>
    <n v="50"/>
    <n v="0"/>
    <n v="0"/>
    <n v="0"/>
    <n v="0"/>
    <n v="0"/>
    <n v="100"/>
    <n v="0"/>
    <n v="0"/>
    <n v="0"/>
    <n v="0"/>
    <n v="0"/>
    <n v="170006187"/>
    <n v="0"/>
    <n v="0"/>
    <n v="1299665000"/>
    <n v="0"/>
    <n v="0"/>
    <n v="1500000000"/>
    <n v="0"/>
    <n v="0"/>
    <n v="0"/>
    <n v="0"/>
    <n v="0"/>
    <n v="2969671187"/>
    <n v="0"/>
    <n v="0"/>
    <s v="VIGENCIA (a 31/03/2021): Para este periodo no se programó avance físico"/>
    <n v="0"/>
    <n v="0"/>
    <n v="170.00618700000001"/>
    <n v="0"/>
    <n v="1299.665"/>
    <n v="0"/>
    <n v="1500"/>
    <n v="0"/>
    <n v="0"/>
    <n v="0"/>
    <n v="2969.6711869999999"/>
    <n v="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16"/>
    <s v="Modernización de la infraestructura física de la sede principal del Concejo de Bogotá"/>
    <n v="12"/>
    <n v="4"/>
    <s v="Proveer 1 Sede Alterna Para El Concejo De Bogota Mientras Se Realizan Las Obras De Reubicación De Redes Y Readecuación De Pisos, Techos Y Paredes"/>
    <n v="1"/>
    <s v="Suma"/>
    <n v="1"/>
    <s v="En ejecucion"/>
    <n v="1"/>
    <n v="0"/>
    <n v="0"/>
    <n v="0"/>
    <n v="0"/>
    <n v="0"/>
    <n v="0"/>
    <n v="0.45"/>
    <n v="0"/>
    <n v="0"/>
    <n v="0.55000000000000004"/>
    <n v="0"/>
    <n v="0"/>
    <n v="0"/>
    <n v="0"/>
    <n v="0"/>
    <n v="1"/>
    <n v="0"/>
    <n v="0"/>
    <n v="0"/>
    <n v="0"/>
    <n v="0"/>
    <n v="0"/>
    <n v="0"/>
    <n v="0"/>
    <n v="249375000"/>
    <n v="0"/>
    <n v="0"/>
    <n v="343500000"/>
    <n v="0"/>
    <n v="0"/>
    <n v="0"/>
    <n v="0"/>
    <n v="0"/>
    <n v="592875000"/>
    <n v="0"/>
    <n v="0"/>
    <m/>
    <n v="0"/>
    <n v="0"/>
    <n v="0"/>
    <n v="0"/>
    <n v="249.375"/>
    <n v="0"/>
    <n v="343.5"/>
    <n v="0"/>
    <n v="0"/>
    <n v="0"/>
    <n v="592.875"/>
    <n v="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4"/>
    <n v="1"/>
    <s v="Renovar 100 Por Ciento De La Infraestructura Tecnológica (Software Y Hardware)"/>
    <n v="1"/>
    <s v="Suma"/>
    <n v="1"/>
    <s v="En ejecucion"/>
    <n v="1"/>
    <n v="40"/>
    <n v="31.3"/>
    <n v="78.25"/>
    <n v="25.7"/>
    <n v="4.0999999999999996"/>
    <n v="15.95"/>
    <n v="14"/>
    <n v="0"/>
    <n v="0"/>
    <n v="9"/>
    <n v="0"/>
    <n v="0"/>
    <n v="20"/>
    <n v="0"/>
    <n v="0"/>
    <n v="100"/>
    <n v="35.4"/>
    <n v="35.4"/>
    <n v="4845153000"/>
    <n v="1477506700"/>
    <n v="30.49"/>
    <n v="3559097661"/>
    <n v="1699553781"/>
    <n v="47.75"/>
    <n v="1136844000"/>
    <n v="0"/>
    <n v="0"/>
    <n v="804722000"/>
    <n v="0"/>
    <n v="0"/>
    <n v="2186712000"/>
    <n v="0"/>
    <n v="0"/>
    <n v="12532528661"/>
    <n v="3177060481"/>
    <n v="25.35"/>
    <m/>
    <n v="4845.1530000000002"/>
    <n v="1477.5066999999999"/>
    <n v="3559.0976609999998"/>
    <n v="1699.5537810000001"/>
    <n v="1136.8440000000001"/>
    <n v="0"/>
    <n v="804.72199999999998"/>
    <n v="0"/>
    <n v="2186.712"/>
    <n v="0"/>
    <n v="12532.528660999998"/>
    <n v="3177.060481"/>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4"/>
    <n v="2"/>
    <s v="Implementar 100 Por Ciento De La Política De Gobierno Digital"/>
    <n v="1"/>
    <s v="Suma"/>
    <n v="1"/>
    <s v="En ejecucion"/>
    <n v="1"/>
    <n v="0"/>
    <n v="0"/>
    <n v="0"/>
    <n v="30"/>
    <n v="0"/>
    <n v="0"/>
    <n v="15"/>
    <n v="0"/>
    <n v="0"/>
    <n v="15"/>
    <n v="0"/>
    <n v="0"/>
    <n v="40"/>
    <n v="0"/>
    <n v="0"/>
    <n v="100"/>
    <n v="0"/>
    <n v="0"/>
    <n v="0"/>
    <n v="0"/>
    <n v="0"/>
    <n v="827104847"/>
    <n v="0"/>
    <n v="0"/>
    <n v="362795000"/>
    <n v="0"/>
    <n v="0"/>
    <n v="364658000"/>
    <n v="0"/>
    <n v="0"/>
    <n v="1151182000"/>
    <n v="0"/>
    <n v="0"/>
    <n v="2705739847"/>
    <n v="0"/>
    <n v="0"/>
    <s v="VIGENCIA (a 31/03/2021): No se programaron acciones para este periodo, la ejcución de las mismas inician en el segundo trimestre de 2021"/>
    <n v="0"/>
    <n v="0"/>
    <n v="827.10484699999995"/>
    <n v="0"/>
    <n v="362.79500000000002"/>
    <n v="0"/>
    <n v="364.65800000000002"/>
    <n v="0"/>
    <n v="1151.182"/>
    <n v="0"/>
    <n v="2705.7398469999998"/>
    <n v="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4"/>
    <n v="3"/>
    <s v="Implementar 100 Por Ciento De La Política De Gestión Documental"/>
    <n v="1"/>
    <s v="Suma"/>
    <n v="1"/>
    <s v="En ejecucion"/>
    <n v="1"/>
    <n v="15"/>
    <n v="7.5"/>
    <n v="50"/>
    <n v="72"/>
    <n v="1"/>
    <n v="1.39"/>
    <n v="0"/>
    <n v="0"/>
    <n v="0"/>
    <n v="0"/>
    <n v="0"/>
    <n v="0"/>
    <n v="20.5"/>
    <n v="0"/>
    <n v="0"/>
    <n v="100"/>
    <n v="8.5"/>
    <n v="8.5"/>
    <n v="50000000"/>
    <n v="7024000"/>
    <n v="14.04"/>
    <n v="189633000"/>
    <n v="0"/>
    <n v="0"/>
    <n v="0"/>
    <n v="0"/>
    <n v="0"/>
    <n v="0"/>
    <n v="0"/>
    <n v="0"/>
    <n v="65965000"/>
    <n v="0"/>
    <n v="0"/>
    <n v="305598000"/>
    <n v="7024000"/>
    <n v="2.2999999999999998"/>
    <m/>
    <n v="50"/>
    <n v="7.024"/>
    <n v="189.63300000000001"/>
    <n v="0"/>
    <n v="0"/>
    <n v="0"/>
    <n v="0"/>
    <n v="0"/>
    <n v="65.965000000000003"/>
    <n v="0"/>
    <n v="305.59800000000001"/>
    <n v="7.024"/>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4"/>
    <n v="4"/>
    <s v="Implmentar 100 Por Ciento De La Política De Gestión Del Conocimiento Y La Innovación"/>
    <n v="1"/>
    <s v="Suma"/>
    <n v="1"/>
    <s v="En ejecucion"/>
    <n v="1"/>
    <n v="35"/>
    <n v="13.61"/>
    <n v="38.89"/>
    <n v="21"/>
    <n v="1"/>
    <n v="4.76"/>
    <n v="21.39"/>
    <n v="0"/>
    <n v="0"/>
    <n v="22"/>
    <n v="0"/>
    <n v="0"/>
    <n v="22"/>
    <n v="0"/>
    <n v="0"/>
    <n v="100"/>
    <n v="14.61"/>
    <n v="14.61"/>
    <n v="500000000"/>
    <n v="41995250"/>
    <n v="8.4"/>
    <n v="516988000"/>
    <n v="0"/>
    <n v="0"/>
    <n v="139859000"/>
    <n v="0"/>
    <n v="0"/>
    <n v="132620000"/>
    <n v="0"/>
    <n v="0"/>
    <n v="279321000"/>
    <n v="0"/>
    <n v="0"/>
    <n v="1568788000"/>
    <n v="41995250"/>
    <n v="2.68"/>
    <m/>
    <n v="500"/>
    <n v="41.995249999999999"/>
    <n v="516.98800000000006"/>
    <n v="0"/>
    <n v="139.85900000000001"/>
    <n v="0"/>
    <n v="132.62"/>
    <n v="0"/>
    <n v="279.32100000000003"/>
    <n v="0"/>
    <n v="1568.788"/>
    <n v="41.995249999999999"/>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4"/>
    <n v="5"/>
    <s v="Gestionar 100 Por Ciento  La Seguridad De Los Concejales De Bogotá En El Componente Vehículos"/>
    <n v="1"/>
    <s v="Suma"/>
    <n v="1"/>
    <s v="En ejecucion"/>
    <n v="1"/>
    <n v="100"/>
    <n v="100"/>
    <n v="100"/>
    <n v="0"/>
    <n v="0"/>
    <n v="0"/>
    <n v="0"/>
    <n v="0"/>
    <n v="0"/>
    <n v="0"/>
    <n v="0"/>
    <n v="0"/>
    <n v="0"/>
    <n v="0"/>
    <n v="0"/>
    <n v="100"/>
    <n v="100"/>
    <n v="100"/>
    <n v="700000000"/>
    <n v="700000000"/>
    <n v="100"/>
    <n v="0"/>
    <n v="0"/>
    <n v="0"/>
    <n v="0"/>
    <n v="0"/>
    <n v="0"/>
    <n v="0"/>
    <n v="0"/>
    <n v="0"/>
    <n v="0"/>
    <n v="0"/>
    <n v="0"/>
    <n v="700000000"/>
    <n v="700000000"/>
    <n v="100"/>
    <m/>
    <n v="700"/>
    <n v="700"/>
    <n v="0"/>
    <n v="0"/>
    <n v="0"/>
    <n v="0"/>
    <n v="0"/>
    <n v="0"/>
    <n v="0"/>
    <n v="0"/>
    <n v="700"/>
    <n v="70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4"/>
    <n v="6"/>
    <s v="Implementar 100 Por Ciento De La Sede Electrónica Del Concejo De Bogotá"/>
    <n v="1"/>
    <s v="Suma"/>
    <n v="1"/>
    <s v="En ejecucion"/>
    <n v="1"/>
    <n v="10"/>
    <n v="0"/>
    <n v="0"/>
    <n v="50"/>
    <n v="0"/>
    <n v="0"/>
    <n v="50"/>
    <n v="0"/>
    <n v="0"/>
    <n v="0"/>
    <n v="0"/>
    <n v="0"/>
    <n v="0"/>
    <n v="0"/>
    <n v="0"/>
    <n v="100"/>
    <n v="0"/>
    <n v="0"/>
    <n v="12231000"/>
    <n v="0"/>
    <n v="0"/>
    <n v="102053048"/>
    <n v="0"/>
    <n v="0"/>
    <n v="38502000"/>
    <n v="0"/>
    <n v="0"/>
    <n v="0"/>
    <n v="0"/>
    <n v="0"/>
    <n v="0"/>
    <n v="0"/>
    <n v="0"/>
    <n v="152786048"/>
    <n v="0"/>
    <n v="0"/>
    <s v="VIGENCIA (a 31/03/2021): Conforme a la programación de actividades, estas inician en mayo, en este perido no hay acciones."/>
    <n v="12.231"/>
    <n v="0"/>
    <n v="102.053048"/>
    <n v="0"/>
    <n v="38.502000000000002"/>
    <n v="0"/>
    <n v="0"/>
    <n v="0"/>
    <n v="0"/>
    <n v="0"/>
    <n v="152.78604799999999"/>
    <n v="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20"/>
    <s v="Modernización de la gestión institucional del Concejo de Bogotá"/>
    <n v="14"/>
    <n v="7"/>
    <s v="Diseñar E Implmentar 100 Por Ciento De La Biblioteca Jurídica Virtual"/>
    <n v="1"/>
    <s v="Suma"/>
    <n v="1"/>
    <s v="En ejecucion"/>
    <n v="1"/>
    <n v="0"/>
    <n v="0"/>
    <n v="0"/>
    <n v="100"/>
    <n v="0"/>
    <n v="0"/>
    <n v="0"/>
    <n v="0"/>
    <n v="0"/>
    <n v="0"/>
    <n v="0"/>
    <n v="0"/>
    <n v="0"/>
    <n v="0"/>
    <n v="0"/>
    <n v="100"/>
    <n v="0"/>
    <n v="0"/>
    <n v="0"/>
    <n v="0"/>
    <n v="0"/>
    <n v="62123444"/>
    <n v="0"/>
    <n v="0"/>
    <n v="0"/>
    <n v="0"/>
    <n v="0"/>
    <n v="0"/>
    <n v="0"/>
    <n v="0"/>
    <n v="0"/>
    <n v="0"/>
    <n v="0"/>
    <n v="62123444"/>
    <n v="0"/>
    <n v="0"/>
    <s v="VIGENCIA (a 31/03/2021): Conforme a la programación de actividades, estas inician en mayo, en este perido no hay acciones."/>
    <n v="0"/>
    <n v="0"/>
    <n v="62.123443999999999"/>
    <n v="0"/>
    <n v="0"/>
    <n v="0"/>
    <n v="0"/>
    <n v="0"/>
    <n v="0"/>
    <n v="0"/>
    <n v="62.123443999999999"/>
    <n v="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2"/>
    <n v="1"/>
    <s v="Aumentar 100 Por Ciento La Eficiencia Y Seguridad Eléctrica Y Contraincendios Del Edificio Cumpliendo Con Requerimientos Técnicos En Las Normas Vigentes De Seguridad Eléctric (Retie) Y Contra Incendio (Nfpa)"/>
    <n v="1"/>
    <s v="Suma"/>
    <n v="1"/>
    <s v="En ejecucion"/>
    <n v="1"/>
    <n v="0"/>
    <n v="0"/>
    <n v="0"/>
    <n v="38.6"/>
    <n v="0"/>
    <n v="0"/>
    <n v="1.4"/>
    <n v="0"/>
    <n v="0"/>
    <n v="56.6"/>
    <n v="0"/>
    <n v="0"/>
    <n v="3.4"/>
    <n v="0"/>
    <n v="0"/>
    <n v="100"/>
    <n v="0"/>
    <n v="0"/>
    <n v="0"/>
    <n v="0"/>
    <n v="0"/>
    <n v="3365648000"/>
    <n v="24270000"/>
    <n v="0.72"/>
    <n v="145860000"/>
    <n v="0"/>
    <n v="0"/>
    <n v="6045860000"/>
    <n v="0"/>
    <n v="0"/>
    <n v="365590000"/>
    <n v="0"/>
    <n v="0"/>
    <n v="9922958000"/>
    <n v="24270000"/>
    <n v="0.24"/>
    <m/>
    <n v="0"/>
    <n v="0"/>
    <n v="3365.6480000000001"/>
    <n v="24.27"/>
    <n v="145.86000000000001"/>
    <n v="0"/>
    <n v="6045.86"/>
    <n v="0"/>
    <n v="365.59"/>
    <n v="0"/>
    <n v="9922.9580000000005"/>
    <n v="24.27"/>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2"/>
    <n v="2"/>
    <s v="Dotar 100 Por Ciento De Sistemas Contra Incendio Libres De Agua Y Por Agente Limpio Los Espacios Que Por Sus Caracteristicas De Operación Son Suceptibles Al Contacto Con Agua Tales Como Cuartos Eléctricos, Subestaciones, Transformadores, Ups Y Los Archivos De Documentación"/>
    <n v="1"/>
    <s v="Suma"/>
    <n v="1"/>
    <s v="En ejecucion"/>
    <n v="1"/>
    <n v="7.2"/>
    <n v="7.2"/>
    <n v="100"/>
    <n v="0"/>
    <n v="0"/>
    <n v="0"/>
    <n v="14.7"/>
    <n v="0"/>
    <n v="0"/>
    <n v="77"/>
    <n v="0"/>
    <n v="0"/>
    <n v="1.1000000000000001"/>
    <n v="0"/>
    <n v="0"/>
    <n v="100"/>
    <n v="7.2"/>
    <n v="7.2"/>
    <n v="262000000"/>
    <n v="262000000"/>
    <n v="100"/>
    <n v="0"/>
    <n v="0"/>
    <n v="0"/>
    <n v="2777000000"/>
    <n v="0"/>
    <n v="0"/>
    <n v="39000000"/>
    <n v="0"/>
    <n v="0"/>
    <n v="39000000"/>
    <n v="0"/>
    <n v="0"/>
    <n v="3117000000"/>
    <n v="262000000"/>
    <n v="8.41"/>
    <m/>
    <n v="262"/>
    <n v="262"/>
    <n v="0"/>
    <n v="0"/>
    <n v="2777"/>
    <n v="0"/>
    <n v="39"/>
    <n v="0"/>
    <n v="39"/>
    <n v="0"/>
    <n v="3117"/>
    <n v="262"/>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2"/>
    <n v="3"/>
    <s v="Realizar 100 Por Ciento De Las Adecuaciones De Pisos Y Mejorar Las Áreas Comunes Del Cad Con El Fin De Aumentar La Capacidad Operacional Para Atención A La Ciudadanía"/>
    <n v="1"/>
    <s v="Suma"/>
    <n v="1"/>
    <s v="En ejecucion"/>
    <n v="1"/>
    <n v="1.4"/>
    <n v="0.35"/>
    <n v="25"/>
    <n v="2.35"/>
    <n v="0.53"/>
    <n v="22.55"/>
    <n v="79.7"/>
    <n v="0"/>
    <n v="0"/>
    <n v="16.3"/>
    <n v="0"/>
    <n v="0"/>
    <n v="1.3"/>
    <n v="0"/>
    <n v="0"/>
    <n v="100"/>
    <n v="0.88"/>
    <n v="0.88"/>
    <n v="492000000"/>
    <n v="491340185"/>
    <n v="99.87"/>
    <n v="75384000"/>
    <n v="0"/>
    <n v="0"/>
    <n v="13630270000"/>
    <n v="0"/>
    <n v="0"/>
    <n v="2790810000"/>
    <n v="0"/>
    <n v="0"/>
    <n v="218400000"/>
    <n v="0"/>
    <n v="0"/>
    <n v="17206864000"/>
    <n v="491340185"/>
    <n v="2.86"/>
    <m/>
    <n v="492"/>
    <n v="491.34018500000002"/>
    <n v="75.384"/>
    <n v="0"/>
    <n v="13630.27"/>
    <n v="0"/>
    <n v="2790.81"/>
    <n v="0"/>
    <n v="218.4"/>
    <n v="0"/>
    <n v="17206.864000000001"/>
    <n v="491.34018500000002"/>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47"/>
    <s v="Fortalecimiento de la infraestructura de la SDH y el CAD en Bogotá"/>
    <n v="12"/>
    <n v="4"/>
    <s v="Mejorar Y Automatizar El 100 Por Ciento De Las Condiciones Del Suministro De Agua Del Edificio Cad Aumentando La Calidad El Agua Reciclada Y Potable Para Uso Eficiente Del Recurso"/>
    <n v="1"/>
    <s v="Suma"/>
    <n v="1"/>
    <s v="En ejecucion"/>
    <n v="1"/>
    <n v="0"/>
    <n v="0"/>
    <n v="0"/>
    <n v="0"/>
    <n v="0"/>
    <n v="0"/>
    <n v="26.2"/>
    <n v="0"/>
    <n v="0"/>
    <n v="1.2"/>
    <n v="0"/>
    <n v="0"/>
    <n v="72.599999999999994"/>
    <n v="0"/>
    <n v="0"/>
    <n v="100"/>
    <n v="0"/>
    <n v="0"/>
    <n v="0"/>
    <n v="0"/>
    <n v="0"/>
    <n v="0"/>
    <n v="0"/>
    <n v="0"/>
    <n v="25740000"/>
    <n v="0"/>
    <n v="0"/>
    <n v="25740000"/>
    <n v="0"/>
    <n v="0"/>
    <n v="1525740000"/>
    <n v="0"/>
    <n v="0"/>
    <n v="1577220000"/>
    <n v="0"/>
    <n v="0"/>
    <m/>
    <n v="0"/>
    <n v="0"/>
    <n v="0"/>
    <n v="0"/>
    <n v="25.74"/>
    <n v="0"/>
    <n v="25.74"/>
    <n v="0"/>
    <n v="1525.74"/>
    <n v="0"/>
    <n v="1577.22"/>
    <n v="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0"/>
    <n v="1"/>
    <s v="Implementar 100 Por Ciento El Erp Y Core Tributario Según Contrato Vigente"/>
    <n v="1"/>
    <s v="Suma"/>
    <n v="1"/>
    <s v="En ejecucion"/>
    <n v="1"/>
    <n v="99.99"/>
    <n v="91.14"/>
    <n v="91.15"/>
    <n v="3.86"/>
    <n v="0.21"/>
    <n v="5.44"/>
    <n v="5"/>
    <n v="0"/>
    <n v="0"/>
    <n v="0"/>
    <n v="0"/>
    <n v="0"/>
    <n v="0"/>
    <n v="0"/>
    <n v="0"/>
    <n v="100"/>
    <n v="91.35"/>
    <n v="91.35"/>
    <n v="6085129992"/>
    <n v="3939551621"/>
    <n v="64.739999999999995"/>
    <n v="14258594050"/>
    <n v="0"/>
    <n v="0"/>
    <n v="1000"/>
    <n v="0"/>
    <n v="0"/>
    <n v="0"/>
    <n v="0"/>
    <n v="0"/>
    <n v="0"/>
    <n v="0"/>
    <n v="0"/>
    <n v="20343725042"/>
    <n v="3939551621"/>
    <n v="19.36"/>
    <s v="VIGENCIA (a 31/03/2021): ERP: 88 de las 88 entidades acceden a los módulos de Presupuesto, Tesorería, Contabilidad y Gestión de Terceros, en la medida que su naturaleza jurídica requiera la interacción con la gestión Presupuestal de la Secreatría Distrital de Hacienda. A continuación se registran la cantidad de entidades según esta clasificación y su interacción con estos módulos. Administración central: 19 (Los 4 módulos) Sector Gobierno: 20 Fondos de Desarrollo Local (los 4 módulos) Entes de control: 3 (los 4 módulos) Empresas Sociales del Estado(Hospitales): 4 (Contabilidad) Empresas Industriales y comerciales:8 (Contabilidad) Sector Descentralizado Adscritas:20 (los 4 módulos) Sector Descentralizado Vinculadas:14 (Contabilidad)  Core tributario: El avance por fases para el Core Tributario es del 91,2% acumulado, superior al reportado a septiembre, por prórroga del contrato de implementación hasta el 7 de mayo de 2021. Por liberaciones el avance es el siguiente:  Liberación 1 - Planeación: 100% (planes de trabajo) - Diseño: 100% (Business Blue Print o BBP's) - Realización: 97% (Construcción, configuración, desarrollo, pruebas) - Preparación final: 87% (Migración, cutover, entrenamiento) - Salida en vivo y estabilización: 7%  Liberación 2 - Realización: 60% - Preparación final: 0% - Estabilización: 0%  El CoreTributario y otros componentes menores de la solución requieren una actualización técnica a Hybris versión18.11 del producto Hybris, para que SAP continúe brindando soporte, lo anterior, teniendo en cuenta lo exigido en el anexo técnico del contrato, página 28, según el cual el proveedor debe implementar la última versión disponible y aprobada de las soluciones CORE y ERP.  El ajuste de versionamiento del CORE, a Citizen Engagement Accelerator en la versión 2005, implica prorrogar la entrega del producto final para después del 2021, razón por la cual la gestión de los tributos más significativos han sido planteados para una vigencia posterior.  RESERVAS (a 31/03/2021): Estas actividades relacionadas con la reserva corresponden a la transferencia de conocimiento para 1.200 funcionarios de la SDH y distrito en la operación de módulos de bogdata, a la fecha se ha adelantado la preparación de las capacitaciones y la selección de las personas que participarán.  Se programa que las capacitaciones inicien en el mes de abril"/>
    <n v="6085.1299920000001"/>
    <n v="3939.5516210000001"/>
    <n v="14258.59405"/>
    <n v="0"/>
    <n v="1E-3"/>
    <n v="0"/>
    <n v="0"/>
    <n v="0"/>
    <n v="0"/>
    <n v="0"/>
    <n v="20343.725042000002"/>
    <n v="3939.5516210000001"/>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0"/>
    <n v="2"/>
    <s v="Realizar 100 Por Ciento De La Coordinación, Seguimiento Y Control Para La Estabilización Del Sistema"/>
    <n v="1"/>
    <s v="Suma"/>
    <n v="1"/>
    <s v="En ejecucion"/>
    <n v="1"/>
    <n v="20"/>
    <n v="13"/>
    <n v="65"/>
    <n v="27"/>
    <n v="9"/>
    <n v="33.33"/>
    <n v="20"/>
    <n v="0"/>
    <n v="0"/>
    <n v="20"/>
    <n v="0"/>
    <n v="0"/>
    <n v="20"/>
    <n v="0"/>
    <n v="0"/>
    <n v="100"/>
    <n v="22"/>
    <n v="22"/>
    <n v="224322590"/>
    <n v="39695000"/>
    <n v="17.7"/>
    <n v="496194450"/>
    <n v="0"/>
    <n v="0"/>
    <n v="400000000"/>
    <n v="0"/>
    <n v="0"/>
    <n v="1000"/>
    <n v="0"/>
    <n v="0"/>
    <n v="1000"/>
    <n v="0"/>
    <n v="0"/>
    <n v="1120519040"/>
    <n v="39695000"/>
    <n v="3.54"/>
    <s v="VIGENCIA (a 31/03/2021): Se ha contado con el apoyo del Equipo de apoyo a la gerencia y asesoría jurídica para el proyecto BogData Las labores tuvieron enfoque en la coordinación del nuevo cronograma de trabajo para el proyecto BogData, así como el seguimiento a las tareas de soporte y mejoras al componente ERP RESERVAS (a 31/03/2021): Se completaron las tareas de asesoría jurídica en la atención de requerimientos legales con relación a BogDat, en particular atención a requerimientos de entes de contriol y seguimiento al proceso por posible incumplimiento del contratista."/>
    <n v="224.32258999999999"/>
    <n v="39.695"/>
    <n v="496.19445000000002"/>
    <n v="0"/>
    <n v="400"/>
    <n v="0"/>
    <n v="1E-3"/>
    <n v="0"/>
    <n v="1E-3"/>
    <n v="0"/>
    <n v="1120.5190399999999"/>
    <n v="39.695"/>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0"/>
    <n v="3"/>
    <s v="Realizar 100 Por Ciento De Las Actividades De Interventoría Al Contrato De Implementación Del Sistema De Información"/>
    <n v="1"/>
    <s v="Suma"/>
    <n v="1"/>
    <s v="En ejecucion"/>
    <n v="1"/>
    <n v="100"/>
    <n v="90"/>
    <n v="90"/>
    <n v="10"/>
    <n v="6"/>
    <n v="60"/>
    <n v="0"/>
    <n v="0"/>
    <n v="0"/>
    <n v="0"/>
    <n v="0"/>
    <n v="0"/>
    <n v="0"/>
    <n v="0"/>
    <n v="0"/>
    <n v="100"/>
    <n v="96"/>
    <n v="96"/>
    <n v="1283993185"/>
    <n v="1270932892"/>
    <n v="98.98"/>
    <n v="0"/>
    <n v="0"/>
    <n v="0"/>
    <n v="0"/>
    <n v="0"/>
    <n v="0"/>
    <n v="0"/>
    <n v="0"/>
    <n v="0"/>
    <n v="0"/>
    <n v="0"/>
    <n v="0"/>
    <n v="1283993185"/>
    <n v="1270932892"/>
    <n v="98.98"/>
    <s v="RESERVAS (a 31/03/2021): La meta programada avanza acorde a lo previsto, y se programa que al finalizar la presente adición del contrato su continuidad será una actividad que haga parte de la Meta 1. Se han cumplido las obligaciones contractuales mes a mes, sin embargo no se han completado los pagos correspondientes por retrasos en la presentación de cuentas de cobro Es de resaltar la gestión para el pago por el nuevo licenciamiento adquirido en 2020, necesario para el cubrimiento de servicios de BogData"/>
    <n v="1283.993185"/>
    <n v="1270.932892"/>
    <n v="0"/>
    <n v="0"/>
    <n v="0"/>
    <n v="0"/>
    <n v="0"/>
    <n v="0"/>
    <n v="0"/>
    <n v="0"/>
    <n v="1283.993185"/>
    <n v="1270.932892"/>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0"/>
    <n v="4"/>
    <s v="Operar 100 Por Ciento De La Plataforma Como Servicio"/>
    <n v="1"/>
    <s v="Suma"/>
    <n v="1"/>
    <s v="En ejecucion"/>
    <n v="1"/>
    <n v="12.5"/>
    <n v="11.89"/>
    <n v="95.12"/>
    <n v="25.61"/>
    <n v="9.5299999999999994"/>
    <n v="37.21"/>
    <n v="25"/>
    <n v="0"/>
    <n v="0"/>
    <n v="25"/>
    <n v="0"/>
    <n v="0"/>
    <n v="12.5"/>
    <n v="0"/>
    <n v="0"/>
    <n v="100"/>
    <n v="21.42"/>
    <n v="21.42"/>
    <n v="564614957"/>
    <n v="508173485"/>
    <n v="90"/>
    <n v="8000000000"/>
    <n v="7036665790"/>
    <n v="87.96"/>
    <n v="6000000000"/>
    <n v="0"/>
    <n v="0"/>
    <n v="6500000000"/>
    <n v="0"/>
    <n v="0"/>
    <n v="6500000000"/>
    <n v="0"/>
    <n v="0"/>
    <n v="27564614957"/>
    <n v="7544839275"/>
    <n v="27.37"/>
    <s v="VIGENCIA (a 31/03/2021): La Meta avanza en las condiciones programadas, tanto en la finalización del contrato del 2020 como en las nuevas condiciones del contrato 2021 que entró en operación desde marzo. RESERVAS (a 31/03/2021): La meta programada se completó en los plazos previstos y el contrato se encuentra en proceso de cierre, para realizar el pago final."/>
    <n v="564.614957"/>
    <n v="508.17348500000003"/>
    <n v="8000"/>
    <n v="7036.66579"/>
    <n v="6000"/>
    <n v="0"/>
    <n v="6500"/>
    <n v="0"/>
    <n v="6500"/>
    <n v="0"/>
    <n v="27564.614956999998"/>
    <n v="7544.8392750000003"/>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0"/>
    <n v="5"/>
    <s v="Implementar Y Operar 100 Por Ciento Del Servicio De Soporte Nivel 2"/>
    <n v="1"/>
    <s v="Suma"/>
    <n v="1"/>
    <s v="En ejecucion"/>
    <n v="1"/>
    <n v="20"/>
    <n v="19.13"/>
    <n v="95.65"/>
    <n v="20.87"/>
    <n v="5"/>
    <n v="23.96"/>
    <n v="20"/>
    <n v="0"/>
    <n v="0"/>
    <n v="20"/>
    <n v="0"/>
    <n v="0"/>
    <n v="20"/>
    <n v="0"/>
    <n v="0"/>
    <n v="100"/>
    <n v="24.13"/>
    <n v="24.13"/>
    <n v="8083952428"/>
    <n v="8083952428"/>
    <n v="100"/>
    <n v="2822169500"/>
    <n v="0"/>
    <n v="0"/>
    <n v="3000000000"/>
    <n v="0"/>
    <n v="0"/>
    <n v="3059829000"/>
    <n v="0"/>
    <n v="0"/>
    <n v="2196889000"/>
    <n v="0"/>
    <n v="0"/>
    <n v="19162839928"/>
    <n v="8083952428"/>
    <n v="42.19"/>
    <s v="VIGENCIA (a 31/03/2021): Se preveía el inicio de la operación en Mayo, pero debido a los aplazamientos en las implementaciones se postergó su inicio para septiembre 2021 Se han realizado los análisis de necesidad del servicio para acotar los alcances de los compenentes que serán soportados, toda vez que el proyecto se encuentra en una condición híbrida donde el componente ERP se encuentra productivo y en etapa de estabilización final, mientras el Core tributario aín se haya en fase de implementación RESERVAS (a 31/03/2021): El servicio de soporte nivel 2 está incorporando los ajustes necesarios y mejoras solicitadas sobre el componente ERP de la solución que se encuentra en estabilización"/>
    <n v="8083.9524279999996"/>
    <n v="8083.9524279999996"/>
    <n v="2822.1695"/>
    <n v="0"/>
    <n v="3000"/>
    <n v="0"/>
    <n v="3059.8290000000002"/>
    <n v="0"/>
    <n v="2196.8890000000001"/>
    <n v="0"/>
    <n v="19162.839928000001"/>
    <n v="8083.9524279999996"/>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0"/>
    <n v="6"/>
    <s v="Implementar 100 Por Ciento De Los Servicios Complementarios Alineados A Las Necesidades Del Negocio"/>
    <n v="1"/>
    <s v="Suma"/>
    <n v="1"/>
    <s v="En ejecucion"/>
    <n v="1"/>
    <n v="20"/>
    <n v="20"/>
    <n v="100"/>
    <n v="20"/>
    <n v="4"/>
    <n v="20"/>
    <n v="20"/>
    <n v="0"/>
    <n v="0"/>
    <n v="20"/>
    <n v="0"/>
    <n v="0"/>
    <n v="20"/>
    <n v="0"/>
    <n v="0"/>
    <n v="100"/>
    <n v="24"/>
    <n v="24"/>
    <n v="4450100540"/>
    <n v="4450100540"/>
    <n v="100"/>
    <n v="0"/>
    <n v="0"/>
    <n v="0"/>
    <n v="1000000000"/>
    <n v="0"/>
    <n v="0"/>
    <n v="1500000000"/>
    <n v="0"/>
    <n v="0"/>
    <n v="1500000000"/>
    <n v="0"/>
    <n v="0"/>
    <n v="8450100540"/>
    <n v="4450100540"/>
    <n v="52.66"/>
    <s v="RESERVAS (a 31/03/2021): Se definieron y adquirieron las licencias necesarias para complementar los servicios previstos en la solución BogData, las mismas se encuentran en gestión para implementación"/>
    <n v="4450.1005400000004"/>
    <n v="4450.1005400000004"/>
    <n v="0"/>
    <n v="0"/>
    <n v="1000"/>
    <n v="0"/>
    <n v="1500"/>
    <n v="0"/>
    <n v="1500"/>
    <n v="0"/>
    <n v="8450.1005399999995"/>
    <n v="4450.1005400000004"/>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1"/>
    <s v="Implementación de un modelo de Arquitectura definido para la operación del ERP de la Secretaría Distrital de Hacienda"/>
    <n v="10"/>
    <n v="7"/>
    <s v="Realizar 100 Por Ciento Del El Modelamiento De La Arquitectura, Conforme A Los Estándares Establecidos En Los Lineamientos De Mintic Y Las Mejores Prácticas Defnidas A Nivel Internacional Por Los Organismos Competentes"/>
    <n v="1"/>
    <s v="Suma"/>
    <n v="1"/>
    <s v="En ejecucion"/>
    <n v="1"/>
    <n v="0.01"/>
    <n v="0"/>
    <n v="0"/>
    <n v="25"/>
    <n v="2.5"/>
    <n v="10"/>
    <n v="25"/>
    <n v="0"/>
    <n v="0"/>
    <n v="25"/>
    <n v="0"/>
    <n v="0"/>
    <n v="25"/>
    <n v="0"/>
    <n v="0"/>
    <n v="100"/>
    <n v="2.5"/>
    <n v="2.5"/>
    <n v="75000000"/>
    <n v="0"/>
    <n v="0"/>
    <n v="90000000"/>
    <n v="0"/>
    <n v="0"/>
    <n v="180000000"/>
    <n v="0"/>
    <n v="0"/>
    <n v="180000000"/>
    <n v="0"/>
    <n v="0"/>
    <n v="180000000"/>
    <n v="0"/>
    <n v="0"/>
    <n v="705000000"/>
    <n v="0"/>
    <n v="0"/>
    <s v="VIGENCIA (a 31/03/2021): Se han adelantado las tareas de defición de perfil y funciones para el arquitecto que documentará toda la arquitectura de datos de la solución BogData"/>
    <n v="75"/>
    <n v="0"/>
    <n v="90"/>
    <n v="0"/>
    <n v="180"/>
    <n v="0"/>
    <n v="180"/>
    <n v="0"/>
    <n v="180"/>
    <n v="0"/>
    <n v="705"/>
    <n v="0"/>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1"/>
    <n v="1"/>
    <s v="Proveer 85.7 Por Ciento De Bienes Y Servicios Tecnológicos Para La Operación"/>
    <n v="1"/>
    <s v="Suma"/>
    <n v="1"/>
    <s v="En ejecucion"/>
    <n v="1"/>
    <n v="40.5"/>
    <n v="18.3"/>
    <n v="45.19"/>
    <n v="30.3"/>
    <n v="2.6"/>
    <n v="8.58"/>
    <n v="14.3"/>
    <n v="0"/>
    <n v="0"/>
    <n v="11.4"/>
    <n v="0"/>
    <n v="0"/>
    <n v="11.4"/>
    <n v="0"/>
    <n v="0"/>
    <n v="85.7"/>
    <n v="20.9"/>
    <n v="24.39"/>
    <n v="3402226805"/>
    <n v="2865125362"/>
    <n v="84.21"/>
    <n v="530000000"/>
    <n v="275000000"/>
    <n v="51.89"/>
    <n v="1000000000"/>
    <n v="0"/>
    <n v="0"/>
    <n v="800000000"/>
    <n v="0"/>
    <n v="0"/>
    <n v="800000000"/>
    <n v="0"/>
    <n v="0"/>
    <n v="6532226805"/>
    <n v="3140125362"/>
    <n v="48.07"/>
    <s v="VIGENCIA (a 31/03/2021): Se avanza en los acuerdos para el rediseño del portal web el cual está programado para entrega a mediados de la vigencia. Con esto se busca la adaptación de la página web para facilitar el acceso a personas con capacidades disminuidas (norma técnica NTC5854), así como mejorar las características de accesabilidad y usabilidad de la misma. RESERVAS (a 31/03/2021): Aún no se registran avances en la entrega de los equipos de cómputo adquiridos debido a la escases mundial de componentes para su construcción. Se avanza en la meta de mantenimiento y mejoras de la página web e intranet para mantener los servicios existentes en plena operación"/>
    <n v="3402.2268049999998"/>
    <n v="2865.1253620000002"/>
    <n v="530"/>
    <n v="275"/>
    <n v="1000"/>
    <n v="0"/>
    <n v="800"/>
    <n v="0"/>
    <n v="800"/>
    <n v="0"/>
    <n v="6532.2268050000002"/>
    <n v="3140.1253620000002"/>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1"/>
    <n v="2"/>
    <s v="Reponer, Actualizar O Mejorar 79.5 Por Ciento De La Plataforma Tecnológica"/>
    <n v="1"/>
    <s v="Suma"/>
    <n v="1"/>
    <s v="En ejecucion"/>
    <n v="1"/>
    <n v="15.4"/>
    <n v="10.8"/>
    <n v="70.13"/>
    <n v="12.5"/>
    <n v="1.84"/>
    <n v="14.72"/>
    <n v="18.8"/>
    <n v="0"/>
    <n v="0"/>
    <n v="20.8"/>
    <n v="0"/>
    <n v="0"/>
    <n v="16.600000000000001"/>
    <n v="0"/>
    <n v="0"/>
    <n v="79.5"/>
    <n v="12.64"/>
    <n v="15.9"/>
    <n v="5620564036"/>
    <n v="2883583331"/>
    <n v="51.3"/>
    <n v="2400000000"/>
    <n v="607008"/>
    <n v="0.03"/>
    <n v="5100000000"/>
    <n v="0"/>
    <n v="0"/>
    <n v="5640450000"/>
    <n v="0"/>
    <n v="0"/>
    <n v="4500010000"/>
    <n v="0"/>
    <n v="0"/>
    <n v="23261024036"/>
    <n v="2884190339"/>
    <n v="12.4"/>
    <s v="RESERVAS (a 31/03/2021): Se avanza en la modernización de la conectividad de la red de datos de la SDH"/>
    <n v="5620.5640359999998"/>
    <n v="2883.5833309999998"/>
    <n v="2400"/>
    <n v="0.60700799999999999"/>
    <n v="5100"/>
    <n v="0"/>
    <n v="5640.45"/>
    <n v="0"/>
    <n v="4500.01"/>
    <n v="0"/>
    <n v="23261.024036000003"/>
    <n v="2884.1903389999998"/>
  </r>
  <r>
    <n v="16"/>
    <s v="Un Nuevo Contrato Social y Ambiental para la Bogotá del Siglo XXI"/>
    <x v="0"/>
    <n v="2021"/>
    <s v="31/03/2021 (En proceso de consolidación)"/>
    <s v="Pesos corrientes"/>
    <n v="2"/>
    <s v="Ultima Version Oficial"/>
    <x v="4"/>
    <s v="Secretaría Distrital de Hacienda"/>
    <x v="4"/>
    <s v="003"/>
    <s v="Sector Hacienda"/>
    <s v="05"/>
    <s v="Construir Bogotá Región con gobierno abierto, transparente y ciudadanía consciente"/>
    <s v="56"/>
    <s v="Gestión Pública Efectiva"/>
    <s v="007669"/>
    <s v="Fortalecimiento de servicios tecnológicos en solución híbrida para la Secretaría Distrital de Hacienda Bogotá"/>
    <n v="11"/>
    <n v="3"/>
    <s v="Elaborar 6 Documentos Sobre La Aplcación De Mejores Prácticas De Tecnología Conforme A Los Lineamientos De Gobierno Digital Y Furag"/>
    <n v="1"/>
    <s v="Suma"/>
    <n v="1"/>
    <s v="En ejecucion"/>
    <n v="1"/>
    <n v="2"/>
    <n v="2"/>
    <n v="100"/>
    <n v="1"/>
    <n v="0.6"/>
    <n v="60"/>
    <n v="1"/>
    <n v="0"/>
    <n v="0"/>
    <n v="1"/>
    <n v="0"/>
    <n v="0"/>
    <n v="1"/>
    <n v="0"/>
    <n v="0"/>
    <n v="6"/>
    <n v="2.6"/>
    <n v="43.33"/>
    <n v="463159986"/>
    <n v="463159986"/>
    <n v="100"/>
    <n v="0"/>
    <n v="0"/>
    <n v="0"/>
    <n v="200000000"/>
    <n v="0"/>
    <n v="0"/>
    <n v="200000000"/>
    <n v="0"/>
    <n v="0"/>
    <n v="200000000"/>
    <n v="0"/>
    <n v="0"/>
    <n v="1063159986"/>
    <n v="463159986"/>
    <n v="43.56"/>
    <s v="RESERVAS (a 31/03/2021): Se han adelantado las tareas de preparación de la configuración de IPv6 de los equipos de conectividad"/>
    <n v="463.159986"/>
    <n v="463.159986"/>
    <n v="0"/>
    <n v="0"/>
    <n v="200"/>
    <n v="0"/>
    <n v="200"/>
    <n v="0"/>
    <n v="200"/>
    <n v="0"/>
    <n v="1063.1599860000001"/>
    <n v="463.159986"/>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
    <n v="1"/>
    <s v="Implementar 399 Colegios Estrategias Pedagógicas Que Promuevan La Educación Integral En Sexualidad De Niños, Niñas, Adolescentes Y  Jóvenes."/>
    <n v="3"/>
    <s v="Creciente"/>
    <n v="1"/>
    <s v="En ejecucion"/>
    <n v="1"/>
    <n v="10"/>
    <n v="10"/>
    <n v="100"/>
    <n v="130"/>
    <n v="0"/>
    <n v="0"/>
    <n v="264"/>
    <n v="0"/>
    <n v="0"/>
    <n v="394"/>
    <n v="0"/>
    <n v="0"/>
    <n v="399"/>
    <n v="0"/>
    <n v="0"/>
    <s v="N/A"/>
    <s v="N/A"/>
    <s v="N/A"/>
    <n v="0"/>
    <n v="0"/>
    <n v="0"/>
    <n v="89100000"/>
    <n v="89100000"/>
    <n v="100"/>
    <n v="625252640"/>
    <n v="0"/>
    <n v="0"/>
    <n v="610262750"/>
    <n v="0"/>
    <n v="0"/>
    <n v="166666668"/>
    <n v="0"/>
    <n v="0"/>
    <n v="1491282058"/>
    <n v="89100000"/>
    <n v="5.97"/>
    <s v="VIGENCIA (a 31/03/2021): Para el cumplimiento de la meta se viene avanzando en el plan de acción para el diseño de estrategias de llegada a las 130 IED de los cuales 10 se acompañaron en 2020 y 120 se acompañarán en la vigencia 2021, con los 3 componentes del Proyecto 7774 y las tres fases definidas: 1) Sensibilización, 2) Fortalecimiento Pedagógico, 3) Acompañamiento a casos, las cuales se desarrollarán con IED priorizadas. Se ha avanzado en el empalme y la proyección del plan de acción para el año en vigencia, el cual se encuentra en proceso de elaboración. Durante el periodo enero-marzo de 2021 no se presentó avance en la meta"/>
    <n v="0"/>
    <n v="0"/>
    <n v="89.1"/>
    <n v="89.1"/>
    <n v="625.25264000000004"/>
    <n v="0"/>
    <n v="610.26274999999998"/>
    <n v="0"/>
    <n v="166.66666799999999"/>
    <n v="0"/>
    <n v="1491.282058"/>
    <n v="89.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
    <n v="2"/>
    <s v="Articular 100 Porcentaje De Las Acciones En Colegios Que Lo Requieran, Con El &quot;Programa Distrital Para La Prevención De La Maternidad Y Paternidad Temprana&quot; Para Reducir Brechas Culturales, Sociales, Estereotipos, Violencia Sexual E Inequidad De Género Presentes En La Comunidad Educativa."/>
    <n v="2"/>
    <s v="Constante"/>
    <n v="1"/>
    <s v="En ejecucion"/>
    <n v="1"/>
    <n v="100"/>
    <n v="100"/>
    <n v="100"/>
    <n v="100"/>
    <n v="0"/>
    <n v="0"/>
    <n v="100"/>
    <n v="0"/>
    <n v="0"/>
    <n v="100"/>
    <n v="0"/>
    <n v="0"/>
    <n v="100"/>
    <n v="0"/>
    <n v="0"/>
    <s v="N/A"/>
    <s v="N/A"/>
    <s v="N/A"/>
    <n v="54495000"/>
    <n v="54495000"/>
    <n v="100"/>
    <n v="182523000"/>
    <n v="169104000"/>
    <n v="92.65"/>
    <n v="187373680"/>
    <n v="0"/>
    <n v="0"/>
    <n v="194868625"/>
    <n v="0"/>
    <n v="0"/>
    <n v="166666666"/>
    <n v="0"/>
    <n v="0"/>
    <n v="785926971"/>
    <n v="223599000"/>
    <n v="28.45"/>
    <s v="VIGENCIA (a 31/03/2021): Se organizaron las siguientes actividades en línea con el objetivo específico.   * Ejercicio de reconocimiento e inducción para la consolidación del equipo de educación integral en sexualidad EIS. * Lectura y socialización del proyecto 7774 * Revisión documental asociado al Proyecto 7774 * Avance en la consolidación del equipo y el progreso en los compromisos adquiridos para el cumplimiento de las metas. * Recibir información técnica que fundamenta el desarrollo del proyecto. * Estructurar el Plan de Acción para las acciones pertinentes del proyecto durante el 2021.   * Realizar propuestas de piezas comunicativas especificas en temáticas del proyecto. * Fortalecer la información técnica en torno a las herramientas comunicativas en torno de la Estrategia Aprende en Casa como herramienta fundamental de la SED para la garantía del derecho a la educación."/>
    <n v="54.494999999999997"/>
    <n v="54.494999999999997"/>
    <n v="182.523"/>
    <n v="169.10400000000001"/>
    <n v="187.37368000000001"/>
    <n v="0"/>
    <n v="194.86862500000001"/>
    <n v="0"/>
    <n v="166.66666599999999"/>
    <n v="0"/>
    <n v="785.92697099999998"/>
    <n v="223.59900000000002"/>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08"/>
    <s v="Prevención y atención de maternidad temprana"/>
    <s v="007774"/>
    <s v="Implementación de estrategias pedagógicas para la prevención del embarazo temprano y subsiguiente en los niños, niñas, adolescentes y jóvenes de las instituciones educativas de Bogotá D.C."/>
    <n v="15"/>
    <n v="3"/>
    <s v="Acompañar 399 Colegios En La Formulación E Implementación De Estrategias Pedagógicas Que Conlleven Al Reconocimiento De Los Derechos Sexuales Y Derechos Reproductivos De Niños Niñas, Adolescentes Y Jóvenes."/>
    <n v="3"/>
    <s v="Creciente"/>
    <n v="1"/>
    <s v="En ejecucion"/>
    <n v="1"/>
    <n v="10"/>
    <n v="10"/>
    <n v="100"/>
    <n v="130"/>
    <n v="0"/>
    <n v="0"/>
    <n v="264"/>
    <n v="0"/>
    <n v="0"/>
    <n v="394"/>
    <n v="0"/>
    <n v="0"/>
    <n v="399"/>
    <n v="0"/>
    <n v="0"/>
    <s v="N/A"/>
    <s v="N/A"/>
    <s v="N/A"/>
    <n v="111801750"/>
    <n v="103287400"/>
    <n v="92.39"/>
    <n v="478377000"/>
    <n v="256750000"/>
    <n v="53.67"/>
    <n v="187373680"/>
    <n v="0"/>
    <n v="0"/>
    <n v="194868625"/>
    <n v="0"/>
    <n v="0"/>
    <n v="166666666"/>
    <n v="0"/>
    <n v="0"/>
    <n v="1139087721"/>
    <n v="360037400"/>
    <n v="31.61"/>
    <s v="VIGENCIA (a 31/03/2021): Se realizaron reuniones del 16 al 30 de marzo 2021 para organizar las siguientes actividades en línea con el objetivo específico.   * Ejercicio de reconocimiento e inducción para la consolidación del equipo de educación integral en sexualidad EIS. * Lectura y socialización del proyecto 7774. * Revisión documental asociado al Proyecto 7774. * Avance en la consolidación del equipo y el progreso en los compromisos adquiridos para el cumplimiento de las metas. * Recibir información técnica que fundamenta el desarrollo del proyecto. * Estructurar el Plan de Acción para las acciones pertinentes del proyecto durante el 2021.   * Realizar propuestas de piezas comunicativas especificas en temáticas del proyecto. * Fortalecer la información técnica en torno a las herramientas comunicativas en torno de la Estrategia Aprende en Casa como herramienta fundamental de la SED para la garantía del derecho a la educación."/>
    <n v="111.80175"/>
    <n v="103.28740000000001"/>
    <n v="478.37700000000001"/>
    <n v="256.75"/>
    <n v="187.37368000000001"/>
    <n v="0"/>
    <n v="194.86862500000001"/>
    <n v="0"/>
    <n v="166.66666599999999"/>
    <n v="0"/>
    <n v="1139.0877210000001"/>
    <n v="360.0373999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2"/>
    <n v="1"/>
    <s v="Realizar 358 Colegios Oficiales Rurales Y Urbanos, Procesos De Asistencia Técnica, Que Permitan Movilizar Imaginarios Y Representaciones Sociales Frente Al Sentido Del Trabajo Con Los Niños Y Niñas De 3 A 6 Años, Promoviendo Prácticas Pedagógicas Innovadoras Y Transiciones Efectivas Y Armónicas."/>
    <n v="3"/>
    <s v="Creciente"/>
    <n v="1"/>
    <s v="En ejecucion"/>
    <n v="1"/>
    <n v="20"/>
    <n v="20"/>
    <n v="100"/>
    <n v="100"/>
    <n v="0"/>
    <n v="0"/>
    <n v="200"/>
    <n v="0"/>
    <n v="0"/>
    <n v="358"/>
    <n v="0"/>
    <n v="0"/>
    <n v="358"/>
    <n v="0"/>
    <n v="0"/>
    <s v="N/A"/>
    <s v="N/A"/>
    <s v="N/A"/>
    <n v="763701154"/>
    <n v="763701153"/>
    <n v="100"/>
    <n v="1598169000"/>
    <n v="689961000"/>
    <n v="43.17"/>
    <n v="4429599761"/>
    <n v="0"/>
    <n v="0"/>
    <n v="5810276691"/>
    <n v="0"/>
    <n v="0"/>
    <n v="6978047629"/>
    <n v="0"/>
    <n v="0"/>
    <n v="19579794235"/>
    <n v="1453662153"/>
    <n v="7.42"/>
    <s v="VIGENCIA (a 31/03/2021): Se llego a los 100 colegios en fase de reconocimiento e indagación.Se avanzó en el diseño de la ruta de Asistencia Técnica: plan focalizado, asistencia técnica diferencial y oferta local e interlocal, la focalización de colegios para la vigencia 2021, la elaboración de orientaciones y mesas técnicas para la construcción de los ejes de reflexión que orientarán la ruta y la socialización preliminar de los Ejes a través de grupos de estudio.En los colegios focalizados, se lograron movilizar reflexiones en torno a la flexibilización curricular, la valoración y el seguimiento al desarrollo y las acciones de cuidado y autocuidado para el Retorno Gradual Progresivo y Seguro R-GPS.  Se desarrollaron 1236 planeaciones conjuntas entre las maestras titulares de los colegios focalizados, los agentes educativos y los dinamizadores pedagógicos contratados a través de las alianzas con Cajas de compensación familiar, escenario clave de fortalecimiento técnico que permitió lograr la articulación en el marco de los planes de aula, la vinculación de las familias en las propuestas pedagógicas teniendo en cuenta su cotidianidad, así como la movilización de aspectos centrales de las prácticas pedagógicas en el marco de aprende en casa y RGPS relacionados con la flexibilización curricular, la valoración y seguimiento al desarrollo, las Transiciones Efectivas y Armónicas y las acciones de cuidado y autocuidado para el R-GPS."/>
    <n v="763.70115399999997"/>
    <n v="763.70115299999998"/>
    <n v="1598.1690000000001"/>
    <n v="689.96100000000001"/>
    <n v="4429.5997610000004"/>
    <n v="0"/>
    <n v="5810.276691"/>
    <n v="0"/>
    <n v="6978.0476289999997"/>
    <n v="0"/>
    <n v="19579.794235000001"/>
    <n v="1453.66215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2"/>
    <n v="2"/>
    <s v="Fortalecer 358 Colegios Oficiales Rurales Y Urbanos, La Participación Activa De La Familia Y La Comunidad En Los Procesos De Formación Y Desarrollo Integral En El Ciclo Inicial."/>
    <n v="3"/>
    <s v="Creciente"/>
    <n v="1"/>
    <s v="En ejecucion"/>
    <n v="1"/>
    <n v="20"/>
    <n v="20"/>
    <n v="100"/>
    <n v="53"/>
    <n v="0"/>
    <n v="0"/>
    <n v="200"/>
    <n v="0"/>
    <n v="0"/>
    <n v="358"/>
    <n v="0"/>
    <n v="0"/>
    <n v="358"/>
    <n v="0"/>
    <n v="0"/>
    <s v="N/A"/>
    <s v="N/A"/>
    <s v="N/A"/>
    <n v="3823703248"/>
    <n v="3823703248"/>
    <n v="100"/>
    <n v="6808042000"/>
    <n v="1852017169"/>
    <n v="27.2"/>
    <n v="8406155319"/>
    <n v="0"/>
    <n v="0"/>
    <n v="8884993835"/>
    <n v="0"/>
    <n v="0"/>
    <n v="8923145818"/>
    <n v="0"/>
    <n v="0"/>
    <n v="36846040220"/>
    <n v="5675720417"/>
    <n v="15.4"/>
    <s v="VIGENCIA (a 31/03/2021): Se llega a los 53 colegios focalizados en la fase de reconocimiento e indagación.La estrategia de promoción de la participación de las familias y las comunidades se encuentra articulada a la ruta general de fortalecimiento y asistencia técnica como uno de sus ejes de reflexión, el cual se está escribiendo bajo los acuerdos generales, que se encuentran consignados en el documento de orientaciones para la escritura de los ejes de reflexión.Se logra la estructura preliminar de la estrategia (eje de reflexión de participación de las familias y la comunidad) en cuanto a contenidos y se proyectaron algunas estrategias para empezar a movilizar este proceso en los colegios. En el marco de las alianzas con Cajas de compensación Familiar, durante el mes de marzo se realizaron 2.185 acciones con familias en los colegios, a partir del diálogo de saberes alrededor de los intereses, necesidades y particularidades identificadas en encuentros grupales, acompañamientos focalizados de acuerdo con las características, demandas y dinámicas propias de los colegios y las orientaciones establecidas para el Retorno Gradual Progresivo y Seguro R-GPS."/>
    <n v="3823.7032479999998"/>
    <n v="3823.7032479999998"/>
    <n v="6808.0420000000004"/>
    <n v="1852.017169"/>
    <n v="8406.1553189999995"/>
    <n v="0"/>
    <n v="8884.9938349999993"/>
    <n v="0"/>
    <n v="8923.1458180000009"/>
    <n v="0"/>
    <n v="36846.040219999995"/>
    <n v="5675.7204169999995"/>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2"/>
    <s v="Educación inicial: Bases sólidas para la vida"/>
    <s v="007784"/>
    <s v="Fortalecimiento de la educación inicial con pertinencia y calidad en Bogotá D.C."/>
    <n v="12"/>
    <n v="3"/>
    <s v="Apoyar Y Acompañar 332 Colegios Oficiales Rurales Y Urbanos, En Los Procesos De Garantía, Monitoreo Y Seguimiento A Condiciones De Calidad De La Educación Inicial Que Permitan La Toma De Decisiones Intra E Intersectoriales En Perspectiva De Potenciar El Desarrollo Integral De Los Niños Y Niñas."/>
    <n v="2"/>
    <s v="Constante"/>
    <n v="1"/>
    <s v="En ejecucion"/>
    <n v="1"/>
    <n v="332"/>
    <n v="332"/>
    <n v="100"/>
    <n v="332"/>
    <n v="0"/>
    <n v="0"/>
    <n v="332"/>
    <n v="0"/>
    <n v="0"/>
    <n v="332"/>
    <n v="0"/>
    <n v="0"/>
    <n v="332"/>
    <n v="0"/>
    <n v="0"/>
    <s v="N/A"/>
    <s v="N/A"/>
    <s v="N/A"/>
    <n v="11196289491"/>
    <n v="11097128080"/>
    <n v="99.11"/>
    <n v="22963789000"/>
    <n v="2424837787"/>
    <n v="10.56"/>
    <n v="20546186920"/>
    <n v="0"/>
    <n v="0"/>
    <n v="20021949474"/>
    <n v="0"/>
    <n v="0"/>
    <n v="15996806248"/>
    <n v="0"/>
    <n v="0"/>
    <n v="90725021133"/>
    <n v="13521965867"/>
    <n v="14.9"/>
    <s v="VIGENCIA (a 31/03/2021): Se han avanzado con acciones de alistamiento para el cumplimiento de la meta: -_x0009_Avances en la proyección, formalización y firma de las nuevas alianzas con Cajas de compensación familiar, Idartes y SDIS para garantizar los procesos relacionados con la Atención Integral a la Primera Infancia. -_x0009_Participación en espacios de articulación intra institucional e intersectorial para acordar acciones relacionadas con la garantía de la Atención Integral al interior de los colegios y a través de acciones concurrentes, sistemáticas e intencionadas que vinculen las diferentes direcciones de la Subsecretaria de acceso y permanencia y diferentes sectores como SDIS, Salud etc.  -_x0009_Pilotaje del Sistema de Información de la Atención Integral a la Primera Infancia (SIAPI) en 6 colegios. -_x0009_Y avance en la construcción de orientaciones técnicas para implementación de la atención integral a la primera infancia."/>
    <n v="11196.289491"/>
    <n v="11097.12808"/>
    <n v="22963.789000000001"/>
    <n v="2424.8377869999999"/>
    <n v="20546.18692"/>
    <n v="0"/>
    <n v="20021.949474000001"/>
    <n v="0"/>
    <n v="15996.806248000001"/>
    <n v="0"/>
    <n v="90725.021133000002"/>
    <n v="13521.96586700000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1"/>
    <s v="Acompañar A 86 Colegios Y Las Direcciones Locales De Educación A Través De Estrategias Para Reducir La Deserciòn Escolar En Ied"/>
    <n v="4"/>
    <s v="Decreciente"/>
    <n v="1"/>
    <s v="En ejecucion"/>
    <n v="1"/>
    <n v="166"/>
    <n v="166"/>
    <n v="100"/>
    <n v="146"/>
    <n v="146"/>
    <n v="100"/>
    <n v="126"/>
    <n v="0"/>
    <n v="0"/>
    <n v="106"/>
    <n v="0"/>
    <n v="0"/>
    <n v="86"/>
    <n v="0"/>
    <n v="0"/>
    <s v="N/A"/>
    <s v="N/A"/>
    <s v="N/A"/>
    <n v="1858246356"/>
    <n v="1858246356"/>
    <n v="100"/>
    <n v="2636188000"/>
    <n v="1335653500"/>
    <n v="50.67"/>
    <n v="3204913977"/>
    <n v="0"/>
    <n v="0"/>
    <n v="3349468977"/>
    <n v="0"/>
    <n v="0"/>
    <n v="2154452000"/>
    <n v="0"/>
    <n v="0"/>
    <n v="13203269310"/>
    <n v="3193899856"/>
    <n v="24.19"/>
    <s v="VIGENCIA (a 31/03/2021): Se ha acompañado a los 146 instituciones educativas oficiales con estrategias pedagógicas y con la construcción  de protocolos que permiten el regreso de los estudiantes en a la presencialidad en las aulas en el marco de la R-GPS."/>
    <n v="1858.2463560000001"/>
    <n v="1858.2463560000001"/>
    <n v="2636.1880000000001"/>
    <n v="1335.6534999999999"/>
    <n v="3204.9139770000002"/>
    <n v="0"/>
    <n v="3349.468977"/>
    <n v="0"/>
    <n v="2154.4520000000002"/>
    <n v="0"/>
    <n v="13203.26931"/>
    <n v="3193.899856"/>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2"/>
    <s v="Vincular A 13866 Personas De Las Localidades Y Upz Con Mayor Tasa De Población Por Fuera Del Sistema Educativo Con Estrategias De Búsqueda Activa De Población Desescolarizada"/>
    <n v="1"/>
    <s v="Suma"/>
    <n v="1"/>
    <s v="En ejecucion"/>
    <n v="1"/>
    <n v="1897"/>
    <n v="1897"/>
    <n v="100"/>
    <n v="3225"/>
    <n v="182"/>
    <n v="5.64"/>
    <n v="3257"/>
    <n v="0"/>
    <n v="0"/>
    <n v="3289"/>
    <n v="0"/>
    <n v="0"/>
    <n v="2198"/>
    <n v="0"/>
    <n v="0"/>
    <n v="13866"/>
    <n v="2079"/>
    <n v="14.99"/>
    <n v="969565416"/>
    <n v="847202971"/>
    <n v="87.38"/>
    <n v="4388187000"/>
    <n v="1452059717"/>
    <n v="33.090000000000003"/>
    <n v="4563714000"/>
    <n v="0"/>
    <n v="0"/>
    <n v="4746263000"/>
    <n v="0"/>
    <n v="0"/>
    <n v="2683606000"/>
    <n v="0"/>
    <n v="0"/>
    <n v="17351335416"/>
    <n v="2299262688"/>
    <n v="13.25"/>
    <s v="VIGENCIA (a 31/03/2021): Para el mes de marzo, en el marco del convenio de asociación No 2071714 del 2020 se inició el proceso de búsqueda activa para la vigencia 2021. Desde  el mes de enero se identificaron y caracterizaron 387 personas por fuera del sistema educativo de los cuales 182 se encuentran en estado matriculado"/>
    <n v="969.56541600000003"/>
    <n v="847.20297100000005"/>
    <n v="4388.1869999999999"/>
    <n v="1452.0597170000001"/>
    <n v="4563.7139999999999"/>
    <n v="0"/>
    <n v="4746.2629999999999"/>
    <n v="0"/>
    <n v="2683.6060000000002"/>
    <n v="0"/>
    <n v="17351.335415999998"/>
    <n v="2299.262688000000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3"/>
    <s v="Beneficiar A 799374 Estudiantes Con Estrategias Que Iniciden En La Permanencia Escolar, Como Son Gratuidad Educativa, Kits Escolares Y Subsidios Para Uniformes Para La Población Vulnerable Focalizada Que Esté Matriculada En Las Ied, Estrategias Educativas Flexibles  Y Alfabetización"/>
    <n v="3"/>
    <s v="Creciente"/>
    <n v="1"/>
    <s v="En ejecucion"/>
    <n v="1"/>
    <n v="791125"/>
    <n v="795339"/>
    <n v="100.53"/>
    <n v="791126"/>
    <n v="797030"/>
    <n v="100.75"/>
    <n v="791853"/>
    <n v="0"/>
    <n v="0"/>
    <n v="795549"/>
    <n v="0"/>
    <n v="0"/>
    <n v="799374"/>
    <n v="0"/>
    <n v="0"/>
    <s v="N/A"/>
    <s v="N/A"/>
    <s v="N/A"/>
    <n v="23649329548"/>
    <n v="23589115855"/>
    <n v="99.75"/>
    <n v="105912495000"/>
    <n v="14966225020"/>
    <n v="14.13"/>
    <n v="86392316908"/>
    <n v="0"/>
    <n v="0"/>
    <n v="84802514909"/>
    <n v="0"/>
    <n v="0"/>
    <n v="31929403000"/>
    <n v="0"/>
    <n v="0"/>
    <n v="332686059365"/>
    <n v="38555340875"/>
    <n v="11.59"/>
    <s v="VIGENCIA (a 31/03/2021): A marzo la matrícula total es 797.030 estudiantes, de estos 1.547 jóvenes y adultos del CLEI 1 al 6 y 3.215 con CPSE. Se asigna recursos propios de gratuidad educativa con Resol. 01 y 03 de 2021 por mas de 4 mil mill. Se focalizó 106.982 estudiantes para kits escolares"/>
    <n v="23649.329548000002"/>
    <n v="23589.115855"/>
    <n v="105912.495"/>
    <n v="14966.22502"/>
    <n v="86392.316907999993"/>
    <n v="0"/>
    <n v="84802.514909000005"/>
    <n v="0"/>
    <n v="31929.402999999998"/>
    <n v="0"/>
    <n v="332686.05936499999"/>
    <n v="38555.340875000002"/>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4"/>
    <s v="Administrar Los 35 Colegios Oficiales Mediante La Modalidad De Administración Del Servicio Educativo, Con Condiciones De Calidad, Clima Escolar Y Jornada Única."/>
    <n v="2"/>
    <s v="Constante"/>
    <n v="1"/>
    <s v="En ejecucion"/>
    <n v="1"/>
    <n v="35"/>
    <n v="35"/>
    <n v="100"/>
    <n v="35"/>
    <n v="35"/>
    <n v="100"/>
    <n v="35"/>
    <n v="0"/>
    <n v="0"/>
    <n v="35"/>
    <n v="0"/>
    <n v="0"/>
    <n v="35"/>
    <n v="0"/>
    <n v="0"/>
    <s v="N/A"/>
    <s v="N/A"/>
    <s v="N/A"/>
    <n v="2091101907"/>
    <n v="2057088011"/>
    <n v="98.37"/>
    <n v="130516763000"/>
    <n v="123613800000"/>
    <n v="94.71"/>
    <n v="135202089000"/>
    <n v="0"/>
    <n v="0"/>
    <n v="140874175000"/>
    <n v="0"/>
    <n v="0"/>
    <n v="146642606000"/>
    <n v="0"/>
    <n v="0"/>
    <n v="555326734907"/>
    <n v="125670888011"/>
    <n v="22.63"/>
    <s v="VIGENCIA (a 31/03/2021): En marzo, la estrategia de administración del servicio público educativo que opera en 35 colegios oficiales, atiende y beneficia a una matrícula efectiva de 39.680 estudiantes, adicionalmente, 32 IED en administración ya tienen protocolos de bioseguridad y 27 colegios ya realizaron la R-GPS. Los 6 colegios que operaban en sedes arrendadas disminuyó a 2 por la entrega de 2 infraestructuras completas de los Colegios Laurel de Cera IED y Parques de Bogotá IED en Bosa y 2 infraestructuras en entregas parciales de los Colegios El Nogal y Ciudad de Techo I."/>
    <n v="2091.1019070000002"/>
    <n v="2057.0880109999998"/>
    <n v="130516.76300000001"/>
    <n v="123613.8"/>
    <n v="135202.08900000001"/>
    <n v="0"/>
    <n v="140874.17499999999"/>
    <n v="0"/>
    <n v="146642.606"/>
    <n v="0"/>
    <n v="555326.73490699998"/>
    <n v="125670.88801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24"/>
    <s v="Servicio educativo de Cobertura con Equidad en Bogotá D.C."/>
    <n v="19"/>
    <n v="5"/>
    <s v="Implementar En 28 Colegios La Política Educativa Rural"/>
    <n v="3"/>
    <s v="Creciente"/>
    <n v="1"/>
    <s v="En ejecucion"/>
    <n v="1"/>
    <n v="22"/>
    <n v="22"/>
    <n v="100"/>
    <n v="24"/>
    <n v="22"/>
    <n v="91.67"/>
    <n v="25"/>
    <n v="0"/>
    <n v="0"/>
    <n v="27"/>
    <n v="0"/>
    <n v="0"/>
    <n v="28"/>
    <n v="0"/>
    <n v="0"/>
    <s v="N/A"/>
    <s v="N/A"/>
    <s v="N/A"/>
    <n v="600000000"/>
    <n v="600000000"/>
    <n v="100"/>
    <n v="4199134000"/>
    <n v="112476000"/>
    <n v="2.68"/>
    <n v="7000000000"/>
    <n v="0"/>
    <n v="0"/>
    <n v="5500000000"/>
    <n v="0"/>
    <n v="0"/>
    <n v="697000000"/>
    <n v="0"/>
    <n v="0"/>
    <n v="17996134000"/>
    <n v="712476000"/>
    <n v="3.96"/>
    <s v="VIGENCIA (a 31/03/2021): Se mantiene el reporte con el que cerró la vigencia 2020, esto corresponde a la implementación la Política Educativa Rural en 22 IER, en el periodo se logró prestar asistencia técnica a las todas las IE rurales. Se logró identificar la necesidad de cada una de las IE rurales en el marco de la implementación de la política educativa rural. Se logró trabajar con diferentes áreas de la SED para articular la llegada a los territorios de manera articulada cumpliendo las metas propuestas en los diferentes proyectos de inversión. programas focalizados para 2021: Cátedra de Paz, Ciencia y tecnología, formación docente y Bilingüismo."/>
    <n v="600"/>
    <n v="600"/>
    <n v="4199.134"/>
    <n v="112.476"/>
    <n v="7000"/>
    <n v="0"/>
    <n v="5500"/>
    <n v="0"/>
    <n v="697"/>
    <n v="0"/>
    <n v="17996.133999999998"/>
    <n v="712.476"/>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6"/>
    <n v="1"/>
    <s v="Construir Y Desarrollar 35 Sedes Educativas En Lotes Nuevos, Intervenir Colegios Existentes Y Culminar Obras De Infraestructura En Las Modalidades De Restitución, Terminación O Ampliación De Infraestructura Educativa Que No Cumplan Con Las Especificaciones De Sismo Resistencia Y Cuenten Con Análisis De Vulnerabilidad, Diseños, Y Cuyos Lotes De Ubicación Se Encuentren Debidamente Legalizados."/>
    <n v="1"/>
    <s v="Suma"/>
    <n v="1"/>
    <s v="En ejecucion"/>
    <n v="1"/>
    <n v="4"/>
    <n v="4"/>
    <n v="100"/>
    <n v="11"/>
    <n v="0"/>
    <n v="0"/>
    <n v="7"/>
    <n v="0"/>
    <n v="0"/>
    <n v="6"/>
    <n v="0"/>
    <n v="0"/>
    <n v="7"/>
    <n v="0"/>
    <n v="0"/>
    <n v="35"/>
    <n v="4"/>
    <n v="11.43"/>
    <n v="113797233328"/>
    <n v="95287195648"/>
    <n v="83.73"/>
    <n v="399708281000"/>
    <n v="10393326270"/>
    <n v="2.6"/>
    <n v="317761985161"/>
    <n v="0"/>
    <n v="0"/>
    <n v="99110003605"/>
    <n v="0"/>
    <n v="0"/>
    <n v="30118340963"/>
    <n v="0"/>
    <n v="0"/>
    <n v="960495844057"/>
    <n v="105680521918"/>
    <n v="11"/>
    <s v="VIGENCIA (a 31/03/2021): Se continua la ejecución de los proyectos de construcción de colegios para lograr el cumplimiento de la meta, se espera entregar 11 colegios que se encuentran en obra durante los próximos 3 trimestres del año 2021. En este sentido, el avance corresponde al 0%, sin embargo, cada una de las obras sí presentan avance físico de ejecución contractual."/>
    <n v="113797.233328"/>
    <n v="95287.195647999994"/>
    <n v="399708.28100000002"/>
    <n v="10393.32627"/>
    <n v="317761.98516099999"/>
    <n v="0"/>
    <n v="99110.003605000005"/>
    <n v="0"/>
    <n v="30118.340962999999"/>
    <n v="0"/>
    <n v="960495.84405700001"/>
    <n v="105680.521918"/>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6"/>
    <n v="2"/>
    <s v="Intervenir Las 730 Sedes Educativas Existentes De Obras De  Mejoramiento De La Infraestructura Y Atención De Emergencias  Con El Fin De Ampliar Cobertura, Garantizando Los Ambientes De Aprendizaje. De Igual Forma Intervenir Sedes Administrativas Con Reparaciones Locativas"/>
    <n v="1"/>
    <s v="Suma"/>
    <n v="1"/>
    <s v="En ejecucion"/>
    <n v="1"/>
    <n v="122"/>
    <n v="129"/>
    <n v="105.74"/>
    <n v="241"/>
    <n v="61"/>
    <n v="25.31"/>
    <n v="251"/>
    <n v="0"/>
    <n v="0"/>
    <n v="109"/>
    <n v="0"/>
    <n v="0"/>
    <n v="7"/>
    <n v="0"/>
    <n v="0"/>
    <n v="730"/>
    <n v="190"/>
    <n v="26.03"/>
    <n v="10047858903"/>
    <n v="9684121616"/>
    <n v="96.38"/>
    <n v="129686785787"/>
    <n v="7368311344"/>
    <n v="5.68"/>
    <n v="176937652560"/>
    <n v="0"/>
    <n v="0"/>
    <n v="67372564098"/>
    <n v="0"/>
    <n v="0"/>
    <n v="8585506250"/>
    <n v="0"/>
    <n v="0"/>
    <n v="392630367598"/>
    <n v="17052432960"/>
    <n v="4.34"/>
    <s v="VIGENCIA (a 31/03/2021): Los mejoramientos relacionados integran actividades propias de reparaciones locativas dentro de las instituciones educativas, intervenciones en los colegios en atención a requerimientos de servicios públicos y atención de emergencias.  Así mismo se están desarrollando actividades de demarcación y dotación con elementos de bioseguridad, a través de los cuales se garantizarán ambientes de aprendizaje que cumplan con la normatividad para garantizar un retorno gradual, progresivo y seguro en modalidad de alternancia de los estudiantes, profesores y demás miembros de la comunidad educativa. De igual forma se están integrando recursos del Fondo de Mitigación de Emergencias -FOME- para fortalecer estas actividades. Adicionalmente se realizó adición a los contratos de mejoramiento con recursos del FOME para cubrir actividades de mejoramiento adicionales en el marco de la Reapertura Gradual, Progresiva y Segura - GPS"/>
    <n v="10047.858903"/>
    <n v="9684.1216160000004"/>
    <n v="129686.785787"/>
    <n v="7368.3113439999997"/>
    <n v="176937.65255999999"/>
    <n v="0"/>
    <n v="67372.564098000003"/>
    <n v="0"/>
    <n v="8585.5062500000004"/>
    <n v="0"/>
    <n v="392630.36759799992"/>
    <n v="17052.432959999998"/>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638"/>
    <s v="Fortalecimiento de la infraestructura y dotación de ambientes de aprendizaje y sedes administrativas a cargo de la Secretaría de Educación de Bogotá D.C."/>
    <n v="16"/>
    <n v="3"/>
    <s v="Dotarl Las 770 Sedes Educativas Y Administrativas Con Los Elementos Necesarios Para Garantizar El Correcto Funcionamiento Del Sector Educativo Oficial"/>
    <n v="1"/>
    <s v="Suma"/>
    <n v="1"/>
    <s v="En ejecucion"/>
    <n v="1"/>
    <n v="57"/>
    <n v="57"/>
    <n v="100"/>
    <n v="237"/>
    <n v="0"/>
    <n v="0"/>
    <n v="295"/>
    <n v="0"/>
    <n v="0"/>
    <n v="99"/>
    <n v="0"/>
    <n v="0"/>
    <n v="82"/>
    <n v="0"/>
    <n v="0"/>
    <n v="770"/>
    <n v="57"/>
    <n v="7.4"/>
    <n v="76290913138"/>
    <n v="76289667214"/>
    <n v="100"/>
    <n v="112800000000"/>
    <n v="6222546756"/>
    <n v="5.52"/>
    <n v="39770800000"/>
    <n v="0"/>
    <n v="0"/>
    <n v="25000000000"/>
    <n v="0"/>
    <n v="0"/>
    <n v="20924243000"/>
    <n v="0"/>
    <n v="0"/>
    <n v="274785956138"/>
    <n v="82512213970"/>
    <n v="30.03"/>
    <s v="VIGENCIA (a 31/03/2021): La ejecución de los recursos de la Vigencia 2021 actualmente se encuentra en proceso precontractual, una vez se cuente con la contratación en ejecución se reportará meta cumplida a medida que se haga entrega de la dotación prevista."/>
    <n v="76290.913138000004"/>
    <n v="76289.667214000001"/>
    <n v="112800"/>
    <n v="6222.5467559999997"/>
    <n v="39770.800000000003"/>
    <n v="0"/>
    <n v="25000"/>
    <n v="0"/>
    <n v="20924.242999999999"/>
    <n v="0"/>
    <n v="274785.95613800001"/>
    <n v="82512.213969999997"/>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5"/>
    <n v="1"/>
    <s v="Beneficiar A 743095 Estudiantes Matriculados En Los Colegios Públicos Urbanos Y Rurales De Bogotá D.C. Con Complementos Alimentarios En Sus Diferentes Modalidades."/>
    <n v="3"/>
    <s v="Creciente"/>
    <n v="1"/>
    <s v="En ejecucion"/>
    <n v="1"/>
    <n v="719789"/>
    <n v="743080"/>
    <n v="103.24"/>
    <n v="743080"/>
    <n v="376287"/>
    <n v="50.64"/>
    <n v="743085"/>
    <n v="0"/>
    <n v="0"/>
    <n v="743090"/>
    <n v="0"/>
    <n v="0"/>
    <n v="743095"/>
    <n v="0"/>
    <n v="0"/>
    <s v="N/A"/>
    <s v="N/A"/>
    <s v="N/A"/>
    <n v="243497394646"/>
    <n v="242253489812"/>
    <n v="99.49"/>
    <n v="439618388000"/>
    <n v="149731131152"/>
    <n v="34.06"/>
    <n v="572624000000"/>
    <n v="0"/>
    <n v="0"/>
    <n v="584911000000"/>
    <n v="0"/>
    <n v="0"/>
    <n v="594469134000"/>
    <n v="0"/>
    <n v="0"/>
    <n v="2435119916646"/>
    <n v="391984620964"/>
    <n v="16.100000000000001"/>
    <s v="VIGENCIA (a 31/03/2021): Fueron 398 Instituciones educativas distritales, en las que se beneficiaron 376.287 estudiantes de la estrategia &quot;aprende en casa&quot; en las modalidades transitorias de bonos (430.738) y canastas (21.598), para un total de 452.336 raciones. Esto corresponde al 100% de los colegios públicos en la matricula oficial."/>
    <n v="243497.394646"/>
    <n v="242253.48981200001"/>
    <n v="439618.38799999998"/>
    <n v="149731.13115199999"/>
    <n v="572624"/>
    <n v="0"/>
    <n v="584911"/>
    <n v="0"/>
    <n v="594469.13399999996"/>
    <n v="0"/>
    <n v="2435119.916646"/>
    <n v="391984.620964"/>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5"/>
    <n v="2"/>
    <s v="Garantizar Acompañamiento Al 100 Porcentaje De Colegios Públicos Urbanos O Rurales De Bogotá D.C Con:  Acompañamiento Pedagógico, Cobertura De Seguro Estudiantil Y Arl."/>
    <n v="2"/>
    <s v="Constante"/>
    <n v="1"/>
    <s v="En ejecucion"/>
    <n v="1"/>
    <n v="100"/>
    <n v="100"/>
    <n v="100"/>
    <n v="100"/>
    <n v="100"/>
    <n v="100"/>
    <n v="100"/>
    <n v="0"/>
    <n v="0"/>
    <n v="100"/>
    <n v="0"/>
    <n v="0"/>
    <n v="100"/>
    <n v="0"/>
    <n v="0"/>
    <s v="N/A"/>
    <s v="N/A"/>
    <s v="N/A"/>
    <n v="865882665"/>
    <n v="855607665"/>
    <n v="98.81"/>
    <n v="28455460000"/>
    <n v="11003679302"/>
    <n v="38.67"/>
    <n v="11270000000"/>
    <n v="0"/>
    <n v="0"/>
    <n v="11365000000"/>
    <n v="0"/>
    <n v="0"/>
    <n v="11462000000"/>
    <n v="0"/>
    <n v="0"/>
    <n v="63418342665"/>
    <n v="11859286967"/>
    <n v="18.7"/>
    <s v="VIGENCIA (a 31/03/2021): Se brindó acompañamiento en 398 colegios públicos con matrícula oficial. El 100 % de los estudiantes matriculados están cubiertos con la póliza de seguros No. 3100019165 para accidentes personales, y el 100% de los estudiantes reportados en práctica laboral que son 17.995 correspondientes a 87 IED cuentan con cobertura de ARL con tipos de riesgo I, III y V.  Se brindó ademáss acompañamiento pedagógico a través de guías, materiales pedagógicos, secuencias didacticas en estilos de vida saludable (EVS), divulgación de piezas comunicativas e interacciones a través del Edusitio y Aula Virtual.  Y  en relación al tema de accidentalidad escolar, se obtuvo un reporte de 37 accidentes a los cuales se les realizó acompañamiento y seguimiento."/>
    <n v="865.88266499999997"/>
    <n v="855.607665"/>
    <n v="28455.46"/>
    <n v="11003.679302"/>
    <n v="11270"/>
    <n v="0"/>
    <n v="11365"/>
    <n v="0"/>
    <n v="11462"/>
    <n v="0"/>
    <n v="63418.342665000004"/>
    <n v="11859.286967"/>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736"/>
    <s v="Fortalecimiento del bienestar de los estudiantes matriculados en el sistema educativo oficial a través del fomento de estilos de vida saludable, alimentación escolar y movilidad escolar en Bogotá"/>
    <n v="25"/>
    <n v="3"/>
    <s v="Beneficiar A 116625 Estudiantes De Los Colegios Públicos Urbanos Y Rurales De Bogotá D.C. Con Alguna De Las Modalidades De Movilidad Escolar: Ruta Escolar, Subsidio Y Medios Alternativos Y Sostenibles."/>
    <n v="3"/>
    <s v="Creciente"/>
    <n v="1"/>
    <s v="En ejecucion"/>
    <n v="1"/>
    <n v="4954"/>
    <n v="4590"/>
    <n v="92.65"/>
    <n v="104127"/>
    <n v="858"/>
    <n v="0.82"/>
    <n v="110977"/>
    <n v="0"/>
    <n v="0"/>
    <n v="116625"/>
    <n v="0"/>
    <n v="0"/>
    <n v="116625"/>
    <n v="0"/>
    <n v="0"/>
    <s v="N/A"/>
    <s v="N/A"/>
    <s v="N/A"/>
    <n v="70282220698"/>
    <n v="70282220698"/>
    <n v="100"/>
    <n v="131719860000"/>
    <n v="3855771000"/>
    <n v="2.93"/>
    <n v="164068000000"/>
    <n v="0"/>
    <n v="0"/>
    <n v="166116000000"/>
    <n v="0"/>
    <n v="0"/>
    <n v="167561635000"/>
    <n v="0"/>
    <n v="0"/>
    <n v="699747715698"/>
    <n v="74137991698"/>
    <n v="10.59"/>
    <s v="VIGENCIA (a 31/03/2021): En total se beneficiaron 858 estudiantes distribuidos así: Rutas 115, subsidio de transporte 56, Ciempiés 306 y Al colegio en Bici 381.   Así mismo, durante las cicloexpediciones y trayectos a pié, se brindó acompañamiento y sensibilización en temas como alimentación saludable, hidratación, bioseguridad, lavado de manos, utilización del tapabocas y desinfección, entre otros.  Con el fin de mantener la interacción con los estudiantes durante el confinamiento, se realizaron actividades por medio de guías pedagógicas para reforzar los conocimientos en movilidad segura y sostenible.&quot;"/>
    <n v="70282.220698000005"/>
    <n v="70282.220698000005"/>
    <n v="131719.85999999999"/>
    <n v="3855.7710000000002"/>
    <n v="164068"/>
    <n v="0"/>
    <n v="166116"/>
    <n v="0"/>
    <n v="167561.63500000001"/>
    <n v="0"/>
    <n v="699747.71569800004"/>
    <n v="74137.991697999998"/>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1"/>
    <s v="Garantizar A 37219 Funcionarios Docentes Y Administrativos El Pago De Las Obligaciones Salariales, Prestacionales, Parafiscales, Seguridad Social, Cesantías Y Mesadas Pensiónales Derivados De Ellos"/>
    <n v="2"/>
    <s v="Constante"/>
    <n v="1"/>
    <s v="En ejecucion"/>
    <n v="1"/>
    <n v="37219"/>
    <n v="36942"/>
    <n v="99.26"/>
    <n v="37219"/>
    <n v="36684"/>
    <n v="98.56"/>
    <n v="37219"/>
    <n v="0"/>
    <n v="0"/>
    <n v="37219"/>
    <n v="0"/>
    <n v="0"/>
    <n v="37219"/>
    <n v="0"/>
    <n v="0"/>
    <s v="N/A"/>
    <s v="N/A"/>
    <s v="N/A"/>
    <n v="1368980202654"/>
    <n v="1356138654342"/>
    <n v="99.06"/>
    <n v="2474182434000"/>
    <n v="546216496205"/>
    <n v="22.08"/>
    <n v="2649171687000"/>
    <n v="0"/>
    <n v="0"/>
    <n v="2755138554000"/>
    <n v="0"/>
    <n v="0"/>
    <n v="2826240224000"/>
    <n v="0"/>
    <n v="0"/>
    <n v="12073713101654"/>
    <n v="1902355150547"/>
    <n v="15.76"/>
    <s v="VIGENCIA (a 31/03/2021): Durante el trimestre 2021 los componentes de nómina garantizaron el pago de salarios, prestaciones, aportes parafiscales y de seguridad social y cesantías de ley a Docentes SGP 28,753, Docentes Recursos Propios 5,938, Administrativos SGP 1,520 y Administrativos Temporales 473."/>
    <n v="1368980.2026539999"/>
    <n v="1356138.6543419999"/>
    <n v="2474182.4339999999"/>
    <n v="546216.49620499997"/>
    <n v="2649171.6869999999"/>
    <n v="0"/>
    <n v="2755138.554"/>
    <n v="0"/>
    <n v="2826240.2239999999"/>
    <n v="0"/>
    <n v="12073713.101653999"/>
    <n v="1902355.150546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2"/>
    <s v="Garantizar Las 1359 Personas Necesarias Que Desarrollen Labores Organizacionales Requeridas Para El Normal Funcionamiento De Los Establecimientos Educativos Oficiales De Bogotá, Para Garantizar La Prestación Del Servicio Educativo"/>
    <n v="1"/>
    <s v="Suma"/>
    <n v="1"/>
    <s v="En ejecucion"/>
    <n v="1"/>
    <n v="279"/>
    <n v="252"/>
    <n v="90.32"/>
    <n v="243"/>
    <n v="228"/>
    <n v="93.83"/>
    <n v="279"/>
    <n v="0"/>
    <n v="0"/>
    <n v="279"/>
    <n v="0"/>
    <n v="0"/>
    <n v="306"/>
    <n v="0"/>
    <n v="0"/>
    <n v="1359"/>
    <n v="480"/>
    <n v="35.32"/>
    <n v="3545185041"/>
    <n v="3496031147"/>
    <n v="98.61"/>
    <n v="16623576904"/>
    <n v="13543909818"/>
    <n v="81.47"/>
    <n v="18937954446"/>
    <n v="0"/>
    <n v="0"/>
    <n v="19695472584"/>
    <n v="0"/>
    <n v="0"/>
    <n v="8667220047"/>
    <n v="0"/>
    <n v="0"/>
    <n v="67469409022"/>
    <n v="17039940965"/>
    <n v="25.26"/>
    <s v="VIGENCIA (a 31/03/2021): Se contrató el personal de apoyo para las áreas de la entidad."/>
    <n v="3545.1850410000002"/>
    <n v="3496.0311470000001"/>
    <n v="16623.576904000001"/>
    <n v="13543.909818"/>
    <n v="18937.954446"/>
    <n v="0"/>
    <n v="19695.472583999999"/>
    <n v="0"/>
    <n v="8667.2200470000007"/>
    <n v="0"/>
    <n v="67469.409021999993"/>
    <n v="17039.940965000002"/>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3"/>
    <s v="Beneficiar A 37219 Funcionarios Docentes Y Administrativos Con Programas De Bienestar, Capacitación, Dotación Y Transporte ."/>
    <n v="2"/>
    <s v="Constante"/>
    <n v="1"/>
    <s v="En ejecucion"/>
    <n v="1"/>
    <n v="37219"/>
    <n v="36942"/>
    <n v="99.26"/>
    <n v="37219"/>
    <n v="12954"/>
    <n v="34.799999999999997"/>
    <n v="37219"/>
    <n v="0"/>
    <n v="0"/>
    <n v="37219"/>
    <n v="0"/>
    <n v="0"/>
    <n v="37219"/>
    <n v="0"/>
    <n v="0"/>
    <s v="N/A"/>
    <s v="N/A"/>
    <s v="N/A"/>
    <n v="4118900617"/>
    <n v="4078352264"/>
    <n v="99.02"/>
    <n v="15305914096"/>
    <n v="2080000000"/>
    <n v="13.59"/>
    <n v="18125349000"/>
    <n v="0"/>
    <n v="0"/>
    <n v="18854363000"/>
    <n v="0"/>
    <n v="0"/>
    <n v="8432264000"/>
    <n v="0"/>
    <n v="0"/>
    <n v="64836790713"/>
    <n v="6158352264"/>
    <n v="9.5"/>
    <s v="VIGENCIA (a 31/03/2021): Con respecto al plan de Binestar Integral se realizaron actividades de acompañamiento a funcionarios y familiares que perdieron seres queridos, se conmemoró el día de la mujer trabajadora, jornadas de capacitación, celebración virtual del día del docente orientador, actividades de recreación y deporte virtual (olimpiadas virtuales SED)., entre otros."/>
    <n v="4118.9006170000002"/>
    <n v="4078.3522640000001"/>
    <n v="15305.914096"/>
    <n v="2080"/>
    <n v="18125.348999999998"/>
    <n v="0"/>
    <n v="18854.363000000001"/>
    <n v="0"/>
    <n v="8432.2639999999992"/>
    <n v="0"/>
    <n v="64836.790712999995"/>
    <n v="6158.352264000000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4"/>
    <s v="Beneficiar A 37219 Funcionarios Docentes Y Administrativos Con Programas De Seguridad Y Salud En El Trabajo"/>
    <n v="2"/>
    <s v="Constante"/>
    <n v="1"/>
    <s v="En ejecucion"/>
    <n v="1"/>
    <n v="37219"/>
    <n v="36942"/>
    <n v="99.26"/>
    <n v="37219"/>
    <n v="8265"/>
    <n v="22.21"/>
    <n v="37219"/>
    <n v="0"/>
    <n v="0"/>
    <n v="37219"/>
    <n v="0"/>
    <n v="0"/>
    <n v="37219"/>
    <n v="0"/>
    <n v="0"/>
    <s v="N/A"/>
    <s v="N/A"/>
    <s v="N/A"/>
    <n v="2221370280"/>
    <n v="2221370280"/>
    <n v="100"/>
    <n v="9342663000"/>
    <n v="1282874203"/>
    <n v="13.73"/>
    <n v="2960000000"/>
    <n v="0"/>
    <n v="0"/>
    <n v="2960000000"/>
    <n v="0"/>
    <n v="0"/>
    <n v="2619007000"/>
    <n v="0"/>
    <n v="0"/>
    <n v="20103040280"/>
    <n v="3504244483"/>
    <n v="17.43"/>
    <s v="VIGENCIA (a 31/03/2021): Se realizo acompañamiento y seguimiento a los centros de trabajo habilitados para el proceso R-GPS, de acuerdo con los lineamientos emitidos en el marco de la Emergencia Sanitaria, en el proceso de Reapertura Gradual Progresiva y Segura, para lo cual se hizo entrega y disposición de Elementos de Protección Personal y Bioseguridad a funcionarios que retornan luego del aislamiento preventivo obligatorio COVID-19._x0009__x0009_ Se llevó a cabo el seguimiento a la intervención de riesgo químico en los Colegios Fernando Mazuera, INEM Santiago Pérez, INEM Francisco de Paula Santander y Instituto Técnico Piloto"/>
    <n v="2221.3702800000001"/>
    <n v="2221.3702800000001"/>
    <n v="9342.6630000000005"/>
    <n v="1282.8742030000001"/>
    <n v="2960"/>
    <n v="0"/>
    <n v="2960"/>
    <n v="0"/>
    <n v="2619.0070000000001"/>
    <n v="0"/>
    <n v="20103.040280000001"/>
    <n v="3504.2444830000004"/>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08"/>
    <s v="Administración del Talento Humano al Servicio de la Educación Oficial de Bogotá D.C."/>
    <n v="24"/>
    <n v="5"/>
    <s v="Pagar El 100 Porcentaje De La Utilización De Listas De Elegibles Para Vacantes Cubiertas Mediante La Realización De Concursos De Mertiros"/>
    <n v="2"/>
    <s v="Constante"/>
    <n v="1"/>
    <s v="En ejecucion"/>
    <n v="1"/>
    <n v="100"/>
    <n v="100"/>
    <n v="100"/>
    <n v="0"/>
    <n v="0"/>
    <n v="0"/>
    <n v="100"/>
    <n v="0"/>
    <n v="0"/>
    <n v="100"/>
    <n v="0"/>
    <n v="0"/>
    <n v="100"/>
    <n v="0"/>
    <n v="0"/>
    <s v="N/A"/>
    <s v="N/A"/>
    <s v="N/A"/>
    <n v="1579351334"/>
    <n v="1579351334"/>
    <n v="100"/>
    <n v="0"/>
    <n v="0"/>
    <n v="0"/>
    <n v="100000000"/>
    <n v="0"/>
    <n v="0"/>
    <n v="100000000"/>
    <n v="0"/>
    <n v="0"/>
    <n v="100000000"/>
    <n v="0"/>
    <n v="0"/>
    <n v="1879351334"/>
    <n v="1579351334"/>
    <n v="84.04"/>
    <m/>
    <n v="1579.351334"/>
    <n v="1579.351334"/>
    <n v="0"/>
    <n v="0"/>
    <n v="100"/>
    <n v="0"/>
    <n v="100"/>
    <n v="0"/>
    <n v="100"/>
    <n v="0"/>
    <n v="1879.351334"/>
    <n v="1579.351334"/>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3"/>
    <n v="1"/>
    <s v="Dotar Y Renovar Las 10 Aplicaciones Y El Desarrollo De Nuevos Sistemas De Información Que Soporten Los Procesos Misionales, Operativos Y Estratégicos De La Sed En Sus Tres Niveles, Asi Como Adelantar La Migración De La Plataforma Tecnológica De La Entidad"/>
    <n v="3"/>
    <s v="Creciente"/>
    <n v="1"/>
    <s v="En ejecucion"/>
    <n v="1"/>
    <n v="5"/>
    <n v="5"/>
    <n v="100"/>
    <n v="6"/>
    <n v="6"/>
    <n v="100"/>
    <n v="8"/>
    <n v="0"/>
    <n v="0"/>
    <n v="10"/>
    <n v="0"/>
    <n v="0"/>
    <n v="10"/>
    <n v="0"/>
    <n v="0"/>
    <s v="N/A"/>
    <s v="N/A"/>
    <s v="N/A"/>
    <n v="1676303667"/>
    <n v="1321695924"/>
    <n v="78.849999999999994"/>
    <n v="18375400780"/>
    <n v="8816889328"/>
    <n v="47.98"/>
    <n v="18299308278"/>
    <n v="0"/>
    <n v="0"/>
    <n v="18346449111"/>
    <n v="0"/>
    <n v="0"/>
    <n v="8433492445"/>
    <n v="0"/>
    <n v="0"/>
    <n v="65130954281"/>
    <n v="10138585252"/>
    <n v="15.57"/>
    <s v="VIGENCIA (a 31/03/2021): Durante los meses de febrero y marzo se realizaron procesos de actualización del sistema de información HUMANO hasta llegar a la versión 20.02.05, logrando la alineación con la versión del MEN. El sistema SACE (Sistema de Alianzas y Cooperación Escolar) ya está en fase de pruebas. Se han completado tres ciclos de pruebas. La implementación de este sistema se estima en un 45%."/>
    <n v="1676.3036669999999"/>
    <n v="1321.6959240000001"/>
    <n v="18375.40078"/>
    <n v="8816.8893279999993"/>
    <n v="18299.308278"/>
    <n v="0"/>
    <n v="18346.449111000002"/>
    <n v="0"/>
    <n v="8433.4924449999999"/>
    <n v="0"/>
    <n v="65130.954280999998"/>
    <n v="10138.585251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3"/>
    <s v="Innovación y modernización de la plataforma tecnológica para el mejoramiento de la calidad educativa en los colegios públicos de la ciudad de Bogotá D.C."/>
    <n v="13"/>
    <n v="2"/>
    <s v="Dotar A 651 Sedes Educativas De Conectividad A Traves De Enlaces De Internet, Dotación De Soluciones Wifi , Asi Como La Modernización De La Infraestructura De Ti Sobre La Cual Opera La Plataforma Tecnológica De La Entidad"/>
    <n v="2"/>
    <s v="Constante"/>
    <n v="1"/>
    <s v="En ejecucion"/>
    <n v="1"/>
    <n v="651"/>
    <n v="651"/>
    <n v="100"/>
    <n v="651"/>
    <n v="651"/>
    <n v="100"/>
    <n v="651"/>
    <n v="0"/>
    <n v="0"/>
    <n v="651"/>
    <n v="0"/>
    <n v="0"/>
    <n v="651"/>
    <n v="0"/>
    <n v="0"/>
    <s v="N/A"/>
    <s v="N/A"/>
    <s v="N/A"/>
    <n v="23289448266"/>
    <n v="22553506926"/>
    <n v="96.84"/>
    <n v="71592070220"/>
    <n v="26571934420"/>
    <n v="37.119999999999997"/>
    <n v="56995253626"/>
    <n v="0"/>
    <n v="0"/>
    <n v="59194840837"/>
    <n v="0"/>
    <n v="0"/>
    <n v="36013195135"/>
    <n v="0"/>
    <n v="0"/>
    <n v="247084808084"/>
    <n v="49125441346"/>
    <n v="19.88"/>
    <s v="VIGENCIA (a 31/03/2021): Se ha garantizado la conectividad en las 651 sedes educativas, así como en las direcciones locales, Nivel Central y el Centro de Innovación. Dado que el durante la vigencia 2020 se redujo la velocidad de los enlaces de las sedes educativas a 5MB con el fin de optimizar los recursos, se solicitó el incremento de la velocidad en 605 sedes a 30MB, como parte de la preparación del retorno gradual, progresivo y seguro a las aulas."/>
    <n v="23289.448265999999"/>
    <n v="22553.506925999998"/>
    <n v="71592.070219999994"/>
    <n v="26571.934420000001"/>
    <n v="56995.253625999998"/>
    <n v="0"/>
    <n v="59194.840837000003"/>
    <n v="0"/>
    <n v="36013.195135000002"/>
    <n v="0"/>
    <n v="247084.80808399996"/>
    <n v="49125.441346"/>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1"/>
    <n v="1"/>
    <s v="Disponer En 364 Sedes Educativas Los Servicios De Apoyo Administrativo Y Logístico Que Faciliten Su Funcionamiento"/>
    <n v="2"/>
    <s v="Constante"/>
    <n v="1"/>
    <s v="En ejecucion"/>
    <n v="1"/>
    <n v="364"/>
    <n v="364"/>
    <n v="100"/>
    <n v="364"/>
    <n v="364"/>
    <n v="100"/>
    <n v="364"/>
    <n v="0"/>
    <n v="0"/>
    <n v="364"/>
    <n v="0"/>
    <n v="0"/>
    <n v="364"/>
    <n v="0"/>
    <n v="0"/>
    <s v="N/A"/>
    <s v="N/A"/>
    <s v="N/A"/>
    <n v="31455787705"/>
    <n v="30812025668"/>
    <n v="97.95"/>
    <n v="351692665954"/>
    <n v="101223329279"/>
    <n v="28.78"/>
    <n v="343183217601"/>
    <n v="0"/>
    <n v="0"/>
    <n v="366155729047"/>
    <n v="0"/>
    <n v="0"/>
    <n v="116706110362"/>
    <n v="0"/>
    <n v="0"/>
    <n v="1209193510669"/>
    <n v="132035354947"/>
    <n v="10.92"/>
    <s v="VIGENCIA (a 31/03/2021): Se prestaron los diferentes servicios administrativos y logísticos en todas las sedes de las IED, como lo son el seguimiento y pago de servicios públicos, el servicio de vigilancia privada, aseo y cafetería, transporte, el soporte logístico de eventos y el soporte profesional y de apoyo. Se avanzó en los procesos precontractuales para el suministro del servicio de vigilancia y seguridad privada y su interventoría, aseo y cafetería y su interventoría y operador logístico."/>
    <n v="31455.787704999999"/>
    <n v="30812.025667999998"/>
    <n v="351692.66595400003"/>
    <n v="101223.329279"/>
    <n v="343183.21760099998"/>
    <n v="0"/>
    <n v="366155.729047"/>
    <n v="0"/>
    <n v="116706.11036200001"/>
    <n v="0"/>
    <n v="1209193.510669"/>
    <n v="132035.354946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1"/>
    <n v="2"/>
    <s v="Proporcionar Las 77 Plantas Físicas Para El Funcionamiento De Las  Sedes Educativas En Arrendamiento"/>
    <n v="3"/>
    <s v="Creciente"/>
    <n v="1"/>
    <s v="En ejecucion"/>
    <n v="1"/>
    <n v="15"/>
    <n v="15"/>
    <n v="100"/>
    <n v="68"/>
    <n v="44"/>
    <n v="64.709999999999994"/>
    <n v="77"/>
    <n v="0"/>
    <n v="0"/>
    <n v="77"/>
    <n v="0"/>
    <n v="0"/>
    <n v="77"/>
    <n v="0"/>
    <n v="0"/>
    <s v="N/A"/>
    <s v="N/A"/>
    <s v="N/A"/>
    <n v="1514654644"/>
    <n v="1475916861"/>
    <n v="97.44"/>
    <n v="13597499000"/>
    <n v="6617748097"/>
    <n v="48.67"/>
    <n v="14181254640"/>
    <n v="0"/>
    <n v="0"/>
    <n v="15533458171"/>
    <n v="0"/>
    <n v="0"/>
    <n v="9339000000"/>
    <n v="0"/>
    <n v="0"/>
    <n v="54165866455"/>
    <n v="8093664958"/>
    <n v="14.94"/>
    <s v="VIGENCIA (a 31/03/2021): Durante el trimestre reportado, se realizaron 31 contratos de arrendamiento de inmuebles para ampliación de la oferta educativa en Instituciones Educativas Distritales. Así mismo, se realizó la adición y prórroga de 14 predios para dar continuidad a la prestación del servicio en las Instituciones Educativas Distritales-"/>
    <n v="1514.654644"/>
    <n v="1475.9168609999999"/>
    <n v="13597.499"/>
    <n v="6617.7480969999997"/>
    <n v="14181.254639999999"/>
    <n v="0"/>
    <n v="15533.458171"/>
    <n v="0"/>
    <n v="9339"/>
    <n v="0"/>
    <n v="54165.866454999996"/>
    <n v="8093.6649579999994"/>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1"/>
    <n v="3"/>
    <s v="Implementar El .5 Modelo Institucional De Gestión Documental En La Secretaria De Eduación Del Distrito."/>
    <n v="1"/>
    <s v="Suma"/>
    <n v="1"/>
    <s v="En ejecucion"/>
    <n v="1"/>
    <n v="0.01"/>
    <n v="0.01"/>
    <n v="100"/>
    <n v="0.14000000000000001"/>
    <n v="0.05"/>
    <n v="35.71"/>
    <n v="0.15"/>
    <n v="0"/>
    <n v="0"/>
    <n v="0.15"/>
    <n v="0"/>
    <n v="0"/>
    <n v="0.05"/>
    <n v="0"/>
    <n v="0"/>
    <n v="0.5"/>
    <n v="0.06"/>
    <n v="12"/>
    <n v="236674796"/>
    <n v="190942184"/>
    <n v="80.680000000000007"/>
    <n v="5311556000"/>
    <n v="305492000"/>
    <n v="5.75"/>
    <n v="5334866783"/>
    <n v="0"/>
    <n v="0"/>
    <n v="5348261455"/>
    <n v="0"/>
    <n v="0"/>
    <n v="1279424424"/>
    <n v="0"/>
    <n v="0"/>
    <n v="17510783458"/>
    <n v="496434184"/>
    <n v="2.84"/>
    <s v="VIGENCIA (a 31/03/2021): Se avanzó en un 90% en los ajustes a la propuesta de Tablas de Retención Documental conforme a las observaciones realizadas por el equipo evaluador del Consejo Distrital de Archivos. Se encuentra pendiente elaborar las fichas de valoración de 36 series documentales.  Se elaboró la propuesta del plan de trabajo para el desarrollo de las actividades requeridas para el proyecto de organización de las Historias Laborales activas, con el objetivo de dar inicio al proceso de contratación del equipo de trabajo, conforme a lo establecido en el proyecto de inversión 7818.  Se adelantó la actualización del Sistema Integrado de Conservación y según lo establecido en el plan de conservación documental y plan de preservación digital a largo plazo, se avanzó en la definición de las políticas, gobernanza, riesgos, estrategias, programas, proyectos y actividades encaminadas para la conservación y preservación del patrimonio documental de la Entidad. De igual forma, se llevó a cabo una mesa de trabajo con el equipo designado por el Archivo de Bogotá a fin de presentar los avances de la estructuración de los planes.   Se inicio con la revisión del inventario documental de cada una de las dependencias que han transferido documentación al Archivo Central con el objeto de identificar la documentación que ya cumplió los tiempos de retención establecidos en las TRD, y por ende se puede proceder con la aplicación de la disposición final establecida ya sea conservación total, eliminación, medio tecnológico o selección. Por lo anterior se elaboró el plan de trabajo para la validación de los inventarios documentales contra la documentación física que reposa en el Archivo Central de la SED y así mismo, implementar el procedimiento de eliminación documental."/>
    <n v="236.67479599999999"/>
    <n v="190.942184"/>
    <n v="5311.5559999999996"/>
    <n v="305.49200000000002"/>
    <n v="5334.8667830000004"/>
    <n v="0"/>
    <n v="5348.2614549999998"/>
    <n v="0"/>
    <n v="1279.424424"/>
    <n v="0"/>
    <n v="17510.783458000002"/>
    <n v="496.43418400000002"/>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1"/>
    <n v="4"/>
    <s v="Ejecutar Las 95 Experiencias De Servicios En Los Canales De Atención En La Secretaria De Educación Del Distrito"/>
    <n v="3"/>
    <s v="Creciente"/>
    <n v="1"/>
    <s v="En ejecucion"/>
    <n v="1"/>
    <n v="75"/>
    <n v="99"/>
    <n v="132"/>
    <n v="80"/>
    <n v="97"/>
    <n v="121.25"/>
    <n v="85"/>
    <n v="0"/>
    <n v="0"/>
    <n v="90"/>
    <n v="0"/>
    <n v="0"/>
    <n v="95"/>
    <n v="0"/>
    <n v="0"/>
    <s v="N/A"/>
    <s v="N/A"/>
    <s v="N/A"/>
    <n v="1146022845"/>
    <n v="1146022845"/>
    <n v="100"/>
    <n v="2888736000"/>
    <n v="2227111389"/>
    <n v="77.099999999999994"/>
    <n v="2659816038"/>
    <n v="0"/>
    <n v="0"/>
    <n v="2766208679"/>
    <n v="0"/>
    <n v="0"/>
    <n v="953160672"/>
    <n v="0"/>
    <n v="0"/>
    <n v="10413944234"/>
    <n v="3373134234"/>
    <n v="32.39"/>
    <s v="VIGENCIA (a 31/03/2021): En lo referente a la atención de la ciudadanía desde diferentes canales de atención, se informa que teniendo en cuenta que este indicador se realiza mes vencido, El nivel de oportunidad en la respuesta a los ciudadanos del mes de febrero (registro mes de marzo) es de 96,87%. En ese sentido, se han gestionado un total de 24.786 requerimientos, presentándose en proceso de respuesta 2.032 requerimientos, para un total de 26.818 solicitudes recibidas, dando respuesta en términos de Ley a 24.010 requerimientos. En ese sentido, promediando los reportes del primer trimestre de 2021, se alcanza un nivel de cumplimiento del 98%  Nota: de acuerdo con la resolución 222 del 25 de febrero del 2021, por la cual se prorroga la emergencia sanitaria por el nuevo COVID-19 hasta el 31 de mayo del 2021, se continua con lo establecido en el acuerdo al Decreto Legislativo 491 del 28 de marzo de 2020, en lo referente a los términos de respuesta."/>
    <n v="1146.022845"/>
    <n v="1146.022845"/>
    <n v="2888.7359999999999"/>
    <n v="2227.1113890000001"/>
    <n v="2659.8160379999999"/>
    <n v="0"/>
    <n v="2766.2086789999998"/>
    <n v="0"/>
    <n v="953.16067199999998"/>
    <n v="0"/>
    <n v="10413.944233999999"/>
    <n v="3373.134234000000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18"/>
    <s v="Fortalecimiento Institucional para la Gestión Educativa en Bogotá D.C."/>
    <n v="21"/>
    <n v="5"/>
    <s v="Fortalecer La 1 Política De Servicio Al Ciudadano A Través Del Proceso De  Certificación Institucional En El Sistema De Gestión De Calidad."/>
    <n v="1"/>
    <s v="Suma"/>
    <n v="1"/>
    <s v="En ejecucion"/>
    <n v="1"/>
    <n v="0"/>
    <n v="0"/>
    <n v="0"/>
    <n v="0.3"/>
    <n v="0.12"/>
    <n v="40"/>
    <n v="0.3"/>
    <n v="0"/>
    <n v="0"/>
    <n v="0.3"/>
    <n v="0"/>
    <n v="0"/>
    <n v="0.1"/>
    <n v="0"/>
    <n v="0"/>
    <n v="1"/>
    <n v="0.12"/>
    <n v="12"/>
    <n v="0"/>
    <n v="0"/>
    <n v="0"/>
    <n v="25000000"/>
    <n v="0"/>
    <n v="0"/>
    <n v="25000000"/>
    <n v="0"/>
    <n v="0"/>
    <n v="25000000"/>
    <n v="0"/>
    <n v="0"/>
    <n v="25000000"/>
    <n v="0"/>
    <n v="0"/>
    <n v="100000000"/>
    <n v="0"/>
    <n v="0"/>
    <s v="VIGENCIA (a 31/03/2021): En lo referente al proceso de certificación, se implementaron las actividades programadas en el cronograma de trabajo en el periodo determinado, las cuales fueron ajustadas en conjunto con el líder del proceso como requisito con el fin de definir productos más específicos de acuerdo con lo establecido en la norma, para así hacer un seguimiento puntual a cada uno de los debes de la ISO9001:2015 y en concordancia con las fases de implementación propuestas en el plan de trabajo 2021.  Posteriormente, se ejecutaron las actividades como: a. Presentación de plan de trabajo a la Oficina Asesora de Planeación en alineación estratégica y metodológica con los sistemas de gestión a nivel institucional, b. Capacitaciones y socializaciones a los funcionarios de la Oficina de Servicio al Ciudadano referentes a la importancia del proceso de implementación y certificación e inducción conceptos generales de la norma, C. Definición de la estructura conceptual en cumplimiento de los numerales del 1 al 4 de la ISO9001:2015, los cuales fueron presentados y avalados en los comités de la SGC establecidos por el líder del proceso."/>
    <n v="0"/>
    <n v="0"/>
    <n v="25"/>
    <n v="0"/>
    <n v="25"/>
    <n v="0"/>
    <n v="25"/>
    <n v="0"/>
    <n v="25"/>
    <n v="0"/>
    <n v="100"/>
    <n v="0"/>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2"/>
    <n v="1"/>
    <s v="Mejorar A 94 Promedio De Calificación De Las Políticas Del Modelo Integrado De Planeación Y Gestión - Mipg, A Partir Del Nivel Actual De Implementación En La Sed."/>
    <n v="3"/>
    <s v="Creciente"/>
    <n v="1"/>
    <s v="En ejecucion"/>
    <n v="1"/>
    <n v="90"/>
    <n v="89.91"/>
    <n v="99.9"/>
    <n v="91"/>
    <n v="90.25"/>
    <n v="99.18"/>
    <n v="92"/>
    <n v="0"/>
    <n v="0"/>
    <n v="93"/>
    <n v="0"/>
    <n v="0"/>
    <n v="94"/>
    <n v="0"/>
    <n v="0"/>
    <s v="N/A"/>
    <s v="N/A"/>
    <s v="N/A"/>
    <n v="2038048212"/>
    <n v="2037896166"/>
    <n v="99.99"/>
    <n v="5061865000"/>
    <n v="3549389267"/>
    <n v="70.12"/>
    <n v="5829188000"/>
    <n v="0"/>
    <n v="0"/>
    <n v="6043156000"/>
    <n v="0"/>
    <n v="0"/>
    <n v="6265682000"/>
    <n v="0"/>
    <n v="0"/>
    <n v="25237939212"/>
    <n v="5587285433"/>
    <n v="22.14"/>
    <s v="VIGENCIA (a 31/03/2021): La implementación de las políticas de MIPG se miden anualmente con el IDI y el FURAG. Asimismo, se presentan restricciones en ejecución de algunas actividades en razón a la no presencialidad por el contexto pandémico general. No obstante, mensualmente se continúa con el desarrollo de las políticas del MIPG, resaltando que para la vigencia 2021 se dispone la ejecución de 164 actividades alrededor de las 7 dimensiones. Por ello, desde la OAP, la mitad de los contratos asociados a este rubro son destinados para el seguimiento constante al MIPG, desde las 167 actividades, la otra mitad servirá de apoyo a los proyectos de inversión que se ejecutan desde la SED. Desde la OACP, se han concretado avances en torno a la Racionalización de Trámites y accesibilidad en la página web de la entidad, resaltando variadas notas referentes a la misionalidad de la SED y ahorrando una cantidad importante de recursos en free-press."/>
    <n v="2038.0482119999999"/>
    <n v="2037.896166"/>
    <n v="5061.8649999999998"/>
    <n v="3549.389267"/>
    <n v="5829.1880000000001"/>
    <n v="0"/>
    <n v="6043.1559999999999"/>
    <n v="0"/>
    <n v="6265.6819999999998"/>
    <n v="0"/>
    <n v="25237.939212000001"/>
    <n v="5587.28543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3"/>
    <s v="Educación para todos y todas: acceso y permanencia con equidad y énfasis en educación rural"/>
    <s v="007888"/>
    <s v="Fortalecimiento de políticas del Modelo Integrado de Planeación y Gestión -MIPG en la Secretaría de Educación de Bogotá D.C._x0009__x0009__x0009__x0009_"/>
    <n v="12"/>
    <n v="2"/>
    <s v="Mejorar A 9.43 Promedio De La Calificación Obtenida Del Nivel De Apropiación De Las Políticas Del Modelo Integrado De Planeación Y Gestión - Mipg, En Los Funcionarios Y Contratistas De La Sed."/>
    <n v="3"/>
    <s v="Creciente"/>
    <n v="1"/>
    <s v="En ejecucion"/>
    <n v="1"/>
    <n v="8.6300000000000008"/>
    <n v="8.4499999999999993"/>
    <n v="97.91"/>
    <n v="8.83"/>
    <n v="8.68"/>
    <n v="98.3"/>
    <n v="9.0299999999999994"/>
    <n v="0"/>
    <n v="0"/>
    <n v="9.23"/>
    <n v="0"/>
    <n v="0"/>
    <n v="9.43"/>
    <n v="0"/>
    <n v="0"/>
    <s v="N/A"/>
    <s v="N/A"/>
    <s v="N/A"/>
    <n v="1575957564"/>
    <n v="1553347765"/>
    <n v="98.57"/>
    <n v="4088807000"/>
    <n v="3759017642"/>
    <n v="91.93"/>
    <n v="4725722000"/>
    <n v="0"/>
    <n v="0"/>
    <n v="4914751000"/>
    <n v="0"/>
    <n v="0"/>
    <n v="5111346000"/>
    <n v="0"/>
    <n v="0"/>
    <n v="20416583564"/>
    <n v="5312365407"/>
    <n v="26.02"/>
    <s v="VIGENCIA (a 31/03/2021): La Oficina de Control Interno, enfocada en la implementación de la política de control interno, ha desarrollado actividades en torno al diseño, ejecución y seguimiento del Plan Anual de Auditoría, ha definido con la Oficina Asesora de Planeación el monitoreo de la administración del riesgo en los tres niveles de la Secretaría, y trabaja permanentemente en el fortalecimiento del enfoque de prevención de la política de control interno. La Oficina de Control Disciplinario se enfocó en el debido proceso entorno a la actuación disciplinaria en contra de los servidores públicos de la SED, que presuntamente hayan incurrido en infracción a deberes o se vean inmersos en prohibiciones. Y la Oficina Asesora Jurídica, en cabeza de dos dimensiones del MIPG (Mejora Normativa y Defensa Jurídica), se ha encaminado a la optimización de la producción normativa de la entidad garantizando un marco jurídico que permita la ejecución de los objetivos y metas de la Entidad, asimismo, ha garantizado la oportuna, eficaz y eficiente defensa de los intereses de la entidad dentro de los procesos extrajudiciales, judiciales y tutelas en las cuales ha sido parte la Secretaría de Educación del Distrito."/>
    <n v="1575.957564"/>
    <n v="1553.347765"/>
    <n v="4088.8069999999998"/>
    <n v="3759.0176419999998"/>
    <n v="4725.7219999999998"/>
    <n v="0"/>
    <n v="4914.7510000000002"/>
    <n v="0"/>
    <n v="5111.3459999999995"/>
    <n v="0"/>
    <n v="20416.583564"/>
    <n v="5312.365406999999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1"/>
    <s v="Atender 364 Colegios A Través Del Acompañamiento, Asistencia Técnica Y Administrativa Y Seguimiento En El Fortalecimiento De Procesos De Atención A  Poblaciones Y Grupos De Especial Protección Constitucional"/>
    <n v="2"/>
    <s v="Constante"/>
    <n v="1"/>
    <s v="En ejecucion"/>
    <n v="1"/>
    <n v="364"/>
    <n v="364"/>
    <n v="100"/>
    <n v="364"/>
    <n v="364"/>
    <n v="100"/>
    <n v="364"/>
    <n v="0"/>
    <n v="0"/>
    <n v="364"/>
    <n v="0"/>
    <n v="0"/>
    <n v="364"/>
    <n v="0"/>
    <n v="0"/>
    <s v="N/A"/>
    <s v="N/A"/>
    <s v="N/A"/>
    <n v="616454650"/>
    <n v="518358385"/>
    <n v="84.09"/>
    <n v="2124512000"/>
    <n v="2088989734"/>
    <n v="98.33"/>
    <n v="2816839927"/>
    <n v="0"/>
    <n v="0"/>
    <n v="2620210219"/>
    <n v="0"/>
    <n v="0"/>
    <n v="1486373820"/>
    <n v="0"/>
    <n v="0"/>
    <n v="9664390616"/>
    <n v="2607348119"/>
    <n v="26.98"/>
    <s v="VIGENCIA (a 31/03/2021): Con corte al 30 de marzo, se han realizado las siguientes acciones: 25 mesas técnicas y 2 asistencias técnicas en los temas de discapacidad, trastornos específicos del aprendizaje, el comportamiento y/o la atención y capacidades y/o talentos excepcionales.  Se participó en el diseño y desarrollo del taller de cualificación para docentes de todos los colegios, en el marco de la semana de desarrollo institucional de enero 2021, en el tema de &quot;&quot;Atención Educativa para estudiantes con discapacidad y trastornos del aprendizaje&quot;&quot;. Además, se participó en reuniones con las familias de estudiantes con discapacidad provenientes de los colegios de matrícula contratada que finalizaron contrato con la SED, para informar sobre el proceso de contratación de los apoyos y para socializar el proceso de tránsito de estudiantes con discapacidad."/>
    <n v="616.45465000000002"/>
    <n v="518.358385"/>
    <n v="2124.5120000000002"/>
    <n v="2088.9897340000002"/>
    <n v="2816.839927"/>
    <n v="0"/>
    <n v="2620.2102190000001"/>
    <n v="0"/>
    <n v="1486.37382"/>
    <n v="0"/>
    <n v="9664.3906160000006"/>
    <n v="2607.3481190000002"/>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2"/>
    <s v="Apoyar 28217 Estudiantes Mediante Procesos De Cualificación Y Fortalecimiento De Maestros, Maestras, Redes Y Del Sistema De Apoyos, Familias Y Cuidadores Así Como Proporcionar La Dotación De Materiales Para La Atención De Estudiantes Con Discapacidad, Talentos Y/O Capacidades Excepcionales, Y Con Trastornos Del Aprendizaje Y Del Comportamiento."/>
    <n v="3"/>
    <s v="Creciente"/>
    <n v="1"/>
    <s v="En ejecucion"/>
    <n v="1"/>
    <n v="21000"/>
    <n v="20806"/>
    <n v="99.08"/>
    <n v="22241"/>
    <n v="19588"/>
    <n v="88.07"/>
    <n v="24184"/>
    <n v="0"/>
    <n v="0"/>
    <n v="26189"/>
    <n v="0"/>
    <n v="0"/>
    <n v="28217"/>
    <n v="0"/>
    <n v="0"/>
    <s v="N/A"/>
    <s v="N/A"/>
    <s v="N/A"/>
    <n v="1372824819"/>
    <n v="162770794"/>
    <n v="11.86"/>
    <n v="8328581000"/>
    <n v="7326723275"/>
    <n v="87.97"/>
    <n v="8678106320"/>
    <n v="0"/>
    <n v="0"/>
    <n v="9025230312"/>
    <n v="0"/>
    <n v="0"/>
    <n v="5761016550"/>
    <n v="0"/>
    <n v="0"/>
    <n v="33165759001"/>
    <n v="7489494069"/>
    <n v="22.58"/>
    <s v="VIGENCIA (a 31/03/2021): A 30 de Marzo, la SED benefició a 19.588 escolares con discapacidad, a través del sistema de apoyos, en el marco de la Estrategia ¿Aprende en Casa¿, esto a través de la implementación de sus acciones de manera coordinada con las y los docentes de apoyo pedagógico, los directivos docentes y docentes orientadores-as, atendiendo a las particularidades de cada estudiante en  las IED, a través de: 956 docentes de apoyo pedagógico, 183 auxiliares de enfermería, 113 mediadores pedagógicos y comunicativos, 83 intérpretes de lengua de señas colombiana (LSC) y 13 modelos lingüísticos  De otro lado, se avanza en el acompañamiento a las IED y DLE, para aportar al proceso de transformación e innovación pedagógica, mediante la universalización de las prácticas de los-as maestros-as en el aula, favoreciendo las oportunidades de aprendizaje de todos-as los-as estudiantes, en el marco de la inclusión y equidad en la educación. En ese sentido, a corte 30 de marzo, se han realizado las siguientes acciones: 3 cualificaciones en los temas de Diseño Universal para el Aprendizaje - DUA, Plan Individual de Ajustes Razonables - PIAR, Decreto 1421 de 2017, trastornos específicos del aprendizaje, trastornos del comportamiento y capacidades y/o talentos excepcionales."/>
    <n v="1372.8248189999999"/>
    <n v="162.770794"/>
    <n v="8328.5810000000001"/>
    <n v="7326.7232750000003"/>
    <n v="8678.1063200000008"/>
    <n v="0"/>
    <n v="9025.2303119999997"/>
    <n v="0"/>
    <n v="5761.0165500000003"/>
    <n v="0"/>
    <n v="33165.759000999999"/>
    <n v="7489.494069000000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3"/>
    <s v="Atender 43027 Estudiantes Mediante El Acompañamiento Pedagógico, Apoyo, Asistencia Técnica, Seguimiento Y Evaluación Para El Fortalecimiento De La Atención Con Enfoque Diferencial A Través De Las Estrategias Y Metodologías Educativas Flexibles"/>
    <n v="3"/>
    <s v="Creciente"/>
    <n v="1"/>
    <s v="En ejecucion"/>
    <n v="1"/>
    <n v="42263"/>
    <n v="42263"/>
    <n v="100"/>
    <n v="42510"/>
    <n v="30062"/>
    <n v="70.72"/>
    <n v="42623"/>
    <n v="0"/>
    <n v="0"/>
    <n v="42822"/>
    <n v="0"/>
    <n v="0"/>
    <n v="43027"/>
    <n v="0"/>
    <n v="0"/>
    <s v="N/A"/>
    <s v="N/A"/>
    <s v="N/A"/>
    <n v="354640728"/>
    <n v="215275026"/>
    <n v="60.7"/>
    <n v="803269000"/>
    <n v="633212000"/>
    <n v="78.83"/>
    <n v="1265322472"/>
    <n v="0"/>
    <n v="0"/>
    <n v="1057887369"/>
    <n v="0"/>
    <n v="0"/>
    <n v="382325082"/>
    <n v="0"/>
    <n v="0"/>
    <n v="3863444651"/>
    <n v="848487026"/>
    <n v="21.96"/>
    <s v="VIGENCIA (a 31/03/2021): La SED brinda atención con Estrategias Educativas Flexibles a estudiantes así: 19.632 personas Jóvenes y adultos, asociada a esta estrategia Educativa Flexible la SED se encuentra implementando Estrategias Satélites con un total de 1187personas beneficiadas, 7.437 en extra-edad, 2.639 del Sistema de Responsabilidad Penal para Adolescentes, 354 de Aulas Hospitalarias, para un total de 30.062. Adicionalmente se tienen los siguientes logros:  ¿Respuesta educativa diferencial dirigida a sujetos de protección constitucional  ¿Diseño de mallas curriculares, guías pedagógicas y pruebas de entrada para la atención efectiva. ¿Implementación de estrategias pedagógicas flexibles con enfoque diferencial y de género que se adaptan a las condiciones de la población. ¿A través de las estrategias educativas flexibles se da respuesta a las políticas públicas y plan de desarrollo de Bogotá.( Política pública de Envejecimiento y Vejez, Política de Juventud, Estrategia Reto, Política Publica de Adultez , de Actividades Sexuales Pagadas , Habitabilidad en Calle y al Sistema Distrital de Cuidado )."/>
    <n v="354.64072800000002"/>
    <n v="215.275026"/>
    <n v="803.26900000000001"/>
    <n v="633.21199999999999"/>
    <n v="1265.3224720000001"/>
    <n v="0"/>
    <n v="1057.887369"/>
    <n v="0"/>
    <n v="382.32508200000001"/>
    <n v="0"/>
    <n v="3863.4446510000002"/>
    <n v="848.4870260000000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4"/>
    <s v="Realizar 90 Colegios &quot;Acompañamiento, Asistencia Y Seguimiento Para Promover Y Fortalecer La Educación Intercultural Con Grupos Étnicos, La Cátedra De Estudios Afrocolombianos, Y Los Procesos De Prevención Y Atención A Situaciones De Racismo Y Discriminación Étnico-Racial."/>
    <n v="3"/>
    <s v="Creciente"/>
    <n v="1"/>
    <s v="En ejecucion"/>
    <n v="1"/>
    <n v="40"/>
    <n v="40"/>
    <n v="100"/>
    <n v="80"/>
    <n v="17"/>
    <n v="21.25"/>
    <n v="90"/>
    <n v="0"/>
    <n v="0"/>
    <n v="90"/>
    <n v="0"/>
    <n v="0"/>
    <n v="90"/>
    <n v="0"/>
    <n v="0"/>
    <s v="N/A"/>
    <s v="N/A"/>
    <s v="N/A"/>
    <n v="708753736"/>
    <n v="677076789"/>
    <n v="95.53"/>
    <n v="1980544000"/>
    <n v="1135163597"/>
    <n v="57.32"/>
    <n v="1489970365"/>
    <n v="0"/>
    <n v="0"/>
    <n v="1943183975"/>
    <n v="0"/>
    <n v="0"/>
    <n v="851922510"/>
    <n v="0"/>
    <n v="0"/>
    <n v="6974374586"/>
    <n v="1812240386"/>
    <n v="25.98"/>
    <s v="VIGENCIA (a 31/03/2021): En el primer trimestre de 2021, se inició el acompañamiento a 17 IED en el fortalecimiento de procesos educativos de educación intercultural con pueblos indígenas y en la atención diferencial de estudiantes pertenecientes a los grupos étnicos. En el segundo trimestre terminará el proceso de convocatoria de las IED a acompañar y se reportará el inicio del proceso de acompañamiento en el total de la meta proyectada, en el fortalecimiento de la Cátedra de Estudios Afrocolombianos y de la educación intercultural con pueblos indígenas y rrom. También, se avanzó en la conformación de un equipo de dinamizadores y dinamizadoras culturales de pueblos indígenas, rrom y raizal y de profesionales pedagogos, encargados de las diferentes estrategias del Componente de Educación Intercultural y Grupos Étnicos."/>
    <n v="708.753736"/>
    <n v="677.07678899999996"/>
    <n v="1980.5440000000001"/>
    <n v="1135.163597"/>
    <n v="1489.9703649999999"/>
    <n v="0"/>
    <n v="1943.1839749999999"/>
    <n v="0"/>
    <n v="851.92250999999999"/>
    <n v="0"/>
    <n v="6974.3745859999999"/>
    <n v="1812.240385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5"/>
    <s v="Desarrollar 160 Colegios Acciones De Acompañamiento, Apoyo Y Asistencia Técnica Al Fortalecimiento De La Educación Con Estudiantes Víctimas Del Conflicto Y Migrantes, Y La Movilización De Ejercicios De Memoria Histórica, Reconciliación Y Paz."/>
    <n v="3"/>
    <s v="Creciente"/>
    <n v="1"/>
    <s v="En ejecucion"/>
    <n v="1"/>
    <n v="10"/>
    <n v="10"/>
    <n v="100"/>
    <n v="40"/>
    <n v="2"/>
    <n v="5"/>
    <n v="80"/>
    <n v="0"/>
    <n v="0"/>
    <n v="160"/>
    <n v="0"/>
    <n v="0"/>
    <n v="160"/>
    <n v="0"/>
    <n v="0"/>
    <s v="N/A"/>
    <s v="N/A"/>
    <s v="N/A"/>
    <n v="512095000"/>
    <n v="484126283"/>
    <n v="94.54"/>
    <n v="573939000"/>
    <n v="479984000"/>
    <n v="83.63"/>
    <n v="607502272"/>
    <n v="0"/>
    <n v="0"/>
    <n v="626394362"/>
    <n v="0"/>
    <n v="0"/>
    <n v="355336446"/>
    <n v="0"/>
    <n v="0"/>
    <n v="2675267080"/>
    <n v="964110283"/>
    <n v="36.04"/>
    <s v="VIGENCIA (a 31/03/2021): A corte 30 de marzo se registra el cumplimiento del 5% de la meta propuesta para el año 2021, la cual corresponde a la focalización y acompañamiento pedagógico a 2 IED en temas memoria, paz, reconciliación y migraciones. Con el cumplimiento de la meta se cualificaron 25 padres, madres y cuidadores, y 2 docentes, quienes de manera directa inciden en el planteamiento y ejecución de propuestas pedagógicas para la garantía del derecho a educación de los 1.053 estudiantes víctimas del conflicto armado y los 437 estudiantes migrantes que se encuentran matriculados en las 2 IED acompañadas hasta la fecha. Respecto a las cifras de matrícula presentadas en este informe cabe aclarar que corresponden al año 2020, dado que la SED en este momento se encuentra en proceso de consolidación del cruce SIMAT- RUV."/>
    <n v="512.09500000000003"/>
    <n v="484.126283"/>
    <n v="573.93899999999996"/>
    <n v="479.98399999999998"/>
    <n v="607.50227199999995"/>
    <n v="0"/>
    <n v="626.394362"/>
    <n v="0"/>
    <n v="355.33644600000002"/>
    <n v="0"/>
    <n v="2675.2670800000005"/>
    <n v="964.11028299999998"/>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690"/>
    <s v="Fortalecimiento de la política de educación inclusiva para poblaciones y grupos de especial protección constitucional de Bogotá D.C."/>
    <n v="13"/>
    <n v="6"/>
    <s v="Acompañar 323 Colegios Y Brindar Asistencia Técnica A La Comunidad Educativa Para Promover Una Educación Con Equidad De Género Y El Respeto De La Diversidad Sexual, Fortalecer Los Procesos De Atención A Estudiantes En Dinámicas De Trabajo Infantil O En Riesgo De Estarlo, Y Contra La Explotación Sexual Comercial De Niños, Niñas Y Adolescentes- Escnna Y La Trata De Personas"/>
    <n v="1"/>
    <s v="Suma"/>
    <n v="1"/>
    <s v="En ejecucion"/>
    <n v="1"/>
    <n v="60"/>
    <n v="60"/>
    <n v="100"/>
    <n v="63"/>
    <n v="2"/>
    <n v="3.17"/>
    <n v="103"/>
    <n v="0"/>
    <n v="0"/>
    <n v="77"/>
    <n v="0"/>
    <n v="0"/>
    <n v="20"/>
    <n v="0"/>
    <n v="0"/>
    <n v="323"/>
    <n v="62"/>
    <n v="19.2"/>
    <n v="462623691"/>
    <n v="438766541"/>
    <n v="94.84"/>
    <n v="713425000"/>
    <n v="379220000"/>
    <n v="53.15"/>
    <n v="1058494929"/>
    <n v="0"/>
    <n v="0"/>
    <n v="877493763"/>
    <n v="0"/>
    <n v="0"/>
    <n v="234188592"/>
    <n v="0"/>
    <n v="0"/>
    <n v="3346225975"/>
    <n v="817986541"/>
    <n v="24.45"/>
    <s v="VIGENCIA (a 31/03/2021): A corte 30 de marzo, la SED llego a 2 instituciones educativas distritales y 2 colegios privados a través de las siguientes estrategias: 2 IED acompañadas desde la estrategia para abordar la transversalización del enfoque de género y de diversidad sexual a partir de ejercicios de formación y cualificación docente. Otras 2 instituciones del sector privado que solicitaron acompañamiento directo a la entidad con el propósito de dar orientaciones técnicas respecto a la implementación de la Política Publica de Mujer y Equidad de Género y Política Pública para la Garantía de los derechos de los sectores LGBTI."/>
    <n v="462.62369100000001"/>
    <n v="438.76654100000002"/>
    <n v="713.42499999999995"/>
    <n v="379.22"/>
    <n v="1058.494929"/>
    <n v="0"/>
    <n v="877.49376299999994"/>
    <n v="0"/>
    <n v="234.188592"/>
    <n v="0"/>
    <n v="3346.2259749999998"/>
    <n v="817.9865409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5"/>
    <n v="1"/>
    <s v="Diseñar Y Aplicar 1 Herramienta De Gestión Para Acompañar De Manera Articulada El Componente Pedagógico De Los Colegios Que Implementan Jornada Única Y Jornada Completa."/>
    <n v="3"/>
    <s v="Creciente"/>
    <n v="1"/>
    <s v="En ejecucion"/>
    <n v="1"/>
    <n v="0.25"/>
    <n v="0.25"/>
    <n v="100"/>
    <n v="0.5"/>
    <n v="0.3"/>
    <n v="60"/>
    <n v="0.7"/>
    <n v="0"/>
    <n v="0"/>
    <n v="0.9"/>
    <n v="0"/>
    <n v="0"/>
    <n v="1"/>
    <n v="0"/>
    <n v="0"/>
    <s v="N/A"/>
    <s v="N/A"/>
    <s v="N/A"/>
    <n v="207877112"/>
    <n v="182877112"/>
    <n v="87.97"/>
    <n v="684739376"/>
    <n v="664812285"/>
    <n v="97.09"/>
    <n v="780068633"/>
    <n v="0"/>
    <n v="0"/>
    <n v="811271378"/>
    <n v="0"/>
    <n v="0"/>
    <n v="843722233"/>
    <n v="0"/>
    <n v="0"/>
    <n v="3327678732"/>
    <n v="847689397"/>
    <n v="25.47"/>
    <m/>
    <n v="207.87711200000001"/>
    <n v="182.87711200000001"/>
    <n v="684.73937599999999"/>
    <n v="664.81228499999997"/>
    <n v="780.06863299999998"/>
    <n v="0"/>
    <n v="811.27137800000003"/>
    <n v="0"/>
    <n v="843.72223299999996"/>
    <n v="0"/>
    <n v="3327.6787319999999"/>
    <n v="847.6893969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5"/>
    <n v="2"/>
    <s v="Atender 189732 Estudiantes De Colegios Urbanos Y Rurales En Jornada Única , Para El Fortalecimiento De Competencias Y Capacidades Del Siglo Xxi Y Del Desarrollo Humano."/>
    <n v="3"/>
    <s v="Creciente"/>
    <n v="1"/>
    <s v="En ejecucion"/>
    <n v="1"/>
    <n v="139715"/>
    <n v="140226"/>
    <n v="100.37"/>
    <n v="156415"/>
    <n v="145979"/>
    <n v="93.33"/>
    <n v="173111"/>
    <n v="0"/>
    <n v="0"/>
    <n v="189656"/>
    <n v="0"/>
    <n v="0"/>
    <n v="189732"/>
    <n v="0"/>
    <n v="0"/>
    <s v="N/A"/>
    <s v="N/A"/>
    <s v="N/A"/>
    <n v="1561995110"/>
    <n v="1561995110"/>
    <n v="100"/>
    <n v="7729184009"/>
    <n v="268495700"/>
    <n v="3.47"/>
    <n v="9313735021"/>
    <n v="0"/>
    <n v="0"/>
    <n v="9617693952"/>
    <n v="0"/>
    <n v="0"/>
    <n v="6108762610"/>
    <n v="0"/>
    <n v="0"/>
    <n v="34331370702"/>
    <n v="1830490810"/>
    <n v="5.33"/>
    <m/>
    <n v="1561.9951100000001"/>
    <n v="1561.9951100000001"/>
    <n v="7729.1840089999996"/>
    <n v="268.4957"/>
    <n v="9313.7350210000004"/>
    <n v="0"/>
    <n v="9617.6939519999996"/>
    <n v="0"/>
    <n v="6108.7626099999998"/>
    <n v="0"/>
    <n v="34331.370702"/>
    <n v="1830.4908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5"/>
    <n v="3"/>
    <s v="Atender 265559 Estudiantes De Colegios Urbanos Y Rurales En Jornada Completa, Para El Fortalecimiento De Competencias Y Capacidades Del Siglo Xxi Y Del Desarrollo Humano."/>
    <n v="3"/>
    <s v="Creciente"/>
    <n v="1"/>
    <s v="En ejecucion"/>
    <n v="1"/>
    <n v="101172"/>
    <n v="101320"/>
    <n v="100.15"/>
    <n v="166055"/>
    <n v="101320"/>
    <n v="61.02"/>
    <n v="212233"/>
    <n v="0"/>
    <n v="0"/>
    <n v="258411"/>
    <n v="0"/>
    <n v="0"/>
    <n v="265559"/>
    <n v="0"/>
    <n v="0"/>
    <s v="N/A"/>
    <s v="N/A"/>
    <s v="N/A"/>
    <n v="3719575697"/>
    <n v="3719575697"/>
    <n v="100"/>
    <n v="18592009577"/>
    <n v="1275439103"/>
    <n v="6.86"/>
    <n v="22255531402"/>
    <n v="0"/>
    <n v="0"/>
    <n v="22986526863"/>
    <n v="0"/>
    <n v="0"/>
    <n v="15405583195"/>
    <n v="0"/>
    <n v="0"/>
    <n v="82959226734"/>
    <n v="4995014800"/>
    <n v="6.02"/>
    <s v="VIGENCIA (a 31/03/2021): Se reporta el logro mas alto en lo corrido del Plan de Desarrollo NCS, alcanzado a cierre de vigencia 2020."/>
    <n v="3719.5756970000002"/>
    <n v="3719.5756970000002"/>
    <n v="18592.009577000001"/>
    <n v="1275.4391029999999"/>
    <n v="22255.531402000001"/>
    <n v="0"/>
    <n v="22986.526862999999"/>
    <n v="0"/>
    <n v="15405.583194999999"/>
    <n v="0"/>
    <n v="82959.226734000011"/>
    <n v="4995.014799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4"/>
    <s v="Formación integral: más y mejor tiempo en los colegios"/>
    <s v="007758"/>
    <s v="Fortalecimiento a la formación integral de calidad en jornada única y jornada completa, para niñas, niños y adolescentes en colegios distritales de Bogotá D.C"/>
    <n v="15"/>
    <n v="4"/>
    <s v="Acompañar 210 Colegios Urbanos Y Rurales De Jornada Única Y Jornada Completa, En El Fortalecimiento De La Estructura Curricular Y La Organización Escolar, Para Incorporar En Su Cultura Institucional Las Estrategias Metodológicas Lideradas Por La Subsecretaria De Calidad Y Pertinencia Para La Formación Integral."/>
    <n v="3"/>
    <s v="Creciente"/>
    <n v="1"/>
    <s v="En ejecucion"/>
    <n v="1"/>
    <n v="38"/>
    <n v="40"/>
    <n v="105.26"/>
    <n v="76"/>
    <n v="50"/>
    <n v="65.790000000000006"/>
    <n v="126"/>
    <n v="0"/>
    <n v="0"/>
    <n v="168"/>
    <n v="0"/>
    <n v="0"/>
    <n v="210"/>
    <n v="0"/>
    <n v="0"/>
    <s v="N/A"/>
    <s v="N/A"/>
    <s v="N/A"/>
    <n v="367665499"/>
    <n v="367650927"/>
    <n v="99.99"/>
    <n v="994067038"/>
    <n v="700823596"/>
    <n v="70.5"/>
    <n v="2179843599"/>
    <n v="0"/>
    <n v="0"/>
    <n v="2263686462"/>
    <n v="0"/>
    <n v="0"/>
    <n v="2097110618"/>
    <n v="0"/>
    <n v="0"/>
    <n v="7902373216"/>
    <n v="1068474523"/>
    <n v="13.52"/>
    <m/>
    <n v="367.66549900000001"/>
    <n v="367.65092700000002"/>
    <n v="994.06703800000003"/>
    <n v="700.82359599999995"/>
    <n v="2179.8435989999998"/>
    <n v="0"/>
    <n v="2263.6864620000001"/>
    <n v="0"/>
    <n v="2097.1106180000002"/>
    <n v="0"/>
    <n v="7902.373216"/>
    <n v="1068.474522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2"/>
    <n v="1"/>
    <s v="Asesorar 364 Colegios Para La Resignficación Del Pei Y Curriculos."/>
    <n v="2"/>
    <s v="Constante"/>
    <n v="1"/>
    <s v="En ejecucion"/>
    <n v="1"/>
    <n v="364"/>
    <n v="196"/>
    <n v="53.85"/>
    <n v="364"/>
    <n v="46"/>
    <n v="12.64"/>
    <n v="364"/>
    <n v="0"/>
    <n v="0"/>
    <n v="364"/>
    <n v="0"/>
    <n v="0"/>
    <n v="364"/>
    <n v="0"/>
    <n v="0"/>
    <s v="N/A"/>
    <s v="N/A"/>
    <s v="N/A"/>
    <n v="328497646"/>
    <n v="308962746"/>
    <n v="94.05"/>
    <n v="4100000000"/>
    <n v="3643436000"/>
    <n v="88.86"/>
    <n v="8421120000"/>
    <n v="0"/>
    <n v="0"/>
    <n v="8757965000"/>
    <n v="0"/>
    <n v="0"/>
    <n v="9088283142"/>
    <n v="0"/>
    <n v="0"/>
    <n v="30695865788"/>
    <n v="3952398746"/>
    <n v="12.88"/>
    <s v="VIGENCIA (a 31/03/2021): Se han asesorado 46 IED con las siguientes acciones:   ¿Se cuenta con el diseño del taller flexibilización curricular (Parte 1 y 2) que se han desarrollado con IED urbanas y rurales. ¿Se identificaron condiciones en las IED para la reapertura gradual progresiva y segura.  ¿Se realizó asistencias técnicas para la resignificación del PEI. ¿Se continúa con el acompañamiento a las IED en los procesos de liderazgo, innovación y cultural socioemocional con la Fundación Nutresa. ¿Se avanzó en la revisión de los marcos conceptuales de la Cátedra de Estudios Afrocolombianos para resaltar los pueblos palanqueros y raizales como parte de los acuerdos con las mesas consultivas de acciones afirmativas ¿Se consolidaron espacios de trabajo con el equipo PAPT. ¿Se avanzó el desarrollo del documento de orientaciones para la resignificación de currículo y PEI de las IED."/>
    <n v="328.49764599999997"/>
    <n v="308.96274599999998"/>
    <n v="4100"/>
    <n v="3643.4360000000001"/>
    <n v="8421.1200000000008"/>
    <n v="0"/>
    <n v="8757.9650000000001"/>
    <n v="0"/>
    <n v="9088.2831420000002"/>
    <n v="0"/>
    <n v="30695.865788000003"/>
    <n v="3952.398746000000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2"/>
    <n v="2"/>
    <s v="Acompañar 364 Colegios En La Actualización De Los Ambientes De Aprendizaje, Didácticas Y La Socialización De Prácticas Pedagógicas Exitosas."/>
    <n v="3"/>
    <s v="Creciente"/>
    <n v="1"/>
    <s v="En ejecucion"/>
    <n v="1"/>
    <n v="40"/>
    <n v="43"/>
    <n v="107.5"/>
    <n v="80"/>
    <n v="43"/>
    <n v="53.75"/>
    <n v="240"/>
    <n v="0"/>
    <n v="0"/>
    <n v="320"/>
    <n v="0"/>
    <n v="0"/>
    <n v="364"/>
    <n v="0"/>
    <n v="0"/>
    <s v="N/A"/>
    <s v="N/A"/>
    <s v="N/A"/>
    <n v="365000000"/>
    <n v="365000000"/>
    <n v="100"/>
    <n v="135960000"/>
    <n v="135960000"/>
    <n v="100"/>
    <n v="4078880000"/>
    <n v="0"/>
    <n v="0"/>
    <n v="4242035000"/>
    <n v="0"/>
    <n v="0"/>
    <n v="4411716858"/>
    <n v="0"/>
    <n v="0"/>
    <n v="13233591858"/>
    <n v="500960000"/>
    <n v="3.79"/>
    <s v="VIGENCIA (a 31/03/2021): Socialización de la guía de sistematización de experiencias con el equipo de transformación pedagógica."/>
    <n v="365"/>
    <n v="365"/>
    <n v="135.96"/>
    <n v="135.96"/>
    <n v="4078.88"/>
    <n v="0"/>
    <n v="4242.0349999999999"/>
    <n v="0"/>
    <n v="4411.7168579999998"/>
    <n v="0"/>
    <n v="13233.591858"/>
    <n v="500.96000000000004"/>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2"/>
    <n v="3"/>
    <s v="Fortalecer 320 Colegios En Los Ambientes De Aprendizaje Para Responder A Los Cambios Sociales, Culturales Y Económicos Del Siglo Xxi"/>
    <n v="3"/>
    <s v="Creciente"/>
    <n v="1"/>
    <s v="En ejecucion"/>
    <n v="1"/>
    <n v="100"/>
    <n v="100"/>
    <n v="100"/>
    <n v="240"/>
    <n v="100"/>
    <n v="41.67"/>
    <n v="240"/>
    <n v="0"/>
    <n v="0"/>
    <n v="320"/>
    <n v="0"/>
    <n v="0"/>
    <n v="320"/>
    <n v="0"/>
    <n v="0"/>
    <s v="N/A"/>
    <s v="N/A"/>
    <s v="N/A"/>
    <n v="2292272754"/>
    <n v="2283272754"/>
    <n v="99.61"/>
    <n v="25829386963"/>
    <n v="21962658801"/>
    <n v="85.03"/>
    <n v="11090000000"/>
    <n v="0"/>
    <n v="0"/>
    <n v="9788333333"/>
    <n v="0"/>
    <n v="0"/>
    <n v="6369263117"/>
    <n v="0"/>
    <n v="0"/>
    <n v="55369256167"/>
    <n v="24245931555"/>
    <n v="43.79"/>
    <s v="VIGENCIA (a 31/03/2021): Se finalizó la intervención de la línea 3C de catalogación en el marco del Convenio con el CERLALC. En este proceso se catalogaron colecciones de 65 IED con bibliotecas escolares, para un total de 143.314 títulos catalogados, proceso que se viene desarrollando desde el 2020. Se contrató el servicio de conectividad de datos móviles para mejorar los ambientes de aprendizaje de los estudiantes en casa. A la fecha se han beneficiado 503 estudiantes con este servicio, quienes ya iniciaron su participación en la estrategia ¿Ruta 100k¿, la cual busca mejorar el nivel del uso y apropiación del dispositivo tecnológico y el servicio de conectividad."/>
    <n v="2292.2727540000001"/>
    <n v="2283.2727540000001"/>
    <n v="25829.386963000001"/>
    <n v="21962.658801000001"/>
    <n v="11090"/>
    <n v="0"/>
    <n v="9788.3333330000005"/>
    <n v="0"/>
    <n v="6369.2631170000004"/>
    <n v="0"/>
    <n v="55369.256167000007"/>
    <n v="24245.93155500000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2"/>
    <n v="4"/>
    <s v="Implementar 320 Colegios Un Modelo Sostenible De Innovación Educativa"/>
    <n v="3"/>
    <s v="Creciente"/>
    <n v="1"/>
    <s v="En ejecucion"/>
    <n v="1"/>
    <n v="100"/>
    <n v="100"/>
    <n v="100"/>
    <n v="170"/>
    <n v="100"/>
    <n v="58.82"/>
    <n v="240"/>
    <n v="0"/>
    <n v="0"/>
    <n v="320"/>
    <n v="0"/>
    <n v="0"/>
    <n v="320"/>
    <n v="0"/>
    <n v="0"/>
    <s v="N/A"/>
    <s v="N/A"/>
    <s v="N/A"/>
    <n v="394715036"/>
    <n v="394715035"/>
    <n v="100"/>
    <n v="848709100"/>
    <n v="830913470"/>
    <n v="97.9"/>
    <n v="8910000000"/>
    <n v="0"/>
    <n v="0"/>
    <n v="7711666667"/>
    <n v="0"/>
    <n v="0"/>
    <n v="6270000000"/>
    <n v="0"/>
    <n v="0"/>
    <n v="24135090803"/>
    <n v="1225628505"/>
    <n v="5.08"/>
    <s v="VIGENCIA (a 31/03/2021): La consolidación del equipo técnico base, recurso humano que permitirá la dinamización de los procesos de diseño, acompañamiento y seguimiento pedagógico de las diferentes estrategias a través de las cuales se viabilizará el desarrollo de modelos de innovación sostenibles. Esto implicó la producción de términos de referencia, estudios previos y el desarrollo de los tramites contractuales necesarios. El ajuste a los planes de trabajo de las estrategias de laboratorios de comunicación, Academias SED- CISCO, Red Académica, las cuales aportan al desarrollo de modelos de innovación. Esto implicó la revisión de metas, rutas pedagógicas, funciones de profesionales y priorización de actividades con grupos de IED, tales como aquellas que tienen horas extra aprobadas para el desarrollo de proyectos de emisora escolar. Con el fin de mejorar el nivel de apropiación y uso de los dispositivos tecnológicos, la conectividad y el fortalecimiento de habilidades digitales se diseñó e inició la implementación de la Ruta 100k. Se inició la estructuración de términos de referencia para las contrataciones estipuladas en este componente en el Plan Anual de Adquisiciones (PAA), para iniciar en el mes de abril el proceso de estudio de mercado. En el caso de la estrategia de Plan de Fortalecimiento de la Lectoescritura (PFLE) se realizó la gestión interna en la SED para garantizar que los materiales educativos que llegaron a las 200 IE focalizadas puedan ser usados por los niños y docentes para el desarrollo de sus procesos de enseñanza ¿ aprendizaje. _x0009_ Se realizó el insumo técnico para el proceso de contratación del aliado del PFLE y los anexos técnicos que orientarán al seleccionado para la adecuada implementación de la estrategia en 2021."/>
    <n v="394.715036"/>
    <n v="394.715035"/>
    <n v="848.70910000000003"/>
    <n v="830.91346999999996"/>
    <n v="8910"/>
    <n v="0"/>
    <n v="7711.6666670000004"/>
    <n v="0"/>
    <n v="6270"/>
    <n v="0"/>
    <n v="24135.090802999999"/>
    <n v="1225.628504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2"/>
    <n v="5"/>
    <s v="Acompañar 220 Colegios Con Estrategias  Para El Fortalecimiento Del Currículo En Una Segunda Lengua, En El Marco Del Plan Distrital De Bilingüismo Y Con Énfasis En El Cierre De Brechas De Calidad."/>
    <n v="3"/>
    <s v="Creciente"/>
    <n v="1"/>
    <s v="En ejecucion"/>
    <n v="1"/>
    <n v="110"/>
    <n v="112"/>
    <n v="101.82"/>
    <n v="175"/>
    <n v="112"/>
    <n v="64"/>
    <n v="220"/>
    <n v="0"/>
    <n v="0"/>
    <n v="220"/>
    <n v="0"/>
    <n v="0"/>
    <n v="220"/>
    <n v="0"/>
    <n v="0"/>
    <s v="N/A"/>
    <s v="N/A"/>
    <s v="N/A"/>
    <n v="2703750411"/>
    <n v="2703750411"/>
    <n v="100"/>
    <n v="2850784000"/>
    <n v="372925167"/>
    <n v="13.08"/>
    <n v="5002075000"/>
    <n v="0"/>
    <n v="0"/>
    <n v="5002075000"/>
    <n v="0"/>
    <n v="0"/>
    <n v="4342446661"/>
    <n v="0"/>
    <n v="0"/>
    <n v="19901131072"/>
    <n v="3076675578"/>
    <n v="15.46"/>
    <s v="VIGENCIA (a 31/03/2021): Consolidación del equipo de trabajo que acompañarán las estrategias formuladas en el Plan Distrital de Bilingüismo, en particular con los aliados estratégicos identificados para la implementación de líneas de acción. Culminación del Convenio de Cooperación CO1.PCCNTR. 1740603 de 2020 con la Embajada de Francia en Colombia que se desarrolla desde el 2020, que permitió el acompañamiento de cinco Instituciones Educativas Distritales focalizadas en el proceso de enseñanza en lengua francesa. Desde el 25 de marzo se abrieron las inscripciones para el curso virtual English Dot Works a través de la plataforma del Servicio Nacional de Aprendizaje SENA como un Programa de Formación Complementaria. La meta es de 10.000 estudiantes mayores de 14 años."/>
    <n v="2703.750411"/>
    <n v="2703.750411"/>
    <n v="2850.7840000000001"/>
    <n v="372.92516699999999"/>
    <n v="5002.0749999999998"/>
    <n v="0"/>
    <n v="5002.0749999999998"/>
    <n v="0"/>
    <n v="4342.4466609999999"/>
    <n v="0"/>
    <n v="19901.131072000004"/>
    <n v="3076.675577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2"/>
    <n v="6"/>
    <s v="Desarrollar 2000 Docentes Con Una Estrategia Para El Fortalecimiento De Las Habilidades Comunicativas En Segunda Lengua"/>
    <n v="1"/>
    <s v="Suma"/>
    <n v="1"/>
    <s v="En ejecucion"/>
    <n v="1"/>
    <n v="500"/>
    <n v="449"/>
    <n v="89.8"/>
    <n v="400"/>
    <n v="0"/>
    <n v="0"/>
    <n v="400"/>
    <n v="0"/>
    <n v="0"/>
    <n v="400"/>
    <n v="0"/>
    <n v="0"/>
    <n v="351"/>
    <n v="0"/>
    <n v="0"/>
    <n v="2000"/>
    <n v="449"/>
    <n v="22.45"/>
    <n v="1288200000"/>
    <n v="1288200000"/>
    <n v="100"/>
    <n v="700000000"/>
    <n v="211485283"/>
    <n v="30.21"/>
    <n v="1497925000"/>
    <n v="0"/>
    <n v="0"/>
    <n v="1497925000"/>
    <n v="0"/>
    <n v="0"/>
    <n v="1300392222"/>
    <n v="0"/>
    <n v="0"/>
    <n v="6284442222"/>
    <n v="1499685283"/>
    <n v="23.86"/>
    <s v="VIGENCIA (a 31/03/2021): Durante el primer trimestre de 2021, se continuó con la ejecución del programa de Formación en Segunda Lengua (inglés) y Metodologías de Enseñanza, ejecutado por la Universidad Pedagógica Nacional (Convenio interadministrativo No 41-30 2016 SED-ICETEX) desde el 2020, este comenzó su segundo ciclo de actividades el 15 de febrero con la participación de 361 docentes que estuvieron distribuidos en 13 cursos. El curso está proyectado para finalizar en el mes de mayo 2021.  Con respecto a la meta 2021, se consolidó el equipo técnico base, el cual se encargará del diseño, acompañamiento y seguimiento de las estrategias de acompañamiento para el fortalecimiento de una segunda lengua en docentes de colegios del distrito."/>
    <n v="1288.2"/>
    <n v="1288.2"/>
    <n v="700"/>
    <n v="211.48528300000001"/>
    <n v="1497.925"/>
    <n v="0"/>
    <n v="1497.925"/>
    <n v="0"/>
    <n v="1300.3922219999999"/>
    <n v="0"/>
    <n v="6284.4422219999997"/>
    <n v="1499.68528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2"/>
    <n v="7"/>
    <s v="Implementar 6000 Docentes Estrategias De Formación Inicial, Permanente Y Posgradual Para Maestras, Maestros Y Directivos Docentes."/>
    <n v="3"/>
    <s v="Creciente"/>
    <n v="1"/>
    <s v="En ejecucion"/>
    <n v="1"/>
    <n v="552"/>
    <n v="431"/>
    <n v="78.08"/>
    <n v="1287"/>
    <n v="507"/>
    <n v="39.39"/>
    <n v="4088"/>
    <n v="0"/>
    <n v="0"/>
    <n v="5536"/>
    <n v="0"/>
    <n v="0"/>
    <n v="6000"/>
    <n v="0"/>
    <n v="0"/>
    <s v="N/A"/>
    <s v="N/A"/>
    <s v="N/A"/>
    <n v="4563705535"/>
    <n v="4527705535"/>
    <n v="99.21"/>
    <n v="579602628"/>
    <n v="565835452"/>
    <n v="97.63"/>
    <n v="33160104397"/>
    <n v="0"/>
    <n v="0"/>
    <n v="28548533089"/>
    <n v="0"/>
    <n v="0"/>
    <n v="9392277556"/>
    <n v="0"/>
    <n v="0"/>
    <n v="76244223205"/>
    <n v="5093540987"/>
    <n v="6.68"/>
    <s v="VIGENCIA (a 31/03/2021): Durante el primer trimestre del año se realizó la convocatoria a las Instituciones de Educación Superior para la presentación de propuestas de programas de formación posgradual en la modalidad de maestría, con los propósitos de establecer: -_x0009_Alianzas con Instituciones de Educación Superior que contribuyan a la reducción de brechas educativas y sociales, así como a la innovación y la transformación pedagógica de los colegios de la ciudad. -_x0009_Seleccionar programas de formación posgradual, orientados al desarrollo profesional de maestras, maestros y directivos docentes del Distrito nombrados en propiedad, que atiendan a sus expectativas frente a los desafíos actuales de la política de formación docente y, a las necesidades del contexto escolar.   A la convocatoria se presentaron 20 instituciones de educación superior con acreditación de alta calidad y 51 programas que serán valorados por el equipo técnico de la dirección para seleccionar aquellos que harán parte del portafolio de programas de formación posgradual y que se financiarán para la convocatoria a docentes y directivos docentes interesados en iniciar sus estudios en el segundo semestre de este año."/>
    <n v="4563.7055350000001"/>
    <n v="4527.7055350000001"/>
    <n v="579.60262799999998"/>
    <n v="565.83545200000003"/>
    <n v="33160.104397000003"/>
    <n v="0"/>
    <n v="28548.533089"/>
    <n v="0"/>
    <n v="9392.2775559999991"/>
    <n v="0"/>
    <n v="76244.223205000002"/>
    <n v="5093.540987000000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2"/>
    <n v="8"/>
    <s v="Implementar 1000 Docentes Estrategias De Innovación Educativa,  Fortalecimiento De Redes, Semilleros, Grupos De Investigación Y,  Reconocimiento Social De La Labor Docente."/>
    <n v="3"/>
    <s v="Creciente"/>
    <n v="1"/>
    <s v="En ejecucion"/>
    <n v="1"/>
    <n v="161"/>
    <n v="161"/>
    <n v="100"/>
    <n v="340"/>
    <n v="219"/>
    <n v="64.41"/>
    <n v="560"/>
    <n v="0"/>
    <n v="0"/>
    <n v="770"/>
    <n v="0"/>
    <n v="0"/>
    <n v="1000"/>
    <n v="0"/>
    <n v="0"/>
    <s v="N/A"/>
    <s v="N/A"/>
    <s v="N/A"/>
    <n v="2306254302"/>
    <n v="2275730701"/>
    <n v="98.68"/>
    <n v="1656283309"/>
    <n v="667584155"/>
    <n v="40.31"/>
    <n v="4239895603"/>
    <n v="0"/>
    <n v="0"/>
    <n v="4751466911"/>
    <n v="0"/>
    <n v="0"/>
    <n v="5415722444"/>
    <n v="0"/>
    <n v="0"/>
    <n v="18369622569"/>
    <n v="2943314856"/>
    <n v="16.02"/>
    <s v="VIGENCIA (a 31/03/2021): En este periodo se dio acompañamiento hacia el cierre de procesos de seis propuestas formativas que se venían desarrollando desde 2020 en tres énfasis: a) Propuestas formativas en torno a las emociones y el afecto en la enseñanza y en el aprendizaje en tiempos de emergencia sanitaria del COVID 19, b) Procesos formativos para la enseñanza y el aprendizaje mediados por las tecnologías de la comunicación y la información en tiempos de emergencia sanitaria por el COVID 19 y c) Procesos formativos para la enseñanza y el aprendizaje de las disciplinas escolares en tiempos de emergencia sanitaria por el COVID 19."/>
    <n v="2306.2543019999998"/>
    <n v="2275.730701"/>
    <n v="1656.2833089999999"/>
    <n v="667.58415500000001"/>
    <n v="4239.8956029999999"/>
    <n v="0"/>
    <n v="4751.4669110000004"/>
    <n v="0"/>
    <n v="5415.722444"/>
    <n v="0"/>
    <n v="18369.622568999999"/>
    <n v="2943.314856"/>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686"/>
    <s v="Implementación del programa de innovación y transformación pedagógica en los colegios públicos para el cierre de brechas educativas de Bogotá D.C."/>
    <n v="22"/>
    <n v="9"/>
    <s v="Acompañar 399 Colegios Con Asistencia Técnica Para El Diseño E Implementación Del Sistema Multidimensional De Evaluación Uso Pedagógico De Los Resultados."/>
    <n v="3"/>
    <s v="Creciente"/>
    <n v="1"/>
    <s v="En ejecucion"/>
    <n v="1"/>
    <n v="40"/>
    <n v="44"/>
    <n v="110"/>
    <n v="150"/>
    <n v="118"/>
    <n v="78.67"/>
    <n v="250"/>
    <n v="0"/>
    <n v="0"/>
    <n v="350"/>
    <n v="0"/>
    <n v="0"/>
    <n v="399"/>
    <n v="0"/>
    <n v="0"/>
    <s v="N/A"/>
    <s v="N/A"/>
    <s v="N/A"/>
    <n v="2365786759"/>
    <n v="2290945559"/>
    <n v="96.84"/>
    <n v="3398800000"/>
    <n v="1423215866"/>
    <n v="41.87"/>
    <n v="13500000000"/>
    <n v="0"/>
    <n v="0"/>
    <n v="15000000000"/>
    <n v="0"/>
    <n v="0"/>
    <n v="13707342000"/>
    <n v="0"/>
    <n v="0"/>
    <n v="47971928759"/>
    <n v="3714161425"/>
    <n v="7.74"/>
    <s v="VIGENCIA (a 31/03/2021): Se realizaron 4 talleres (en 11 sesiones) orientados a los planes de mejora y uso pedagógico de los resultados con la participación de 319 Colegios. De los anteriores colegios, se encuentran 118 que hacen parte de la focalización para el cumplimiento de la meta establecida en la vigencia 2021.    Los 4 talleres giraron en torno a las siguientes temáticas:  i._x0009_¿cómo construir un plan de mejora de los aprendizajes en un proceso de promoción acompañada?  ii._x0009_Evaluar, planear y armonizar para avanzar. iii._x0009_Proceso de evaluación docentes 2021 decreto 1278. iv._x0009_¿Cómo avanzan los estudiantes en sus aprendizajes en el marco de la promoción acompañada?   Adicionalmente, se encuentran focalizados 152 colegios, donde se incluyen 2 colegios rurales adicionales de la localidad de Sumapaz, con el propósito de fortalecer el trabajo sostenido a tres años y lograr la meta estratégica de ciudad (100 colegios en A y A+ en la prueba Saber 11).   Respecto al cierre de brechas, propósito de ciudad, se elaboró un documento que analiza estudios sobre el panorama internacional, el cual contiene elementos claves para realizar investigaciones en la ciudad que permitan identificar las variables que aportan a una sociedad más equitativa. Adicionalmente, a partir de los datos abiertos dispuestos en la página www.datos.gov.co, se realizó un análisis inicial sobre las diferencias en los resultados de la Prueba Saber 11°, entre colegios públicos y privados teniendo en cuenta variables como acceso a internet, nivel educativo de la madre, tenencia de computador y género."/>
    <n v="2365.7867590000001"/>
    <n v="2290.9455589999998"/>
    <n v="3398.8"/>
    <n v="1423.215866"/>
    <n v="13500"/>
    <n v="0"/>
    <n v="15000"/>
    <n v="0"/>
    <n v="13707.342000000001"/>
    <n v="0"/>
    <n v="47971.928759000002"/>
    <n v="3714.1614249999998"/>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9"/>
    <n v="1"/>
    <s v="Conformar La 1 Misión De Educadores Y Sabiduría Ciudadana"/>
    <n v="1"/>
    <s v="Suma"/>
    <n v="1"/>
    <s v="En ejecucion"/>
    <n v="1"/>
    <n v="1"/>
    <n v="1"/>
    <n v="100"/>
    <n v="0"/>
    <n v="0"/>
    <n v="0"/>
    <n v="0"/>
    <n v="0"/>
    <n v="0"/>
    <n v="0"/>
    <n v="0"/>
    <n v="0"/>
    <n v="0"/>
    <n v="0"/>
    <n v="0"/>
    <n v="1"/>
    <n v="1"/>
    <n v="100"/>
    <n v="648000000"/>
    <n v="648000000"/>
    <n v="100"/>
    <n v="0"/>
    <n v="0"/>
    <n v="0"/>
    <n v="0"/>
    <n v="0"/>
    <n v="0"/>
    <n v="0"/>
    <n v="0"/>
    <n v="0"/>
    <n v="0"/>
    <n v="0"/>
    <n v="0"/>
    <n v="648000000"/>
    <n v="648000000"/>
    <n v="100"/>
    <s v="VIGENCIA (a 31/03/2021): Se sigue implementando la consulta &quot; un millón de ideas por la educación de Bogotá&quot;  de acuerdo al cronograma y se esta ejecutando el alistamiento para la aplicación de la consulta en los colegios que se han acogido al modelo RGPS."/>
    <n v="648"/>
    <n v="648"/>
    <n v="0"/>
    <n v="0"/>
    <n v="0"/>
    <n v="0"/>
    <n v="0"/>
    <n v="0"/>
    <n v="0"/>
    <n v="0"/>
    <n v="648"/>
    <n v="648"/>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9"/>
    <n v="2"/>
    <s v="Construir Y Desarrollar Los 1 Documentos Que Consolida Las Recomendaciones De La Misión De Educadores Y Sabiduría Ciudadana, Frente A La  Pública Educativa Para La Ciudad 2020-2038"/>
    <n v="2"/>
    <s v="Constante"/>
    <n v="1"/>
    <s v="En ejecucion"/>
    <n v="1"/>
    <n v="1"/>
    <n v="1"/>
    <n v="100"/>
    <n v="1"/>
    <n v="0.5"/>
    <n v="50"/>
    <n v="1"/>
    <n v="0"/>
    <n v="0"/>
    <n v="1"/>
    <n v="0"/>
    <n v="0"/>
    <n v="0"/>
    <n v="0"/>
    <n v="0"/>
    <s v="N/A"/>
    <s v="N/A"/>
    <s v="N/A"/>
    <n v="30000000"/>
    <n v="30000000"/>
    <n v="100"/>
    <n v="270000000"/>
    <n v="153000000"/>
    <n v="56.67"/>
    <n v="0"/>
    <n v="0"/>
    <n v="0"/>
    <n v="0"/>
    <n v="0"/>
    <n v="0"/>
    <n v="0"/>
    <n v="0"/>
    <n v="0"/>
    <n v="300000000"/>
    <n v="183000000"/>
    <n v="61"/>
    <s v="VIGENCIA (a 31/03/2021): La Misión ha sido conformada exitosamente, se han ejecutado todas las sesiones en seis mesas de discusión por eje temático, planeadas para 2020 y 2021. Se reúnen 30 maestros/as de la educación pública y privada del distrito, junto con 45 especialistas e investigadores en educación. Actualmente la Misión se encuentra elaborando los documentos de recomendaciones"/>
    <n v="30"/>
    <n v="30"/>
    <n v="270"/>
    <n v="153"/>
    <n v="0"/>
    <n v="0"/>
    <n v="0"/>
    <n v="0"/>
    <n v="0"/>
    <n v="0"/>
    <n v="300"/>
    <n v="18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9"/>
    <n v="3"/>
    <s v="Diseñar Un 1 Modelo De Gestión Institucional Para Colegios Oficiales De Bogotá D.C., En Articulación Con Las Dile Y El Nivel Cental De La Sed"/>
    <n v="1"/>
    <s v="Suma"/>
    <n v="1"/>
    <s v="En ejecucion"/>
    <n v="1"/>
    <n v="1"/>
    <n v="1"/>
    <n v="100"/>
    <n v="0"/>
    <n v="0"/>
    <n v="0"/>
    <n v="0"/>
    <n v="0"/>
    <n v="0"/>
    <n v="0"/>
    <n v="0"/>
    <n v="0"/>
    <n v="0"/>
    <n v="0"/>
    <n v="0"/>
    <n v="1"/>
    <n v="1"/>
    <n v="100"/>
    <n v="1932000000"/>
    <n v="1930000000"/>
    <n v="99.9"/>
    <n v="0"/>
    <n v="0"/>
    <n v="0"/>
    <n v="0"/>
    <n v="0"/>
    <n v="0"/>
    <n v="0"/>
    <n v="0"/>
    <n v="0"/>
    <n v="0"/>
    <n v="0"/>
    <n v="0"/>
    <n v="1932000000"/>
    <n v="1930000000"/>
    <n v="99.9"/>
    <m/>
    <n v="1932"/>
    <n v="1930"/>
    <n v="0"/>
    <n v="0"/>
    <n v="0"/>
    <n v="0"/>
    <n v="0"/>
    <n v="0"/>
    <n v="0"/>
    <n v="0"/>
    <n v="1932"/>
    <n v="1930"/>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9"/>
    <n v="4"/>
    <s v="Ejecutar El 100 Porcentaje Definido Para La Prueba Piloto Del Modelo De Gestión Institucional En Articulación Con Las Dile Y El Nivel Cental De La Sed"/>
    <n v="1"/>
    <s v="Suma"/>
    <n v="1"/>
    <s v="En ejecucion"/>
    <n v="1"/>
    <n v="0"/>
    <n v="0"/>
    <n v="0"/>
    <n v="100"/>
    <n v="0"/>
    <n v="0"/>
    <n v="0"/>
    <n v="0"/>
    <n v="0"/>
    <n v="0"/>
    <n v="0"/>
    <n v="0"/>
    <n v="0"/>
    <n v="0"/>
    <n v="0"/>
    <n v="100"/>
    <n v="0"/>
    <n v="0"/>
    <n v="0"/>
    <n v="0"/>
    <n v="0"/>
    <n v="500000000"/>
    <n v="0"/>
    <n v="0"/>
    <n v="0"/>
    <n v="0"/>
    <n v="0"/>
    <n v="0"/>
    <n v="0"/>
    <n v="0"/>
    <n v="0"/>
    <n v="0"/>
    <n v="0"/>
    <n v="500000000"/>
    <n v="0"/>
    <n v="0"/>
    <s v="VIGENCIA (a 31/03/2021): Para el mes de marzo no se tenía programado avance de ejecución, toda vez que el pilotaje del MGI requiere de alistamiento interno previo, el cual se está desarrollando a través de acciones tales como: Revisión Plan de Implementación, Taller Virtual, Definición herramienta para plan de acción, Identificación aspectos necesarios para articular el MGI con SMECE, SACE, PAPT y Sistema de Apoyo Escolar."/>
    <n v="0"/>
    <n v="0"/>
    <n v="500"/>
    <n v="0"/>
    <n v="0"/>
    <n v="0"/>
    <n v="0"/>
    <n v="0"/>
    <n v="0"/>
    <n v="0"/>
    <n v="500"/>
    <n v="0"/>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9"/>
    <n v="5"/>
    <s v="Ejecutar El 100 Porcentaje Definido Para La Implementación Del Modelo De Gestión Institucional En Articulación Con Las Dile Y El Nivel Cental De La Sed"/>
    <n v="3"/>
    <s v="Creciente"/>
    <n v="1"/>
    <s v="En ejecucion"/>
    <n v="1"/>
    <n v="0"/>
    <n v="0"/>
    <n v="0"/>
    <n v="5"/>
    <n v="0.2"/>
    <n v="4"/>
    <n v="37"/>
    <n v="0"/>
    <n v="0"/>
    <n v="69"/>
    <n v="0"/>
    <n v="0"/>
    <n v="100"/>
    <n v="0"/>
    <n v="0"/>
    <s v="N/A"/>
    <s v="N/A"/>
    <s v="N/A"/>
    <n v="0"/>
    <n v="0"/>
    <n v="0"/>
    <n v="6261079279"/>
    <n v="4753926275"/>
    <n v="75.930000000000007"/>
    <n v="19155865000"/>
    <n v="0"/>
    <n v="0"/>
    <n v="19155865000"/>
    <n v="0"/>
    <n v="0"/>
    <n v="19155865000"/>
    <n v="0"/>
    <n v="0"/>
    <n v="63728674279"/>
    <n v="4753926275"/>
    <n v="7.46"/>
    <s v="VIGENCIA (a 31/03/2021): En el mes de marzo se dio continuidad a la ejecución de 69 contratos de prestación de servicios (33 de la DGECD y 36 de la DIV), como equipo de apoyo a la gestión institucional en los niveles central y local de la SED. La implementación del MGI aún no tiene prevista su iniciación."/>
    <n v="0"/>
    <n v="0"/>
    <n v="6261.0792789999996"/>
    <n v="4753.9262749999998"/>
    <n v="19155.865000000002"/>
    <n v="0"/>
    <n v="19155.865000000002"/>
    <n v="0"/>
    <n v="19155.865000000002"/>
    <n v="0"/>
    <n v="63728.674279000013"/>
    <n v="4753.9262749999998"/>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9"/>
    <n v="6"/>
    <s v="Ejecutar El 1 Modelo Definido Para La Implementación Del Sistema De Cooperación Escolar Para Colegios Oficiales Y Privados Del Distrito."/>
    <n v="2"/>
    <s v="Constante"/>
    <n v="1"/>
    <s v="En ejecucion"/>
    <n v="1"/>
    <n v="1"/>
    <n v="1"/>
    <n v="100"/>
    <n v="1"/>
    <n v="0.25"/>
    <n v="25"/>
    <n v="1"/>
    <n v="0"/>
    <n v="0"/>
    <n v="1"/>
    <n v="0"/>
    <n v="0"/>
    <n v="1"/>
    <n v="0"/>
    <n v="0"/>
    <s v="N/A"/>
    <s v="N/A"/>
    <s v="N/A"/>
    <n v="194790000"/>
    <n v="188825154"/>
    <n v="96.94"/>
    <n v="745980000"/>
    <n v="286449000"/>
    <n v="38.4"/>
    <n v="2513413037"/>
    <n v="0"/>
    <n v="0"/>
    <n v="2563412539"/>
    <n v="0"/>
    <n v="0"/>
    <n v="1711829000"/>
    <n v="0"/>
    <n v="0"/>
    <n v="7729424576"/>
    <n v="475274154"/>
    <n v="6.15"/>
    <s v="VIGENCIA (a 31/03/2021): Revisando la ejecución de este proyecto se presentó un error humano sobre el diligenciamiento del avance componente 06. Por lo cual se solicita ajustar el reporte en el SEGPLAN  pasando de 1 a 0.25, pues el reporte de avance se encuentra 25% de la ejecución de esta meta. La meta componente 06. IMPLEMENTACIÓN DEL SISTEMA DE COOPERACIÓN ESCOLAR, para este año se tiene contemplado 3 actividades que dan el cumplimiento del Sistema, estas son: 1. La plataforma informática en su proceso de producción y ya puesta en marcha, esta actividad para el trimestre llevaba un avance del 50% 2. Formular el modelo de gestión de cooperación y alianzas de la SED, esta actividad para el trimestre llevaba un avance del 25% y el 3. Es la apropiación de dicho modelo (capacitaciones) esta actividad para el trimestre llevaba un avance del 0%. Teniendo en cuenta que estas 3 actividades se dividen cada una en un 33.3% para completar el 100% de la meta componente. Se saca un porcentaje de avance sumando las 3 actividades y dividiéndolas en 3, esto me da como resultado un avance ponderado de un 25%."/>
    <n v="194.79"/>
    <n v="188.825154"/>
    <n v="745.98"/>
    <n v="286.44900000000001"/>
    <n v="2513.4130369999998"/>
    <n v="0"/>
    <n v="2563.4125389999999"/>
    <n v="0"/>
    <n v="1711.829"/>
    <n v="0"/>
    <n v="7729.4245759999994"/>
    <n v="475.2741540000000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6"/>
    <s v="Transformación pedagógica y mejoramiento de la gestión educativa. Es con los maestros y maestras"/>
    <s v="007809"/>
    <s v="Fortalecimiento de la política pública de educación, de la gestión institucional de los colegios oficiales y de las alianzas público/privadas e internacionales en materia educativa para Bogotá D.C"/>
    <n v="29"/>
    <n v="7"/>
    <s v="Promover 300 Intercambios Entre Oficiales Y Privados Del Distrito Encuentros Con La Comunidad Educativa"/>
    <n v="1"/>
    <s v="Suma"/>
    <n v="1"/>
    <s v="En ejecucion"/>
    <n v="1"/>
    <n v="60"/>
    <n v="60"/>
    <n v="100"/>
    <n v="15"/>
    <n v="3"/>
    <n v="20"/>
    <n v="85"/>
    <n v="0"/>
    <n v="0"/>
    <n v="80"/>
    <n v="0"/>
    <n v="0"/>
    <n v="60"/>
    <n v="0"/>
    <n v="0"/>
    <n v="300"/>
    <n v="63"/>
    <n v="21"/>
    <n v="68400000"/>
    <n v="67900000"/>
    <n v="99.27"/>
    <n v="650577721"/>
    <n v="234120000"/>
    <n v="35.99"/>
    <n v="768873461"/>
    <n v="0"/>
    <n v="0"/>
    <n v="768872962"/>
    <n v="0"/>
    <n v="0"/>
    <n v="680457000"/>
    <n v="0"/>
    <n v="0"/>
    <n v="2937181144"/>
    <n v="302020000"/>
    <n v="10.28"/>
    <s v="VIGENCIA (a 31/03/2021): Se realizaron 3 intercambios de experiencias, en las siguientes temáticas: plan de RGPS para fortalecer comités institucionales y locales (118 asistentes), la formulación de los planes de movilidad escolar (144 asistentes), concurso leer y escribir 2021 (201 asistentes)"/>
    <n v="68.400000000000006"/>
    <n v="67.900000000000006"/>
    <n v="650.577721"/>
    <n v="234.12"/>
    <n v="768.87346100000002"/>
    <n v="0"/>
    <n v="768.87296200000003"/>
    <n v="0"/>
    <n v="680.45699999999999"/>
    <n v="0"/>
    <n v="2937.1811439999997"/>
    <n v="302.02"/>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1"/>
    <s v="Realizar 220 Colegios Acompañamiento Pedagógico En Torno Al Fortalecimiento De Las Didáctivas Y Metodologías."/>
    <n v="3"/>
    <s v="Creciente"/>
    <n v="1"/>
    <s v="En ejecucion"/>
    <n v="1"/>
    <n v="195"/>
    <n v="195"/>
    <n v="100"/>
    <n v="208"/>
    <n v="195"/>
    <n v="93.75"/>
    <n v="215"/>
    <n v="0"/>
    <n v="0"/>
    <n v="220"/>
    <n v="0"/>
    <n v="0"/>
    <n v="220"/>
    <n v="0"/>
    <n v="0"/>
    <s v="N/A"/>
    <s v="N/A"/>
    <s v="N/A"/>
    <n v="1790724385"/>
    <n v="1781350518"/>
    <n v="99.48"/>
    <n v="4609366000"/>
    <n v="896253000"/>
    <n v="19.440000000000001"/>
    <n v="3901799294"/>
    <n v="0"/>
    <n v="0"/>
    <n v="3913111057"/>
    <n v="0"/>
    <n v="0"/>
    <n v="3929342679"/>
    <n v="0"/>
    <n v="0"/>
    <n v="18144343415"/>
    <n v="2677603518"/>
    <n v="14.76"/>
    <s v="VIGENCIA (a 31/03/2021): &quot;Se presentaron y aprobaron los documentos anexo técnico, estudios previos y  estudios de mercado en comité de contratación para incio de Proceso Competitivo Decreto 092 de 2017 de invitacion público a instituiciones de educación superior-IES- de caracter privado. De igual forma, se avanzó en la construcción de los documentos necesarios para la suscripción de convenios interadministrativos con IES públicas,  por lo que durante el mes de marzo se avanzó con la Universidad Pedagógica Nacional y la Universidad Nacional en la solicitud, revisión y ajustes de las propuestas técnicas. Tanto las IES privadas resultantes del proceso competitivo, como las IES públicas, implementarán las acciones relacionadas a los componentes  1, 3, 4 y 5 en las IED. Paralelamente se han vendo adelantando los documentos necesarios para la realización de concurso de méritos para contratación de interventoría que se encargue del seguimiento de los convenios a suscribir.   De igual forma, se continuó adelantando el proceso contractual de los profesionales de apoyo.  Por otra parte, se realizaron las reuniones de socializaicón convocadas con 19 Direcciones locales de Educación y los rectores de las 195 IED acompañadas en el 2020 así como 57 nuevas IED focalizadas iniciando proceso de manifestación por parte de las IED interesadas en el proceso de acompañamiento pedagógico del 2021. &quot;"/>
    <n v="1790.724385"/>
    <n v="1781.350518"/>
    <n v="4609.366"/>
    <n v="896.25300000000004"/>
    <n v="3901.7992939999999"/>
    <n v="0"/>
    <n v="3913.1110570000001"/>
    <n v="0"/>
    <n v="3929.3426789999999"/>
    <n v="0"/>
    <n v="18144.343414999999"/>
    <n v="2677.603517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2"/>
    <s v="Realizar 220 Colegios Actualización De La Estrategia De Seguimiento Y Ajuste Curricular"/>
    <n v="1"/>
    <s v="Suma"/>
    <n v="1"/>
    <s v="En ejecucion"/>
    <n v="1"/>
    <n v="195"/>
    <n v="195"/>
    <n v="100"/>
    <n v="0"/>
    <n v="0"/>
    <n v="0"/>
    <n v="14"/>
    <n v="0"/>
    <n v="0"/>
    <n v="0"/>
    <n v="0"/>
    <n v="0"/>
    <n v="11"/>
    <n v="0"/>
    <n v="0"/>
    <n v="220"/>
    <n v="195"/>
    <n v="88.64"/>
    <n v="905366355"/>
    <n v="905366355"/>
    <n v="100"/>
    <n v="0"/>
    <n v="0"/>
    <n v="0"/>
    <n v="1770949023"/>
    <n v="0"/>
    <n v="0"/>
    <n v="0"/>
    <n v="0"/>
    <n v="0"/>
    <n v="1928563485"/>
    <n v="0"/>
    <n v="0"/>
    <n v="4604878863"/>
    <n v="905366355"/>
    <n v="19.66"/>
    <m/>
    <n v="905.366355"/>
    <n v="905.366355"/>
    <n v="0"/>
    <n v="0"/>
    <n v="1770.9490229999999"/>
    <n v="0"/>
    <n v="0"/>
    <n v="0"/>
    <n v="1928.5634849999999"/>
    <n v="0"/>
    <n v="4604.8788629999999"/>
    <n v="905.366355"/>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3"/>
    <s v="Implementar 220 Colegios La Estrategia De Inmersión A La Educación Superior Con Estudiantes De Media."/>
    <n v="3"/>
    <s v="Creciente"/>
    <n v="1"/>
    <s v="En ejecucion"/>
    <n v="1"/>
    <n v="195"/>
    <n v="194"/>
    <n v="99.49"/>
    <n v="208"/>
    <n v="194"/>
    <n v="93.27"/>
    <n v="215"/>
    <n v="0"/>
    <n v="0"/>
    <n v="220"/>
    <n v="0"/>
    <n v="0"/>
    <n v="220"/>
    <n v="0"/>
    <n v="0"/>
    <s v="N/A"/>
    <s v="N/A"/>
    <s v="N/A"/>
    <n v="2222794698"/>
    <n v="2222794698"/>
    <n v="100"/>
    <n v="4000000000"/>
    <n v="0"/>
    <n v="0"/>
    <n v="7785161453"/>
    <n v="0"/>
    <n v="0"/>
    <n v="9425458555"/>
    <n v="0"/>
    <n v="0"/>
    <n v="3215438998"/>
    <n v="0"/>
    <n v="0"/>
    <n v="26648853704"/>
    <n v="2222794698"/>
    <n v="8.34"/>
    <s v="VIGENCIA (a 31/03/2021): Se presentaron y aprobaron los documentos anexo técnico, estudios previos y  estudios de mercado en comité de contratación para incio de Proceso Competitivo Decreto 092 de 2017 de invitacion público a instituiciones de educación superior-IES- de caracter privado.  De igual forma, se avanzó en la construcción de los documentos necesarios para la suscripción de convenios interadministrativos con IES públicas,  por lo que durante el mes de marzo se avanzó con la Universidad Pedagógica Nacional y la Universidad Nacional en la solicitud, revisión y ajustes de las propuestas técnicas. Tanto las IES privadas resultantes del proceso competitivo, como las IES públicas, implementarán las acciones relacionadas a los componentes  1, 3, 4 y 5 en las IED. Paralelamente se han vendo adelantando los documentos necesarios para la realización de concurso de méritos para contratación de interventoría que se encargue del seguimiento de los convenios a suscribir.   Por otra parte, se realizaron las reuniones de socialización convocadas con 19 Direcciones locales de Educación y los rectores de las 195 IED acompañadas por IES en el 2020 así como 57 nuevas IED focalizadas iniciando proceso de manifestación por parte de las IED interesadas en el proceso de acompañamiento pedagógico del 2021."/>
    <n v="2222.7946980000002"/>
    <n v="2222.7946980000002"/>
    <n v="4000"/>
    <n v="0"/>
    <n v="7785.1614529999997"/>
    <n v="0"/>
    <n v="9425.4585549999993"/>
    <n v="0"/>
    <n v="3215.4389980000001"/>
    <n v="0"/>
    <n v="26648.853703999997"/>
    <n v="2222.7946980000002"/>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4"/>
    <s v="Implementar 220 Colegios Estrategias Para El Fortalecimiento De La Pertinencia Curricular"/>
    <n v="3"/>
    <s v="Creciente"/>
    <n v="1"/>
    <s v="En ejecucion"/>
    <n v="1"/>
    <n v="195"/>
    <n v="195"/>
    <n v="100"/>
    <n v="208"/>
    <n v="195"/>
    <n v="93.75"/>
    <n v="215"/>
    <n v="0"/>
    <n v="0"/>
    <n v="220"/>
    <n v="0"/>
    <n v="0"/>
    <n v="220"/>
    <n v="0"/>
    <n v="0"/>
    <s v="N/A"/>
    <s v="N/A"/>
    <s v="N/A"/>
    <n v="2799548360"/>
    <n v="2789351285"/>
    <n v="99.64"/>
    <n v="2483990000"/>
    <n v="481754000"/>
    <n v="19.39"/>
    <n v="1258643245"/>
    <n v="0"/>
    <n v="0"/>
    <n v="1340683922"/>
    <n v="0"/>
    <n v="0"/>
    <n v="1357481342"/>
    <n v="0"/>
    <n v="0"/>
    <n v="9240346869"/>
    <n v="3271105285"/>
    <n v="35.4"/>
    <s v="VIGENCIA (a 31/03/2021): Se presentaron y aprobaron los documentos anexo técnico, estudios previos y  estudios de mercado en comité de contratación  para incio de Proceso Competitivo Decreto 092 de 2017 de invitacion público a instituiciones de educación superior-IES- de caracter privado.  De igual forma, se avanzó en la construcción de los documentos necesarios para la suscripción de convenios interadministrativos con IES públicas,  por lo que durante el mes de marzo se avanzó con la Universidad Pedagógica Nacional y la Universidad Nacional en la solicitud, revisión y ajustes de las propuestas técnicas. Tanto las IES privadas resultantes del proceso competitivo, como las IES públicas, implementarán las acciones relacionadas a los componentes  1, 3, 4 y 5 en las IED.  Paralelamente se han vendo adelantando los documentos necesarios para la realización de concurso de méritos para contratación de interventoría que se encargue del seguimiento de los convenios a suscribir.    Por otra parte, se realizaron las reuniones de socializaicón convocadas con 19 Direcciones locales de Educación y los rectores de las 195 IED acompañadas en el 2020 así como 57 nuevas IED focalizadas iniciando proceso de manifestación por parte de las IED interesadas en el proceso de acompañamiento pedagógico del 2021."/>
    <n v="2799.5483599999998"/>
    <n v="2789.3512850000002"/>
    <n v="2483.9899999999998"/>
    <n v="481.75400000000002"/>
    <n v="1258.643245"/>
    <n v="0"/>
    <n v="1340.6839219999999"/>
    <n v="0"/>
    <n v="1357.481342"/>
    <n v="0"/>
    <n v="9240.3468690000009"/>
    <n v="3271.105285000000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5"/>
    <s v="Implemetar 40000 Estudiantes La Estrategia De Orientación Socio Ocupacional En Las Ied Focalizadas Procurando Su Consolidación E Institucionalización"/>
    <n v="3"/>
    <s v="Creciente"/>
    <n v="1"/>
    <s v="En ejecucion"/>
    <n v="1"/>
    <n v="20000"/>
    <n v="18371"/>
    <n v="91.86"/>
    <n v="36000"/>
    <n v="18371"/>
    <n v="51.03"/>
    <n v="37000"/>
    <n v="0"/>
    <n v="0"/>
    <n v="40000"/>
    <n v="0"/>
    <n v="0"/>
    <n v="40000"/>
    <n v="0"/>
    <n v="0"/>
    <s v="N/A"/>
    <s v="N/A"/>
    <s v="N/A"/>
    <n v="437576541"/>
    <n v="430122808"/>
    <n v="98.3"/>
    <n v="1066637000"/>
    <n v="216757000"/>
    <n v="20.32"/>
    <n v="1328430594"/>
    <n v="0"/>
    <n v="0"/>
    <n v="1320420120"/>
    <n v="0"/>
    <n v="0"/>
    <n v="1573973610"/>
    <n v="0"/>
    <n v="0"/>
    <n v="5727037865"/>
    <n v="646879808"/>
    <n v="11.3"/>
    <s v="VIGENCIA (a 31/03/2021): Dado que la implementación de la Estrategia de orientación socio ocupacional en las IED,  se realizará de manera transversal a través de las diferentes entidades aliadas que acompañarán a las IED.  En este sentido, se presentaron y aprobaron los documentos anexo técnico, estudios previos y  estudios de mercado en comité de contratación en  para incio de Proceso Competitivo Decreto 092 de 2017 de invitacion público a instituiciones de educación superior-IES- de caracter privado.  De igual forma, se avanzó en la construcción de los documentos necesarios para la suscripción de convenios interadministrativos con IES públicas,  por lo que durante el mes de marzo se avanzó con la Universidad Pedagógica Nacional y la Universidad Nacional en la solicitud, revisión y ajustes de las propuestas técnicas. Tanto las IES privadas resultantes del proceso competitivo, como las IES públicas, implementarán las acciones relacionadas a los componentes  1, 3, 4 y 5 en las IED.    En este marco, se realizaron las reuniones de socialización convocadas con 19 Direcciones locales de Educación y los rectores de las 195 IED acompañadas en el 2020 por las IES,  así como 57 nuevas IED focalizadas iniciando proceso de manifestación por parte de las IED interesadas en el proceso de acompañamiento pedagógico IES para el 2021."/>
    <n v="437.57654100000002"/>
    <n v="430.12280800000002"/>
    <n v="1066.6369999999999"/>
    <n v="216.75700000000001"/>
    <n v="1328.4305939999999"/>
    <n v="0"/>
    <n v="1320.42012"/>
    <n v="0"/>
    <n v="1573.97361"/>
    <n v="0"/>
    <n v="5727.0378650000002"/>
    <n v="646.8798080000000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6"/>
    <s v="Implementar 17 Localidades La Estrategia De Orientación Socio Ocupacional Articulando Las Acciones Propias, Con Las Direcciones Locales De Educación, El Sector Productivo Y Aliados Estratégicos De Las Localidades."/>
    <n v="3"/>
    <s v="Creciente"/>
    <n v="1"/>
    <s v="En ejecucion"/>
    <n v="1"/>
    <n v="13"/>
    <n v="13"/>
    <n v="100"/>
    <n v="14"/>
    <n v="13"/>
    <n v="92.86"/>
    <n v="14"/>
    <n v="0"/>
    <n v="0"/>
    <n v="17"/>
    <n v="0"/>
    <n v="0"/>
    <n v="17"/>
    <n v="0"/>
    <n v="0"/>
    <s v="N/A"/>
    <s v="N/A"/>
    <s v="N/A"/>
    <n v="305216000"/>
    <n v="305216000"/>
    <n v="100"/>
    <n v="365780000"/>
    <n v="62315000"/>
    <n v="17.04"/>
    <n v="954137037"/>
    <n v="0"/>
    <n v="0"/>
    <n v="1049550741"/>
    <n v="0"/>
    <n v="0"/>
    <n v="1100844805"/>
    <n v="0"/>
    <n v="0"/>
    <n v="3775528583"/>
    <n v="367531000"/>
    <n v="9.73"/>
    <s v="VIGENCIA (a 31/03/2021): se decidió realizar estas acciones a través de equipo humano  contratado directamente por la SED que entrara a formar parte de la Estrategia &quot;Yo Puedo Ser&quot;, iniciándose el proceso de convocatoria y entrevistas según los perfiles ya idenificados durante la construcción de los estudios previos.  De igual forma, se desarrollaron los lineamientos de implementación y orientaciones de llegada a cada localidad para diseñar e implementar el Plan de trabajo en cada una de las localides.    De igual forma, se llevaron a cabo las pruebas técnicas al ambiente de prueba en el que se encuentra el Portal Web &quot;Yo Puedo Ser&quot;, trabajando en los inconvenientes presentados de modo que pueda migrarse al ambiente de producción final.  Así mismo, se realizaron las acciones necesarias para la aprobación por parte de la Oficina de Comunicaciones del material digital y audiovisual que será utilizado para la implementación de la Estrategia &quot;Yo Puedo Ser&quot; en el Portal Web.   Asimismo, se realizó entrega de materiales impresos en las 20 localidades de la ciudad, los cuales tienen como propósito apoyar la implementación de las actividades de orientación socio ocupacional desarrolladas en la localidad, a partir de lo propuesto por la estrategia ¿Yo Puedo Ser¿.  El material hace el abordaje integral de los tres componentes de la estrategia: Mundo del autoconocimiento, Mundo del trabajo y Mundo de la formación para ampliar el marco de oportunidades de jóvenes y comunidad en general con materiales como Historieta: Reto a la E - jóvenes y Folleto informativo: Pasaporte de orientación socio ocupacional - familias.  Adicionalmente, en articulación con la Dirección de Inclusión de Poblaciones, se inició acompañamiento de la  Estrategia OSO a las mujeres cuidadoras que hacen parte de las Manzanas del Cuidado de las localidades de Bosa y Ciudad Bolívar, diseñando plan de acompañamiento e iniciando la implementación de sesiones tipo taller beneficiando a 30 mujeres en cada una"/>
    <n v="305.21600000000001"/>
    <n v="305.21600000000001"/>
    <n v="365.78"/>
    <n v="62.314999999999998"/>
    <n v="954.13703699999996"/>
    <n v="0"/>
    <n v="1049.550741"/>
    <n v="0"/>
    <n v="1100.844805"/>
    <n v="0"/>
    <n v="3775.5285830000003"/>
    <n v="367.53100000000001"/>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7"/>
    <s v="Promover 185 Colegios Procesos De Diversificación Y/O Apertura De Programas De Formación Técnica (Sena U Otros) Acordes A Las Necesidades De La Población, La Educacion Posmedia Y El Sector Productivo."/>
    <n v="3"/>
    <s v="Creciente"/>
    <n v="1"/>
    <s v="En ejecucion"/>
    <n v="1"/>
    <n v="155"/>
    <n v="154"/>
    <n v="99.35"/>
    <n v="175"/>
    <n v="154"/>
    <n v="88"/>
    <n v="180"/>
    <n v="0"/>
    <n v="0"/>
    <n v="185"/>
    <n v="0"/>
    <n v="0"/>
    <n v="185"/>
    <n v="0"/>
    <n v="0"/>
    <s v="N/A"/>
    <s v="N/A"/>
    <s v="N/A"/>
    <n v="418644408"/>
    <n v="411320732"/>
    <n v="98.25"/>
    <n v="2326167000"/>
    <n v="542495000"/>
    <n v="23.32"/>
    <n v="1884145360"/>
    <n v="0"/>
    <n v="0"/>
    <n v="1959765611"/>
    <n v="0"/>
    <n v="0"/>
    <n v="668262962"/>
    <n v="0"/>
    <n v="0"/>
    <n v="7256985341"/>
    <n v="953815732"/>
    <n v="13.14"/>
    <s v="VIGENCIA (a 31/03/2021): Se continuó avanzando en la construcción de estudios previos y demás documentos precontractuales para el proceso de acompañamiento pedagógico a IED que cuentan con programas de articulación con el SENA, el cual se realizará a través de la Universidad Distrital Francisco José de Caldas, con la cual se han realizado reuniones en torno al tema.  Se avanzó con la Regional Distrito Capital del SENA  y la Dirección General de esta entidad, en la búsqueda de la ampliación de la meta asignada para la atención de IED durante el presente año, en aras de ampliar la cobertura del programa de Doble Titulación  que permita  la incorporación de 9 instituciones educativas al proceso de articulación con el SENA que fueron acompañadas por la DEM durante el año 2020 en su proceso de solicitud y que este año no han sido atendidas por los centros de fromación del SENA, en razón a la disminución de las metas de la entidad.  Se continuó el trabajo con la Dirección General del SENA para avanzar en el pilotaje de dos nuevos programas virtuales (Técnico en programación en la nube y Técnico en desarrollo de aplicaciones móviles), para ello se realizó revisión del documento técnico propuesto por el SENA para el desarrollo del pilotaje. Asímismo se acompañó el proceso de visita de verificación de ambientes de formación en las 4 IED propuestas por la SED.  Se continuó desarrollando  el trabajo con la Dirección de Dotaciones Escolares y la Oficina Asesora de RedP en los procesos para el fortalecimiento de ambientes de formación en 100 IED. Asimismo se realizaron visitas de verificación de ambientes en  33  IED que requieren maquinaria especializada con el objetivo de realizar levantamiento de necesidades y verificar condiciones mínimas para la puesta en funcionamiento de los equipos que seran entregados. Además se avanzó en la elaboración de fichas técnicas con el apoyo de los instructores del SENA."/>
    <n v="418.644408"/>
    <n v="411.32073200000002"/>
    <n v="2326.1669999999999"/>
    <n v="542.495"/>
    <n v="1884.14536"/>
    <n v="0"/>
    <n v="1959.765611"/>
    <n v="0"/>
    <n v="668.26296200000002"/>
    <n v="0"/>
    <n v="7256.9853409999996"/>
    <n v="953.81573200000003"/>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689"/>
    <s v="Fortalecimiento de las competencias de los jóvenes de media del distrito para afrontar los retos del siglo XXI en Bogotá D.C."/>
    <n v="13"/>
    <n v="8"/>
    <s v="Implementar 100 Porcentaje De Sistema De Seguimiento A Egresados Fortaleciendo Y Consolidando Esta Herramienta."/>
    <n v="3"/>
    <s v="Creciente"/>
    <n v="1"/>
    <s v="En ejecucion"/>
    <n v="1"/>
    <n v="2"/>
    <n v="1"/>
    <n v="50"/>
    <n v="30"/>
    <n v="5.0999999999999996"/>
    <n v="17"/>
    <n v="65"/>
    <n v="0"/>
    <n v="0"/>
    <n v="90"/>
    <n v="0"/>
    <n v="0"/>
    <n v="100"/>
    <n v="0"/>
    <n v="0"/>
    <s v="N/A"/>
    <s v="N/A"/>
    <s v="N/A"/>
    <n v="7404800"/>
    <n v="7404800"/>
    <n v="100"/>
    <n v="148060000"/>
    <n v="140250000"/>
    <n v="94.73"/>
    <n v="205700000"/>
    <n v="0"/>
    <n v="0"/>
    <n v="226270000"/>
    <n v="0"/>
    <n v="0"/>
    <n v="248897000"/>
    <n v="0"/>
    <n v="0"/>
    <n v="836331800"/>
    <n v="147654800"/>
    <n v="17.66"/>
    <s v="VIGENCIA (a 31/03/2021): Se avanzó en el proceso de verificación de información cargada en el servidor de producción y validación inicial de resultados de los cubos de matricula"/>
    <n v="7.4047999999999998"/>
    <n v="7.4047999999999998"/>
    <n v="148.06"/>
    <n v="140.25"/>
    <n v="205.7"/>
    <n v="0"/>
    <n v="226.27"/>
    <n v="0"/>
    <n v="248.89699999999999"/>
    <n v="0"/>
    <n v="836.33179999999993"/>
    <n v="147.65479999999999"/>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1"/>
    <n v="1"/>
    <s v="Apoyar A 20000 Estudiantes Mediante Un Esquema De Financiación Que Brinde Alternativas De Acceso, Permanencia Y Pertinencia A Programas De Educación Superior O Educación Post Media De Calidad En Articulación Con La Educación Media, Particularmente Dirigido A Jóvenes De Los Sectores Sociales Más Vulnerables."/>
    <n v="1"/>
    <s v="Suma"/>
    <n v="1"/>
    <s v="En ejecucion"/>
    <n v="1"/>
    <n v="544"/>
    <n v="544"/>
    <n v="100"/>
    <n v="5330"/>
    <n v="204"/>
    <n v="3.83"/>
    <n v="5151"/>
    <n v="0"/>
    <n v="0"/>
    <n v="4977"/>
    <n v="0"/>
    <n v="0"/>
    <n v="3998"/>
    <n v="0"/>
    <n v="0"/>
    <n v="20000"/>
    <n v="748"/>
    <n v="3.74"/>
    <n v="47247420802"/>
    <n v="43860445933"/>
    <n v="92.83"/>
    <n v="72143399000"/>
    <n v="1730486500"/>
    <n v="2.4"/>
    <n v="248715636000"/>
    <n v="0"/>
    <n v="0"/>
    <n v="248782860000"/>
    <n v="0"/>
    <n v="0"/>
    <n v="211788755000"/>
    <n v="0"/>
    <n v="0"/>
    <n v="828678070802"/>
    <n v="45590932433"/>
    <n v="5.5"/>
    <s v="VIGENCIA (a 31/03/2021): Avance en la meta bajo modelo actual de financiación, reporte de fondos FEST, Públicas, Victimas, Ciudad Bolivar, IES Libre y América. El nuevo modelo entra en vigencia con agencia ATENEA"/>
    <n v="47247.420802000001"/>
    <n v="43860.445933000003"/>
    <n v="72143.399000000005"/>
    <n v="1730.4865"/>
    <n v="248715.636"/>
    <n v="0"/>
    <n v="248782.86"/>
    <n v="0"/>
    <n v="211788.755"/>
    <n v="0"/>
    <n v="828678.070802"/>
    <n v="45590.932433000002"/>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1"/>
    <n v="2"/>
    <s v="Apoyar Y Acompañar Los 8 Proyectos Para Fortalecer La Educación Superior Y Educación Para El Trabajo Y El Desarrollo Humano, Mediante Proyectos Especificos Orientados Al Esquema De Financiación, Alianzas Estrategicas Con Los Actores Del Sector Y Acciones Orientadas Al Mejoramiento De La Calidad, El Fomento De La Ciencia Y Tecnologia Para Bogotá Región"/>
    <n v="1"/>
    <s v="Suma"/>
    <n v="1"/>
    <s v="En ejecucion"/>
    <n v="1"/>
    <n v="0"/>
    <n v="0"/>
    <n v="0"/>
    <n v="2"/>
    <n v="0"/>
    <n v="0"/>
    <n v="2"/>
    <n v="0"/>
    <n v="0"/>
    <n v="2"/>
    <n v="0"/>
    <n v="0"/>
    <n v="2"/>
    <n v="0"/>
    <n v="0"/>
    <n v="8"/>
    <n v="0"/>
    <n v="0"/>
    <n v="0"/>
    <n v="0"/>
    <n v="0"/>
    <n v="756098000"/>
    <n v="0"/>
    <n v="0"/>
    <n v="763551000"/>
    <n v="0"/>
    <n v="0"/>
    <n v="771302000"/>
    <n v="0"/>
    <n v="0"/>
    <n v="779361000"/>
    <n v="0"/>
    <n v="0"/>
    <n v="3070312000"/>
    <n v="0"/>
    <n v="0"/>
    <s v="VIGENCIA (a 31/03/2021): Durante el trimestre se definirán alcance, actividades y objetivo del proceso, también el perfil del profesional que acompañará. De igual manera la relación con la Agencia ATENEA a fin de no duplicar acciones y que los resultados aporten en el desarrollo formativo del Distrito"/>
    <n v="0"/>
    <n v="0"/>
    <n v="756.09799999999996"/>
    <n v="0"/>
    <n v="763.55100000000004"/>
    <n v="0"/>
    <n v="771.30200000000002"/>
    <n v="0"/>
    <n v="779.36099999999999"/>
    <n v="0"/>
    <n v="3070.3119999999999"/>
    <n v="0"/>
  </r>
  <r>
    <n v="16"/>
    <s v="Un Nuevo Contrato Social y Ambiental para la Bogotá del Siglo XXI"/>
    <x v="0"/>
    <n v="2021"/>
    <s v="31/03/2021 (En proceso de consolidación)"/>
    <s v="Pesos corrientes"/>
    <n v="2"/>
    <s v="Ultima Version Oficial"/>
    <x v="5"/>
    <s v="Secretaría de Educación del Distrito"/>
    <x v="5"/>
    <s v="006"/>
    <s v="Sector Educación"/>
    <s v="01"/>
    <s v="Hacer un nuevo contrato social con igualdad de oportunidades para la inclusión social, productiva y política"/>
    <s v="17"/>
    <s v="Jóvenes con capacidades: Proyecto de vida para la ciudadanía, la innovación y el trabajo del siglo XXI"/>
    <s v="007807"/>
    <s v="Generación de un modelo inclusivo, eficiente y flexible que brinde alternativas de acceso, permanencia y pertinencia a programas de educación superior o educación postmedia en Bogotá D.C._x0009__x0009__x0009__x0009_"/>
    <n v="11"/>
    <n v="3"/>
    <s v="Elaborar Los 1 Estudios Necesarios Para La Creacion De La Agencia De Educación Superior,Ciencia Y Tecnologia."/>
    <n v="1"/>
    <s v="Suma"/>
    <n v="1"/>
    <s v="En ejecucion"/>
    <n v="1"/>
    <n v="1"/>
    <n v="1"/>
    <n v="100"/>
    <n v="0"/>
    <n v="0"/>
    <n v="0"/>
    <n v="0"/>
    <n v="0"/>
    <n v="0"/>
    <n v="0"/>
    <n v="0"/>
    <n v="0"/>
    <n v="0"/>
    <n v="0"/>
    <n v="0"/>
    <n v="1"/>
    <n v="1"/>
    <n v="100"/>
    <n v="200000000"/>
    <n v="199356734"/>
    <n v="99.68"/>
    <n v="0"/>
    <n v="0"/>
    <n v="0"/>
    <n v="0"/>
    <n v="0"/>
    <n v="0"/>
    <n v="0"/>
    <n v="0"/>
    <n v="0"/>
    <n v="0"/>
    <n v="0"/>
    <n v="0"/>
    <n v="200000000"/>
    <n v="199356734"/>
    <n v="99.68"/>
    <m/>
    <n v="200"/>
    <n v="199.35673399999999"/>
    <n v="0"/>
    <n v="0"/>
    <n v="0"/>
    <n v="0"/>
    <n v="0"/>
    <n v="0"/>
    <n v="0"/>
    <n v="0"/>
    <n v="200"/>
    <n v="199.35673399999999"/>
  </r>
  <r>
    <n v="16"/>
    <s v="Un Nuevo Contrato Social y Ambiental para la Bogotá del Siglo XXI"/>
    <x v="0"/>
    <n v="2021"/>
    <s v="31/03/2021 (En proceso de consolidación)"/>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1"/>
    <s v="Acompañar 364 Colegios En El Fortalecimiento De Los Prae Y Promoción Del Desarrollo De Prácticas Pedagógicas."/>
    <n v="1"/>
    <s v="Suma"/>
    <n v="1"/>
    <s v="En ejecucion"/>
    <n v="1"/>
    <n v="50"/>
    <n v="50"/>
    <n v="100"/>
    <n v="100"/>
    <n v="0"/>
    <n v="0"/>
    <n v="100"/>
    <n v="0"/>
    <n v="0"/>
    <n v="100"/>
    <n v="0"/>
    <n v="0"/>
    <n v="14"/>
    <n v="0"/>
    <n v="0"/>
    <n v="364"/>
    <n v="50"/>
    <n v="13.74"/>
    <n v="175190495"/>
    <n v="169190495"/>
    <n v="96.58"/>
    <n v="397760000"/>
    <n v="392301000"/>
    <n v="98.63"/>
    <n v="424649707"/>
    <n v="0"/>
    <n v="0"/>
    <n v="441395696"/>
    <n v="0"/>
    <n v="0"/>
    <n v="458811525"/>
    <n v="0"/>
    <n v="0"/>
    <n v="1897807423"/>
    <n v="561491495"/>
    <n v="29.59"/>
    <s v="VIGENCIA (a 31/03/2021): Se logró avanzar en 94 IED en la concertación del plan de trabajo y cronograma, para dar inicio a sesiones de trabajo.  En 6 IED no se ha recibido respuesta por parte de los docentes líderes PRAE y en otras la información de contacto del docente responsable no está actualizada.    Se remitió memorando a través de la Dirección General de colegios para recopilar información de contacto. Se acude al apoyo de gestores y equipo PAPT."/>
    <n v="175.190495"/>
    <n v="169.190495"/>
    <n v="397.76"/>
    <n v="392.30099999999999"/>
    <n v="424.64970699999998"/>
    <n v="0"/>
    <n v="441.39569599999999"/>
    <n v="0"/>
    <n v="458.81152500000002"/>
    <n v="0"/>
    <n v="1897.8074230000002"/>
    <n v="561.49149499999999"/>
  </r>
  <r>
    <n v="16"/>
    <s v="Un Nuevo Contrato Social y Ambiental para la Bogotá del Siglo XXI"/>
    <x v="0"/>
    <n v="2021"/>
    <s v="31/03/2021 (En proceso de consolidación)"/>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2"/>
    <s v="Desarrollar 100 Porcentaje  La Estrategia Para La Gestión De La Información De Las Acciones Prae Y De Ssa De  Las Ied."/>
    <n v="3"/>
    <s v="Creciente"/>
    <n v="1"/>
    <s v="En ejecucion"/>
    <n v="1"/>
    <n v="20"/>
    <n v="20"/>
    <n v="100"/>
    <n v="80"/>
    <n v="20"/>
    <n v="25"/>
    <n v="100"/>
    <n v="0"/>
    <n v="0"/>
    <n v="100"/>
    <n v="0"/>
    <n v="0"/>
    <n v="100"/>
    <n v="0"/>
    <n v="0"/>
    <s v="N/A"/>
    <s v="N/A"/>
    <s v="N/A"/>
    <n v="18387600"/>
    <n v="18387600"/>
    <n v="100"/>
    <n v="43040000"/>
    <n v="38740000"/>
    <n v="90.01"/>
    <n v="36400000"/>
    <n v="0"/>
    <n v="0"/>
    <n v="37856000"/>
    <n v="0"/>
    <n v="0"/>
    <n v="39370240"/>
    <n v="0"/>
    <n v="0"/>
    <n v="175053840"/>
    <n v="57127600"/>
    <n v="32.630000000000003"/>
    <s v="VIGENCIA (a 31/03/2021): Se logró la contratación del profesional de gestión de la información y se avanzó en la consolidación de datos de las últimas actividades, para mantener actualizado el sistema. En la casilla &quot;Meta vigencia 2021, cumplida a marzo&quot; se mantiene  el reporte de avance alcanzado a dicembre del año 2020, teniendo en cuenta que es meta incremental.  Se retrasó el proceso de contratación del profesional que coordinará el diseño de la estrategia.  Se avanzó en la organización de la base de datos de las IED que serán acompañadas en el 2021."/>
    <n v="18.387599999999999"/>
    <n v="18.387599999999999"/>
    <n v="43.04"/>
    <n v="38.74"/>
    <n v="36.4"/>
    <n v="0"/>
    <n v="37.856000000000002"/>
    <n v="0"/>
    <n v="39.370240000000003"/>
    <n v="0"/>
    <n v="175.05383999999998"/>
    <n v="57.127600000000001"/>
  </r>
  <r>
    <n v="16"/>
    <s v="Un Nuevo Contrato Social y Ambiental para la Bogotá del Siglo XXI"/>
    <x v="0"/>
    <n v="2021"/>
    <s v="31/03/2021 (En proceso de consolidación)"/>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3"/>
    <s v="Diseñar 100 Porcentaje Estrategia De Servicio Social Ambiental"/>
    <n v="1"/>
    <s v="Suma"/>
    <n v="1"/>
    <s v="En ejecucion"/>
    <n v="1"/>
    <n v="10"/>
    <n v="10"/>
    <n v="100"/>
    <n v="90"/>
    <n v="0"/>
    <n v="0"/>
    <n v="0"/>
    <n v="0"/>
    <n v="0"/>
    <n v="0"/>
    <n v="0"/>
    <n v="0"/>
    <n v="0"/>
    <n v="0"/>
    <n v="0"/>
    <n v="100"/>
    <n v="10"/>
    <n v="10"/>
    <n v="24000000"/>
    <n v="24000000"/>
    <n v="100"/>
    <n v="159200000"/>
    <n v="159200000"/>
    <n v="100"/>
    <n v="0"/>
    <n v="0"/>
    <n v="0"/>
    <n v="0"/>
    <n v="0"/>
    <n v="0"/>
    <n v="0"/>
    <n v="0"/>
    <n v="0"/>
    <n v="183200000"/>
    <n v="183200000"/>
    <n v="100"/>
    <s v="VIGENCIA (a 31/03/2021): Se realizó la contratación de los dos profesionales de apoyo para el diseño de la estrategia de SSA. Se definieron los componentes pedagógicos y metodológicos del pilotoaje de la estrategia. Se avanzó en el abordaje metodológico con las entidades aliadas y se invitó a las IED focalizadas para socializarles la estrategia.   Se retrasó el proceso de contratación de los profesionales que apoyarán el diseño de la estrategia.  Se avanzó en el plan de actividades a desarrollar en el 2021."/>
    <n v="24"/>
    <n v="24"/>
    <n v="159.19999999999999"/>
    <n v="159.19999999999999"/>
    <n v="0"/>
    <n v="0"/>
    <n v="0"/>
    <n v="0"/>
    <n v="0"/>
    <n v="0"/>
    <n v="183.2"/>
    <n v="183.2"/>
  </r>
  <r>
    <n v="16"/>
    <s v="Un Nuevo Contrato Social y Ambiental para la Bogotá del Siglo XXI"/>
    <x v="0"/>
    <n v="2021"/>
    <s v="31/03/2021 (En proceso de consolidación)"/>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4"/>
    <s v="Implementar 80 Colegios La Estrategia De Servicio Social Ambiental En Las Ied"/>
    <n v="1"/>
    <s v="Suma"/>
    <n v="1"/>
    <s v="En ejecucion"/>
    <n v="1"/>
    <n v="0"/>
    <n v="0"/>
    <n v="0"/>
    <n v="0"/>
    <n v="0"/>
    <n v="0"/>
    <n v="60"/>
    <n v="0"/>
    <n v="0"/>
    <n v="10"/>
    <n v="0"/>
    <n v="0"/>
    <n v="10"/>
    <n v="0"/>
    <n v="0"/>
    <n v="80"/>
    <n v="0"/>
    <n v="0"/>
    <n v="0"/>
    <n v="0"/>
    <n v="0"/>
    <n v="0"/>
    <n v="0"/>
    <n v="0"/>
    <n v="410360000"/>
    <n v="0"/>
    <n v="0"/>
    <n v="477120119"/>
    <n v="0"/>
    <n v="0"/>
    <n v="463012906"/>
    <n v="0"/>
    <n v="0"/>
    <n v="1350493025"/>
    <n v="0"/>
    <n v="0"/>
    <m/>
    <n v="0"/>
    <n v="0"/>
    <n v="0"/>
    <n v="0"/>
    <n v="410.36"/>
    <n v="0"/>
    <n v="477.12011899999999"/>
    <n v="0"/>
    <n v="463.01290599999999"/>
    <n v="0"/>
    <n v="1350.493025"/>
    <n v="0"/>
  </r>
  <r>
    <n v="16"/>
    <s v="Un Nuevo Contrato Social y Ambiental para la Bogotá del Siglo XXI"/>
    <x v="0"/>
    <n v="2021"/>
    <s v="31/03/2021 (En proceso de consolidación)"/>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5"/>
    <s v="Elaborar 13 Documentos De Orientaciones Pedagógicas En Educación Ambiental Y/O Protección Animal Dirigidas A Las Ied"/>
    <n v="1"/>
    <s v="Suma"/>
    <n v="1"/>
    <s v="En ejecucion"/>
    <n v="1"/>
    <n v="2"/>
    <n v="1"/>
    <n v="50"/>
    <n v="0"/>
    <n v="0"/>
    <n v="0"/>
    <n v="7"/>
    <n v="0"/>
    <n v="0"/>
    <n v="3"/>
    <n v="0"/>
    <n v="0"/>
    <n v="2"/>
    <n v="0"/>
    <n v="0"/>
    <n v="13"/>
    <n v="1"/>
    <n v="7.69"/>
    <n v="9400000"/>
    <n v="7259600"/>
    <n v="77.23"/>
    <n v="0"/>
    <n v="0"/>
    <n v="0"/>
    <n v="9400000"/>
    <n v="0"/>
    <n v="0"/>
    <n v="9400000"/>
    <n v="0"/>
    <n v="0"/>
    <n v="9400000"/>
    <n v="0"/>
    <n v="0"/>
    <n v="37600000"/>
    <n v="7259600"/>
    <n v="19.309999999999999"/>
    <m/>
    <n v="9.4"/>
    <n v="7.2595999999999998"/>
    <n v="0"/>
    <n v="0"/>
    <n v="9.4"/>
    <n v="0"/>
    <n v="9.4"/>
    <n v="0"/>
    <n v="9.4"/>
    <n v="0"/>
    <n v="37.6"/>
    <n v="7.2595999999999998"/>
  </r>
  <r>
    <n v="16"/>
    <s v="Un Nuevo Contrato Social y Ambiental para la Bogotá del Siglo XXI"/>
    <x v="0"/>
    <n v="2021"/>
    <s v="31/03/2021 (En proceso de consolidación)"/>
    <s v="Pesos corrientes"/>
    <n v="2"/>
    <s v="Ultima Version Oficial"/>
    <x v="5"/>
    <s v="Secretaría de Educación del Distrito"/>
    <x v="5"/>
    <s v="006"/>
    <s v="Sector Educación"/>
    <s v="02"/>
    <s v="Cambiar nuestros hábitos de vida para reverdecer a Bogotá y adaptarnos y mitigar la crisis climática"/>
    <s v="27"/>
    <s v="Cambio cultural para la gestión de la crisis climática"/>
    <s v="007599"/>
    <s v="Fortalecimiento de las estrategias de educación ambiental en los colegios oficiales de Bogotá D.C."/>
    <n v="17"/>
    <n v="6"/>
    <s v="Desarrollar 11 Eventos De Orientaciones Pedagógicas En Educación Ambiental  Y/O Protección Animal."/>
    <n v="1"/>
    <s v="Suma"/>
    <n v="1"/>
    <s v="En ejecucion"/>
    <n v="1"/>
    <n v="1"/>
    <n v="0"/>
    <n v="0"/>
    <n v="2"/>
    <n v="0"/>
    <n v="0"/>
    <n v="4"/>
    <n v="0"/>
    <n v="0"/>
    <n v="3"/>
    <n v="0"/>
    <n v="0"/>
    <n v="2"/>
    <n v="0"/>
    <n v="0"/>
    <n v="11"/>
    <n v="0"/>
    <n v="0"/>
    <n v="10000000"/>
    <n v="10000000"/>
    <n v="100"/>
    <n v="0"/>
    <n v="0"/>
    <n v="0"/>
    <n v="70506754"/>
    <n v="0"/>
    <n v="0"/>
    <n v="70506754"/>
    <n v="0"/>
    <n v="0"/>
    <n v="30000000"/>
    <n v="0"/>
    <n v="0"/>
    <n v="181013508"/>
    <n v="10000000"/>
    <n v="5.52"/>
    <m/>
    <n v="10"/>
    <n v="10"/>
    <n v="0"/>
    <n v="0"/>
    <n v="70.506754000000001"/>
    <n v="0"/>
    <n v="70.506754000000001"/>
    <n v="0"/>
    <n v="30"/>
    <n v="0"/>
    <n v="181.013508"/>
    <n v="10"/>
  </r>
  <r>
    <n v="16"/>
    <s v="Un Nuevo Contrato Social y Ambiental para la Bogotá del Siglo XXI"/>
    <x v="0"/>
    <n v="2021"/>
    <s v="31/03/2021 (En proceso de consolidación)"/>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1"/>
    <s v="Construir Y Desarrollar Los 8 Documentos Para La Integración Curricular De La Educacion Socioemocional Y Ciudadana En Las Ied De Bogotá A Partir De Un Proceso De Sensibilización Y Elaboración Conjunta Con Las Comunidades Educativas De Los Documentos Que Permitan Orientar Su Implementación En Los Colegios."/>
    <n v="1"/>
    <s v="Suma"/>
    <n v="1"/>
    <s v="En ejecucion"/>
    <n v="1"/>
    <n v="1"/>
    <n v="1"/>
    <n v="100"/>
    <n v="2"/>
    <n v="0.5"/>
    <n v="25"/>
    <n v="2"/>
    <n v="0"/>
    <n v="0"/>
    <n v="2"/>
    <n v="0"/>
    <n v="0"/>
    <n v="1"/>
    <n v="0"/>
    <n v="0"/>
    <n v="8"/>
    <n v="1.5"/>
    <n v="18.75"/>
    <n v="173520000"/>
    <n v="166873600"/>
    <n v="96.17"/>
    <n v="573000000"/>
    <n v="315200500"/>
    <n v="55.01"/>
    <n v="1682585000"/>
    <n v="0"/>
    <n v="0"/>
    <n v="1608654000"/>
    <n v="0"/>
    <n v="0"/>
    <n v="760966000"/>
    <n v="0"/>
    <n v="0"/>
    <n v="4798725000"/>
    <n v="482074100"/>
    <n v="10.050000000000001"/>
    <m/>
    <n v="173.52"/>
    <n v="166.87360000000001"/>
    <n v="573"/>
    <n v="315.20049999999998"/>
    <n v="1682.585"/>
    <n v="0"/>
    <n v="1608.654"/>
    <n v="0"/>
    <n v="760.96600000000001"/>
    <n v="0"/>
    <n v="4798.7250000000004"/>
    <n v="482.07409999999999"/>
  </r>
  <r>
    <n v="16"/>
    <s v="Un Nuevo Contrato Social y Ambiental para la Bogotá del Siglo XXI"/>
    <x v="0"/>
    <n v="2021"/>
    <s v="31/03/2021 (En proceso de consolidación)"/>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2"/>
    <s v="Apoyar Y Acompañar A 364 Colegios En El Desarrollo De  Iniciativas Ciudadanas Para La Construcción De Escuelas Como Territorios De Paz,  Que Valoran La Diversidad Del Territorio Y Fomentan El Relacionamiento Basado En La Verdad, El Perdón, La Restauración, La Reconciliación Y La No Repetición."/>
    <n v="3"/>
    <s v="Creciente"/>
    <n v="1"/>
    <s v="En ejecucion"/>
    <n v="1"/>
    <n v="1"/>
    <n v="1"/>
    <n v="100"/>
    <n v="120"/>
    <n v="1"/>
    <n v="0.83"/>
    <n v="244"/>
    <n v="0"/>
    <n v="0"/>
    <n v="364"/>
    <n v="0"/>
    <n v="0"/>
    <n v="364"/>
    <n v="0"/>
    <n v="0"/>
    <s v="N/A"/>
    <s v="N/A"/>
    <s v="N/A"/>
    <n v="313700000"/>
    <n v="313690489"/>
    <n v="100"/>
    <n v="3156035000"/>
    <n v="941417000"/>
    <n v="29.83"/>
    <n v="5584735000"/>
    <n v="0"/>
    <n v="0"/>
    <n v="5389187000"/>
    <n v="0"/>
    <n v="0"/>
    <n v="1053644000"/>
    <n v="0"/>
    <n v="0"/>
    <n v="15497301000"/>
    <n v="1255107489"/>
    <n v="8.1"/>
    <m/>
    <n v="313.7"/>
    <n v="313.69048900000001"/>
    <n v="3156.0349999999999"/>
    <n v="941.41700000000003"/>
    <n v="5584.7349999999997"/>
    <n v="0"/>
    <n v="5389.1869999999999"/>
    <n v="0"/>
    <n v="1053.644"/>
    <n v="0"/>
    <n v="15497.300999999999"/>
    <n v="1255.107489"/>
  </r>
  <r>
    <n v="16"/>
    <s v="Un Nuevo Contrato Social y Ambiental para la Bogotá del Siglo XXI"/>
    <x v="0"/>
    <n v="2021"/>
    <s v="31/03/2021 (En proceso de consolidación)"/>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3"/>
    <s v="Apoyar Y Acompañar En 364 Colegios Las Acciones De Promoción De Derechos Y De Prevención Y Atención A Situaciones Relacionadas Con Presuntos Casos De Vulneración Hacia Niñas, Niños Y Adolescentes, Así Como El Seguimiento A La Activación De Protocolos De Atención Integral Para La Convivencia Escolar Y El Ejercicio De Los Derechos Humanos, Sexuales Y Reproductivos De Las Niñas, Niños Y Adolescentes Que Hacen Parte De Las Ied, Para Mejorar La Convivencia Escolar."/>
    <n v="3"/>
    <s v="Creciente"/>
    <n v="1"/>
    <s v="En ejecucion"/>
    <n v="1"/>
    <n v="1"/>
    <n v="1"/>
    <n v="100"/>
    <n v="200"/>
    <n v="4"/>
    <n v="2"/>
    <n v="244"/>
    <n v="0"/>
    <n v="0"/>
    <n v="364"/>
    <n v="0"/>
    <n v="0"/>
    <n v="364"/>
    <n v="0"/>
    <n v="0"/>
    <s v="N/A"/>
    <s v="N/A"/>
    <s v="N/A"/>
    <n v="391910000"/>
    <n v="391890887"/>
    <n v="99.99"/>
    <n v="10563000000"/>
    <n v="953729000"/>
    <n v="9.0299999999999994"/>
    <n v="10570711000"/>
    <n v="0"/>
    <n v="0"/>
    <n v="10478634111"/>
    <n v="0"/>
    <n v="0"/>
    <n v="2905469000"/>
    <n v="0"/>
    <n v="0"/>
    <n v="34909724111"/>
    <n v="1345619887"/>
    <n v="3.85"/>
    <m/>
    <n v="391.91"/>
    <n v="391.89088700000002"/>
    <n v="10563"/>
    <n v="953.72900000000004"/>
    <n v="10570.710999999999"/>
    <n v="0"/>
    <n v="10478.634110999999"/>
    <n v="0"/>
    <n v="2905.4690000000001"/>
    <n v="0"/>
    <n v="34909.724110999996"/>
    <n v="1345.6198870000001"/>
  </r>
  <r>
    <n v="16"/>
    <s v="Un Nuevo Contrato Social y Ambiental para la Bogotá del Siglo XXI"/>
    <x v="0"/>
    <n v="2021"/>
    <s v="31/03/2021 (En proceso de consolidación)"/>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4"/>
    <s v="Promover Con 364 Colegios El Desarrollo De  Acciones De Sensibilización Con Las Familias De Las Comunidades Educativas Que Fomenten El Ejecicio Del Derecho A La Educación De Las Niñas, Niños Y Adolescentes Y Construir Redes De Apoyo Entre Las Familias De Las Con El Fin De Definir Y Fortalecer Acciones Para La Gestión De Conflictos Intrafamiliares."/>
    <n v="3"/>
    <s v="Creciente"/>
    <n v="1"/>
    <s v="En ejecucion"/>
    <n v="1"/>
    <n v="2"/>
    <n v="2"/>
    <n v="100"/>
    <n v="50"/>
    <n v="12"/>
    <n v="24"/>
    <n v="244"/>
    <n v="0"/>
    <n v="0"/>
    <n v="364"/>
    <n v="0"/>
    <n v="0"/>
    <n v="364"/>
    <n v="0"/>
    <n v="0"/>
    <s v="N/A"/>
    <s v="N/A"/>
    <s v="N/A"/>
    <n v="170910000"/>
    <n v="170711378"/>
    <n v="99.88"/>
    <n v="748000000"/>
    <n v="442062000"/>
    <n v="59.1"/>
    <n v="1169358000"/>
    <n v="0"/>
    <n v="0"/>
    <n v="1050243000"/>
    <n v="0"/>
    <n v="0"/>
    <n v="480040000"/>
    <n v="0"/>
    <n v="0"/>
    <n v="3618551000"/>
    <n v="612773378"/>
    <n v="16.93"/>
    <m/>
    <n v="170.91"/>
    <n v="170.711378"/>
    <n v="748"/>
    <n v="442.06200000000001"/>
    <n v="1169.3579999999999"/>
    <n v="0"/>
    <n v="1050.2429999999999"/>
    <n v="0"/>
    <n v="480.04"/>
    <n v="0"/>
    <n v="3618.5509999999999"/>
    <n v="612.77337799999998"/>
  </r>
  <r>
    <n v="16"/>
    <s v="Un Nuevo Contrato Social y Ambiental para la Bogotá del Siglo XXI"/>
    <x v="0"/>
    <n v="2021"/>
    <s v="31/03/2021 (En proceso de consolidación)"/>
    <s v="Pesos corrientes"/>
    <n v="2"/>
    <s v="Ultima Version Oficial"/>
    <x v="5"/>
    <s v="Secretaría de Educación del Distrito"/>
    <x v="5"/>
    <s v="006"/>
    <s v="Sector Educación"/>
    <s v="03"/>
    <s v="Inspirar confianza y legitimidad para vivir sin miedo y ser epicentro de cultura ciudadana, paz y reconciliación"/>
    <s v="39"/>
    <s v="Bogotá territorio de paz y atención integral a las víctimas del conflicto armado"/>
    <s v="007643"/>
    <s v="Implementación del Programa integral de educación socioemocional, ciudadana y construcción de escuelas como territorios de paz en Bogotá D.C."/>
    <n v="12"/>
    <n v="5"/>
    <s v="Fortalecer En 6000 Personas La Participación En Escenarios Formales E Informales, Con El Fin De Que Incidan En La Política Pública Educativa Y En La Transformación De Realidades."/>
    <n v="1"/>
    <s v="Suma"/>
    <n v="1"/>
    <s v="En ejecucion"/>
    <n v="1"/>
    <n v="1200"/>
    <n v="1210"/>
    <n v="100.83"/>
    <n v="1200"/>
    <n v="341"/>
    <n v="28.42"/>
    <n v="1200"/>
    <n v="0"/>
    <n v="0"/>
    <n v="1200"/>
    <n v="0"/>
    <n v="0"/>
    <n v="1200"/>
    <n v="0"/>
    <n v="0"/>
    <n v="6000"/>
    <n v="1551"/>
    <n v="25.85"/>
    <n v="110499000"/>
    <n v="110454304"/>
    <n v="99.95"/>
    <n v="475000000"/>
    <n v="173339000"/>
    <n v="36.49"/>
    <n v="722078000"/>
    <n v="0"/>
    <n v="0"/>
    <n v="649253000"/>
    <n v="0"/>
    <n v="0"/>
    <n v="274960000"/>
    <n v="0"/>
    <n v="0"/>
    <n v="2231790000"/>
    <n v="283793304"/>
    <n v="12.72"/>
    <m/>
    <n v="110.499"/>
    <n v="110.45430399999999"/>
    <n v="475"/>
    <n v="173.339"/>
    <n v="722.07799999999997"/>
    <n v="0"/>
    <n v="649.25300000000004"/>
    <n v="0"/>
    <n v="274.95999999999998"/>
    <n v="0"/>
    <n v="2231.79"/>
    <n v="283.79330399999998"/>
  </r>
  <r>
    <n v="16"/>
    <s v="Un Nuevo Contrato Social y Ambiental para la Bogotá del Siglo XXI"/>
    <x v="0"/>
    <n v="2021"/>
    <s v="31/03/2021 (En proceso de consolidación)"/>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8"/>
    <n v="1"/>
    <s v="Incentivar Los 70 Proyectos E Iniciativas Que Contribuyan Al Mejoramiento De Los Entornos De Las Instituciones Educativas De Bogotá"/>
    <n v="1"/>
    <s v="Suma"/>
    <n v="1"/>
    <s v="En ejecucion"/>
    <n v="1"/>
    <n v="1"/>
    <n v="1"/>
    <n v="100"/>
    <n v="5"/>
    <n v="0"/>
    <n v="0"/>
    <n v="35"/>
    <n v="0"/>
    <n v="0"/>
    <n v="28"/>
    <n v="0"/>
    <n v="0"/>
    <n v="1"/>
    <n v="0"/>
    <n v="0"/>
    <n v="70"/>
    <n v="1"/>
    <n v="1.43"/>
    <n v="217435000"/>
    <n v="217320000"/>
    <n v="99.94"/>
    <n v="1210486334"/>
    <n v="619648000"/>
    <n v="51.19"/>
    <n v="4100260000"/>
    <n v="0"/>
    <n v="0"/>
    <n v="3810771000"/>
    <n v="0"/>
    <n v="0"/>
    <n v="809568015"/>
    <n v="0"/>
    <n v="0"/>
    <n v="10148520349"/>
    <n v="836968000"/>
    <n v="8.25"/>
    <s v="VIGENCIA (a 31/03/2021): Inicio el proceso de acercamiento a 17 direcciones locales para la socialización del programa ECO (Proyecto 7746). Para esta vigencia se priorizaron las cinco localidades en la que se desarrollará el componente de entornos educativos: Engativá, Ciudad Bolívar, Rafael Uribe, Los Mártires y Tunjuelito y se continuo con los pilotajes de las localidades de Bosa y Kennedy iniciados en la vigencia anterior."/>
    <n v="217.435"/>
    <n v="217.32"/>
    <n v="1210.4863339999999"/>
    <n v="619.64800000000002"/>
    <n v="4100.26"/>
    <n v="0"/>
    <n v="3810.7710000000002"/>
    <n v="0"/>
    <n v="809.56801499999995"/>
    <n v="0"/>
    <n v="10148.520349"/>
    <n v="836.96800000000007"/>
  </r>
  <r>
    <n v="16"/>
    <s v="Un Nuevo Contrato Social y Ambiental para la Bogotá del Siglo XXI"/>
    <x v="0"/>
    <n v="2021"/>
    <s v="31/03/2021 (En proceso de consolidación)"/>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8"/>
    <n v="2"/>
    <s v="Aportar Con 1 Experiencias A La Construcción De Redes De Instituciones Educativas En El Marco Del Ecosistema De Paz Y Reconciliación Del Distrito Capital"/>
    <n v="2"/>
    <s v="Constante"/>
    <n v="1"/>
    <s v="En ejecucion"/>
    <n v="1"/>
    <n v="1"/>
    <n v="1"/>
    <n v="100"/>
    <n v="1"/>
    <n v="1"/>
    <n v="100"/>
    <n v="1"/>
    <n v="0"/>
    <n v="0"/>
    <n v="1"/>
    <n v="0"/>
    <n v="0"/>
    <n v="1"/>
    <n v="0"/>
    <n v="0"/>
    <s v="N/A"/>
    <s v="N/A"/>
    <s v="N/A"/>
    <n v="60000000"/>
    <n v="60000000"/>
    <n v="100"/>
    <n v="65280000"/>
    <n v="0"/>
    <n v="0"/>
    <n v="300000000"/>
    <n v="0"/>
    <n v="0"/>
    <n v="400000000"/>
    <n v="0"/>
    <n v="0"/>
    <n v="30000000"/>
    <n v="0"/>
    <n v="0"/>
    <n v="855280000"/>
    <n v="60000000"/>
    <n v="7.02"/>
    <s v="VIGENCIA (a 31/03/2021): Se realizo el proceso de convocatoria en 6 colegios de las localidades de Bosa (Colegios Soledad Acosta de Samper, Germán Arciniegas, Ciudadela Educativa y El Porvenir) y Kennedy (Colegio El Japón y Tom Adams) para la consolidación de la red por la paz y la reconciliación desde estos entornos educativos, logrando la inscripción de 82 estudiantes. Este proceso impacta a la red, porque el proceso de formación genera un proceso de sensibilización a los jovenes para vincularse a la red y garantiza el fortalecimiento de capacidades ciudadanas con el fin que ese ejercicio participativo tenga unas bases desde el empoderamiento y una movilización de los intereses de los jovenes para favorecer una participación sostenible en el marco de la red."/>
    <n v="60"/>
    <n v="60"/>
    <n v="65.28"/>
    <n v="0"/>
    <n v="300"/>
    <n v="0"/>
    <n v="400"/>
    <n v="0"/>
    <n v="30"/>
    <n v="0"/>
    <n v="855.28"/>
    <n v="60"/>
  </r>
  <r>
    <n v="16"/>
    <s v="Un Nuevo Contrato Social y Ambiental para la Bogotá del Siglo XXI"/>
    <x v="0"/>
    <n v="2021"/>
    <s v="31/03/2021 (En proceso de consolidación)"/>
    <s v="Pesos corrientes"/>
    <n v="2"/>
    <s v="Ultima Version Oficial"/>
    <x v="5"/>
    <s v="Secretaría de Educación del Distrito"/>
    <x v="5"/>
    <s v="006"/>
    <s v="Sector Educación"/>
    <s v="03"/>
    <s v="Inspirar confianza y legitimidad para vivir sin miedo y ser epicentro de cultura ciudadana, paz y reconciliación"/>
    <s v="45"/>
    <s v="Espacio público más seguro y construido colectivamente"/>
    <s v="007746"/>
    <s v="Conformación de entornos educativos protectores y confiables en Bogotá D.C."/>
    <n v="8"/>
    <n v="3"/>
    <s v="Acompañar A 150 Sedes Educativas En Procesos De Apertura A La Comunidad En Diferentes Modalidades"/>
    <n v="1"/>
    <s v="Suma"/>
    <n v="1"/>
    <s v="En ejecucion"/>
    <n v="1"/>
    <n v="2"/>
    <n v="2"/>
    <n v="100"/>
    <n v="10"/>
    <n v="0"/>
    <n v="0"/>
    <n v="81"/>
    <n v="0"/>
    <n v="0"/>
    <n v="56"/>
    <n v="0"/>
    <n v="0"/>
    <n v="1"/>
    <n v="0"/>
    <n v="0"/>
    <n v="150"/>
    <n v="2"/>
    <n v="1.33"/>
    <n v="191010000"/>
    <n v="190938000"/>
    <n v="99.96"/>
    <n v="948516666"/>
    <n v="280400000"/>
    <n v="29.56"/>
    <n v="4424534000"/>
    <n v="0"/>
    <n v="0"/>
    <n v="2839125000"/>
    <n v="0"/>
    <n v="0"/>
    <n v="218435000"/>
    <n v="0"/>
    <n v="0"/>
    <n v="8621620666"/>
    <n v="471338000"/>
    <n v="5.47"/>
    <s v="VIGENCIA (a 31/03/2021): Fue presentado el componente de colegios abiertos para iniciar la fase de convocatoria en las localidades de Usaquén, Santafé, Candelaria, San Cristóbal, Rafael Uribe Uribe y Suba y se entrego el informe del pilotaje del componente de colegios abiertos realizado en el colegio Soledad Acosta de Samper (Bosa) y el Inem de Kennedy (Kennedy)."/>
    <n v="191.01"/>
    <n v="190.93799999999999"/>
    <n v="948.51666599999999"/>
    <n v="280.39999999999998"/>
    <n v="4424.5339999999997"/>
    <n v="0"/>
    <n v="2839.125"/>
    <n v="0"/>
    <n v="218.435"/>
    <n v="0"/>
    <n v="8621.6206659999989"/>
    <n v="471.33799999999997"/>
  </r>
  <r>
    <n v="16"/>
    <s v="Un Nuevo Contrato Social y Ambiental para la Bogotá del Siglo XXI"/>
    <x v="0"/>
    <n v="2021"/>
    <s v="31/03/2021 (En proceso de consolidación)"/>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1"/>
    <n v="1"/>
    <s v="Promover En 364 Colegios Iniciativas, Lideradas Por Niñas Y Niños Que Resignifiquen Su Voz En La Transformación Cultural De La Ciudad Y Fortalezcan El Desarrollo De Iniciativas Ciudadanas."/>
    <n v="3"/>
    <s v="Creciente"/>
    <n v="1"/>
    <s v="En ejecucion"/>
    <n v="1"/>
    <n v="1"/>
    <n v="1"/>
    <n v="100"/>
    <n v="80"/>
    <n v="9"/>
    <n v="11.25"/>
    <n v="264"/>
    <n v="0"/>
    <n v="0"/>
    <n v="364"/>
    <n v="0"/>
    <n v="0"/>
    <n v="364"/>
    <n v="0"/>
    <n v="0"/>
    <s v="N/A"/>
    <s v="N/A"/>
    <s v="N/A"/>
    <n v="171000000"/>
    <n v="169745534"/>
    <n v="99.27"/>
    <n v="295000000"/>
    <n v="112309000"/>
    <n v="38.07"/>
    <n v="1834455000"/>
    <n v="0"/>
    <n v="0"/>
    <n v="1802716000"/>
    <n v="0"/>
    <n v="0"/>
    <n v="303848000"/>
    <n v="0"/>
    <n v="0"/>
    <n v="4407019000"/>
    <n v="282054534"/>
    <n v="6.4"/>
    <s v="VIGENCIA (a 31/03/2021): Durante el trimestre se han adelantado las siguientes acciones: &quot;Construcción de ruta pedagógica de las iniciativas de manera participativa con niñas y niños de las instituciones educativas La Paz, Diego Montaña Cuéllar, El Rodeo y Francisco Primero.    Jornadas de sensibilización con niñas y niños y comunidades educativas de las IED Manuelita Sáenz, Nydia Quintero, Misael Pastrana, Virrey Solís para su inscripción y desarrollo de iniciativas que tengan en cuenta la RGPS.    Jornada en campaña &quot; 8Motivos de lucha por los derechos de las niñas y mujeres &quot; y promoción de una iniciativa inspiradora del Liceo Femenino Mercedes Nariño, así como posicionamiento de iniciativa Buzón violeta.    Construcción participativa de una propuesta de Proyecto de Acuerdo con niñas y niños de zonas urbana y rural, así como de comunidades indígenas y afrodescendientes y delegados de espacios formales de participación. Este proceso se constituye en una acción de alto impacto que también permitió identificar cinco áreas temáticas que condensan los intereses de niñas y niños de Bogotá y consolida el proceso adelantado con la Mesa Intersectorial de Participación Infantil Incidente. &quot;"/>
    <n v="171"/>
    <n v="169.74553399999999"/>
    <n v="295"/>
    <n v="112.309"/>
    <n v="1834.4549999999999"/>
    <n v="0"/>
    <n v="1802.7159999999999"/>
    <n v="0"/>
    <n v="303.84800000000001"/>
    <n v="0"/>
    <n v="4407.0190000000002"/>
    <n v="282.05453399999999"/>
  </r>
  <r>
    <n v="16"/>
    <s v="Un Nuevo Contrato Social y Ambiental para la Bogotá del Siglo XXI"/>
    <x v="0"/>
    <n v="2021"/>
    <s v="31/03/2021 (En proceso de consolidación)"/>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1"/>
    <n v="2"/>
    <s v="Construir Los 5 Documentos Que Establezcan Lineamientos Técnicos Y Metodológicos Para Fortalecer La Incidencia De Niñas Y Niños En Las Instancias De Participación Formales Y No Formales A Nivel Local Y Distrital."/>
    <n v="1"/>
    <s v="Suma"/>
    <n v="1"/>
    <s v="En ejecucion"/>
    <n v="1"/>
    <n v="1"/>
    <n v="1"/>
    <n v="100"/>
    <n v="1"/>
    <n v="0.13"/>
    <n v="13"/>
    <n v="1"/>
    <n v="0"/>
    <n v="0"/>
    <n v="1"/>
    <n v="0"/>
    <n v="0"/>
    <n v="1"/>
    <n v="0"/>
    <n v="0"/>
    <n v="5"/>
    <n v="1.1299999999999999"/>
    <n v="22.6"/>
    <n v="35350000"/>
    <n v="35349600"/>
    <n v="100"/>
    <n v="126662000"/>
    <n v="57500000"/>
    <n v="45.4"/>
    <n v="215224000"/>
    <n v="0"/>
    <n v="0"/>
    <n v="357036000"/>
    <n v="0"/>
    <n v="0"/>
    <n v="180107000"/>
    <n v="0"/>
    <n v="0"/>
    <n v="914379000"/>
    <n v="92849600"/>
    <n v="10.15"/>
    <s v="VIGENCIA (a 31/03/2021): Se construyó de manera colectiva con niñas y niños la imagen del programa Niñas y niños educan a los adultos y se avanzó en el proceso de sistematización que nos permitió corroborar los 5 temas de interés de las niñas y niños."/>
    <n v="35.35"/>
    <n v="35.349600000000002"/>
    <n v="126.66200000000001"/>
    <n v="57.5"/>
    <n v="215.22399999999999"/>
    <n v="0"/>
    <n v="357.036"/>
    <n v="0"/>
    <n v="180.107"/>
    <n v="0"/>
    <n v="914.37899999999991"/>
    <n v="92.849600000000009"/>
  </r>
  <r>
    <n v="16"/>
    <s v="Un Nuevo Contrato Social y Ambiental para la Bogotá del Siglo XXI"/>
    <x v="0"/>
    <n v="2021"/>
    <s v="31/03/2021 (En proceso de consolidación)"/>
    <s v="Pesos corrientes"/>
    <n v="2"/>
    <s v="Ultima Version Oficial"/>
    <x v="5"/>
    <s v="Secretaría de Educación del Distrito"/>
    <x v="5"/>
    <s v="006"/>
    <s v="Sector Educación"/>
    <s v="05"/>
    <s v="Construir Bogotá Región con gobierno abierto, transparente y ciudadanía consciente"/>
    <s v="51"/>
    <s v="Gobierno Abierto"/>
    <s v="007737"/>
    <s v="Implementación del programa niñas y niños educan a los adultos en Bogotá D.C."/>
    <n v="11"/>
    <n v="3"/>
    <s v="Desarrollar En 364 Colegios Espacios De Sensibilización Que Promuevan El Reconocimiento De Las Niñas Y Niños Como Sujetos Políticos Capaces De Aportar A La Transformación Cultural De La Ciudad"/>
    <n v="3"/>
    <s v="Creciente"/>
    <n v="1"/>
    <s v="En ejecucion"/>
    <n v="1"/>
    <n v="1"/>
    <n v="1"/>
    <n v="100"/>
    <n v="50"/>
    <n v="5"/>
    <n v="10"/>
    <n v="264"/>
    <n v="0"/>
    <n v="0"/>
    <n v="364"/>
    <n v="0"/>
    <n v="0"/>
    <n v="364"/>
    <n v="0"/>
    <n v="0"/>
    <s v="N/A"/>
    <s v="N/A"/>
    <s v="N/A"/>
    <n v="35350000"/>
    <n v="35176347"/>
    <n v="99.52"/>
    <n v="184000000"/>
    <n v="125258000"/>
    <n v="68.08"/>
    <n v="366594000"/>
    <n v="0"/>
    <n v="0"/>
    <n v="224585000"/>
    <n v="0"/>
    <n v="0"/>
    <n v="41354000"/>
    <n v="0"/>
    <n v="0"/>
    <n v="851883000"/>
    <n v="160434347"/>
    <n v="18.829999999999998"/>
    <s v="VIGENCIA (a 31/03/2021): Durante el trimestre se desarrollaron las siguientes acciones:*Realización de los primeros talleres en cinco IED del proceso de sencibilización y formación propuesto para padres-madres y cuidadores  * Encuentro durante los talleres de las cinco IED con 329 adultos y niños y niñas acompañantes en la temática Nuestra vida emocional en familia       *Cosntrucción colectiva con la SDIS de talleres para adultos aliados de entidades del distrito    *Apoyo y acompañamiento a la SDP en el proceso de participación de niñas y niños en la II fase del POT"/>
    <n v="35.35"/>
    <n v="35.176347"/>
    <n v="184"/>
    <n v="125.258"/>
    <n v="366.59399999999999"/>
    <n v="0"/>
    <n v="224.58500000000001"/>
    <n v="0"/>
    <n v="41.353999999999999"/>
    <n v="0"/>
    <n v="851.88300000000004"/>
    <n v="160.434347"/>
  </r>
  <r>
    <n v="16"/>
    <s v="Un Nuevo Contrato Social y Ambiental para la Bogotá del Siglo XXI"/>
    <x v="0"/>
    <n v="2021"/>
    <s v="31/03/2021 (En proceso de consolidación)"/>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2"/>
    <n v="1"/>
    <s v="Desarrollar El 100 % De Las Acciones Que Permitan Implementar Una Política Tarifaria Mas Incluyente Y Sostenible"/>
    <n v="1"/>
    <s v="Suma"/>
    <n v="1"/>
    <s v="En ejecucion"/>
    <n v="1"/>
    <n v="5"/>
    <n v="5"/>
    <n v="100"/>
    <n v="15"/>
    <n v="4.5"/>
    <n v="30"/>
    <n v="35"/>
    <n v="0"/>
    <n v="0"/>
    <n v="40"/>
    <n v="0"/>
    <n v="0"/>
    <n v="5"/>
    <n v="0"/>
    <n v="0"/>
    <n v="100"/>
    <n v="9.5"/>
    <n v="9.5"/>
    <n v="1124329516"/>
    <n v="1124329516"/>
    <n v="100"/>
    <n v="221760000"/>
    <n v="162812020"/>
    <n v="73.42"/>
    <n v="1215105275"/>
    <n v="0"/>
    <n v="0"/>
    <n v="1354866647"/>
    <n v="0"/>
    <n v="0"/>
    <n v="1602153543"/>
    <n v="0"/>
    <n v="0"/>
    <n v="5518214981"/>
    <n v="1287141536"/>
    <n v="23.33"/>
    <m/>
    <n v="1124.329516"/>
    <n v="1124.329516"/>
    <n v="221.76"/>
    <n v="162.81201999999999"/>
    <n v="1215.1052749999999"/>
    <n v="0"/>
    <n v="1354.8666470000001"/>
    <n v="0"/>
    <n v="1602.1535429999999"/>
    <n v="0"/>
    <n v="5518.2149809999992"/>
    <n v="1287.1415360000001"/>
  </r>
  <r>
    <n v="16"/>
    <s v="Un Nuevo Contrato Social y Ambiental para la Bogotá del Siglo XXI"/>
    <x v="0"/>
    <n v="2021"/>
    <s v="31/03/2021 (En proceso de consolidación)"/>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2"/>
    <n v="2"/>
    <s v="Diseñar E Implementar El 100 % De Las Nuevas Fuentes De Fondeo Para El Sitp Y El Sector Movilidad"/>
    <n v="1"/>
    <s v="Suma"/>
    <n v="1"/>
    <s v="En ejecucion"/>
    <n v="1"/>
    <n v="0"/>
    <n v="0"/>
    <n v="0"/>
    <n v="12.5"/>
    <n v="0"/>
    <n v="0"/>
    <n v="37.5"/>
    <n v="0"/>
    <n v="0"/>
    <n v="37.5"/>
    <n v="0"/>
    <n v="0"/>
    <n v="12.5"/>
    <n v="0"/>
    <n v="0"/>
    <n v="100"/>
    <n v="0"/>
    <n v="0"/>
    <n v="0"/>
    <n v="0"/>
    <n v="0"/>
    <n v="109600000"/>
    <n v="0"/>
    <n v="0"/>
    <n v="1215105275"/>
    <n v="0"/>
    <n v="0"/>
    <n v="1354866647"/>
    <n v="0"/>
    <n v="0"/>
    <n v="1602153543"/>
    <n v="0"/>
    <n v="0"/>
    <n v="4281725465"/>
    <n v="0"/>
    <n v="0"/>
    <s v="VIGENCIA (a 31/03/2021): No se reportan avances de la meta con el presupuesto de la vigencia 2021"/>
    <n v="0"/>
    <n v="0"/>
    <n v="109.6"/>
    <n v="0"/>
    <n v="1215.1052749999999"/>
    <n v="0"/>
    <n v="1354.8666470000001"/>
    <n v="0"/>
    <n v="1602.1535429999999"/>
    <n v="0"/>
    <n v="4281.7254649999995"/>
    <n v="0"/>
  </r>
  <r>
    <n v="16"/>
    <s v="Un Nuevo Contrato Social y Ambiental para la Bogotá del Siglo XXI"/>
    <x v="0"/>
    <n v="2021"/>
    <s v="31/03/2021 (En proceso de consolidación)"/>
    <s v="Pesos corrientes"/>
    <n v="2"/>
    <s v="Ultima Version Oficial"/>
    <x v="6"/>
    <s v="Secretaría Distrital de Movilidad"/>
    <x v="6"/>
    <s v="011"/>
    <s v="Sector Movilidad"/>
    <s v="01"/>
    <s v="Hacer un nuevo contrato social con igualdad de oportunidades para la inclusión social, productiva y política"/>
    <s v="01"/>
    <s v="Subsidios y transferencias para la equidad"/>
    <s v="007596"/>
    <s v="Desarrollo de Lineamientos estratégicos e insumos con enfoques diferenciales para mejorar la movilidad en Bogotá"/>
    <n v="12"/>
    <n v="3"/>
    <s v="Desarrollar El 100 % De Los Estudios Técnicos, Estadísticos, Sociales Y Financieros, Que Permitan Modelar,Monitorear Y Evaluar Diferentes Alternativas De Solución De Necesidades De Movilidad"/>
    <n v="1"/>
    <s v="Suma"/>
    <n v="1"/>
    <s v="En ejecucion"/>
    <n v="1"/>
    <n v="12.5"/>
    <n v="12.5"/>
    <n v="100"/>
    <n v="20"/>
    <n v="3.2"/>
    <n v="16"/>
    <n v="30"/>
    <n v="0"/>
    <n v="0"/>
    <n v="25"/>
    <n v="0"/>
    <n v="0"/>
    <n v="12.5"/>
    <n v="0"/>
    <n v="0"/>
    <n v="100"/>
    <n v="15.7"/>
    <n v="15.7"/>
    <n v="2849725072"/>
    <n v="2849725072"/>
    <n v="100"/>
    <n v="9037483000"/>
    <n v="1069127720"/>
    <n v="11.83"/>
    <n v="1620140366"/>
    <n v="0"/>
    <n v="0"/>
    <n v="1806488862"/>
    <n v="0"/>
    <n v="0"/>
    <n v="2136204724"/>
    <n v="0"/>
    <n v="0"/>
    <n v="17450042024"/>
    <n v="3918852792"/>
    <n v="22.46"/>
    <m/>
    <n v="2849.7250720000002"/>
    <n v="2849.7250720000002"/>
    <n v="9037.4830000000002"/>
    <n v="1069.12772"/>
    <n v="1620.1403660000001"/>
    <n v="0"/>
    <n v="1806.4888619999999"/>
    <n v="0"/>
    <n v="2136.2047240000002"/>
    <n v="0"/>
    <n v="17450.042024000002"/>
    <n v="3918.8527920000001"/>
  </r>
  <r>
    <n v="16"/>
    <s v="Un Nuevo Contrato Social y Ambiental para la Bogotá del Siglo XXI"/>
    <x v="0"/>
    <n v="2021"/>
    <s v="31/03/2021 (En proceso de consolidación)"/>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1"/>
    <s v="Realizar El 100 % De Las Acciones De La Política Pública De La Bicicleta"/>
    <n v="1"/>
    <s v="Suma"/>
    <n v="1"/>
    <s v="En ejecucion"/>
    <n v="1"/>
    <n v="5"/>
    <n v="5"/>
    <n v="100"/>
    <n v="30"/>
    <n v="11.4"/>
    <n v="38"/>
    <n v="30"/>
    <n v="0"/>
    <n v="0"/>
    <n v="30"/>
    <n v="0"/>
    <n v="0"/>
    <n v="5"/>
    <n v="0"/>
    <n v="0"/>
    <n v="100"/>
    <n v="16.399999999999999"/>
    <n v="16.399999999999999"/>
    <n v="418437490"/>
    <n v="418437490"/>
    <n v="100"/>
    <n v="3770136548"/>
    <n v="1736483720"/>
    <n v="46.06"/>
    <n v="5451036425"/>
    <n v="0"/>
    <n v="0"/>
    <n v="6078000467"/>
    <n v="0"/>
    <n v="0"/>
    <n v="4021371413"/>
    <n v="0"/>
    <n v="0"/>
    <n v="19738982343"/>
    <n v="2154921210"/>
    <n v="10.92"/>
    <m/>
    <n v="418.43749000000003"/>
    <n v="418.43749000000003"/>
    <n v="3770.1365479999999"/>
    <n v="1736.4837199999999"/>
    <n v="5451.0364250000002"/>
    <n v="0"/>
    <n v="6078.0004669999998"/>
    <n v="0"/>
    <n v="4021.3714129999998"/>
    <n v="0"/>
    <n v="19738.982343"/>
    <n v="2154.92121"/>
  </r>
  <r>
    <n v="16"/>
    <s v="Un Nuevo Contrato Social y Ambiental para la Bogotá del Siglo XXI"/>
    <x v="0"/>
    <n v="2021"/>
    <s v="31/03/2021 (En proceso de consolidación)"/>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2"/>
    <s v="Gestionar La Implementación De 100 Sistema De Bicicleta Pública (Compartida)"/>
    <n v="1"/>
    <s v="Suma"/>
    <n v="1"/>
    <s v="En ejecucion"/>
    <n v="1"/>
    <n v="0"/>
    <n v="0"/>
    <n v="0"/>
    <n v="35"/>
    <n v="0"/>
    <n v="0"/>
    <n v="35"/>
    <n v="0"/>
    <n v="0"/>
    <n v="25"/>
    <n v="0"/>
    <n v="0"/>
    <n v="5"/>
    <n v="0"/>
    <n v="0"/>
    <n v="100"/>
    <n v="0"/>
    <n v="0"/>
    <n v="0"/>
    <n v="0"/>
    <n v="0"/>
    <n v="144454624"/>
    <n v="0"/>
    <n v="0"/>
    <n v="484529565"/>
    <n v="0"/>
    <n v="0"/>
    <n v="499065452"/>
    <n v="0"/>
    <n v="0"/>
    <n v="84167000000"/>
    <n v="0"/>
    <n v="0"/>
    <n v="85295049641"/>
    <n v="0"/>
    <n v="0"/>
    <s v="VIGENCIA (a 31/03/2021): No se reportan avances de la meta con el presupuesto de la vigencia 2021"/>
    <n v="0"/>
    <n v="0"/>
    <n v="144.454624"/>
    <n v="0"/>
    <n v="484.52956499999999"/>
    <n v="0"/>
    <n v="499.06545199999999"/>
    <n v="0"/>
    <n v="84167"/>
    <n v="0"/>
    <n v="85295.049641000005"/>
    <n v="0"/>
  </r>
  <r>
    <n v="16"/>
    <s v="Un Nuevo Contrato Social y Ambiental para la Bogotá del Siglo XXI"/>
    <x v="0"/>
    <n v="2021"/>
    <s v="31/03/2021 (En proceso de consolidación)"/>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3"/>
    <s v="Formular E Implementar El 100 % Las Acciones De La Política Pública De Movilidad Motorizada De Cero Y Baja Emisiones"/>
    <n v="1"/>
    <s v="Suma"/>
    <n v="1"/>
    <s v="En ejecucion"/>
    <n v="1"/>
    <n v="5"/>
    <n v="5"/>
    <n v="100"/>
    <n v="30"/>
    <n v="14.25"/>
    <n v="47.5"/>
    <n v="30"/>
    <n v="0"/>
    <n v="0"/>
    <n v="30"/>
    <n v="0"/>
    <n v="0"/>
    <n v="5"/>
    <n v="0"/>
    <n v="0"/>
    <n v="100"/>
    <n v="19.25"/>
    <n v="19.25"/>
    <n v="45163440"/>
    <n v="45163440"/>
    <n v="100"/>
    <n v="238239000"/>
    <n v="126786823"/>
    <n v="53.22"/>
    <n v="94311193"/>
    <n v="0"/>
    <n v="0"/>
    <n v="105158622"/>
    <n v="0"/>
    <n v="0"/>
    <n v="473186640"/>
    <n v="0"/>
    <n v="0"/>
    <n v="956058895"/>
    <n v="171950263"/>
    <n v="17.989999999999998"/>
    <m/>
    <n v="45.163440000000001"/>
    <n v="45.163440000000001"/>
    <n v="238.239"/>
    <n v="126.786823"/>
    <n v="94.311193000000003"/>
    <n v="0"/>
    <n v="105.15862199999999"/>
    <n v="0"/>
    <n v="473.18664000000001"/>
    <n v="0"/>
    <n v="956.05889500000001"/>
    <n v="171.95026300000001"/>
  </r>
  <r>
    <n v="16"/>
    <s v="Un Nuevo Contrato Social y Ambiental para la Bogotá del Siglo XXI"/>
    <x v="0"/>
    <n v="2021"/>
    <s v="31/03/2021 (En proceso de consolidación)"/>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4"/>
    <s v="Fortalecer Y Hacer Seguimiento Al 100 %  De Las Políticas, Planes, Proyectos De Movilidad En El Componente Ambiental"/>
    <n v="1"/>
    <s v="Suma"/>
    <n v="1"/>
    <s v="En ejecucion"/>
    <n v="1"/>
    <n v="1"/>
    <n v="1"/>
    <n v="100"/>
    <n v="34"/>
    <n v="2.64"/>
    <n v="7.76"/>
    <n v="30"/>
    <n v="0"/>
    <n v="0"/>
    <n v="30"/>
    <n v="0"/>
    <n v="0"/>
    <n v="5"/>
    <n v="0"/>
    <n v="0"/>
    <n v="100"/>
    <n v="3.64"/>
    <n v="3.64"/>
    <n v="31375860"/>
    <n v="31375860"/>
    <n v="100"/>
    <n v="707245000"/>
    <n v="58902943"/>
    <n v="8.33"/>
    <n v="374941094"/>
    <n v="0"/>
    <n v="0"/>
    <n v="418065760"/>
    <n v="0"/>
    <n v="0"/>
    <n v="1814467569"/>
    <n v="0"/>
    <n v="0"/>
    <n v="3346095283"/>
    <n v="90278803"/>
    <n v="2.7"/>
    <m/>
    <n v="31.375859999999999"/>
    <n v="31.375859999999999"/>
    <n v="707.245"/>
    <n v="58.902943"/>
    <n v="374.94109400000002"/>
    <n v="0"/>
    <n v="418.06576000000001"/>
    <n v="0"/>
    <n v="1814.4675689999999"/>
    <n v="0"/>
    <n v="3346.0952829999997"/>
    <n v="90.278802999999996"/>
  </r>
  <r>
    <n v="16"/>
    <s v="Un Nuevo Contrato Social y Ambiental para la Bogotá del Siglo XXI"/>
    <x v="0"/>
    <n v="2021"/>
    <s v="31/03/2021 (En proceso de consolidación)"/>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5"/>
    <s v="Ejecutar El 100 % De Acciones De Fomento Para Mejorar La Experiencia De Viaje Del Peatón"/>
    <n v="1"/>
    <s v="Suma"/>
    <n v="1"/>
    <s v="En ejecucion"/>
    <n v="1"/>
    <n v="5"/>
    <n v="5"/>
    <n v="100"/>
    <n v="30"/>
    <n v="14.63"/>
    <n v="48.77"/>
    <n v="30"/>
    <n v="0"/>
    <n v="0"/>
    <n v="30"/>
    <n v="0"/>
    <n v="0"/>
    <n v="5"/>
    <n v="0"/>
    <n v="0"/>
    <n v="100"/>
    <n v="19.63"/>
    <n v="19.63"/>
    <n v="95456815"/>
    <n v="95456815"/>
    <n v="100"/>
    <n v="475041606"/>
    <n v="277253606"/>
    <n v="58.36"/>
    <n v="298385176"/>
    <n v="0"/>
    <n v="0"/>
    <n v="332704663"/>
    <n v="0"/>
    <n v="0"/>
    <n v="1479292963"/>
    <n v="0"/>
    <n v="0"/>
    <n v="2680881223"/>
    <n v="372710421"/>
    <n v="13.9"/>
    <m/>
    <n v="95.456815000000006"/>
    <n v="95.456815000000006"/>
    <n v="475.041606"/>
    <n v="277.25360599999999"/>
    <n v="298.385176"/>
    <n v="0"/>
    <n v="332.70466299999998"/>
    <n v="0"/>
    <n v="1479.2929630000001"/>
    <n v="0"/>
    <n v="2680.8812230000003"/>
    <n v="372.710421"/>
  </r>
  <r>
    <n v="16"/>
    <s v="Un Nuevo Contrato Social y Ambiental para la Bogotá del Siglo XXI"/>
    <x v="0"/>
    <n v="2021"/>
    <s v="31/03/2021 (En proceso de consolidación)"/>
    <s v="Pesos corrientes"/>
    <n v="2"/>
    <s v="Ultima Version Oficial"/>
    <x v="6"/>
    <s v="Secretaría Distrital de Movilidad"/>
    <x v="6"/>
    <s v="011"/>
    <s v="Sector Movilidad"/>
    <s v="02"/>
    <s v="Cambiar nuestros hábitos de vida para reverdecer a Bogotá y adaptarnos y mitigar la crisis climática"/>
    <s v="35"/>
    <s v="Manejo y prevención de contaminación"/>
    <s v="007583"/>
    <s v="Implementación del sistema de transportes de bajas y cero emisiones para Bogotá"/>
    <n v="10"/>
    <n v="6"/>
    <s v="Impulsar El 100 % Las Acciones Para Adelantar Un Esquema De Transporte Alternativo Y Ambientalmente Sostenible Mediante El Fomento De La Micromovilidad"/>
    <n v="1"/>
    <s v="Suma"/>
    <n v="1"/>
    <s v="En ejecucion"/>
    <n v="1"/>
    <n v="5"/>
    <n v="5"/>
    <n v="100"/>
    <n v="30"/>
    <n v="10.65"/>
    <n v="35.5"/>
    <n v="30"/>
    <n v="0"/>
    <n v="0"/>
    <n v="30"/>
    <n v="0"/>
    <n v="0"/>
    <n v="5"/>
    <n v="0"/>
    <n v="0"/>
    <n v="100"/>
    <n v="15.65"/>
    <n v="15.65"/>
    <n v="67619000"/>
    <n v="67619000"/>
    <n v="100"/>
    <n v="329433222"/>
    <n v="182336256"/>
    <n v="55.35"/>
    <n v="113462012"/>
    <n v="0"/>
    <n v="0"/>
    <n v="126541397"/>
    <n v="0"/>
    <n v="0"/>
    <n v="560375804"/>
    <n v="0"/>
    <n v="0"/>
    <n v="1197431435"/>
    <n v="249955256"/>
    <n v="20.87"/>
    <m/>
    <n v="67.619"/>
    <n v="67.619"/>
    <n v="329.433222"/>
    <n v="182.33625599999999"/>
    <n v="113.462012"/>
    <n v="0"/>
    <n v="126.541397"/>
    <n v="0"/>
    <n v="560.37580400000002"/>
    <n v="0"/>
    <n v="1197.431435"/>
    <n v="249.95525599999999"/>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14"/>
    <n v="1"/>
    <s v="Realizar 66305 Controles Preventivos, Regulatorios O Sancionatorios Para La Regulación Y Control Del Tránsito Y El Transporte En La Ciudad."/>
    <n v="1"/>
    <s v="Suma"/>
    <n v="1"/>
    <s v="En ejecucion"/>
    <n v="1"/>
    <n v="12300"/>
    <n v="12134"/>
    <n v="98.65"/>
    <n v="15600"/>
    <n v="5623"/>
    <n v="36.04"/>
    <n v="15600"/>
    <n v="0"/>
    <n v="0"/>
    <n v="15600"/>
    <n v="0"/>
    <n v="0"/>
    <n v="7371"/>
    <n v="0"/>
    <n v="0"/>
    <n v="66305"/>
    <n v="17757"/>
    <n v="26.78"/>
    <n v="5179777509"/>
    <n v="5091686942"/>
    <n v="98.3"/>
    <n v="61059071000"/>
    <n v="13537550717"/>
    <n v="22.17"/>
    <n v="14392922018"/>
    <n v="0"/>
    <n v="0"/>
    <n v="16043574848"/>
    <n v="0"/>
    <n v="0"/>
    <n v="19015155858"/>
    <n v="0"/>
    <n v="0"/>
    <n v="115690501233"/>
    <n v="18629237659"/>
    <n v="16.100000000000001"/>
    <m/>
    <n v="5179.7775089999996"/>
    <n v="5091.6869420000003"/>
    <n v="61059.071000000004"/>
    <n v="13537.550717"/>
    <n v="14392.922017999999"/>
    <n v="0"/>
    <n v="16043.574848"/>
    <n v="0"/>
    <n v="19015.155857999998"/>
    <n v="0"/>
    <n v="115690.501233"/>
    <n v="18629.237658999999"/>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3"/>
    <s v="Apoyo a las acciones de regulación y control de tránsito y transporte en Bogotá"/>
    <n v="14"/>
    <n v="2"/>
    <s v="Realizar 6500 Acciones De Prevención Vial Con Actores Viales, A Fin De Propender Por La Reducción De La Siniestralidad En La Ciudad."/>
    <n v="1"/>
    <s v="Suma"/>
    <n v="1"/>
    <s v="En ejecucion"/>
    <n v="1"/>
    <n v="807"/>
    <n v="811"/>
    <n v="100.5"/>
    <n v="1571"/>
    <n v="396"/>
    <n v="25.21"/>
    <n v="1572"/>
    <n v="0"/>
    <n v="0"/>
    <n v="1800"/>
    <n v="0"/>
    <n v="0"/>
    <n v="750"/>
    <n v="0"/>
    <n v="0"/>
    <n v="6500"/>
    <n v="1207"/>
    <n v="18.57"/>
    <n v="1178125788"/>
    <n v="1166702016"/>
    <n v="99.03"/>
    <n v="7483800000"/>
    <n v="1539200000"/>
    <n v="20.57"/>
    <n v="9589348891"/>
    <n v="0"/>
    <n v="0"/>
    <n v="10695177063"/>
    <n v="0"/>
    <n v="0"/>
    <n v="12605755468"/>
    <n v="0"/>
    <n v="0"/>
    <n v="41552207210"/>
    <n v="2705902016"/>
    <n v="6.51"/>
    <m/>
    <n v="1178.1257880000001"/>
    <n v="1166.702016"/>
    <n v="7483.8"/>
    <n v="1539.2"/>
    <n v="9589.3488909999996"/>
    <n v="0"/>
    <n v="10695.177062999999"/>
    <n v="0"/>
    <n v="12605.755467999999"/>
    <n v="0"/>
    <n v="41552.20721"/>
    <n v="2705.902016"/>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6"/>
    <n v="1"/>
    <s v="Realizar 3000000 De Viajes De Acompañamiento A Niñas, Niños Y Adolescentes De Los Colegios Distritales Con El Proyecto Al Colegio En Bici Durante El Cuatrienio."/>
    <n v="1"/>
    <s v="Suma"/>
    <n v="1"/>
    <s v="En ejecucion"/>
    <n v="1"/>
    <n v="43000"/>
    <n v="45284"/>
    <n v="105.31"/>
    <n v="727000"/>
    <n v="3688"/>
    <n v="0.51"/>
    <n v="800000"/>
    <n v="0"/>
    <n v="0"/>
    <n v="870000"/>
    <n v="0"/>
    <n v="0"/>
    <n v="560000"/>
    <n v="0"/>
    <n v="0"/>
    <n v="3000000"/>
    <n v="48972"/>
    <n v="1.63"/>
    <n v="533071966"/>
    <n v="280674231"/>
    <n v="52.65"/>
    <n v="7785112240"/>
    <n v="1209064500"/>
    <n v="15.53"/>
    <n v="1255898673"/>
    <n v="0"/>
    <n v="0"/>
    <n v="1421685516"/>
    <n v="0"/>
    <n v="0"/>
    <n v="1691028469"/>
    <n v="0"/>
    <n v="0"/>
    <n v="12686796864"/>
    <n v="1489738731"/>
    <n v="11.74"/>
    <m/>
    <n v="533.07196599999997"/>
    <n v="280.67423100000002"/>
    <n v="7785.1122400000004"/>
    <n v="1209.0645"/>
    <n v="1255.8986729999999"/>
    <n v="0"/>
    <n v="1421.685516"/>
    <n v="0"/>
    <n v="1691.0284690000001"/>
    <n v="0"/>
    <n v="12686.796864"/>
    <n v="1489.7387309999999"/>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6"/>
    <n v="2"/>
    <s v="Realizar 410000 Viajes De Acompañamiento A Niñas, Niños Y Adolescentes De Los Colegios Distritales Con El Proyecto Ciempiés Para El Cuatrienio."/>
    <n v="1"/>
    <s v="Suma"/>
    <n v="1"/>
    <s v="En ejecucion"/>
    <n v="1"/>
    <n v="12300"/>
    <n v="12540"/>
    <n v="101.95"/>
    <n v="103700"/>
    <n v="3630"/>
    <n v="3.5"/>
    <n v="114000"/>
    <n v="0"/>
    <n v="0"/>
    <n v="120000"/>
    <n v="0"/>
    <n v="0"/>
    <n v="60000"/>
    <n v="0"/>
    <n v="0"/>
    <n v="410000"/>
    <n v="16170"/>
    <n v="3.94"/>
    <n v="98412528"/>
    <n v="17252528"/>
    <n v="17.53"/>
    <n v="2475515760"/>
    <n v="1344315960"/>
    <n v="54.3"/>
    <n v="982157884"/>
    <n v="0"/>
    <n v="0"/>
    <n v="1078190647"/>
    <n v="0"/>
    <n v="0"/>
    <n v="1180994037"/>
    <n v="0"/>
    <n v="0"/>
    <n v="5815270856"/>
    <n v="1361568488"/>
    <n v="23.41"/>
    <m/>
    <n v="98.412527999999995"/>
    <n v="17.252528000000002"/>
    <n v="2475.5157599999998"/>
    <n v="1344.3159599999999"/>
    <n v="982.15788399999997"/>
    <n v="0"/>
    <n v="1078.1906469999999"/>
    <n v="0"/>
    <n v="1180.9940369999999"/>
    <n v="0"/>
    <n v="5815.2708559999992"/>
    <n v="1361.5684879999999"/>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6"/>
    <n v="3"/>
    <s v="Visitar 380 Instituciones Educativas En El Proyecto De Ruta Pila."/>
    <n v="1"/>
    <s v="Suma"/>
    <n v="1"/>
    <s v="En ejecucion"/>
    <n v="1"/>
    <n v="0"/>
    <n v="0"/>
    <n v="0"/>
    <n v="96"/>
    <n v="0"/>
    <n v="0"/>
    <n v="107"/>
    <n v="0"/>
    <n v="0"/>
    <n v="118"/>
    <n v="0"/>
    <n v="0"/>
    <n v="59"/>
    <n v="0"/>
    <n v="0"/>
    <n v="380"/>
    <n v="0"/>
    <n v="0"/>
    <n v="0"/>
    <n v="0"/>
    <n v="0"/>
    <n v="325082000"/>
    <n v="0"/>
    <n v="0"/>
    <n v="383537918"/>
    <n v="0"/>
    <n v="0"/>
    <n v="423740362"/>
    <n v="0"/>
    <n v="0"/>
    <n v="510763430"/>
    <n v="0"/>
    <n v="0"/>
    <n v="1643123710"/>
    <n v="0"/>
    <n v="0"/>
    <s v="VIGENCIA (a 31/03/2021): En lo corrido del primer trimestre de la vigencia y acorde a las políticas establecidas por la emergencia sanitaria del COVID-19, al no tener presencialidad en los colegios no ha sido posible realizar la ejecución de la meta proyectada."/>
    <n v="0"/>
    <n v="0"/>
    <n v="325.08199999999999"/>
    <n v="0"/>
    <n v="383.53791799999999"/>
    <n v="0"/>
    <n v="423.740362"/>
    <n v="0"/>
    <n v="510.76343000000003"/>
    <n v="0"/>
    <n v="1643.1237099999998"/>
    <n v="0"/>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6"/>
    <s v="Consolidación del programa niñas y niños primero para mejorar las experiencias de viaje de la población estudiantil en Bogotá"/>
    <n v="16"/>
    <n v="4"/>
    <s v="Realizar El Control De 24000 Vehículos Escolares En El Proyecto Ruta Pila Para Mejorar La Experiencia De Viaje De Niñas, Niños Y Adolescentes."/>
    <n v="1"/>
    <s v="Suma"/>
    <n v="1"/>
    <s v="En ejecucion"/>
    <n v="1"/>
    <n v="0"/>
    <n v="0"/>
    <n v="0"/>
    <n v="6034"/>
    <n v="608"/>
    <n v="10.08"/>
    <n v="6754"/>
    <n v="0"/>
    <n v="0"/>
    <n v="7474"/>
    <n v="0"/>
    <n v="0"/>
    <n v="3738"/>
    <n v="0"/>
    <n v="0"/>
    <n v="24000"/>
    <n v="608"/>
    <n v="2.5299999999999998"/>
    <n v="0"/>
    <n v="0"/>
    <n v="0"/>
    <n v="475861000"/>
    <n v="235323000"/>
    <n v="49.45"/>
    <n v="575682895"/>
    <n v="0"/>
    <n v="0"/>
    <n v="642117114"/>
    <n v="0"/>
    <n v="0"/>
    <n v="843179849"/>
    <n v="0"/>
    <n v="0"/>
    <n v="2536840858"/>
    <n v="235323000"/>
    <n v="9.2799999999999994"/>
    <m/>
    <n v="0"/>
    <n v="0"/>
    <n v="475.86099999999999"/>
    <n v="235.32300000000001"/>
    <n v="575.68289500000003"/>
    <n v="0"/>
    <n v="642.11711400000002"/>
    <n v="0"/>
    <n v="843.17984899999999"/>
    <n v="0"/>
    <n v="2536.840858"/>
    <n v="235.32300000000001"/>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1"/>
    <s v="Mantener Por Encima Del 99 % La Disponibilidad Del Sistema De Semaforización."/>
    <n v="2"/>
    <s v="Constante"/>
    <n v="1"/>
    <s v="En ejecucion"/>
    <n v="1"/>
    <n v="99"/>
    <n v="99.86"/>
    <n v="100.87"/>
    <n v="99"/>
    <n v="99.68"/>
    <n v="100.69"/>
    <n v="99"/>
    <n v="0"/>
    <n v="0"/>
    <n v="99"/>
    <n v="0"/>
    <n v="0"/>
    <n v="99"/>
    <n v="0"/>
    <n v="0"/>
    <s v="N/A"/>
    <s v="N/A"/>
    <s v="N/A"/>
    <n v="19217727547"/>
    <n v="18919235259"/>
    <n v="98.45"/>
    <n v="48553679000"/>
    <n v="4663771804"/>
    <n v="9.61"/>
    <n v="29493464275"/>
    <n v="0"/>
    <n v="0"/>
    <n v="32870702987"/>
    <n v="0"/>
    <n v="0"/>
    <n v="15363054331"/>
    <n v="0"/>
    <n v="0"/>
    <n v="145498628140"/>
    <n v="23583007063"/>
    <n v="16.21"/>
    <m/>
    <n v="19217.727546999999"/>
    <n v="18919.235259000001"/>
    <n v="48553.678999999996"/>
    <n v="4663.771804"/>
    <n v="29493.464274999998"/>
    <n v="0"/>
    <n v="32870.702986999997"/>
    <n v="0"/>
    <n v="15363.054330999999"/>
    <n v="0"/>
    <n v="145498.62813999999"/>
    <n v="23583.007063000001"/>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2"/>
    <s v="Implementar Regulación Semafórica En 95 Intersecciones De La Ciudad"/>
    <n v="1"/>
    <s v="Suma"/>
    <n v="1"/>
    <s v="En ejecucion"/>
    <n v="1"/>
    <n v="9"/>
    <n v="9"/>
    <n v="100"/>
    <n v="26"/>
    <n v="6"/>
    <n v="23.08"/>
    <n v="30"/>
    <n v="0"/>
    <n v="0"/>
    <n v="25"/>
    <n v="0"/>
    <n v="0"/>
    <n v="5"/>
    <n v="0"/>
    <n v="0"/>
    <n v="95"/>
    <n v="15"/>
    <n v="15.79"/>
    <n v="44450390398"/>
    <n v="44149812738"/>
    <n v="99.32"/>
    <n v="24503679000"/>
    <n v="4231332484"/>
    <n v="17.27"/>
    <n v="27208555929"/>
    <n v="0"/>
    <n v="0"/>
    <n v="30397230451"/>
    <n v="0"/>
    <n v="0"/>
    <n v="15660925489"/>
    <n v="0"/>
    <n v="0"/>
    <n v="142220781267"/>
    <n v="48381145222"/>
    <n v="34.020000000000003"/>
    <s v="VIGENCIA (a 31/03/2021): Magnitud reportada con recursos de reserva."/>
    <n v="44450.390398000003"/>
    <n v="44149.812738000001"/>
    <n v="24503.679"/>
    <n v="4231.3324839999996"/>
    <n v="27208.555928999998"/>
    <n v="0"/>
    <n v="30397.230450999999"/>
    <n v="0"/>
    <n v="15660.925488999999"/>
    <n v="0"/>
    <n v="142220.78126699998"/>
    <n v="48381.145221999999"/>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3"/>
    <s v="Operar 100 % Del Sistema Inteligente De Transporte - Sit Realizando La Renovación De La Infraestructura Tecnológica Necesaria Para La Operación"/>
    <n v="1"/>
    <s v="Suma"/>
    <n v="1"/>
    <s v="En ejecucion"/>
    <n v="1"/>
    <n v="5"/>
    <n v="5"/>
    <n v="100"/>
    <n v="15"/>
    <n v="3.9"/>
    <n v="26"/>
    <n v="35"/>
    <n v="0"/>
    <n v="0"/>
    <n v="40"/>
    <n v="0"/>
    <n v="0"/>
    <n v="5"/>
    <n v="0"/>
    <n v="0"/>
    <n v="100"/>
    <n v="8.9"/>
    <n v="8.9"/>
    <n v="9607798321"/>
    <n v="9604276315"/>
    <n v="99.96"/>
    <n v="29154703800"/>
    <n v="2083248014"/>
    <n v="7.15"/>
    <n v="6957302631"/>
    <n v="0"/>
    <n v="0"/>
    <n v="8687084097"/>
    <n v="0"/>
    <n v="0"/>
    <n v="7549867854"/>
    <n v="0"/>
    <n v="0"/>
    <n v="61956756703"/>
    <n v="11687524329"/>
    <n v="18.86"/>
    <m/>
    <n v="9607.7983210000002"/>
    <n v="9604.2763149999992"/>
    <n v="29154.703799999999"/>
    <n v="2083.2480139999998"/>
    <n v="6957.3026309999996"/>
    <n v="0"/>
    <n v="8687.0840970000008"/>
    <n v="0"/>
    <n v="7549.8678540000001"/>
    <n v="0"/>
    <n v="61956.756702999992"/>
    <n v="11687.524329"/>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4"/>
    <s v="Mantener En Máximo 30 % La Afectación Del Tiempo De Viaje Promedio, Para Los Usuarios De Modos Motorizados En La Infraestructura Vial, Por Efecto De Las Obras Y La Implementación De Pmt Sobre Los 14 Corredores Viales Principales-Incluidas Vías De Desvío"/>
    <n v="2"/>
    <s v="Constante"/>
    <n v="1"/>
    <s v="En ejecucion"/>
    <n v="1"/>
    <n v="30"/>
    <n v="30"/>
    <n v="100"/>
    <n v="30"/>
    <n v="30"/>
    <n v="100"/>
    <n v="30"/>
    <n v="0"/>
    <n v="0"/>
    <n v="30"/>
    <n v="0"/>
    <n v="0"/>
    <n v="30"/>
    <n v="0"/>
    <n v="0"/>
    <s v="N/A"/>
    <s v="N/A"/>
    <s v="N/A"/>
    <n v="627528458"/>
    <n v="627528458"/>
    <n v="100"/>
    <n v="2705279700"/>
    <n v="1548578500"/>
    <n v="57.24"/>
    <n v="2168267697"/>
    <n v="0"/>
    <n v="0"/>
    <n v="2452814176"/>
    <n v="0"/>
    <n v="0"/>
    <n v="2853552181"/>
    <n v="0"/>
    <n v="0"/>
    <n v="10807442212"/>
    <n v="2176106958"/>
    <n v="20.14"/>
    <m/>
    <n v="627.528458"/>
    <n v="627.528458"/>
    <n v="2705.2797"/>
    <n v="1548.5785000000001"/>
    <n v="2168.2676970000002"/>
    <n v="0"/>
    <n v="2452.8141759999999"/>
    <n v="0"/>
    <n v="2853.552181"/>
    <n v="0"/>
    <n v="10807.442212"/>
    <n v="2176.1069580000003"/>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5"/>
    <s v="Realizar Seguimiento Al 40 % De Los Pmt Autorizados Que Generen Mayor Afectación A Los Usuarios De La Infraestructura Vial, Verificando Que Para Estos Se Promueva De Manera Segura La Configuración De Infraestructura Destinada A Peatones Y Ciclistas"/>
    <n v="2"/>
    <s v="Constante"/>
    <n v="1"/>
    <s v="En ejecucion"/>
    <n v="1"/>
    <n v="40"/>
    <n v="40.36"/>
    <n v="100.9"/>
    <n v="40"/>
    <n v="50.5"/>
    <n v="126.25"/>
    <n v="40"/>
    <n v="0"/>
    <n v="0"/>
    <n v="40"/>
    <n v="0"/>
    <n v="0"/>
    <n v="40"/>
    <n v="0"/>
    <n v="0"/>
    <s v="N/A"/>
    <s v="N/A"/>
    <s v="N/A"/>
    <n v="407460297"/>
    <n v="407460297"/>
    <n v="100"/>
    <n v="1420420800"/>
    <n v="1314814400"/>
    <n v="92.56"/>
    <n v="1432476522"/>
    <n v="0"/>
    <n v="0"/>
    <n v="1641932906"/>
    <n v="0"/>
    <n v="0"/>
    <n v="1934738258"/>
    <n v="0"/>
    <n v="0"/>
    <n v="6837028783"/>
    <n v="1722274697"/>
    <n v="25.19"/>
    <m/>
    <n v="407.46029700000003"/>
    <n v="407.46029700000003"/>
    <n v="1420.4208000000001"/>
    <n v="1314.8144"/>
    <n v="1432.4765219999999"/>
    <n v="0"/>
    <n v="1641.932906"/>
    <n v="0"/>
    <n v="1934.7382580000001"/>
    <n v="0"/>
    <n v="6837.0287830000007"/>
    <n v="1722.2746970000001"/>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6"/>
    <s v="Incrementar La Velocidad En 90 Tramos De Los 14 Corredores Principales De La Ciudad Y Las Vías De Su Área De Influencia, A Través De Medidas De Gestión En Vía En Un 15%."/>
    <n v="1"/>
    <s v="Suma"/>
    <n v="1"/>
    <s v="En ejecucion"/>
    <n v="1"/>
    <n v="2"/>
    <n v="2"/>
    <n v="100"/>
    <n v="27"/>
    <n v="7"/>
    <n v="25.93"/>
    <n v="27"/>
    <n v="0"/>
    <n v="0"/>
    <n v="27"/>
    <n v="0"/>
    <n v="0"/>
    <n v="7"/>
    <n v="0"/>
    <n v="0"/>
    <n v="90"/>
    <n v="9"/>
    <n v="10"/>
    <n v="1450448444"/>
    <n v="1431944706"/>
    <n v="98.72"/>
    <n v="3223290118"/>
    <n v="2667018511"/>
    <n v="82.74"/>
    <n v="1423151286"/>
    <n v="0"/>
    <n v="0"/>
    <n v="1564260728"/>
    <n v="0"/>
    <n v="0"/>
    <n v="1777494087"/>
    <n v="0"/>
    <n v="0"/>
    <n v="9438644663"/>
    <n v="4098963217"/>
    <n v="43.43"/>
    <m/>
    <n v="1450.4484440000001"/>
    <n v="1431.944706"/>
    <n v="3223.2901179999999"/>
    <n v="2667.0185110000002"/>
    <n v="1423.151286"/>
    <n v="0"/>
    <n v="1564.260728"/>
    <n v="0"/>
    <n v="1777.494087"/>
    <n v="0"/>
    <n v="9438.6446630000009"/>
    <n v="4098.9632170000004"/>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7"/>
    <s v="Realizar 100000 Jornadas De Gestión En Vía"/>
    <n v="1"/>
    <s v="Suma"/>
    <n v="1"/>
    <s v="En ejecucion"/>
    <n v="1"/>
    <n v="23500"/>
    <n v="23896"/>
    <n v="101.69"/>
    <n v="45000"/>
    <n v="12275"/>
    <n v="27.28"/>
    <n v="10500"/>
    <n v="0"/>
    <n v="0"/>
    <n v="10500"/>
    <n v="0"/>
    <n v="0"/>
    <n v="10500"/>
    <n v="0"/>
    <n v="0"/>
    <n v="100000"/>
    <n v="36171"/>
    <n v="36.17"/>
    <n v="2771444339"/>
    <n v="2769700748"/>
    <n v="99.94"/>
    <n v="9348956460"/>
    <n v="1726877862"/>
    <n v="18.47"/>
    <n v="1300118338"/>
    <n v="0"/>
    <n v="0"/>
    <n v="1417293581"/>
    <n v="0"/>
    <n v="0"/>
    <n v="1611659379"/>
    <n v="0"/>
    <n v="0"/>
    <n v="16449472097"/>
    <n v="4496578610"/>
    <n v="27.34"/>
    <m/>
    <n v="2771.4443390000001"/>
    <n v="2769.7007480000002"/>
    <n v="9348.9564599999994"/>
    <n v="1726.8778620000001"/>
    <n v="1300.118338"/>
    <n v="0"/>
    <n v="1417.2935809999999"/>
    <n v="0"/>
    <n v="1611.6593789999999"/>
    <n v="0"/>
    <n v="16449.472096999998"/>
    <n v="4496.5786100000005"/>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8"/>
    <s v="Fortalecimiento de la gestión y control de la movilidad en Bogotá"/>
    <n v="16"/>
    <n v="8"/>
    <s v="Realizar 40 Inspecciones De Seguridad Vial A Los Puntos Más Críticos De Siniestralidad Con El Fin De Que Sean Un Insumo Para La Toma De Decisiones Y/O Acciones A Realizar"/>
    <n v="1"/>
    <s v="Suma"/>
    <n v="1"/>
    <s v="En ejecucion"/>
    <n v="1"/>
    <n v="2"/>
    <n v="2"/>
    <n v="100"/>
    <n v="12"/>
    <n v="3"/>
    <n v="25"/>
    <n v="12"/>
    <n v="0"/>
    <n v="0"/>
    <n v="12"/>
    <n v="0"/>
    <n v="0"/>
    <n v="2"/>
    <n v="0"/>
    <n v="0"/>
    <n v="40"/>
    <n v="5"/>
    <n v="12.5"/>
    <n v="1653037361"/>
    <n v="1647076361"/>
    <n v="99.64"/>
    <n v="5628065122"/>
    <n v="1764305600"/>
    <n v="31.35"/>
    <n v="2518264848"/>
    <n v="0"/>
    <n v="0"/>
    <n v="2774076063"/>
    <n v="0"/>
    <n v="0"/>
    <n v="3182793836"/>
    <n v="0"/>
    <n v="0"/>
    <n v="15756237230"/>
    <n v="3411381961"/>
    <n v="21.65"/>
    <m/>
    <n v="1653.0373609999999"/>
    <n v="1647.0763609999999"/>
    <n v="5628.065122"/>
    <n v="1764.3055999999999"/>
    <n v="2518.2648479999998"/>
    <n v="0"/>
    <n v="2774.076063"/>
    <n v="0"/>
    <n v="3182.7938359999998"/>
    <n v="0"/>
    <n v="15756.237229999999"/>
    <n v="3411.381961"/>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79"/>
    <s v="Implementación del plan distrital de seguridad vial en Bogotá"/>
    <n v="11"/>
    <n v="1"/>
    <s v="Implementar Un 40 % Adicional De  Las Acciones De Seguridad Vial Enmarcadas En El Pdsv, Priorizando Los Actores Más Vulnerables Y Mitigando Los Factores De Riesgo Que Tienen Mayor Incidencia En La Ocurrencia De Siniestros Viales, Que Incluye El Centro De Orientación A Víctimas"/>
    <n v="1"/>
    <s v="Suma"/>
    <n v="1"/>
    <s v="En ejecucion"/>
    <n v="1"/>
    <n v="5"/>
    <n v="5"/>
    <n v="100"/>
    <n v="10"/>
    <n v="5.8"/>
    <n v="58"/>
    <n v="10"/>
    <n v="0"/>
    <n v="0"/>
    <n v="10"/>
    <n v="0"/>
    <n v="0"/>
    <n v="5"/>
    <n v="0"/>
    <n v="0"/>
    <n v="40"/>
    <n v="10.8"/>
    <n v="27"/>
    <n v="1996345149"/>
    <n v="1996345149"/>
    <n v="100"/>
    <n v="12144675000"/>
    <n v="6126740510"/>
    <n v="50.45"/>
    <n v="10855763580"/>
    <n v="0"/>
    <n v="0"/>
    <n v="12104393179"/>
    <n v="0"/>
    <n v="0"/>
    <n v="14313656964"/>
    <n v="0"/>
    <n v="0"/>
    <n v="51414833872"/>
    <n v="8123085659"/>
    <n v="15.8"/>
    <m/>
    <n v="1996.345149"/>
    <n v="1996.345149"/>
    <n v="12144.674999999999"/>
    <n v="6126.7405099999996"/>
    <n v="10855.763580000001"/>
    <n v="0"/>
    <n v="12104.393179000001"/>
    <n v="0"/>
    <n v="14313.656964"/>
    <n v="0"/>
    <n v="51414.833872000003"/>
    <n v="8123.0856589999994"/>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3"/>
    <n v="1"/>
    <s v="Diseñar Y Evaluar El 100 % De Una Metodología De Alto Impacto Frente A Cultura Ciudadana Para La Movilidad"/>
    <n v="1"/>
    <s v="Suma"/>
    <n v="1"/>
    <s v="En ejecucion"/>
    <n v="1"/>
    <n v="5"/>
    <n v="5"/>
    <n v="100"/>
    <n v="30"/>
    <n v="10"/>
    <n v="33.33"/>
    <n v="30"/>
    <n v="0"/>
    <n v="0"/>
    <n v="30"/>
    <n v="0"/>
    <n v="0"/>
    <n v="5"/>
    <n v="0"/>
    <n v="0"/>
    <n v="100"/>
    <n v="15"/>
    <n v="15"/>
    <n v="48013120"/>
    <n v="48013120"/>
    <n v="100"/>
    <n v="452683219"/>
    <n v="314428940"/>
    <n v="69.459999999999994"/>
    <n v="208546483"/>
    <n v="0"/>
    <n v="0"/>
    <n v="232533494"/>
    <n v="0"/>
    <n v="0"/>
    <n v="274974929"/>
    <n v="0"/>
    <n v="0"/>
    <n v="1216751245"/>
    <n v="362442060"/>
    <n v="29.79"/>
    <m/>
    <n v="48.013120000000001"/>
    <n v="48.013120000000001"/>
    <n v="452.68321900000001"/>
    <n v="314.42894000000001"/>
    <n v="208.54648299999999"/>
    <n v="0"/>
    <n v="232.53349399999999"/>
    <n v="0"/>
    <n v="274.97492899999997"/>
    <n v="0"/>
    <n v="1216.7512449999999"/>
    <n v="362.44206000000003"/>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3"/>
    <n v="2"/>
    <s v="Implementar El 100 % De Las Estrategias De Cultura Ciudadana Definidas Para El Sistema De Movilidad Con Enfoque Diferencial, De Género Y Territorial."/>
    <n v="1"/>
    <s v="Suma"/>
    <n v="1"/>
    <s v="En ejecucion"/>
    <n v="1"/>
    <n v="5"/>
    <n v="5"/>
    <n v="100"/>
    <n v="30"/>
    <n v="3.75"/>
    <n v="12.5"/>
    <n v="30"/>
    <n v="0"/>
    <n v="0"/>
    <n v="30"/>
    <n v="0"/>
    <n v="0"/>
    <n v="5"/>
    <n v="0"/>
    <n v="0"/>
    <n v="100"/>
    <n v="8.75"/>
    <n v="8.75"/>
    <n v="160208442"/>
    <n v="160208442"/>
    <n v="100"/>
    <n v="2098459000"/>
    <n v="852820000"/>
    <n v="40.64"/>
    <n v="1312406732"/>
    <n v="0"/>
    <n v="0"/>
    <n v="1463359715"/>
    <n v="0"/>
    <n v="0"/>
    <n v="1730448496"/>
    <n v="0"/>
    <n v="0"/>
    <n v="6764882385"/>
    <n v="1013028442"/>
    <n v="14.97"/>
    <m/>
    <n v="160.20844199999999"/>
    <n v="160.20844199999999"/>
    <n v="2098.4589999999998"/>
    <n v="852.82"/>
    <n v="1312.4067319999999"/>
    <n v="0"/>
    <n v="1463.3597150000001"/>
    <n v="0"/>
    <n v="1730.448496"/>
    <n v="0"/>
    <n v="6764.8823849999999"/>
    <n v="1013.028442"/>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3"/>
    <n v="3"/>
    <s v="Implementar Y Evaluar El 100 % De Las Campañas De Cultura Para La Movilidad Diseñadas."/>
    <n v="1"/>
    <s v="Suma"/>
    <n v="1"/>
    <s v="En ejecucion"/>
    <n v="1"/>
    <n v="5"/>
    <n v="5"/>
    <n v="100"/>
    <n v="30"/>
    <n v="13.2"/>
    <n v="44"/>
    <n v="30"/>
    <n v="0"/>
    <n v="0"/>
    <n v="30"/>
    <n v="0"/>
    <n v="0"/>
    <n v="5"/>
    <n v="0"/>
    <n v="0"/>
    <n v="100"/>
    <n v="18.2"/>
    <n v="18.2"/>
    <n v="1897857192"/>
    <n v="1897857192"/>
    <n v="100"/>
    <n v="1478929001"/>
    <n v="759695000"/>
    <n v="51.37"/>
    <n v="1660732835"/>
    <n v="0"/>
    <n v="0"/>
    <n v="1851750275"/>
    <n v="0"/>
    <n v="0"/>
    <n v="2189727137"/>
    <n v="0"/>
    <n v="0"/>
    <n v="9078996440"/>
    <n v="2657552192"/>
    <n v="29.27"/>
    <m/>
    <n v="1897.8571919999999"/>
    <n v="1897.8571919999999"/>
    <n v="1478.929001"/>
    <n v="759.69500000000005"/>
    <n v="1660.732835"/>
    <n v="0"/>
    <n v="1851.7502750000001"/>
    <n v="0"/>
    <n v="2189.7271369999999"/>
    <n v="0"/>
    <n v="9078.996439999999"/>
    <n v="2657.5521920000001"/>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3"/>
    <n v="4"/>
    <s v="Ejecutar Y Evaluar El 100 % De Las Estrategias De Pedagogía Y Educación Vial Diseñadas"/>
    <n v="1"/>
    <s v="Suma"/>
    <n v="1"/>
    <s v="En ejecucion"/>
    <n v="1"/>
    <n v="5"/>
    <n v="5"/>
    <n v="100"/>
    <n v="30"/>
    <n v="15.36"/>
    <n v="51.2"/>
    <n v="30"/>
    <n v="0"/>
    <n v="0"/>
    <n v="30"/>
    <n v="0"/>
    <n v="0"/>
    <n v="5"/>
    <n v="0"/>
    <n v="0"/>
    <n v="100"/>
    <n v="20.36"/>
    <n v="20.36"/>
    <n v="504072882"/>
    <n v="504072882"/>
    <n v="100"/>
    <n v="1137960000"/>
    <n v="1068867500"/>
    <n v="93.93"/>
    <n v="619568520"/>
    <n v="0"/>
    <n v="0"/>
    <n v="690831273"/>
    <n v="0"/>
    <n v="0"/>
    <n v="816920081"/>
    <n v="0"/>
    <n v="0"/>
    <n v="3769352756"/>
    <n v="1572940382"/>
    <n v="41.73"/>
    <m/>
    <n v="504.07288199999999"/>
    <n v="504.07288199999999"/>
    <n v="1137.96"/>
    <n v="1068.8675000000001"/>
    <n v="619.56852000000003"/>
    <n v="0"/>
    <n v="690.83127300000001"/>
    <n v="0"/>
    <n v="816.92008099999998"/>
    <n v="0"/>
    <n v="3769.3527560000002"/>
    <n v="1572.940382"/>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1"/>
    <s v="Fortalecimiento de la comunicación y la cultura para la movilidad como elementos constructivos y pedagógicos del nuevo contrato social en Bogotá"/>
    <n v="13"/>
    <n v="5"/>
    <s v="Desarrollar El 100 % Del Plan Estratégico De Comunicaciones Y Cultura Para La Movilidad"/>
    <n v="1"/>
    <s v="Suma"/>
    <n v="1"/>
    <s v="En ejecucion"/>
    <n v="1"/>
    <n v="5"/>
    <n v="5"/>
    <n v="100"/>
    <n v="30"/>
    <n v="17.239999999999998"/>
    <n v="57.47"/>
    <n v="30"/>
    <n v="0"/>
    <n v="0"/>
    <n v="30"/>
    <n v="0"/>
    <n v="0"/>
    <n v="5"/>
    <n v="0"/>
    <n v="0"/>
    <n v="100"/>
    <n v="22.24"/>
    <n v="22.24"/>
    <n v="391965962"/>
    <n v="391965962"/>
    <n v="100"/>
    <n v="1488471780"/>
    <n v="1370041120"/>
    <n v="92.04"/>
    <n v="563630854"/>
    <n v="0"/>
    <n v="0"/>
    <n v="628459658"/>
    <n v="0"/>
    <n v="0"/>
    <n v="743164554"/>
    <n v="0"/>
    <n v="0"/>
    <n v="3815692808"/>
    <n v="1762007082"/>
    <n v="46.18"/>
    <m/>
    <n v="391.96596199999999"/>
    <n v="391.96596199999999"/>
    <n v="1488.4717800000001"/>
    <n v="1370.0411200000001"/>
    <n v="563.630854"/>
    <n v="0"/>
    <n v="628.45965799999999"/>
    <n v="0"/>
    <n v="743.16455399999995"/>
    <n v="0"/>
    <n v="3815.6928079999998"/>
    <n v="1762.0070820000001"/>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1"/>
    <s v="Implementar 5150 Medidas  Integrales De Gestión De Tránsito, Pacificación O Tráfico Calmado"/>
    <n v="1"/>
    <s v="Suma"/>
    <n v="1"/>
    <s v="En ejecucion"/>
    <n v="1"/>
    <n v="900"/>
    <n v="900"/>
    <n v="100"/>
    <n v="900"/>
    <n v="528"/>
    <n v="58.67"/>
    <n v="1350"/>
    <n v="0"/>
    <n v="0"/>
    <n v="1600"/>
    <n v="0"/>
    <n v="0"/>
    <n v="400"/>
    <n v="0"/>
    <n v="0"/>
    <n v="5150"/>
    <n v="1428"/>
    <n v="27.73"/>
    <n v="246048330"/>
    <n v="214453330"/>
    <n v="87.16"/>
    <n v="705870000"/>
    <n v="594261742"/>
    <n v="84.19"/>
    <n v="2180901887"/>
    <n v="0"/>
    <n v="0"/>
    <n v="2326098728"/>
    <n v="0"/>
    <n v="0"/>
    <n v="1680757174"/>
    <n v="0"/>
    <n v="0"/>
    <n v="7139676119"/>
    <n v="808715072"/>
    <n v="11.33"/>
    <s v="VIGENCIA (a 31/03/2021): La magnitud fue ejecutada con recursos de reservas, por tanto allí se refleja."/>
    <n v="246.04832999999999"/>
    <n v="214.45332999999999"/>
    <n v="705.87"/>
    <n v="594.26174200000003"/>
    <n v="2180.901887"/>
    <n v="0"/>
    <n v="2326.0987279999999"/>
    <n v="0"/>
    <n v="1680.7571740000001"/>
    <n v="0"/>
    <n v="7139.6761189999997"/>
    <n v="808.71507199999996"/>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2"/>
    <s v="Realizar Mantenimiento A 400000 Señales Verticales De Pedestal"/>
    <n v="1"/>
    <s v="Suma"/>
    <n v="1"/>
    <s v="En ejecucion"/>
    <n v="1"/>
    <n v="76500"/>
    <n v="76500"/>
    <n v="100"/>
    <n v="101000"/>
    <n v="65236"/>
    <n v="64.59"/>
    <n v="101500"/>
    <n v="0"/>
    <n v="0"/>
    <n v="101000"/>
    <n v="0"/>
    <n v="0"/>
    <n v="20000"/>
    <n v="0"/>
    <n v="0"/>
    <n v="400000"/>
    <n v="141736"/>
    <n v="35.43"/>
    <n v="463228750"/>
    <n v="388269750"/>
    <n v="83.82"/>
    <n v="355931300"/>
    <n v="288155800"/>
    <n v="80.959999999999994"/>
    <n v="2220759749"/>
    <n v="0"/>
    <n v="0"/>
    <n v="4180471141"/>
    <n v="0"/>
    <n v="0"/>
    <n v="8829577691"/>
    <n v="0"/>
    <n v="0"/>
    <n v="16049968631"/>
    <n v="676425550"/>
    <n v="4.21"/>
    <s v="VIGENCIA (a 31/03/2021): La magnitud fue ejecutada con recursos de reservas."/>
    <n v="463.22874999999999"/>
    <n v="388.26974999999999"/>
    <n v="355.93130000000002"/>
    <n v="288.1558"/>
    <n v="2220.7597489999998"/>
    <n v="0"/>
    <n v="4180.471141"/>
    <n v="0"/>
    <n v="8829.5776910000004"/>
    <n v="0"/>
    <n v="16049.968631"/>
    <n v="676.42554999999993"/>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3"/>
    <s v="Intervenir 400 Puntos Con Sistemas De Contención Vehicular, Dispositivos De Canalización U Otros Elementos De Control De Tránsito"/>
    <n v="1"/>
    <s v="Suma"/>
    <n v="1"/>
    <s v="En ejecucion"/>
    <n v="1"/>
    <n v="15"/>
    <n v="15"/>
    <n v="100"/>
    <n v="90"/>
    <n v="18"/>
    <n v="20"/>
    <n v="125"/>
    <n v="0"/>
    <n v="0"/>
    <n v="130"/>
    <n v="0"/>
    <n v="0"/>
    <n v="40"/>
    <n v="0"/>
    <n v="0"/>
    <n v="400"/>
    <n v="33"/>
    <n v="8.25"/>
    <n v="971837700"/>
    <n v="332048944"/>
    <n v="34.17"/>
    <n v="354519800"/>
    <n v="353338400"/>
    <n v="99.67"/>
    <n v="902442160"/>
    <n v="0"/>
    <n v="0"/>
    <n v="1114250090"/>
    <n v="0"/>
    <n v="0"/>
    <n v="1022460614"/>
    <n v="0"/>
    <n v="0"/>
    <n v="4365510364"/>
    <n v="685387344"/>
    <n v="15.7"/>
    <s v="VIGENCIA (a 31/03/2021): La magnitud fue ejecutada con recursos de reservas."/>
    <n v="971.83770000000004"/>
    <n v="332.04894400000001"/>
    <n v="354.51979999999998"/>
    <n v="353.33839999999998"/>
    <n v="902.44215999999994"/>
    <n v="0"/>
    <n v="1114.25009"/>
    <n v="0"/>
    <n v="1022.460614"/>
    <n v="0"/>
    <n v="4365.5103639999998"/>
    <n v="685.38734399999998"/>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4"/>
    <s v="Implementar 26000 Señales Verticales De Pedestal"/>
    <n v="1"/>
    <s v="Suma"/>
    <n v="1"/>
    <s v="En ejecucion"/>
    <n v="1"/>
    <n v="5000"/>
    <n v="5000"/>
    <n v="100"/>
    <n v="6600"/>
    <n v="4284"/>
    <n v="64.91"/>
    <n v="6500"/>
    <n v="0"/>
    <n v="0"/>
    <n v="6500"/>
    <n v="0"/>
    <n v="0"/>
    <n v="1400"/>
    <n v="0"/>
    <n v="0"/>
    <n v="26000"/>
    <n v="9284"/>
    <n v="35.71"/>
    <n v="438079870"/>
    <n v="359437759"/>
    <n v="82.05"/>
    <n v="328846000"/>
    <n v="195676800"/>
    <n v="59.5"/>
    <n v="5640263501"/>
    <n v="0"/>
    <n v="0"/>
    <n v="3513547729"/>
    <n v="0"/>
    <n v="0"/>
    <n v="3962851916"/>
    <n v="0"/>
    <n v="0"/>
    <n v="13883589016"/>
    <n v="555114559"/>
    <n v="4"/>
    <s v="VIGENCIA (a 31/03/2021): La magnitud fue ejecutada con recursos de reservas."/>
    <n v="438.07987000000003"/>
    <n v="359.43775900000003"/>
    <n v="328.846"/>
    <n v="195.67679999999999"/>
    <n v="5640.2635010000004"/>
    <n v="0"/>
    <n v="3513.5477289999999"/>
    <n v="0"/>
    <n v="3962.8519160000001"/>
    <n v="0"/>
    <n v="13883.589016"/>
    <n v="555.11455899999999"/>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5"/>
    <s v="Intervenir 800 Instituciones Educativas Con Señalización De Zona Escolar En Las Vías Aledañas"/>
    <n v="1"/>
    <s v="Suma"/>
    <n v="1"/>
    <s v="En ejecucion"/>
    <n v="1"/>
    <n v="150"/>
    <n v="150"/>
    <n v="100"/>
    <n v="80"/>
    <n v="45"/>
    <n v="56.25"/>
    <n v="250"/>
    <n v="0"/>
    <n v="0"/>
    <n v="250"/>
    <n v="0"/>
    <n v="0"/>
    <n v="70"/>
    <n v="0"/>
    <n v="0"/>
    <n v="800"/>
    <n v="195"/>
    <n v="24.38"/>
    <n v="2564575580"/>
    <n v="137544580"/>
    <n v="5.36"/>
    <n v="448429800"/>
    <n v="447128400"/>
    <n v="99.71"/>
    <n v="812197944"/>
    <n v="0"/>
    <n v="0"/>
    <n v="984118692"/>
    <n v="0"/>
    <n v="0"/>
    <n v="976107064"/>
    <n v="0"/>
    <n v="0"/>
    <n v="5785429080"/>
    <n v="584672980"/>
    <n v="10.11"/>
    <s v="VIGENCIA (a 31/03/2021): La magnitud fue ejecutada con recursos de reservas."/>
    <n v="2564.5755800000002"/>
    <n v="137.54458"/>
    <n v="448.4298"/>
    <n v="447.1284"/>
    <n v="812.19794400000001"/>
    <n v="0"/>
    <n v="984.11869200000001"/>
    <n v="0"/>
    <n v="976.10706400000004"/>
    <n v="0"/>
    <n v="5785.4290799999999"/>
    <n v="584.67298000000005"/>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6"/>
    <s v="Desarrollar 14 Proyectos De Urbanismo Táctico, Con El Fin De Recuperar Y Reconvertir El Espacio Público Para Priorizar La Movilidad Y Seguridad Vial Peatonal"/>
    <n v="1"/>
    <s v="Suma"/>
    <n v="1"/>
    <s v="En ejecucion"/>
    <n v="1"/>
    <n v="3"/>
    <n v="3"/>
    <n v="100"/>
    <n v="1"/>
    <n v="0.3"/>
    <n v="30"/>
    <n v="4"/>
    <n v="0"/>
    <n v="0"/>
    <n v="4"/>
    <n v="0"/>
    <n v="0"/>
    <n v="2"/>
    <n v="0"/>
    <n v="0"/>
    <n v="14"/>
    <n v="3.3"/>
    <n v="23.57"/>
    <n v="721421580"/>
    <n v="118198820"/>
    <n v="16.38"/>
    <n v="11005639800"/>
    <n v="5769194871"/>
    <n v="52.42"/>
    <n v="812197944"/>
    <n v="0"/>
    <n v="0"/>
    <n v="1163049364"/>
    <n v="0"/>
    <n v="0"/>
    <n v="975772915"/>
    <n v="0"/>
    <n v="0"/>
    <n v="14678081603"/>
    <n v="5887393691"/>
    <n v="40.11"/>
    <m/>
    <n v="721.42157999999995"/>
    <n v="118.19882"/>
    <n v="11005.639800000001"/>
    <n v="5769.1948709999997"/>
    <n v="812.19794400000001"/>
    <n v="0"/>
    <n v="1163.049364"/>
    <n v="0"/>
    <n v="975.77291500000001"/>
    <n v="0"/>
    <n v="14678.081603000001"/>
    <n v="5887.3936909999993"/>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7"/>
    <s v="Intervenir 12000 Pasos Peatonales"/>
    <n v="1"/>
    <s v="Suma"/>
    <n v="1"/>
    <s v="En ejecucion"/>
    <n v="1"/>
    <n v="1400"/>
    <n v="1400"/>
    <n v="100"/>
    <n v="1000"/>
    <n v="693"/>
    <n v="69.3"/>
    <n v="4000"/>
    <n v="0"/>
    <n v="0"/>
    <n v="4000"/>
    <n v="0"/>
    <n v="0"/>
    <n v="1600"/>
    <n v="0"/>
    <n v="0"/>
    <n v="12000"/>
    <n v="2093"/>
    <n v="17.440000000000001"/>
    <n v="370289345"/>
    <n v="150605345"/>
    <n v="40.67"/>
    <n v="403567300"/>
    <n v="391904100"/>
    <n v="97.11"/>
    <n v="2707326480"/>
    <n v="0"/>
    <n v="0"/>
    <n v="2602627947"/>
    <n v="0"/>
    <n v="0"/>
    <n v="3258801411"/>
    <n v="0"/>
    <n v="0"/>
    <n v="9342612483"/>
    <n v="542509445"/>
    <n v="5.81"/>
    <s v="VIGENCIA (a 31/03/2021): La magnitud fue ejecutada con recursos de reservas."/>
    <n v="370.28934500000003"/>
    <n v="150.605345"/>
    <n v="403.56729999999999"/>
    <n v="391.90410000000003"/>
    <n v="2707.3264800000002"/>
    <n v="0"/>
    <n v="2602.6279469999999"/>
    <n v="0"/>
    <n v="3258.8014109999999"/>
    <n v="0"/>
    <n v="9342.6124830000008"/>
    <n v="542.50944500000003"/>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8"/>
    <s v="Demarcar 2200 Km - Carril En Vía"/>
    <n v="1"/>
    <s v="Suma"/>
    <n v="1"/>
    <s v="En ejecucion"/>
    <n v="1"/>
    <n v="250"/>
    <n v="250.35"/>
    <n v="100.14"/>
    <n v="250"/>
    <n v="124.88"/>
    <n v="49.95"/>
    <n v="750"/>
    <n v="0"/>
    <n v="0"/>
    <n v="750"/>
    <n v="0"/>
    <n v="0"/>
    <n v="200"/>
    <n v="0"/>
    <n v="0"/>
    <n v="2200"/>
    <n v="375.23"/>
    <n v="17.059999999999999"/>
    <n v="489265160"/>
    <n v="162091940"/>
    <n v="33.130000000000003"/>
    <n v="439152000"/>
    <n v="360208200"/>
    <n v="82.02"/>
    <n v="1338622537"/>
    <n v="0"/>
    <n v="0"/>
    <n v="2261033029"/>
    <n v="0"/>
    <n v="0"/>
    <n v="1671419634"/>
    <n v="0"/>
    <n v="0"/>
    <n v="6199492360"/>
    <n v="522300140"/>
    <n v="8.42"/>
    <s v="VIGENCIA (a 31/03/2021): La magnitud fue ejecutada con recursos de reservas."/>
    <n v="489.26515999999998"/>
    <n v="162.09193999999999"/>
    <n v="439.15199999999999"/>
    <n v="360.20819999999998"/>
    <n v="1338.622537"/>
    <n v="0"/>
    <n v="2261.0330290000002"/>
    <n v="0"/>
    <n v="1671.4196340000001"/>
    <n v="0"/>
    <n v="6199.4923600000002"/>
    <n v="522.30013999999994"/>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9"/>
    <s v="Mantener Señalizados De Manera Integral 150 Km De Los 14 Corredores Principales De La Ciudad Y Las Vías Del Área De Influencia"/>
    <n v="1"/>
    <s v="Suma"/>
    <n v="1"/>
    <s v="En ejecucion"/>
    <n v="1"/>
    <n v="15"/>
    <n v="15"/>
    <n v="100"/>
    <n v="20"/>
    <n v="6.74"/>
    <n v="33.700000000000003"/>
    <n v="50"/>
    <n v="0"/>
    <n v="0"/>
    <n v="45"/>
    <n v="0"/>
    <n v="0"/>
    <n v="20"/>
    <n v="0"/>
    <n v="0"/>
    <n v="150"/>
    <n v="21.74"/>
    <n v="14.49"/>
    <n v="14345399987"/>
    <n v="14345092858"/>
    <n v="100"/>
    <n v="52454042000"/>
    <n v="241082100"/>
    <n v="0.46"/>
    <n v="27354975166"/>
    <n v="0"/>
    <n v="0"/>
    <n v="30501343583"/>
    <n v="0"/>
    <n v="0"/>
    <n v="36068373073"/>
    <n v="0"/>
    <n v="0"/>
    <n v="160724133809"/>
    <n v="14586174958"/>
    <n v="9.08"/>
    <m/>
    <n v="14345.399987000001"/>
    <n v="14345.092858"/>
    <n v="52454.042000000001"/>
    <n v="241.0821"/>
    <n v="27354.975166"/>
    <n v="0"/>
    <n v="30501.343583000002"/>
    <n v="0"/>
    <n v="36068.373073000002"/>
    <n v="0"/>
    <n v="160724.13380899999"/>
    <n v="14586.174958"/>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10"/>
    <s v="Implementar 56 Km De Ciclorruta En Calzada"/>
    <n v="1"/>
    <s v="Suma"/>
    <n v="1"/>
    <s v="En ejecucion"/>
    <n v="1"/>
    <n v="25.16"/>
    <n v="25.16"/>
    <n v="100"/>
    <n v="10.84"/>
    <n v="10.84"/>
    <n v="100"/>
    <n v="9"/>
    <n v="0"/>
    <n v="0"/>
    <n v="9"/>
    <n v="0"/>
    <n v="0"/>
    <n v="2"/>
    <n v="0"/>
    <n v="0"/>
    <n v="56"/>
    <n v="36"/>
    <n v="64.290000000000006"/>
    <n v="364230082"/>
    <n v="117522670"/>
    <n v="32.270000000000003"/>
    <n v="208962000"/>
    <n v="162439800"/>
    <n v="77.739999999999995"/>
    <n v="1542811153"/>
    <n v="0"/>
    <n v="0"/>
    <n v="1720265245"/>
    <n v="0"/>
    <n v="0"/>
    <n v="2034243787"/>
    <n v="0"/>
    <n v="0"/>
    <n v="5870512267"/>
    <n v="279962470"/>
    <n v="4.7699999999999996"/>
    <m/>
    <n v="364.23008199999998"/>
    <n v="117.52267000000001"/>
    <n v="208.96199999999999"/>
    <n v="162.43979999999999"/>
    <n v="1542.8111530000001"/>
    <n v="0"/>
    <n v="1720.265245"/>
    <n v="0"/>
    <n v="2034.2437870000001"/>
    <n v="0"/>
    <n v="5870.5122670000001"/>
    <n v="279.96247"/>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7"/>
    <s v="Implementación de señalización para mejorar las condiciones de seguridad vial, movilidad y accesibilidad en Bogotá"/>
    <n v="14"/>
    <n v="11"/>
    <s v="Realizar El Mantenimiento A 20 Km De Ciclo-Infraestructura"/>
    <n v="1"/>
    <s v="Suma"/>
    <n v="1"/>
    <s v="En ejecucion"/>
    <n v="1"/>
    <n v="4.99"/>
    <n v="4.99"/>
    <n v="100"/>
    <n v="2"/>
    <n v="0.04"/>
    <n v="2"/>
    <n v="6"/>
    <n v="0"/>
    <n v="0"/>
    <n v="5"/>
    <n v="0"/>
    <n v="0"/>
    <n v="2.0099999999999998"/>
    <n v="0"/>
    <n v="0"/>
    <n v="20"/>
    <n v="5.03"/>
    <n v="25.15"/>
    <n v="320790940"/>
    <n v="109525940"/>
    <n v="34.14"/>
    <n v="715340000"/>
    <n v="646372800"/>
    <n v="90.36"/>
    <n v="1542811153"/>
    <n v="0"/>
    <n v="0"/>
    <n v="1720265245"/>
    <n v="0"/>
    <n v="0"/>
    <n v="2034243787"/>
    <n v="0"/>
    <n v="0"/>
    <n v="6333451125"/>
    <n v="755898740"/>
    <n v="11.94"/>
    <m/>
    <n v="320.79093999999998"/>
    <n v="109.52594000000001"/>
    <n v="715.34"/>
    <n v="646.37279999999998"/>
    <n v="1542.8111530000001"/>
    <n v="0"/>
    <n v="1720.265245"/>
    <n v="0"/>
    <n v="2034.2437870000001"/>
    <n v="0"/>
    <n v="6333.4511250000005"/>
    <n v="755.89873999999998"/>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0"/>
    <n v="1"/>
    <s v="Formular E Implementar El 100 % De Las Acciones De Seguimiento De La Experiencia De Viaje Del Usuario Y Prestador Del Servicio De Transporte Público Individual"/>
    <n v="1"/>
    <s v="Suma"/>
    <n v="1"/>
    <s v="En ejecucion"/>
    <n v="1"/>
    <n v="0"/>
    <n v="0"/>
    <n v="0"/>
    <n v="30"/>
    <n v="3.7"/>
    <n v="12.33"/>
    <n v="30"/>
    <n v="0"/>
    <n v="0"/>
    <n v="30"/>
    <n v="0"/>
    <n v="0"/>
    <n v="10"/>
    <n v="0"/>
    <n v="0"/>
    <n v="100"/>
    <n v="3.7"/>
    <n v="3.7"/>
    <n v="0"/>
    <n v="0"/>
    <n v="0"/>
    <n v="492160000"/>
    <n v="90000000"/>
    <n v="18.29"/>
    <n v="354203244"/>
    <n v="0"/>
    <n v="0"/>
    <n v="394943690"/>
    <n v="0"/>
    <n v="0"/>
    <n v="467027832"/>
    <n v="0"/>
    <n v="0"/>
    <n v="1708334766"/>
    <n v="90000000"/>
    <n v="5.27"/>
    <m/>
    <n v="0"/>
    <n v="0"/>
    <n v="492.16"/>
    <n v="90"/>
    <n v="354.20324399999998"/>
    <n v="0"/>
    <n v="394.94369"/>
    <n v="0"/>
    <n v="467.02783199999999"/>
    <n v="0"/>
    <n v="1708.3347659999999"/>
    <n v="90"/>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0"/>
    <n v="2"/>
    <s v="Realizar El 100 % De Las Acciones Para Hacer Seguimiento Al Cumplimiento De Los Lineamientos De Política De Transporte Público Individual"/>
    <n v="1"/>
    <s v="Suma"/>
    <n v="1"/>
    <s v="En ejecucion"/>
    <n v="1"/>
    <n v="5"/>
    <n v="5"/>
    <n v="100"/>
    <n v="30"/>
    <n v="0"/>
    <n v="0"/>
    <n v="30"/>
    <n v="0"/>
    <n v="0"/>
    <n v="30"/>
    <n v="0"/>
    <n v="0"/>
    <n v="5"/>
    <n v="0"/>
    <n v="0"/>
    <n v="100"/>
    <n v="5"/>
    <n v="5"/>
    <n v="121211940"/>
    <n v="121211940"/>
    <n v="100"/>
    <n v="168671709"/>
    <n v="0"/>
    <n v="0"/>
    <n v="140388181"/>
    <n v="0"/>
    <n v="0"/>
    <n v="156535625"/>
    <n v="0"/>
    <n v="0"/>
    <n v="185106119"/>
    <n v="0"/>
    <n v="0"/>
    <n v="771913574"/>
    <n v="121211940"/>
    <n v="15.7"/>
    <m/>
    <n v="121.21194"/>
    <n v="121.21194"/>
    <n v="168.67170899999999"/>
    <n v="0"/>
    <n v="140.388181"/>
    <n v="0"/>
    <n v="156.53562500000001"/>
    <n v="0"/>
    <n v="185.10611900000001"/>
    <n v="0"/>
    <n v="771.91357400000004"/>
    <n v="121.21194"/>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0"/>
    <n v="3"/>
    <s v="Formular E Implementar El 100 % Las Estrategias De La Gestión De La Demanda De Transporte Que Fomenten El Uso Eficiente De Los Vehículos Privados"/>
    <n v="1"/>
    <s v="Suma"/>
    <n v="1"/>
    <s v="En ejecucion"/>
    <n v="1"/>
    <n v="2"/>
    <n v="2"/>
    <n v="100"/>
    <n v="33"/>
    <n v="15.3"/>
    <n v="46.36"/>
    <n v="30"/>
    <n v="0"/>
    <n v="0"/>
    <n v="30"/>
    <n v="0"/>
    <n v="0"/>
    <n v="5"/>
    <n v="0"/>
    <n v="0"/>
    <n v="100"/>
    <n v="17.3"/>
    <n v="17.3"/>
    <n v="252621030"/>
    <n v="252621030"/>
    <n v="100"/>
    <n v="1208365804"/>
    <n v="869056179"/>
    <n v="71.92"/>
    <n v="1024734281"/>
    <n v="0"/>
    <n v="0"/>
    <n v="1142599187"/>
    <n v="0"/>
    <n v="0"/>
    <n v="1351143554"/>
    <n v="0"/>
    <n v="0"/>
    <n v="4979463856"/>
    <n v="1121677209"/>
    <n v="22.53"/>
    <m/>
    <n v="252.62102999999999"/>
    <n v="252.62102999999999"/>
    <n v="1208.365804"/>
    <n v="869.05617900000004"/>
    <n v="1024.734281"/>
    <n v="0"/>
    <n v="1142.599187"/>
    <n v="0"/>
    <n v="1351.143554"/>
    <n v="0"/>
    <n v="4979.4638560000003"/>
    <n v="1121.6772089999999"/>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0"/>
    <n v="4"/>
    <s v="Realizar El 100 % El Apoyo Técnico, Administrativo, Legal Y/O Financiero A Los Proyectos De Movilidad"/>
    <n v="1"/>
    <s v="Suma"/>
    <n v="1"/>
    <s v="En ejecucion"/>
    <n v="1"/>
    <n v="5"/>
    <n v="5"/>
    <n v="100"/>
    <n v="30"/>
    <n v="16.399999999999999"/>
    <n v="54.67"/>
    <n v="30"/>
    <n v="0"/>
    <n v="0"/>
    <n v="30"/>
    <n v="0"/>
    <n v="0"/>
    <n v="5"/>
    <n v="0"/>
    <n v="0"/>
    <n v="100"/>
    <n v="21.4"/>
    <n v="21.4"/>
    <n v="335062836"/>
    <n v="335062836"/>
    <n v="100"/>
    <n v="890989495"/>
    <n v="744045495"/>
    <n v="83.51"/>
    <n v="439171835"/>
    <n v="0"/>
    <n v="0"/>
    <n v="489685366"/>
    <n v="0"/>
    <n v="0"/>
    <n v="579061523"/>
    <n v="0"/>
    <n v="0"/>
    <n v="2733971055"/>
    <n v="1079108331"/>
    <n v="39.47"/>
    <m/>
    <n v="335.062836"/>
    <n v="335.062836"/>
    <n v="890.98949500000003"/>
    <n v="744.04549499999996"/>
    <n v="439.17183499999999"/>
    <n v="0"/>
    <n v="489.68536599999999"/>
    <n v="0"/>
    <n v="579.06152299999997"/>
    <n v="0"/>
    <n v="2733.971055"/>
    <n v="1079.1083309999999"/>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0"/>
    <n v="5"/>
    <s v="Diseñar, Gestionar E Implementar El 100 % De Una Estrategia Para Aumentar La Ocupación Promedio Del Vehículo Privado En La Ciudad"/>
    <n v="1"/>
    <s v="Suma"/>
    <n v="1"/>
    <s v="En ejecucion"/>
    <n v="1"/>
    <n v="0"/>
    <n v="0"/>
    <n v="0"/>
    <n v="30"/>
    <n v="10.7"/>
    <n v="35.67"/>
    <n v="30"/>
    <n v="0"/>
    <n v="0"/>
    <n v="30"/>
    <n v="0"/>
    <n v="0"/>
    <n v="10"/>
    <n v="0"/>
    <n v="0"/>
    <n v="100"/>
    <n v="10.7"/>
    <n v="10.7"/>
    <n v="0"/>
    <n v="0"/>
    <n v="0"/>
    <n v="571696724"/>
    <n v="215272400"/>
    <n v="37.65"/>
    <n v="421164543"/>
    <n v="0"/>
    <n v="0"/>
    <n v="469606876"/>
    <n v="0"/>
    <n v="0"/>
    <n v="555318356"/>
    <n v="0"/>
    <n v="0"/>
    <n v="2017786499"/>
    <n v="215272400"/>
    <n v="10.67"/>
    <m/>
    <n v="0"/>
    <n v="0"/>
    <n v="571.69672400000002"/>
    <n v="215.2724"/>
    <n v="421.16454299999998"/>
    <n v="0"/>
    <n v="469.606876"/>
    <n v="0"/>
    <n v="555.31835599999999"/>
    <n v="0"/>
    <n v="2017.786499"/>
    <n v="215.2724"/>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0"/>
    <n v="6"/>
    <s v="Implementar El 100 % De Las Acciones Para El Mejoramiento De La Calidad Del Transporte Público"/>
    <n v="1"/>
    <s v="Suma"/>
    <n v="1"/>
    <s v="En ejecucion"/>
    <n v="1"/>
    <n v="5"/>
    <n v="5"/>
    <n v="100"/>
    <n v="30"/>
    <n v="2.7"/>
    <n v="9"/>
    <n v="30"/>
    <n v="0"/>
    <n v="0"/>
    <n v="30"/>
    <n v="0"/>
    <n v="0"/>
    <n v="5"/>
    <n v="0"/>
    <n v="0"/>
    <n v="100"/>
    <n v="7.7"/>
    <n v="7.7"/>
    <n v="15000000"/>
    <n v="15000000"/>
    <n v="100"/>
    <n v="3977622155"/>
    <n v="504186280"/>
    <n v="12.68"/>
    <n v="2322988726"/>
    <n v="0"/>
    <n v="0"/>
    <n v="2590178819"/>
    <n v="0"/>
    <n v="0"/>
    <n v="3062931825"/>
    <n v="0"/>
    <n v="0"/>
    <n v="11968721525"/>
    <n v="519186280"/>
    <n v="4.34"/>
    <m/>
    <n v="15"/>
    <n v="15"/>
    <n v="3977.622155"/>
    <n v="504.18628000000001"/>
    <n v="2322.988726"/>
    <n v="0"/>
    <n v="2590.1788190000002"/>
    <n v="0"/>
    <n v="3062.9318250000001"/>
    <n v="0"/>
    <n v="11968.721525000001"/>
    <n v="519.18628000000001"/>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0"/>
    <n v="7"/>
    <s v="Acompañar El 100 % De  Los Proyectos De Infraestructura Vial Y Equipamientos De Transporte Del Sistema De Movilidad"/>
    <n v="1"/>
    <s v="Suma"/>
    <n v="1"/>
    <s v="En ejecucion"/>
    <n v="1"/>
    <n v="5"/>
    <n v="5"/>
    <n v="100"/>
    <n v="30"/>
    <n v="15.8"/>
    <n v="52.67"/>
    <n v="30"/>
    <n v="0"/>
    <n v="0"/>
    <n v="30"/>
    <n v="0"/>
    <n v="0"/>
    <n v="5"/>
    <n v="0"/>
    <n v="0"/>
    <n v="100"/>
    <n v="20.8"/>
    <n v="20.8"/>
    <n v="282410620"/>
    <n v="282410620"/>
    <n v="100"/>
    <n v="1341260723"/>
    <n v="1124070337"/>
    <n v="83.81"/>
    <n v="1161494363"/>
    <n v="0"/>
    <n v="0"/>
    <n v="1295089409"/>
    <n v="0"/>
    <n v="0"/>
    <n v="1531465912"/>
    <n v="0"/>
    <n v="0"/>
    <n v="5611721027"/>
    <n v="1406480957"/>
    <n v="25.06"/>
    <m/>
    <n v="282.41061999999999"/>
    <n v="282.41061999999999"/>
    <n v="1341.2607230000001"/>
    <n v="1124.0703370000001"/>
    <n v="1161.494363"/>
    <n v="0"/>
    <n v="1295.0894089999999"/>
    <n v="0"/>
    <n v="1531.4659119999999"/>
    <n v="0"/>
    <n v="5611.7210269999996"/>
    <n v="1406.4809570000002"/>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0"/>
    <n v="8"/>
    <s v="Implementar El 100 % De  Las Acciones Del Plan De Movilidad Accesible"/>
    <n v="1"/>
    <s v="Suma"/>
    <n v="1"/>
    <s v="En ejecucion"/>
    <n v="1"/>
    <n v="5"/>
    <n v="5"/>
    <n v="100"/>
    <n v="30"/>
    <n v="0"/>
    <n v="0"/>
    <n v="30"/>
    <n v="0"/>
    <n v="0"/>
    <n v="30"/>
    <n v="0"/>
    <n v="0"/>
    <n v="5"/>
    <n v="0"/>
    <n v="0"/>
    <n v="100"/>
    <n v="5"/>
    <n v="5"/>
    <n v="53128900"/>
    <n v="53128900"/>
    <n v="100"/>
    <n v="130899954"/>
    <n v="0"/>
    <n v="0"/>
    <n v="387164788"/>
    <n v="0"/>
    <n v="0"/>
    <n v="431696470"/>
    <n v="0"/>
    <n v="0"/>
    <n v="510488637"/>
    <n v="0"/>
    <n v="0"/>
    <n v="1513378749"/>
    <n v="53128900"/>
    <n v="3.51"/>
    <m/>
    <n v="53.128900000000002"/>
    <n v="53.128900000000002"/>
    <n v="130.89995400000001"/>
    <n v="0"/>
    <n v="387.16478799999999"/>
    <n v="0"/>
    <n v="431.69646999999998"/>
    <n v="0"/>
    <n v="510.48863699999998"/>
    <n v="0"/>
    <n v="1513.378749"/>
    <n v="53.128900000000002"/>
  </r>
  <r>
    <n v="16"/>
    <s v="Un Nuevo Contrato Social y Ambiental para la Bogotá del Siglo XXI"/>
    <x v="0"/>
    <n v="2021"/>
    <s v="31/03/2021 (En proceso de consolidación)"/>
    <s v="Pesos corrientes"/>
    <n v="2"/>
    <s v="Ultima Version Oficial"/>
    <x v="6"/>
    <s v="Secretaría Distrital de Movilidad"/>
    <x v="6"/>
    <s v="011"/>
    <s v="Sector Movilidad"/>
    <s v="04"/>
    <s v="Hacer de Bogotá Región un modelo de movilidad multimodal, incluyente y sostenible"/>
    <s v="49"/>
    <s v="Movilidad segura, sostenible y accesible"/>
    <s v="007588"/>
    <s v="Fortalecimiento de una movilidad sostenible y accesible para Bogotá y su Región"/>
    <n v="10"/>
    <n v="9"/>
    <s v="Establecer El 100 % De  Las Estrategias Para El Fortalecimiento De Las Instancias De Planeación, Gestión Y Operación Del Sistema De Movilidad Urbano - Regional"/>
    <n v="1"/>
    <s v="Suma"/>
    <n v="1"/>
    <s v="En ejecucion"/>
    <n v="1"/>
    <n v="10"/>
    <n v="10"/>
    <n v="100"/>
    <n v="30"/>
    <n v="7.9"/>
    <n v="26.33"/>
    <n v="25"/>
    <n v="0"/>
    <n v="0"/>
    <n v="30"/>
    <n v="0"/>
    <n v="0"/>
    <n v="5"/>
    <n v="0"/>
    <n v="0"/>
    <n v="100"/>
    <n v="17.899999999999999"/>
    <n v="17.899999999999999"/>
    <n v="2224302410"/>
    <n v="2224302410"/>
    <n v="100"/>
    <n v="1824615436"/>
    <n v="637433036"/>
    <n v="34.93"/>
    <n v="374368482"/>
    <n v="0"/>
    <n v="0"/>
    <n v="417428334"/>
    <n v="0"/>
    <n v="0"/>
    <n v="493616317"/>
    <n v="0"/>
    <n v="0"/>
    <n v="5334330979"/>
    <n v="2861735446"/>
    <n v="53.65"/>
    <m/>
    <n v="2224.3024099999998"/>
    <n v="2224.3024099999998"/>
    <n v="1824.615436"/>
    <n v="637.43303600000002"/>
    <n v="374.36848199999997"/>
    <n v="0"/>
    <n v="417.42833400000001"/>
    <n v="0"/>
    <n v="493.61631699999998"/>
    <n v="0"/>
    <n v="5334.3309790000003"/>
    <n v="2861.7354459999997"/>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1"/>
    <n v="1"/>
    <s v="Implementar 1 Estrategia De Información Constante Con La Ciudadanía"/>
    <n v="1"/>
    <s v="Suma"/>
    <n v="1"/>
    <s v="En ejecucion"/>
    <n v="1"/>
    <n v="0.13"/>
    <n v="0.13"/>
    <n v="100"/>
    <n v="0.25"/>
    <n v="0.06"/>
    <n v="24"/>
    <n v="0.25"/>
    <n v="0"/>
    <n v="0"/>
    <n v="0.25"/>
    <n v="0"/>
    <n v="0"/>
    <n v="0.12"/>
    <n v="0"/>
    <n v="0"/>
    <n v="1"/>
    <n v="0.19"/>
    <n v="19"/>
    <n v="1073964096"/>
    <n v="984022192"/>
    <n v="91.63"/>
    <n v="1346183154"/>
    <n v="194717734"/>
    <n v="14.46"/>
    <n v="1365094174"/>
    <n v="0"/>
    <n v="0"/>
    <n v="1522212020"/>
    <n v="0"/>
    <n v="0"/>
    <n v="1799904183"/>
    <n v="0"/>
    <n v="0"/>
    <n v="7107357627"/>
    <n v="1178739926"/>
    <n v="16.579999999999998"/>
    <m/>
    <n v="1073.9640959999999"/>
    <n v="984.02219200000002"/>
    <n v="1346.1831540000001"/>
    <n v="194.71773400000001"/>
    <n v="1365.0941740000001"/>
    <n v="0"/>
    <n v="1522.2120199999999"/>
    <n v="0"/>
    <n v="1799.9041830000001"/>
    <n v="0"/>
    <n v="7107.3576269999994"/>
    <n v="1178.739926"/>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1"/>
    <n v="2"/>
    <s v="Implementar 1 Estrategia De Formación Ciudadana"/>
    <n v="1"/>
    <s v="Suma"/>
    <n v="1"/>
    <s v="En ejecucion"/>
    <n v="1"/>
    <n v="0.13"/>
    <n v="0.13"/>
    <n v="100"/>
    <n v="0.25"/>
    <n v="0.06"/>
    <n v="24"/>
    <n v="0.25"/>
    <n v="0"/>
    <n v="0"/>
    <n v="0.25"/>
    <n v="0"/>
    <n v="0"/>
    <n v="0.12"/>
    <n v="0"/>
    <n v="0"/>
    <n v="1"/>
    <n v="0.19"/>
    <n v="19"/>
    <n v="695380273"/>
    <n v="691405138"/>
    <n v="99.43"/>
    <n v="1566569662"/>
    <n v="1162280274"/>
    <n v="74.19"/>
    <n v="1365094174"/>
    <n v="0"/>
    <n v="0"/>
    <n v="1522212020"/>
    <n v="0"/>
    <n v="0"/>
    <n v="1799904183"/>
    <n v="0"/>
    <n v="0"/>
    <n v="6949160312"/>
    <n v="1853685412"/>
    <n v="26.67"/>
    <m/>
    <n v="695.38027299999999"/>
    <n v="691.40513799999997"/>
    <n v="1566.5696620000001"/>
    <n v="1162.280274"/>
    <n v="1365.0941740000001"/>
    <n v="0"/>
    <n v="1522.2120199999999"/>
    <n v="0"/>
    <n v="1799.9041830000001"/>
    <n v="0"/>
    <n v="6949.160312"/>
    <n v="1853.6854119999998"/>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1"/>
    <s v="Gobierno Abierto"/>
    <s v="007595"/>
    <s v="Implementación de estrategias de participación ciudadana para una movilidad segura, incluyente, sostenible y accesible en Bogotá"/>
    <n v="11"/>
    <n v="3"/>
    <s v="Implementar 1 Estrategia Para El Fortalecimiento De Procesos De Consulta Y Co-Gestión Participativa"/>
    <n v="1"/>
    <s v="Suma"/>
    <n v="1"/>
    <s v="En ejecucion"/>
    <n v="1"/>
    <n v="0.13"/>
    <n v="0.13"/>
    <n v="100"/>
    <n v="0.25"/>
    <n v="0.06"/>
    <n v="24"/>
    <n v="0.25"/>
    <n v="0"/>
    <n v="0"/>
    <n v="0.25"/>
    <n v="0"/>
    <n v="0"/>
    <n v="0.12"/>
    <n v="0"/>
    <n v="0"/>
    <n v="1"/>
    <n v="0.19"/>
    <n v="19"/>
    <n v="501521519"/>
    <n v="387727581"/>
    <n v="77.31"/>
    <n v="999437184"/>
    <n v="636604274"/>
    <n v="63.7"/>
    <n v="682547087"/>
    <n v="0"/>
    <n v="0"/>
    <n v="761106010"/>
    <n v="0"/>
    <n v="0"/>
    <n v="899952091"/>
    <n v="0"/>
    <n v="0"/>
    <n v="3844563891"/>
    <n v="1024331855"/>
    <n v="26.64"/>
    <m/>
    <n v="501.52151900000001"/>
    <n v="387.72758099999999"/>
    <n v="999.437184"/>
    <n v="636.60427400000003"/>
    <n v="682.54708700000003"/>
    <n v="0"/>
    <n v="761.10600999999997"/>
    <n v="0"/>
    <n v="899.952091"/>
    <n v="0"/>
    <n v="3844.5638910000002"/>
    <n v="1024.3318549999999"/>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1"/>
    <n v="1"/>
    <s v="Certificar E Imlementar 1 Sistema De Gestión Antisoborno"/>
    <n v="2"/>
    <s v="Constante"/>
    <n v="1"/>
    <s v="En ejecucion"/>
    <n v="1"/>
    <n v="0"/>
    <n v="0"/>
    <n v="0"/>
    <n v="1"/>
    <n v="0.4"/>
    <n v="40"/>
    <n v="1"/>
    <n v="0"/>
    <n v="0"/>
    <n v="1"/>
    <n v="0"/>
    <n v="0"/>
    <n v="1"/>
    <n v="0"/>
    <n v="0"/>
    <s v="N/A"/>
    <s v="N/A"/>
    <s v="N/A"/>
    <n v="0"/>
    <n v="0"/>
    <n v="0"/>
    <n v="80000000"/>
    <n v="0"/>
    <n v="0"/>
    <n v="37601757"/>
    <n v="0"/>
    <n v="0"/>
    <n v="42292704"/>
    <n v="0"/>
    <n v="0"/>
    <n v="52290223"/>
    <n v="0"/>
    <n v="0"/>
    <n v="212184684"/>
    <n v="0"/>
    <n v="0"/>
    <m/>
    <n v="0"/>
    <n v="0"/>
    <n v="80"/>
    <n v="0"/>
    <n v="37.601756999999999"/>
    <n v="0"/>
    <n v="42.292704000000001"/>
    <n v="0"/>
    <n v="52.290222999999997"/>
    <n v="0"/>
    <n v="212.18468399999998"/>
    <n v="0"/>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1"/>
    <n v="2"/>
    <s v="Implementar El 100 % De La Estrategia Anual  Para La Sostenibilidad Del Susbsistema De Control Innterno"/>
    <n v="2"/>
    <s v="Constante"/>
    <n v="1"/>
    <s v="En ejecucion"/>
    <n v="1"/>
    <n v="100"/>
    <n v="100"/>
    <n v="100"/>
    <n v="100"/>
    <n v="30"/>
    <n v="30"/>
    <n v="100"/>
    <n v="0"/>
    <n v="0"/>
    <n v="100"/>
    <n v="0"/>
    <n v="0"/>
    <n v="100"/>
    <n v="0"/>
    <n v="0"/>
    <s v="N/A"/>
    <s v="N/A"/>
    <s v="N/A"/>
    <n v="64846740"/>
    <n v="64846740"/>
    <n v="100"/>
    <n v="133585000"/>
    <n v="132806112"/>
    <n v="99.42"/>
    <n v="48882284"/>
    <n v="0"/>
    <n v="0"/>
    <n v="52865880"/>
    <n v="0"/>
    <n v="0"/>
    <n v="60694009"/>
    <n v="0"/>
    <n v="0"/>
    <n v="360873913"/>
    <n v="197652852"/>
    <n v="54.77"/>
    <m/>
    <n v="64.846739999999997"/>
    <n v="64.846739999999997"/>
    <n v="133.58500000000001"/>
    <n v="132.80611200000001"/>
    <n v="48.882283999999999"/>
    <n v="0"/>
    <n v="52.865879999999997"/>
    <n v="0"/>
    <n v="60.694009000000001"/>
    <n v="0"/>
    <n v="360.87391299999996"/>
    <n v="197.652852"/>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3"/>
    <s v="Fortalecimiento de herramientas para la prevención de la corrupción en la Secretaría Distrital de Movilidad Bogotá"/>
    <n v="11"/>
    <n v="3"/>
    <s v="Ejecutar 1 Estrategia Anual De Integridad"/>
    <n v="2"/>
    <s v="Constante"/>
    <n v="1"/>
    <s v="En ejecucion"/>
    <n v="1"/>
    <n v="1"/>
    <n v="1"/>
    <n v="100"/>
    <n v="1"/>
    <n v="0.25"/>
    <n v="25"/>
    <n v="1"/>
    <n v="0"/>
    <n v="0"/>
    <n v="1"/>
    <n v="0"/>
    <n v="0"/>
    <n v="1"/>
    <n v="0"/>
    <n v="0"/>
    <s v="N/A"/>
    <s v="N/A"/>
    <s v="N/A"/>
    <n v="27000000"/>
    <n v="27000000"/>
    <n v="100"/>
    <n v="40000000"/>
    <n v="7864000"/>
    <n v="19.649999999999999"/>
    <n v="48882284"/>
    <n v="0"/>
    <n v="0"/>
    <n v="53679201"/>
    <n v="0"/>
    <n v="0"/>
    <n v="62561517"/>
    <n v="0"/>
    <n v="0"/>
    <n v="232123002"/>
    <n v="34864000"/>
    <n v="15.02"/>
    <m/>
    <n v="27"/>
    <n v="27"/>
    <n v="40"/>
    <n v="7.8639999999999999"/>
    <n v="48.882283999999999"/>
    <n v="0"/>
    <n v="53.679200999999999"/>
    <n v="0"/>
    <n v="62.561517000000002"/>
    <n v="0"/>
    <n v="232.12300200000001"/>
    <n v="34.863999999999997"/>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2"/>
    <n v="1"/>
    <s v="Soportar El 100 % De Los Procesos  Estratégicos, Apoyo Y Evaluación De La Secretaría Distrital De Movilidad"/>
    <n v="2"/>
    <s v="Constante"/>
    <n v="1"/>
    <s v="En ejecucion"/>
    <n v="1"/>
    <n v="100"/>
    <n v="100"/>
    <n v="100"/>
    <n v="100"/>
    <n v="70"/>
    <n v="70"/>
    <n v="100"/>
    <n v="0"/>
    <n v="0"/>
    <n v="100"/>
    <n v="0"/>
    <n v="0"/>
    <n v="100"/>
    <n v="0"/>
    <n v="0"/>
    <s v="N/A"/>
    <s v="N/A"/>
    <s v="N/A"/>
    <n v="788044238"/>
    <n v="788044238"/>
    <n v="100"/>
    <n v="3113827000"/>
    <n v="2571117723"/>
    <n v="82.57"/>
    <n v="1712287876"/>
    <n v="0"/>
    <n v="0"/>
    <n v="1907545852"/>
    <n v="0"/>
    <n v="0"/>
    <n v="2257696839"/>
    <n v="0"/>
    <n v="0"/>
    <n v="9779401805"/>
    <n v="3359161961"/>
    <n v="34.35"/>
    <m/>
    <n v="788.04423799999995"/>
    <n v="788.04423799999995"/>
    <n v="3113.8270000000002"/>
    <n v="2571.1177229999998"/>
    <n v="1712.2878760000001"/>
    <n v="0"/>
    <n v="1907.545852"/>
    <n v="0"/>
    <n v="2257.6968390000002"/>
    <n v="0"/>
    <n v="9779.4018050000013"/>
    <n v="3359.1619609999998"/>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2"/>
    <n v="2"/>
    <s v="Implementar El 100 % De La Estrategia Anual Para La Sostenibilidad De La Gestión Ambiental"/>
    <n v="2"/>
    <s v="Constante"/>
    <n v="1"/>
    <s v="En ejecucion"/>
    <n v="1"/>
    <n v="100"/>
    <n v="100"/>
    <n v="100"/>
    <n v="100"/>
    <n v="0"/>
    <n v="0"/>
    <n v="100"/>
    <n v="0"/>
    <n v="0"/>
    <n v="100"/>
    <n v="0"/>
    <n v="0"/>
    <n v="100"/>
    <n v="0"/>
    <n v="0"/>
    <s v="N/A"/>
    <s v="N/A"/>
    <s v="N/A"/>
    <n v="20298056"/>
    <n v="19675860"/>
    <n v="96.95"/>
    <n v="101578000"/>
    <n v="30722"/>
    <n v="0.03"/>
    <n v="107758834"/>
    <n v="0"/>
    <n v="0"/>
    <n v="120046939"/>
    <n v="0"/>
    <n v="0"/>
    <n v="142082872"/>
    <n v="0"/>
    <n v="0"/>
    <n v="491764701"/>
    <n v="19706582"/>
    <n v="4.01"/>
    <s v="VIGENCIA (a 31/03/2021): No se programaron actividades para el periodo."/>
    <n v="20.298055999999999"/>
    <n v="19.67586"/>
    <n v="101.578"/>
    <n v="3.0721999999999999E-2"/>
    <n v="107.75883399999999"/>
    <n v="0"/>
    <n v="120.04693899999999"/>
    <n v="0"/>
    <n v="142.08287200000001"/>
    <n v="0"/>
    <n v="491.764701"/>
    <n v="19.706582000000001"/>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2"/>
    <n v="3"/>
    <s v="Realizar El 100 % De Las Actividades Del Sistema De Seguridad Y Salud En El Trabajo Que Le Permitan A La Entidad Obtener La Certificación Iso 45001"/>
    <n v="2"/>
    <s v="Constante"/>
    <n v="1"/>
    <s v="En ejecucion"/>
    <n v="1"/>
    <n v="100"/>
    <n v="100"/>
    <n v="100"/>
    <n v="100"/>
    <n v="25"/>
    <n v="25"/>
    <n v="100"/>
    <n v="0"/>
    <n v="0"/>
    <n v="100"/>
    <n v="0"/>
    <n v="0"/>
    <n v="100"/>
    <n v="0"/>
    <n v="0"/>
    <s v="N/A"/>
    <s v="N/A"/>
    <s v="N/A"/>
    <n v="25608344"/>
    <n v="25608344"/>
    <n v="100"/>
    <n v="400000000"/>
    <n v="18635400"/>
    <n v="4.66"/>
    <n v="323276503"/>
    <n v="0"/>
    <n v="0"/>
    <n v="360140815"/>
    <n v="0"/>
    <n v="0"/>
    <n v="426248616"/>
    <n v="0"/>
    <n v="0"/>
    <n v="1535274278"/>
    <n v="44243744"/>
    <n v="2.88"/>
    <m/>
    <n v="25.608343999999999"/>
    <n v="25.608343999999999"/>
    <n v="400"/>
    <n v="18.635400000000001"/>
    <n v="323.27650299999999"/>
    <n v="0"/>
    <n v="360.14081499999998"/>
    <n v="0"/>
    <n v="426.24861600000003"/>
    <n v="0"/>
    <n v="1535.2742780000001"/>
    <n v="44.243744"/>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2"/>
    <n v="4"/>
    <s v="Implementar El 100 % De La Estrategia Anual Para La Sostenibilidad Del Sistema De Gestión De Calidad"/>
    <n v="2"/>
    <s v="Constante"/>
    <n v="1"/>
    <s v="En ejecucion"/>
    <n v="1"/>
    <n v="100"/>
    <n v="100"/>
    <n v="100"/>
    <n v="100"/>
    <n v="38.5"/>
    <n v="38.5"/>
    <n v="100"/>
    <n v="0"/>
    <n v="0"/>
    <n v="100"/>
    <n v="0"/>
    <n v="0"/>
    <n v="100"/>
    <n v="0"/>
    <n v="0"/>
    <s v="N/A"/>
    <s v="N/A"/>
    <s v="N/A"/>
    <n v="157972560"/>
    <n v="157972560"/>
    <n v="100"/>
    <n v="527776000"/>
    <n v="436972000"/>
    <n v="82.79"/>
    <n v="483558591"/>
    <n v="0"/>
    <n v="0"/>
    <n v="539231978"/>
    <n v="0"/>
    <n v="0"/>
    <n v="637753972"/>
    <n v="0"/>
    <n v="0"/>
    <n v="2346293101"/>
    <n v="594944560"/>
    <n v="25.36"/>
    <m/>
    <n v="157.97255999999999"/>
    <n v="157.97255999999999"/>
    <n v="527.77599999999995"/>
    <n v="436.97199999999998"/>
    <n v="483.55859099999998"/>
    <n v="0"/>
    <n v="539.23197800000003"/>
    <n v="0"/>
    <n v="637.75397199999998"/>
    <n v="0"/>
    <n v="2346.2931010000002"/>
    <n v="594.94455999999991"/>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2"/>
    <n v="5"/>
    <s v="Mantener En Un 100 %  La Prestación De Los Servicios Administrativos Para Garantizar El Adecuado Funcionamiento De La Entidad."/>
    <n v="2"/>
    <s v="Constante"/>
    <n v="1"/>
    <s v="En ejecucion"/>
    <n v="1"/>
    <n v="100"/>
    <n v="100"/>
    <n v="100"/>
    <n v="100"/>
    <n v="10"/>
    <n v="10"/>
    <n v="100"/>
    <n v="0"/>
    <n v="0"/>
    <n v="100"/>
    <n v="0"/>
    <n v="0"/>
    <n v="100"/>
    <n v="0"/>
    <n v="0"/>
    <s v="N/A"/>
    <s v="N/A"/>
    <s v="N/A"/>
    <n v="1171286027"/>
    <n v="1170086027"/>
    <n v="99.9"/>
    <n v="3150865000"/>
    <n v="229971000"/>
    <n v="7.3"/>
    <n v="1004718938"/>
    <n v="0"/>
    <n v="0"/>
    <n v="1119130018"/>
    <n v="0"/>
    <n v="0"/>
    <n v="1324996906"/>
    <n v="0"/>
    <n v="0"/>
    <n v="7770996889"/>
    <n v="1400057027"/>
    <n v="18.02"/>
    <m/>
    <n v="1171.2860270000001"/>
    <n v="1170.0860270000001"/>
    <n v="3150.8649999999998"/>
    <n v="229.971"/>
    <n v="1004.718938"/>
    <n v="0"/>
    <n v="1119.1300180000001"/>
    <n v="0"/>
    <n v="1324.9969060000001"/>
    <n v="0"/>
    <n v="7770.996889"/>
    <n v="1400.0570270000001"/>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2"/>
    <n v="6"/>
    <s v="Mejorar El 60 % De La Infraestructura Física De Las Sedes De La Sdm."/>
    <n v="1"/>
    <s v="Suma"/>
    <n v="1"/>
    <s v="En ejecucion"/>
    <n v="1"/>
    <n v="1"/>
    <n v="1"/>
    <n v="100"/>
    <n v="10"/>
    <n v="0"/>
    <n v="0"/>
    <n v="29"/>
    <n v="0"/>
    <n v="0"/>
    <n v="10"/>
    <n v="0"/>
    <n v="0"/>
    <n v="10"/>
    <n v="0"/>
    <n v="0"/>
    <n v="60"/>
    <n v="1"/>
    <n v="1.67"/>
    <n v="657378992"/>
    <n v="587019698"/>
    <n v="89.3"/>
    <n v="4505327000"/>
    <n v="0"/>
    <n v="0"/>
    <n v="46581701423"/>
    <n v="0"/>
    <n v="0"/>
    <n v="1626035782"/>
    <n v="0"/>
    <n v="0"/>
    <n v="1924512503"/>
    <n v="0"/>
    <n v="0"/>
    <n v="55294955700"/>
    <n v="587019698"/>
    <n v="1.06"/>
    <s v="VIGENCIA (a 31/03/2021): No se programaron actividades para el periodo"/>
    <n v="657.37899200000004"/>
    <n v="587.01969799999995"/>
    <n v="4505.3270000000002"/>
    <n v="0"/>
    <n v="46581.701422999999"/>
    <n v="0"/>
    <n v="1626.0357819999999"/>
    <n v="0"/>
    <n v="1924.5125029999999"/>
    <n v="0"/>
    <n v="55294.955699999999"/>
    <n v="587.01969799999995"/>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68"/>
    <s v="Fortalecimiento institucional de la Secretaria Distrital de Movilidad"/>
    <n v="12"/>
    <n v="7"/>
    <s v="Obtener El 80 % De Satisfacción De Los Funcionarios En Las Actividades Desarrolladas En El Plan De Bienestar Social Y Mejoramiento Del Clima Institucional"/>
    <n v="2"/>
    <s v="Constante"/>
    <n v="1"/>
    <s v="En ejecucion"/>
    <n v="1"/>
    <n v="80"/>
    <n v="80"/>
    <n v="100"/>
    <n v="80"/>
    <n v="0"/>
    <n v="0"/>
    <n v="80"/>
    <n v="0"/>
    <n v="0"/>
    <n v="80"/>
    <n v="0"/>
    <n v="0"/>
    <n v="80"/>
    <n v="0"/>
    <n v="0"/>
    <s v="N/A"/>
    <s v="N/A"/>
    <s v="N/A"/>
    <n v="74500000"/>
    <n v="74500000"/>
    <n v="100"/>
    <n v="195015000"/>
    <n v="30000000"/>
    <n v="15.38"/>
    <n v="296336794"/>
    <n v="0"/>
    <n v="0"/>
    <n v="330129081"/>
    <n v="0"/>
    <n v="0"/>
    <n v="390727898"/>
    <n v="0"/>
    <n v="0"/>
    <n v="1286708773"/>
    <n v="104500000"/>
    <n v="8.1199999999999992"/>
    <s v="VIGENCIA (a 31/03/2021): No se programaron actividades para el periodo"/>
    <n v="74.5"/>
    <n v="74.5"/>
    <n v="195.01499999999999"/>
    <n v="30"/>
    <n v="296.336794"/>
    <n v="0"/>
    <n v="330.12908099999999"/>
    <n v="0"/>
    <n v="390.72789799999998"/>
    <n v="0"/>
    <n v="1286.7087729999998"/>
    <n v="104.5"/>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1"/>
    <s v="Fortalecer Y Actualizar 80 % La Plataforma Tecnológica De La Sdm Para Asegurar La Operación Y La Continuidad De Los Servicios Institucionales."/>
    <n v="1"/>
    <s v="Suma"/>
    <n v="1"/>
    <s v="En ejecucion"/>
    <n v="1"/>
    <n v="5"/>
    <n v="5"/>
    <n v="100"/>
    <n v="30"/>
    <n v="3.9"/>
    <n v="13"/>
    <n v="20"/>
    <n v="0"/>
    <n v="0"/>
    <n v="20"/>
    <n v="0"/>
    <n v="0"/>
    <n v="5"/>
    <n v="0"/>
    <n v="0"/>
    <n v="80"/>
    <n v="8.9"/>
    <n v="11.13"/>
    <n v="1730262543"/>
    <n v="1692812155"/>
    <n v="97.84"/>
    <n v="922467741"/>
    <n v="239173575"/>
    <n v="25.93"/>
    <n v="2150970889"/>
    <n v="0"/>
    <n v="0"/>
    <n v="2398321654"/>
    <n v="0"/>
    <n v="0"/>
    <n v="2836184357"/>
    <n v="0"/>
    <n v="0"/>
    <n v="10038207184"/>
    <n v="1931985730"/>
    <n v="19.25"/>
    <m/>
    <n v="1730.2625430000001"/>
    <n v="1692.8121550000001"/>
    <n v="922.46774100000005"/>
    <n v="239.173575"/>
    <n v="2150.9708890000002"/>
    <n v="0"/>
    <n v="2398.3216539999999"/>
    <n v="0"/>
    <n v="2836.1843570000001"/>
    <n v="0"/>
    <n v="10038.207184000001"/>
    <n v="1931.9857300000001"/>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2"/>
    <s v="Contar Con 1 Documento Actualizado Que Sea El Hilo Conductor, Que Oriente La Transformación Digital De La Entidad A Través De La Construcción De Sistemas De Información, Nuevos Servicios Digitales, Interoperbilidad  Y Mayor Interacción Con Los Usuarios Y Ciudadanos De Bogotá Región."/>
    <n v="1"/>
    <s v="Suma"/>
    <n v="1"/>
    <s v="En ejecucion"/>
    <n v="1"/>
    <n v="0.1"/>
    <n v="0.1"/>
    <n v="100"/>
    <n v="0.3"/>
    <n v="0.24"/>
    <n v="80"/>
    <n v="0.3"/>
    <n v="0"/>
    <n v="0"/>
    <n v="0.27"/>
    <n v="0"/>
    <n v="0"/>
    <n v="0.03"/>
    <n v="0"/>
    <n v="0"/>
    <n v="1"/>
    <n v="0.34"/>
    <n v="34"/>
    <n v="26623440"/>
    <n v="26623440"/>
    <n v="100"/>
    <n v="54845000"/>
    <n v="54524808"/>
    <n v="99.4"/>
    <n v="322645633"/>
    <n v="0"/>
    <n v="0"/>
    <n v="359748248"/>
    <n v="0"/>
    <n v="0"/>
    <n v="425427654"/>
    <n v="0"/>
    <n v="0"/>
    <n v="1189289975"/>
    <n v="81148248"/>
    <n v="6.82"/>
    <m/>
    <n v="26.623439999999999"/>
    <n v="26.623439999999999"/>
    <n v="54.844999999999999"/>
    <n v="54.524808"/>
    <n v="322.64563299999998"/>
    <n v="0"/>
    <n v="359.74824799999999"/>
    <n v="0"/>
    <n v="425.42765400000002"/>
    <n v="0"/>
    <n v="1189.2899749999999"/>
    <n v="81.148247999999995"/>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3"/>
    <s v="Asegurar 100 % De Funcionamiento Del Sistema Integrado De Información Sobre Movilidad Urbano Regional (Simur) La Disposición De La Información De Manera Accesible, Confiable Y Oportuna."/>
    <n v="1"/>
    <s v="Suma"/>
    <n v="1"/>
    <s v="En ejecucion"/>
    <n v="1"/>
    <n v="10"/>
    <n v="10"/>
    <n v="100"/>
    <n v="30"/>
    <n v="2.4"/>
    <n v="8"/>
    <n v="30"/>
    <n v="0"/>
    <n v="0"/>
    <n v="28"/>
    <n v="0"/>
    <n v="0"/>
    <n v="2"/>
    <n v="0"/>
    <n v="0"/>
    <n v="100"/>
    <n v="12.4"/>
    <n v="12.4"/>
    <n v="1315443158"/>
    <n v="1308545777"/>
    <n v="99.48"/>
    <n v="3382329625"/>
    <n v="218322170"/>
    <n v="6.45"/>
    <n v="1075485445"/>
    <n v="0"/>
    <n v="0"/>
    <n v="1199160827"/>
    <n v="0"/>
    <n v="0"/>
    <n v="1418092179"/>
    <n v="0"/>
    <n v="0"/>
    <n v="8390511234"/>
    <n v="1526867947"/>
    <n v="18.2"/>
    <m/>
    <n v="1315.443158"/>
    <n v="1308.545777"/>
    <n v="3382.3296249999999"/>
    <n v="218.32217"/>
    <n v="1075.485445"/>
    <n v="0"/>
    <n v="1199.1608269999999"/>
    <n v="0"/>
    <n v="1418.092179"/>
    <n v="0"/>
    <n v="8390.5112339999996"/>
    <n v="1526.867947"/>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4"/>
    <s v="Mantener 97 % De Disponibilidad De Los Servicios Tecnológicos De La Secretaría Distrital De Movilidad"/>
    <n v="2"/>
    <s v="Constante"/>
    <n v="1"/>
    <s v="En ejecucion"/>
    <n v="1"/>
    <n v="97"/>
    <n v="97"/>
    <n v="100"/>
    <n v="97"/>
    <n v="4.8499999999999996"/>
    <n v="5"/>
    <n v="97"/>
    <n v="0"/>
    <n v="0"/>
    <n v="97"/>
    <n v="0"/>
    <n v="0"/>
    <n v="97"/>
    <n v="0"/>
    <n v="0"/>
    <s v="N/A"/>
    <s v="N/A"/>
    <s v="N/A"/>
    <n v="2736466775"/>
    <n v="2736466775"/>
    <n v="100"/>
    <n v="6524153000"/>
    <n v="78293040"/>
    <n v="1.2"/>
    <n v="1505679622"/>
    <n v="0"/>
    <n v="0"/>
    <n v="1678825158"/>
    <n v="0"/>
    <n v="0"/>
    <n v="1985329050"/>
    <n v="0"/>
    <n v="0"/>
    <n v="14430453605"/>
    <n v="2814759815"/>
    <n v="19.510000000000002"/>
    <m/>
    <n v="2736.4667749999999"/>
    <n v="2736.4667749999999"/>
    <n v="6524.1530000000002"/>
    <n v="78.293040000000005"/>
    <n v="1505.6796220000001"/>
    <n v="0"/>
    <n v="1678.8251580000001"/>
    <n v="0"/>
    <n v="1985.3290500000001"/>
    <n v="0"/>
    <n v="14430.453604999999"/>
    <n v="2814.7598149999999"/>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5"/>
    <s v="Desarrollar Y Fortalecer El 100 % De Los Sistemas De Información Administrativos De La Entidad Para Soportar La  Operación Interna Administrativa Y De Gestión Institucional."/>
    <n v="1"/>
    <s v="Suma"/>
    <n v="1"/>
    <s v="En ejecucion"/>
    <n v="1"/>
    <n v="5"/>
    <n v="5"/>
    <n v="100"/>
    <n v="30"/>
    <n v="8.4"/>
    <n v="28"/>
    <n v="30"/>
    <n v="0"/>
    <n v="0"/>
    <n v="25"/>
    <n v="0"/>
    <n v="0"/>
    <n v="10"/>
    <n v="0"/>
    <n v="0"/>
    <n v="100"/>
    <n v="13.4"/>
    <n v="13.4"/>
    <n v="208554908"/>
    <n v="208554908"/>
    <n v="100"/>
    <n v="1071113634"/>
    <n v="282133180"/>
    <n v="26.34"/>
    <n v="1505679622"/>
    <n v="0"/>
    <n v="0"/>
    <n v="1678825158"/>
    <n v="0"/>
    <n v="0"/>
    <n v="1985329050"/>
    <n v="0"/>
    <n v="0"/>
    <n v="6449502372"/>
    <n v="490688088"/>
    <n v="7.61"/>
    <m/>
    <n v="208.55490800000001"/>
    <n v="208.55490800000001"/>
    <n v="1071.113634"/>
    <n v="282.13317999999998"/>
    <n v="1505.6796220000001"/>
    <n v="0"/>
    <n v="1678.8251580000001"/>
    <n v="0"/>
    <n v="1985.3290500000001"/>
    <n v="0"/>
    <n v="6449.5023720000008"/>
    <n v="490.68808799999999"/>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6"/>
    <s v="Desarrollar Y Fortalecer El 100 % De Los Sistemas De Información Misionales Y Estratégicos A Cargo De La Otic Para Que Sean Utilizados Como Habilitadores En El Desarrollo De Las Estrategias Institucionales Y Sectoriales."/>
    <n v="1"/>
    <s v="Suma"/>
    <n v="1"/>
    <s v="En ejecucion"/>
    <n v="1"/>
    <n v="5"/>
    <n v="5"/>
    <n v="100"/>
    <n v="30"/>
    <n v="1.5"/>
    <n v="5"/>
    <n v="30"/>
    <n v="0"/>
    <n v="0"/>
    <n v="25"/>
    <n v="0"/>
    <n v="0"/>
    <n v="10"/>
    <n v="0"/>
    <n v="0"/>
    <n v="100"/>
    <n v="6.5"/>
    <n v="6.5"/>
    <n v="1377021173"/>
    <n v="1377021173"/>
    <n v="100"/>
    <n v="1868834360"/>
    <n v="174516120"/>
    <n v="9.34"/>
    <n v="1613228167"/>
    <n v="0"/>
    <n v="0"/>
    <n v="1798741240"/>
    <n v="0"/>
    <n v="0"/>
    <n v="2127138268"/>
    <n v="0"/>
    <n v="0"/>
    <n v="8784963208"/>
    <n v="1551537293"/>
    <n v="17.66"/>
    <m/>
    <n v="1377.0211730000001"/>
    <n v="1377.0211730000001"/>
    <n v="1868.8343600000001"/>
    <n v="174.51612"/>
    <n v="1613.228167"/>
    <n v="0"/>
    <n v="1798.7412400000001"/>
    <n v="0"/>
    <n v="2127.1382680000002"/>
    <n v="0"/>
    <n v="8784.963208000001"/>
    <n v="1551.5372930000001"/>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7"/>
    <s v="Desarrollar Y Fortalecer El 100 % De Iniciativas Que Impulsen La Cultura Digital, El Fortalecimiento Organizacional, El Teletrabajo Y Proyectos De Innovación Con Uso De Tic, Que  Solucionen Retos Y Problemáticas En La Secretaría Distrital De Movilidad."/>
    <n v="1"/>
    <s v="Suma"/>
    <n v="1"/>
    <s v="En ejecucion"/>
    <n v="1"/>
    <n v="5"/>
    <n v="5"/>
    <n v="100"/>
    <n v="30"/>
    <n v="7.8"/>
    <n v="26"/>
    <n v="30"/>
    <n v="0"/>
    <n v="0"/>
    <n v="25"/>
    <n v="0"/>
    <n v="0"/>
    <n v="10"/>
    <n v="0"/>
    <n v="0"/>
    <n v="100"/>
    <n v="12.8"/>
    <n v="12.8"/>
    <n v="578275880"/>
    <n v="577786266"/>
    <n v="99.92"/>
    <n v="1930956000"/>
    <n v="180388440"/>
    <n v="9.34"/>
    <n v="1075485445"/>
    <n v="0"/>
    <n v="0"/>
    <n v="1199160827"/>
    <n v="0"/>
    <n v="0"/>
    <n v="1418092179"/>
    <n v="0"/>
    <n v="0"/>
    <n v="6201970331"/>
    <n v="758174706"/>
    <n v="12.22"/>
    <m/>
    <n v="578.27588000000003"/>
    <n v="577.78626599999996"/>
    <n v="1930.9559999999999"/>
    <n v="180.38844"/>
    <n v="1075.485445"/>
    <n v="0"/>
    <n v="1199.1608269999999"/>
    <n v="0"/>
    <n v="1418.092179"/>
    <n v="0"/>
    <n v="6201.9703309999995"/>
    <n v="758.17470600000001"/>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0"/>
    <s v="Actualización, mantenimiento y gestión de tecnologías de la información y las comunicaciones para la secretaría distrital de movilidad de Bogotá"/>
    <n v="12"/>
    <n v="8"/>
    <s v="Implementar El 100 % De La Estrategia Anual Para La Sostenibilidad Del Subsistema De Gestión Seguridad De La Información En La Entidad."/>
    <n v="1"/>
    <s v="Suma"/>
    <n v="1"/>
    <s v="En ejecucion"/>
    <n v="1"/>
    <n v="5"/>
    <n v="5"/>
    <n v="100"/>
    <n v="30"/>
    <n v="4.8"/>
    <n v="16"/>
    <n v="30"/>
    <n v="0"/>
    <n v="0"/>
    <n v="25"/>
    <n v="0"/>
    <n v="0"/>
    <n v="10"/>
    <n v="0"/>
    <n v="0"/>
    <n v="100"/>
    <n v="9.8000000000000007"/>
    <n v="9.8000000000000007"/>
    <n v="173460763"/>
    <n v="173460763"/>
    <n v="100"/>
    <n v="1801847640"/>
    <n v="225842915"/>
    <n v="12.53"/>
    <n v="1505679622"/>
    <n v="0"/>
    <n v="0"/>
    <n v="1678825158"/>
    <n v="0"/>
    <n v="0"/>
    <n v="1985329050"/>
    <n v="0"/>
    <n v="0"/>
    <n v="7145142233"/>
    <n v="399303678"/>
    <n v="5.59"/>
    <m/>
    <n v="173.46076299999999"/>
    <n v="173.46076299999999"/>
    <n v="1801.84764"/>
    <n v="225.842915"/>
    <n v="1505.6796220000001"/>
    <n v="0"/>
    <n v="1678.8251580000001"/>
    <n v="0"/>
    <n v="1985.3290500000001"/>
    <n v="0"/>
    <n v="7145.1422330000005"/>
    <n v="399.30367799999999"/>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0"/>
    <n v="1"/>
    <s v="Actualizar E Implementar 8 Instrumentos Archivísticos Existentes Y Actualizados En La Secretaría Distrital De Movilidad"/>
    <n v="1"/>
    <s v="Suma"/>
    <n v="1"/>
    <s v="En ejecucion"/>
    <n v="1"/>
    <n v="1.8"/>
    <n v="1.8"/>
    <n v="100"/>
    <n v="1.8"/>
    <n v="0.27"/>
    <n v="15"/>
    <n v="1.4"/>
    <n v="0"/>
    <n v="0"/>
    <n v="1.4"/>
    <n v="0"/>
    <n v="0"/>
    <n v="1.6"/>
    <n v="0"/>
    <n v="0"/>
    <n v="8"/>
    <n v="2.0699999999999998"/>
    <n v="25.88"/>
    <n v="344949060"/>
    <n v="344949060"/>
    <n v="100"/>
    <n v="839811000"/>
    <n v="742932600"/>
    <n v="88.46"/>
    <n v="223827525"/>
    <n v="0"/>
    <n v="0"/>
    <n v="249572160"/>
    <n v="0"/>
    <n v="0"/>
    <n v="295409979"/>
    <n v="0"/>
    <n v="0"/>
    <n v="1953569724"/>
    <n v="1087881660"/>
    <n v="55.69"/>
    <m/>
    <n v="344.94905999999997"/>
    <n v="344.94905999999997"/>
    <n v="839.81100000000004"/>
    <n v="742.93259999999998"/>
    <n v="223.82752500000001"/>
    <n v="0"/>
    <n v="249.57216"/>
    <n v="0"/>
    <n v="295.40997900000002"/>
    <n v="0"/>
    <n v="1953.569724"/>
    <n v="1087.88166"/>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0"/>
    <n v="2"/>
    <s v="Implementar 100 % Sistema De Información De Gestión Documental De La Secretaría Distrital De Movilidad"/>
    <n v="1"/>
    <s v="Suma"/>
    <n v="1"/>
    <s v="En ejecucion"/>
    <n v="1"/>
    <n v="0"/>
    <n v="0"/>
    <n v="0"/>
    <n v="100"/>
    <n v="35"/>
    <n v="35"/>
    <n v="0"/>
    <n v="0"/>
    <n v="0"/>
    <n v="0"/>
    <n v="0"/>
    <n v="0"/>
    <n v="0"/>
    <n v="0"/>
    <n v="0"/>
    <n v="100"/>
    <n v="35"/>
    <n v="35"/>
    <n v="0"/>
    <n v="0"/>
    <n v="0"/>
    <n v="1420000000"/>
    <n v="0"/>
    <n v="0"/>
    <n v="0"/>
    <n v="0"/>
    <n v="0"/>
    <n v="0"/>
    <n v="0"/>
    <n v="0"/>
    <n v="0"/>
    <n v="0"/>
    <n v="0"/>
    <n v="1420000000"/>
    <n v="0"/>
    <n v="0"/>
    <m/>
    <n v="0"/>
    <n v="0"/>
    <n v="1420"/>
    <n v="0"/>
    <n v="0"/>
    <n v="0"/>
    <n v="0"/>
    <n v="0"/>
    <n v="0"/>
    <n v="0"/>
    <n v="1420"/>
    <n v="0"/>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0"/>
    <n v="3"/>
    <s v="Atender El 100 % De Los Requerimientos De Soporte Técnico De Los Usuarios Del Software De Gestión Documental De La Sdm."/>
    <n v="1"/>
    <s v="Suma"/>
    <n v="1"/>
    <s v="En ejecucion"/>
    <n v="1"/>
    <n v="0"/>
    <n v="0"/>
    <n v="0"/>
    <n v="12.48"/>
    <n v="2.4"/>
    <n v="19.23"/>
    <n v="25.45"/>
    <n v="0"/>
    <n v="0"/>
    <n v="28.45"/>
    <n v="0"/>
    <n v="0"/>
    <n v="33.619999999999997"/>
    <n v="0"/>
    <n v="0"/>
    <n v="100"/>
    <n v="2.4"/>
    <n v="2.4"/>
    <n v="0"/>
    <n v="0"/>
    <n v="0"/>
    <n v="175797220"/>
    <n v="148361697"/>
    <n v="84.39"/>
    <n v="200793381"/>
    <n v="0"/>
    <n v="0"/>
    <n v="224476660"/>
    <n v="0"/>
    <n v="0"/>
    <n v="265186132"/>
    <n v="0"/>
    <n v="0"/>
    <n v="866253393"/>
    <n v="148361697"/>
    <n v="17.13"/>
    <m/>
    <n v="0"/>
    <n v="0"/>
    <n v="175.79722000000001"/>
    <n v="148.36169699999999"/>
    <n v="200.79338100000001"/>
    <n v="0"/>
    <n v="224.47666000000001"/>
    <n v="0"/>
    <n v="265.18613199999999"/>
    <n v="0"/>
    <n v="866.25339299999996"/>
    <n v="148.36169699999999"/>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0"/>
    <n v="4"/>
    <s v="Tercerizar El 100 % De La Custodia Del Archivo Documental Correspondiente Al Fondo Acumulado De La Sdm."/>
    <n v="1"/>
    <s v="Suma"/>
    <n v="1"/>
    <s v="En ejecucion"/>
    <n v="1"/>
    <n v="11"/>
    <n v="11"/>
    <n v="100"/>
    <n v="27"/>
    <n v="2.7"/>
    <n v="10"/>
    <n v="18"/>
    <n v="0"/>
    <n v="0"/>
    <n v="20"/>
    <n v="0"/>
    <n v="0"/>
    <n v="24"/>
    <n v="0"/>
    <n v="0"/>
    <n v="100"/>
    <n v="13.7"/>
    <n v="13.7"/>
    <n v="209000000"/>
    <n v="201889564"/>
    <n v="96.6"/>
    <n v="649365000"/>
    <n v="0"/>
    <n v="0"/>
    <n v="334655634"/>
    <n v="0"/>
    <n v="0"/>
    <n v="372501125"/>
    <n v="0"/>
    <n v="0"/>
    <n v="441665635"/>
    <n v="0"/>
    <n v="0"/>
    <n v="2007187394"/>
    <n v="201889564"/>
    <n v="10.06"/>
    <m/>
    <n v="209"/>
    <n v="201.88956400000001"/>
    <n v="649.36500000000001"/>
    <n v="0"/>
    <n v="334.65563400000002"/>
    <n v="0"/>
    <n v="372.501125"/>
    <n v="0"/>
    <n v="441.66563500000001"/>
    <n v="0"/>
    <n v="2007.187394"/>
    <n v="201.88956400000001"/>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74"/>
    <s v="Fortalecimiento de la gestión documental de la Secretaría Distrital de Movilidad de Bogotá"/>
    <n v="10"/>
    <n v="5"/>
    <s v="Organizar Y Digitalizar El 100 % De Los Archivos Documentales De La Sdm De Acuerdo A Las Trd O Tvd."/>
    <n v="1"/>
    <s v="Suma"/>
    <n v="1"/>
    <s v="En ejecucion"/>
    <n v="1"/>
    <n v="5"/>
    <n v="5"/>
    <n v="100"/>
    <n v="21"/>
    <n v="3.2"/>
    <n v="15.24"/>
    <n v="23"/>
    <n v="0"/>
    <n v="0"/>
    <n v="21"/>
    <n v="0"/>
    <n v="0"/>
    <n v="30"/>
    <n v="0"/>
    <n v="0"/>
    <n v="100"/>
    <n v="8.1999999999999993"/>
    <n v="8.1999999999999993"/>
    <n v="19470440"/>
    <n v="19470440"/>
    <n v="100"/>
    <n v="2289377780"/>
    <n v="314138780"/>
    <n v="13.72"/>
    <n v="3220214442"/>
    <n v="0"/>
    <n v="0"/>
    <n v="3583493356"/>
    <n v="0"/>
    <n v="0"/>
    <n v="4241100604"/>
    <n v="0"/>
    <n v="0"/>
    <n v="13353656622"/>
    <n v="333609220"/>
    <n v="2.5"/>
    <m/>
    <n v="19.47044"/>
    <n v="19.47044"/>
    <n v="2289.3777799999998"/>
    <n v="314.13878"/>
    <n v="3220.214442"/>
    <n v="0"/>
    <n v="3583.4933559999999"/>
    <n v="0"/>
    <n v="4241.1006040000002"/>
    <n v="0"/>
    <n v="13353.656621999999"/>
    <n v="333.60921999999999"/>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1"/>
    <s v="Atender Oportunamente El 100 % De Las Solicitudes Radicadas En La Subsecretaria De Gestion Juridica."/>
    <n v="2"/>
    <s v="Constante"/>
    <n v="1"/>
    <s v="En ejecucion"/>
    <n v="1"/>
    <n v="100"/>
    <n v="100"/>
    <n v="100"/>
    <n v="100"/>
    <n v="25"/>
    <n v="25"/>
    <n v="100"/>
    <n v="0"/>
    <n v="0"/>
    <n v="100"/>
    <n v="0"/>
    <n v="0"/>
    <n v="100"/>
    <n v="0"/>
    <n v="0"/>
    <s v="N/A"/>
    <s v="N/A"/>
    <s v="N/A"/>
    <n v="240796747"/>
    <n v="240796747"/>
    <n v="100"/>
    <n v="834668000"/>
    <n v="229682332"/>
    <n v="27.52"/>
    <n v="1171385539"/>
    <n v="0"/>
    <n v="0"/>
    <n v="1304851423"/>
    <n v="0"/>
    <n v="0"/>
    <n v="1543009664"/>
    <n v="0"/>
    <n v="0"/>
    <n v="5094711373"/>
    <n v="470479079"/>
    <n v="9.23"/>
    <m/>
    <n v="240.79674700000001"/>
    <n v="240.79674700000001"/>
    <n v="834.66800000000001"/>
    <n v="229.682332"/>
    <n v="1171.3855390000001"/>
    <n v="0"/>
    <n v="1304.8514230000001"/>
    <n v="0"/>
    <n v="1543.0096639999999"/>
    <n v="0"/>
    <n v="5094.7113730000001"/>
    <n v="470.47907900000001"/>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2"/>
    <s v="Gestionar Oportunamente El 100 % De Las Actuaciones Relacionadas Con La Representación Judicial De La Entidad Debidamente Notificadas"/>
    <n v="2"/>
    <s v="Constante"/>
    <n v="1"/>
    <s v="En ejecucion"/>
    <n v="1"/>
    <n v="100"/>
    <n v="100"/>
    <n v="100"/>
    <n v="100"/>
    <n v="25"/>
    <n v="25"/>
    <n v="100"/>
    <n v="0"/>
    <n v="0"/>
    <n v="100"/>
    <n v="0"/>
    <n v="0"/>
    <n v="100"/>
    <n v="0"/>
    <n v="0"/>
    <s v="N/A"/>
    <s v="N/A"/>
    <s v="N/A"/>
    <n v="637956663"/>
    <n v="637956656"/>
    <n v="100"/>
    <n v="2411135000"/>
    <n v="1740974515"/>
    <n v="72.209999999999994"/>
    <n v="1310362947"/>
    <n v="0"/>
    <n v="0"/>
    <n v="1459663705"/>
    <n v="0"/>
    <n v="0"/>
    <n v="1726077899"/>
    <n v="0"/>
    <n v="0"/>
    <n v="7545196214"/>
    <n v="2378931171"/>
    <n v="31.53"/>
    <m/>
    <n v="637.95666300000005"/>
    <n v="637.95665599999995"/>
    <n v="2411.1350000000002"/>
    <n v="1740.9745150000001"/>
    <n v="1310.3629470000001"/>
    <n v="0"/>
    <n v="1459.6637049999999"/>
    <n v="0"/>
    <n v="1726.0778989999999"/>
    <n v="0"/>
    <n v="7545.1962140000005"/>
    <n v="2378.9311710000002"/>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3"/>
    <s v="Gestionar Oportunamente El 100 % Las Solicitudes De Consultas, Conceptos Y Actos Administrativos Que Sean Puestos A Consideración De La Dirección."/>
    <n v="2"/>
    <s v="Constante"/>
    <n v="1"/>
    <s v="En ejecucion"/>
    <n v="1"/>
    <n v="100"/>
    <n v="100"/>
    <n v="100"/>
    <n v="100"/>
    <n v="25"/>
    <n v="25"/>
    <n v="100"/>
    <n v="0"/>
    <n v="0"/>
    <n v="100"/>
    <n v="0"/>
    <n v="0"/>
    <n v="100"/>
    <n v="0"/>
    <n v="0"/>
    <s v="N/A"/>
    <s v="N/A"/>
    <s v="N/A"/>
    <n v="96934420"/>
    <n v="96934420"/>
    <n v="100"/>
    <n v="446498000"/>
    <n v="294265692"/>
    <n v="65.91"/>
    <n v="84368272"/>
    <n v="0"/>
    <n v="0"/>
    <n v="93981065"/>
    <n v="0"/>
    <n v="0"/>
    <n v="111134255"/>
    <n v="0"/>
    <n v="0"/>
    <n v="832916012"/>
    <n v="391200112"/>
    <n v="46.97"/>
    <m/>
    <n v="96.934420000000003"/>
    <n v="96.934420000000003"/>
    <n v="446.49799999999999"/>
    <n v="294.265692"/>
    <n v="84.368272000000005"/>
    <n v="0"/>
    <n v="93.981065000000001"/>
    <n v="0"/>
    <n v="111.134255"/>
    <n v="0"/>
    <n v="832.91601199999991"/>
    <n v="391.20011199999999"/>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4"/>
    <s v="Gestionar El 100 % De Las Solicitudes De Contratación Radicadas En La Dirección De Contratación"/>
    <n v="2"/>
    <s v="Constante"/>
    <n v="1"/>
    <s v="En ejecucion"/>
    <n v="1"/>
    <n v="100"/>
    <n v="96.32"/>
    <n v="96.32"/>
    <n v="100"/>
    <n v="25"/>
    <n v="25"/>
    <n v="100"/>
    <n v="0"/>
    <n v="0"/>
    <n v="100"/>
    <n v="0"/>
    <n v="0"/>
    <n v="100"/>
    <n v="0"/>
    <n v="0"/>
    <s v="N/A"/>
    <s v="N/A"/>
    <s v="N/A"/>
    <n v="445081201"/>
    <n v="445080465"/>
    <n v="100"/>
    <n v="2239899000"/>
    <n v="1378084859"/>
    <n v="61.52"/>
    <n v="732225776"/>
    <n v="0"/>
    <n v="0"/>
    <n v="815654465"/>
    <n v="0"/>
    <n v="0"/>
    <n v="964525692"/>
    <n v="0"/>
    <n v="0"/>
    <n v="5197386134"/>
    <n v="1823165324"/>
    <n v="35.08"/>
    <m/>
    <n v="445.08120100000002"/>
    <n v="445.080465"/>
    <n v="2239.8989999999999"/>
    <n v="1378.0848590000001"/>
    <n v="732.225776"/>
    <n v="0"/>
    <n v="815.65446499999996"/>
    <n v="0"/>
    <n v="964.52569200000005"/>
    <n v="0"/>
    <n v="5197.3861339999994"/>
    <n v="1823.1653240000001"/>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89"/>
    <s v="Desarrollo de la gestión jurídica en la Secretaría Distrital de Movilidad en Bogotá"/>
    <n v="10"/>
    <n v="5"/>
    <s v="Realizar El 100 % De La Gestión De Cobro De Las Obligaciones Que Sean Cobrables, En Los Términos Previstos Por El Manual De Cartera."/>
    <n v="2"/>
    <s v="Constante"/>
    <n v="1"/>
    <s v="En ejecucion"/>
    <n v="1"/>
    <n v="100"/>
    <n v="100"/>
    <n v="100"/>
    <n v="100"/>
    <n v="25"/>
    <n v="25"/>
    <n v="100"/>
    <n v="0"/>
    <n v="0"/>
    <n v="100"/>
    <n v="0"/>
    <n v="0"/>
    <n v="100"/>
    <n v="0"/>
    <n v="0"/>
    <s v="N/A"/>
    <s v="N/A"/>
    <s v="N/A"/>
    <n v="2216803999"/>
    <n v="2208764059"/>
    <n v="99.64"/>
    <n v="11890536000"/>
    <n v="6367607727"/>
    <n v="53.55"/>
    <n v="12101784942"/>
    <n v="0"/>
    <n v="0"/>
    <n v="13497322629"/>
    <n v="0"/>
    <n v="0"/>
    <n v="15961811114"/>
    <n v="0"/>
    <n v="0"/>
    <n v="55668258684"/>
    <n v="8576371786"/>
    <n v="15.41"/>
    <m/>
    <n v="2216.8039990000002"/>
    <n v="2208.7640590000001"/>
    <n v="11890.536"/>
    <n v="6367.6077269999996"/>
    <n v="12101.784942"/>
    <n v="0"/>
    <n v="13497.322629"/>
    <n v="0"/>
    <n v="15961.811114"/>
    <n v="0"/>
    <n v="55668.258684"/>
    <n v="8576.3717859999997"/>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593"/>
    <s v="Investigación por infracción a las normas de tránsito y transporte público en Bogotá"/>
    <n v="12"/>
    <n v="1"/>
    <s v="Fallar El 70 % De Las Investigaciones Administrativas Y De Los Procesos Contravencionales Con Vencimiento En La Vigencia."/>
    <n v="2"/>
    <s v="Constante"/>
    <n v="1"/>
    <s v="En ejecucion"/>
    <n v="1"/>
    <n v="70"/>
    <n v="100"/>
    <n v="142.86000000000001"/>
    <n v="70"/>
    <n v="56"/>
    <n v="80"/>
    <n v="70"/>
    <n v="0"/>
    <n v="0"/>
    <n v="70"/>
    <n v="0"/>
    <n v="0"/>
    <n v="70"/>
    <n v="0"/>
    <n v="0"/>
    <s v="N/A"/>
    <s v="N/A"/>
    <s v="N/A"/>
    <n v="8261439978"/>
    <n v="8261439978"/>
    <n v="100"/>
    <n v="28312045000"/>
    <n v="18540994210"/>
    <n v="65.489999999999995"/>
    <n v="16770383478"/>
    <n v="0"/>
    <n v="0"/>
    <n v="18699068483"/>
    <n v="0"/>
    <n v="0"/>
    <n v="22112228142"/>
    <n v="0"/>
    <n v="0"/>
    <n v="94155165081"/>
    <n v="26802434188"/>
    <n v="28.47"/>
    <m/>
    <n v="8261.4399780000003"/>
    <n v="8261.4399780000003"/>
    <n v="28312.044999999998"/>
    <n v="18540.994210000001"/>
    <n v="16770.383478"/>
    <n v="0"/>
    <n v="18699.068482999999"/>
    <n v="0"/>
    <n v="22112.228142"/>
    <n v="0"/>
    <n v="94155.165080999985"/>
    <n v="26802.434187999999"/>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4"/>
    <n v="1"/>
    <s v="Realizar El 100 % De Las Actividades Necesarias Para Mejorar La Prestación De Los Servicios Prestados Por La Entidad A La Ciudadanía Y Partes Interesadas."/>
    <n v="2"/>
    <s v="Constante"/>
    <n v="1"/>
    <s v="En ejecucion"/>
    <n v="1"/>
    <n v="100"/>
    <n v="100"/>
    <n v="100"/>
    <n v="100"/>
    <n v="25"/>
    <n v="25"/>
    <n v="100"/>
    <n v="0"/>
    <n v="0"/>
    <n v="100"/>
    <n v="0"/>
    <n v="0"/>
    <n v="100"/>
    <n v="0"/>
    <n v="0"/>
    <s v="N/A"/>
    <s v="N/A"/>
    <s v="N/A"/>
    <n v="3894516971"/>
    <n v="3852845683"/>
    <n v="98.93"/>
    <n v="21306759383"/>
    <n v="7047260813"/>
    <n v="33.08"/>
    <n v="12264694385"/>
    <n v="0"/>
    <n v="0"/>
    <n v="13667733365"/>
    <n v="0"/>
    <n v="0"/>
    <n v="16008826643"/>
    <n v="0"/>
    <n v="0"/>
    <n v="67142530747"/>
    <n v="10900106496"/>
    <n v="16.23"/>
    <m/>
    <n v="3894.516971"/>
    <n v="3852.845683"/>
    <n v="21306.759383000001"/>
    <n v="7047.2608129999999"/>
    <n v="12264.694385000001"/>
    <n v="0"/>
    <n v="13667.733365"/>
    <n v="0"/>
    <n v="16008.826643"/>
    <n v="0"/>
    <n v="67142.530747000012"/>
    <n v="10900.106496"/>
  </r>
  <r>
    <n v="16"/>
    <s v="Un Nuevo Contrato Social y Ambiental para la Bogotá del Siglo XXI"/>
    <x v="0"/>
    <n v="2021"/>
    <s v="31/03/2021 (En proceso de consolidación)"/>
    <s v="Pesos corrientes"/>
    <n v="2"/>
    <s v="Ultima Version Oficial"/>
    <x v="6"/>
    <s v="Secretaría Distrital de Movilidad"/>
    <x v="6"/>
    <s v="011"/>
    <s v="Sector Movilidad"/>
    <s v="05"/>
    <s v="Construir Bogotá Región con gobierno abierto, transparente y ciudadanía consciente"/>
    <s v="56"/>
    <s v="Gestión Pública Efectiva"/>
    <s v="007653"/>
    <s v="Implementación de políticas integrales y transparentes al servicio de la ciudadanía en Bogotá"/>
    <n v="14"/>
    <n v="2"/>
    <s v="Racionalizar 8 Trámites/Servicios De La Oferta De La Secretaría Distrital De Movilidad."/>
    <n v="1"/>
    <s v="Suma"/>
    <n v="1"/>
    <s v="En ejecucion"/>
    <n v="1"/>
    <n v="1"/>
    <n v="1"/>
    <n v="100"/>
    <n v="2"/>
    <n v="0"/>
    <n v="0"/>
    <n v="2"/>
    <n v="0"/>
    <n v="0"/>
    <n v="2"/>
    <n v="0"/>
    <n v="0"/>
    <n v="1"/>
    <n v="0"/>
    <n v="0"/>
    <n v="8"/>
    <n v="1"/>
    <n v="12.5"/>
    <n v="3799308444"/>
    <n v="3776073561"/>
    <n v="99.39"/>
    <n v="8340968617"/>
    <n v="923813371"/>
    <n v="11.08"/>
    <n v="5402867007"/>
    <n v="0"/>
    <n v="0"/>
    <n v="6032533556"/>
    <n v="0"/>
    <n v="0"/>
    <n v="7286467798"/>
    <n v="0"/>
    <n v="0"/>
    <n v="30862145422"/>
    <n v="4699886932"/>
    <n v="15.23"/>
    <s v="VIGENCIA (a 31/03/2021): Se realizaron actividades y tareas sin embargo no se ha finalizado la racionalización de los tramités."/>
    <n v="3799.3084439999998"/>
    <n v="3776.0735610000002"/>
    <n v="8340.9686170000004"/>
    <n v="923.81337099999996"/>
    <n v="5402.8670069999998"/>
    <n v="0"/>
    <n v="6032.5335560000003"/>
    <n v="0"/>
    <n v="7286.4677979999997"/>
    <n v="0"/>
    <n v="30862.145422000001"/>
    <n v="4699.8869320000003"/>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1"/>
    <s v="Promover 80000 Empleos Para Personas"/>
    <n v="1"/>
    <s v="Suma"/>
    <n v="1"/>
    <s v="En ejecucion"/>
    <n v="1"/>
    <n v="541"/>
    <n v="553"/>
    <n v="102.22"/>
    <n v="27367"/>
    <n v="79"/>
    <n v="0.28999999999999998"/>
    <n v="25732"/>
    <n v="0"/>
    <n v="0"/>
    <n v="15223"/>
    <n v="0"/>
    <n v="0"/>
    <n v="11137"/>
    <n v="0"/>
    <n v="0"/>
    <n v="80000"/>
    <n v="632"/>
    <n v="0.79"/>
    <n v="260888555"/>
    <n v="260888553"/>
    <n v="100"/>
    <n v="13606776997"/>
    <n v="544193668"/>
    <n v="4"/>
    <n v="14273358246"/>
    <n v="0"/>
    <n v="0"/>
    <n v="8444022727"/>
    <n v="0"/>
    <n v="0"/>
    <n v="6177080627"/>
    <n v="0"/>
    <n v="0"/>
    <n v="42762127152"/>
    <n v="805082221"/>
    <n v="1.88"/>
    <m/>
    <n v="260.888555"/>
    <n v="260.888553"/>
    <n v="13606.776997000001"/>
    <n v="544.193668"/>
    <n v="14273.358246"/>
    <n v="0"/>
    <n v="8444.0227269999996"/>
    <n v="0"/>
    <n v="6177.0806270000003"/>
    <n v="0"/>
    <n v="42762.127152000001"/>
    <n v="805.08222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2"/>
    <s v="Promover 70000 Empleos Para Mujeres"/>
    <n v="1"/>
    <s v="Suma"/>
    <n v="1"/>
    <s v="En ejecucion"/>
    <n v="1"/>
    <n v="448"/>
    <n v="999"/>
    <n v="222.99"/>
    <n v="22628"/>
    <n v="83"/>
    <n v="0.37"/>
    <n v="21276"/>
    <n v="0"/>
    <n v="0"/>
    <n v="16440"/>
    <n v="0"/>
    <n v="0"/>
    <n v="9208"/>
    <n v="0"/>
    <n v="0"/>
    <n v="70000"/>
    <n v="1082"/>
    <n v="1.55"/>
    <n v="260888556"/>
    <n v="260888554"/>
    <n v="100"/>
    <n v="13606776998"/>
    <n v="544193665"/>
    <n v="4"/>
    <n v="12489188466"/>
    <n v="0"/>
    <n v="0"/>
    <n v="9650311689"/>
    <n v="0"/>
    <n v="0"/>
    <n v="5404945549"/>
    <n v="0"/>
    <n v="0"/>
    <n v="41412111258"/>
    <n v="805082219"/>
    <n v="1.94"/>
    <m/>
    <n v="260.88855599999999"/>
    <n v="260.888554"/>
    <n v="13606.776997999999"/>
    <n v="544.19366500000001"/>
    <n v="12489.188466"/>
    <n v="0"/>
    <n v="9650.3116890000001"/>
    <n v="0"/>
    <n v="5404.945549"/>
    <n v="0"/>
    <n v="41412.111258000004"/>
    <n v="805.0822190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3"/>
    <s v="Promover 50000 Empleos Para Jóvenes"/>
    <n v="1"/>
    <s v="Suma"/>
    <n v="1"/>
    <s v="En ejecucion"/>
    <n v="1"/>
    <n v="329"/>
    <n v="741"/>
    <n v="225.23"/>
    <n v="16652"/>
    <n v="46"/>
    <n v="0.28000000000000003"/>
    <n v="15657"/>
    <n v="0"/>
    <n v="0"/>
    <n v="10586"/>
    <n v="0"/>
    <n v="0"/>
    <n v="6776"/>
    <n v="0"/>
    <n v="0"/>
    <n v="50000"/>
    <n v="787"/>
    <n v="1.57"/>
    <n v="260888573"/>
    <n v="260888570"/>
    <n v="100"/>
    <n v="13606776005"/>
    <n v="544192667"/>
    <n v="4"/>
    <n v="8920848904"/>
    <n v="0"/>
    <n v="0"/>
    <n v="6031444805"/>
    <n v="0"/>
    <n v="0"/>
    <n v="3860675392"/>
    <n v="0"/>
    <n v="0"/>
    <n v="32680633679"/>
    <n v="805081237"/>
    <n v="2.46"/>
    <m/>
    <n v="260.88857300000001"/>
    <n v="260.88857000000002"/>
    <n v="13606.776005"/>
    <n v="544.19266700000003"/>
    <n v="8920.8489040000004"/>
    <n v="0"/>
    <n v="6031.4448050000001"/>
    <n v="0"/>
    <n v="3860.6753920000001"/>
    <n v="0"/>
    <n v="32680.633679000002"/>
    <n v="805.081237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4"/>
    <s v="Ejecutar Al 100 % El Plan De Lineamiento E Implementación De La Politica Pública De Trabajo Decente Y Digno."/>
    <n v="1"/>
    <s v="Suma"/>
    <n v="1"/>
    <s v="En ejecucion"/>
    <n v="1"/>
    <n v="1"/>
    <n v="1"/>
    <n v="100"/>
    <n v="41"/>
    <n v="0"/>
    <n v="0"/>
    <n v="28"/>
    <n v="0"/>
    <n v="0"/>
    <n v="15"/>
    <n v="0"/>
    <n v="0"/>
    <n v="15"/>
    <n v="0"/>
    <n v="0"/>
    <n v="100"/>
    <n v="1"/>
    <n v="1"/>
    <n v="2267650"/>
    <n v="2267650"/>
    <n v="100"/>
    <n v="385555000"/>
    <n v="385555000"/>
    <n v="100"/>
    <n v="105446601"/>
    <n v="0"/>
    <n v="0"/>
    <n v="56291203"/>
    <n v="0"/>
    <n v="0"/>
    <n v="53495762"/>
    <n v="0"/>
    <n v="0"/>
    <n v="603056216"/>
    <n v="387822650"/>
    <n v="64.31"/>
    <s v="VIGENCIA (a 31/03/2021): Se esta identificando la linea general de la política de desarrollo económico para hacer la propuesta de la actualización de esta política de trabajo decente."/>
    <n v="2.2676500000000002"/>
    <n v="2.2676500000000002"/>
    <n v="385.55500000000001"/>
    <n v="385.55500000000001"/>
    <n v="105.446601"/>
    <n v="0"/>
    <n v="56.291203000000003"/>
    <n v="0"/>
    <n v="53.495761999999999"/>
    <n v="0"/>
    <n v="603.05621600000006"/>
    <n v="387.8226500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63"/>
    <s v=" Mejoramiento del empleo incluyente y pertinente en Bogotá"/>
    <n v="10"/>
    <n v="5"/>
    <s v="Formar Al Menos 50000 Personas En Las Nuevas Competencias, Bilinguismo Y/O Habilidades Para El Trabajo Con Especial Énfasis En Sectores Afectados Por La Emergencia, Mujeres Y Jóvenes, Atendiendo Un Efoque De Género, Diferencial, Territorial, De Cultura Ciudadana Y/O De Participación, Teniendo En Cuenta Acciones Afirmativas.  Al Menos El 20% Deberá Ser Mujeres Y El 10% Jóvenes."/>
    <n v="1"/>
    <s v="Suma"/>
    <n v="1"/>
    <s v="En ejecucion"/>
    <n v="1"/>
    <n v="566"/>
    <n v="2768"/>
    <n v="489.05"/>
    <n v="16586"/>
    <n v="1000"/>
    <n v="6.03"/>
    <n v="15578"/>
    <n v="0"/>
    <n v="0"/>
    <n v="10526"/>
    <n v="0"/>
    <n v="0"/>
    <n v="6744"/>
    <n v="0"/>
    <n v="0"/>
    <n v="50000"/>
    <n v="3768"/>
    <n v="7.54"/>
    <n v="352066666"/>
    <n v="352066666"/>
    <n v="100"/>
    <n v="9921615000"/>
    <n v="357155555"/>
    <n v="3.6"/>
    <n v="8608938190"/>
    <n v="0"/>
    <n v="0"/>
    <n v="5816951225"/>
    <n v="0"/>
    <n v="0"/>
    <n v="3727580910"/>
    <n v="0"/>
    <n v="0"/>
    <n v="28427151991"/>
    <n v="709222221"/>
    <n v="2.4900000000000002"/>
    <m/>
    <n v="352.066666"/>
    <n v="352.066666"/>
    <n v="9921.6149999999998"/>
    <n v="357.15555499999999"/>
    <n v="8608.9381900000008"/>
    <n v="0"/>
    <n v="5816.9512249999998"/>
    <n v="0"/>
    <n v="3727.5809100000001"/>
    <n v="0"/>
    <n v="28427.151991000002"/>
    <n v="709.2222209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1"/>
    <s v="Desarrollar Habiliddaes Financieras  En 43740 Empresarios De Unidades De Micro, Pequeña O Mediana Empresa, Negocios, Pequeños Comercios, Unidades Productivas Aglomeradas Y/O Emprendimientos Por Subsistencia"/>
    <n v="1"/>
    <s v="Suma"/>
    <n v="1"/>
    <s v="En ejecucion"/>
    <n v="1"/>
    <n v="1375"/>
    <n v="1465"/>
    <n v="106.55"/>
    <n v="13708"/>
    <n v="236"/>
    <n v="1.72"/>
    <n v="12875"/>
    <n v="0"/>
    <n v="0"/>
    <n v="8700"/>
    <n v="0"/>
    <n v="0"/>
    <n v="7082"/>
    <n v="0"/>
    <n v="0"/>
    <n v="43740"/>
    <n v="1701"/>
    <n v="3.89"/>
    <n v="78864000"/>
    <n v="78864000"/>
    <n v="100"/>
    <n v="1372187844"/>
    <n v="292790000"/>
    <n v="21.34"/>
    <n v="1191946695"/>
    <n v="0"/>
    <n v="0"/>
    <n v="805383386"/>
    <n v="0"/>
    <n v="0"/>
    <n v="655602703"/>
    <n v="0"/>
    <n v="0"/>
    <n v="4103984628"/>
    <n v="371654000"/>
    <n v="9.06"/>
    <m/>
    <n v="78.864000000000004"/>
    <n v="78.864000000000004"/>
    <n v="1372.187844"/>
    <n v="292.79000000000002"/>
    <n v="1191.9466950000001"/>
    <n v="0"/>
    <n v="805.38338599999997"/>
    <n v="0"/>
    <n v="655.60270300000002"/>
    <n v="0"/>
    <n v="4103.9846280000002"/>
    <n v="371.654"/>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2"/>
    <s v="Desarrollar En 29160 Beneficiarios Herramientas Y Habilidades De Fortalecimiento Principalmente En Temas Financieros Y Digitales, Entre Emprendedores, Empresarios Y/O Unidades Productivas De Micro, Pequeña O Mediana Empresa, Negocios, Pequeños Comercios, Unidades Productivas Aglomeradas Y/O Emprendimientos Por Subsistencia, A Través De Estrategias, Programas, Proyectos Y Acciones, Con Especial Énfasis En Sectores Afectados Por La Emergencia, Mujeres Y Jóvenes, Con Enfoque Y Acciones Afirmativas, Durante La Ejecución Del Proyecto."/>
    <n v="1"/>
    <s v="Suma"/>
    <n v="1"/>
    <s v="En ejecucion"/>
    <n v="1"/>
    <n v="1111"/>
    <n v="1140"/>
    <n v="102.61"/>
    <n v="9904"/>
    <n v="38"/>
    <n v="0.38"/>
    <n v="9302"/>
    <n v="0"/>
    <n v="0"/>
    <n v="6285"/>
    <n v="0"/>
    <n v="0"/>
    <n v="2558"/>
    <n v="0"/>
    <n v="0"/>
    <n v="29160"/>
    <n v="1178"/>
    <n v="4.04"/>
    <n v="115208246"/>
    <n v="115207589"/>
    <n v="100"/>
    <n v="1834710000"/>
    <n v="32200000"/>
    <n v="1.76"/>
    <n v="883058070"/>
    <n v="0"/>
    <n v="0"/>
    <n v="596671228"/>
    <n v="0"/>
    <n v="0"/>
    <n v="242852830"/>
    <n v="0"/>
    <n v="0"/>
    <n v="3672500374"/>
    <n v="147407589"/>
    <n v="4.01"/>
    <m/>
    <n v="115.208246"/>
    <n v="115.207589"/>
    <n v="1834.71"/>
    <n v="32.200000000000003"/>
    <n v="883.05807000000004"/>
    <n v="0"/>
    <n v="596.67122800000004"/>
    <n v="0"/>
    <n v="242.85283000000001"/>
    <n v="0"/>
    <n v="3672.5003740000002"/>
    <n v="147.40758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3"/>
    <s v="Poner En Marcha Al Menos 1 Vehículo Financiero"/>
    <n v="2"/>
    <s v="Constante"/>
    <n v="1"/>
    <s v="En ejecucion"/>
    <n v="1"/>
    <n v="1"/>
    <n v="1"/>
    <n v="100"/>
    <n v="1"/>
    <n v="0"/>
    <n v="0"/>
    <n v="1"/>
    <n v="0"/>
    <n v="0"/>
    <n v="1"/>
    <n v="0"/>
    <n v="0"/>
    <n v="1"/>
    <n v="0"/>
    <n v="0"/>
    <s v="N/A"/>
    <s v="N/A"/>
    <s v="N/A"/>
    <n v="37200000"/>
    <n v="37200000"/>
    <n v="100"/>
    <n v="83754296"/>
    <n v="45000000"/>
    <n v="53.73"/>
    <n v="117289579"/>
    <n v="0"/>
    <n v="0"/>
    <n v="142612975"/>
    <n v="0"/>
    <n v="0"/>
    <n v="94287697"/>
    <n v="0"/>
    <n v="0"/>
    <n v="475144547"/>
    <n v="82200000"/>
    <n v="17.3"/>
    <s v="VIGENCIA (a 31/03/2021): Durante el mes de enero de 2021 no se realizaron actividades ni se destinó presupuesto al desarrollo de esta meta. La ejecución de esta meta se desarrollará a partir del segundo trimestre de 2021."/>
    <n v="37.200000000000003"/>
    <n v="37.200000000000003"/>
    <n v="83.754295999999997"/>
    <n v="45"/>
    <n v="117.289579"/>
    <n v="0"/>
    <n v="142.61297500000001"/>
    <n v="0"/>
    <n v="94.287696999999994"/>
    <n v="0"/>
    <n v="475.14454699999999"/>
    <n v="82.2"/>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18"/>
    <s v="Cierre de brechas para la inclusión productiva urbano rural"/>
    <s v="007874"/>
    <s v="Fortalecimiento del crecimiento empresarial en los emprendedores y las mipymes de Bogotá"/>
    <n v="8"/>
    <n v="4"/>
    <s v="Apoyar Financieramente A 73900 Unidades De Micro, Pequeña O Mediana Empresa, Negocios, Pequeños Comercios, Unidades Productivas Aglomeradas Y/O Emprendimientos Por Subsistencia, Que Permitan Su Liquidez Y La Conservación De Los Empleos O Que Ayude A Crecer Y Consolidar Sus Negocios, Disminuyendo La Exposición A La Tasa De Mortalidad Empresarial En El Marco De La Reactivación Económica De La Ciudad"/>
    <n v="1"/>
    <s v="Suma"/>
    <n v="1"/>
    <s v="En ejecucion"/>
    <n v="1"/>
    <n v="2185"/>
    <n v="0"/>
    <n v="0"/>
    <n v="26336"/>
    <n v="0"/>
    <n v="0"/>
    <n v="22624"/>
    <n v="0"/>
    <n v="0"/>
    <n v="15202"/>
    <n v="0"/>
    <n v="0"/>
    <n v="9738"/>
    <n v="0"/>
    <n v="0"/>
    <n v="73900"/>
    <n v="0"/>
    <n v="0"/>
    <n v="1808392000"/>
    <n v="1808392000"/>
    <n v="100"/>
    <n v="20094178860"/>
    <n v="359070000"/>
    <n v="1.79"/>
    <n v="17042175830"/>
    <n v="0"/>
    <n v="0"/>
    <n v="11451821917"/>
    <n v="0"/>
    <n v="0"/>
    <n v="7335582777"/>
    <n v="0"/>
    <n v="0"/>
    <n v="57732151384"/>
    <n v="2167462000"/>
    <n v="3.75"/>
    <s v="VIGENCIA (a 31/03/2021): Durante el mes de marzo de 2021, se elaboraron los estudios previos para un nuevo convenio con Bancóldex que tiene por objeto establecer los términos de la cooperación entre BANCÓLDEX y la SECRETARÍA para poner en marcha una línea de crédito para las empresas domiciliadas en el territorio que comprende la ciudad de Bogotá D.C., que requieran de recursos para financiar sus necesidades de capital de trabajo, activos fijos y/o sustitución de pasivos."/>
    <n v="1808.3920000000001"/>
    <n v="1808.3920000000001"/>
    <n v="20094.17886"/>
    <n v="359.07"/>
    <n v="17042.17583"/>
    <n v="0"/>
    <n v="11451.821916999999"/>
    <n v="0"/>
    <n v="7335.5827769999996"/>
    <n v="0"/>
    <n v="57732.151383999997"/>
    <n v="2167.462"/>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1"/>
    <s v="Desarrollar  Al Menos 30 Eventos Dando Prioridad A Estrategias Presenciales Y/O Virtuales Que Promuevan El Emprendimiento, La Reinvención O Generación De Modelos De Negocio, Y El Desarrollo De Soluciones Que Permitan Mitigar El Impacto Económico De La Emergencia Sanitaria."/>
    <n v="1"/>
    <s v="Suma"/>
    <n v="1"/>
    <s v="En ejecucion"/>
    <n v="1"/>
    <n v="4"/>
    <n v="5"/>
    <n v="125"/>
    <n v="9"/>
    <n v="0"/>
    <n v="0"/>
    <n v="8"/>
    <n v="0"/>
    <n v="0"/>
    <n v="4"/>
    <n v="0"/>
    <n v="0"/>
    <n v="5"/>
    <n v="0"/>
    <n v="0"/>
    <n v="30"/>
    <n v="5"/>
    <n v="16.670000000000002"/>
    <n v="902273653"/>
    <n v="720896667"/>
    <n v="79.900000000000006"/>
    <n v="1172039428"/>
    <n v="284300000"/>
    <n v="24.26"/>
    <n v="1761322204"/>
    <n v="0"/>
    <n v="0"/>
    <n v="956802198"/>
    <n v="0"/>
    <n v="0"/>
    <n v="1009144106"/>
    <n v="0"/>
    <n v="0"/>
    <n v="5801581589"/>
    <n v="1005196667"/>
    <n v="17.329999999999998"/>
    <s v="VIGENCIA (a 31/03/2021): Durante el mes de marzo se trabajó en el diseño y formulación de proyectos de transformación digital y eventos de ciudad. Estos han sido actualizados con base en los talleres de cocreación realizados con actores y grupos de interés."/>
    <n v="902.27365299999997"/>
    <n v="720.89666699999998"/>
    <n v="1172.039428"/>
    <n v="284.3"/>
    <n v="1761.3222040000001"/>
    <n v="0"/>
    <n v="956.80219799999998"/>
    <n v="0"/>
    <n v="1009.144106"/>
    <n v="0"/>
    <n v="5801.5815890000003"/>
    <n v="1005.196666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2"/>
    <s v="Desarrollar Al Menos 30 Eventos Presenciales O Virtuales Que Promuevan El Desarrollo Comercial De Las Unidades Productivas Y  Mipymes."/>
    <n v="1"/>
    <s v="Suma"/>
    <n v="1"/>
    <s v="En ejecucion"/>
    <n v="1"/>
    <n v="2"/>
    <n v="2"/>
    <n v="100"/>
    <n v="9"/>
    <n v="1"/>
    <n v="11.11"/>
    <n v="9"/>
    <n v="0"/>
    <n v="0"/>
    <n v="7"/>
    <n v="0"/>
    <n v="0"/>
    <n v="3"/>
    <n v="0"/>
    <n v="0"/>
    <n v="30"/>
    <n v="3"/>
    <n v="10"/>
    <n v="593625415"/>
    <n v="537019270"/>
    <n v="90.46"/>
    <n v="391599331"/>
    <n v="273520000"/>
    <n v="69.849999999999994"/>
    <n v="1910219900"/>
    <n v="0"/>
    <n v="0"/>
    <n v="1524012610"/>
    <n v="0"/>
    <n v="0"/>
    <n v="580595528"/>
    <n v="0"/>
    <n v="0"/>
    <n v="5000052784"/>
    <n v="810539270"/>
    <n v="16.21"/>
    <s v="VIGENCIA (a 31/03/2021): En este período se efectuaron reuniones  para determinar las estrategias que se van a ejecutar la vigencia 2021,  entre los que se encuentran: Operar Bogotá a cielo abierto 2.0 ( 6 meses exención cobro ), Estrategia integral Articulado con el DADEP/IPES/SDG/ SDDE (aprovechamiento económico del espacio público), Ampliación exención aprovechamiento económico de espacio público BACA 2.0, Hackathon ( Crea tu mobiliario y  Estrategia de mercado - Bogotá Compra Bogotá.  Además, se continuó desarrolando los mercados temporales en la localidad de Chapinero, Usaquén, Kennedy, Suba, Teusaquillo y Fontibón,  en la que participaron 149 artesanos de Chapinero ($63.950.000),  245 artesanos de Usaquén ($231.903.000), 15 artesanos de Kennedy ($1.649.000),  25 artesanos de Suba ($19.632.000), 21 artesanos deTeusaquillo ($12.393.456) y 23 artesanos de Fontibón ($6.950.000)."/>
    <n v="593.62541499999998"/>
    <n v="537.01927000000001"/>
    <n v="391.59933100000001"/>
    <n v="273.52"/>
    <n v="1910.2199000000001"/>
    <n v="0"/>
    <n v="1524.01261"/>
    <n v="0"/>
    <n v="580.59552799999994"/>
    <n v="0"/>
    <n v="5000.0527839999995"/>
    <n v="810.5392699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3"/>
    <s v="Articular 1 Programa Y/O Proyecto Con Invest In Bogotá Para: A) La Articulación Y Consolidación Del Ecosistema B)La Creación De Una Plataforma Electrónica De Emprendimientos Para Inversión De Etapa Temprana Y C) La Consolidación De Un Espacio De Innovación Abierta Para La Solución De Retos De Ciudad En Alianza Con Las Universidades (Públicas Y Privadas De Bogotá, Utilizando Recursos Propios De Cada Entidad Y Del Sector Privado."/>
    <n v="1"/>
    <s v="Suma"/>
    <n v="1"/>
    <s v="En ejecucion"/>
    <n v="1"/>
    <n v="0"/>
    <n v="0"/>
    <n v="0"/>
    <n v="0.34"/>
    <n v="0.06"/>
    <n v="17.649999999999999"/>
    <n v="0.31"/>
    <n v="0"/>
    <n v="0"/>
    <n v="0.21"/>
    <n v="0"/>
    <n v="0"/>
    <n v="0.14000000000000001"/>
    <n v="0"/>
    <n v="0"/>
    <n v="1"/>
    <n v="0.06"/>
    <n v="6"/>
    <n v="0"/>
    <n v="0"/>
    <n v="0"/>
    <n v="457300000"/>
    <n v="151900000"/>
    <n v="33.22"/>
    <n v="443094345"/>
    <n v="0"/>
    <n v="0"/>
    <n v="299393274"/>
    <n v="0"/>
    <n v="0"/>
    <n v="191855254"/>
    <n v="0"/>
    <n v="0"/>
    <n v="1391642873"/>
    <n v="151900000"/>
    <n v="10.92"/>
    <s v="VIGENCIA (a 31/03/2021): Durante el mes de marzo de 2021, se realizó el acercamiento con Invest In Bogotá (IIB), como aliado estratégico para la consolidación del Ecosistema de Emprendimiento. Se han analizado los diferentes escenarios para trabajar articuladamente con IIB, se creó una mesa de trabajo permanente con ellos, con el fin de determinar la agenda de trabajo e iniciar con la articulación del Ecosistema y las actividades próximas a iniciar en abril 2021.  Adicionalmente, se realizó acercamiento con iNNpulsa Colombia, que llevará a la instalación de un centro CEmprende operado en conjunto con iNNpulsa, como acciones iniciales para la consolidación del Ecosistema.  Asimismo, se continúa con el trabajo con Connect Bogotá y la Cámara de Comercio de Bogotá, para las agendas comunes en cuanto a consolidación de actores del ecosistema, participando de sus diferentes comités y siendo generadores de talleres para la actualización de datos de los actores del ecosistema"/>
    <n v="0"/>
    <n v="0"/>
    <n v="457.3"/>
    <n v="151.9"/>
    <n v="443.09434499999998"/>
    <n v="0"/>
    <n v="299.39327400000002"/>
    <n v="0"/>
    <n v="191.855254"/>
    <n v="0"/>
    <n v="1391.642873"/>
    <n v="151.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4"/>
    <s v="Crear 1 Directorio Digital De Mipymes Abierto A La Ciudadanía Que Contenga La Información Necesaria Para Visibilizar Y Fomentar El Comercio De Los Productos Y Servicios Que Estas Ofrecen  (Datos De Contacto, Ubicación, Descripción Del Producto Y/O Fotografías, Etc). A Través De Canales De Información Y Páginas Web Institucionales Que Permita Hacer Nuevos Registros Y Actualización Constante De Información."/>
    <n v="1"/>
    <s v="Suma"/>
    <n v="1"/>
    <s v="En ejecucion"/>
    <n v="1"/>
    <n v="0"/>
    <n v="0"/>
    <n v="0"/>
    <n v="1"/>
    <n v="0"/>
    <n v="0"/>
    <n v="0"/>
    <n v="0"/>
    <n v="0"/>
    <n v="0"/>
    <n v="0"/>
    <n v="0"/>
    <n v="0"/>
    <n v="0"/>
    <n v="0"/>
    <n v="1"/>
    <n v="0"/>
    <n v="0"/>
    <n v="0"/>
    <n v="0"/>
    <n v="0"/>
    <n v="34000000"/>
    <n v="0"/>
    <n v="0"/>
    <n v="0"/>
    <n v="0"/>
    <n v="0"/>
    <n v="0"/>
    <n v="0"/>
    <n v="0"/>
    <n v="0"/>
    <n v="0"/>
    <n v="0"/>
    <n v="34000000"/>
    <n v="0"/>
    <n v="0"/>
    <s v="VIGENCIA (a 31/03/2021): Si bien esta herramienta digital se había decidido ejecutar en el marco de la estrategia de Ruta E, se ha identificado una mejor opción en la cual la capacidad de sostenibilidad es mayor. En el Proyecto Consolidación del Ecosistema de Emprendimiento de Bogotá se ha identificado la necesidad de contar con una plataforma amplia y robusta que no solo potencie el diálogo de los emprendedores y empresarios con las diferentes entidades del distrito, sino también con la ciudadanía en general, y que de esta forma se puedan reducir las limitaciones que inhiben y reducen la creación, expansión y crecimiento de los negocios. Para esto una de las partes necesarias en dicha plataforma es un directorio donde se puedan acercar los negocios con potenciales clientes.  Durante este periodo se trabajó en conjunto con la Subdirección de Emprendimiento e Invest in Bogotá para desarrollar un Brief en el que se especifican los contenidos de dicha plataforma en el que se evidencia como una de las partes relevantes la creación y el fortalecimiento de la comunidad de emprendedores y actores a su disposición al igual que una vitrina comercial y directorio a través del cual dicha comunidad pueda fortalecer su accionar."/>
    <n v="0"/>
    <n v="0"/>
    <n v="34"/>
    <n v="0"/>
    <n v="0"/>
    <n v="0"/>
    <n v="0"/>
    <n v="0"/>
    <n v="0"/>
    <n v="0"/>
    <n v="34"/>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37"/>
    <s v="Fortalecimiento en emprendimiento y desarrollo empresarial, para aumentar la capacidad productiva y económica de Bogotá"/>
    <n v="13"/>
    <n v="5"/>
    <s v="Ejecutar El 100 % Del Plan Anual De Actualización Del  Directorio Digital De Mipymes."/>
    <n v="1"/>
    <s v="Suma"/>
    <n v="1"/>
    <s v="En ejecucion"/>
    <n v="1"/>
    <n v="0"/>
    <n v="0"/>
    <n v="0"/>
    <n v="0"/>
    <n v="0"/>
    <n v="0"/>
    <n v="47"/>
    <n v="0"/>
    <n v="0"/>
    <n v="32"/>
    <n v="0"/>
    <n v="0"/>
    <n v="21"/>
    <n v="0"/>
    <n v="0"/>
    <n v="100"/>
    <n v="0"/>
    <n v="0"/>
    <n v="0"/>
    <n v="0"/>
    <n v="0"/>
    <n v="0"/>
    <n v="0"/>
    <n v="0"/>
    <n v="29539623"/>
    <n v="0"/>
    <n v="0"/>
    <n v="19959552"/>
    <n v="0"/>
    <n v="0"/>
    <n v="12790350"/>
    <n v="0"/>
    <n v="0"/>
    <n v="62289525"/>
    <n v="0"/>
    <n v="0"/>
    <m/>
    <n v="0"/>
    <n v="0"/>
    <n v="0"/>
    <n v="0"/>
    <n v="29.539622999999999"/>
    <n v="0"/>
    <n v="19.959551999999999"/>
    <n v="0"/>
    <n v="12.79035"/>
    <n v="0"/>
    <n v="62.289524999999998"/>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1"/>
    <s v="Fortalecer 3500 Empresas/Unidades Productivas Como Resultado De La Consecución De Alianzas Estratégicas Que Conlleven A La Materialización De Iniciativas Que Promuevan El Desarrollo Del Conocimiento, La Innovación Y Nuevas Tecnologías."/>
    <n v="1"/>
    <s v="Suma"/>
    <n v="1"/>
    <s v="En ejecucion"/>
    <n v="1"/>
    <n v="80"/>
    <n v="80"/>
    <n v="100"/>
    <n v="1181"/>
    <n v="0"/>
    <n v="0"/>
    <n v="1076"/>
    <n v="0"/>
    <n v="0"/>
    <n v="737"/>
    <n v="0"/>
    <n v="0"/>
    <n v="426"/>
    <n v="0"/>
    <n v="0"/>
    <n v="3500"/>
    <n v="80"/>
    <n v="2.29"/>
    <n v="858213333"/>
    <n v="858213333"/>
    <n v="100"/>
    <n v="9372700330"/>
    <n v="455583333"/>
    <n v="4.8600000000000003"/>
    <n v="4581085006"/>
    <n v="0"/>
    <n v="0"/>
    <n v="3135444779"/>
    <n v="0"/>
    <n v="0"/>
    <n v="1814435002"/>
    <n v="0"/>
    <n v="0"/>
    <n v="19761878450"/>
    <n v="1313796666"/>
    <n v="6.65"/>
    <s v="VIGENCIA (a 31/03/2021): Dando continuidad al proceso de estructuración de las estrategias FITIC para la vigencia 2021,  definieron los cuatro (4) programas, el presupuesto, la cobertura, los indicadores y la propuesta metodológica que darán cumplimiento a la presente meta, realizando una alineación con otras áreas de la SDDE para su ejecución. Adicionalmente, se adelantaron estudios de mercado, estructuración técnica de los programas, identificación de posibles cooperantes y contrapartidas de ejecución. A continuación, se presentan los resultados de las acciones anteriormente mencionadas:  - HUB Blockchain Bogotá-LATAM: Consolidación de un ecosistema de negocios Blockchain en Bogotá que beneficie a empresas TI y empresas de otros sectores que desarrollen nuevos productos o servicios basados en esta tecnología:   Población Objetivo: 100 Startups, MiPymes y grandes empresas que intra-emprendan en modelos de negocio Blockchain  - Negocios verdes Innovadores: Programa de articulación entre universidades, empresas y centros de desarrollo, con la finalidad de generar oportunidades de negocio y apoyar la generación de prototipos de media resolución de productos, servicios y tecnologías verdes generadores de sostenibilidad en diferentes industrias Población Objetivo: 250 MiPymes y grandes empresas que intra-emprendan en modelos de negocio verdes.  - Diseño Bogotá: Programa que busca promover el diseño y la adopción tecnológica como eje estratégico en la generación de valor e innovación de las empresas, involucrando no solo a industrias creativas sino a sectores tradicionales que buscan encadenarse con estos sectores, para sofisticar su oferta de valor  Entorno: Centro de acceso a servicios de asistencia técnica a través del acceso a extensionismo y mecanismos alternativos de financiamiento para el desarrollo de proyectos de innovación, prototipado de transformación digital y adopción de nuevas tecnologías   Población Objetivo: 600 MiPymes y aglomeraciones"/>
    <n v="858.21333300000003"/>
    <n v="858.21333300000003"/>
    <n v="9372.7003299999997"/>
    <n v="455.58333299999998"/>
    <n v="4581.0850060000002"/>
    <n v="0"/>
    <n v="3135.4447789999999"/>
    <n v="0"/>
    <n v="1814.4350019999999"/>
    <n v="0"/>
    <n v="19761.87845"/>
    <n v="1313.796666"/>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2"/>
    <s v="Adoptar 5 Instrumentos Que Acompañen El Ejercicio De Seguimiento Y Control De Los Recursos, Iniciativas, Proyectos, Y Demás Actividades Enmarcadas En La Operatividad Del Fondo De Innovación, Tecnologías E Industrias Creativas -Fitic."/>
    <n v="1"/>
    <s v="Suma"/>
    <n v="1"/>
    <s v="En ejecucion"/>
    <n v="1"/>
    <n v="1"/>
    <n v="1"/>
    <n v="100"/>
    <n v="1"/>
    <n v="0"/>
    <n v="0"/>
    <n v="1"/>
    <n v="0"/>
    <n v="0"/>
    <n v="1"/>
    <n v="0"/>
    <n v="0"/>
    <n v="1"/>
    <n v="0"/>
    <n v="0"/>
    <n v="5"/>
    <n v="1"/>
    <n v="20"/>
    <n v="651136667"/>
    <n v="646044002"/>
    <n v="99.22"/>
    <n v="1200000000"/>
    <n v="0"/>
    <n v="0"/>
    <n v="890396026"/>
    <n v="0"/>
    <n v="0"/>
    <n v="562441688"/>
    <n v="0"/>
    <n v="0"/>
    <n v="550963286"/>
    <n v="0"/>
    <n v="0"/>
    <n v="3854937667"/>
    <n v="646044002"/>
    <n v="16.760000000000002"/>
    <s v="VIGENCIA (a 31/03/2021): En el mes de marzo, se realizó el documento guía con la finalidad de solicitar estudios de mercado correspondientes al proceso de interventoría FITIC 2021. Adicionalmente, se emitió invitación a los posibles proveedores para hacer sus ofertas y posteriormente, durante el mes de abril, estructurar los estudios previos, estudios de mercado y lanzar términos de referencia de licitación para su contratación"/>
    <n v="651.13666699999999"/>
    <n v="646.04400199999998"/>
    <n v="1200"/>
    <n v="0"/>
    <n v="890.39602600000001"/>
    <n v="0"/>
    <n v="562.441688"/>
    <n v="0"/>
    <n v="550.96328600000004"/>
    <n v="0"/>
    <n v="3854.9376670000001"/>
    <n v="646.04400199999998"/>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3"/>
    <s v="Diseñar 4 Mecanismos Que Permitan Evaluar Y Cuantificar El Impacto De Las Iniciativas Promovidas En Materia De Ctei, En El Marco De La Administración Del Fondo De Innovación, Tecnologías E Industrias Creativas -Fitic"/>
    <n v="1"/>
    <s v="Suma"/>
    <n v="1"/>
    <s v="En ejecucion"/>
    <n v="1"/>
    <n v="0"/>
    <n v="0"/>
    <n v="0"/>
    <n v="1"/>
    <n v="0"/>
    <n v="0"/>
    <n v="1"/>
    <n v="0"/>
    <n v="0"/>
    <n v="1"/>
    <n v="0"/>
    <n v="0"/>
    <n v="1"/>
    <n v="0"/>
    <n v="0"/>
    <n v="4"/>
    <n v="0"/>
    <n v="0"/>
    <n v="0"/>
    <n v="0"/>
    <n v="0"/>
    <n v="57500000"/>
    <n v="55000000"/>
    <n v="95.65"/>
    <n v="19894114"/>
    <n v="0"/>
    <n v="0"/>
    <n v="12566632"/>
    <n v="0"/>
    <n v="0"/>
    <n v="12310171"/>
    <n v="0"/>
    <n v="0"/>
    <n v="102270917"/>
    <n v="55000000"/>
    <n v="53.78"/>
    <s v="VIGENCIA (a 31/03/2021): se realizó el proceso de alineación de los indicadores de los programas Fitic a los indicadores de seguimiento del área. Paralelo a lo anterior, se avanza en la construcción de un instrumento de control y seguimiento (matriz de Excel) que permita tener información en tiempo real del avance e impacto de los programas de manera individual y consolidados de manera mensual."/>
    <n v="0"/>
    <n v="0"/>
    <n v="57.5"/>
    <n v="55"/>
    <n v="19.894113999999998"/>
    <n v="0"/>
    <n v="12.566632"/>
    <n v="0"/>
    <n v="12.310171"/>
    <n v="0"/>
    <n v="102.270917"/>
    <n v="55"/>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4"/>
    <s v="Participar En La Generación De 1 Espacio Que Conlleven A Desarrollar Y Acelerar El Conocimiento,La Ciencia, Tecnología E Innovación, Como Instrumentos Potenciadores De Competitividad Y Productividad De La Ciudad"/>
    <n v="1"/>
    <s v="Suma"/>
    <n v="1"/>
    <s v="En ejecucion"/>
    <n v="1"/>
    <n v="0.01"/>
    <n v="0.01"/>
    <n v="100"/>
    <n v="0.09"/>
    <n v="0"/>
    <n v="0"/>
    <n v="0.37"/>
    <n v="0"/>
    <n v="0"/>
    <n v="0.38"/>
    <n v="0"/>
    <n v="0"/>
    <n v="0.15"/>
    <n v="0"/>
    <n v="0"/>
    <n v="1"/>
    <n v="0.01"/>
    <n v="1"/>
    <n v="75133333"/>
    <n v="37500000"/>
    <n v="49.91"/>
    <n v="7191674670"/>
    <n v="537545000"/>
    <n v="7.47"/>
    <n v="28816802983"/>
    <n v="0"/>
    <n v="0"/>
    <n v="19265768430"/>
    <n v="0"/>
    <n v="0"/>
    <n v="12750781388"/>
    <n v="0"/>
    <n v="0"/>
    <n v="68100160804"/>
    <n v="575045000"/>
    <n v="0.84"/>
    <s v="VIGENCIA (a 31/03/2021): A partir de la firma de la prórroga del memorando de entendimiento entre la CCB, Corferias y la SDDE, llevada a cabo a comienzos del presente mes, se confirma el interés de las partes en continuar con el proceso de estructuración del proyecto ¿Distrito de Innovación¿ y se busca avanzar en los estudios de prefactibilidad y factibilidad con el fin de definir el modelo de negocio del edificio, su financiación y el esquema de participación de la SDDE y los demás actores que intervienen en el proyecto.  Sin embargo, lo anterior depende del desarrollo de la meta: Participar en la estructuración, financiación y puesta en marcha de un complejo físico de innovación, ciencia y tecnología, para el fortalecimiento del ecosistema de CTI y emprendimiento de la Bogotá-región, habilitando el relacionamiento de sus actores, con el propósito de apalancar la reactivación económica de la ciudad, y promover su competitividad a través de la innovación, así como también la consolidación del talento necesario para generar soluciones tecnológicas y científicas propias de la Cuarta Revolución Industrial para el impulso del desarrollo de la ciudad"/>
    <n v="75.133332999999993"/>
    <n v="37.5"/>
    <n v="7191.6746700000003"/>
    <n v="537.54499999999996"/>
    <n v="28816.802983000001"/>
    <n v="0"/>
    <n v="19265.76843"/>
    <n v="0"/>
    <n v="12750.781387999999"/>
    <n v="0"/>
    <n v="68100.160803999999"/>
    <n v="575.04499999999996"/>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5"/>
    <s v="Promover Formulación Y Ejecución De 3 Proyectos Estrategicos Y/O De Ciudad Que Conlleven Al Uso Del Nuevo Cnocimiento Para Incrementar Los Niveles De Productividad Y Copetitividad De La Ciudad Regi{On"/>
    <n v="1"/>
    <s v="Suma"/>
    <n v="1"/>
    <s v="En ejecucion"/>
    <n v="1"/>
    <n v="0"/>
    <n v="0"/>
    <n v="0"/>
    <n v="1"/>
    <n v="0"/>
    <n v="0"/>
    <n v="1"/>
    <n v="0"/>
    <n v="0"/>
    <n v="1"/>
    <n v="0"/>
    <n v="0"/>
    <n v="0"/>
    <n v="0"/>
    <n v="0"/>
    <n v="3"/>
    <n v="0"/>
    <n v="0"/>
    <n v="0"/>
    <n v="0"/>
    <n v="0"/>
    <n v="246500000"/>
    <n v="44000000"/>
    <n v="17.850000000000001"/>
    <n v="187841839"/>
    <n v="0"/>
    <n v="0"/>
    <n v="188442398"/>
    <n v="0"/>
    <n v="0"/>
    <n v="0"/>
    <n v="0"/>
    <n v="0"/>
    <n v="622784237"/>
    <n v="44000000"/>
    <n v="7.07"/>
    <s v="VIGENCIA (a 31/03/2021): se realizó un análisis conjunto con INNpulsa para identificar las posibilidades de acompañamiento y apoyo financiero y administrativo, con el fin de vincular la firma Paris&amp;Co en la identificación de retos y realizar un taller de cocreación teniendo como foco la Movilidad sostenible, se está a la espera de una respuesta formal para determinar la alianza que se llevaría a cabo."/>
    <n v="0"/>
    <n v="0"/>
    <n v="246.5"/>
    <n v="44"/>
    <n v="187.84183899999999"/>
    <n v="0"/>
    <n v="188.442398"/>
    <n v="0"/>
    <n v="0"/>
    <n v="0"/>
    <n v="622.78423699999996"/>
    <n v="44"/>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6"/>
    <s v="Gestionar La Implementación De 4 Mecanismos De Participación Y/O Integración Para El Desarrollo Y La Promoción De La Competitividad Y Retos De Ciudad, En Los Cuales Confluyan Y Cohesionen, Actores De Los Diferentes Sistemas De Competitividad E Innovación De La Ciudad."/>
    <n v="1"/>
    <s v="Suma"/>
    <n v="1"/>
    <s v="En ejecucion"/>
    <n v="1"/>
    <n v="1"/>
    <n v="1"/>
    <n v="100"/>
    <n v="1"/>
    <n v="0"/>
    <n v="0"/>
    <n v="1"/>
    <n v="0"/>
    <n v="0"/>
    <n v="1"/>
    <n v="0"/>
    <n v="0"/>
    <n v="0"/>
    <n v="0"/>
    <n v="0"/>
    <n v="4"/>
    <n v="1"/>
    <n v="25"/>
    <n v="214866667"/>
    <n v="209616667"/>
    <n v="97.56"/>
    <n v="210125000"/>
    <n v="33000000"/>
    <n v="15.7"/>
    <n v="300000000"/>
    <n v="0"/>
    <n v="0"/>
    <n v="300000000"/>
    <n v="0"/>
    <n v="0"/>
    <n v="0"/>
    <n v="0"/>
    <n v="0"/>
    <n v="1024991667"/>
    <n v="242616667"/>
    <n v="23.67"/>
    <s v="VIGENCIA (a 31/03/2021): Se están definiendo los términos de contratación de una consultoría internacional para analizar el entorno de movilidad sostenible y priorizar los retos de ciudad que puedan motivar inversiones de entidades y empresas promotoras de este tipo de iniciativas.   Junto con INNpulsa se avanzó en la articulación de esfuerzos de cara a la estructuración del reto de movilidad sostenible."/>
    <n v="214.86666700000001"/>
    <n v="209.61666700000001"/>
    <n v="210.125"/>
    <n v="33"/>
    <n v="300"/>
    <n v="0"/>
    <n v="300"/>
    <n v="0"/>
    <n v="0"/>
    <n v="0"/>
    <n v="1024.991667"/>
    <n v="242.6166670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847"/>
    <s v="Fortalecimiento de la competitividad como vehículo para el desarrollo del ecosistema empresarial de Bogotá"/>
    <n v="14"/>
    <n v="7"/>
    <s v="Fomentar En 6 Espacios De Participación La Apropiación Y Uso De La Cultura En Ciencia, Tecnología E Innovación De Aglomeraciones, Como Nuevos Elementos Generadores De Crecimiento Y Desarrollo Económico Sostenible"/>
    <n v="1"/>
    <s v="Suma"/>
    <n v="1"/>
    <s v="En ejecucion"/>
    <n v="1"/>
    <n v="0"/>
    <n v="0"/>
    <n v="0"/>
    <n v="2"/>
    <n v="0"/>
    <n v="0"/>
    <n v="2"/>
    <n v="0"/>
    <n v="0"/>
    <n v="2"/>
    <n v="0"/>
    <n v="0"/>
    <n v="0"/>
    <n v="0"/>
    <n v="0"/>
    <n v="6"/>
    <n v="0"/>
    <n v="0"/>
    <n v="0"/>
    <n v="0"/>
    <n v="0"/>
    <n v="252500000"/>
    <n v="0"/>
    <n v="0"/>
    <n v="143592932"/>
    <n v="0"/>
    <n v="0"/>
    <n v="143592932"/>
    <n v="0"/>
    <n v="0"/>
    <n v="0"/>
    <n v="0"/>
    <n v="0"/>
    <n v="539685864"/>
    <n v="0"/>
    <n v="0"/>
    <s v="VIGENCIA (a 31/03/2021): se realizaron avances en la definición de los retos para estructurar las Hackatones, adicionalmente, se tiene identificada la iniciativa de Movilidad Sostenible y se ha iniciado el proceso para establecer una segunda iniciativa relacionada con la creación y dinamización de la comunidad de Innovación."/>
    <n v="0"/>
    <n v="0"/>
    <n v="252.5"/>
    <n v="0"/>
    <n v="143.59293199999999"/>
    <n v="0"/>
    <n v="143.59293199999999"/>
    <n v="0"/>
    <n v="0"/>
    <n v="0"/>
    <n v="539.68586400000004"/>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4"/>
    <n v="1"/>
    <s v="Participar En 26 Eventos De Ciudad, Que Permitan Promover El Crecimiento Y Desarrollo Del Tejido Productivo Bogotano, A Través De La Incorporación De Elementos Potenciadores En Materia De Competitividad Y Posicionamiento De La Ciudad, En Contextos Locales, Nacionales Y/O Internacionales."/>
    <n v="1"/>
    <s v="Suma"/>
    <n v="1"/>
    <s v="En ejecucion"/>
    <n v="1"/>
    <n v="0"/>
    <n v="0"/>
    <n v="0"/>
    <n v="9"/>
    <n v="0"/>
    <n v="0"/>
    <n v="9"/>
    <n v="0"/>
    <n v="0"/>
    <n v="6"/>
    <n v="0"/>
    <n v="0"/>
    <n v="2"/>
    <n v="0"/>
    <n v="0"/>
    <n v="26"/>
    <n v="0"/>
    <n v="0"/>
    <n v="0"/>
    <n v="0"/>
    <n v="0"/>
    <n v="1795458241"/>
    <n v="0"/>
    <n v="0"/>
    <n v="1702925262"/>
    <n v="0"/>
    <n v="0"/>
    <n v="988488885"/>
    <n v="0"/>
    <n v="0"/>
    <n v="503843781"/>
    <n v="0"/>
    <n v="0"/>
    <n v="4990716169"/>
    <n v="0"/>
    <n v="0"/>
    <s v="VIGENCIA (a 31/03/2021): Durante este periodo, en el mes de Enero, se realiza ¿por parte de esta Gerencia- el trámite de solicitud de traslado presupuestal a través de la Oficina Asesora de Planeación, el cual, es formalizado por la Secretaría Distrital de Hacienda, hasta el 29 de marzo de 2021. Por esta razón, la fase de ejecución del proyecto de inversión, comenzará a partir de abril del 2021, teniendo en cuenta que, las apropiaciones presupuestales son indispensables para el inicio de esta fase."/>
    <n v="0"/>
    <n v="0"/>
    <n v="1795.458241"/>
    <n v="0"/>
    <n v="1702.925262"/>
    <n v="0"/>
    <n v="988.48888499999998"/>
    <n v="0"/>
    <n v="503.84378099999998"/>
    <n v="0"/>
    <n v="4990.7161689999994"/>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4"/>
    <s v="Bogotá región emprendedora e innovadora"/>
    <s v="007906"/>
    <s v="Generación de alternativas innovadoras para la consolidación de un escenario MICE y la promoción internacional de Bogotá."/>
    <n v="4"/>
    <n v="2"/>
    <s v="Desarrollar 4 Documentos Que Identifiquen, Diseñen Y Orienten Estratégicamente El Relacionamiento Y La Promoción Internacional De La Ciudad Para Consolidarse Como Escenario Mice"/>
    <n v="1"/>
    <s v="Suma"/>
    <n v="1"/>
    <s v="En ejecucion"/>
    <n v="1"/>
    <n v="0"/>
    <n v="0"/>
    <n v="0"/>
    <n v="1"/>
    <n v="0"/>
    <n v="0"/>
    <n v="1"/>
    <n v="0"/>
    <n v="0"/>
    <n v="1"/>
    <n v="0"/>
    <n v="0"/>
    <n v="1"/>
    <n v="0"/>
    <n v="0"/>
    <n v="4"/>
    <n v="0"/>
    <n v="0"/>
    <n v="0"/>
    <n v="0"/>
    <n v="0"/>
    <n v="550000000"/>
    <n v="0"/>
    <n v="0"/>
    <n v="500000000"/>
    <n v="0"/>
    <n v="0"/>
    <n v="500000000"/>
    <n v="0"/>
    <n v="0"/>
    <n v="450000000"/>
    <n v="0"/>
    <n v="0"/>
    <n v="2000000000"/>
    <n v="0"/>
    <n v="0"/>
    <s v="VIGENCIA (a 31/03/2021): Durante este periodo, en el mes de Enero, se realiza ¿por parte de esta Gerencia- el trámite de solicitud de traslado presupuestal a través de la Oficina Asesora de Planeación, el cual, es formalizado por la Secretaría Distrital de Hacienda, hasta el 29 de marzo de 2021. Por esta razón, la fase de ejecución del proyecto de inversión, comenzará a partir de abril del 2021, teniendo en cuenta que, las apropiaciones presupuestales son indispensables para el inicio de esta fase."/>
    <n v="0"/>
    <n v="0"/>
    <n v="550"/>
    <n v="0"/>
    <n v="500"/>
    <n v="0"/>
    <n v="500"/>
    <n v="0"/>
    <n v="450"/>
    <n v="0"/>
    <n v="2000"/>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1"/>
    <s v="Actualizar 1 Política Pública De Desarrrollo Económico, Ante La Nueva Situación Económica Y Social De La Ciudad, Inlcuyendo Emprendimiento, Tecnologia E Innovación Como Pilar De Desarrollo"/>
    <n v="1"/>
    <s v="Suma"/>
    <n v="1"/>
    <s v="En ejecucion"/>
    <n v="1"/>
    <n v="0.05"/>
    <n v="0.05"/>
    <n v="100"/>
    <n v="0.3"/>
    <n v="0.1"/>
    <n v="33.33"/>
    <n v="0.25"/>
    <n v="0"/>
    <n v="0"/>
    <n v="0.25"/>
    <n v="0"/>
    <n v="0"/>
    <n v="0.15"/>
    <n v="0"/>
    <n v="0"/>
    <n v="1"/>
    <n v="0.15"/>
    <n v="15"/>
    <n v="73625440"/>
    <n v="72469968"/>
    <n v="98.42"/>
    <n v="416500000"/>
    <n v="324500000"/>
    <n v="77.91"/>
    <n v="19641016"/>
    <n v="0"/>
    <n v="0"/>
    <n v="12749901"/>
    <n v="0"/>
    <n v="0"/>
    <n v="2995959"/>
    <n v="0"/>
    <n v="0"/>
    <n v="525512316"/>
    <n v="396969968"/>
    <n v="75.540000000000006"/>
    <m/>
    <n v="73.625439999999998"/>
    <n v="72.469967999999994"/>
    <n v="416.5"/>
    <n v="324.5"/>
    <n v="19.641016"/>
    <n v="0"/>
    <n v="12.749900999999999"/>
    <n v="0"/>
    <n v="2.995959"/>
    <n v="0"/>
    <n v="525.51231599999994"/>
    <n v="396.9699679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2"/>
    <s v="Implementar 1 Sistema De Mejora Regulatoria Económica Distrital"/>
    <n v="1"/>
    <s v="Suma"/>
    <n v="1"/>
    <s v="En ejecucion"/>
    <n v="1"/>
    <n v="0.05"/>
    <n v="0.05"/>
    <n v="100"/>
    <n v="0.3"/>
    <n v="0"/>
    <n v="0"/>
    <n v="0.25"/>
    <n v="0"/>
    <n v="0"/>
    <n v="0.25"/>
    <n v="0"/>
    <n v="0"/>
    <n v="0.15"/>
    <n v="0"/>
    <n v="0"/>
    <n v="1"/>
    <n v="0.05"/>
    <n v="5"/>
    <n v="38167027"/>
    <n v="37922499"/>
    <n v="99.35"/>
    <n v="365252505"/>
    <n v="165340000"/>
    <n v="45.27"/>
    <n v="18168281"/>
    <n v="0"/>
    <n v="0"/>
    <n v="11706534"/>
    <n v="0"/>
    <n v="0"/>
    <n v="7831613"/>
    <n v="0"/>
    <n v="0"/>
    <n v="441125960"/>
    <n v="203262499"/>
    <n v="46.08"/>
    <s v="VIGENCIA (a 31/03/2021): Si bien de manera inicial se había planteado la reformulación de la meta y se inició el proceso en planeación, se considera que en este caso lo que se debe realizar es un ajuste a la magnitud de la misma, en el que se modifique el alcance a lograr durante el año 2021. Para lograr la implementación de un sistema de mejora regulatoria adecuado para el distrito, primero se debe realizar, como se mencionó anteriormente, una caracterización que permita alcanzar un diagnóstico adecuado que a su vez permita establecer cuáles serán las condiciones de dicho sistema de mejora regulatoria."/>
    <n v="38.167026999999997"/>
    <n v="37.922499000000002"/>
    <n v="365.25250499999999"/>
    <n v="165.34"/>
    <n v="18.168281"/>
    <n v="0"/>
    <n v="11.706534"/>
    <n v="0"/>
    <n v="7.8316129999999999"/>
    <n v="0"/>
    <n v="441.12595999999996"/>
    <n v="203.2624989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3"/>
    <s v="Apoyar 6500 Unidades Productivas En Sus Diferentes Etapas De"/>
    <n v="1"/>
    <s v="Suma"/>
    <n v="1"/>
    <s v="En ejecucion"/>
    <n v="1"/>
    <n v="300"/>
    <n v="303"/>
    <n v="101"/>
    <n v="1600"/>
    <n v="0"/>
    <n v="0"/>
    <n v="2100"/>
    <n v="0"/>
    <n v="0"/>
    <n v="2100"/>
    <n v="0"/>
    <n v="0"/>
    <n v="400"/>
    <n v="0"/>
    <n v="0"/>
    <n v="6500"/>
    <n v="303"/>
    <n v="4.66"/>
    <n v="81237773"/>
    <n v="81237773"/>
    <n v="100"/>
    <n v="37416000"/>
    <n v="0"/>
    <n v="0"/>
    <n v="20352342"/>
    <n v="0"/>
    <n v="0"/>
    <n v="13146130"/>
    <n v="0"/>
    <n v="0"/>
    <n v="7059794"/>
    <n v="0"/>
    <n v="0"/>
    <n v="159212039"/>
    <n v="81237773"/>
    <n v="51.02"/>
    <s v="VIGENCIA (a 31/03/2021): En el primer trimestre no se ha reportado magnitud, por las dificultades presentadas en la ejecución presupuestal, pero se ha hecho la gestión y se tienen 350 UP para reportar en el mes de abril.  De otra parte y para el cumplimiento de la meta se han realizado acercamientos y alianzas estratégicas con miras a desarrollar diferentes actividades de formación y fortalecimiento a las unidades productivas de las diferentes localidades de la ciudad.  Articulación POLFA,  a través del programa Zonas de Comercio Legal, con ellos desarrollamos taller con temas de formalización el pasado  17 de marzo, donde participaron más de 200 empresarios de ASOPORTES de todo el país. Articulación con el IPES para dictar taller de formalización empresarial dirigido los vendedores informales ocupantes del espacio público en la ciudad, se han adelantado mesas de trabajo, mediante las cuales ya se nos confirmó la aprobación de nuestra intervención en los espacios de formación del IPES   Articulación con La DIAN para dictar Webinar: Régimen simple de Tributación: 8 de abril Facturación Electrónica: 14 de mayo Registro RUT:  10 de Junio"/>
    <n v="81.237773000000004"/>
    <n v="81.237773000000004"/>
    <n v="37.415999999999997"/>
    <n v="0"/>
    <n v="20.352342"/>
    <n v="0"/>
    <n v="13.146129999999999"/>
    <n v="0"/>
    <n v="7.0597940000000001"/>
    <n v="0"/>
    <n v="159.212039"/>
    <n v="81.237773000000004"/>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4"/>
    <s v="Imlementar 1 Herramienta Virtual Que Facilite Los Procesos De Información Hacia La Formalización Empresarial"/>
    <n v="1"/>
    <s v="Suma"/>
    <n v="1"/>
    <s v="En ejecucion"/>
    <n v="1"/>
    <n v="0.05"/>
    <n v="0.05"/>
    <n v="100"/>
    <n v="0.3"/>
    <n v="0.05"/>
    <n v="16.670000000000002"/>
    <n v="0.25"/>
    <n v="0"/>
    <n v="0"/>
    <n v="0.25"/>
    <n v="0"/>
    <n v="0"/>
    <n v="0.15"/>
    <n v="0"/>
    <n v="0"/>
    <n v="1"/>
    <n v="0.1"/>
    <n v="10"/>
    <n v="70320295"/>
    <n v="70320295"/>
    <n v="100"/>
    <n v="21959000"/>
    <n v="13640000"/>
    <n v="62.11"/>
    <n v="12272998"/>
    <n v="0"/>
    <n v="0"/>
    <n v="9989233"/>
    <n v="0"/>
    <n v="0"/>
    <n v="12610102"/>
    <n v="0"/>
    <n v="0"/>
    <n v="127151628"/>
    <n v="83960295"/>
    <n v="66.03"/>
    <s v="VIGENCIA (a 31/03/2021):"/>
    <n v="70.320295000000002"/>
    <n v="70.320295000000002"/>
    <n v="21.959"/>
    <n v="13.64"/>
    <n v="12.272997999999999"/>
    <n v="0"/>
    <n v="9.9892330000000005"/>
    <n v="0"/>
    <n v="12.610101999999999"/>
    <n v="0"/>
    <n v="127.151628"/>
    <n v="83.960295000000002"/>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5"/>
    <s v="Poner En Marcha 1 Vehículo De Propósito Especial (Spv)"/>
    <n v="2"/>
    <s v="Constante"/>
    <n v="1"/>
    <s v="En ejecucion"/>
    <n v="1"/>
    <n v="1"/>
    <n v="1"/>
    <n v="100"/>
    <n v="1"/>
    <n v="0"/>
    <n v="0"/>
    <n v="1"/>
    <n v="0"/>
    <n v="0"/>
    <n v="1"/>
    <n v="0"/>
    <n v="0"/>
    <n v="1"/>
    <n v="0"/>
    <n v="0"/>
    <s v="N/A"/>
    <s v="N/A"/>
    <s v="N/A"/>
    <n v="46916666"/>
    <n v="46916666"/>
    <n v="100"/>
    <n v="443868000"/>
    <n v="0"/>
    <n v="0"/>
    <n v="287454113"/>
    <n v="0"/>
    <n v="0"/>
    <n v="194229127"/>
    <n v="0"/>
    <n v="0"/>
    <n v="124464648"/>
    <n v="0"/>
    <n v="0"/>
    <n v="1096932554"/>
    <n v="46916666"/>
    <n v="4.28"/>
    <s v="VIGENCIA (a 31/03/2021): 1.   _x0009_Con corte a 31 de marzo de 2021, se presentaron los siguientes cambios en la línea a seguir para la contratación de la asesoría jurídica del spv: i) Se aumentó el presupuesto del proceso, por consiguiente, no es posible adelantar nuevamente una contratación de mínima cuantía. ii) Teniendo en cuenta el objeto contractual que se requiere contratar, el cual es bastante específico y especializado, es necesario contratar la prestación de servicios profesionales de una firma de abogados con amplia experiencia en derecho financiero y en la industria de fondos de capital privado.  En consecuencia, la SFIF se reunió con varias firmas legales y se concluyó que la oferta de la firma Brigard &amp;Urrutia Abogados es la más idónea para la prestación del servicio.  2.   _x0009_El día 30 de marzo se recibió por parte de la firma Brigard &amp; Urrutia Abogados la oferta de servicios, el día 31 de marzo se remitieron para revisión de la OAJ, los siguientes documentos precontractuales: i) estudio de sector, ii) estudios previos, iii) matriz de riesgos, iv) oferta de servicios con anexos."/>
    <n v="46.916665999999999"/>
    <n v="46.916665999999999"/>
    <n v="443.86799999999999"/>
    <n v="0"/>
    <n v="287.45411300000001"/>
    <n v="0"/>
    <n v="194.22912700000001"/>
    <n v="0"/>
    <n v="124.464648"/>
    <n v="0"/>
    <n v="1096.932554"/>
    <n v="46.91666599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6"/>
    <s v="Apoyar Financieramente 120 Emprendimientos Y Unidades Productivas Con Capital Semilla Y Para La Consolidación Y Crecimiento"/>
    <n v="1"/>
    <s v="Suma"/>
    <n v="1"/>
    <s v="En ejecucion"/>
    <n v="1"/>
    <n v="0"/>
    <n v="0"/>
    <n v="0"/>
    <n v="40"/>
    <n v="0"/>
    <n v="0"/>
    <n v="38"/>
    <n v="0"/>
    <n v="0"/>
    <n v="26"/>
    <n v="0"/>
    <n v="0"/>
    <n v="16"/>
    <n v="0"/>
    <n v="0"/>
    <n v="120"/>
    <n v="0"/>
    <n v="0"/>
    <n v="0"/>
    <n v="0"/>
    <n v="0"/>
    <n v="2500000000"/>
    <n v="0"/>
    <n v="0"/>
    <n v="1149816451"/>
    <n v="0"/>
    <n v="0"/>
    <n v="776916510"/>
    <n v="0"/>
    <n v="0"/>
    <n v="497858592"/>
    <n v="0"/>
    <n v="0"/>
    <n v="4924591553"/>
    <n v="0"/>
    <n v="0"/>
    <s v="VIGENCIA (a 31/03/2021): A 31 de marzo de 2021 no se presentan avances para ser reportado, lo que empezará a reportarse una vez que se ejecute la meta proyecto que antecede de poner en marcha un vehículo de propósito especial (SPV)"/>
    <n v="0"/>
    <n v="0"/>
    <n v="2500"/>
    <n v="0"/>
    <n v="1149.8164509999999"/>
    <n v="0"/>
    <n v="776.91651000000002"/>
    <n v="0"/>
    <n v="497.85859199999999"/>
    <n v="0"/>
    <n v="4924.5915529999993"/>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7"/>
    <s v="Fortalecer 120 Emprendedores , Empresarios Y/O Unidades Productivas, Beneficiarios Del Vehículo De Propósito Especial (Spv), En Herramientas Y Temas Empresariales."/>
    <n v="1"/>
    <s v="Suma"/>
    <n v="1"/>
    <s v="En ejecucion"/>
    <n v="1"/>
    <n v="0"/>
    <n v="0"/>
    <n v="0"/>
    <n v="40"/>
    <n v="0"/>
    <n v="0"/>
    <n v="38"/>
    <n v="0"/>
    <n v="0"/>
    <n v="26"/>
    <n v="0"/>
    <n v="0"/>
    <n v="16"/>
    <n v="0"/>
    <n v="0"/>
    <n v="120"/>
    <n v="0"/>
    <n v="0"/>
    <n v="0"/>
    <n v="0"/>
    <n v="0"/>
    <n v="151250000"/>
    <n v="0"/>
    <n v="0"/>
    <n v="1485179582"/>
    <n v="0"/>
    <n v="0"/>
    <n v="1003517158"/>
    <n v="0"/>
    <n v="0"/>
    <n v="643067349"/>
    <n v="0"/>
    <n v="0"/>
    <n v="3283014089"/>
    <n v="0"/>
    <n v="0"/>
    <s v="VIGENCIA (a 31/03/2021): A 31 de marzo de 2021 no se presentan avances para ser reportado, lo que empezará a reportarse una vez que se ejecute la meta proyecto que antecede de poner en marcha un vehículo de propósito especial (SPV)"/>
    <n v="0"/>
    <n v="0"/>
    <n v="151.25"/>
    <n v="0"/>
    <n v="1485.179582"/>
    <n v="0"/>
    <n v="1003.517158"/>
    <n v="0"/>
    <n v="643.06734900000004"/>
    <n v="0"/>
    <n v="3283.0140889999998"/>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2"/>
    <s v="Fortalecer El Entorno Económico De Los Emprendimientos De Alto Impacto y Las Mipymes, Frente A La Emergencia Sanitaria En Bogotá"/>
    <n v="15"/>
    <n v="8"/>
    <s v="Fortalecer 570 Beneficiarios En Herramientas Y Temas Empresariales, Entre Emprendimientos De Oportunidad Y De Alto Impacto, Empresas Y/O Unidades Productivas De Micro, Pequeña O Mediana Empresa, Negocios Y Pequeños Comercios, De Las Zonas De Aglomeraciones Productivas Priorizados Por La Sdde, A Través De Procesos De Formación, Fortalecimiento, Asistencia Técnica Y Servicios Empresariales Integrales A La Medida De Las Necesidades."/>
    <n v="1"/>
    <s v="Suma"/>
    <n v="1"/>
    <s v="En ejecucion"/>
    <n v="1"/>
    <n v="28"/>
    <n v="28"/>
    <n v="100"/>
    <n v="182"/>
    <n v="0"/>
    <n v="0"/>
    <n v="171"/>
    <n v="0"/>
    <n v="0"/>
    <n v="115"/>
    <n v="0"/>
    <n v="0"/>
    <n v="74"/>
    <n v="0"/>
    <n v="0"/>
    <n v="570"/>
    <n v="28"/>
    <n v="4.91"/>
    <n v="785119075"/>
    <n v="782160000"/>
    <n v="99.62"/>
    <n v="4375187495"/>
    <n v="647550000"/>
    <n v="14.8"/>
    <n v="4253618515"/>
    <n v="0"/>
    <n v="0"/>
    <n v="2874116516"/>
    <n v="0"/>
    <n v="0"/>
    <n v="1841772681"/>
    <n v="0"/>
    <n v="0"/>
    <n v="14129814282"/>
    <n v="1429710000"/>
    <n v="10.119999999999999"/>
    <s v="VIGENCIA (a 31/03/2021): Dos acciones estrtaegicas:  Creo en mí 2021  Para  el desarrollo de la ruta de atención del programa Creo en Mí vigencia 2021, el 10 de marzo se realizó una mesa de trabajo con seis (6) beneficiarias del programa Creo en mí 2020 y con emprendedoras que no han participado en ningún programa del ecosistema, resultado de esta sesión, se obtuvo inputs sobre contenido requerido y con ello lograr la efectividad de la misma. Posteriormente se proyectó la nueva ruta de atención del programa, el cual cuenta con tres fases: formación, mentorías y eventos de relacionamiento. Para finalizar el período se dio inicio a la construcción de los insumos para la elaboración del estudio de mercado, el cual es requerido para el proceso de contratación del operador que ejecutará el programa.        Ruta Bogotá E.  Planeación.  Durante el mes de marzo se desarrolló la metodología del programa a través de la cual se establecieron los diferentes ejes estratégicos que conformarán la Ruta Bogotá E la cual pretende beneficiar a 6.000 personas en habilidades digitales y habilidades financieras, un mínimo de 58 empresas de alto impacto y 1.600 unidades productivas apoyadas en sus diferentes etapas de formalización (incluidos en los 6.000). De igual forma se establecieron las etapas de intervención que tendrá el programa.    Invitación para la operación del programa a entidades del Ecosistema.. Durante este periodo se desarrollaron los parámetros técnicos del programa, la carta de invitación y el mailing,             a través del cual se enviaron las invitaciones el día 12 de marzo, a una base de 39 posibles operadores del mismo. De estos 39 posibles operadores, remitieron oferta de cotización 15 entidades del ecosistema: Acopi, Cafam, Cámara de Comercio de Bogotá, Centro de innovación SAS, Universidad del Rosario, Cymetria, EF, Endeavor, PNUD, Politécnico Gran Colombiano, Universidad Sergio Arboleda, Fundación Tecnalia Colombia, UAN, Universidad de los Andes y la Un"/>
    <n v="785.11907499999995"/>
    <n v="782.16"/>
    <n v="4375.1874950000001"/>
    <n v="647.54999999999995"/>
    <n v="4253.6185150000001"/>
    <n v="0"/>
    <n v="2874.116516"/>
    <n v="0"/>
    <n v="1841.7726809999999"/>
    <n v="0"/>
    <n v="14129.814281999999"/>
    <n v="1429.7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2"/>
    <s v="Desarrollar E Impulsar 1 Programa Para Bogotá Productiva 24/7"/>
    <n v="1"/>
    <s v="Suma"/>
    <n v="1"/>
    <s v="En ejecucion"/>
    <n v="1"/>
    <n v="0.05"/>
    <n v="0.05"/>
    <n v="100"/>
    <n v="0.35"/>
    <n v="0"/>
    <n v="0"/>
    <n v="0.28999999999999998"/>
    <n v="0"/>
    <n v="0"/>
    <n v="0.18"/>
    <n v="0"/>
    <n v="0"/>
    <n v="0.13"/>
    <n v="0"/>
    <n v="0"/>
    <n v="1"/>
    <n v="0.05"/>
    <n v="5"/>
    <n v="70034000"/>
    <n v="68500000"/>
    <n v="97.82"/>
    <n v="1356500000"/>
    <n v="72850000"/>
    <n v="5.37"/>
    <n v="573460775"/>
    <n v="0"/>
    <n v="0"/>
    <n v="387480231"/>
    <n v="0"/>
    <n v="0"/>
    <n v="248302565"/>
    <n v="0"/>
    <n v="0"/>
    <n v="2635777571"/>
    <n v="141350000"/>
    <n v="5.36"/>
    <s v="VIGENCIA (a 31/03/2021): se decidió realizar una estrategia conjunta con recursos de los proyectos de El Escenario es Bogotá y Bogotá Productiva 24 Horas, con la posibilidad de contar con la participación -y a la espera del monto de los recursos a aportar- de la estrategia de Bogotá A Cielo Abierto, desde la Dirección de Desarrollo Empresarial y Empleo. En el marco de dicha estrategia conjunta, se realizaron las siguientes actividades:   Descripción e identificación de la necesidad contractual Mapeo de las zonas y sectores a priorizar en la implementación de la Estrategia Mapeo de los eventos ya posicionados de ciudad a contratar Definición de los servicios necesarios para el libre desarrollo de las activaciones y actividades a realizar  Es importante mencionar que se realizaron algunos cambios sobre el Plan de Acción para la vigencia 2021, se realizará un trabajo de visibilización y promoción de la operación 24 horas en algunas Plazas de Mercado Distritales y/o privadas y se tiene prevista la realización de por lo menos cinco (5) pilotos de Bogotá Productiva 24 Horas"/>
    <n v="70.034000000000006"/>
    <n v="68.5"/>
    <n v="1356.5"/>
    <n v="72.849999999999994"/>
    <n v="573.46077500000001"/>
    <n v="0"/>
    <n v="387.480231"/>
    <n v="0"/>
    <n v="248.30256499999999"/>
    <n v="0"/>
    <n v="2635.7775710000001"/>
    <n v="141.35"/>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3"/>
    <s v="Apoyar 100 Empresas Para Su Vinculación A Mercados Internacionales Y A La Gestión Exportadora."/>
    <n v="1"/>
    <s v="Suma"/>
    <n v="1"/>
    <s v="En ejecucion"/>
    <n v="1"/>
    <n v="20"/>
    <n v="25"/>
    <n v="125"/>
    <n v="30"/>
    <n v="0"/>
    <n v="0"/>
    <n v="30"/>
    <n v="0"/>
    <n v="0"/>
    <n v="15"/>
    <n v="0"/>
    <n v="0"/>
    <n v="5"/>
    <n v="0"/>
    <n v="0"/>
    <n v="100"/>
    <n v="25"/>
    <n v="25"/>
    <n v="256349333"/>
    <n v="256349333"/>
    <n v="100"/>
    <n v="460000000"/>
    <n v="60500000"/>
    <n v="13.15"/>
    <n v="349860000"/>
    <n v="0"/>
    <n v="0"/>
    <n v="174930000"/>
    <n v="0"/>
    <n v="0"/>
    <n v="69972000"/>
    <n v="0"/>
    <n v="0"/>
    <n v="1311111333"/>
    <n v="316849333"/>
    <n v="24.17"/>
    <s v="VIGENCIA (a 31/03/2021): con base en la propuesta presentada en febrero por Fiducoldex ProColombia, se realizó el proceso de validación para la suscripción de un convenio interadministrativo de cooperación que permita aunar esfuerzos técnicos, administrativos y financieros para impulsar y promocional el posicionamiento internacional de la ciudad, así como el fortalecimiento y promoción del tejido exportador.  A partir de lo anterior se adelantó la etapa precontractual del convenio, generando el documento de estudios previos, estudios de sector y matriz de riesgos, el cual se encuentra en proceso de ajuste de acuerdo con las observaciones recibidas por parte de la Oficina Asesora Jurídica y la Oficina Asesora de Planeación, adicionalmente está pendiente el agendamiento del próximo comité de contratación de la entidad, para realizar los tramites correspondientes."/>
    <n v="256.349333"/>
    <n v="256.349333"/>
    <n v="460"/>
    <n v="60.5"/>
    <n v="349.86"/>
    <n v="0"/>
    <n v="174.93"/>
    <n v="0"/>
    <n v="69.971999999999994"/>
    <n v="0"/>
    <n v="1311.1113330000001"/>
    <n v="316.849333"/>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4"/>
    <s v="Desarrollar 1 Proyecto De Digitalización De Canales Comerciales Para La Internacionalización De Empresas Post Covid 19"/>
    <n v="1"/>
    <s v="Suma"/>
    <n v="2"/>
    <s v="Suspendida"/>
    <n v="1"/>
    <n v="1"/>
    <n v="1"/>
    <n v="100"/>
    <n v="0"/>
    <n v="0"/>
    <n v="0"/>
    <n v="0"/>
    <n v="0"/>
    <n v="0"/>
    <n v="0"/>
    <n v="0"/>
    <n v="0"/>
    <n v="0"/>
    <n v="0"/>
    <n v="0"/>
    <n v="1"/>
    <n v="1"/>
    <n v="100"/>
    <n v="273600000"/>
    <n v="273600000"/>
    <n v="100"/>
    <n v="0"/>
    <n v="0"/>
    <n v="0"/>
    <n v="0"/>
    <n v="0"/>
    <n v="0"/>
    <n v="0"/>
    <n v="0"/>
    <n v="0"/>
    <n v="0"/>
    <n v="0"/>
    <n v="0"/>
    <n v="273600000"/>
    <n v="273600000"/>
    <n v="100"/>
    <m/>
    <n v="273.60000000000002"/>
    <n v="273.60000000000002"/>
    <n v="0"/>
    <n v="0"/>
    <n v="0"/>
    <n v="0"/>
    <n v="0"/>
    <n v="0"/>
    <n v="0"/>
    <n v="0"/>
    <n v="273.60000000000002"/>
    <n v="273.60000000000002"/>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4"/>
    <s v="Fortalecimiento del comercio exterior, la productividad y el posicionamiento de Bogotá."/>
    <n v="12"/>
    <n v="5"/>
    <s v="Promover 5 Alianzas Interinstitucionales Para El Posicionamiento De La Ciudad Y De Su Clima De Inversión."/>
    <n v="1"/>
    <s v="Suma"/>
    <n v="1"/>
    <s v="En ejecucion"/>
    <n v="1"/>
    <n v="1"/>
    <n v="1"/>
    <n v="100"/>
    <n v="1"/>
    <n v="0"/>
    <n v="0"/>
    <n v="1"/>
    <n v="0"/>
    <n v="0"/>
    <n v="1"/>
    <n v="0"/>
    <n v="0"/>
    <n v="1"/>
    <n v="0"/>
    <n v="0"/>
    <n v="5"/>
    <n v="1"/>
    <n v="20"/>
    <n v="54566667"/>
    <n v="54566667"/>
    <n v="100"/>
    <n v="392500000"/>
    <n v="240000000"/>
    <n v="61.15"/>
    <n v="347397569"/>
    <n v="0"/>
    <n v="0"/>
    <n v="296198167"/>
    <n v="0"/>
    <n v="0"/>
    <n v="231933293"/>
    <n v="0"/>
    <n v="0"/>
    <n v="1322595696"/>
    <n v="294566667"/>
    <n v="22.27"/>
    <s v="VIGENCIA (a 31/03/2021): Se han desarrollado multiples acercamientos con posibles aliados tanto del nivel nacional como internacional para evaluar la posibilidad de alianzas en el desarrollo de de los diferentes proyectos de la entidad.  Algunos de ellos son:  OEI: Sostuvimos una reunión con el Director en Colombia de la Organización de Estados Iberoamericanos ¿ OEI con el propósito de conocer sus programas en innovación, CTI e inclusión laboral. En esta reunión se coordinó una segunda sesión técnica para profundizar en las posibles sinergias.  BID: Por medio de la Dirección Distrital de Relaciones Internacionales - DDRI nos vinculamos en una reunión con el Banco Interamericanos de Desarrollo BID, para explorar una oportunidad de generar un programa enfocado a generación de empleo a través de un bono de pago por resultados, esta coordinación y estructuración se estará coordinando desde la DDRI.  Reuniones Alcaldesa Embajador de China y Cámara Colombo Japonesa: Trabajamos en la elaboración de los mensajes estratégicos para transmitir las posibles sinergias que pueden estructurarse con la Secretaría Distrital de Desarrollo Económico en los temas prioritarios para el Gobierno de China y los empresarios japoneses, una vez ocurridos estos encuentros se darán nuevos diálogos técnicos.  Paris &amp; Co: Se realizaron 3 reuniones en la que se involucró a la Cámara de Comercio Colombo Francesa para estructurar jurídicamente el posible Convenio que se formalizaría en temas de innovación y movilidad sostenible con Paris &amp; Co, está pendiente otra reunión con Innpulsa quien será el contribuyente principal."/>
    <n v="54.566667000000002"/>
    <n v="54.566667000000002"/>
    <n v="392.5"/>
    <n v="240"/>
    <n v="347.39756899999998"/>
    <n v="0"/>
    <n v="296.19816700000001"/>
    <n v="0"/>
    <n v="231.93329299999999"/>
    <n v="0"/>
    <n v="1322.5956960000001"/>
    <n v="294.566667"/>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1"/>
    <s v="Formar 750 Hogares Y/O Unidades Productivas En Manejo Técnico Productivo Y De Post Cosecha, A Través Del Desarrollo De Buenas Prácticas Agrícolas, Pecuarias Y De Manufactura"/>
    <n v="1"/>
    <s v="Suma"/>
    <n v="1"/>
    <s v="En ejecucion"/>
    <n v="1"/>
    <n v="13"/>
    <n v="13"/>
    <n v="100"/>
    <n v="250"/>
    <n v="0"/>
    <n v="0"/>
    <n v="235"/>
    <n v="0"/>
    <n v="0"/>
    <n v="158"/>
    <n v="0"/>
    <n v="0"/>
    <n v="94"/>
    <n v="0"/>
    <n v="0"/>
    <n v="750"/>
    <n v="13"/>
    <n v="1.73"/>
    <n v="204000000"/>
    <n v="201699566"/>
    <n v="98.87"/>
    <n v="3185805027"/>
    <n v="575885353"/>
    <n v="18.079999999999998"/>
    <n v="3027970221"/>
    <n v="0"/>
    <n v="0"/>
    <n v="2033388014"/>
    <n v="0"/>
    <n v="0"/>
    <n v="1206470229"/>
    <n v="0"/>
    <n v="0"/>
    <n v="9657633491"/>
    <n v="777584919"/>
    <n v="8.0500000000000007"/>
    <s v="VIGENCIA (a 31/03/2021): Durante el mes de marzo de 2021 se avanzó con la gestión de apoyo a los proyectos presentados a Alianzas Productivas (PAAP).  De las siete (7) iniciativas presentadas, la Subdirección de Economía Rural seleccionó seis (6) de estos perfiles, los cuales cuentan con una mayor solvencia en el cumplimiento de requisitos para ser convertidos en alianzas cofinanciables. Durante la primera semana del mes de marzo se envió vía correo electrónico desde la Subdirección de Economía Rural al Ministerio de Agricultura y Desarrollo Rural (MADR) el Acta # 2 en la cual se relacionan los perfiles que cumplieron los requisitos mínimos para la iniciativa. En la segunda semana del mes de marzo, se envió vía correo electrónico al Ministerio de Agricultura los perfiles definitivos que cumplieron con todos los requerimientos para participar en el proyecto. Estos perfiles contienen la información suficiente para ser evaluados en los aspectos técnicos, de mercado, sociales, ambientales y financieros que determinen su viabilidad."/>
    <n v="204"/>
    <n v="201.699566"/>
    <n v="3185.8050269999999"/>
    <n v="575.88535300000001"/>
    <n v="3027.970221"/>
    <n v="0"/>
    <n v="2033.3880140000001"/>
    <n v="0"/>
    <n v="1206.470229"/>
    <n v="0"/>
    <n v="9657.6334910000005"/>
    <n v="777.5849190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5"/>
    <s v="Desarrollo de alternativas productivas para fortalecer la sostenibilidad ambiental, productiva y comercial de los sistemas productivos de la ruralidad de Bogotá D.C."/>
    <n v="10"/>
    <n v="2"/>
    <s v="Vincular 250 Actores De Interés, En Alternativas Económicas, Mediante El Acompañamiento Y Consolidación De Encadenamientos Comerciales"/>
    <n v="1"/>
    <s v="Suma"/>
    <n v="1"/>
    <s v="En ejecucion"/>
    <n v="1"/>
    <n v="5"/>
    <n v="0"/>
    <n v="0"/>
    <n v="85"/>
    <n v="0"/>
    <n v="0"/>
    <n v="75"/>
    <n v="0"/>
    <n v="0"/>
    <n v="51"/>
    <n v="0"/>
    <n v="0"/>
    <n v="39"/>
    <n v="0"/>
    <n v="0"/>
    <n v="250"/>
    <n v="0"/>
    <n v="0"/>
    <n v="96000000"/>
    <n v="96000000"/>
    <n v="100"/>
    <n v="1431194973"/>
    <n v="363897666"/>
    <n v="25.43"/>
    <n v="1308436767"/>
    <n v="0"/>
    <n v="0"/>
    <n v="896667631"/>
    <n v="0"/>
    <n v="0"/>
    <n v="671149001"/>
    <n v="0"/>
    <n v="0"/>
    <n v="4403448372"/>
    <n v="459897666"/>
    <n v="10.44"/>
    <s v="VIGENCIA (a 31/03/2021): En el mes de marzo continuaron las actividades relacionadas al apoyo de los encadenamientos comerciales por parte de la Subdirección de Economía Rural, fomentando la comercialización directa de los productos rurales.  Jornada 13 de Marzo Se coordinó con el señor Robinson Poveda, representante legal de la Fundación Guiando Territorio, el apoyo de la SER a la comercialización de productos a través del transporte de productos agrícolas y pecuarios (huevos).  Esta actividad representó la venta efectiva para la fundación de 32 mercados, con un punto de encuentro para su distribución en el barrio La Esmeralda, localidad de Teusaquillo en Bogotá.  Se socializo en las localidades de Chapinero y Santa fe la información a los productores y organizaciones campesinas, con el fin de participar en esta tercera convocatoria de los mercados campesinos de Bogotá 2021. Esta socialización se realizó a (26) productores a través de grupos de Whatsaap RESERVAS (a 31/03/2021): En el mes de marzo no se realizó reporte de avance de la meta. De acuerdo a la solicitud realizada por la RAP-E, se realiza el cargue de los beneficiarios faltantes, (5) en el aplicativo del diagnóstico realizado por la gobernación de Boyacá, por parte del equipo técnico de la Subdirección de Economía Rural cumpliendo de esta forma con el compromiso de entregar los diagnósticos de los productores de Bogotá."/>
    <n v="96"/>
    <n v="96"/>
    <n v="1431.1949729999999"/>
    <n v="363.89766600000002"/>
    <n v="1308.4367669999999"/>
    <n v="0"/>
    <n v="896.66763100000003"/>
    <n v="0"/>
    <n v="671.149001"/>
    <n v="0"/>
    <n v="4403.4483719999998"/>
    <n v="459.89766600000002"/>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1"/>
    <s v="Realizar 1600 Mercados Campesinos En Sus Diferentes Modalidades"/>
    <n v="1"/>
    <s v="Suma"/>
    <n v="1"/>
    <s v="En ejecucion"/>
    <n v="1"/>
    <n v="150"/>
    <n v="175"/>
    <n v="116.67"/>
    <n v="486"/>
    <n v="16"/>
    <n v="3.29"/>
    <n v="440"/>
    <n v="0"/>
    <n v="0"/>
    <n v="333"/>
    <n v="0"/>
    <n v="0"/>
    <n v="191"/>
    <n v="0"/>
    <n v="0"/>
    <n v="1600"/>
    <n v="191"/>
    <n v="11.94"/>
    <n v="86700000"/>
    <n v="86700000"/>
    <n v="100"/>
    <n v="1457769888"/>
    <n v="360509943"/>
    <n v="24.73"/>
    <n v="1226106559"/>
    <n v="0"/>
    <n v="0"/>
    <n v="828464776"/>
    <n v="0"/>
    <n v="0"/>
    <n v="530891418"/>
    <n v="0"/>
    <n v="0"/>
    <n v="4129932641"/>
    <n v="447209943"/>
    <n v="10.83"/>
    <m/>
    <n v="86.7"/>
    <n v="86.7"/>
    <n v="1457.769888"/>
    <n v="360.50994300000002"/>
    <n v="1226.1065590000001"/>
    <n v="0"/>
    <n v="828.46477600000003"/>
    <n v="0"/>
    <n v="530.89141800000004"/>
    <n v="0"/>
    <n v="4129.9326410000003"/>
    <n v="447.2099430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2"/>
    <s v="Fortalecer 8000 Actores Del Sada Que Se Vinculen Al Programa De Fortalecimiento"/>
    <n v="1"/>
    <s v="Suma"/>
    <n v="1"/>
    <s v="En ejecucion"/>
    <n v="1"/>
    <n v="250"/>
    <n v="0"/>
    <n v="0"/>
    <n v="2632"/>
    <n v="0"/>
    <n v="0"/>
    <n v="2485"/>
    <n v="0"/>
    <n v="0"/>
    <n v="2034"/>
    <n v="0"/>
    <n v="0"/>
    <n v="849"/>
    <n v="0"/>
    <n v="0"/>
    <n v="8000"/>
    <n v="0"/>
    <n v="0"/>
    <n v="390239268"/>
    <n v="390239268"/>
    <n v="100"/>
    <n v="2367978946"/>
    <n v="142559946"/>
    <n v="6.02"/>
    <n v="2442463416"/>
    <n v="0"/>
    <n v="0"/>
    <n v="1999945078"/>
    <n v="0"/>
    <n v="0"/>
    <n v="1005198161"/>
    <n v="0"/>
    <n v="0"/>
    <n v="8205824869"/>
    <n v="532799214"/>
    <n v="6.49"/>
    <s v="VIGENCIA (a 31/03/2021): En cuanto al cumplimiento de la meta, para la vigencia 2021 cuya magnitud es de 2381 actores, se adelantó la gestión de identificación de posibles aliados estratégicos para su implementación, teniendo en cuenta idoneidad, experiencia, conocimiento del sector, para los diferentes actores a intervenir de la producción, comercialización, transformación, gastronomía para lo cual se adelantaron acercamientos importantes con organizaciones públicas y privadas tales como:   Organizaciones campesinas y productores campesinos: Asociación Nacional de usuarios Campesinos ANUC  Pequeños transformadores de alimentos: Colombia Productiva entidad pública adscrita a la Ministerio de Comercio y ANDI. Tenderos y otros comerciantes minoristas: Fenalco ¿ Fundecomercio, y FUNDES Restaurantes barriales: ACODRES   Lo anterior ante el interés de presentar propuestas de asociación para la materialización de las metas antes citadas, como alternativas para la implementación  RESERVAS (a 31/03/2021): En marzo de 2021 no se presentan avances cuantitativos en la meta, dado que solo se podrá registrar al finalizar el proceso de intervención para el fortalecimiento, sin embargo, en el marco del convenio, a corte del 31 de marzo se evidencia el cargue de 354 instrumentos de diagnóstico aplicados a los productores a beneficiar en el marco del convenio, se realizó presentación de la propuesta y aprobación frente a las temáticas de capacitación a  los beneficiarios del convenio, como resultado se cuenta con la base de datos respectiva y se procede desde la RAP-E a iniciar los procesos de contratación para el desarrollo de los planes de intervención acorde a las necesidades detectadas en este diagnóstico.   El cargue de la herramienta del diagnóstico, se encuentra disponible para revisión en el siguiente link:  https://forms.office.com/Pages/AnalysisPage.aspx?id=4gQBYpATxUO6RYXRiDzEiCJhrrWUeIdApfc1MkAj1whUMFVLN1FSRUwzR0hLVlpZR0NKTDdUUUNSSC4u&amp;AnalyzerToken=FbhVqqD5CBbjUm1hcwV"/>
    <n v="390.23926799999998"/>
    <n v="390.23926799999998"/>
    <n v="2367.9789460000002"/>
    <n v="142.559946"/>
    <n v="2442.4634160000001"/>
    <n v="0"/>
    <n v="1999.945078"/>
    <n v="0"/>
    <n v="1005.198161"/>
    <n v="0"/>
    <n v="8205.824869"/>
    <n v="532.7992140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3"/>
    <s v="Acompañar 1415 Proyectos Productivos Hasta Que Realicen Encadenamiento Comercial Efectivo"/>
    <n v="1"/>
    <s v="Suma"/>
    <n v="1"/>
    <s v="En ejecucion"/>
    <n v="1"/>
    <n v="14"/>
    <n v="17"/>
    <n v="121.43"/>
    <n v="460"/>
    <n v="29"/>
    <n v="6.3"/>
    <n v="455"/>
    <n v="0"/>
    <n v="0"/>
    <n v="255"/>
    <n v="0"/>
    <n v="0"/>
    <n v="231"/>
    <n v="0"/>
    <n v="0"/>
    <n v="1415"/>
    <n v="46"/>
    <n v="3.25"/>
    <n v="81500000"/>
    <n v="81500000"/>
    <n v="100"/>
    <n v="2421337117"/>
    <n v="310961111"/>
    <n v="12.84"/>
    <n v="2417843108"/>
    <n v="0"/>
    <n v="0"/>
    <n v="1356970216"/>
    <n v="0"/>
    <n v="0"/>
    <n v="1274697608"/>
    <n v="0"/>
    <n v="0"/>
    <n v="7552348049"/>
    <n v="392461111"/>
    <n v="5.2"/>
    <m/>
    <n v="81.5"/>
    <n v="81.5"/>
    <n v="2421.337117"/>
    <n v="310.96111100000002"/>
    <n v="2417.843108"/>
    <n v="0"/>
    <n v="1356.9702159999999"/>
    <n v="0"/>
    <n v="1274.6976079999999"/>
    <n v="0"/>
    <n v="7552.3480490000002"/>
    <n v="392.46111100000002"/>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4"/>
    <s v="Implementar El 100 % Programa Anual De La Estrategia De Ciudadanía Alimentaria"/>
    <n v="1"/>
    <s v="Suma"/>
    <n v="1"/>
    <s v="En ejecucion"/>
    <n v="1"/>
    <n v="12.5"/>
    <n v="12.5"/>
    <n v="100"/>
    <n v="28"/>
    <n v="1.6"/>
    <n v="5.71"/>
    <n v="30"/>
    <n v="0"/>
    <n v="0"/>
    <n v="22"/>
    <n v="0"/>
    <n v="0"/>
    <n v="7.5"/>
    <n v="0"/>
    <n v="0"/>
    <n v="100"/>
    <n v="14.1"/>
    <n v="14.1"/>
    <n v="50200000"/>
    <n v="50200000"/>
    <n v="100"/>
    <n v="1162257185"/>
    <n v="153266667"/>
    <n v="13.19"/>
    <n v="1119555283"/>
    <n v="0"/>
    <n v="0"/>
    <n v="802970468"/>
    <n v="0"/>
    <n v="0"/>
    <n v="592053813"/>
    <n v="0"/>
    <n v="0"/>
    <n v="3727036749"/>
    <n v="203466667"/>
    <n v="5.46"/>
    <m/>
    <n v="50.2"/>
    <n v="50.2"/>
    <n v="1162.2571849999999"/>
    <n v="153.26666700000001"/>
    <n v="1119.5552829999999"/>
    <n v="0"/>
    <n v="802.97046799999998"/>
    <n v="0"/>
    <n v="592.05381299999999"/>
    <n v="0"/>
    <n v="3727.0367489999999"/>
    <n v="203.46666700000003"/>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6"/>
    <s v="Incremento de la sostenibilidad del Sistema de Abastecimiento y Distribución de Alimentos de Bogotá."/>
    <n v="12"/>
    <n v="5"/>
    <s v="Desarrollar El 100 % De Un Sistema De Información Estratégico En El Marco Del Plan De Abastecimiento De Alimentos"/>
    <n v="1"/>
    <s v="Suma"/>
    <n v="1"/>
    <s v="En ejecucion"/>
    <n v="1"/>
    <n v="0"/>
    <n v="0"/>
    <n v="0"/>
    <n v="43"/>
    <n v="0"/>
    <n v="0"/>
    <n v="33"/>
    <n v="0"/>
    <n v="0"/>
    <n v="18"/>
    <n v="0"/>
    <n v="0"/>
    <n v="6"/>
    <n v="0"/>
    <n v="0"/>
    <n v="100"/>
    <n v="0"/>
    <n v="0"/>
    <n v="0"/>
    <n v="0"/>
    <n v="0"/>
    <n v="1444656864"/>
    <n v="100166667"/>
    <n v="6.93"/>
    <n v="1109647714"/>
    <n v="0"/>
    <n v="0"/>
    <n v="630406628"/>
    <n v="0"/>
    <n v="0"/>
    <n v="197734477"/>
    <n v="0"/>
    <n v="0"/>
    <n v="3382445683"/>
    <n v="100166667"/>
    <n v="2.96"/>
    <s v="VIGENCIA (a 31/03/2021): Aunque aún no está en operación, se han adelantado acciones en dos frentes: Sistema de Información:   Se adelanta gestión en articulación con la región central y el ministerio de transporte, analizando los avances presentados por estas entidades, frente a los sistemas de información que vienen estructurando, como base y soporte para dar cumplimiento a la meta proyecto, se expusieron necesidades a la RAPE, para analizar como las funcionalidades se pueden incluir en el sistema ¿Sumerce¿.  Transformación Digital campaña Mercados Campesinos:   Uno de los componentes de los sistemas de información es la transformación digital de Mercados Campesinos, se entiende por transformación digital el uso de todas las herramientas tecnológicas disponibles en el mejoramiento y optimización de los procesos cotidianos de una empresa,  como parte de lo anterior se desarrolló en conjunto con el departamento de sistemas la plataforma propia  www.mercadoscampesinos.gov.co, esta plataforma le permite a los usuarios finales realizar pedidos de mercados vía Internet, dichos pedidos son atendidos por las organizaciones que hacen parte de la campaña los cuales se tienen repartida la ciudad por localidades."/>
    <n v="0"/>
    <n v="0"/>
    <n v="1444.656864"/>
    <n v="100.166667"/>
    <n v="1109.647714"/>
    <n v="0"/>
    <n v="630.40662799999996"/>
    <n v="0"/>
    <n v="197.734477"/>
    <n v="0"/>
    <n v="3382.4456829999999"/>
    <n v="100.166667"/>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1"/>
    <s v="Implementar 4 Estrategias De Inclusión Digital Mediante La Democratización Del Acceso A Las Tecnologías De Información Y Comunicación, A Comercios Situados En La Ciudad De Bogotá"/>
    <n v="1"/>
    <s v="Suma"/>
    <n v="1"/>
    <s v="En ejecucion"/>
    <n v="1"/>
    <n v="0"/>
    <n v="0"/>
    <n v="0"/>
    <n v="1"/>
    <n v="0"/>
    <n v="0"/>
    <n v="1"/>
    <n v="0"/>
    <n v="0"/>
    <n v="1"/>
    <n v="0"/>
    <n v="0"/>
    <n v="1"/>
    <n v="0"/>
    <n v="0"/>
    <n v="4"/>
    <n v="0"/>
    <n v="0"/>
    <n v="0"/>
    <n v="0"/>
    <n v="0"/>
    <n v="1088875000"/>
    <n v="385750000"/>
    <n v="35.43"/>
    <n v="38202862"/>
    <n v="0"/>
    <n v="0"/>
    <n v="38202862"/>
    <n v="0"/>
    <n v="0"/>
    <n v="38202862"/>
    <n v="0"/>
    <n v="0"/>
    <n v="1203483586"/>
    <n v="385750000"/>
    <n v="32.049999999999997"/>
    <s v="VIGENCIA (a 31/03/2021): Se llevaron a cabo diversas reuniones con aliados potenciales: IDOM, Colombia Fintech, Cámara de Comercio de Bogotá, DNP, Alta consejería TIC, Fedesoft, Colombia Productiva, ANDI, Tecnalia, entre otros, lo que permitiría complementar la estrategia de inclusión digital y los programas planteados para el 2021. Se da continuidad al proceso de contratación de los profesionales encargados de estructurar técnicamente los diferentes proyectos de apoyo al tejido empresarial, es decir, la construcción de los estudios previos, estudios de sector, seguimiento técnico, apoyo a la comunicación, entre otros"/>
    <n v="0"/>
    <n v="0"/>
    <n v="1088.875"/>
    <n v="385.75"/>
    <n v="38.202862000000003"/>
    <n v="0"/>
    <n v="38.202862000000003"/>
    <n v="0"/>
    <n v="38.202862000000003"/>
    <n v="0"/>
    <n v="1203.4835860000003"/>
    <n v="385.75"/>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2"/>
    <s v="Fortalecer 3700 Empresas En Elementos De Ciencia, Tecnología E Innovación, Con Alto Potencial De Transformación Y Sofisticación Empresarial"/>
    <n v="1"/>
    <s v="Suma"/>
    <n v="1"/>
    <s v="En ejecucion"/>
    <n v="1"/>
    <n v="0"/>
    <n v="0"/>
    <n v="0"/>
    <n v="1246"/>
    <n v="0"/>
    <n v="0"/>
    <n v="1169"/>
    <n v="0"/>
    <n v="0"/>
    <n v="786"/>
    <n v="0"/>
    <n v="0"/>
    <n v="499"/>
    <n v="0"/>
    <n v="0"/>
    <n v="3700"/>
    <n v="0"/>
    <n v="0"/>
    <n v="0"/>
    <n v="0"/>
    <n v="0"/>
    <n v="18224545585"/>
    <n v="0"/>
    <n v="0"/>
    <n v="18398421830"/>
    <n v="0"/>
    <n v="0"/>
    <n v="12362976861"/>
    <n v="0"/>
    <n v="0"/>
    <n v="7846379998"/>
    <n v="0"/>
    <n v="0"/>
    <n v="56832324274"/>
    <n v="0"/>
    <n v="0"/>
    <s v="VIGENCIA (a 31/03/2021): Se diseñó el siguiente portafolio de iniciativas y/o programas para el fortalecimiento del tejido productivo de la ciudad:   Incubación sostenible con Universidades Centro de entendimiento del entorno  Comunidad empresarial Compra pública de Innovación Formulación de proyectos de economía naranja, financiación inteligente y desarrollo de prototipos.  Adicionalmente, se realizaron diversas reuniones y mesas de trabajo con importantes entidades del ecosistema de Innovación y Tecnología de la ciudad, con el fin de apalancar recursos y ampliar el número de beneficiados, algunos de estos actores fueron: Sura, Innovalab, Fenalco, Fuga, Startco, Colombia Fintech, Connect Bogota, Minciencias, Háptica, Club de Innovación, EAN, Tecnalia, Bictia, Hypervus.  Dando continuidad al ejercicio de planeación y estructuración de los programas que darán cumplimiento a la presente meta, se realizó una mesa de co-creación de innovación y emprendimiento liderada por la SDDE, en la cual participaron diferentes actores como Innpulsa, Sena, Fenalco, Connect Bogotá, CCB, entre otros, con el fin de generar sinergias entre las entidades e identificar posibles estrategias para el fortalecimiento del tejido empresarial de la ciudad."/>
    <n v="0"/>
    <n v="0"/>
    <n v="18224.545585"/>
    <n v="0"/>
    <n v="18398.421829999999"/>
    <n v="0"/>
    <n v="12362.976860999999"/>
    <n v="0"/>
    <n v="7846.3799980000003"/>
    <n v="0"/>
    <n v="56832.324273999999"/>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6"/>
    <s v="Desarrollar 4 Mecanismos De Base Científica, Tecnológica E Innovadora, Que Impulsen La Reactivación Económica De Las Empresas, En Épocas De Crisis."/>
    <n v="1"/>
    <s v="Suma"/>
    <n v="1"/>
    <s v="En ejecucion"/>
    <n v="1"/>
    <n v="0"/>
    <n v="0"/>
    <n v="0"/>
    <n v="1"/>
    <n v="0"/>
    <n v="0"/>
    <n v="1"/>
    <n v="0"/>
    <n v="0"/>
    <n v="1"/>
    <n v="0"/>
    <n v="0"/>
    <n v="1"/>
    <n v="0"/>
    <n v="0"/>
    <n v="4"/>
    <n v="0"/>
    <n v="0"/>
    <n v="0"/>
    <n v="0"/>
    <n v="0"/>
    <n v="500000000"/>
    <n v="0"/>
    <n v="0"/>
    <n v="173337798"/>
    <n v="0"/>
    <n v="0"/>
    <n v="173337798"/>
    <n v="0"/>
    <n v="0"/>
    <n v="173337798"/>
    <n v="0"/>
    <n v="0"/>
    <n v="1020013394"/>
    <n v="0"/>
    <n v="0"/>
    <s v="VIGENCIA (a 31/03/2021): Se realizaron diferentes acercamientos con algunos posibles aliados que aportarán al diseño y construcción de este mecanismo: Fenalco, Connect Bogotá, Club de Innovación, entre otros. Para el mes de marzo, se llevaron a cabo diversas mesas de trabajo con la subdirección de emprendimiento y financiamiento, con el fin de desarrollar el mecanismo que impulsará la reactivación económica de las empresas."/>
    <n v="0"/>
    <n v="0"/>
    <n v="500"/>
    <n v="0"/>
    <n v="173.33779799999999"/>
    <n v="0"/>
    <n v="173.33779799999999"/>
    <n v="0"/>
    <n v="173.33779799999999"/>
    <n v="0"/>
    <n v="1020.0133940000001"/>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7"/>
    <s v="Realizar 4 Diagnósticos De Las Diferentes Zonas De Aglomeración Productiva De La Ciudad, Como Instrumentos Para El Diseño E Implementación De Estrategias Que Permitan Consolidar, Fortalecer Y Reactivar El Tejido Productivo De La Ciudad, Con Un Enfoque Transversal De Asociatividad Económica."/>
    <n v="1"/>
    <s v="Suma"/>
    <n v="1"/>
    <s v="En ejecucion"/>
    <n v="1"/>
    <n v="1"/>
    <n v="0"/>
    <n v="0"/>
    <n v="2"/>
    <n v="0"/>
    <n v="0"/>
    <n v="1"/>
    <n v="0"/>
    <n v="0"/>
    <n v="1"/>
    <n v="0"/>
    <n v="0"/>
    <n v="0"/>
    <n v="0"/>
    <n v="0"/>
    <n v="4"/>
    <n v="0"/>
    <n v="0"/>
    <n v="344564562"/>
    <n v="0"/>
    <n v="0"/>
    <n v="424564562"/>
    <n v="344560000"/>
    <n v="81.16"/>
    <n v="80000000"/>
    <n v="0"/>
    <n v="0"/>
    <n v="80000000"/>
    <n v="0"/>
    <n v="0"/>
    <n v="0"/>
    <n v="0"/>
    <n v="0"/>
    <n v="929129124"/>
    <n v="344560000"/>
    <n v="37.08"/>
    <s v="VIGENCIA (a 31/03/2021): Se debe esperar el resultado del concurso de merito con el operador BETA GROUP SERVICE SAS, con el fin de realizar el empalme para continuar con el proceso de diagnósticos de las zonas de aglomeración.  RESERVAS (a 31/03/2021): El día 28 de Enero, se realizó el proceso formal de evaluación a través de la herramienta electrónica Google Meet, en la cual se llevó a cabo la Audiencia para dar apertura al sobre económico de la propuesta presentada por el oferente en primer orden de elegibilidad BETA GROUP SERVICE SAS.   Teniendo en cuenta lo anterior, el Comité Evaluador recomendó a la Ordenadora del Gasto la adjudicación del Proceso de Concurso de Méritos Abierto No. CM 003-2020 al oferente BETA GROUP SERVICE SAS, por un valor de $344.560.000, cabe resaltar que, dicho monto incluye IVA y todos los impuestos directos e indirectos a los que haya lugar, de conformidad con la oferta económica presentada por el proponente"/>
    <n v="344.56456200000002"/>
    <n v="0"/>
    <n v="424.56456200000002"/>
    <n v="344.56"/>
    <n v="80"/>
    <n v="0"/>
    <n v="80"/>
    <n v="0"/>
    <n v="0"/>
    <n v="0"/>
    <n v="929.12912400000005"/>
    <n v="344.56"/>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1"/>
    <s v="Hacer un nuevo contrato social con igualdad de oportunidades para la inclusión social, productiva y política"/>
    <s v="25"/>
    <s v="Bogotá región productiva y competitiva"/>
    <s v="007848"/>
    <s v="Fortalecimiento de la productividad, competitividad e innovación del tejido empresarial de Bogotá"/>
    <n v="10"/>
    <n v="8"/>
    <s v="Reactivar 6 Zonas De Aglomeración Priorizadas A Través De La Implementación De Un Plan De Acción Que Propenda Por La Consolidación Y  Fortalecimiento De Las Mismas."/>
    <n v="2"/>
    <s v="Constante"/>
    <n v="1"/>
    <s v="En ejecucion"/>
    <n v="1"/>
    <n v="6"/>
    <n v="7"/>
    <n v="116.67"/>
    <n v="6"/>
    <n v="0"/>
    <n v="0"/>
    <n v="6"/>
    <n v="0"/>
    <n v="0"/>
    <n v="6"/>
    <n v="0"/>
    <n v="0"/>
    <n v="6"/>
    <n v="0"/>
    <n v="0"/>
    <s v="N/A"/>
    <s v="N/A"/>
    <s v="N/A"/>
    <n v="201535438"/>
    <n v="201493333"/>
    <n v="99.98"/>
    <n v="6907579853"/>
    <n v="472125000"/>
    <n v="6.83"/>
    <n v="6482946170"/>
    <n v="0"/>
    <n v="0"/>
    <n v="4354500158"/>
    <n v="0"/>
    <n v="0"/>
    <n v="2841687594"/>
    <n v="0"/>
    <n v="0"/>
    <n v="20788249213"/>
    <n v="673618333"/>
    <n v="3.24"/>
    <s v="VIGENCIA (a 31/03/2021): Durante el mes marzo, se realizó una mesa de trabajo y articulación con el sector de la bici, el cual pertenece al sector de la industria del movimiento, derivado de este proceso se pudo determinar que, la pandemia trajo consigo un crecimiento significativo en la demanda de bicicletas y con ello de los productos y servicios que acompañan el uso de estas como medio de transporte y deporte. Esta situación, aunque beneficiosa en general ha traído consigo nuevos retos para los empresarios de este sector, como lo son: nuevas formas de financiación, innovación y capacitación de la mano de obra.  Paralelo a lo anterior, se da continuidad a las mesas de trabajo con actores del ecosistemas,(Cámara de comercio de Bogotá, Secretaria de Cultura, FUGA, Dirección de Abastecimiento, Dirección de Estudios Económicos, IDT, Dirección de Desarrollo Empresarial, Ventures entre otros), para la articulación de instrumentos de oferta instruccional para las diferentes aglomeraciones productivas, resaltando la importancia de los instrumentos de digitalización, financiación, fortalecimiento empresarial, capacitación (en aspectos ambientales, financieros, de marca, empaque entre otros) proyecto de fortalecimiento empresarial, innovación, emprendimiento y tecnologí"/>
    <n v="201.535438"/>
    <n v="201.49333300000001"/>
    <n v="6907.5798530000002"/>
    <n v="472.125"/>
    <n v="6482.9461700000002"/>
    <n v="0"/>
    <n v="4354.5001579999998"/>
    <n v="0"/>
    <n v="2841.687594"/>
    <n v="0"/>
    <n v="20788.249212999999"/>
    <n v="673.6183330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4"/>
    <s v="Implementación de un sistema de información para la identificación de brechas del mercado laboral en Bogotá"/>
    <n v="6"/>
    <n v="1"/>
    <s v="Desarrollar 1 Sistema De Información Para Identificar Las Brechas Del Mercado Laboral Que Permita Identificar Las Industrias Generadoras De Empleo Y Los Sectores De Oportunidad"/>
    <n v="1"/>
    <s v="Suma"/>
    <n v="1"/>
    <s v="En ejecucion"/>
    <n v="1"/>
    <n v="0"/>
    <n v="0"/>
    <n v="0"/>
    <n v="0.3"/>
    <n v="0.03"/>
    <n v="10"/>
    <n v="0.3"/>
    <n v="0"/>
    <n v="0"/>
    <n v="0.25"/>
    <n v="0"/>
    <n v="0"/>
    <n v="0.15"/>
    <n v="0"/>
    <n v="0"/>
    <n v="1"/>
    <n v="0.03"/>
    <n v="3"/>
    <n v="0"/>
    <n v="0"/>
    <n v="0"/>
    <n v="574839000"/>
    <n v="143640000"/>
    <n v="24.99"/>
    <n v="1476411478"/>
    <n v="0"/>
    <n v="0"/>
    <n v="998335380"/>
    <n v="0"/>
    <n v="0"/>
    <n v="637434797"/>
    <n v="0"/>
    <n v="0"/>
    <n v="3687020655"/>
    <n v="143640000"/>
    <n v="3.9"/>
    <m/>
    <n v="0"/>
    <n v="0"/>
    <n v="574.83900000000006"/>
    <n v="143.63999999999999"/>
    <n v="1476.411478"/>
    <n v="0"/>
    <n v="998.33537999999999"/>
    <n v="0"/>
    <n v="637.434797"/>
    <n v="0"/>
    <n v="3687.0206549999998"/>
    <n v="143.6399999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1"/>
    <s v="Elaborar 35 Investigaciones Que Aporten A La Formulación, Coordinación, Ejecución, Seguimiento Y Evaluación De Las Políticas Públicas Distritales"/>
    <n v="1"/>
    <s v="Suma"/>
    <n v="1"/>
    <s v="En ejecucion"/>
    <n v="1"/>
    <n v="5"/>
    <n v="3"/>
    <n v="60"/>
    <n v="12"/>
    <n v="0"/>
    <n v="0"/>
    <n v="10"/>
    <n v="0"/>
    <n v="0"/>
    <n v="5"/>
    <n v="0"/>
    <n v="0"/>
    <n v="5"/>
    <n v="0"/>
    <n v="0"/>
    <n v="35"/>
    <n v="3"/>
    <n v="8.57"/>
    <n v="215501087"/>
    <n v="215379089"/>
    <n v="99.94"/>
    <n v="970050000"/>
    <n v="270050000"/>
    <n v="27.84"/>
    <n v="1031463708"/>
    <n v="0"/>
    <n v="0"/>
    <n v="699676571"/>
    <n v="0"/>
    <n v="0"/>
    <n v="448107986"/>
    <n v="0"/>
    <n v="0"/>
    <n v="3364799352"/>
    <n v="485429089"/>
    <n v="14.43"/>
    <s v="VIGENCIA (a 31/03/2021): SE avanza en el proceso normal de investigación, identificación y revisión de fuentes y bibliografía, estructuración de contenidos, colaboradores y metodología, de acuerdo con el plan de trabajo. RESERVAS (a 31/03/2021): Se avanza en los resultados finales y revisión de dos investigaciones, una sobre reactivación económica y otra sobre emprendimiento."/>
    <n v="215.50108700000001"/>
    <n v="215.37908899999999"/>
    <n v="970.05"/>
    <n v="270.05"/>
    <n v="1031.463708"/>
    <n v="0"/>
    <n v="699.67657099999997"/>
    <n v="0"/>
    <n v="448.10798599999998"/>
    <n v="0"/>
    <n v="3364.799352"/>
    <n v="485.42908899999998"/>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2"/>
    <s v="Diseñar 10 Metodologías E Instrumentos Para El Análisis Y Seguimiento Del Comportamiento Del Sector Desarrollo Económico"/>
    <n v="1"/>
    <s v="Suma"/>
    <n v="1"/>
    <s v="En ejecucion"/>
    <n v="1"/>
    <n v="1"/>
    <n v="1"/>
    <n v="100"/>
    <n v="2"/>
    <n v="0"/>
    <n v="0"/>
    <n v="3"/>
    <n v="0"/>
    <n v="0"/>
    <n v="3"/>
    <n v="0"/>
    <n v="0"/>
    <n v="1"/>
    <n v="0"/>
    <n v="0"/>
    <n v="10"/>
    <n v="1"/>
    <n v="10"/>
    <n v="214498913"/>
    <n v="214498913"/>
    <n v="100"/>
    <n v="1149445000"/>
    <n v="579532225"/>
    <n v="50.42"/>
    <n v="764231937"/>
    <n v="0"/>
    <n v="0"/>
    <n v="515954592"/>
    <n v="0"/>
    <n v="0"/>
    <n v="328934139"/>
    <n v="0"/>
    <n v="0"/>
    <n v="2973064581"/>
    <n v="794031138"/>
    <n v="26.71"/>
    <s v="VIGENCIA (a 31/03/2021): A 31 de marzo de 2021, el equipo de trabajo de la Dirección de Estudios de Desarrollo Económico adelanta la elaboración de los siguientes dos documentos metodológicos. 1) Encuesta de demanda laboral, 2) Índice de precios de alimentos frescos. Se avanza de acuerdo con el plan de trabajo."/>
    <n v="214.49891299999999"/>
    <n v="214.49891299999999"/>
    <n v="1149.4449999999999"/>
    <n v="579.53222500000004"/>
    <n v="764.23193700000002"/>
    <n v="0"/>
    <n v="515.95459200000005"/>
    <n v="0"/>
    <n v="328.93413900000002"/>
    <n v="0"/>
    <n v="2973.0645809999996"/>
    <n v="794.03113800000006"/>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3"/>
    <s v="Información para la toma de decisiones"/>
    <s v="007865"/>
    <s v="Fortalecimiento de la información que se genera sobre la dinámica económica de la ciudad-región. Bogotá"/>
    <n v="8"/>
    <n v="3"/>
    <s v="Generar 49 Documentos De Estrategias De Posicionamiento Y Articulación Interinstitucional Para La Construcción Y Administración De La Información Estadística Sobre Temas Económicos De La Ciudad"/>
    <n v="1"/>
    <s v="Suma"/>
    <n v="1"/>
    <s v="En ejecucion"/>
    <n v="1"/>
    <n v="0"/>
    <n v="0"/>
    <n v="0"/>
    <n v="15"/>
    <n v="0"/>
    <n v="0"/>
    <n v="14"/>
    <n v="0"/>
    <n v="0"/>
    <n v="14"/>
    <n v="0"/>
    <n v="0"/>
    <n v="6"/>
    <n v="0"/>
    <n v="0"/>
    <n v="49"/>
    <n v="0"/>
    <n v="0"/>
    <n v="0"/>
    <n v="0"/>
    <n v="0"/>
    <n v="1408505000"/>
    <n v="131325000"/>
    <n v="9.32"/>
    <n v="1316959607"/>
    <n v="0"/>
    <n v="0"/>
    <n v="889116673"/>
    <n v="0"/>
    <n v="0"/>
    <n v="566834429"/>
    <n v="0"/>
    <n v="0"/>
    <n v="4181415709"/>
    <n v="131325000"/>
    <n v="3.14"/>
    <s v="VIGENCIA (a 31/03/2021): Con corte al 31 de marzo de 2021 se avanza en la generación de documentos y en estrategias de articulación interinstitucional, en los siguientes temas: *Mesa de Coyuntura Económica *Comisión Intersectorial de Estudios Económicos y de Información y Estadísticas del Distrito Capital /Red de Observatorios Distritales (ROD) *Observatorio Regional de Mercado Laboral Territorial (ORMET) Bogotá *Tropa Económica *Intercambio de información con entidades adscritas al sector *Convenio interadministrativo N° 317 de 2020 (DANE)"/>
    <n v="0"/>
    <n v="0"/>
    <n v="1408.5050000000001"/>
    <n v="131.32499999999999"/>
    <n v="1316.959607"/>
    <n v="0"/>
    <n v="889.11667299999999"/>
    <n v="0"/>
    <n v="566.834429"/>
    <n v="0"/>
    <n v="4181.4157089999999"/>
    <n v="131.3249999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1"/>
    <s v="Fortalecer 100 % De La Política De  Participación Ciudadana En La Gestión Pública."/>
    <n v="2"/>
    <s v="Constante"/>
    <n v="1"/>
    <s v="En ejecucion"/>
    <n v="1"/>
    <n v="100"/>
    <n v="100"/>
    <n v="100"/>
    <n v="100"/>
    <n v="26"/>
    <n v="26"/>
    <n v="100"/>
    <n v="0"/>
    <n v="0"/>
    <n v="100"/>
    <n v="0"/>
    <n v="0"/>
    <n v="100"/>
    <n v="0"/>
    <n v="0"/>
    <s v="N/A"/>
    <s v="N/A"/>
    <s v="N/A"/>
    <n v="34408669"/>
    <n v="34400000"/>
    <n v="99.97"/>
    <n v="20000000"/>
    <n v="20000000"/>
    <n v="100"/>
    <n v="27689543"/>
    <n v="0"/>
    <n v="0"/>
    <n v="18709476"/>
    <n v="0"/>
    <n v="0"/>
    <n v="11989285"/>
    <n v="0"/>
    <n v="0"/>
    <n v="112796973"/>
    <n v="54400000"/>
    <n v="48.23"/>
    <m/>
    <n v="34.408669000000003"/>
    <n v="34.4"/>
    <n v="20"/>
    <n v="20"/>
    <n v="27.689543"/>
    <n v="0"/>
    <n v="18.709475999999999"/>
    <n v="0"/>
    <n v="11.989285000000001"/>
    <n v="0"/>
    <n v="112.79697299999999"/>
    <n v="54.4"/>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2"/>
    <s v="Fortalecer 100 % De La Política De Transparencia, Acceso A La Información Pública Y Lucha Contra La Corrupción."/>
    <n v="2"/>
    <s v="Constante"/>
    <n v="1"/>
    <s v="En ejecucion"/>
    <n v="1"/>
    <n v="100"/>
    <n v="100"/>
    <n v="100"/>
    <n v="100"/>
    <n v="6"/>
    <n v="6"/>
    <n v="100"/>
    <n v="0"/>
    <n v="0"/>
    <n v="100"/>
    <n v="0"/>
    <n v="0"/>
    <n v="100"/>
    <n v="0"/>
    <n v="0"/>
    <s v="N/A"/>
    <s v="N/A"/>
    <s v="N/A"/>
    <n v="24933333"/>
    <n v="24933333"/>
    <n v="100"/>
    <n v="84672223"/>
    <n v="60672223"/>
    <n v="71.650000000000006"/>
    <n v="6844606"/>
    <n v="0"/>
    <n v="0"/>
    <n v="4624814"/>
    <n v="0"/>
    <n v="0"/>
    <n v="2963643"/>
    <n v="0"/>
    <n v="0"/>
    <n v="124038619"/>
    <n v="85605556"/>
    <n v="69.02"/>
    <m/>
    <n v="24.933333000000001"/>
    <n v="24.933333000000001"/>
    <n v="84.672223000000002"/>
    <n v="60.672223000000002"/>
    <n v="6.8446059999999997"/>
    <n v="0"/>
    <n v="4.6248139999999998"/>
    <n v="0"/>
    <n v="2.9636429999999998"/>
    <n v="0"/>
    <n v="124.03861900000001"/>
    <n v="85.605556000000007"/>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3"/>
    <s v="Fortalecer 100 % De La Política De Planeación Institucional"/>
    <n v="2"/>
    <s v="Constante"/>
    <n v="1"/>
    <s v="En ejecucion"/>
    <n v="1"/>
    <n v="100"/>
    <n v="100"/>
    <n v="100"/>
    <n v="100"/>
    <n v="49"/>
    <n v="49"/>
    <n v="100"/>
    <n v="0"/>
    <n v="0"/>
    <n v="100"/>
    <n v="0"/>
    <n v="0"/>
    <n v="100"/>
    <n v="0"/>
    <n v="0"/>
    <s v="N/A"/>
    <s v="N/A"/>
    <s v="N/A"/>
    <n v="186486333"/>
    <n v="186486333"/>
    <n v="100"/>
    <n v="375455556"/>
    <n v="225005556"/>
    <n v="59.93"/>
    <n v="48534481"/>
    <n v="0"/>
    <n v="0"/>
    <n v="32794138"/>
    <n v="0"/>
    <n v="0"/>
    <n v="21014926"/>
    <n v="0"/>
    <n v="0"/>
    <n v="664285434"/>
    <n v="411491889"/>
    <n v="61.95"/>
    <m/>
    <n v="186.486333"/>
    <n v="186.486333"/>
    <n v="375.455556"/>
    <n v="225.00555600000001"/>
    <n v="48.534481"/>
    <n v="0"/>
    <n v="32.794137999999997"/>
    <n v="0"/>
    <n v="21.014925999999999"/>
    <n v="0"/>
    <n v="664.2854339999999"/>
    <n v="411.4918890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4"/>
    <s v="Fortalecer 100 % De La Política De Gestión Del Conocimiento"/>
    <n v="2"/>
    <s v="Constante"/>
    <n v="1"/>
    <s v="En ejecucion"/>
    <n v="1"/>
    <n v="100"/>
    <n v="100"/>
    <n v="100"/>
    <n v="100"/>
    <n v="16"/>
    <n v="16"/>
    <n v="100"/>
    <n v="0"/>
    <n v="0"/>
    <n v="100"/>
    <n v="0"/>
    <n v="0"/>
    <n v="100"/>
    <n v="0"/>
    <n v="0"/>
    <s v="N/A"/>
    <s v="N/A"/>
    <s v="N/A"/>
    <n v="98304999"/>
    <n v="98304999"/>
    <n v="100"/>
    <n v="388616661"/>
    <n v="61333334"/>
    <n v="15.78"/>
    <n v="29478475"/>
    <n v="0"/>
    <n v="0"/>
    <n v="19918234"/>
    <n v="0"/>
    <n v="0"/>
    <n v="12763874"/>
    <n v="0"/>
    <n v="0"/>
    <n v="549082243"/>
    <n v="159638333"/>
    <n v="29.07"/>
    <m/>
    <n v="98.304998999999995"/>
    <n v="98.304998999999995"/>
    <n v="388.61666100000002"/>
    <n v="61.333334000000001"/>
    <n v="29.478475"/>
    <n v="0"/>
    <n v="19.918234000000002"/>
    <n v="0"/>
    <n v="12.763873999999999"/>
    <n v="0"/>
    <n v="549.08224299999995"/>
    <n v="159.6383329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3"/>
    <s v="Fortalecimiento de la planeación institucional a través del incremento del desempeño en el sistema de gestión de la secretaría de desarrollo económico de Bogotá."/>
    <n v="11"/>
    <n v="5"/>
    <s v="Fortalecer 100 % De La Politica De Seguimiento Y Evaluación Institucional"/>
    <n v="2"/>
    <s v="Constante"/>
    <n v="1"/>
    <s v="En ejecucion"/>
    <n v="1"/>
    <n v="100"/>
    <n v="100"/>
    <n v="100"/>
    <n v="100"/>
    <n v="19"/>
    <n v="19"/>
    <n v="100"/>
    <n v="0"/>
    <n v="0"/>
    <n v="100"/>
    <n v="0"/>
    <n v="0"/>
    <n v="100"/>
    <n v="0"/>
    <n v="0"/>
    <s v="N/A"/>
    <s v="N/A"/>
    <s v="N/A"/>
    <n v="155866666"/>
    <n v="155866666"/>
    <n v="100"/>
    <n v="419255560"/>
    <n v="419255560"/>
    <n v="100"/>
    <n v="43012128"/>
    <n v="0"/>
    <n v="0"/>
    <n v="29062754"/>
    <n v="0"/>
    <n v="0"/>
    <n v="18623805"/>
    <n v="0"/>
    <n v="0"/>
    <n v="665820913"/>
    <n v="575122226"/>
    <n v="86.38"/>
    <m/>
    <n v="155.86666600000001"/>
    <n v="155.86666600000001"/>
    <n v="419.25556"/>
    <n v="419.25556"/>
    <n v="43.012127999999997"/>
    <n v="0"/>
    <n v="29.062754000000002"/>
    <n v="0"/>
    <n v="18.623805000000001"/>
    <n v="0"/>
    <n v="665.8209129999999"/>
    <n v="575.12222599999996"/>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1"/>
    <s v="Asesorar 13 Proyectos De Inversión Ejecutados Por La Sdde, Jurídica Y Técnicamente"/>
    <n v="2"/>
    <s v="Constante"/>
    <n v="1"/>
    <s v="En ejecucion"/>
    <n v="1"/>
    <n v="13"/>
    <n v="13"/>
    <n v="100"/>
    <n v="13"/>
    <n v="13"/>
    <n v="100"/>
    <n v="13"/>
    <n v="0"/>
    <n v="0"/>
    <n v="13"/>
    <n v="0"/>
    <n v="0"/>
    <n v="13"/>
    <n v="0"/>
    <n v="0"/>
    <s v="N/A"/>
    <s v="N/A"/>
    <s v="N/A"/>
    <n v="280793331"/>
    <n v="268659998"/>
    <n v="95.68"/>
    <n v="937296000"/>
    <n v="525296000"/>
    <n v="56.04"/>
    <n v="40679753"/>
    <n v="0"/>
    <n v="0"/>
    <n v="27486798"/>
    <n v="0"/>
    <n v="0"/>
    <n v="17613911"/>
    <n v="0"/>
    <n v="0"/>
    <n v="1303869793"/>
    <n v="793955998"/>
    <n v="60.89"/>
    <m/>
    <n v="280.79333100000002"/>
    <n v="268.65999799999997"/>
    <n v="937.29600000000005"/>
    <n v="525.29600000000005"/>
    <n v="40.679752999999998"/>
    <n v="0"/>
    <n v="27.486798"/>
    <n v="0"/>
    <n v="17.613911000000002"/>
    <n v="0"/>
    <n v="1303.8697929999998"/>
    <n v="793.95599800000002"/>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2"/>
    <s v="Mantener El 100 % Del Funcionamiento De La Infraestructura Tecnológica"/>
    <n v="2"/>
    <s v="Constante"/>
    <n v="1"/>
    <s v="En ejecucion"/>
    <n v="1"/>
    <n v="100"/>
    <n v="100"/>
    <n v="100"/>
    <n v="100"/>
    <n v="100"/>
    <n v="100"/>
    <n v="100"/>
    <n v="0"/>
    <n v="0"/>
    <n v="100"/>
    <n v="0"/>
    <n v="0"/>
    <n v="100"/>
    <n v="0"/>
    <n v="0"/>
    <s v="N/A"/>
    <s v="N/A"/>
    <s v="N/A"/>
    <n v="594421971"/>
    <n v="452437113"/>
    <n v="76.11"/>
    <n v="1337557526"/>
    <n v="307518486"/>
    <n v="22.99"/>
    <n v="70265029"/>
    <n v="0"/>
    <n v="0"/>
    <n v="49975996"/>
    <n v="0"/>
    <n v="0"/>
    <n v="32025293"/>
    <n v="0"/>
    <n v="0"/>
    <n v="2084245815"/>
    <n v="759955599"/>
    <n v="36.46"/>
    <m/>
    <n v="594.42197099999998"/>
    <n v="452.43711300000001"/>
    <n v="1337.5575260000001"/>
    <n v="307.518486"/>
    <n v="70.265028999999998"/>
    <n v="0"/>
    <n v="49.975996000000002"/>
    <n v="0"/>
    <n v="32.025292999999998"/>
    <n v="0"/>
    <n v="2084.2458150000002"/>
    <n v="759.95559900000001"/>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3"/>
    <s v="Renovar El 50 % De La Infraestructura Tecnológica Existente"/>
    <n v="1"/>
    <s v="Suma"/>
    <n v="1"/>
    <s v="En ejecucion"/>
    <n v="1"/>
    <n v="0"/>
    <n v="0"/>
    <n v="0"/>
    <n v="33"/>
    <n v="0"/>
    <n v="0"/>
    <n v="6"/>
    <n v="0"/>
    <n v="0"/>
    <n v="6"/>
    <n v="0"/>
    <n v="0"/>
    <n v="5"/>
    <n v="0"/>
    <n v="0"/>
    <n v="50"/>
    <n v="0"/>
    <n v="0"/>
    <n v="0"/>
    <n v="0"/>
    <n v="0"/>
    <n v="515047714"/>
    <n v="0"/>
    <n v="0"/>
    <n v="22188956"/>
    <n v="0"/>
    <n v="0"/>
    <n v="14992799"/>
    <n v="0"/>
    <n v="0"/>
    <n v="9607588"/>
    <n v="0"/>
    <n v="0"/>
    <n v="561837057"/>
    <n v="0"/>
    <n v="0"/>
    <s v="VIGENCIA (a 31/03/2021): Por efectos de la pandemia y que aún no se ha definido si continuamos en Plaza de Los Artesanos, aún no se ha comenzado a determinar la necesidad clara de renovar la infraestructura tecnologica"/>
    <n v="0"/>
    <n v="0"/>
    <n v="515.04771400000004"/>
    <n v="0"/>
    <n v="22.188956000000001"/>
    <n v="0"/>
    <n v="14.992799"/>
    <n v="0"/>
    <n v="9.6075879999999998"/>
    <n v="0"/>
    <n v="561.83705699999996"/>
    <n v="0"/>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4"/>
    <s v="Mantener 100 % Actualizado El Sistema De Información De Pqr Y El Link De Transparencia"/>
    <n v="2"/>
    <s v="Constante"/>
    <n v="1"/>
    <s v="En ejecucion"/>
    <n v="1"/>
    <n v="100"/>
    <n v="100"/>
    <n v="100"/>
    <n v="100"/>
    <n v="100"/>
    <n v="100"/>
    <n v="100"/>
    <n v="0"/>
    <n v="0"/>
    <n v="100"/>
    <n v="0"/>
    <n v="0"/>
    <n v="100"/>
    <n v="0"/>
    <n v="0"/>
    <s v="N/A"/>
    <s v="N/A"/>
    <s v="N/A"/>
    <n v="143168904"/>
    <n v="143168904"/>
    <n v="100"/>
    <n v="138670000"/>
    <n v="138670000"/>
    <n v="100"/>
    <n v="11094478"/>
    <n v="0"/>
    <n v="0"/>
    <n v="7496400"/>
    <n v="0"/>
    <n v="0"/>
    <n v="4803794"/>
    <n v="0"/>
    <n v="0"/>
    <n v="305233576"/>
    <n v="281838904"/>
    <n v="92.34"/>
    <m/>
    <n v="143.168904"/>
    <n v="143.168904"/>
    <n v="138.66999999999999"/>
    <n v="138.66999999999999"/>
    <n v="11.094478000000001"/>
    <n v="0"/>
    <n v="7.4964000000000004"/>
    <n v="0"/>
    <n v="4.8037939999999999"/>
    <n v="0"/>
    <n v="305.23357599999991"/>
    <n v="281.83890399999996"/>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5"/>
    <s v="Lograr 9 Puntos De Calificación Sobre La Implementación Del Sistema De Gestión Documental"/>
    <n v="3"/>
    <s v="Creciente"/>
    <n v="1"/>
    <s v="En ejecucion"/>
    <n v="1"/>
    <n v="7.2"/>
    <n v="7.2"/>
    <n v="100"/>
    <n v="7.8"/>
    <n v="7.8"/>
    <n v="100"/>
    <n v="8"/>
    <n v="0"/>
    <n v="0"/>
    <n v="9"/>
    <n v="0"/>
    <n v="0"/>
    <n v="9"/>
    <n v="0"/>
    <n v="0"/>
    <s v="N/A"/>
    <s v="N/A"/>
    <s v="N/A"/>
    <n v="63206666"/>
    <n v="63206666"/>
    <n v="100"/>
    <n v="548160000"/>
    <n v="129800000"/>
    <n v="23.68"/>
    <n v="11094478"/>
    <n v="0"/>
    <n v="0"/>
    <n v="4997600"/>
    <n v="0"/>
    <n v="0"/>
    <n v="3202529"/>
    <n v="0"/>
    <n v="0"/>
    <n v="630661273"/>
    <n v="193006666"/>
    <n v="30.6"/>
    <m/>
    <n v="63.206665999999998"/>
    <n v="63.206665999999998"/>
    <n v="548.16"/>
    <n v="129.80000000000001"/>
    <n v="11.094478000000001"/>
    <n v="0"/>
    <n v="4.9976000000000003"/>
    <n v="0"/>
    <n v="3.2025290000000002"/>
    <n v="0"/>
    <n v="630.66127300000005"/>
    <n v="193.006666"/>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6"/>
    <s v="Mantener 9 Sistemas De Información En Operación (Perno, Sisco, Cordis, Limay, Sai, Sae, Suim, Alfresco Y App Para Móviles)"/>
    <n v="2"/>
    <s v="Constante"/>
    <n v="1"/>
    <s v="En ejecucion"/>
    <n v="1"/>
    <n v="9"/>
    <n v="9"/>
    <n v="100"/>
    <n v="9"/>
    <n v="9"/>
    <n v="100"/>
    <n v="9"/>
    <n v="0"/>
    <n v="0"/>
    <n v="9"/>
    <n v="0"/>
    <n v="0"/>
    <n v="9"/>
    <n v="0"/>
    <n v="0"/>
    <s v="N/A"/>
    <s v="N/A"/>
    <s v="N/A"/>
    <n v="171855000"/>
    <n v="171855000"/>
    <n v="100"/>
    <n v="1345028000"/>
    <n v="419028000"/>
    <n v="31.15"/>
    <n v="18490797"/>
    <n v="0"/>
    <n v="0"/>
    <n v="12493999"/>
    <n v="0"/>
    <n v="0"/>
    <n v="8006323"/>
    <n v="0"/>
    <n v="0"/>
    <n v="1555874119"/>
    <n v="590883000"/>
    <n v="37.979999999999997"/>
    <m/>
    <n v="171.85499999999999"/>
    <n v="171.85499999999999"/>
    <n v="1345.028"/>
    <n v="419.02800000000002"/>
    <n v="18.490797000000001"/>
    <n v="0"/>
    <n v="12.493999000000001"/>
    <n v="0"/>
    <n v="8.0063230000000001"/>
    <n v="0"/>
    <n v="1555.8741190000001"/>
    <n v="590.88300000000004"/>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7"/>
    <s v="Fortalecer 5 Dependencias De Apoyo Transversal"/>
    <n v="2"/>
    <s v="Constante"/>
    <n v="1"/>
    <s v="En ejecucion"/>
    <n v="1"/>
    <n v="5"/>
    <n v="5"/>
    <n v="100"/>
    <n v="5"/>
    <n v="5"/>
    <n v="100"/>
    <n v="5"/>
    <n v="0"/>
    <n v="0"/>
    <n v="5"/>
    <n v="0"/>
    <n v="0"/>
    <n v="5"/>
    <n v="0"/>
    <n v="0"/>
    <s v="N/A"/>
    <s v="N/A"/>
    <s v="N/A"/>
    <n v="1248452718"/>
    <n v="1188868999"/>
    <n v="95.23"/>
    <n v="5719893493"/>
    <n v="3749466675"/>
    <n v="65.55"/>
    <n v="144228217"/>
    <n v="0"/>
    <n v="0"/>
    <n v="97453192"/>
    <n v="0"/>
    <n v="0"/>
    <n v="62449322"/>
    <n v="0"/>
    <n v="0"/>
    <n v="7272476942"/>
    <n v="4938335674"/>
    <n v="67.900000000000006"/>
    <m/>
    <n v="1248.452718"/>
    <n v="1188.868999"/>
    <n v="5719.8934929999996"/>
    <n v="3749.4666750000001"/>
    <n v="144.228217"/>
    <n v="0"/>
    <n v="97.453192000000001"/>
    <n v="0"/>
    <n v="62.449322000000002"/>
    <n v="0"/>
    <n v="7272.4769420000002"/>
    <n v="4938.3356739999999"/>
  </r>
  <r>
    <n v="16"/>
    <s v="Un Nuevo Contrato Social y Ambiental para la Bogotá del Siglo XXI"/>
    <x v="0"/>
    <n v="2021"/>
    <s v="31/03/2021 (En proceso de consolidación)"/>
    <s v="Pesos corrientes"/>
    <n v="2"/>
    <s v="Ultima Version Oficial"/>
    <x v="7"/>
    <s v="Secretaría Distrital de Desarrollo Económico"/>
    <x v="7"/>
    <s v="005"/>
    <s v="Sector Desarrollo económico, industria y turismo"/>
    <s v="05"/>
    <s v="Construir Bogotá Región con gobierno abierto, transparente y ciudadanía consciente"/>
    <s v="56"/>
    <s v="Gestión Pública Efectiva"/>
    <s v="007849"/>
    <s v="Incremento de la capacidad administrativa y logística Institucional en los servicios de apoyo transversal de la Secretaría Distrital de Desarrollo"/>
    <n v="10"/>
    <n v="8"/>
    <s v="Garantizar El 100 % En La Operación De La Infraestructura Física."/>
    <n v="2"/>
    <s v="Constante"/>
    <n v="1"/>
    <s v="En ejecucion"/>
    <n v="1"/>
    <n v="100"/>
    <n v="100"/>
    <n v="100"/>
    <n v="100"/>
    <n v="100"/>
    <n v="100"/>
    <n v="100"/>
    <n v="0"/>
    <n v="0"/>
    <n v="100"/>
    <n v="0"/>
    <n v="0"/>
    <n v="100"/>
    <n v="0"/>
    <n v="0"/>
    <s v="N/A"/>
    <s v="N/A"/>
    <s v="N/A"/>
    <n v="74151820"/>
    <n v="74151820"/>
    <n v="100"/>
    <n v="105877267"/>
    <n v="24134000"/>
    <n v="22.79"/>
    <n v="51774232"/>
    <n v="0"/>
    <n v="0"/>
    <n v="34983197"/>
    <n v="0"/>
    <n v="0"/>
    <n v="22417705"/>
    <n v="0"/>
    <n v="0"/>
    <n v="289204221"/>
    <n v="98285820"/>
    <n v="33.979999999999997"/>
    <m/>
    <n v="74.151820000000001"/>
    <n v="74.151820000000001"/>
    <n v="105.877267"/>
    <n v="24.134"/>
    <n v="51.774231999999998"/>
    <n v="0"/>
    <n v="34.983196999999997"/>
    <n v="0"/>
    <n v="22.417705000000002"/>
    <n v="0"/>
    <n v="289.20422100000002"/>
    <n v="98.285820000000001"/>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9"/>
    <n v="1"/>
    <s v="Asignar 4500 Subsidios Subsidios Para Mejoramiento De Vivienda."/>
    <n v="1"/>
    <s v="Suma"/>
    <n v="1"/>
    <s v="En ejecucion"/>
    <n v="1"/>
    <n v="300"/>
    <n v="256"/>
    <n v="85.33"/>
    <n v="1544"/>
    <n v="361"/>
    <n v="23.38"/>
    <n v="1150"/>
    <n v="0"/>
    <n v="0"/>
    <n v="1155"/>
    <n v="0"/>
    <n v="0"/>
    <n v="395"/>
    <n v="0"/>
    <n v="0"/>
    <n v="4500"/>
    <n v="617"/>
    <n v="13.71"/>
    <n v="1341500000"/>
    <n v="1334499735"/>
    <n v="99.48"/>
    <n v="1978626667"/>
    <n v="747298333"/>
    <n v="37.770000000000003"/>
    <n v="339081600"/>
    <n v="0"/>
    <n v="0"/>
    <n v="351144864"/>
    <n v="0"/>
    <n v="0"/>
    <n v="48822054"/>
    <n v="0"/>
    <n v="0"/>
    <n v="4059175185"/>
    <n v="2081798068"/>
    <n v="51.29"/>
    <m/>
    <n v="1341.5"/>
    <n v="1334.4997350000001"/>
    <n v="1978.626667"/>
    <n v="747.29833299999996"/>
    <n v="339.08159999999998"/>
    <n v="0"/>
    <n v="351.14486399999998"/>
    <n v="0"/>
    <n v="48.822054000000001"/>
    <n v="0"/>
    <n v="4059.1751850000001"/>
    <n v="2081.7980680000001"/>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715"/>
    <s v="Mejoramiento de vivienda - modalidad de habitabilidad mediante asignación e implementación de subsidio en Bogotá"/>
    <n v="9"/>
    <n v="2"/>
    <s v="Realizar Adecuaciones Habitacionales A 4500 Viviendas Viviendas Priorizando   Hogares Con Jefatura Femenina, Personas Con Discapacidad, Víctimas Del Conflicto Armado, Población Étnica Y Adultos Mayores."/>
    <n v="1"/>
    <s v="Suma"/>
    <n v="1"/>
    <s v="En ejecucion"/>
    <n v="1"/>
    <n v="200"/>
    <n v="121"/>
    <n v="60.5"/>
    <n v="1526"/>
    <n v="184"/>
    <n v="12.06"/>
    <n v="1310"/>
    <n v="0"/>
    <n v="0"/>
    <n v="1155"/>
    <n v="0"/>
    <n v="0"/>
    <n v="388"/>
    <n v="0"/>
    <n v="0"/>
    <n v="4500"/>
    <n v="305"/>
    <n v="6.78"/>
    <n v="8770440000"/>
    <n v="8673522836"/>
    <n v="98.89"/>
    <n v="22021373333"/>
    <n v="427321667"/>
    <n v="1.94"/>
    <n v="23126953723"/>
    <n v="0"/>
    <n v="0"/>
    <n v="9368975415"/>
    <n v="0"/>
    <n v="0"/>
    <n v="3529364676"/>
    <n v="0"/>
    <n v="0"/>
    <n v="66817107147"/>
    <n v="9100844503"/>
    <n v="13.62"/>
    <m/>
    <n v="8770.44"/>
    <n v="8673.5228360000001"/>
    <n v="22021.373333"/>
    <n v="427.32166699999999"/>
    <n v="23126.953722999999"/>
    <n v="0"/>
    <n v="9368.9754150000008"/>
    <n v="0"/>
    <n v="3529.3646760000001"/>
    <n v="0"/>
    <n v="66817.107147000002"/>
    <n v="9100.8445030000003"/>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6"/>
    <n v="1"/>
    <s v="Beneficiar 6000 Hogares Con Subsidios Para Adquisición De Vivienda Vis Y Vip."/>
    <n v="1"/>
    <s v="Suma"/>
    <n v="1"/>
    <s v="En ejecucion"/>
    <n v="1"/>
    <n v="170"/>
    <n v="0"/>
    <n v="0"/>
    <n v="1998"/>
    <n v="621"/>
    <n v="31.08"/>
    <n v="2240"/>
    <n v="0"/>
    <n v="0"/>
    <n v="1262"/>
    <n v="0"/>
    <n v="0"/>
    <n v="500"/>
    <n v="0"/>
    <n v="0"/>
    <n v="6000"/>
    <n v="621"/>
    <n v="10.35"/>
    <n v="16831409458"/>
    <n v="15908183975"/>
    <n v="94.51"/>
    <n v="52827500000"/>
    <n v="3770165228"/>
    <n v="7.14"/>
    <n v="30912000000"/>
    <n v="0"/>
    <n v="0"/>
    <n v="18031000000"/>
    <n v="0"/>
    <n v="0"/>
    <n v="4653000000"/>
    <n v="0"/>
    <n v="0"/>
    <n v="123254909458"/>
    <n v="19678349203"/>
    <n v="15.97"/>
    <m/>
    <n v="16831.409457999998"/>
    <n v="15908.183975"/>
    <n v="52827.5"/>
    <n v="3770.1652279999998"/>
    <n v="30912"/>
    <n v="0"/>
    <n v="18031"/>
    <n v="0"/>
    <n v="4653"/>
    <n v="0"/>
    <n v="123254.90945799999"/>
    <n v="19678.349202999998"/>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6"/>
    <n v="2"/>
    <s v="Beneficiar 11000 Hogares Con Subsidios Solidarios De Arrendamiento Durante La Emergencia Del Covid-19."/>
    <n v="1"/>
    <s v="Suma"/>
    <n v="1"/>
    <s v="En ejecucion"/>
    <n v="1"/>
    <n v="11000"/>
    <n v="8984"/>
    <n v="81.67"/>
    <n v="2016"/>
    <n v="0"/>
    <n v="0"/>
    <n v="0"/>
    <n v="0"/>
    <n v="0"/>
    <n v="0"/>
    <n v="0"/>
    <n v="0"/>
    <n v="0"/>
    <n v="0"/>
    <n v="0"/>
    <n v="11000"/>
    <n v="8984"/>
    <n v="81.67"/>
    <n v="10451174265"/>
    <n v="10425681332"/>
    <n v="99.76"/>
    <n v="0"/>
    <n v="0"/>
    <n v="0"/>
    <n v="0"/>
    <n v="0"/>
    <n v="0"/>
    <n v="0"/>
    <n v="0"/>
    <n v="0"/>
    <n v="0"/>
    <n v="0"/>
    <n v="0"/>
    <n v="10451174265"/>
    <n v="10425681332"/>
    <n v="99.76"/>
    <s v="VIGENCIA (a 31/03/2021): La meta no continuo"/>
    <n v="10451.174265"/>
    <n v="10425.681332"/>
    <n v="0"/>
    <n v="0"/>
    <n v="0"/>
    <n v="0"/>
    <n v="0"/>
    <n v="0"/>
    <n v="0"/>
    <n v="0"/>
    <n v="10451.174265"/>
    <n v="10425.681332"/>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01"/>
    <s v="Subsidios y transferencias para la equidad"/>
    <s v="007823"/>
    <s v="Generación de mecanismos para facilitar el acceso a una solución de vivienda a hogares vulnerables en Bogotá."/>
    <n v="16"/>
    <n v="3"/>
    <s v="Publicar 1 Proyecto Normativo Para La Focalización Y/O Generación De Vivienda Vip."/>
    <n v="3"/>
    <s v="Creciente"/>
    <n v="1"/>
    <s v="En ejecucion"/>
    <n v="1"/>
    <n v="0.9"/>
    <n v="0.89"/>
    <n v="98.89"/>
    <n v="1"/>
    <n v="0.94"/>
    <n v="94"/>
    <n v="0"/>
    <n v="0"/>
    <n v="0"/>
    <n v="0"/>
    <n v="0"/>
    <n v="0"/>
    <n v="0"/>
    <n v="0"/>
    <n v="0"/>
    <s v="N/A"/>
    <s v="N/A"/>
    <s v="N/A"/>
    <n v="102302955"/>
    <n v="102302955"/>
    <n v="100"/>
    <n v="283500000"/>
    <n v="264100000"/>
    <n v="93.16"/>
    <n v="0"/>
    <n v="0"/>
    <n v="0"/>
    <n v="0"/>
    <n v="0"/>
    <n v="0"/>
    <n v="0"/>
    <n v="0"/>
    <n v="0"/>
    <n v="385802955"/>
    <n v="366402955"/>
    <n v="94.97"/>
    <m/>
    <n v="102.302955"/>
    <n v="102.302955"/>
    <n v="283.5"/>
    <n v="264.10000000000002"/>
    <n v="0"/>
    <n v="0"/>
    <n v="0"/>
    <n v="0"/>
    <n v="0"/>
    <n v="0"/>
    <n v="385.802955"/>
    <n v="366.40295500000002"/>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1"/>
    <n v="1"/>
    <s v="Realizar 8 Estudios Y Diseños Para Conectividad Urbana En Las Áreas Priorizadas De Origen Informal"/>
    <n v="1"/>
    <s v="Suma"/>
    <n v="1"/>
    <s v="En ejecucion"/>
    <n v="1"/>
    <n v="2"/>
    <n v="1.5"/>
    <n v="75"/>
    <n v="4.5"/>
    <n v="0"/>
    <n v="0"/>
    <n v="1"/>
    <n v="0"/>
    <n v="0"/>
    <n v="0.8"/>
    <n v="0"/>
    <n v="0"/>
    <n v="0.2"/>
    <n v="0"/>
    <n v="0"/>
    <n v="8"/>
    <n v="1.5"/>
    <n v="18.75"/>
    <n v="4140818762"/>
    <n v="3999333670"/>
    <n v="96.58"/>
    <n v="3084176000"/>
    <n v="386927500"/>
    <n v="12.55"/>
    <n v="664676654"/>
    <n v="0"/>
    <n v="0"/>
    <n v="466745897"/>
    <n v="0"/>
    <n v="0"/>
    <n v="177930757"/>
    <n v="0"/>
    <n v="0"/>
    <n v="8534348070"/>
    <n v="4386261170"/>
    <n v="51.4"/>
    <s v="VIGENCIA (a 31/03/2021): A la fecha de reporte no se ha avanzado en magnitud, se ha avanzado en gestión."/>
    <n v="4140.8187619999999"/>
    <n v="3999.33367"/>
    <n v="3084.1759999999999"/>
    <n v="386.92750000000001"/>
    <n v="664.67665399999998"/>
    <n v="0"/>
    <n v="466.74589700000001"/>
    <n v="0"/>
    <n v="177.930757"/>
    <n v="0"/>
    <n v="8534.34807"/>
    <n v="4386.2611699999998"/>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1"/>
    <n v="2"/>
    <s v="Construir 8 Obras En Espacios Públicos En Territorios De Mejoramiento Integral De Barrios"/>
    <n v="1"/>
    <s v="Suma"/>
    <n v="1"/>
    <s v="En ejecucion"/>
    <n v="1"/>
    <n v="1"/>
    <n v="1.07"/>
    <n v="107"/>
    <n v="3"/>
    <n v="0.2"/>
    <n v="6.67"/>
    <n v="2"/>
    <n v="0"/>
    <n v="0"/>
    <n v="1"/>
    <n v="0"/>
    <n v="0"/>
    <n v="1"/>
    <n v="0"/>
    <n v="0"/>
    <n v="8"/>
    <n v="1.27"/>
    <n v="15.88"/>
    <n v="5779071896"/>
    <n v="5777610481"/>
    <n v="99.97"/>
    <n v="2414650000"/>
    <n v="1191022273"/>
    <n v="49.32"/>
    <n v="250000000"/>
    <n v="0"/>
    <n v="0"/>
    <n v="200000000"/>
    <n v="0"/>
    <n v="0"/>
    <n v="200000000"/>
    <n v="0"/>
    <n v="0"/>
    <n v="8843721896"/>
    <n v="6968632754"/>
    <n v="78.8"/>
    <s v="RESERVAS (a 31/03/2021): El avance de la meta fue ejecutado con reservas."/>
    <n v="5779.0718960000004"/>
    <n v="5777.6104809999997"/>
    <n v="2414.65"/>
    <n v="1191.022273"/>
    <n v="250"/>
    <n v="0"/>
    <n v="200"/>
    <n v="0"/>
    <n v="200"/>
    <n v="0"/>
    <n v="8843.7218960000009"/>
    <n v="6968.6327540000002"/>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5"/>
    <s v="Estudios y diseños de proyecto para el mejoramiento integral de Barrios - Bogotá 2020-2024"/>
    <n v="21"/>
    <n v="3"/>
    <s v="Elaborar 8 Documentos De Lineamientos De Intervención, Gestión Interinstitucional Y Evaluación De Las Intervenciones Territoriales En Los 8 Territorios Priorizados En Áreas De Origen Informal."/>
    <n v="1"/>
    <s v="Suma"/>
    <n v="1"/>
    <s v="En ejecucion"/>
    <n v="1"/>
    <n v="2"/>
    <n v="2"/>
    <n v="100"/>
    <n v="4"/>
    <n v="0.32"/>
    <n v="8"/>
    <n v="1"/>
    <n v="0"/>
    <n v="0"/>
    <n v="0.8"/>
    <n v="0"/>
    <n v="0"/>
    <n v="0.2"/>
    <n v="0"/>
    <n v="0"/>
    <n v="8"/>
    <n v="2.3199999999999998"/>
    <n v="29"/>
    <n v="195508000"/>
    <n v="161629334"/>
    <n v="82.67"/>
    <n v="893525000"/>
    <n v="838791666"/>
    <n v="93.87"/>
    <n v="2577145600"/>
    <n v="0"/>
    <n v="0"/>
    <n v="2402758116"/>
    <n v="0"/>
    <n v="0"/>
    <n v="665319120"/>
    <n v="0"/>
    <n v="0"/>
    <n v="6734255836"/>
    <n v="1000421000"/>
    <n v="14.86"/>
    <m/>
    <n v="195.50800000000001"/>
    <n v="161.629334"/>
    <n v="893.52499999999998"/>
    <n v="838.79166599999996"/>
    <n v="2577.1455999999998"/>
    <n v="0"/>
    <n v="2402.758116"/>
    <n v="0"/>
    <n v="665.31912"/>
    <n v="0"/>
    <n v="6734.2558360000003"/>
    <n v="1000.4209999999999"/>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1"/>
    <n v="1"/>
    <s v="Conformar Y Ajustar 150 Expedientes Urbanos Para La Legalización Urbanística De Asentamientos Informales."/>
    <n v="1"/>
    <s v="Suma"/>
    <n v="1"/>
    <s v="En ejecucion"/>
    <n v="1"/>
    <n v="8"/>
    <n v="8"/>
    <n v="100"/>
    <n v="49"/>
    <n v="6"/>
    <n v="12.24"/>
    <n v="53"/>
    <n v="0"/>
    <n v="0"/>
    <n v="38"/>
    <n v="0"/>
    <n v="0"/>
    <n v="2"/>
    <n v="0"/>
    <n v="0"/>
    <n v="150"/>
    <n v="14"/>
    <n v="9.33"/>
    <n v="217270000"/>
    <n v="137770000"/>
    <n v="63.41"/>
    <n v="441200000"/>
    <n v="320500000"/>
    <n v="72.64"/>
    <n v="802485678"/>
    <n v="0"/>
    <n v="0"/>
    <n v="760573894"/>
    <n v="0"/>
    <n v="0"/>
    <n v="155825160"/>
    <n v="0"/>
    <n v="0"/>
    <n v="2377354732"/>
    <n v="458270000"/>
    <n v="19.28"/>
    <m/>
    <n v="217.27"/>
    <n v="137.77000000000001"/>
    <n v="441.2"/>
    <n v="320.5"/>
    <n v="802.48567800000001"/>
    <n v="0"/>
    <n v="760.573894"/>
    <n v="0"/>
    <n v="155.82516000000001"/>
    <n v="0"/>
    <n v="2377.3547319999998"/>
    <n v="458.27"/>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77"/>
    <s v="Conformación y ajustes de expedientes para legalización de asentamientos de origen informal y regularización de desarrollos legalizados Bogotá"/>
    <n v="11"/>
    <n v="2"/>
    <s v="Conformar Y Ajustar 100 Expedientes Urbanos Para La Regularización De Asentamientos Legalizados."/>
    <n v="1"/>
    <s v="Suma"/>
    <n v="1"/>
    <s v="En ejecucion"/>
    <n v="1"/>
    <n v="10"/>
    <n v="10"/>
    <n v="100"/>
    <n v="28"/>
    <n v="4"/>
    <n v="14.29"/>
    <n v="34"/>
    <n v="0"/>
    <n v="0"/>
    <n v="26"/>
    <n v="0"/>
    <n v="0"/>
    <n v="2"/>
    <n v="0"/>
    <n v="0"/>
    <n v="100"/>
    <n v="14"/>
    <n v="14"/>
    <n v="466261055"/>
    <n v="249069389"/>
    <n v="53.42"/>
    <n v="703000000"/>
    <n v="512200000"/>
    <n v="72.86"/>
    <n v="894365787"/>
    <n v="0"/>
    <n v="0"/>
    <n v="927047412"/>
    <n v="0"/>
    <n v="0"/>
    <n v="197940069"/>
    <n v="0"/>
    <n v="0"/>
    <n v="3188614323"/>
    <n v="761269389"/>
    <n v="23.87"/>
    <m/>
    <n v="466.261055"/>
    <n v="249.069389"/>
    <n v="703"/>
    <n v="512.20000000000005"/>
    <n v="894.36578699999995"/>
    <n v="0"/>
    <n v="927.04741200000001"/>
    <n v="0"/>
    <n v="197.94006899999999"/>
    <n v="0"/>
    <n v="3188.6143229999998"/>
    <n v="761.26938900000005"/>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2"/>
    <n v="1"/>
    <s v="Elaborar 1 Documento De Planeación Que Contenga Los Lineamientos Necesarios Para Fortalecer Los Procesos De Articulación."/>
    <n v="3"/>
    <s v="Creciente"/>
    <n v="1"/>
    <s v="En ejecucion"/>
    <n v="1"/>
    <n v="0"/>
    <n v="0"/>
    <n v="0"/>
    <n v="0.7"/>
    <n v="0.49"/>
    <n v="70"/>
    <n v="0.8"/>
    <n v="0"/>
    <n v="0"/>
    <n v="0.9"/>
    <n v="0"/>
    <n v="0"/>
    <n v="1"/>
    <n v="0"/>
    <n v="0"/>
    <s v="N/A"/>
    <s v="N/A"/>
    <s v="N/A"/>
    <n v="0"/>
    <n v="0"/>
    <n v="0"/>
    <n v="182550000"/>
    <n v="157893333"/>
    <n v="86.49"/>
    <n v="98155200"/>
    <n v="0"/>
    <n v="0"/>
    <n v="101631408"/>
    <n v="0"/>
    <n v="0"/>
    <n v="28437300"/>
    <n v="0"/>
    <n v="0"/>
    <n v="410773908"/>
    <n v="157893333"/>
    <n v="38.44"/>
    <m/>
    <n v="0"/>
    <n v="0"/>
    <n v="182.55"/>
    <n v="157.89333300000001"/>
    <n v="98.155199999999994"/>
    <n v="0"/>
    <n v="101.63140799999999"/>
    <n v="0"/>
    <n v="28.4373"/>
    <n v="0"/>
    <n v="410.77390799999995"/>
    <n v="157.89333300000001"/>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2"/>
    <n v="2"/>
    <s v="Elaborar 1 Documento De Lineamientos Técnicos Necesarios Para Desarrollar Procesos De Asistencia Técnica En La Construcción, Intervención Y Culminación De Obras En Edificaciones En Zonas De Origen Informal."/>
    <n v="3"/>
    <s v="Creciente"/>
    <n v="1"/>
    <s v="En ejecucion"/>
    <n v="1"/>
    <n v="0.2"/>
    <n v="0.2"/>
    <n v="100"/>
    <n v="0.7"/>
    <n v="0.08"/>
    <n v="11.43"/>
    <n v="0.8"/>
    <n v="0"/>
    <n v="0"/>
    <n v="0.9"/>
    <n v="0"/>
    <n v="0"/>
    <n v="1"/>
    <n v="0"/>
    <n v="0"/>
    <s v="N/A"/>
    <s v="N/A"/>
    <s v="N/A"/>
    <n v="66994793"/>
    <n v="38600000"/>
    <n v="57.62"/>
    <n v="138650000"/>
    <n v="136520000"/>
    <n v="98.46"/>
    <n v="65436800"/>
    <n v="0"/>
    <n v="0"/>
    <n v="67754274"/>
    <n v="0"/>
    <n v="0"/>
    <n v="18958200"/>
    <n v="0"/>
    <n v="0"/>
    <n v="357794067"/>
    <n v="175120000"/>
    <n v="48.94"/>
    <m/>
    <n v="66.994793000000001"/>
    <n v="38.6"/>
    <n v="138.65"/>
    <n v="136.52000000000001"/>
    <n v="65.436800000000005"/>
    <n v="0"/>
    <n v="67.754273999999995"/>
    <n v="0"/>
    <n v="18.958200000000001"/>
    <n v="0"/>
    <n v="357.79406699999998"/>
    <n v="175.12"/>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2"/>
    <n v="3"/>
    <s v="Elaborar 1 Documento Como Soporte Jurídico Y Normativo Para La Obtención De Actos De Reconocimiento Para Las Intervenciones Progresivas De Edificaciones En Zonas De Origen Informal."/>
    <n v="3"/>
    <s v="Creciente"/>
    <n v="1"/>
    <s v="En ejecucion"/>
    <n v="1"/>
    <n v="0.6"/>
    <n v="0.48"/>
    <n v="80"/>
    <n v="0.7"/>
    <n v="0"/>
    <n v="0"/>
    <n v="0.8"/>
    <n v="0"/>
    <n v="0"/>
    <n v="0.9"/>
    <n v="0"/>
    <n v="0"/>
    <n v="1"/>
    <n v="0"/>
    <n v="0"/>
    <s v="N/A"/>
    <s v="N/A"/>
    <s v="N/A"/>
    <n v="35834492"/>
    <n v="35700000"/>
    <n v="99.64"/>
    <n v="156250000"/>
    <n v="85000000"/>
    <n v="54.4"/>
    <n v="98155200"/>
    <n v="0"/>
    <n v="0"/>
    <n v="101631410"/>
    <n v="0"/>
    <n v="0"/>
    <n v="28437300"/>
    <n v="0"/>
    <n v="0"/>
    <n v="420308402"/>
    <n v="120700000"/>
    <n v="28.72"/>
    <s v="VIGENCIA (a 31/03/2021): A la fecha de reporte no se ha avanzado en magnitud."/>
    <n v="35.834491999999997"/>
    <n v="35.700000000000003"/>
    <n v="156.25"/>
    <n v="85"/>
    <n v="98.155199999999994"/>
    <n v="0"/>
    <n v="101.63141"/>
    <n v="0"/>
    <n v="28.4373"/>
    <n v="0"/>
    <n v="420.308402"/>
    <n v="120.7"/>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582"/>
    <s v="Mejoramiento progresivo de edificaciones de vivienda de origen informal Plan Terrazas"/>
    <n v="12"/>
    <n v="4"/>
    <s v="Asignar 1250 Subsidios Distritales De Mejoramiento De Vivienda En La Modalidad De Mejoramiento De Vivienda."/>
    <n v="1"/>
    <s v="Suma"/>
    <n v="1"/>
    <s v="En ejecucion"/>
    <n v="1"/>
    <n v="1"/>
    <n v="1"/>
    <n v="100"/>
    <n v="240"/>
    <n v="0"/>
    <n v="0"/>
    <n v="450"/>
    <n v="0"/>
    <n v="0"/>
    <n v="450"/>
    <n v="0"/>
    <n v="0"/>
    <n v="109"/>
    <n v="0"/>
    <n v="0"/>
    <n v="1250"/>
    <n v="1"/>
    <n v="0.08"/>
    <n v="21531016"/>
    <n v="21531016"/>
    <n v="100"/>
    <n v="5891550000"/>
    <n v="41997333"/>
    <n v="0.71"/>
    <n v="8706233559"/>
    <n v="0"/>
    <n v="0"/>
    <n v="8908162567"/>
    <n v="0"/>
    <n v="0"/>
    <n v="9479100"/>
    <n v="0"/>
    <n v="0"/>
    <n v="23536956242"/>
    <n v="63528349"/>
    <n v="0.27"/>
    <s v="VIGENCIA (a 31/03/2021): A la fecha de reporte no se ha avanzado en magnitud."/>
    <n v="21.531016000000001"/>
    <n v="21.531016000000001"/>
    <n v="5891.55"/>
    <n v="41.997332999999998"/>
    <n v="8706.2335590000002"/>
    <n v="0"/>
    <n v="8908.1625669999994"/>
    <n v="0"/>
    <n v="9.4791000000000007"/>
    <n v="0"/>
    <n v="23536.956242"/>
    <n v="63.528348999999999"/>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0"/>
    <n v="1"/>
    <s v="Elaborar 3 Documentos De Lineamientos Técnicos Para Las Intervenciones De Mejoramiento Integral Rural Y En Bordes Urbanos Y Seguimiento A La Política Pública De Ruralidad De Bogotá."/>
    <n v="1"/>
    <s v="Suma"/>
    <n v="1"/>
    <s v="En ejecucion"/>
    <n v="1"/>
    <n v="0.45"/>
    <n v="0.45"/>
    <n v="100"/>
    <n v="0.5"/>
    <n v="0.16"/>
    <n v="32"/>
    <n v="0.93"/>
    <n v="0"/>
    <n v="0"/>
    <n v="0.96"/>
    <n v="0"/>
    <n v="0"/>
    <n v="0.16"/>
    <n v="0"/>
    <n v="0"/>
    <n v="3"/>
    <n v="0.61"/>
    <n v="20.329999999999998"/>
    <n v="496572667"/>
    <n v="470709334"/>
    <n v="94.79"/>
    <n v="823509000"/>
    <n v="470556667"/>
    <n v="57.14"/>
    <n v="1539055046"/>
    <n v="0"/>
    <n v="0"/>
    <n v="1593945464"/>
    <n v="0"/>
    <n v="0"/>
    <n v="270122114"/>
    <n v="0"/>
    <n v="0"/>
    <n v="4723204291"/>
    <n v="941266001"/>
    <n v="19.93"/>
    <s v="RESERVAS (a 31/03/2021): La reserva no avanza magnitud."/>
    <n v="496.57266700000002"/>
    <n v="470.70933400000001"/>
    <n v="823.50900000000001"/>
    <n v="470.556667"/>
    <n v="1539.0550459999999"/>
    <n v="0"/>
    <n v="1593.9454639999999"/>
    <n v="0"/>
    <n v="270.12211400000001"/>
    <n v="0"/>
    <n v="4723.204291"/>
    <n v="941.26600099999996"/>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0"/>
    <n v="2"/>
    <s v="Realizar 2 Estudios O Diseños De Prefactibilidad Y Factibilidad Para Las Intervenciones De Mejoramiento Integral Rural Y En Bordes Urbanos."/>
    <n v="1"/>
    <s v="Suma"/>
    <n v="1"/>
    <s v="En ejecucion"/>
    <n v="1"/>
    <n v="0"/>
    <n v="0"/>
    <n v="0"/>
    <n v="1.5"/>
    <n v="0.5"/>
    <n v="33.33"/>
    <n v="0.4"/>
    <n v="0"/>
    <n v="0"/>
    <n v="0.1"/>
    <n v="0"/>
    <n v="0"/>
    <n v="0"/>
    <n v="0"/>
    <n v="0"/>
    <n v="2"/>
    <n v="0.5"/>
    <n v="25"/>
    <n v="0"/>
    <n v="0"/>
    <n v="0"/>
    <n v="1545000000"/>
    <n v="0"/>
    <n v="0"/>
    <n v="939879600"/>
    <n v="0"/>
    <n v="0"/>
    <n v="48079988"/>
    <n v="0"/>
    <n v="0"/>
    <n v="0"/>
    <n v="0"/>
    <n v="0"/>
    <n v="2532959588"/>
    <n v="0"/>
    <n v="0"/>
    <m/>
    <n v="0"/>
    <n v="0"/>
    <n v="1545"/>
    <n v="0"/>
    <n v="939.87959999999998"/>
    <n v="0"/>
    <n v="48.079988"/>
    <n v="0"/>
    <n v="0"/>
    <n v="0"/>
    <n v="2532.9595880000002"/>
    <n v="0"/>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659"/>
    <s v="Mejoramiento Integral Rural y de Bordes Urbanos en Bogotá"/>
    <n v="10"/>
    <n v="3"/>
    <s v="Mejorar El 100 % De Las Viviendas Rurales Y En Bordes Urbanos Priorizadas."/>
    <n v="2"/>
    <s v="Constante"/>
    <n v="1"/>
    <s v="En ejecucion"/>
    <n v="1"/>
    <n v="0"/>
    <n v="0"/>
    <n v="0"/>
    <n v="100"/>
    <n v="0"/>
    <n v="0"/>
    <n v="100"/>
    <n v="0"/>
    <n v="0"/>
    <n v="100"/>
    <n v="0"/>
    <n v="0"/>
    <n v="0"/>
    <n v="0"/>
    <n v="0"/>
    <s v="N/A"/>
    <s v="N/A"/>
    <s v="N/A"/>
    <n v="0"/>
    <n v="0"/>
    <n v="0"/>
    <n v="5931491000"/>
    <n v="0"/>
    <n v="0"/>
    <n v="29035079600"/>
    <n v="0"/>
    <n v="0"/>
    <n v="4311079988"/>
    <n v="0"/>
    <n v="0"/>
    <n v="0"/>
    <n v="0"/>
    <n v="0"/>
    <n v="39277650588"/>
    <n v="0"/>
    <n v="0"/>
    <s v="VIGENCIA (a 31/03/2021): Para la fecha no tiene ejecución de magnitudes ni de presupuesto."/>
    <n v="0"/>
    <n v="0"/>
    <n v="5931.491"/>
    <n v="0"/>
    <n v="29035.079600000001"/>
    <n v="0"/>
    <n v="4311.0799880000004"/>
    <n v="0"/>
    <n v="0"/>
    <n v="0"/>
    <n v="39277.650587999997"/>
    <n v="0"/>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3"/>
    <n v="1"/>
    <s v="Adoptar 1 Política De Gestión Integral Del Sector Hábitat"/>
    <n v="3"/>
    <s v="Creciente"/>
    <n v="1"/>
    <s v="En ejecucion"/>
    <n v="1"/>
    <n v="0.15"/>
    <n v="0.15"/>
    <n v="100"/>
    <n v="0.6"/>
    <n v="0.48"/>
    <n v="80"/>
    <n v="0.75"/>
    <n v="0"/>
    <n v="0"/>
    <n v="0.9"/>
    <n v="0"/>
    <n v="0"/>
    <n v="1"/>
    <n v="0"/>
    <n v="0"/>
    <s v="N/A"/>
    <s v="N/A"/>
    <s v="N/A"/>
    <n v="236681668"/>
    <n v="220223324"/>
    <n v="93.05"/>
    <n v="491875000"/>
    <n v="490014000"/>
    <n v="99.62"/>
    <n v="433000000"/>
    <n v="0"/>
    <n v="0"/>
    <n v="433000000"/>
    <n v="0"/>
    <n v="0"/>
    <n v="216000000"/>
    <n v="0"/>
    <n v="0"/>
    <n v="1810556668"/>
    <n v="710237324"/>
    <n v="39.229999999999997"/>
    <m/>
    <n v="236.681668"/>
    <n v="220.22332399999999"/>
    <n v="491.875"/>
    <n v="490.01400000000001"/>
    <n v="433"/>
    <n v="0"/>
    <n v="433"/>
    <n v="0"/>
    <n v="216"/>
    <n v="0"/>
    <n v="1810.5566679999999"/>
    <n v="710.23732399999994"/>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3"/>
    <n v="2"/>
    <s v="Elaborar 2 Documentos Técnicos De Soporte Para La Toma De Decisiones En Materia De Políticas Públicas Del Sector."/>
    <n v="1"/>
    <s v="Suma"/>
    <n v="1"/>
    <s v="En ejecucion"/>
    <n v="1"/>
    <n v="0"/>
    <n v="0"/>
    <n v="0"/>
    <n v="0.5"/>
    <n v="0.08"/>
    <n v="16"/>
    <n v="0.5"/>
    <n v="0"/>
    <n v="0"/>
    <n v="0.5"/>
    <n v="0"/>
    <n v="0"/>
    <n v="0.5"/>
    <n v="0"/>
    <n v="0"/>
    <n v="2"/>
    <n v="0.08"/>
    <n v="4"/>
    <n v="0"/>
    <n v="0"/>
    <n v="0"/>
    <n v="566253000"/>
    <n v="339638666"/>
    <n v="59.98"/>
    <n v="516000000"/>
    <n v="0"/>
    <n v="0"/>
    <n v="516000000"/>
    <n v="0"/>
    <n v="0"/>
    <n v="221000000"/>
    <n v="0"/>
    <n v="0"/>
    <n v="1819253000"/>
    <n v="339638666"/>
    <n v="18.670000000000002"/>
    <m/>
    <n v="0"/>
    <n v="0"/>
    <n v="566.25300000000004"/>
    <n v="339.638666"/>
    <n v="516"/>
    <n v="0"/>
    <n v="516"/>
    <n v="0"/>
    <n v="221"/>
    <n v="0"/>
    <n v="1819.2530000000002"/>
    <n v="339.638666"/>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3"/>
    <n v="3"/>
    <s v="Elaborar 2 Documentos De Análisis Con Respecto A Las Alternativas De Financiación Y Acceso A Soluciones Habitacionales."/>
    <n v="1"/>
    <s v="Suma"/>
    <n v="1"/>
    <s v="En ejecucion"/>
    <n v="1"/>
    <n v="0"/>
    <n v="0"/>
    <n v="0"/>
    <n v="0.5"/>
    <n v="0.08"/>
    <n v="16"/>
    <n v="0.5"/>
    <n v="0"/>
    <n v="0"/>
    <n v="0.5"/>
    <n v="0"/>
    <n v="0"/>
    <n v="0.5"/>
    <n v="0"/>
    <n v="0"/>
    <n v="2"/>
    <n v="0.08"/>
    <n v="4"/>
    <n v="0"/>
    <n v="0"/>
    <n v="0"/>
    <n v="124575000"/>
    <n v="0"/>
    <n v="0"/>
    <n v="571000000"/>
    <n v="0"/>
    <n v="0"/>
    <n v="570000000"/>
    <n v="0"/>
    <n v="0"/>
    <n v="276000000"/>
    <n v="0"/>
    <n v="0"/>
    <n v="1541575000"/>
    <n v="0"/>
    <n v="0"/>
    <m/>
    <n v="0"/>
    <n v="0"/>
    <n v="124.575"/>
    <n v="0"/>
    <n v="571"/>
    <n v="0"/>
    <n v="570"/>
    <n v="0"/>
    <n v="276"/>
    <n v="0"/>
    <n v="1541.575"/>
    <n v="0"/>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21"/>
    <s v="Aplicación de lineamientos de planeación y política en materia de hábitat Bogotá"/>
    <n v="13"/>
    <n v="4"/>
    <s v="Desarrollar 4 Estudios Y Análisis Relacionados Con Vivienda De Interés Social Y El Hábitat En La Ciudad."/>
    <n v="1"/>
    <s v="Suma"/>
    <n v="1"/>
    <s v="En ejecucion"/>
    <n v="1"/>
    <n v="0"/>
    <n v="0"/>
    <n v="0"/>
    <n v="1"/>
    <n v="0.17"/>
    <n v="17"/>
    <n v="1"/>
    <n v="0"/>
    <n v="0"/>
    <n v="1"/>
    <n v="0"/>
    <n v="0"/>
    <n v="1"/>
    <n v="0"/>
    <n v="0"/>
    <n v="4"/>
    <n v="0.17"/>
    <n v="4.25"/>
    <n v="0"/>
    <n v="0"/>
    <n v="0"/>
    <n v="140250000"/>
    <n v="140250000"/>
    <n v="100"/>
    <n v="223000000"/>
    <n v="0"/>
    <n v="0"/>
    <n v="223000000"/>
    <n v="0"/>
    <n v="0"/>
    <n v="96000000"/>
    <n v="0"/>
    <n v="0"/>
    <n v="682250000"/>
    <n v="140250000"/>
    <n v="20.56"/>
    <m/>
    <n v="0"/>
    <n v="0"/>
    <n v="140.25"/>
    <n v="140.25"/>
    <n v="223"/>
    <n v="0"/>
    <n v="223"/>
    <n v="0"/>
    <n v="96"/>
    <n v="0"/>
    <n v="682.25"/>
    <n v="140.25"/>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1"/>
    <s v="Crear 1 Herramienta Tecnológica Como Soporte Virtual Del Banco Distrital De Materiales."/>
    <n v="3"/>
    <s v="Creciente"/>
    <n v="1"/>
    <s v="En ejecucion"/>
    <n v="1"/>
    <n v="0"/>
    <n v="0"/>
    <n v="0"/>
    <n v="0.3"/>
    <n v="0.03"/>
    <n v="10"/>
    <n v="0.6"/>
    <n v="0"/>
    <n v="0"/>
    <n v="0.9"/>
    <n v="0"/>
    <n v="0"/>
    <n v="1"/>
    <n v="0"/>
    <n v="0"/>
    <s v="N/A"/>
    <s v="N/A"/>
    <s v="N/A"/>
    <n v="0"/>
    <n v="0"/>
    <n v="0"/>
    <n v="63480000"/>
    <n v="0"/>
    <n v="0"/>
    <n v="131917801"/>
    <n v="0"/>
    <n v="0"/>
    <n v="138513692"/>
    <n v="0"/>
    <n v="0"/>
    <n v="72719687"/>
    <n v="0"/>
    <n v="0"/>
    <n v="406631180"/>
    <n v="0"/>
    <n v="0"/>
    <m/>
    <n v="0"/>
    <n v="0"/>
    <n v="63.48"/>
    <n v="0"/>
    <n v="131.917801"/>
    <n v="0"/>
    <n v="138.51369199999999"/>
    <n v="0"/>
    <n v="72.719686999999993"/>
    <n v="0"/>
    <n v="406.63117999999997"/>
    <n v="0"/>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2"/>
    <s v="Actualizar Y Mantener El 100 % De La Herramienta Tecnológica."/>
    <n v="2"/>
    <s v="Constante"/>
    <n v="1"/>
    <s v="En ejecucion"/>
    <n v="1"/>
    <n v="0"/>
    <n v="0"/>
    <n v="0"/>
    <n v="100"/>
    <n v="0"/>
    <n v="0"/>
    <n v="100"/>
    <n v="0"/>
    <n v="0"/>
    <n v="100"/>
    <n v="0"/>
    <n v="0"/>
    <n v="100"/>
    <n v="0"/>
    <n v="0"/>
    <s v="N/A"/>
    <s v="N/A"/>
    <s v="N/A"/>
    <n v="0"/>
    <n v="0"/>
    <n v="0"/>
    <n v="124267500"/>
    <n v="0"/>
    <n v="0"/>
    <n v="125302801"/>
    <n v="0"/>
    <n v="0"/>
    <n v="131567942"/>
    <n v="0"/>
    <n v="0"/>
    <n v="69073168"/>
    <n v="0"/>
    <n v="0"/>
    <n v="450211411"/>
    <n v="0"/>
    <n v="0"/>
    <s v="VIGENCIA (a 31/03/2021): No se programo estas metas"/>
    <n v="0"/>
    <n v="0"/>
    <n v="124.2675"/>
    <n v="0"/>
    <n v="125.302801"/>
    <n v="0"/>
    <n v="131.56794199999999"/>
    <n v="0"/>
    <n v="69.073167999999995"/>
    <n v="0"/>
    <n v="450.211411"/>
    <n v="0"/>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3"/>
    <s v="Brindar 100 % De Soporte Funcional A Usuarios De La Herramienta Tecnológica Del Banco Distrital De Materiales."/>
    <n v="2"/>
    <s v="Constante"/>
    <n v="1"/>
    <s v="En ejecucion"/>
    <n v="1"/>
    <n v="0"/>
    <n v="0"/>
    <n v="0"/>
    <n v="100"/>
    <n v="0"/>
    <n v="0"/>
    <n v="100"/>
    <n v="0"/>
    <n v="0"/>
    <n v="100"/>
    <n v="0"/>
    <n v="0"/>
    <n v="100"/>
    <n v="0"/>
    <n v="0"/>
    <s v="N/A"/>
    <s v="N/A"/>
    <s v="N/A"/>
    <n v="0"/>
    <n v="0"/>
    <n v="0"/>
    <n v="222800000"/>
    <n v="0"/>
    <n v="0"/>
    <n v="305584042"/>
    <n v="0"/>
    <n v="0"/>
    <n v="320863245"/>
    <n v="0"/>
    <n v="0"/>
    <n v="168453202"/>
    <n v="0"/>
    <n v="0"/>
    <n v="1017700489"/>
    <n v="0"/>
    <n v="0"/>
    <s v="VIGENCIA (a 31/03/2021): En el presente mes no se desarrolló esta actividad dado que no fue programada."/>
    <n v="0"/>
    <n v="0"/>
    <n v="222.8"/>
    <n v="0"/>
    <n v="305.58404200000001"/>
    <n v="0"/>
    <n v="320.86324500000001"/>
    <n v="0"/>
    <n v="168.453202"/>
    <n v="0"/>
    <n v="1017.7004890000001"/>
    <n v="0"/>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4"/>
    <s v="Crear 1 Herramienta Tecnológica Que Permita Realizar Los Trámites De Manera Virtual Ante Entidades Distritales Y/O Curaduría Social Dentro Del Marco Mejoramiento Integral De Viviendas."/>
    <n v="3"/>
    <s v="Creciente"/>
    <n v="1"/>
    <s v="En ejecucion"/>
    <n v="1"/>
    <n v="0"/>
    <n v="0"/>
    <n v="0"/>
    <n v="0.3"/>
    <n v="0.04"/>
    <n v="13.33"/>
    <n v="0.6"/>
    <n v="0"/>
    <n v="0"/>
    <n v="0.9"/>
    <n v="0"/>
    <n v="0"/>
    <n v="1"/>
    <n v="0"/>
    <n v="0"/>
    <s v="N/A"/>
    <s v="N/A"/>
    <s v="N/A"/>
    <n v="0"/>
    <n v="0"/>
    <n v="0"/>
    <n v="74760000"/>
    <n v="74760000"/>
    <n v="100"/>
    <n v="235257184"/>
    <n v="0"/>
    <n v="0"/>
    <n v="247020043"/>
    <n v="0"/>
    <n v="0"/>
    <n v="129685522"/>
    <n v="0"/>
    <n v="0"/>
    <n v="686722749"/>
    <n v="74760000"/>
    <n v="10.89"/>
    <s v="VIGENCIA (a 31/03/2021): Durante el mes de marzo se realizó un avance en el desarrollo de los lineamientos técnicos y tecnológicos en el diseño del Módulo de la Curaduría Social, adicionalmente, se realizó una reestructuración al cronograma de implementación de la herramienta tecnológica de la Curaduría Social en la VUC para el segundo trimestre del año, con el fin de dar inicio al desarrollo y los levantamientos de requerimientos"/>
    <n v="0"/>
    <n v="0"/>
    <n v="74.760000000000005"/>
    <n v="74.760000000000005"/>
    <n v="235.257184"/>
    <n v="0"/>
    <n v="247.02004299999999"/>
    <n v="0"/>
    <n v="129.68552199999999"/>
    <n v="0"/>
    <n v="686.72274900000002"/>
    <n v="74.760000000000005"/>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5"/>
    <s v="Brindar 100 % Soporte Funcional A Usuarios De La Herramienta Tecnológica Del Mejoramiento Integral De Viviendas."/>
    <n v="2"/>
    <s v="Constante"/>
    <n v="1"/>
    <s v="En ejecucion"/>
    <n v="1"/>
    <n v="0"/>
    <n v="0"/>
    <n v="0"/>
    <n v="100"/>
    <n v="0"/>
    <n v="0"/>
    <n v="100"/>
    <n v="0"/>
    <n v="0"/>
    <n v="100"/>
    <n v="0"/>
    <n v="0"/>
    <n v="100"/>
    <n v="0"/>
    <n v="0"/>
    <s v="N/A"/>
    <s v="N/A"/>
    <s v="N/A"/>
    <n v="0"/>
    <n v="0"/>
    <n v="0"/>
    <n v="63480000"/>
    <n v="0"/>
    <n v="0"/>
    <n v="109925425"/>
    <n v="0"/>
    <n v="0"/>
    <n v="115421696"/>
    <n v="0"/>
    <n v="0"/>
    <n v="60596390"/>
    <n v="0"/>
    <n v="0"/>
    <n v="349423511"/>
    <n v="0"/>
    <n v="0"/>
    <s v="VIGENCIA (a 31/03/2021): En el presente mes no se desarrolló esta actividad dado que no fue programada"/>
    <n v="0"/>
    <n v="0"/>
    <n v="63.48"/>
    <n v="0"/>
    <n v="109.925425"/>
    <n v="0"/>
    <n v="115.421696"/>
    <n v="0"/>
    <n v="60.59639"/>
    <n v="0"/>
    <n v="349.42351100000002"/>
    <n v="0"/>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6"/>
    <s v="Brindar Apoyo Técnico Y Administrativo A 100 % De Las Solicitudes Remitidas Por La Cvp."/>
    <n v="2"/>
    <s v="Constante"/>
    <n v="1"/>
    <s v="En ejecucion"/>
    <n v="1"/>
    <n v="100"/>
    <n v="100"/>
    <n v="100"/>
    <n v="100"/>
    <n v="0"/>
    <n v="0"/>
    <n v="100"/>
    <n v="0"/>
    <n v="0"/>
    <n v="100"/>
    <n v="0"/>
    <n v="0"/>
    <n v="100"/>
    <n v="0"/>
    <n v="0"/>
    <s v="N/A"/>
    <s v="N/A"/>
    <s v="N/A"/>
    <n v="56070000"/>
    <n v="56070000"/>
    <n v="100"/>
    <n v="67284000"/>
    <n v="0"/>
    <n v="0"/>
    <n v="343743184"/>
    <n v="0"/>
    <n v="0"/>
    <n v="360930343"/>
    <n v="0"/>
    <n v="0"/>
    <n v="189488430"/>
    <n v="0"/>
    <n v="0"/>
    <n v="1017515957"/>
    <n v="56070000"/>
    <n v="5.51"/>
    <s v="VIGENCIA (a 31/03/2021): En el presente mes no se desarrolló esta actividad dado que no fue programada."/>
    <n v="56.07"/>
    <n v="56.07"/>
    <n v="67.284000000000006"/>
    <n v="0"/>
    <n v="343.74318399999999"/>
    <n v="0"/>
    <n v="360.93034299999999"/>
    <n v="0"/>
    <n v="189.48842999999999"/>
    <n v="0"/>
    <n v="1017.515957"/>
    <n v="56.07"/>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7"/>
    <s v="Implementar 1 Plataforma Virtual De Realización De Trámites."/>
    <n v="1"/>
    <s v="Suma"/>
    <n v="1"/>
    <s v="En ejecucion"/>
    <n v="1"/>
    <n v="0.05"/>
    <n v="0.05"/>
    <n v="100"/>
    <n v="0.27"/>
    <n v="7.0000000000000007E-2"/>
    <n v="25.93"/>
    <n v="0.28000000000000003"/>
    <n v="0"/>
    <n v="0"/>
    <n v="0.3"/>
    <n v="0"/>
    <n v="0"/>
    <n v="0.1"/>
    <n v="0"/>
    <n v="0"/>
    <n v="1"/>
    <n v="0.12"/>
    <n v="12"/>
    <n v="78179520"/>
    <n v="62229077"/>
    <n v="79.599999999999994"/>
    <n v="223468000"/>
    <n v="0"/>
    <n v="0"/>
    <n v="793508556"/>
    <n v="0"/>
    <n v="0"/>
    <n v="833183983"/>
    <n v="0"/>
    <n v="0"/>
    <n v="437421591"/>
    <n v="0"/>
    <n v="0"/>
    <n v="2365761650"/>
    <n v="62229077"/>
    <n v="2.63"/>
    <s v="VIGENCIA (a 31/03/2021): Los logros establecidos durante el mes de marzo fueron dar cumplimiento con los desarrollos y mantenimientos que se plantearon."/>
    <n v="78.179519999999997"/>
    <n v="62.229076999999997"/>
    <n v="223.46799999999999"/>
    <n v="0"/>
    <n v="793.508556"/>
    <n v="0"/>
    <n v="833.18398300000001"/>
    <n v="0"/>
    <n v="437.42159099999998"/>
    <n v="0"/>
    <n v="2365.7616499999999"/>
    <n v="62.229076999999997"/>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8"/>
    <s v="Realizar El 100 % De Ajustes Requeridos Para La Herramienta Tecnológica."/>
    <n v="2"/>
    <s v="Constante"/>
    <n v="1"/>
    <s v="En ejecucion"/>
    <n v="1"/>
    <n v="100"/>
    <n v="100"/>
    <n v="100"/>
    <n v="100"/>
    <n v="100"/>
    <n v="100"/>
    <n v="100"/>
    <n v="0"/>
    <n v="0"/>
    <n v="100"/>
    <n v="0"/>
    <n v="0"/>
    <n v="100"/>
    <n v="0"/>
    <n v="0"/>
    <s v="N/A"/>
    <s v="N/A"/>
    <s v="N/A"/>
    <n v="175666182"/>
    <n v="142989080"/>
    <n v="81.400000000000006"/>
    <n v="720687500"/>
    <n v="137712000"/>
    <n v="19.11"/>
    <n v="491864556"/>
    <n v="0"/>
    <n v="0"/>
    <n v="516457783"/>
    <n v="0"/>
    <n v="0"/>
    <n v="271140334"/>
    <n v="0"/>
    <n v="0"/>
    <n v="2175816355"/>
    <n v="280701080"/>
    <n v="12.9"/>
    <s v="VIGENCIA (a 31/03/2021): En el mes de marzo se recibió una cuota alta de solicitudes presentadas en la plataforma, tales como errores en la ejecución de cargue de archivos de arrendadores, modificaciones de solicitudes que estaban pendientes o generaban error, cambios de contraseñas y correos de ciudadanos (naturales o jurídicos), disponibilidad de plataforma, procediéndose a brindar solución y mantener el funcionamiento de la misma, realizando las pruebas y control de los flujos. ."/>
    <n v="175.66618199999999"/>
    <n v="142.98908"/>
    <n v="720.6875"/>
    <n v="137.71199999999999"/>
    <n v="491.86455599999999"/>
    <n v="0"/>
    <n v="516.45778299999995"/>
    <n v="0"/>
    <n v="271.140334"/>
    <n v="0"/>
    <n v="2175.8163549999999"/>
    <n v="280.70107999999999"/>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9"/>
    <s v="Garantizar Por El 99 % De Disponibilidad De La Plataforma Tecnológica."/>
    <n v="2"/>
    <s v="Constante"/>
    <n v="1"/>
    <s v="En ejecucion"/>
    <n v="1"/>
    <n v="99"/>
    <n v="99"/>
    <n v="100"/>
    <n v="99"/>
    <n v="99"/>
    <n v="100"/>
    <n v="99"/>
    <n v="0"/>
    <n v="0"/>
    <n v="99"/>
    <n v="0"/>
    <n v="0"/>
    <n v="99"/>
    <n v="0"/>
    <n v="0"/>
    <s v="N/A"/>
    <s v="N/A"/>
    <s v="N/A"/>
    <n v="43792000"/>
    <n v="43792000"/>
    <n v="100"/>
    <n v="49680000"/>
    <n v="49680000"/>
    <n v="100"/>
    <n v="168417516"/>
    <n v="0"/>
    <n v="0"/>
    <n v="176838391"/>
    <n v="0"/>
    <n v="0"/>
    <n v="92840155"/>
    <n v="0"/>
    <n v="0"/>
    <n v="531568062"/>
    <n v="93472000"/>
    <n v="17.579999999999998"/>
    <s v="VIGENCIA (a 31/03/2021): Se ha logrado mantener una disponibilidad de la VUC superior al 99%, lo cual ha permitido que los usuarios de la plataforma tecnológica VUC puedan adelantar sin inconveniente alguno, los trámites de la cadena de urbanismo y construcción que se encuentran virtualizados y disponibles en dicha plataforma. ."/>
    <n v="43.792000000000002"/>
    <n v="43.792000000000002"/>
    <n v="49.68"/>
    <n v="49.68"/>
    <n v="168.41751600000001"/>
    <n v="0"/>
    <n v="176.838391"/>
    <n v="0"/>
    <n v="92.840154999999996"/>
    <n v="0"/>
    <n v="531.56806200000005"/>
    <n v="93.472000000000008"/>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10"/>
    <s v="Brindar Apoyo Técnico Y Administrativo A 100 % De Las Solicitudes De Apoyo Requeridas."/>
    <n v="2"/>
    <s v="Constante"/>
    <n v="1"/>
    <s v="En ejecucion"/>
    <n v="1"/>
    <n v="100"/>
    <n v="100"/>
    <n v="100"/>
    <n v="100"/>
    <n v="9.6999999999999993"/>
    <n v="9.6999999999999993"/>
    <n v="100"/>
    <n v="0"/>
    <n v="0"/>
    <n v="100"/>
    <n v="0"/>
    <n v="0"/>
    <n v="100"/>
    <n v="0"/>
    <n v="0"/>
    <s v="N/A"/>
    <s v="N/A"/>
    <s v="N/A"/>
    <n v="151197020"/>
    <n v="127272177"/>
    <n v="84.17"/>
    <n v="468725000"/>
    <n v="322943000"/>
    <n v="68.900000000000006"/>
    <n v="991958556"/>
    <n v="0"/>
    <n v="0"/>
    <n v="1041556483"/>
    <n v="0"/>
    <n v="0"/>
    <n v="546817155"/>
    <n v="0"/>
    <n v="0"/>
    <n v="3200254214"/>
    <n v="450215177"/>
    <n v="14.07"/>
    <s v="VIGENCIA (a 31/03/2021): Durante el mes de marzo se continuó con la gestión de acompañamiento a promotores y/o constructores de vivienda y de proyectos no habitacionales en el marco de la cadena de trámites de urbanismo y construcción. Los beneficios con dicha gestión han permitido avanzar en la obtención de los trámites en entidades como Codensa y la Unidad Administrativa Especial de Catastro Distrital - UAECD. ."/>
    <n v="151.19702000000001"/>
    <n v="127.272177"/>
    <n v="468.72500000000002"/>
    <n v="322.94299999999998"/>
    <n v="991.95855600000004"/>
    <n v="0"/>
    <n v="1041.5564830000001"/>
    <n v="0"/>
    <n v="546.81715499999996"/>
    <n v="0"/>
    <n v="3200.2542139999996"/>
    <n v="450.21517699999998"/>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47"/>
    <s v="Apoyo técnico, administrativo y tecnológico en la gestión de los trámites requeridos para promover la iniciación de viviendas VIS y VIP en Bogotá"/>
    <n v="12"/>
    <n v="11"/>
    <s v="Promover La Iniciación De 38750 Viviendas A Través Del Apoyo Ofrecido Dentro Del Marco Del Esquema De Mesa De Soluciones."/>
    <n v="1"/>
    <s v="Suma"/>
    <n v="1"/>
    <s v="En ejecucion"/>
    <n v="1"/>
    <n v="5800"/>
    <n v="6298"/>
    <n v="108.59"/>
    <n v="7750"/>
    <n v="2479"/>
    <n v="31.99"/>
    <n v="9700"/>
    <n v="0"/>
    <n v="0"/>
    <n v="9700"/>
    <n v="0"/>
    <n v="0"/>
    <n v="5800"/>
    <n v="0"/>
    <n v="0"/>
    <n v="38750"/>
    <n v="8777"/>
    <n v="22.65"/>
    <n v="50420400"/>
    <n v="50420400"/>
    <n v="100"/>
    <n v="153667000"/>
    <n v="33250000"/>
    <n v="21.64"/>
    <n v="477632079"/>
    <n v="0"/>
    <n v="0"/>
    <n v="501513683"/>
    <n v="0"/>
    <n v="0"/>
    <n v="263294682"/>
    <n v="0"/>
    <n v="0"/>
    <n v="1446527844"/>
    <n v="83670400"/>
    <n v="5.78"/>
    <s v="VIGENCIA (a 31/03/2021): A partir de la gestión realizada en el marco del plan de reactivación económica, durante el mes de marzo se promovió la iniciación de obras (obras preliminares) de tres (3) proyectos inscritos bajo el esquema de mesa de soluciones, los cuales reportan un total de 2.479 unidades de vivienda distribuidas así: ¿ Unidades de Vivienda VIS: 2.383 (3 proyectos) ¿ Unidades de Vivienda VIP: 96 (1 proyecto) De otro lado, debido a la falta de profesionales en la subdirección, los seguimientos a los proyectos se han visto afectados, así como el seguimiento a los trámites en las diferentes entidades. Es por eso que para el mes de abril se plantea un cronograma ajustado para estar al día tanto con los seguimientos a los proyectos como con el seguimiento de los 30 proyectos priorizados en el plan de reactivación económica."/>
    <n v="50.420400000000001"/>
    <n v="50.420400000000001"/>
    <n v="153.667"/>
    <n v="33.25"/>
    <n v="477.63207899999998"/>
    <n v="0"/>
    <n v="501.51368300000001"/>
    <n v="0"/>
    <n v="263.29468200000002"/>
    <n v="0"/>
    <n v="1446.527844"/>
    <n v="83.670400000000001"/>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5"/>
    <n v="1"/>
    <s v="Elaborar Mínimo 1 Instrumento De Gestión Del Suelo."/>
    <n v="3"/>
    <s v="Creciente"/>
    <n v="1"/>
    <s v="En ejecucion"/>
    <n v="1"/>
    <n v="0.3"/>
    <n v="0.3"/>
    <n v="100"/>
    <n v="1"/>
    <n v="0.56999999999999995"/>
    <n v="57"/>
    <n v="0"/>
    <n v="0"/>
    <n v="0"/>
    <n v="0"/>
    <n v="0"/>
    <n v="0"/>
    <n v="0"/>
    <n v="0"/>
    <n v="0"/>
    <s v="N/A"/>
    <s v="N/A"/>
    <s v="N/A"/>
    <n v="46816001"/>
    <n v="13373333"/>
    <n v="28.56"/>
    <n v="162650000"/>
    <n v="162650000"/>
    <n v="100"/>
    <n v="0"/>
    <n v="0"/>
    <n v="0"/>
    <n v="0"/>
    <n v="0"/>
    <n v="0"/>
    <n v="0"/>
    <n v="0"/>
    <n v="0"/>
    <n v="209466001"/>
    <n v="176023333"/>
    <n v="84.03"/>
    <s v="VIGENCIA (a 31/03/2021): corte 31 de marzo se avanzó en el cronograma de la elaboración del instrumento de gestión de suelo, con el proceso de determinación de los inmuebles sujetos de declaratorias para lograr que el acto administrativo final se encuentre lo más depurado posible y que no conlleve a retrocesos en la gestión de la SDHT y del Distrito, generando opciones de suelo desarrollable para los ciudadanos de la ciudad (urbanizable no urbanizados). Para el mes de marzo se programó la ejecución de 10 actividades de acuerdo con el cronograma, las cuales fueron ejecutadas y soportadas en su totalidad. Con la elaboración del instrumento de gestión de suelo, se espera contribuir a habilitación de suelo útil para la construcción de vivienda VIS y VIP que a su vez beneficiara a la población vulnerable de la ciudad de Bogotá"/>
    <n v="46.816001"/>
    <n v="13.373333000000001"/>
    <n v="162.65"/>
    <n v="162.65"/>
    <n v="0"/>
    <n v="0"/>
    <n v="0"/>
    <n v="0"/>
    <n v="0"/>
    <n v="0"/>
    <n v="209.46600100000001"/>
    <n v="176.02333300000001"/>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5"/>
    <n v="2"/>
    <s v="Realizar El 100 % De Los Predios Objeto De Estudio Que Lo Requieran Como Parte De La Formulación Y/O Implementación En Instrumentos De Gestión Un Documento Técnico."/>
    <n v="2"/>
    <s v="Constante"/>
    <n v="1"/>
    <s v="En ejecucion"/>
    <n v="1"/>
    <n v="100"/>
    <n v="100"/>
    <n v="100"/>
    <n v="100"/>
    <n v="100"/>
    <n v="100"/>
    <n v="100"/>
    <n v="0"/>
    <n v="0"/>
    <n v="100"/>
    <n v="0"/>
    <n v="0"/>
    <n v="100"/>
    <n v="0"/>
    <n v="0"/>
    <s v="N/A"/>
    <s v="N/A"/>
    <s v="N/A"/>
    <n v="311130664"/>
    <n v="210714000"/>
    <n v="67.72"/>
    <n v="567250000"/>
    <n v="337900000"/>
    <n v="59.57"/>
    <n v="988193000"/>
    <n v="0"/>
    <n v="0"/>
    <n v="1037603000"/>
    <n v="0"/>
    <n v="0"/>
    <n v="544741000"/>
    <n v="0"/>
    <n v="0"/>
    <n v="3448917664"/>
    <n v="548614000"/>
    <n v="15.91"/>
    <s v="VIGENCIA (a 31/03/2021): A corte 31 de marzo se han requerido y realizado 23 documentos técnicos así: 3 alcances a evaluaciones técnicas y 20 fichas técnicas a predios objeto de nueva declaratoria. Se ha logrado reducir el margen de predios que requieren estudio técnico de las declaratorias de años anteriores y del presente año y con ello apuntarle a tener un balance más certero de los predios que efectivamente son viables para el desarrollo de VIP y VIS, y aquellos que por sus condiciones normativas se logren urbanizar"/>
    <n v="311.13066400000002"/>
    <n v="210.714"/>
    <n v="567.25"/>
    <n v="337.9"/>
    <n v="988.19299999999998"/>
    <n v="0"/>
    <n v="1037.6030000000001"/>
    <n v="0"/>
    <n v="544.74099999999999"/>
    <n v="0"/>
    <n v="3448.9176640000001"/>
    <n v="548.61400000000003"/>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5"/>
    <n v="3"/>
    <s v="Realizar Servicios De Asistencia Técnica 100 % De Los Proyectos Vinculados Como Asociativos Y/O Proyectos Estratégicos En El Marco Del Pdd."/>
    <n v="2"/>
    <s v="Constante"/>
    <n v="1"/>
    <s v="En ejecucion"/>
    <n v="1"/>
    <n v="100"/>
    <n v="100"/>
    <n v="100"/>
    <n v="100"/>
    <n v="100"/>
    <n v="100"/>
    <n v="100"/>
    <n v="0"/>
    <n v="0"/>
    <n v="100"/>
    <n v="0"/>
    <n v="0"/>
    <n v="100"/>
    <n v="0"/>
    <n v="0"/>
    <s v="N/A"/>
    <s v="N/A"/>
    <s v="N/A"/>
    <n v="254293335"/>
    <n v="137940002"/>
    <n v="54.25"/>
    <n v="1650460000"/>
    <n v="942100000"/>
    <n v="57.08"/>
    <n v="1962463000"/>
    <n v="0"/>
    <n v="0"/>
    <n v="2040586000"/>
    <n v="0"/>
    <n v="0"/>
    <n v="1060768000"/>
    <n v="0"/>
    <n v="0"/>
    <n v="6968570335"/>
    <n v="1080040002"/>
    <n v="15.5"/>
    <s v="VIGENCIA (a 31/03/2021): A corte 31 de marzo se actualizó el inventario de &quot;Banco de Proyectos&quot; para adelantar las gestiones necesarias con los propietarios promotores y/o constructores, obteniendo un total de 31 proyectos urbanos y 3 proyectos estratégicos.  Se realizaron asistencias técnicas de seguimiento a siete (7) proyectos asociativos: Bosa37, El Consuelo, Ciudad La Salle, Triangulo Fenicia, No. 15 Mazda Mavaia, No. 26 El Bosque, No. 07 El Otoño y No. 17 Lucerna. Igualmente a tres (3) proyectos con manifestación de interes: La Marlene, No. 12 Tibabita y No. 02 El Carmen"/>
    <n v="254.29333500000001"/>
    <n v="137.94000199999999"/>
    <n v="1650.46"/>
    <n v="942.1"/>
    <n v="1962.463"/>
    <n v="0"/>
    <n v="2040.586"/>
    <n v="0"/>
    <n v="1060.768"/>
    <n v="0"/>
    <n v="6968.5703350000003"/>
    <n v="1080.040002"/>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5"/>
    <n v="4"/>
    <s v="Elaborar 1 Marco Normativo Que Reglamente Porcentajes De Suelo Con Destino A Programas De Vis Y Vip E Incentivos Que Garanticen Su Construcción Efectiva."/>
    <n v="1"/>
    <s v="Suma"/>
    <n v="1"/>
    <s v="En ejecucion"/>
    <n v="1"/>
    <n v="0.6"/>
    <n v="1"/>
    <n v="166.67"/>
    <n v="0"/>
    <n v="0"/>
    <n v="0"/>
    <n v="0"/>
    <n v="0"/>
    <n v="0"/>
    <n v="0"/>
    <n v="0"/>
    <n v="0"/>
    <n v="0"/>
    <n v="0"/>
    <n v="0"/>
    <n v="1"/>
    <n v="1"/>
    <n v="100"/>
    <n v="47850000"/>
    <n v="47850000"/>
    <n v="100"/>
    <n v="0"/>
    <n v="0"/>
    <n v="0"/>
    <n v="0"/>
    <n v="0"/>
    <n v="0"/>
    <n v="0"/>
    <n v="0"/>
    <n v="0"/>
    <n v="0"/>
    <n v="0"/>
    <n v="0"/>
    <n v="47850000"/>
    <n v="47850000"/>
    <n v="100"/>
    <m/>
    <n v="47.85"/>
    <n v="47.85"/>
    <n v="0"/>
    <n v="0"/>
    <n v="0"/>
    <n v="0"/>
    <n v="0"/>
    <n v="0"/>
    <n v="0"/>
    <n v="0"/>
    <n v="47.85"/>
    <n v="47.85"/>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5"/>
    <n v="5"/>
    <s v="Promover La Iniciación De 9000 Viviendas Vis En Bogotá, A Través De La Gestión De 90 Hectáreas De Suelo."/>
    <n v="1"/>
    <s v="Suma"/>
    <n v="1"/>
    <s v="En ejecucion"/>
    <n v="1"/>
    <n v="518"/>
    <n v="518"/>
    <n v="100"/>
    <n v="2611"/>
    <n v="0"/>
    <n v="0"/>
    <n v="2340"/>
    <n v="0"/>
    <n v="0"/>
    <n v="2836"/>
    <n v="0"/>
    <n v="0"/>
    <n v="695"/>
    <n v="0"/>
    <n v="0"/>
    <n v="9000"/>
    <n v="518"/>
    <n v="5.76"/>
    <n v="116060000"/>
    <n v="64000000"/>
    <n v="55.14"/>
    <n v="249400000"/>
    <n v="249400000"/>
    <n v="100"/>
    <n v="248724000"/>
    <n v="0"/>
    <n v="0"/>
    <n v="261161000"/>
    <n v="0"/>
    <n v="0"/>
    <n v="182812000"/>
    <n v="0"/>
    <n v="0"/>
    <n v="1058157000"/>
    <n v="313400000"/>
    <n v="29.62"/>
    <s v="VIGENCIA (a 31/03/2021): Se realizo reunión de análisis y promoción del Decreto VIS - VIP con Camacol y se actualizó el inventario de &quot;Banco de Proyectos&quot; para adelantar las gestiones necesarias con los propietarios-promotores y/o constructores, obteniendo un total de 31 proyectos urbanos, descontando 4 proyectos, con consecutivo P_17, P_18, P_19 y P_20. Con la conformación del inventario de proyectos y la promoción del Decreto 221 del 2020, se espera contribuir a la generación de suelo útil para la construcción de viviendas VIS que a su vez beneficie a la población vulnerable de la ciudad de Bogotá."/>
    <n v="116.06"/>
    <n v="64"/>
    <n v="249.4"/>
    <n v="249.4"/>
    <n v="248.72399999999999"/>
    <n v="0"/>
    <n v="261.161"/>
    <n v="0"/>
    <n v="182.81200000000001"/>
    <n v="0"/>
    <n v="1058.1570000000002"/>
    <n v="313.39999999999998"/>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798"/>
    <s v="Conformación del banco de proyectos e instrumentos para la gestión del suelo en Bogotá"/>
    <n v="15"/>
    <n v="6"/>
    <s v="Promover La Iniciación De 2250 Viviendas Vip En Bogotá A Través De La Gestión De 90 Hectáreas De Suelo."/>
    <n v="1"/>
    <s v="Suma"/>
    <n v="1"/>
    <s v="En ejecucion"/>
    <n v="1"/>
    <n v="50"/>
    <n v="0"/>
    <n v="0"/>
    <n v="653"/>
    <n v="0"/>
    <n v="0"/>
    <n v="585"/>
    <n v="0"/>
    <n v="0"/>
    <n v="709"/>
    <n v="0"/>
    <n v="0"/>
    <n v="303"/>
    <n v="0"/>
    <n v="0"/>
    <n v="2250"/>
    <n v="0"/>
    <n v="0"/>
    <n v="36383333"/>
    <n v="24976666"/>
    <n v="68.66"/>
    <n v="133000000"/>
    <n v="63000000"/>
    <n v="47.37"/>
    <n v="142317000"/>
    <n v="0"/>
    <n v="0"/>
    <n v="149433000"/>
    <n v="0"/>
    <n v="0"/>
    <n v="62683000"/>
    <n v="0"/>
    <n v="0"/>
    <n v="523816333"/>
    <n v="87976666"/>
    <n v="16.8"/>
    <s v="VIGENCIA (a 31/03/2021): Se realizo reunión de análisis y promoción del Decreto VIS - VIP con Camacol y se actualizó el inventario de &quot;Banco de Proyectos&quot; para adelantar las gestiones necesarias con los propietarios-promotores y/o constructores, obteniendo un total de 31 proyectos urbanos, descontando 4 proyectos, con consecutivo P_17, P_18, P_19 y P_20. Con la conformación del inventario de proyectos y la promoción del Decreto 221 del 2020, se espera contribuir a la generación de suelo útil para la construcción de viviendas VIS que a su vez beneficie a la población vulnerable de la ciudad de Bogotá."/>
    <n v="36.383333"/>
    <n v="24.976666000000002"/>
    <n v="133"/>
    <n v="63"/>
    <n v="142.31700000000001"/>
    <n v="0"/>
    <n v="149.43299999999999"/>
    <n v="0"/>
    <n v="62.683"/>
    <n v="0"/>
    <n v="523.81633299999999"/>
    <n v="87.976665999999994"/>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5"/>
    <n v="1"/>
    <s v="Elaborar 1 Proyecto Normativo Con Lineamientos Para Facilitar El Cierre Financiero De Los Hogares Y La Implementación De Esquemas De Financiación Asequibles."/>
    <n v="3"/>
    <s v="Creciente"/>
    <n v="1"/>
    <s v="En ejecucion"/>
    <n v="1"/>
    <n v="0.05"/>
    <n v="0.05"/>
    <n v="100"/>
    <n v="0.38"/>
    <n v="0.05"/>
    <n v="13.16"/>
    <n v="0.71"/>
    <n v="0"/>
    <n v="0"/>
    <n v="0.92"/>
    <n v="0"/>
    <n v="0"/>
    <n v="1"/>
    <n v="0"/>
    <n v="0"/>
    <s v="N/A"/>
    <s v="N/A"/>
    <s v="N/A"/>
    <n v="88700000"/>
    <n v="88700000"/>
    <n v="100"/>
    <n v="450000000"/>
    <n v="0"/>
    <n v="0"/>
    <n v="567000000"/>
    <n v="0"/>
    <n v="0"/>
    <n v="356000000"/>
    <n v="0"/>
    <n v="0"/>
    <n v="130000000"/>
    <n v="0"/>
    <n v="0"/>
    <n v="1591700000"/>
    <n v="88700000"/>
    <n v="5.57"/>
    <s v="VIGENCIA (a 31/03/2021): Se elaboró el Documento Técnico de Soporte para el programa de Educación Financiera y se presentó plan de trabajo con las entidades financieras para el análisis de las alternativas de financiación para los hogares de bajos ingresos"/>
    <n v="88.7"/>
    <n v="88.7"/>
    <n v="450"/>
    <n v="0"/>
    <n v="567"/>
    <n v="0"/>
    <n v="356"/>
    <n v="0"/>
    <n v="130"/>
    <n v="0"/>
    <n v="1591.7"/>
    <n v="88.7"/>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5"/>
    <n v="2"/>
    <s v="Elaborar 4 Documentos Que Contemplen Diversas Propuestas Para La Inclusión E Implementación De Nuevas Fuentes De Financiación Para La Gestión Del Hábitat."/>
    <n v="1"/>
    <s v="Suma"/>
    <n v="1"/>
    <s v="En ejecucion"/>
    <n v="1"/>
    <n v="2"/>
    <n v="2"/>
    <n v="100"/>
    <n v="1"/>
    <n v="0.22"/>
    <n v="22"/>
    <n v="0.5"/>
    <n v="0"/>
    <n v="0"/>
    <n v="0.25"/>
    <n v="0"/>
    <n v="0"/>
    <n v="0.25"/>
    <n v="0"/>
    <n v="0"/>
    <n v="4"/>
    <n v="2.2200000000000002"/>
    <n v="55.5"/>
    <n v="194166224"/>
    <n v="101400000"/>
    <n v="52.22"/>
    <n v="1221500000"/>
    <n v="631716216"/>
    <n v="51.72"/>
    <n v="1320000000"/>
    <n v="0"/>
    <n v="0"/>
    <n v="829000000"/>
    <n v="0"/>
    <n v="0"/>
    <n v="301000000"/>
    <n v="0"/>
    <n v="0"/>
    <n v="3865666224"/>
    <n v="733116216"/>
    <n v="18.96"/>
    <s v="VIGENCIA (a 31/03/2021): Se gestionó la postulación de Unión Europea con cooperación vasca, se realizaron avances de concertación del proyecto de cooperación coreana, apoyo al manual de instrumentos de gestión financiera para el hábitat de Bogotá y se efectuaron avances en proyecto conjunto con Hábitat para la Humanidad."/>
    <n v="194.166224"/>
    <n v="101.4"/>
    <n v="1221.5"/>
    <n v="631.71621600000003"/>
    <n v="1320"/>
    <n v="0"/>
    <n v="829"/>
    <n v="0"/>
    <n v="301"/>
    <n v="0"/>
    <n v="3865.6662240000001"/>
    <n v="733.11621600000001"/>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19"/>
    <s v="Vivienda y entornos dignos en el territorio urbano y rural"/>
    <s v="007825"/>
    <s v="Diseño e implementación de alternativas financieras para la gestión del hábitat en Bogotá"/>
    <n v="15"/>
    <n v="3"/>
    <s v="Elaborar 1 Documento Con El Diagnóstico De Los Instrumentos Actuales De Financiación Del Desarrollo Urbano Y Propuestas De Mejora Para La Implementación De Mejores Procesos De Gestión Del Suelo."/>
    <n v="3"/>
    <s v="Creciente"/>
    <n v="1"/>
    <s v="En ejecucion"/>
    <n v="1"/>
    <n v="0.11"/>
    <n v="0.11"/>
    <n v="100"/>
    <n v="0.42"/>
    <n v="0.1"/>
    <n v="23.81"/>
    <n v="0.73"/>
    <n v="0"/>
    <n v="0"/>
    <n v="0.93"/>
    <n v="0"/>
    <n v="0"/>
    <n v="1"/>
    <n v="0"/>
    <n v="0"/>
    <s v="N/A"/>
    <s v="N/A"/>
    <s v="N/A"/>
    <n v="65000000"/>
    <n v="57200000"/>
    <n v="88"/>
    <n v="256500000"/>
    <n v="160500000"/>
    <n v="62.57"/>
    <n v="1326000000"/>
    <n v="0"/>
    <n v="0"/>
    <n v="834000000"/>
    <n v="0"/>
    <n v="0"/>
    <n v="304000000"/>
    <n v="0"/>
    <n v="0"/>
    <n v="2785500000"/>
    <n v="217700000"/>
    <n v="7.82"/>
    <s v="VIGENCIA (a 31/03/2021): Se elaboró propuesta de inclusión de instrumentos de financiación del hábitat en Bogotá en el Plan de Ordenamiento Territorial con el fin de enfocar el desarrollo urbano en la escala metropolitana en la implementación de mejores procesos de gestión del suelo."/>
    <n v="65"/>
    <n v="57.2"/>
    <n v="256.5"/>
    <n v="160.5"/>
    <n v="1326"/>
    <n v="0"/>
    <n v="834"/>
    <n v="0"/>
    <n v="304"/>
    <n v="0"/>
    <n v="2785.5"/>
    <n v="217.7"/>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7"/>
    <n v="1"/>
    <s v="Elaborar 1 Documento De Planeación Y Actualizarlo, El Cual Contenga Orientaciones Técnicas Para Incorporar Información Diferenciada."/>
    <n v="3"/>
    <s v="Creciente"/>
    <n v="1"/>
    <s v="En ejecucion"/>
    <n v="1"/>
    <n v="0.1"/>
    <n v="0.1"/>
    <n v="100"/>
    <n v="0.3"/>
    <n v="0.17"/>
    <n v="56.67"/>
    <n v="0.7"/>
    <n v="0"/>
    <n v="0"/>
    <n v="0.9"/>
    <n v="0"/>
    <n v="0"/>
    <n v="1"/>
    <n v="0"/>
    <n v="0"/>
    <s v="N/A"/>
    <s v="N/A"/>
    <s v="N/A"/>
    <n v="101458223"/>
    <n v="84483206"/>
    <n v="83.26"/>
    <n v="258600000"/>
    <n v="169550000"/>
    <n v="65.56"/>
    <n v="708737359"/>
    <n v="0"/>
    <n v="0"/>
    <n v="641437139"/>
    <n v="0"/>
    <n v="0"/>
    <n v="615070649"/>
    <n v="0"/>
    <n v="0"/>
    <n v="2325303370"/>
    <n v="254033206"/>
    <n v="10.92"/>
    <m/>
    <n v="101.458223"/>
    <n v="84.483205999999996"/>
    <n v="258.60000000000002"/>
    <n v="169.55"/>
    <n v="708.73735899999997"/>
    <n v="0"/>
    <n v="641.437139"/>
    <n v="0"/>
    <n v="615.070649"/>
    <n v="0"/>
    <n v="2325.3033699999996"/>
    <n v="254.03320600000001"/>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7"/>
    <n v="2"/>
    <s v="Implementar 1 Documento De Lineamientos Técnicos Para La Incorporación Del Enfoque Poblacional, Diferencial, De Género Y Territorial En Las Estrategias De Intervención De Los Territorios."/>
    <n v="3"/>
    <s v="Creciente"/>
    <n v="1"/>
    <s v="En ejecucion"/>
    <n v="1"/>
    <n v="0.1"/>
    <n v="0.1"/>
    <n v="100"/>
    <n v="0.3"/>
    <n v="0.09"/>
    <n v="30"/>
    <n v="0.7"/>
    <n v="0"/>
    <n v="0"/>
    <n v="0.9"/>
    <n v="0"/>
    <n v="0"/>
    <n v="1"/>
    <n v="0"/>
    <n v="0"/>
    <s v="N/A"/>
    <s v="N/A"/>
    <s v="N/A"/>
    <n v="98949999"/>
    <n v="98949999"/>
    <n v="100"/>
    <n v="355950000"/>
    <n v="284186667"/>
    <n v="79.84"/>
    <n v="708737359"/>
    <n v="0"/>
    <n v="0"/>
    <n v="641437139"/>
    <n v="0"/>
    <n v="0"/>
    <n v="615070650"/>
    <n v="0"/>
    <n v="0"/>
    <n v="2420145147"/>
    <n v="383136666"/>
    <n v="15.83"/>
    <m/>
    <n v="98.949999000000005"/>
    <n v="98.949999000000005"/>
    <n v="355.95"/>
    <n v="284.186667"/>
    <n v="708.73735899999997"/>
    <n v="0"/>
    <n v="641.437139"/>
    <n v="0"/>
    <n v="615.07065"/>
    <n v="0"/>
    <n v="2420.1451470000002"/>
    <n v="383.13666599999999"/>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7"/>
    <n v="3"/>
    <s v="Implementar 3 Estrategias Para El Fortalecimiento De La Participación Ciudadana En Los Proyectos Estratégicos Del Sector A Través De Los Ejes Trasversales De Innovación Y Comunicación Como Mínimo."/>
    <n v="1"/>
    <s v="Suma"/>
    <n v="1"/>
    <s v="En ejecucion"/>
    <n v="1"/>
    <n v="0.3"/>
    <n v="0.3"/>
    <n v="100"/>
    <n v="0.6"/>
    <n v="0.14000000000000001"/>
    <n v="23.33"/>
    <n v="1.2"/>
    <n v="0"/>
    <n v="0"/>
    <n v="0.6"/>
    <n v="0"/>
    <n v="0"/>
    <n v="0.3"/>
    <n v="0"/>
    <n v="0"/>
    <n v="3"/>
    <n v="0.44"/>
    <n v="14.67"/>
    <n v="1679602243"/>
    <n v="1679602243"/>
    <n v="100"/>
    <n v="4055420000"/>
    <n v="1056393333"/>
    <n v="26.05"/>
    <n v="7443666490"/>
    <n v="0"/>
    <n v="0"/>
    <n v="4927475703"/>
    <n v="0"/>
    <n v="0"/>
    <n v="1828133409"/>
    <n v="0"/>
    <n v="0"/>
    <n v="19934297845"/>
    <n v="2735995576"/>
    <n v="13.73"/>
    <m/>
    <n v="1679.602243"/>
    <n v="1679.602243"/>
    <n v="4055.42"/>
    <n v="1056.393333"/>
    <n v="7443.6664899999996"/>
    <n v="0"/>
    <n v="4927.4757030000001"/>
    <n v="0"/>
    <n v="1828.133409"/>
    <n v="0"/>
    <n v="19934.297845000001"/>
    <n v="2735.9955760000003"/>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590"/>
    <s v="Desarrollo de estrategias de innovación social y comunicación para el fortalecimiento de la participación en temas Hábitat en Bogotá"/>
    <n v="17"/>
    <n v="4"/>
    <s v="Implementar 1 Alternativa De Comunicación Para La Difusión De Estrategias De Innovación Social Del Sector Hábitat."/>
    <n v="3"/>
    <s v="Creciente"/>
    <n v="1"/>
    <s v="En ejecucion"/>
    <n v="1"/>
    <n v="0.1"/>
    <n v="0.1"/>
    <n v="100"/>
    <n v="0.3"/>
    <n v="0.06"/>
    <n v="20"/>
    <n v="0.7"/>
    <n v="0"/>
    <n v="0"/>
    <n v="0.9"/>
    <n v="0"/>
    <n v="0"/>
    <n v="1"/>
    <n v="0"/>
    <n v="0"/>
    <s v="N/A"/>
    <s v="N/A"/>
    <s v="N/A"/>
    <n v="144075324"/>
    <n v="142356667"/>
    <n v="98.81"/>
    <n v="330030000"/>
    <n v="304680000"/>
    <n v="92.32"/>
    <n v="354368680"/>
    <n v="0"/>
    <n v="0"/>
    <n v="320718570"/>
    <n v="0"/>
    <n v="0"/>
    <n v="307535323"/>
    <n v="0"/>
    <n v="0"/>
    <n v="1456727897"/>
    <n v="447036667"/>
    <n v="30.69"/>
    <m/>
    <n v="144.07532399999999"/>
    <n v="142.35666699999999"/>
    <n v="330.03"/>
    <n v="304.68"/>
    <n v="354.36867999999998"/>
    <n v="0"/>
    <n v="320.71857"/>
    <n v="0"/>
    <n v="307.53532300000001"/>
    <n v="0"/>
    <n v="1456.727897"/>
    <n v="447.03666699999997"/>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1"/>
    <s v="Realizar 1000 Piezas Informativas Sobre La Gestión De La Sdht Para El Público Externo."/>
    <n v="1"/>
    <s v="Suma"/>
    <n v="1"/>
    <s v="En ejecucion"/>
    <n v="1"/>
    <n v="95"/>
    <n v="95"/>
    <n v="100"/>
    <n v="270"/>
    <n v="80"/>
    <n v="29.63"/>
    <n v="270"/>
    <n v="0"/>
    <n v="0"/>
    <n v="270"/>
    <n v="0"/>
    <n v="0"/>
    <n v="95"/>
    <n v="0"/>
    <n v="0"/>
    <n v="1000"/>
    <n v="175"/>
    <n v="17.5"/>
    <n v="617057667"/>
    <n v="466452662"/>
    <n v="75.59"/>
    <n v="1203112000"/>
    <n v="598000000"/>
    <n v="49.7"/>
    <n v="1836483000"/>
    <n v="0"/>
    <n v="0"/>
    <n v="1452631500"/>
    <n v="0"/>
    <n v="0"/>
    <n v="490551500"/>
    <n v="0"/>
    <n v="0"/>
    <n v="5599835667"/>
    <n v="1064452662"/>
    <n v="19.010000000000002"/>
    <s v="VIGENCIA (a 31/03/2021): El esfuerzo comunicacional de la OAC se vio reflejado en la difusión masiva de actividades, eventos y demás acciones de la SDHT en favor de la ciudadanía de Bogotá."/>
    <n v="617.05766700000004"/>
    <n v="466.45266199999998"/>
    <n v="1203.1120000000001"/>
    <n v="598"/>
    <n v="1836.4829999999999"/>
    <n v="0"/>
    <n v="1452.6315"/>
    <n v="0"/>
    <n v="490.55149999999998"/>
    <n v="0"/>
    <n v="5599.8356669999994"/>
    <n v="1064.4526619999999"/>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2"/>
    <s v="Producir 72 Campañas Para Redes Sociales De La Sdht."/>
    <n v="1"/>
    <s v="Suma"/>
    <n v="1"/>
    <s v="En ejecucion"/>
    <n v="1"/>
    <n v="9"/>
    <n v="9"/>
    <n v="100"/>
    <n v="18"/>
    <n v="5"/>
    <n v="27.78"/>
    <n v="18"/>
    <n v="0"/>
    <n v="0"/>
    <n v="18"/>
    <n v="0"/>
    <n v="0"/>
    <n v="9"/>
    <n v="0"/>
    <n v="0"/>
    <n v="72"/>
    <n v="14"/>
    <n v="19.440000000000001"/>
    <n v="93605667"/>
    <n v="77155667"/>
    <n v="82.43"/>
    <n v="320675000"/>
    <n v="210169796"/>
    <n v="65.540000000000006"/>
    <n v="174708000"/>
    <n v="0"/>
    <n v="0"/>
    <n v="174708000"/>
    <n v="0"/>
    <n v="0"/>
    <n v="174708000"/>
    <n v="0"/>
    <n v="0"/>
    <n v="938404667"/>
    <n v="287325463"/>
    <n v="30.62"/>
    <s v="VIGENCIA (a 31/03/2021): El movimiento de las redes se presentó de la siguiente manera:Tweets @habitatbogota: 332 tweets Alcance: 250 mil impresiones Seguidores Nuevos: 898 Instagram @habitatbogota : 9 publicaciones Alcance: 260,000 impresiones Seguidores nuevos: 39 Total seguidores: 5.253 Facebook @habitatbogota: 90 publicaciones. Alcance: 261 mil interacciones Seguidores nuevos: 197 Total seguidores: 30.801"/>
    <n v="93.605666999999997"/>
    <n v="77.155666999999994"/>
    <n v="320.67500000000001"/>
    <n v="210.16979599999999"/>
    <n v="174.708"/>
    <n v="0"/>
    <n v="174.708"/>
    <n v="0"/>
    <n v="174.708"/>
    <n v="0"/>
    <n v="938.4046669999999"/>
    <n v="287.32546300000001"/>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3"/>
    <s v="Difundir 72 Campañas En Los Canales Internos De La Sdht."/>
    <n v="1"/>
    <s v="Suma"/>
    <n v="1"/>
    <s v="En ejecucion"/>
    <n v="1"/>
    <n v="9"/>
    <n v="9"/>
    <n v="100"/>
    <n v="18"/>
    <n v="5"/>
    <n v="27.78"/>
    <n v="18"/>
    <n v="0"/>
    <n v="0"/>
    <n v="18"/>
    <n v="0"/>
    <n v="0"/>
    <n v="9"/>
    <n v="0"/>
    <n v="0"/>
    <n v="72"/>
    <n v="14"/>
    <n v="19.440000000000001"/>
    <n v="95740000"/>
    <n v="95740000"/>
    <n v="100"/>
    <n v="219250000"/>
    <n v="219250000"/>
    <n v="100"/>
    <n v="197800000"/>
    <n v="0"/>
    <n v="0"/>
    <n v="197800000"/>
    <n v="0"/>
    <n v="0"/>
    <n v="197800000"/>
    <n v="0"/>
    <n v="0"/>
    <n v="908390000"/>
    <n v="314990000"/>
    <n v="34.68"/>
    <s v="VIGENCIA (a 31/03/2021): La campañas se divulgaron por correo masivo, intranet, fondo de pantalla y carteleras digitales, permitieron conmemorar el Día Internacional de los Derechos de las Mujeres #Cuidamos a las que nos Cuidan y se presentaron tips para el trabajo en casa."/>
    <n v="95.74"/>
    <n v="95.74"/>
    <n v="219.25"/>
    <n v="219.25"/>
    <n v="197.8"/>
    <n v="0"/>
    <n v="197.8"/>
    <n v="0"/>
    <n v="197.8"/>
    <n v="0"/>
    <n v="908.38999999999987"/>
    <n v="314.99"/>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4"/>
    <s v="Realizar 240 Piezas Informativas."/>
    <n v="1"/>
    <s v="Suma"/>
    <n v="1"/>
    <s v="En ejecucion"/>
    <n v="1"/>
    <n v="15"/>
    <n v="15"/>
    <n v="100"/>
    <n v="70"/>
    <n v="12"/>
    <n v="17.14"/>
    <n v="70"/>
    <n v="0"/>
    <n v="0"/>
    <n v="70"/>
    <n v="0"/>
    <n v="0"/>
    <n v="15"/>
    <n v="0"/>
    <n v="0"/>
    <n v="240"/>
    <n v="27"/>
    <n v="11.25"/>
    <n v="853299666"/>
    <n v="677299666"/>
    <n v="79.37"/>
    <n v="362000000"/>
    <n v="212750000"/>
    <n v="58.77"/>
    <n v="196029000"/>
    <n v="0"/>
    <n v="0"/>
    <n v="196029000"/>
    <n v="0"/>
    <n v="0"/>
    <n v="196029000"/>
    <n v="0"/>
    <n v="0"/>
    <n v="1803386666"/>
    <n v="890049666"/>
    <n v="49.35"/>
    <s v="VIGENCIA (a 31/03/2021): Nota WEB 1: Las mujeres de Hábitat siempre comprometidas con la reivindicación de sus derechos Nota WEB 2: Inician diálogos para mejorar servicios públicos en la ruralidad Nota WEB 3: ¿Conoce qué es el Plan Terrazas? Nota WEB 4: Mejoramiento de entornos para el disfrute del espacio público Nota WEB 5: Semana del Agua"/>
    <n v="853.299666"/>
    <n v="677.299666"/>
    <n v="362"/>
    <n v="212.75"/>
    <n v="196.029"/>
    <n v="0"/>
    <n v="196.029"/>
    <n v="0"/>
    <n v="196.029"/>
    <n v="0"/>
    <n v="1803.3866659999999"/>
    <n v="890.049666"/>
  </r>
  <r>
    <n v="16"/>
    <s v="Un Nuevo Contrato Social y Ambiental para la Bogotá del Siglo XXI"/>
    <x v="0"/>
    <n v="2021"/>
    <s v="31/03/2021 (En proceso de consolidación)"/>
    <s v="Pesos corrientes"/>
    <n v="2"/>
    <s v="Ultima Version Oficial"/>
    <x v="8"/>
    <s v="Secretaría Distrital del Hábitat"/>
    <x v="8"/>
    <s v="012"/>
    <s v="Sector Hábitat"/>
    <s v="01"/>
    <s v="Hacer un nuevo contrato social con igualdad de oportunidades para la inclusión social, productiva y política"/>
    <s v="21"/>
    <s v="Creación y vida cotidiana: Apropiación ciudadana del arte, la cultura y el patrimonio, para la democracia cultural"/>
    <s v="007836"/>
    <s v="Actualización estrategia de comunicaciones del Hábitat 2020-2024 Bogotá"/>
    <n v="16"/>
    <n v="5"/>
    <s v="Renovar 2 Plataformas Digitales De La Secretaría."/>
    <n v="1"/>
    <s v="Suma"/>
    <n v="1"/>
    <s v="En ejecucion"/>
    <n v="1"/>
    <n v="0.5"/>
    <n v="0.2"/>
    <n v="40"/>
    <n v="1.8"/>
    <n v="0.51"/>
    <n v="28.33"/>
    <n v="0"/>
    <n v="0"/>
    <n v="0"/>
    <n v="0"/>
    <n v="0"/>
    <n v="0"/>
    <n v="0"/>
    <n v="0"/>
    <n v="0"/>
    <n v="2"/>
    <n v="0.71"/>
    <n v="35.5"/>
    <n v="300000000"/>
    <n v="273598826"/>
    <n v="91.2"/>
    <n v="150000000"/>
    <n v="0"/>
    <n v="0"/>
    <n v="0"/>
    <n v="0"/>
    <n v="0"/>
    <n v="0"/>
    <n v="0"/>
    <n v="0"/>
    <n v="0"/>
    <n v="0"/>
    <n v="0"/>
    <n v="450000000"/>
    <n v="273598826"/>
    <n v="60.8"/>
    <s v="VIGENCIA (a 31/03/2021): Se realizaron las instalaciones de los sistemas operativos Centros 8 en ambos ambientes correctamente. Se montaron en ambos ambientes las bases de datos en postgres para realizar el despliegue de drupal Se realizo el despliegue de drupal 9 en los ambientes según las especificaciones solicitadas al proveedor en el anexo técnico."/>
    <n v="300"/>
    <n v="273.59882599999997"/>
    <n v="150"/>
    <n v="0"/>
    <n v="0"/>
    <n v="0"/>
    <n v="0"/>
    <n v="0"/>
    <n v="0"/>
    <n v="0"/>
    <n v="450"/>
    <n v="273.59882599999997"/>
  </r>
  <r>
    <n v="16"/>
    <s v="Un Nuevo Contrato Social y Ambiental para la Bogotá del Siglo XXI"/>
    <x v="0"/>
    <n v="2021"/>
    <s v="31/03/2021 (En proceso de consolidación)"/>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12"/>
    <n v="1"/>
    <s v="Formular 2 Instrumentos Normativos Que Orienten La Planificación, Gestión, Financiación E Implementación Para Proyectos De Revitalización Para La Competitividad En Torno Nuevas Intervenciones Públicas De Desarrollo Urbano."/>
    <n v="1"/>
    <s v="Suma"/>
    <n v="1"/>
    <s v="En ejecucion"/>
    <n v="1"/>
    <n v="0"/>
    <n v="0"/>
    <n v="0"/>
    <n v="0"/>
    <n v="0"/>
    <n v="0"/>
    <n v="1.52"/>
    <n v="0"/>
    <n v="0"/>
    <n v="0.48"/>
    <n v="0"/>
    <n v="0"/>
    <n v="0"/>
    <n v="0"/>
    <n v="0"/>
    <n v="2"/>
    <n v="0"/>
    <n v="0"/>
    <n v="0"/>
    <n v="0"/>
    <n v="0"/>
    <n v="0"/>
    <n v="0"/>
    <n v="0"/>
    <n v="3435794234"/>
    <n v="0"/>
    <n v="0"/>
    <n v="1084039994"/>
    <n v="0"/>
    <n v="0"/>
    <n v="0"/>
    <n v="0"/>
    <n v="0"/>
    <n v="4519834228"/>
    <n v="0"/>
    <n v="0"/>
    <m/>
    <n v="0"/>
    <n v="0"/>
    <n v="0"/>
    <n v="0"/>
    <n v="3435.794234"/>
    <n v="0"/>
    <n v="1084.039994"/>
    <n v="0"/>
    <n v="0"/>
    <n v="0"/>
    <n v="4519.8342279999997"/>
    <n v="0"/>
  </r>
  <r>
    <n v="16"/>
    <s v="Un Nuevo Contrato Social y Ambiental para la Bogotá del Siglo XXI"/>
    <x v="0"/>
    <n v="2021"/>
    <s v="31/03/2021 (En proceso de consolidación)"/>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12"/>
    <n v="2"/>
    <s v="Elaborar 3 Documentos De Lineamientos Técnicos Para Proyectos Gestionados De Revitalización Para La Competitividad En Torno A Nuevas Intervenciones Públicas De Desarrollo Urbano, Y Seguimiento A La Política Pública De Ecourbanismo Y Construcción Sostenible."/>
    <n v="1"/>
    <s v="Suma"/>
    <n v="1"/>
    <s v="En ejecucion"/>
    <n v="1"/>
    <n v="0.36"/>
    <n v="0.36"/>
    <n v="100"/>
    <n v="0.82"/>
    <n v="7.0000000000000007E-2"/>
    <n v="8.5399999999999991"/>
    <n v="0.84"/>
    <n v="0"/>
    <n v="0"/>
    <n v="0.92"/>
    <n v="0"/>
    <n v="0"/>
    <n v="0.06"/>
    <n v="0"/>
    <n v="0"/>
    <n v="3"/>
    <n v="0.43"/>
    <n v="14.33"/>
    <n v="764472399"/>
    <n v="583674399"/>
    <n v="76.349999999999994"/>
    <n v="1300050000"/>
    <n v="1244376000"/>
    <n v="95.72"/>
    <n v="1479679666"/>
    <n v="0"/>
    <n v="0"/>
    <n v="1624070056"/>
    <n v="0"/>
    <n v="0"/>
    <n v="102984056"/>
    <n v="0"/>
    <n v="0"/>
    <n v="5271256177"/>
    <n v="1828050399"/>
    <n v="34.68"/>
    <s v="RESERVAS (a 31/03/2021): Los recursos de reserva no avanzan magnitud."/>
    <n v="764.472399"/>
    <n v="583.67439899999999"/>
    <n v="1300.05"/>
    <n v="1244.376"/>
    <n v="1479.679666"/>
    <n v="0"/>
    <n v="1624.070056"/>
    <n v="0"/>
    <n v="102.984056"/>
    <n v="0"/>
    <n v="5271.2561770000002"/>
    <n v="1828.050399"/>
  </r>
  <r>
    <n v="16"/>
    <s v="Un Nuevo Contrato Social y Ambiental para la Bogotá del Siglo XXI"/>
    <x v="0"/>
    <n v="2021"/>
    <s v="31/03/2021 (En proceso de consolidación)"/>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1"/>
    <s v="Implementación de la Estrategia Integral de Revitalización Bogotá"/>
    <n v="12"/>
    <n v="3"/>
    <s v="Realizar 2 Estudios O Diseños De Prefactibilidad Y Factibilidad Para Proyectos Gestionados De Revitalización Urbana Para La Competitividad En Torno Nuevas Intervenciones Públicas De Desarrollo Urbano."/>
    <n v="1"/>
    <s v="Suma"/>
    <n v="1"/>
    <s v="En ejecucion"/>
    <n v="1"/>
    <n v="0"/>
    <n v="0"/>
    <n v="0"/>
    <n v="0.55000000000000004"/>
    <n v="0.09"/>
    <n v="16.36"/>
    <n v="1.3"/>
    <n v="0"/>
    <n v="0"/>
    <n v="0.15"/>
    <n v="0"/>
    <n v="0"/>
    <n v="0"/>
    <n v="0"/>
    <n v="0"/>
    <n v="2"/>
    <n v="0.09"/>
    <n v="4.5"/>
    <n v="0"/>
    <n v="0"/>
    <n v="0"/>
    <n v="1545813000"/>
    <n v="0"/>
    <n v="0"/>
    <n v="23339800"/>
    <n v="0"/>
    <n v="0"/>
    <n v="24039994"/>
    <n v="0"/>
    <n v="0"/>
    <n v="0"/>
    <n v="0"/>
    <n v="0"/>
    <n v="1593192794"/>
    <n v="0"/>
    <n v="0"/>
    <s v="VIGENCIA (a 31/03/2021): La magnitud avanza por gestión del proyecto. RESERVAS (a 31/03/2021): No tiene ejecución de reservas ni avance de magnitud"/>
    <n v="0"/>
    <n v="0"/>
    <n v="1545.8130000000001"/>
    <n v="0"/>
    <n v="23.3398"/>
    <n v="0"/>
    <n v="24.039994"/>
    <n v="0"/>
    <n v="0"/>
    <n v="0"/>
    <n v="1593.192794"/>
    <n v="0"/>
  </r>
  <r>
    <n v="16"/>
    <s v="Un Nuevo Contrato Social y Ambiental para la Bogotá del Siglo XXI"/>
    <x v="0"/>
    <n v="2021"/>
    <s v="31/03/2021 (En proceso de consolidación)"/>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4"/>
    <n v="1"/>
    <s v="Elaborar 1 Documento De Lineamientos Técnicos Para Las Intervenciones De Acupuntura Urbana."/>
    <n v="3"/>
    <s v="Creciente"/>
    <n v="1"/>
    <s v="En ejecucion"/>
    <n v="1"/>
    <n v="0.17"/>
    <n v="0.17"/>
    <n v="100"/>
    <n v="0.67"/>
    <n v="0.42"/>
    <n v="62.69"/>
    <n v="0.82"/>
    <n v="0"/>
    <n v="0"/>
    <n v="0.97"/>
    <n v="0"/>
    <n v="0"/>
    <n v="1"/>
    <n v="0"/>
    <n v="0"/>
    <s v="N/A"/>
    <s v="N/A"/>
    <s v="N/A"/>
    <n v="200192000"/>
    <n v="191975333"/>
    <n v="95.9"/>
    <n v="501060000"/>
    <n v="312496000"/>
    <n v="62.37"/>
    <n v="606537748"/>
    <n v="0"/>
    <n v="0"/>
    <n v="522863494"/>
    <n v="0"/>
    <n v="0"/>
    <n v="24479816"/>
    <n v="0"/>
    <n v="0"/>
    <n v="1855133058"/>
    <n v="504471333"/>
    <n v="27.19"/>
    <s v="RESERVAS (a 31/03/2021): Las reservas no avanzan magnitud"/>
    <n v="200.19200000000001"/>
    <n v="191.97533300000001"/>
    <n v="501.06"/>
    <n v="312.49599999999998"/>
    <n v="606.53774799999997"/>
    <n v="0"/>
    <n v="522.86349399999995"/>
    <n v="0"/>
    <n v="24.479816"/>
    <n v="0"/>
    <n v="1855.1330579999999"/>
    <n v="504.47133299999996"/>
  </r>
  <r>
    <n v="16"/>
    <s v="Un Nuevo Contrato Social y Ambiental para la Bogotá del Siglo XXI"/>
    <x v="0"/>
    <n v="2021"/>
    <s v="31/03/2021 (En proceso de consolidación)"/>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4"/>
    <n v="2"/>
    <s v="Realizar 30 Estudios O Diseños De Prefactibilidad Y Factibilidad Para Las Intervenciones De Acupuntura Urbana."/>
    <n v="1"/>
    <s v="Suma"/>
    <n v="1"/>
    <s v="En ejecucion"/>
    <n v="1"/>
    <n v="5"/>
    <n v="5"/>
    <n v="100"/>
    <n v="11"/>
    <n v="1.28"/>
    <n v="11.64"/>
    <n v="14"/>
    <n v="0"/>
    <n v="0"/>
    <n v="0"/>
    <n v="0"/>
    <n v="0"/>
    <n v="0"/>
    <n v="0"/>
    <n v="0"/>
    <n v="30"/>
    <n v="6.28"/>
    <n v="20.93"/>
    <n v="250000000"/>
    <n v="249876020"/>
    <n v="99.95"/>
    <n v="403069000"/>
    <n v="0"/>
    <n v="0"/>
    <n v="47379794"/>
    <n v="0"/>
    <n v="0"/>
    <n v="0"/>
    <n v="0"/>
    <n v="0"/>
    <n v="0"/>
    <n v="0"/>
    <n v="0"/>
    <n v="700448794"/>
    <n v="249876020"/>
    <n v="35.67"/>
    <s v="VIGENCIA (a 31/03/2021): Avanza por gestión del proyecto RESERVAS (a 31/03/2021): Las reservas no avanzan magnitud"/>
    <n v="250"/>
    <n v="249.87602000000001"/>
    <n v="403.06900000000002"/>
    <n v="0"/>
    <n v="47.379793999999997"/>
    <n v="0"/>
    <n v="0"/>
    <n v="0"/>
    <n v="0"/>
    <n v="0"/>
    <n v="700.44879399999991"/>
    <n v="249.87602000000001"/>
  </r>
  <r>
    <n v="16"/>
    <s v="Un Nuevo Contrato Social y Ambiental para la Bogotá del Siglo XXI"/>
    <x v="0"/>
    <n v="2021"/>
    <s v="31/03/2021 (En proceso de consolidación)"/>
    <s v="Pesos corrientes"/>
    <n v="2"/>
    <s v="Ultima Version Oficial"/>
    <x v="8"/>
    <s v="Secretaría Distrital del Hábitat"/>
    <x v="8"/>
    <s v="012"/>
    <s v="Sector Hábitat"/>
    <s v="02"/>
    <s v="Cambiar nuestros hábitos de vida para reverdecer a Bogotá y adaptarnos y mitigar la crisis climática"/>
    <s v="32"/>
    <s v="Revitalización urbana para la competitividad"/>
    <s v="007642"/>
    <s v="Implementación de acciones de Acupuntura Urbana en Bogotá"/>
    <n v="14"/>
    <n v="3"/>
    <s v="Adecuar 100 % De Metros Cuadrados De Espacio Público Con Intervenciones De Acupuntura Urbana."/>
    <n v="2"/>
    <s v="Constante"/>
    <n v="1"/>
    <s v="En ejecucion"/>
    <n v="1"/>
    <n v="100"/>
    <n v="52.5"/>
    <n v="52.5"/>
    <n v="100"/>
    <n v="0"/>
    <n v="0"/>
    <n v="100"/>
    <n v="0"/>
    <n v="0"/>
    <n v="100"/>
    <n v="0"/>
    <n v="0"/>
    <n v="100"/>
    <n v="0"/>
    <n v="0"/>
    <s v="N/A"/>
    <s v="N/A"/>
    <s v="N/A"/>
    <n v="391150000"/>
    <n v="389000000"/>
    <n v="99.45"/>
    <n v="3145622000"/>
    <n v="0"/>
    <n v="0"/>
    <n v="5621529536"/>
    <n v="0"/>
    <n v="0"/>
    <n v="1624039996"/>
    <n v="0"/>
    <n v="0"/>
    <n v="24479816"/>
    <n v="0"/>
    <n v="0"/>
    <n v="10806821348"/>
    <n v="389000000"/>
    <n v="3.6"/>
    <s v="VIGENCIA (a 31/03/2021): No tiene ejecución presupuestal ni avance de magnitud"/>
    <n v="391.15"/>
    <n v="389"/>
    <n v="3145.6219999999998"/>
    <n v="0"/>
    <n v="5621.529536"/>
    <n v="0"/>
    <n v="1624.039996"/>
    <n v="0"/>
    <n v="24.479816"/>
    <n v="0"/>
    <n v="10806.821347999998"/>
    <n v="389"/>
  </r>
  <r>
    <n v="16"/>
    <s v="Un Nuevo Contrato Social y Ambiental para la Bogotá del Siglo XXI"/>
    <x v="0"/>
    <n v="2021"/>
    <s v="31/03/2021 (En proceso de consolidación)"/>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1"/>
    <n v="1"/>
    <s v="Coordinar El 100 % Del Diseño E Implementación De La Política Pública De Servicios Públicos."/>
    <n v="1"/>
    <s v="Suma"/>
    <n v="1"/>
    <s v="En ejecucion"/>
    <n v="1"/>
    <n v="25"/>
    <n v="25"/>
    <n v="100"/>
    <n v="25"/>
    <n v="10.83"/>
    <n v="43.32"/>
    <n v="25"/>
    <n v="0"/>
    <n v="0"/>
    <n v="13"/>
    <n v="0"/>
    <n v="0"/>
    <n v="12"/>
    <n v="0"/>
    <n v="0"/>
    <n v="100"/>
    <n v="35.83"/>
    <n v="35.83"/>
    <n v="215754550"/>
    <n v="98500000"/>
    <n v="45.65"/>
    <n v="776685666"/>
    <n v="723385000"/>
    <n v="93.14"/>
    <n v="293876422"/>
    <n v="0"/>
    <n v="0"/>
    <n v="267921009"/>
    <n v="0"/>
    <n v="0"/>
    <n v="237510494"/>
    <n v="0"/>
    <n v="0"/>
    <n v="1791748141"/>
    <n v="821885000"/>
    <n v="45.87"/>
    <m/>
    <n v="215.75454999999999"/>
    <n v="98.5"/>
    <n v="776.68566599999997"/>
    <n v="723.38499999999999"/>
    <n v="293.87642199999999"/>
    <n v="0"/>
    <n v="267.92100900000003"/>
    <n v="0"/>
    <n v="237.51049399999999"/>
    <n v="0"/>
    <n v="1791.748141"/>
    <n v="821.88499999999999"/>
  </r>
  <r>
    <n v="16"/>
    <s v="Un Nuevo Contrato Social y Ambiental para la Bogotá del Siglo XXI"/>
    <x v="0"/>
    <n v="2021"/>
    <s v="31/03/2021 (En proceso de consolidación)"/>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1"/>
    <n v="2"/>
    <s v="Desarrolar El 100 % Lineamientos Técnicos Para La Gestión De La Información Requerida En El Diseño De La Política De Servicios Públicos."/>
    <n v="1"/>
    <s v="Suma"/>
    <n v="1"/>
    <s v="En ejecucion"/>
    <n v="1"/>
    <n v="0"/>
    <n v="0"/>
    <n v="0"/>
    <n v="33"/>
    <n v="8.25"/>
    <n v="25"/>
    <n v="33.5"/>
    <n v="0"/>
    <n v="0"/>
    <n v="33.5"/>
    <n v="0"/>
    <n v="0"/>
    <n v="0"/>
    <n v="0"/>
    <n v="0"/>
    <n v="100"/>
    <n v="8.25"/>
    <n v="8.25"/>
    <n v="0"/>
    <n v="0"/>
    <n v="0"/>
    <n v="78238832"/>
    <n v="0"/>
    <n v="0"/>
    <n v="98763775"/>
    <n v="0"/>
    <n v="0"/>
    <n v="98763775"/>
    <n v="0"/>
    <n v="0"/>
    <n v="0"/>
    <n v="0"/>
    <n v="0"/>
    <n v="275766382"/>
    <n v="0"/>
    <n v="0"/>
    <m/>
    <n v="0"/>
    <n v="0"/>
    <n v="78.238832000000002"/>
    <n v="0"/>
    <n v="98.763774999999995"/>
    <n v="0"/>
    <n v="98.763774999999995"/>
    <n v="0"/>
    <n v="0"/>
    <n v="0"/>
    <n v="275.76638200000002"/>
    <n v="0"/>
  </r>
  <r>
    <n v="16"/>
    <s v="Un Nuevo Contrato Social y Ambiental para la Bogotá del Siglo XXI"/>
    <x v="0"/>
    <n v="2021"/>
    <s v="31/03/2021 (En proceso de consolidación)"/>
    <s v="Pesos corrientes"/>
    <n v="2"/>
    <s v="Ultima Version Oficial"/>
    <x v="8"/>
    <s v="Secretaría Distrital del Hábitat"/>
    <x v="8"/>
    <s v="012"/>
    <s v="Sector Hábitat"/>
    <s v="02"/>
    <s v="Cambiar nuestros hábitos de vida para reverdecer a Bogotá y adaptarnos y mitigar la crisis climática"/>
    <s v="37"/>
    <s v="Provisión y mejoramiento de servicios públicos"/>
    <s v="007615"/>
    <s v="Diseño e implementación de la política pública de servicios públicos domiciliarios en el área urbana y rural del Distrito Capital Bogotá"/>
    <n v="11"/>
    <n v="3"/>
    <s v="Fortalecer Técnica Y Organizacionalmente 100 % De Los Acueductos Identificados Y Priorizados En La Zona Rural Del Distrito."/>
    <n v="2"/>
    <s v="Constante"/>
    <n v="1"/>
    <s v="En ejecucion"/>
    <n v="1"/>
    <n v="100"/>
    <n v="100"/>
    <n v="100"/>
    <n v="100"/>
    <n v="17.5"/>
    <n v="17.5"/>
    <n v="100"/>
    <n v="0"/>
    <n v="0"/>
    <n v="100"/>
    <n v="0"/>
    <n v="0"/>
    <n v="100"/>
    <n v="0"/>
    <n v="0"/>
    <s v="N/A"/>
    <s v="N/A"/>
    <s v="N/A"/>
    <n v="709601133"/>
    <n v="604166666"/>
    <n v="85.14"/>
    <n v="1984351502"/>
    <n v="501040000"/>
    <n v="25.25"/>
    <n v="1676595118"/>
    <n v="0"/>
    <n v="0"/>
    <n v="1708555548"/>
    <n v="0"/>
    <n v="0"/>
    <n v="411378365"/>
    <n v="0"/>
    <n v="0"/>
    <n v="6490481666"/>
    <n v="1105206666"/>
    <n v="17.03"/>
    <m/>
    <n v="709.601133"/>
    <n v="604.16666599999996"/>
    <n v="1984.351502"/>
    <n v="501.04"/>
    <n v="1676.595118"/>
    <n v="0"/>
    <n v="1708.555548"/>
    <n v="0"/>
    <n v="411.37836499999997"/>
    <n v="0"/>
    <n v="6490.4816659999997"/>
    <n v="1105.206666"/>
  </r>
  <r>
    <n v="16"/>
    <s v="Un Nuevo Contrato Social y Ambiental para la Bogotá del Siglo XXI"/>
    <x v="0"/>
    <n v="2021"/>
    <s v="31/03/2021 (En proceso de consolidación)"/>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5"/>
    <n v="1"/>
    <s v="Elaborar 1 Documento De Lineamientos Técnicos Para Las Intervenciones Urbanas En Áreas De La Ciudad Con Alta Incidencia De Violencia Sexual."/>
    <n v="3"/>
    <s v="Creciente"/>
    <n v="1"/>
    <s v="En ejecucion"/>
    <n v="1"/>
    <n v="0.17"/>
    <n v="0.17"/>
    <n v="100"/>
    <n v="0.67"/>
    <n v="0.41"/>
    <n v="61.19"/>
    <n v="0.82"/>
    <n v="0"/>
    <n v="0"/>
    <n v="0.97"/>
    <n v="0"/>
    <n v="0"/>
    <n v="1"/>
    <n v="0"/>
    <n v="0"/>
    <s v="N/A"/>
    <s v="N/A"/>
    <s v="N/A"/>
    <n v="87890000"/>
    <n v="87890000"/>
    <n v="100"/>
    <n v="198900000"/>
    <n v="144670000"/>
    <n v="72.739999999999995"/>
    <n v="299683032"/>
    <n v="0"/>
    <n v="0"/>
    <n v="313606273"/>
    <n v="0"/>
    <n v="0"/>
    <n v="24479817"/>
    <n v="0"/>
    <n v="0"/>
    <n v="924559122"/>
    <n v="232560000"/>
    <n v="25.15"/>
    <s v="RESERVAS (a 31/03/2021): Las reservas no avanzan magnitud"/>
    <n v="87.89"/>
    <n v="87.89"/>
    <n v="198.9"/>
    <n v="144.66999999999999"/>
    <n v="299.68303200000003"/>
    <n v="0"/>
    <n v="313.60627299999999"/>
    <n v="0"/>
    <n v="24.479817000000001"/>
    <n v="0"/>
    <n v="924.55912200000012"/>
    <n v="232.56"/>
  </r>
  <r>
    <n v="16"/>
    <s v="Un Nuevo Contrato Social y Ambiental para la Bogotá del Siglo XXI"/>
    <x v="0"/>
    <n v="2021"/>
    <s v="31/03/2021 (En proceso de consolidación)"/>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5"/>
    <n v="2"/>
    <s v="Realizar 30 Estudios O Diseños De Prefactibilidad Y Factibilidad Para Las Intervenciones Urbanas En Áreas De La Ciudad Con Alta Incidencia De Violencia Sexual."/>
    <n v="1"/>
    <s v="Suma"/>
    <n v="1"/>
    <s v="En ejecucion"/>
    <n v="1"/>
    <n v="1"/>
    <n v="1"/>
    <n v="100"/>
    <n v="10"/>
    <n v="1.17"/>
    <n v="11.7"/>
    <n v="19"/>
    <n v="0"/>
    <n v="0"/>
    <n v="0"/>
    <n v="0"/>
    <n v="0"/>
    <n v="0"/>
    <n v="0"/>
    <n v="0"/>
    <n v="30"/>
    <n v="2.17"/>
    <n v="7.23"/>
    <n v="30000000"/>
    <n v="0"/>
    <n v="0"/>
    <n v="170000000"/>
    <n v="0"/>
    <n v="0"/>
    <n v="50000000"/>
    <n v="0"/>
    <n v="0"/>
    <n v="0"/>
    <n v="0"/>
    <n v="0"/>
    <n v="0"/>
    <n v="0"/>
    <n v="0"/>
    <n v="250000000"/>
    <n v="0"/>
    <n v="0"/>
    <s v="VIGENCIA (a 31/03/2021): Avance por gestión del proyecto"/>
    <n v="30"/>
    <n v="0"/>
    <n v="170"/>
    <n v="0"/>
    <n v="50"/>
    <n v="0"/>
    <n v="0"/>
    <n v="0"/>
    <n v="0"/>
    <n v="0"/>
    <n v="250"/>
    <n v="0"/>
  </r>
  <r>
    <n v="16"/>
    <s v="Un Nuevo Contrato Social y Ambiental para la Bogotá del Siglo XXI"/>
    <x v="0"/>
    <n v="2021"/>
    <s v="31/03/2021 (En proceso de consolidación)"/>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645"/>
    <s v="Recuperación del espacio público para el cuidado en Bogotá"/>
    <n v="15"/>
    <n v="3"/>
    <s v="Adecuar El 100 % De Metros Cuadrados De Espacio Público En Áreas De La Ciudad Con Alta Incidencia De Violencia Sexual."/>
    <n v="2"/>
    <s v="Constante"/>
    <n v="1"/>
    <s v="En ejecucion"/>
    <n v="1"/>
    <n v="100"/>
    <n v="28"/>
    <n v="28"/>
    <n v="100"/>
    <n v="0"/>
    <n v="0"/>
    <n v="100"/>
    <n v="0"/>
    <n v="0"/>
    <n v="100"/>
    <n v="0"/>
    <n v="0"/>
    <n v="100"/>
    <n v="0"/>
    <n v="0"/>
    <s v="N/A"/>
    <s v="N/A"/>
    <s v="N/A"/>
    <n v="218203601"/>
    <n v="0"/>
    <n v="0"/>
    <n v="1183550000"/>
    <n v="0"/>
    <n v="0"/>
    <n v="2372500000"/>
    <n v="0"/>
    <n v="0"/>
    <n v="640833334"/>
    <n v="0"/>
    <n v="0"/>
    <n v="24479817"/>
    <n v="0"/>
    <n v="0"/>
    <n v="4439566752"/>
    <n v="0"/>
    <n v="0"/>
    <s v="RESERVAS (a 31/03/2021): No tiene ejecución presupuestal ni avance de magnitud"/>
    <n v="218.20360099999999"/>
    <n v="0"/>
    <n v="1183.55"/>
    <n v="0"/>
    <n v="2372.5"/>
    <n v="0"/>
    <n v="640.83333400000004"/>
    <n v="0"/>
    <n v="24.479817000000001"/>
    <n v="0"/>
    <n v="4439.5667520000006"/>
    <n v="0"/>
  </r>
  <r>
    <n v="16"/>
    <s v="Un Nuevo Contrato Social y Ambiental para la Bogotá del Siglo XXI"/>
    <x v="0"/>
    <n v="2021"/>
    <s v="31/03/2021 (En proceso de consolidación)"/>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7"/>
    <n v="1"/>
    <s v="Gestionar Y Atender El 100 % Los Requerimientos Allegados A La Entidad, Relacionados Con Arrendamiento Y Desarrollo De Vivienda."/>
    <n v="2"/>
    <s v="Constante"/>
    <n v="1"/>
    <s v="En ejecucion"/>
    <n v="1"/>
    <n v="100"/>
    <n v="100"/>
    <n v="100"/>
    <n v="100"/>
    <n v="100"/>
    <n v="100"/>
    <n v="100"/>
    <n v="0"/>
    <n v="0"/>
    <n v="100"/>
    <n v="0"/>
    <n v="0"/>
    <n v="100"/>
    <n v="0"/>
    <n v="0"/>
    <s v="N/A"/>
    <s v="N/A"/>
    <s v="N/A"/>
    <n v="1912660000"/>
    <n v="1141227562"/>
    <n v="59.67"/>
    <n v="5759650000"/>
    <n v="4125057500"/>
    <n v="71.62"/>
    <n v="5125677500"/>
    <n v="0"/>
    <n v="0"/>
    <n v="5397150000"/>
    <n v="0"/>
    <n v="0"/>
    <n v="2242017500"/>
    <n v="0"/>
    <n v="0"/>
    <n v="20437155000"/>
    <n v="5266285062"/>
    <n v="25.77"/>
    <m/>
    <n v="1912.66"/>
    <n v="1141.227562"/>
    <n v="5759.65"/>
    <n v="4125.0574999999999"/>
    <n v="5125.6774999999998"/>
    <n v="0"/>
    <n v="5397.15"/>
    <n v="0"/>
    <n v="2242.0174999999999"/>
    <n v="0"/>
    <n v="20437.154999999999"/>
    <n v="5266.2850619999999"/>
  </r>
  <r>
    <n v="16"/>
    <s v="Un Nuevo Contrato Social y Ambiental para la Bogotá del Siglo XXI"/>
    <x v="0"/>
    <n v="2021"/>
    <s v="31/03/2021 (En proceso de consolidación)"/>
    <s v="Pesos corrientes"/>
    <n v="2"/>
    <s v="Ultima Version Oficial"/>
    <x v="8"/>
    <s v="Secretaría Distrital del Hábitat"/>
    <x v="8"/>
    <s v="012"/>
    <s v="Sector Hábitat"/>
    <s v="03"/>
    <s v="Inspirar confianza y legitimidad para vivir sin miedo y ser epicentro de cultura ciudadana, paz y reconciliación"/>
    <s v="45"/>
    <s v="Espacio público más seguro y construido colectivamente"/>
    <s v="007812"/>
    <s v="Fortalecimiento de la Inspección, Vigilancia y Control de Vivienda en Bogotá"/>
    <n v="17"/>
    <n v="2"/>
    <s v="Adelantar El 100 % Acciones De Prevención, Vigilancia Y Control Frente A Los Desarrollos Urbanísticos Ilegales."/>
    <n v="2"/>
    <s v="Constante"/>
    <n v="1"/>
    <s v="En ejecucion"/>
    <n v="1"/>
    <n v="100"/>
    <n v="100"/>
    <n v="100"/>
    <n v="100"/>
    <n v="100"/>
    <n v="100"/>
    <n v="100"/>
    <n v="0"/>
    <n v="0"/>
    <n v="100"/>
    <n v="0"/>
    <n v="0"/>
    <n v="100"/>
    <n v="0"/>
    <n v="0"/>
    <s v="N/A"/>
    <s v="N/A"/>
    <s v="N/A"/>
    <n v="1345740000"/>
    <n v="1283145600"/>
    <n v="95.35"/>
    <n v="828750000"/>
    <n v="693640000"/>
    <n v="83.7"/>
    <n v="1174322500"/>
    <n v="0"/>
    <n v="0"/>
    <n v="1217850000"/>
    <n v="0"/>
    <n v="0"/>
    <n v="431982500"/>
    <n v="0"/>
    <n v="0"/>
    <n v="4998645000"/>
    <n v="1976785600"/>
    <n v="39.549999999999997"/>
    <m/>
    <n v="1345.74"/>
    <n v="1283.1456000000001"/>
    <n v="828.75"/>
    <n v="693.64"/>
    <n v="1174.3225"/>
    <n v="0"/>
    <n v="1217.8499999999999"/>
    <n v="0"/>
    <n v="431.98250000000002"/>
    <n v="0"/>
    <n v="4998.6450000000004"/>
    <n v="1976.7856000000002"/>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3"/>
    <n v="2"/>
    <s v="Realizar 5 Procesos De Sensibilización En Temas De Lucha Contra La Corrupción Para El Personal Que Labora En La Sdht (1 Proceso Anual)."/>
    <n v="1"/>
    <s v="Suma"/>
    <n v="1"/>
    <s v="En ejecucion"/>
    <n v="1"/>
    <n v="1"/>
    <n v="1"/>
    <n v="100"/>
    <n v="1"/>
    <n v="0.33"/>
    <n v="33"/>
    <n v="1"/>
    <n v="0"/>
    <n v="0"/>
    <n v="1"/>
    <n v="0"/>
    <n v="0"/>
    <n v="1"/>
    <n v="0"/>
    <n v="0"/>
    <n v="5"/>
    <n v="1.33"/>
    <n v="26.6"/>
    <n v="36750000"/>
    <n v="36750000"/>
    <n v="100"/>
    <n v="280277200"/>
    <n v="145277200"/>
    <n v="51.83"/>
    <n v="263375280"/>
    <n v="0"/>
    <n v="0"/>
    <n v="268936539"/>
    <n v="0"/>
    <n v="0"/>
    <n v="274577267"/>
    <n v="0"/>
    <n v="0"/>
    <n v="1123916286"/>
    <n v="182027200"/>
    <n v="16.2"/>
    <m/>
    <n v="36.75"/>
    <n v="36.75"/>
    <n v="280.27719999999999"/>
    <n v="145.27719999999999"/>
    <n v="263.37527999999998"/>
    <n v="0"/>
    <n v="268.93653899999998"/>
    <n v="0"/>
    <n v="274.57726700000001"/>
    <n v="0"/>
    <n v="1123.9162860000001"/>
    <n v="182.02719999999999"/>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3"/>
    <n v="3"/>
    <s v="Elaborar 2 Documentos Metodológicos Para El Seguimiento A Los Compromisos Institucionales Y De Sector Para La Lucha Contra La Corrupción Y De Promoción De La Transparencia."/>
    <n v="1"/>
    <s v="Suma"/>
    <n v="1"/>
    <s v="En ejecucion"/>
    <n v="1"/>
    <n v="0"/>
    <n v="0"/>
    <n v="0"/>
    <n v="0.5"/>
    <n v="7.0000000000000007E-2"/>
    <n v="14"/>
    <n v="0.5"/>
    <n v="0"/>
    <n v="0"/>
    <n v="0.5"/>
    <n v="0"/>
    <n v="0"/>
    <n v="0.5"/>
    <n v="0"/>
    <n v="0"/>
    <n v="2"/>
    <n v="7.0000000000000007E-2"/>
    <n v="3.5"/>
    <n v="0"/>
    <n v="0"/>
    <n v="0"/>
    <n v="250366800"/>
    <n v="0"/>
    <n v="0"/>
    <n v="323069840"/>
    <n v="0"/>
    <n v="0"/>
    <n v="54451935"/>
    <n v="0"/>
    <n v="0"/>
    <n v="53875493"/>
    <n v="0"/>
    <n v="0"/>
    <n v="681764068"/>
    <n v="0"/>
    <n v="0"/>
    <m/>
    <n v="0"/>
    <n v="0"/>
    <n v="250.36680000000001"/>
    <n v="0"/>
    <n v="323.06984"/>
    <n v="0"/>
    <n v="54.451934999999999"/>
    <n v="0"/>
    <n v="53.875492999999999"/>
    <n v="0"/>
    <n v="681.76406800000007"/>
    <n v="0"/>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1"/>
    <s v="Gobierno Abierto"/>
    <s v="007606"/>
    <s v="Implementación de la ruta de la transparencia en Hábitat como un hábito Bogotá"/>
    <n v="13"/>
    <n v="4"/>
    <s v="Implementar 5  Estrategias Integrales De Rendición De Cuentas (1 Estrategia Anual)."/>
    <n v="1"/>
    <s v="Suma"/>
    <n v="1"/>
    <s v="En ejecucion"/>
    <n v="1"/>
    <n v="1"/>
    <n v="1"/>
    <n v="100"/>
    <n v="1"/>
    <n v="0.15"/>
    <n v="15"/>
    <n v="1"/>
    <n v="0"/>
    <n v="0"/>
    <n v="1"/>
    <n v="0"/>
    <n v="0"/>
    <n v="1"/>
    <n v="0"/>
    <n v="0"/>
    <n v="5"/>
    <n v="1.1499999999999999"/>
    <n v="23"/>
    <n v="37050000"/>
    <n v="36913333"/>
    <n v="99.62"/>
    <n v="417500000"/>
    <n v="63000000"/>
    <n v="15.09"/>
    <n v="518358538"/>
    <n v="0"/>
    <n v="0"/>
    <n v="520907788"/>
    <n v="0"/>
    <n v="0"/>
    <n v="315309782"/>
    <n v="0"/>
    <n v="0"/>
    <n v="1809126108"/>
    <n v="99913333"/>
    <n v="5.52"/>
    <m/>
    <n v="37.049999999999997"/>
    <n v="36.913333000000002"/>
    <n v="417.5"/>
    <n v="63"/>
    <n v="518.35853799999995"/>
    <n v="0"/>
    <n v="520.90778799999998"/>
    <n v="0"/>
    <n v="315.30978199999998"/>
    <n v="0"/>
    <n v="1809.1261079999999"/>
    <n v="99.913332999999994"/>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1"/>
    <n v="1"/>
    <s v="Definir El 100 % De Los Lineamientos Técnicos Requeridos Para La Centralización, Estandarización Y Gestión Unificada De La Información Catastral De Servicios Públicos Domiciliarios."/>
    <n v="3"/>
    <s v="Creciente"/>
    <n v="1"/>
    <s v="En ejecucion"/>
    <n v="1"/>
    <n v="15"/>
    <n v="15"/>
    <n v="100"/>
    <n v="35"/>
    <n v="19"/>
    <n v="54.29"/>
    <n v="65"/>
    <n v="0"/>
    <n v="0"/>
    <n v="85"/>
    <n v="0"/>
    <n v="0"/>
    <n v="100"/>
    <n v="0"/>
    <n v="0"/>
    <s v="N/A"/>
    <s v="N/A"/>
    <s v="N/A"/>
    <n v="92618663"/>
    <n v="92618663"/>
    <n v="100"/>
    <n v="1190672000"/>
    <n v="198400000"/>
    <n v="16.66"/>
    <n v="200000000"/>
    <n v="0"/>
    <n v="0"/>
    <n v="200000000"/>
    <n v="0"/>
    <n v="0"/>
    <n v="35796706"/>
    <n v="0"/>
    <n v="0"/>
    <n v="1719087369"/>
    <n v="291018663"/>
    <n v="16.93"/>
    <m/>
    <n v="92.618662999999998"/>
    <n v="92.618662999999998"/>
    <n v="1190.672"/>
    <n v="198.4"/>
    <n v="200"/>
    <n v="0"/>
    <n v="200"/>
    <n v="0"/>
    <n v="35.796706"/>
    <n v="0"/>
    <n v="1719.0873690000001"/>
    <n v="291.018663"/>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1"/>
    <s v="Gobierno Abierto"/>
    <s v="007618"/>
    <s v="Construcción del catastro de redes de los servicios públicos en el distrito capital Bogotá"/>
    <n v="11"/>
    <n v="2"/>
    <s v="Coordinar El 100 % De La Gestión Con Las Empresas Prestadoras De Los Servicios Públicos La Construcción De La Línea Base Para El Catastro De Redes."/>
    <n v="3"/>
    <s v="Creciente"/>
    <n v="1"/>
    <s v="En ejecucion"/>
    <n v="1"/>
    <n v="15"/>
    <n v="15"/>
    <n v="100"/>
    <n v="35"/>
    <n v="19"/>
    <n v="54.29"/>
    <n v="65"/>
    <n v="0"/>
    <n v="0"/>
    <n v="85"/>
    <n v="0"/>
    <n v="0"/>
    <n v="100"/>
    <n v="0"/>
    <n v="0"/>
    <s v="N/A"/>
    <s v="N/A"/>
    <s v="N/A"/>
    <n v="60000000"/>
    <n v="60000000"/>
    <n v="100"/>
    <n v="177675000"/>
    <n v="78750000"/>
    <n v="44.32"/>
    <n v="183005250"/>
    <n v="0"/>
    <n v="0"/>
    <n v="188495406"/>
    <n v="0"/>
    <n v="0"/>
    <n v="194150268"/>
    <n v="0"/>
    <n v="0"/>
    <n v="803325924"/>
    <n v="138750000"/>
    <n v="17.27"/>
    <m/>
    <n v="60"/>
    <n v="60"/>
    <n v="177.67500000000001"/>
    <n v="78.75"/>
    <n v="183.00524999999999"/>
    <n v="0"/>
    <n v="188.495406"/>
    <n v="0"/>
    <n v="194.15026800000001"/>
    <n v="0"/>
    <n v="803.32592399999999"/>
    <n v="138.75"/>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3"/>
    <n v="1"/>
    <s v="Construir 1 Inventario De Suelo Disponible Y Vacante En La Ciudad Región."/>
    <n v="3"/>
    <s v="Creciente"/>
    <n v="1"/>
    <s v="En ejecucion"/>
    <n v="1"/>
    <n v="0.15"/>
    <n v="0.15"/>
    <n v="100"/>
    <n v="0.35"/>
    <n v="0.19"/>
    <n v="54.29"/>
    <n v="0.65"/>
    <n v="0"/>
    <n v="0"/>
    <n v="0.85"/>
    <n v="0"/>
    <n v="0"/>
    <n v="1"/>
    <n v="0"/>
    <n v="0"/>
    <s v="N/A"/>
    <s v="N/A"/>
    <s v="N/A"/>
    <n v="117302850"/>
    <n v="80083850"/>
    <n v="68.27"/>
    <n v="228675000"/>
    <n v="220683333"/>
    <n v="96.5"/>
    <n v="300000000"/>
    <n v="0"/>
    <n v="0"/>
    <n v="250000000"/>
    <n v="0"/>
    <n v="0"/>
    <n v="50000000"/>
    <n v="0"/>
    <n v="0"/>
    <n v="945977850"/>
    <n v="300767183"/>
    <n v="31.79"/>
    <s v="VIGENCIA (a 31/03/2021): Se consolido la información enviada por 10 municipios hasta el momento (Tocancipá, Tenjo, Chía, Sopó, Choachí, Soacha, Gachancipá, Bojacá, Mosquera y Madrid), en una GDB en un Data set ¿POT¿, clasificando la información por temáticas como amenazas naturales, equipamientos y espacio público, estrato, malla vial, red de acueducto, tratamientos urbanísticos y uso actual del suelo, acorde con el POT vigente para cada municipio. -Se cuenta con análisis de tipologías de viviendas en Bogotá y la región, a partir de características y precios, tanto en VIS como en No VIS usando la información de la Galería inmobiliaria con corte a enero de 2021"/>
    <n v="117.30285000000001"/>
    <n v="80.083849999999998"/>
    <n v="228.67500000000001"/>
    <n v="220.683333"/>
    <n v="300"/>
    <n v="0"/>
    <n v="250"/>
    <n v="0"/>
    <n v="50"/>
    <n v="0"/>
    <n v="945.97784999999999"/>
    <n v="300.76718299999999"/>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3"/>
    <n v="2"/>
    <s v="Desarrollar 1 Documento  De Balance De Los Mecanismos De Articulación De Instancias Regionales."/>
    <n v="3"/>
    <s v="Creciente"/>
    <n v="1"/>
    <s v="En ejecucion"/>
    <n v="1"/>
    <n v="0"/>
    <n v="0"/>
    <n v="0"/>
    <n v="0.25"/>
    <n v="7.0000000000000007E-2"/>
    <n v="28"/>
    <n v="0.5"/>
    <n v="0"/>
    <n v="0"/>
    <n v="0.75"/>
    <n v="0"/>
    <n v="0"/>
    <n v="1"/>
    <n v="0"/>
    <n v="0"/>
    <s v="N/A"/>
    <s v="N/A"/>
    <s v="N/A"/>
    <n v="0"/>
    <n v="0"/>
    <n v="0"/>
    <n v="165597000"/>
    <n v="41500000"/>
    <n v="25.06"/>
    <n v="325000000"/>
    <n v="0"/>
    <n v="0"/>
    <n v="325000000"/>
    <n v="0"/>
    <n v="0"/>
    <n v="100000000"/>
    <n v="0"/>
    <n v="0"/>
    <n v="915597000"/>
    <n v="41500000"/>
    <n v="4.53"/>
    <s v="VIGENCIA (a 31/03/2021): Se cuenta con un documento de proyección de viviendas y mecanismos para su concreción tanto en la ciudad como en la región. -Se han revisado las agendas de articulación con entidades territoriales de la región."/>
    <n v="0"/>
    <n v="0"/>
    <n v="165.59700000000001"/>
    <n v="41.5"/>
    <n v="325"/>
    <n v="0"/>
    <n v="325"/>
    <n v="0"/>
    <n v="100"/>
    <n v="0"/>
    <n v="915.59699999999998"/>
    <n v="41.5"/>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2"/>
    <s v="Integración regional, distrital y local"/>
    <s v="007802"/>
    <s v="Consolidación de un banco de tierras para la ciudad región Bogotá"/>
    <n v="13"/>
    <n v="3"/>
    <s v="Desarrollar 3 Documentos De Lineamientos Técnicos De Articulación Regional."/>
    <n v="1"/>
    <s v="Suma"/>
    <n v="1"/>
    <s v="En ejecucion"/>
    <n v="1"/>
    <n v="0"/>
    <n v="0"/>
    <n v="0"/>
    <n v="1"/>
    <n v="0.2"/>
    <n v="20"/>
    <n v="1"/>
    <n v="0"/>
    <n v="0"/>
    <n v="0.5"/>
    <n v="0"/>
    <n v="0"/>
    <n v="0.5"/>
    <n v="0"/>
    <n v="0"/>
    <n v="3"/>
    <n v="0.2"/>
    <n v="6.67"/>
    <n v="0"/>
    <n v="0"/>
    <n v="0"/>
    <n v="159600000"/>
    <n v="159600000"/>
    <n v="100"/>
    <n v="325000000"/>
    <n v="0"/>
    <n v="0"/>
    <n v="325000000"/>
    <n v="0"/>
    <n v="0"/>
    <n v="100000000"/>
    <n v="0"/>
    <n v="0"/>
    <n v="909600000"/>
    <n v="159600000"/>
    <n v="17.55"/>
    <m/>
    <n v="0"/>
    <n v="0"/>
    <n v="159.6"/>
    <n v="159.6"/>
    <n v="325"/>
    <n v="0"/>
    <n v="325"/>
    <n v="0"/>
    <n v="100"/>
    <n v="0"/>
    <n v="909.6"/>
    <n v="159.6"/>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2"/>
    <n v="1"/>
    <s v="Centralizar En 1 Sistema De Información ,La Información Misional Y Estratégica Del Sector Hábitat."/>
    <n v="3"/>
    <s v="Creciente"/>
    <n v="1"/>
    <s v="En ejecucion"/>
    <n v="1"/>
    <n v="0.15"/>
    <n v="0.15"/>
    <n v="100"/>
    <n v="0.35"/>
    <n v="0.18"/>
    <n v="51.43"/>
    <n v="0.65"/>
    <n v="0"/>
    <n v="0"/>
    <n v="0.85"/>
    <n v="0"/>
    <n v="0"/>
    <n v="1"/>
    <n v="0"/>
    <n v="0"/>
    <s v="N/A"/>
    <s v="N/A"/>
    <s v="N/A"/>
    <n v="52200000"/>
    <n v="40200000"/>
    <n v="77.010000000000005"/>
    <n v="203500000"/>
    <n v="170566667"/>
    <n v="83.82"/>
    <n v="129000000"/>
    <n v="0"/>
    <n v="0"/>
    <n v="129000000"/>
    <n v="0"/>
    <n v="0"/>
    <n v="58000000"/>
    <n v="0"/>
    <n v="0"/>
    <n v="571700000"/>
    <n v="210766667"/>
    <n v="36.869999999999997"/>
    <m/>
    <n v="52.2"/>
    <n v="40.200000000000003"/>
    <n v="203.5"/>
    <n v="170.566667"/>
    <n v="129"/>
    <n v="0"/>
    <n v="129"/>
    <n v="0"/>
    <n v="58"/>
    <n v="0"/>
    <n v="571.70000000000005"/>
    <n v="210.76666699999998"/>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2"/>
    <n v="2"/>
    <s v="Elaborar 1 Modelo De Datos Para Estandarizar La Información Misional Y Estratégica Del Sector."/>
    <n v="3"/>
    <s v="Creciente"/>
    <n v="1"/>
    <s v="En ejecucion"/>
    <n v="1"/>
    <n v="0"/>
    <n v="0"/>
    <n v="0"/>
    <n v="0.35"/>
    <n v="0.11"/>
    <n v="31.43"/>
    <n v="0.65"/>
    <n v="0"/>
    <n v="0"/>
    <n v="0.85"/>
    <n v="0"/>
    <n v="0"/>
    <n v="1"/>
    <n v="0"/>
    <n v="0"/>
    <s v="N/A"/>
    <s v="N/A"/>
    <s v="N/A"/>
    <n v="0"/>
    <n v="0"/>
    <n v="0"/>
    <n v="177375000"/>
    <n v="177375000"/>
    <n v="100"/>
    <n v="272000000"/>
    <n v="0"/>
    <n v="0"/>
    <n v="272000000"/>
    <n v="0"/>
    <n v="0"/>
    <n v="118000000"/>
    <n v="0"/>
    <n v="0"/>
    <n v="839375000"/>
    <n v="177375000"/>
    <n v="21.13"/>
    <m/>
    <n v="0"/>
    <n v="0"/>
    <n v="177.375"/>
    <n v="177.375"/>
    <n v="272"/>
    <n v="0"/>
    <n v="272"/>
    <n v="0"/>
    <n v="118"/>
    <n v="0"/>
    <n v="839.375"/>
    <n v="177.375"/>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3"/>
    <s v="Información para la toma de decisiones"/>
    <s v="007728"/>
    <s v="Análisis de la gestión de la información del sector hábitat en Bogotá"/>
    <n v="12"/>
    <n v="3"/>
    <s v="Crear 1 Inventario De Información Misional Y Estratégica Del Sector Hábitat."/>
    <n v="3"/>
    <s v="Creciente"/>
    <n v="1"/>
    <s v="En ejecucion"/>
    <n v="1"/>
    <n v="0.15"/>
    <n v="0.15"/>
    <n v="100"/>
    <n v="0.35"/>
    <n v="0.19"/>
    <n v="54.29"/>
    <n v="0.65"/>
    <n v="0"/>
    <n v="0"/>
    <n v="0.85"/>
    <n v="0"/>
    <n v="0"/>
    <n v="1"/>
    <n v="0"/>
    <n v="0"/>
    <s v="N/A"/>
    <s v="N/A"/>
    <s v="N/A"/>
    <n v="151456667"/>
    <n v="120556667"/>
    <n v="79.599999999999994"/>
    <n v="247964000"/>
    <n v="114500000"/>
    <n v="46.18"/>
    <n v="245000000"/>
    <n v="0"/>
    <n v="0"/>
    <n v="245000000"/>
    <n v="0"/>
    <n v="0"/>
    <n v="116000000"/>
    <n v="0"/>
    <n v="0"/>
    <n v="1005420667"/>
    <n v="235056667"/>
    <n v="23.38"/>
    <m/>
    <n v="151.45666700000001"/>
    <n v="120.556667"/>
    <n v="247.964"/>
    <n v="114.5"/>
    <n v="245"/>
    <n v="0"/>
    <n v="245"/>
    <n v="0"/>
    <n v="116"/>
    <n v="0"/>
    <n v="1005.420667"/>
    <n v="235.056667"/>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0"/>
    <n v="1"/>
    <s v="Implementar En 100 % La Interoperabilidad De Los Sistemas De Información."/>
    <n v="3"/>
    <s v="Creciente"/>
    <n v="1"/>
    <s v="En ejecucion"/>
    <n v="1"/>
    <n v="5"/>
    <n v="0"/>
    <n v="0"/>
    <n v="40"/>
    <n v="0"/>
    <n v="0"/>
    <n v="60"/>
    <n v="0"/>
    <n v="0"/>
    <n v="90"/>
    <n v="0"/>
    <n v="0"/>
    <n v="100"/>
    <n v="0"/>
    <n v="0"/>
    <s v="N/A"/>
    <s v="N/A"/>
    <s v="N/A"/>
    <n v="32000000"/>
    <n v="32000000"/>
    <n v="100"/>
    <n v="173800000"/>
    <n v="0"/>
    <n v="0"/>
    <n v="252837600"/>
    <n v="0"/>
    <n v="0"/>
    <n v="256436916"/>
    <n v="0"/>
    <n v="0"/>
    <n v="95081104"/>
    <n v="0"/>
    <n v="0"/>
    <n v="810155620"/>
    <n v="32000000"/>
    <n v="3.95"/>
    <s v="VIGENCIA (a 31/03/2021): Se estableció la conformación de los Web Services en las áreas Misionales de la secretaria y se inicia el desarrollo de la parte semántica para los Web services de acuerdo con el protocolo a utilizar en el cumplimiento a lo establecido a Gobierno Digital"/>
    <n v="32"/>
    <n v="32"/>
    <n v="173.8"/>
    <n v="0"/>
    <n v="252.83760000000001"/>
    <n v="0"/>
    <n v="256.436916"/>
    <n v="0"/>
    <n v="95.081103999999996"/>
    <n v="0"/>
    <n v="810.15562"/>
    <n v="32"/>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0"/>
    <n v="2"/>
    <s v="Implementar El 100 % Sistemas De Información Misional De La Sdht."/>
    <n v="3"/>
    <s v="Creciente"/>
    <n v="1"/>
    <s v="En ejecucion"/>
    <n v="1"/>
    <n v="0"/>
    <n v="0"/>
    <n v="0"/>
    <n v="58"/>
    <n v="0"/>
    <n v="0"/>
    <n v="90"/>
    <n v="0"/>
    <n v="0"/>
    <n v="100"/>
    <n v="0"/>
    <n v="0"/>
    <n v="0"/>
    <n v="0"/>
    <n v="0"/>
    <s v="N/A"/>
    <s v="N/A"/>
    <s v="N/A"/>
    <n v="0"/>
    <n v="0"/>
    <n v="0"/>
    <n v="240000000"/>
    <n v="0"/>
    <n v="0"/>
    <n v="400000000"/>
    <n v="0"/>
    <n v="0"/>
    <n v="100000000"/>
    <n v="0"/>
    <n v="0"/>
    <n v="0"/>
    <n v="0"/>
    <n v="0"/>
    <n v="740000000"/>
    <n v="0"/>
    <n v="0"/>
    <s v="VIGENCIA (a 31/03/2021): Para el periodo de seguimiento no se presenta avance en la magnitud."/>
    <n v="0"/>
    <n v="0"/>
    <n v="240"/>
    <n v="0"/>
    <n v="400"/>
    <n v="0"/>
    <n v="100"/>
    <n v="0"/>
    <n v="0"/>
    <n v="0"/>
    <n v="740"/>
    <n v="0"/>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0"/>
    <n v="3"/>
    <s v="Elaborar 1 Documento Que Centralice Los Componentes De La Política De Gobierno Digital."/>
    <n v="3"/>
    <s v="Creciente"/>
    <n v="1"/>
    <s v="En ejecucion"/>
    <n v="1"/>
    <n v="0.05"/>
    <n v="0.05"/>
    <n v="100"/>
    <n v="0.35"/>
    <n v="0"/>
    <n v="0"/>
    <n v="0.6"/>
    <n v="0"/>
    <n v="0"/>
    <n v="0.85"/>
    <n v="0"/>
    <n v="0"/>
    <n v="1"/>
    <n v="0"/>
    <n v="0"/>
    <s v="N/A"/>
    <s v="N/A"/>
    <s v="N/A"/>
    <n v="137146666"/>
    <n v="131813333"/>
    <n v="96.11"/>
    <n v="464450000"/>
    <n v="247583333"/>
    <n v="53.31"/>
    <n v="500654260"/>
    <n v="0"/>
    <n v="0"/>
    <n v="476305199"/>
    <n v="0"/>
    <n v="0"/>
    <n v="187826695"/>
    <n v="0"/>
    <n v="0"/>
    <n v="1766382820"/>
    <n v="379396666"/>
    <n v="21.48"/>
    <s v="VIGENCIA (a 31/03/2021): Para el periodo de seguimiento no se presenta avance en la magnitud, sin embargo, se avanzó en la construcción de las secciones del documento del PETI en sus fases 2 y 3, alineadas con el ejercicio de arquitectura empresarial en desarrollo, para establecer el estado actual y proyectado, en cuanto a los dominios de arquitectura misional y sistemas de información"/>
    <n v="137.14666600000001"/>
    <n v="131.813333"/>
    <n v="464.45"/>
    <n v="247.58333300000001"/>
    <n v="500.65426000000002"/>
    <n v="0"/>
    <n v="476.30519900000002"/>
    <n v="0"/>
    <n v="187.826695"/>
    <n v="0"/>
    <n v="1766.38282"/>
    <n v="379.39666599999998"/>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0"/>
    <n v="4"/>
    <s v="Implementar 1 Sistema Integrado Del Sector."/>
    <n v="3"/>
    <s v="Creciente"/>
    <n v="1"/>
    <s v="En ejecucion"/>
    <n v="1"/>
    <n v="0.15"/>
    <n v="0"/>
    <n v="0"/>
    <n v="0.5"/>
    <n v="0"/>
    <n v="0"/>
    <n v="0.65"/>
    <n v="0"/>
    <n v="0"/>
    <n v="0.85"/>
    <n v="0"/>
    <n v="0"/>
    <n v="1"/>
    <n v="0"/>
    <n v="0"/>
    <s v="N/A"/>
    <s v="N/A"/>
    <s v="N/A"/>
    <n v="47833333"/>
    <n v="44500000"/>
    <n v="93.04"/>
    <n v="296500000"/>
    <n v="27800000"/>
    <n v="9.3800000000000008"/>
    <n v="224547000"/>
    <n v="0"/>
    <n v="0"/>
    <n v="230000000"/>
    <n v="0"/>
    <n v="0"/>
    <n v="164851380"/>
    <n v="0"/>
    <n v="0"/>
    <n v="963731713"/>
    <n v="72300000"/>
    <n v="7.5"/>
    <s v="VIGENCIA (a 31/03/2021): Para el periodo de seguimiento no se presenta avance en la magnitud."/>
    <n v="47.833333000000003"/>
    <n v="44.5"/>
    <n v="296.5"/>
    <n v="27.8"/>
    <n v="224.547"/>
    <n v="0"/>
    <n v="230"/>
    <n v="0"/>
    <n v="164.85138000000001"/>
    <n v="0"/>
    <n v="963.7317129999999"/>
    <n v="72.3"/>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3"/>
    <s v="Información para la toma de decisiones"/>
    <s v="007815"/>
    <s v="Desarrollo del sistema de información misional y estratégica del sector hábitat Bogotá"/>
    <n v="10"/>
    <n v="5"/>
    <s v="Obtener El 99 % De Índice De Disponibilidad De Los Recursos Tecnológicos."/>
    <n v="2"/>
    <s v="Constante"/>
    <n v="1"/>
    <s v="En ejecucion"/>
    <n v="1"/>
    <n v="99"/>
    <n v="97.22"/>
    <n v="98.2"/>
    <n v="99"/>
    <n v="99"/>
    <n v="100"/>
    <n v="99"/>
    <n v="0"/>
    <n v="0"/>
    <n v="99"/>
    <n v="0"/>
    <n v="0"/>
    <n v="99"/>
    <n v="0"/>
    <n v="0"/>
    <s v="N/A"/>
    <s v="N/A"/>
    <s v="N/A"/>
    <n v="2301020001"/>
    <n v="2052151249"/>
    <n v="89.18"/>
    <n v="1066278000"/>
    <n v="174999997"/>
    <n v="16.41"/>
    <n v="293087160"/>
    <n v="0"/>
    <n v="0"/>
    <n v="303345210"/>
    <n v="0"/>
    <n v="0"/>
    <n v="255999476"/>
    <n v="0"/>
    <n v="0"/>
    <n v="4219729847"/>
    <n v="2227151246"/>
    <n v="52.78"/>
    <s v="VIGENCIA (a 31/03/2021): Durante este periodo se realizaron avances en la ejecución de las actividades de Contrato 798-2020 PROCESO WIFI, CONTRATO 792-2020, Fortalecimiento y CONTRATO_786-2020_IPV6 en el marco de ejecución de los contratos, teniendo un 99% en el indice de disponibilidad"/>
    <n v="2301.0200009999999"/>
    <n v="2052.151249"/>
    <n v="1066.278"/>
    <n v="174.99999700000001"/>
    <n v="293.08715999999998"/>
    <n v="0"/>
    <n v="303.34521000000001"/>
    <n v="0"/>
    <n v="255.99947599999999"/>
    <n v="0"/>
    <n v="4219.7298470000005"/>
    <n v="2227.1512459999999"/>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6"/>
    <n v="1"/>
    <s v="Gestionar El 100 % Del  Plan De Adecuación Y Sostenibilidad Del Sig-Mipg."/>
    <n v="2"/>
    <s v="Constante"/>
    <n v="1"/>
    <s v="En ejecucion"/>
    <n v="1"/>
    <n v="100"/>
    <n v="95.1"/>
    <n v="95.1"/>
    <n v="100"/>
    <n v="13"/>
    <n v="13"/>
    <n v="100"/>
    <n v="0"/>
    <n v="0"/>
    <n v="100"/>
    <n v="0"/>
    <n v="0"/>
    <n v="100"/>
    <n v="0"/>
    <n v="0"/>
    <s v="N/A"/>
    <s v="N/A"/>
    <s v="N/A"/>
    <n v="240583333"/>
    <n v="209316666"/>
    <n v="87.01"/>
    <n v="379679571"/>
    <n v="66500000"/>
    <n v="17.510000000000002"/>
    <n v="389000000"/>
    <n v="0"/>
    <n v="0"/>
    <n v="434000000"/>
    <n v="0"/>
    <n v="0"/>
    <n v="443900000"/>
    <n v="0"/>
    <n v="0"/>
    <n v="1887162904"/>
    <n v="275816666"/>
    <n v="14.62"/>
    <m/>
    <n v="240.58333300000001"/>
    <n v="209.316666"/>
    <n v="379.67957100000001"/>
    <n v="66.5"/>
    <n v="389"/>
    <n v="0"/>
    <n v="434"/>
    <n v="0"/>
    <n v="443.9"/>
    <n v="0"/>
    <n v="1887.1629040000003"/>
    <n v="275.816666"/>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6"/>
    <n v="2"/>
    <s v="Certificar 1 Sistema De Gestión Ambiental."/>
    <n v="3"/>
    <s v="Creciente"/>
    <n v="1"/>
    <s v="En ejecucion"/>
    <n v="1"/>
    <n v="0.1"/>
    <n v="0.1"/>
    <n v="100"/>
    <n v="0.3"/>
    <n v="0.03"/>
    <n v="10"/>
    <n v="0.6"/>
    <n v="0"/>
    <n v="0"/>
    <n v="0.9"/>
    <n v="0"/>
    <n v="0"/>
    <n v="1"/>
    <n v="0"/>
    <n v="0"/>
    <s v="N/A"/>
    <s v="N/A"/>
    <s v="N/A"/>
    <n v="60066667"/>
    <n v="37800000"/>
    <n v="62.93"/>
    <n v="244333333"/>
    <n v="143500000"/>
    <n v="58.73"/>
    <n v="354966685"/>
    <n v="0"/>
    <n v="0"/>
    <n v="359314072"/>
    <n v="0"/>
    <n v="0"/>
    <n v="390806567"/>
    <n v="0"/>
    <n v="0"/>
    <n v="1409487324"/>
    <n v="181300000"/>
    <n v="12.86"/>
    <m/>
    <n v="60.066667000000002"/>
    <n v="37.799999999999997"/>
    <n v="244.33333300000001"/>
    <n v="143.5"/>
    <n v="354.96668499999998"/>
    <n v="0"/>
    <n v="359.31407200000001"/>
    <n v="0"/>
    <n v="390.80656699999997"/>
    <n v="0"/>
    <n v="1409.4873239999999"/>
    <n v="181.3"/>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6"/>
    <n v="3"/>
    <s v="Recertificar Y Mantener 1 Sistema De Gestión De Calidad Bajo La Norma Bajo La Norma Iso 9001- 2015"/>
    <n v="2"/>
    <s v="Constante"/>
    <n v="1"/>
    <s v="En ejecucion"/>
    <n v="1"/>
    <n v="1"/>
    <n v="1"/>
    <n v="100"/>
    <n v="1"/>
    <n v="1"/>
    <n v="100"/>
    <n v="1"/>
    <n v="0"/>
    <n v="0"/>
    <n v="1"/>
    <n v="0"/>
    <n v="0"/>
    <n v="1"/>
    <n v="0"/>
    <n v="0"/>
    <s v="N/A"/>
    <s v="N/A"/>
    <s v="N/A"/>
    <n v="5000000"/>
    <n v="4712400"/>
    <n v="94.2"/>
    <n v="83000000"/>
    <n v="63000000"/>
    <n v="75.900000000000006"/>
    <n v="161000000"/>
    <n v="0"/>
    <n v="0"/>
    <n v="168000000"/>
    <n v="0"/>
    <n v="0"/>
    <n v="174000000"/>
    <n v="0"/>
    <n v="0"/>
    <n v="591000000"/>
    <n v="67712400"/>
    <n v="11.46"/>
    <m/>
    <n v="5"/>
    <n v="4.7123999999999997"/>
    <n v="83"/>
    <n v="63"/>
    <n v="161"/>
    <n v="0"/>
    <n v="168"/>
    <n v="0"/>
    <n v="174"/>
    <n v="0"/>
    <n v="591"/>
    <n v="67.712400000000002"/>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602"/>
    <s v="Análisis de la Gestión Integral del desarrollo de los programas y proyectos de la Secretaría de Hábitat de Bogotá"/>
    <n v="16"/>
    <n v="4"/>
    <s v="Brindar El 100 % De Asesorías Técnicas Al Total De Los Proyectos De Inversión De La Sdht."/>
    <n v="2"/>
    <s v="Constante"/>
    <n v="1"/>
    <s v="En ejecucion"/>
    <n v="1"/>
    <n v="100"/>
    <n v="100"/>
    <n v="100"/>
    <n v="100"/>
    <n v="100"/>
    <n v="100"/>
    <n v="100"/>
    <n v="0"/>
    <n v="0"/>
    <n v="100"/>
    <n v="0"/>
    <n v="0"/>
    <n v="100"/>
    <n v="0"/>
    <n v="0"/>
    <s v="N/A"/>
    <s v="N/A"/>
    <s v="N/A"/>
    <n v="280016667"/>
    <n v="199916667"/>
    <n v="71.39"/>
    <n v="925082096"/>
    <n v="552080833"/>
    <n v="59.68"/>
    <n v="883000000"/>
    <n v="0"/>
    <n v="0"/>
    <n v="914000000"/>
    <n v="0"/>
    <n v="0"/>
    <n v="946000000"/>
    <n v="0"/>
    <n v="0"/>
    <n v="3948098763"/>
    <n v="751997500"/>
    <n v="19.05"/>
    <m/>
    <n v="280.01666699999998"/>
    <n v="199.91666699999999"/>
    <n v="925.08209599999998"/>
    <n v="552.08083299999998"/>
    <n v="883"/>
    <n v="0"/>
    <n v="914"/>
    <n v="0"/>
    <n v="946"/>
    <n v="0"/>
    <n v="3948.098763"/>
    <n v="751.99749999999995"/>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2"/>
    <n v="1"/>
    <s v="Realizar El 100 Porciento Del Mantenimiento A Las 3 Sedes De La Sdht"/>
    <n v="2"/>
    <s v="Constante"/>
    <n v="1"/>
    <s v="En ejecucion"/>
    <n v="1"/>
    <n v="100"/>
    <n v="32"/>
    <n v="32"/>
    <n v="100"/>
    <n v="30"/>
    <n v="30"/>
    <n v="100"/>
    <n v="0"/>
    <n v="0"/>
    <n v="100"/>
    <n v="0"/>
    <n v="0"/>
    <n v="100"/>
    <n v="0"/>
    <n v="0"/>
    <s v="N/A"/>
    <s v="N/A"/>
    <s v="N/A"/>
    <n v="1485308144"/>
    <n v="1430460848"/>
    <n v="96.31"/>
    <n v="1804717458"/>
    <n v="748928689"/>
    <n v="41.5"/>
    <n v="3280956000"/>
    <n v="0"/>
    <n v="0"/>
    <n v="2859782240"/>
    <n v="0"/>
    <n v="0"/>
    <n v="1861500765"/>
    <n v="0"/>
    <n v="0"/>
    <n v="11292264607"/>
    <n v="2179389537"/>
    <n v="19.3"/>
    <s v="VIGENCIA (a 31/03/2021): Se logró la instalación de los equipos de sonido y Rak en el Auditorio, la instalación del nuevo piso del local, se realiza las adecuaciones y pintura y se hace entrega parcial de las duchas, en proceso de pruebas y señalización."/>
    <n v="1485.3081440000001"/>
    <n v="1430.4608479999999"/>
    <n v="1804.7174580000001"/>
    <n v="748.92868899999996"/>
    <n v="3280.9560000000001"/>
    <n v="0"/>
    <n v="2859.78224"/>
    <n v="0"/>
    <n v="1861.500765"/>
    <n v="0"/>
    <n v="11292.264607000001"/>
    <n v="2179.389537"/>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2"/>
    <n v="2"/>
    <s v="Implementar 100 % El  Sistema De Servicio Al Ciudadano."/>
    <n v="3"/>
    <s v="Creciente"/>
    <n v="1"/>
    <s v="En ejecucion"/>
    <n v="1"/>
    <n v="70"/>
    <n v="70"/>
    <n v="100"/>
    <n v="80"/>
    <n v="23.8"/>
    <n v="29.75"/>
    <n v="90"/>
    <n v="0"/>
    <n v="0"/>
    <n v="95"/>
    <n v="0"/>
    <n v="0"/>
    <n v="100"/>
    <n v="0"/>
    <n v="0"/>
    <s v="N/A"/>
    <s v="N/A"/>
    <s v="N/A"/>
    <n v="476199251"/>
    <n v="427552091"/>
    <n v="89.78"/>
    <n v="1187894000"/>
    <n v="1078084740"/>
    <n v="90.76"/>
    <n v="1241760381"/>
    <n v="0"/>
    <n v="0"/>
    <n v="1256303000"/>
    <n v="0"/>
    <n v="0"/>
    <n v="643366144"/>
    <n v="0"/>
    <n v="0"/>
    <n v="4805522776"/>
    <n v="1505636831"/>
    <n v="31.33"/>
    <s v="VIGENCIA (a 31/03/2021): Actualización y publicación de la carta de trato digno 2021 para dar a conocer a la ciudadanía sus derechos, deberes y canales de atención y así mejorar la comunicación entre la administración y la ciudadanía, si mismo, se participó en jornadas de cualificación en lenguaje y comunicación incluyente"/>
    <n v="476.199251"/>
    <n v="427.55209100000002"/>
    <n v="1187.894"/>
    <n v="1078.08474"/>
    <n v="1241.7603810000001"/>
    <n v="0"/>
    <n v="1256.3030000000001"/>
    <n v="0"/>
    <n v="643.36614399999996"/>
    <n v="0"/>
    <n v="4805.5227759999998"/>
    <n v="1505.636831"/>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2"/>
    <n v="3"/>
    <s v="Implementar 1 Sistema De Gestión Documental."/>
    <n v="3"/>
    <s v="Creciente"/>
    <n v="1"/>
    <s v="En ejecucion"/>
    <n v="1"/>
    <n v="0.6"/>
    <n v="0.6"/>
    <n v="100"/>
    <n v="0.7"/>
    <n v="0.11"/>
    <n v="15.71"/>
    <n v="0.8"/>
    <n v="0"/>
    <n v="0"/>
    <n v="0.9"/>
    <n v="0"/>
    <n v="0"/>
    <n v="1"/>
    <n v="0"/>
    <n v="0"/>
    <s v="N/A"/>
    <s v="N/A"/>
    <s v="N/A"/>
    <n v="876674158"/>
    <n v="850316323"/>
    <n v="96.99"/>
    <n v="2488030666"/>
    <n v="1666463166"/>
    <n v="66.98"/>
    <n v="3503130954"/>
    <n v="0"/>
    <n v="0"/>
    <n v="3503130954"/>
    <n v="0"/>
    <n v="0"/>
    <n v="2321565477"/>
    <n v="0"/>
    <n v="0"/>
    <n v="12692532209"/>
    <n v="2516779489"/>
    <n v="19.829999999999998"/>
    <s v="VIGENCIA (a 31/03/2021): Se cumplió con el 100% de las actividades planteadas, se radicaron y gestionaron las comunicaciones de la Entidad, se logró un avance en la Intervención documental de series, en las diferentes áreas para un total de 1.046,5 ml."/>
    <n v="876.67415800000003"/>
    <n v="850.31632300000001"/>
    <n v="2488.0306660000001"/>
    <n v="1666.463166"/>
    <n v="3503.1309540000002"/>
    <n v="0"/>
    <n v="3503.1309540000002"/>
    <n v="0"/>
    <n v="2321.5654770000001"/>
    <n v="0"/>
    <n v="12692.532209000001"/>
    <n v="2516.779489"/>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2"/>
    <n v="4"/>
    <s v="Ejecutar 100 % Del Programa De Saneamiento Fiscal Y Financiero."/>
    <n v="2"/>
    <s v="Constante"/>
    <n v="1"/>
    <s v="En ejecucion"/>
    <n v="1"/>
    <n v="100"/>
    <n v="100"/>
    <n v="100"/>
    <n v="100"/>
    <n v="8.5"/>
    <n v="8.5"/>
    <n v="100"/>
    <n v="0"/>
    <n v="0"/>
    <n v="100"/>
    <n v="0"/>
    <n v="0"/>
    <n v="100"/>
    <n v="0"/>
    <n v="0"/>
    <s v="N/A"/>
    <s v="N/A"/>
    <s v="N/A"/>
    <n v="318004534"/>
    <n v="309387867"/>
    <n v="97.29"/>
    <n v="1037222876"/>
    <n v="579803333"/>
    <n v="55.9"/>
    <n v="1541821927"/>
    <n v="0"/>
    <n v="0"/>
    <n v="1312049846"/>
    <n v="0"/>
    <n v="0"/>
    <n v="828921298"/>
    <n v="0"/>
    <n v="0"/>
    <n v="5038020481"/>
    <n v="889191200"/>
    <n v="17.649999999999999"/>
    <s v="VIGENCIA (a 31/03/2021): Se formularon las acciones inherentes al plan de sostenibilidad contable, relacionado con pasivos exigibles, en virtud de la Resolución 003 de 2018 de la Secretaría Distrital de Hacienda."/>
    <n v="318.00453399999998"/>
    <n v="309.38786700000003"/>
    <n v="1037.222876"/>
    <n v="579.80333299999995"/>
    <n v="1541.821927"/>
    <n v="0"/>
    <n v="1312.0498459999999"/>
    <n v="0"/>
    <n v="828.92129799999998"/>
    <n v="0"/>
    <n v="5038.0204810000005"/>
    <n v="889.19119999999998"/>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754"/>
    <s v="Fortalecimiento Institucional de la Secretaría del Hábitat Bogotá"/>
    <n v="12"/>
    <n v="5"/>
    <s v="Implementar 1 Sistema De La Sdht."/>
    <n v="3"/>
    <s v="Creciente"/>
    <n v="1"/>
    <s v="En ejecucion"/>
    <n v="1"/>
    <n v="0.6"/>
    <n v="0.51"/>
    <n v="85"/>
    <n v="0.7"/>
    <n v="0.33"/>
    <n v="47.14"/>
    <n v="0.8"/>
    <n v="0"/>
    <n v="0"/>
    <n v="0.9"/>
    <n v="0"/>
    <n v="0"/>
    <n v="1"/>
    <n v="0"/>
    <n v="0"/>
    <s v="N/A"/>
    <s v="N/A"/>
    <s v="N/A"/>
    <n v="1347813913"/>
    <n v="1168402127"/>
    <n v="86.69"/>
    <n v="4394070000"/>
    <n v="3062463798"/>
    <n v="69.7"/>
    <n v="2424944000"/>
    <n v="0"/>
    <n v="0"/>
    <n v="2129744000"/>
    <n v="0"/>
    <n v="0"/>
    <n v="1911294454"/>
    <n v="0"/>
    <n v="0"/>
    <n v="12207866367"/>
    <n v="4230865925"/>
    <n v="34.659999999999997"/>
    <s v="VIGENCIA (a 31/03/2021): Se avanzó en la construcción de la minuta Gestión del Conocimiento y elaborar cuadro para conocer necesidades de capacitación del personal sobre el tema, mantener controles, divulgar e implementar lo requerido para el SG-SST en la Secretaría."/>
    <n v="1347.813913"/>
    <n v="1168.4021270000001"/>
    <n v="4394.07"/>
    <n v="3062.4637980000002"/>
    <n v="2424.944"/>
    <n v="0"/>
    <n v="2129.7440000000001"/>
    <n v="0"/>
    <n v="1911.2944540000001"/>
    <n v="0"/>
    <n v="12207.866367000001"/>
    <n v="4230.8659250000001"/>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9"/>
    <n v="1"/>
    <s v="Atender El 100 % De Los Requerimientos Normativos Solicitados A La Subsecretaría Jurídica."/>
    <n v="2"/>
    <s v="Constante"/>
    <n v="1"/>
    <s v="En ejecucion"/>
    <n v="1"/>
    <n v="100"/>
    <n v="100"/>
    <n v="100"/>
    <n v="100"/>
    <n v="100"/>
    <n v="100"/>
    <n v="100"/>
    <n v="0"/>
    <n v="0"/>
    <n v="100"/>
    <n v="0"/>
    <n v="0"/>
    <n v="100"/>
    <n v="0"/>
    <n v="0"/>
    <s v="N/A"/>
    <s v="N/A"/>
    <s v="N/A"/>
    <n v="26166667"/>
    <n v="26166667"/>
    <n v="100"/>
    <n v="368070000"/>
    <n v="330870000"/>
    <n v="89.89"/>
    <n v="500000000"/>
    <n v="0"/>
    <n v="0"/>
    <n v="500000000"/>
    <n v="0"/>
    <n v="0"/>
    <n v="500000000"/>
    <n v="0"/>
    <n v="0"/>
    <n v="1894236667"/>
    <n v="357036667"/>
    <n v="18.850000000000001"/>
    <m/>
    <n v="26.166667"/>
    <n v="26.166667"/>
    <n v="368.07"/>
    <n v="330.87"/>
    <n v="500"/>
    <n v="0"/>
    <n v="500"/>
    <n v="0"/>
    <n v="500"/>
    <n v="0"/>
    <n v="1894.2366670000001"/>
    <n v="357.03666700000002"/>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9"/>
    <n v="2"/>
    <s v="Producir 100 % De Los Documentos Con Lineamientos Técnicos Solicitados A La Subsecretaría Jurídica."/>
    <n v="2"/>
    <s v="Constante"/>
    <n v="1"/>
    <s v="En ejecucion"/>
    <n v="1"/>
    <n v="100"/>
    <n v="100"/>
    <n v="100"/>
    <n v="100"/>
    <n v="100"/>
    <n v="100"/>
    <n v="100"/>
    <n v="0"/>
    <n v="0"/>
    <n v="100"/>
    <n v="0"/>
    <n v="0"/>
    <n v="100"/>
    <n v="0"/>
    <n v="0"/>
    <s v="N/A"/>
    <s v="N/A"/>
    <s v="N/A"/>
    <n v="428443334"/>
    <n v="353836666"/>
    <n v="82.59"/>
    <n v="1018980000"/>
    <n v="391700000"/>
    <n v="38.44"/>
    <n v="1200000000"/>
    <n v="0"/>
    <n v="0"/>
    <n v="1200000000"/>
    <n v="0"/>
    <n v="0"/>
    <n v="1205000110"/>
    <n v="0"/>
    <n v="0"/>
    <n v="5052423444"/>
    <n v="745536666"/>
    <n v="14.76"/>
    <m/>
    <n v="428.44333399999999"/>
    <n v="353.83666599999998"/>
    <n v="1018.98"/>
    <n v="391.7"/>
    <n v="1200"/>
    <n v="0"/>
    <n v="1200"/>
    <n v="0"/>
    <n v="1205.0001099999999"/>
    <n v="0"/>
    <n v="5052.423444"/>
    <n v="745.53666599999997"/>
  </r>
  <r>
    <n v="16"/>
    <s v="Un Nuevo Contrato Social y Ambiental para la Bogotá del Siglo XXI"/>
    <x v="0"/>
    <n v="2021"/>
    <s v="31/03/2021 (En proceso de consolidación)"/>
    <s v="Pesos corrientes"/>
    <n v="2"/>
    <s v="Ultima Version Oficial"/>
    <x v="8"/>
    <s v="Secretaría Distrital del Hábitat"/>
    <x v="8"/>
    <s v="012"/>
    <s v="Sector Hábitat"/>
    <s v="05"/>
    <s v="Construir Bogotá Región con gobierno abierto, transparente y ciudadanía consciente"/>
    <s v="56"/>
    <s v="Gestión Pública Efectiva"/>
    <s v="007810"/>
    <s v="Fortalecimiento y articulación de la gestión jurídica institucional en la Secretaría del Hábitat de Bogotá"/>
    <n v="9"/>
    <n v="3"/>
    <s v="Definir El 100 % De Los Instrumentos Metodológicos Para La Gestión Jurídica De La Secretaría Del Hábitat."/>
    <n v="2"/>
    <s v="Constante"/>
    <n v="1"/>
    <s v="En ejecucion"/>
    <n v="1"/>
    <n v="100"/>
    <n v="100"/>
    <n v="100"/>
    <n v="100"/>
    <n v="100"/>
    <n v="100"/>
    <n v="100"/>
    <n v="0"/>
    <n v="0"/>
    <n v="100"/>
    <n v="0"/>
    <n v="0"/>
    <n v="100"/>
    <n v="0"/>
    <n v="0"/>
    <s v="N/A"/>
    <s v="N/A"/>
    <s v="N/A"/>
    <n v="21533333"/>
    <n v="21533333"/>
    <n v="100"/>
    <n v="296350000"/>
    <n v="92000000"/>
    <n v="31.04"/>
    <n v="300000000"/>
    <n v="0"/>
    <n v="0"/>
    <n v="300000000"/>
    <n v="0"/>
    <n v="0"/>
    <n v="100000000"/>
    <n v="0"/>
    <n v="0"/>
    <n v="1017883333"/>
    <n v="113533333"/>
    <n v="11.15"/>
    <m/>
    <n v="21.533332999999999"/>
    <n v="21.533332999999999"/>
    <n v="296.35000000000002"/>
    <n v="92"/>
    <n v="300"/>
    <n v="0"/>
    <n v="300"/>
    <n v="0"/>
    <n v="100"/>
    <n v="0"/>
    <n v="1017.883333"/>
    <n v="113.533333"/>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01"/>
    <s v="Subsidios y transferencias para la equidad"/>
    <s v="007885"/>
    <s v="Aportes para los creadores y gestores culturales de Bogotá"/>
    <n v="10"/>
    <n v="1"/>
    <s v="Entregar El 100 De Los Recursos  Previstos Para Beneficios Económico Periódicos (Beps)"/>
    <n v="2"/>
    <s v="Constante"/>
    <n v="1"/>
    <s v="En ejecucion"/>
    <n v="1"/>
    <n v="100"/>
    <n v="103.5"/>
    <n v="103.5"/>
    <n v="100"/>
    <n v="0"/>
    <n v="0"/>
    <n v="100"/>
    <n v="0"/>
    <n v="0"/>
    <n v="100"/>
    <n v="0"/>
    <n v="0"/>
    <n v="100"/>
    <n v="0"/>
    <n v="0"/>
    <s v="N/A"/>
    <s v="N/A"/>
    <s v="N/A"/>
    <n v="14076479494"/>
    <n v="6958918058"/>
    <n v="49.44"/>
    <n v="2507594000"/>
    <n v="77462147"/>
    <n v="3.09"/>
    <n v="3873198245"/>
    <n v="0"/>
    <n v="0"/>
    <n v="4165079965"/>
    <n v="0"/>
    <n v="0"/>
    <n v="4632346800"/>
    <n v="0"/>
    <n v="0"/>
    <n v="29254698504"/>
    <n v="7036380205"/>
    <n v="24.05"/>
    <s v="VIGENCIA (a 31/03/2021): Esta meta se encuentra programada a partir del tercer trimestre de la vigencia."/>
    <n v="14076.479493999999"/>
    <n v="6958.9180580000002"/>
    <n v="2507.5940000000001"/>
    <n v="77.462147000000002"/>
    <n v="3873.198245"/>
    <n v="0"/>
    <n v="4165.0799649999999"/>
    <n v="0"/>
    <n v="4632.3468000000003"/>
    <n v="0"/>
    <n v="29254.698504"/>
    <n v="7036.3802050000004"/>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4"/>
    <n v="1"/>
    <s v="Creación De 1 Sistema Distrital De Bibliotecas Y Espacios No Convencionales De Lectura Que Fortalezca Y Articules Las Bibliotecas Públicas, Escolares, Comunitarias, Universitarias, Especialidaz, Y Otros Espacios De Circulación Del Libro En La Ciudad"/>
    <n v="2"/>
    <s v="Constante"/>
    <n v="1"/>
    <s v="En ejecucion"/>
    <n v="1"/>
    <n v="1"/>
    <n v="1"/>
    <n v="100"/>
    <n v="1"/>
    <n v="0.12"/>
    <n v="12"/>
    <n v="1"/>
    <n v="0"/>
    <n v="0"/>
    <n v="1"/>
    <n v="0"/>
    <n v="0"/>
    <n v="1"/>
    <n v="0"/>
    <n v="0"/>
    <s v="N/A"/>
    <s v="N/A"/>
    <s v="N/A"/>
    <n v="17987615313"/>
    <n v="17987615312"/>
    <n v="100"/>
    <n v="34645943852"/>
    <n v="10815072084"/>
    <n v="31.22"/>
    <n v="21308654247"/>
    <n v="0"/>
    <n v="0"/>
    <n v="21856584007"/>
    <n v="0"/>
    <n v="0"/>
    <n v="21117545026"/>
    <n v="0"/>
    <n v="0"/>
    <n v="116916342445"/>
    <n v="28802687396"/>
    <n v="24.64"/>
    <s v="VIGENCIA (a 31/03/2021): Frente a la meta de construir e implementar un Sistema Distrital de Bibliotecas que articule servicios bibliotecarios de distintas tipologías a la Red de Bibliotecas Públicas de Bogotá, BibloRed, se reporta la realización de seis mesas de trabajo, entre enero y marzo de 2021, con el fin de consolidar la documentación técnica de la estrategia."/>
    <n v="17987.615312999998"/>
    <n v="17987.615312000002"/>
    <n v="34645.943851999997"/>
    <n v="10815.072083999999"/>
    <n v="21308.654246999999"/>
    <n v="0"/>
    <n v="21856.584007000001"/>
    <n v="0"/>
    <n v="21117.545026"/>
    <n v="0"/>
    <n v="116916.34244499999"/>
    <n v="28802.687396000001"/>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4"/>
    <n v="2"/>
    <s v="Formular 1 Política Distrital De Lectura, Escritura Y Bibliotecas Y Otros Espacios De Circulación Del Libro."/>
    <n v="3"/>
    <s v="Creciente"/>
    <n v="1"/>
    <s v="En ejecucion"/>
    <n v="1"/>
    <n v="0.1"/>
    <n v="0.1"/>
    <n v="100"/>
    <n v="0.5"/>
    <n v="0.19"/>
    <n v="38"/>
    <n v="0.9"/>
    <n v="0"/>
    <n v="0"/>
    <n v="1"/>
    <n v="0"/>
    <n v="0"/>
    <n v="1"/>
    <n v="0"/>
    <n v="0"/>
    <s v="N/A"/>
    <s v="N/A"/>
    <s v="N/A"/>
    <n v="38136504"/>
    <n v="37217333"/>
    <n v="97.59"/>
    <n v="1049336148"/>
    <n v="669858070"/>
    <n v="63.84"/>
    <n v="314000000"/>
    <n v="0"/>
    <n v="0"/>
    <n v="191000000"/>
    <n v="0"/>
    <n v="0"/>
    <n v="91000000"/>
    <n v="0"/>
    <n v="0"/>
    <n v="1683472652"/>
    <n v="707075403"/>
    <n v="42"/>
    <s v="VIGENCIA (a 31/03/2021): La formulación de la política pública de Lectura, Escritura y Oralidad &quot;Leer para la Vida&quot;, es el instrumento mediante el cual se generarán mecanismos de articulación a largo plazo de iniciativas públicas, comunitarias, de la sociedad civil y privadas que promuevan el acceso y la apropiación de la cultura escrita.  El Plan Maestro como componente fundamental para la Política Distrital de Lectura y Bibliotecas, busca realizar el levantamiento y estudio crítico urbanístico de la estructura de localización de la diversa edilicia bibliotecaria  y de los entornos espaciales de las distintas tipologías de equipamientos bibliotecarios, partiendo de su relación urbana con los demás sistemas funcionales y de servicios de la Capital y su región.  Los principales avances se encuentran en:  * Elaboración del Documento Técnico de Soporte del proyecto  del Plan Maestro de Bibliotecas Públicas de Bogotá,se avanzó en el horizonte programático, teórico, político y conceptual para la formulación y en el diagnóstico institucional. * Análisis urbano arquitectónico: Presentación general de referentes nacionales e internacionales como punto de partida para la clasificación tipológica de las bibliotecas. Fichas síntesis para el análisis de referentes de los siguientes casos: Sistema de bibliotecas públicas de Nueva York, Sistema de Bibliotecas públicas de Medellín, El Parque Biblioteca Pública Gabriel García Márquez Doce de Octubred y la Biblioteca nacional de Inglaterra Británica. *Cartografías de análisis de coberturas para el conjunto de las 6 bibliotecas mayores, versus las densidades de población total, de menores de 9 años y de mayores de 60 años, así como también versus los componentes más relevantes de las estructuras urbanas generales del POT vigente. *Fichas de entornos urbanos y análisis de impactos de las 6 bibliotecas mayores y de 6 bibliotecas locales de BIBLORED"/>
    <n v="38.136504000000002"/>
    <n v="37.217332999999996"/>
    <n v="1049.3361480000001"/>
    <n v="669.85807"/>
    <n v="314"/>
    <n v="0"/>
    <n v="191"/>
    <n v="0"/>
    <n v="91"/>
    <n v="0"/>
    <n v="1683.4726520000002"/>
    <n v="707.07540300000005"/>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15"/>
    <s v="Plan Distrital de Lectura, Escritura y oralidad: Leer para la vida"/>
    <s v="007880"/>
    <s v="Fortalecimiento de la inclusión a la Cultura Escrita de todos los habitantes de Bogotá"/>
    <n v="14"/>
    <n v="3"/>
    <s v="Promover 4 Espacios Y/O Eventos De Valoración Social Del Libro, La Lectura Y La Literatura En La Ciudad."/>
    <n v="1"/>
    <s v="Suma"/>
    <n v="1"/>
    <s v="En ejecucion"/>
    <n v="1"/>
    <n v="0"/>
    <n v="0"/>
    <n v="0"/>
    <n v="1"/>
    <n v="0"/>
    <n v="0"/>
    <n v="1"/>
    <n v="0"/>
    <n v="0"/>
    <n v="1"/>
    <n v="0"/>
    <n v="0"/>
    <n v="1"/>
    <n v="0"/>
    <n v="0"/>
    <n v="4"/>
    <n v="0"/>
    <n v="0"/>
    <n v="0"/>
    <n v="0"/>
    <n v="0"/>
    <n v="210000000"/>
    <n v="0"/>
    <n v="0"/>
    <n v="300000000"/>
    <n v="0"/>
    <n v="0"/>
    <n v="300000000"/>
    <n v="0"/>
    <n v="0"/>
    <n v="300000000"/>
    <n v="0"/>
    <n v="0"/>
    <n v="1110000000"/>
    <n v="0"/>
    <n v="0"/>
    <s v="VIGENCIA (a 31/03/2021): Desde programación y oferta cultural se ha diseñado un sistema de planeación de la programación cultural ofrecida por los mediadores de lectura. Este sistema parte de una organización trimestral y ofrece a quienes diseñan e imparten los espacios de divulgación de la cultura escrita estímulos intelectuales y artísticos a partir de los cuáles se planea.   Por otro lado, se ha establecido, en conjunto con la SED, Idartes y la embajada de Suecia, una mesa de trabajo que se encuentra bimensualmente para avanzar en la planeación y el diseño de los eventos culturales alrededor de la FILBo. A abril de 2021, se ha acordado trabajar con una compañía de diseño arquitectónico que diseñará y ejecutará los componentes del Pabellón Leer para la vida, en agosto de 2021 en Corferias.   Además, se ha adelantado la planeación de la celebración de los 20 años de la red, con la inauguración de la exposición Massimo Listri en Colombia a celebrarse el en junio de 2021.   Desde la Escuela de Lectores se ha configurado unos escenarios de formación llamados seminarios. Tenemos confirmada la participación del profesor Alejando Djuvnik y Paula Marín para el seminario sobre lectura y ciudadanía, un seminario sobre caracterización lectora (direccionado por la Escuela), una escuela (4 meses) sobre lectura y diversidad sexual (coordinada por la profesora Claudia Giraldo) y otra sobre lectura y ruralidad (coordinada por la profesora Mónica del Valle), un seminario participativo sobre lectura y movimientos sociales. También hemos adelantado la confirmación de varios invitados al I Encuentro de Lectura y Cerebro, entre los que se encuentra la profesora Maryanne Wolf."/>
    <n v="0"/>
    <n v="0"/>
    <n v="210"/>
    <n v="0"/>
    <n v="300"/>
    <n v="0"/>
    <n v="300"/>
    <n v="0"/>
    <n v="300"/>
    <n v="0"/>
    <n v="1110"/>
    <n v="0"/>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5"/>
    <n v="1"/>
    <s v="Elaborar 1 Documento Técnico Sobre El Relacionamiento Internacional Del Sector Para Gestionar Cooperación Técnica Y Financiera Al Interior Del Sector."/>
    <n v="1"/>
    <s v="Suma"/>
    <n v="1"/>
    <s v="En ejecucion"/>
    <n v="1"/>
    <n v="0.1"/>
    <n v="0.1"/>
    <n v="100"/>
    <n v="0.2"/>
    <n v="0.02"/>
    <n v="10"/>
    <n v="0.3"/>
    <n v="0"/>
    <n v="0"/>
    <n v="0.2"/>
    <n v="0"/>
    <n v="0"/>
    <n v="0.2"/>
    <n v="0"/>
    <n v="0"/>
    <n v="1"/>
    <n v="0.12"/>
    <n v="12"/>
    <n v="27553255"/>
    <n v="27346088"/>
    <n v="99.27"/>
    <n v="63641804"/>
    <n v="63641800"/>
    <n v="100"/>
    <n v="44000000"/>
    <n v="0"/>
    <n v="0"/>
    <n v="23000000"/>
    <n v="0"/>
    <n v="0"/>
    <n v="38000000"/>
    <n v="0"/>
    <n v="0"/>
    <n v="196195059"/>
    <n v="90987888"/>
    <n v="46.38"/>
    <m/>
    <n v="27.553255"/>
    <n v="27.346088000000002"/>
    <n v="63.641804"/>
    <n v="63.641800000000003"/>
    <n v="44"/>
    <n v="0"/>
    <n v="23"/>
    <n v="0"/>
    <n v="38"/>
    <n v="0"/>
    <n v="196.19505900000001"/>
    <n v="90.987887999999998"/>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5"/>
    <n v="2"/>
    <s v="Diseñar Y Gestionar 1 Plataforma De Información Que Permita La Consulta Y Sistematización De Las Experiencias Significativas, Buenas Prácticas Y Proyectos De Cooperación Del Sector."/>
    <n v="1"/>
    <s v="Suma"/>
    <n v="1"/>
    <s v="En ejecucion"/>
    <n v="1"/>
    <n v="0.1"/>
    <n v="0.1"/>
    <n v="100"/>
    <n v="0.2"/>
    <n v="0.02"/>
    <n v="10"/>
    <n v="0.3"/>
    <n v="0"/>
    <n v="0"/>
    <n v="0.2"/>
    <n v="0"/>
    <n v="0"/>
    <n v="0.2"/>
    <n v="0"/>
    <n v="0"/>
    <n v="1"/>
    <n v="0.12"/>
    <n v="12"/>
    <n v="27553255"/>
    <n v="27346088"/>
    <n v="99.27"/>
    <n v="63641804"/>
    <n v="63641800"/>
    <n v="100"/>
    <n v="44000000"/>
    <n v="0"/>
    <n v="0"/>
    <n v="23000000"/>
    <n v="0"/>
    <n v="0"/>
    <n v="38000000"/>
    <n v="0"/>
    <n v="0"/>
    <n v="196195059"/>
    <n v="90987888"/>
    <n v="46.38"/>
    <m/>
    <n v="27.553255"/>
    <n v="27.346088000000002"/>
    <n v="63.641804"/>
    <n v="63.641800000000003"/>
    <n v="44"/>
    <n v="0"/>
    <n v="23"/>
    <n v="0"/>
    <n v="38"/>
    <n v="0"/>
    <n v="196.19505900000001"/>
    <n v="90.987887999999998"/>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56"/>
    <s v="Generación de una Estrategia de Internacionalización del Sector Cultura, Recreación y Deporte para la ciudad de Bogotá"/>
    <n v="15"/>
    <n v="3"/>
    <s v="Diseñar Y Realizar 1 Curso Para Fortalecer Las Competencias Y La Calidad De Los Conocimientos De Agentes Del Sector."/>
    <n v="1"/>
    <s v="Suma"/>
    <n v="1"/>
    <s v="En ejecucion"/>
    <n v="1"/>
    <n v="0.1"/>
    <n v="0.1"/>
    <n v="100"/>
    <n v="0.2"/>
    <n v="0"/>
    <n v="0"/>
    <n v="0.4"/>
    <n v="0"/>
    <n v="0"/>
    <n v="0.2"/>
    <n v="0"/>
    <n v="0"/>
    <n v="0.1"/>
    <n v="0"/>
    <n v="0"/>
    <n v="1"/>
    <n v="0.1"/>
    <n v="10"/>
    <n v="4893490"/>
    <n v="4893490"/>
    <n v="100"/>
    <n v="7116392"/>
    <n v="0"/>
    <n v="0"/>
    <n v="28789303"/>
    <n v="0"/>
    <n v="0"/>
    <n v="22506175"/>
    <n v="0"/>
    <n v="0"/>
    <n v="37574980"/>
    <n v="0"/>
    <n v="0"/>
    <n v="100880340"/>
    <n v="4893490"/>
    <n v="4.8499999999999996"/>
    <s v="VIGENCIA (a 31/03/2021): Esta meta se encuentra programada a partir del segundo trimestre de la vigencia."/>
    <n v="4.8934899999999999"/>
    <n v="4.8934899999999999"/>
    <n v="7.1163920000000003"/>
    <n v="0"/>
    <n v="28.789303"/>
    <n v="0"/>
    <n v="22.506174999999999"/>
    <n v="0"/>
    <n v="37.574979999999996"/>
    <n v="0"/>
    <n v="100.88033999999999"/>
    <n v="4.8934899999999999"/>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3"/>
    <n v="1"/>
    <s v="Beneficiar 4500 Personas  En Procesos De Educación Informal Del Sector Artístico Y Cultural"/>
    <n v="1"/>
    <s v="Suma"/>
    <n v="1"/>
    <s v="En ejecucion"/>
    <n v="1"/>
    <n v="360"/>
    <n v="380"/>
    <n v="105.56"/>
    <n v="720"/>
    <n v="147"/>
    <n v="20.420000000000002"/>
    <n v="1080"/>
    <n v="0"/>
    <n v="0"/>
    <n v="1440"/>
    <n v="0"/>
    <n v="0"/>
    <n v="900"/>
    <n v="0"/>
    <n v="0"/>
    <n v="4500"/>
    <n v="527"/>
    <n v="11.71"/>
    <n v="60613800"/>
    <n v="53851632"/>
    <n v="88.85"/>
    <n v="193168745"/>
    <n v="184211281"/>
    <n v="95.36"/>
    <n v="126763846"/>
    <n v="0"/>
    <n v="0"/>
    <n v="207435925"/>
    <n v="0"/>
    <n v="0"/>
    <n v="186635863"/>
    <n v="0"/>
    <n v="0"/>
    <n v="774618179"/>
    <n v="238062913"/>
    <n v="30.73"/>
    <m/>
    <n v="60.613799999999998"/>
    <n v="53.851632000000002"/>
    <n v="193.168745"/>
    <n v="184.21128100000001"/>
    <n v="126.763846"/>
    <n v="0"/>
    <n v="207.435925"/>
    <n v="0"/>
    <n v="186.635863"/>
    <n v="0"/>
    <n v="774.61817899999994"/>
    <n v="238.06291300000001"/>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3"/>
    <n v="2"/>
    <s v="Beneficiar 215 Agentes Del Sector A Través Del Fomento Para El Acceso A La Oferta Cultural."/>
    <n v="1"/>
    <s v="Suma"/>
    <n v="1"/>
    <s v="En ejecucion"/>
    <n v="1"/>
    <n v="35"/>
    <n v="34"/>
    <n v="97.14"/>
    <n v="46"/>
    <n v="0"/>
    <n v="0"/>
    <n v="45"/>
    <n v="0"/>
    <n v="0"/>
    <n v="45"/>
    <n v="0"/>
    <n v="0"/>
    <n v="45"/>
    <n v="0"/>
    <n v="0"/>
    <n v="215"/>
    <n v="34"/>
    <n v="15.81"/>
    <n v="116281600"/>
    <n v="116281600"/>
    <n v="100"/>
    <n v="1276716071"/>
    <n v="26453495"/>
    <n v="2.0699999999999998"/>
    <n v="130655100"/>
    <n v="0"/>
    <n v="0"/>
    <n v="132087855"/>
    <n v="0"/>
    <n v="0"/>
    <n v="133592247"/>
    <n v="0"/>
    <n v="0"/>
    <n v="1789332873"/>
    <n v="142735095"/>
    <n v="7.98"/>
    <s v="VIGENCIA (a 31/03/2021): Esta meta se encuentra programada a partir del tercer trimestre de la vigeca"/>
    <n v="116.2816"/>
    <n v="116.2816"/>
    <n v="1276.7160710000001"/>
    <n v="26.453495"/>
    <n v="130.6551"/>
    <n v="0"/>
    <n v="132.08785499999999"/>
    <n v="0"/>
    <n v="133.59224699999999"/>
    <n v="0"/>
    <n v="1789.3328730000001"/>
    <n v="142.735095"/>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84"/>
    <s v="Formación y cualificación para agentes culturales y ciudadanía en Bogotá"/>
    <n v="13"/>
    <n v="3"/>
    <s v="Construir 1 Sistema De Informacion De Arte, Cultura Y Patrimonio."/>
    <n v="1"/>
    <s v="Suma"/>
    <n v="1"/>
    <s v="En ejecucion"/>
    <n v="1"/>
    <n v="0.12"/>
    <n v="0.12"/>
    <n v="100"/>
    <n v="0.25"/>
    <n v="0.08"/>
    <n v="32"/>
    <n v="0.25"/>
    <n v="0"/>
    <n v="0"/>
    <n v="0.26"/>
    <n v="0"/>
    <n v="0"/>
    <n v="0.12"/>
    <n v="0"/>
    <n v="0"/>
    <n v="1"/>
    <n v="0.2"/>
    <n v="20"/>
    <n v="27676100"/>
    <n v="27122578"/>
    <n v="97.98"/>
    <n v="158115184"/>
    <n v="155291708"/>
    <n v="98.21"/>
    <n v="161093805"/>
    <n v="0"/>
    <n v="0"/>
    <n v="169148495"/>
    <n v="0"/>
    <n v="0"/>
    <n v="182473322"/>
    <n v="0"/>
    <n v="0"/>
    <n v="698506906"/>
    <n v="182414286"/>
    <n v="26.11"/>
    <m/>
    <n v="27.676100000000002"/>
    <n v="27.122578000000001"/>
    <n v="158.115184"/>
    <n v="155.291708"/>
    <n v="161.093805"/>
    <n v="0"/>
    <n v="169.148495"/>
    <n v="0"/>
    <n v="182.473322"/>
    <n v="0"/>
    <n v="698.50690600000007"/>
    <n v="182.414286"/>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0"/>
    <n v="1"/>
    <s v="Desarrollar 20 Estrategias De Reconocimiento Y Dinamización Del Componente Cultural En Los Territorios De Bogotá"/>
    <n v="2"/>
    <s v="Constante"/>
    <n v="1"/>
    <s v="En ejecucion"/>
    <n v="1"/>
    <n v="20"/>
    <n v="20"/>
    <n v="100"/>
    <n v="20"/>
    <n v="1.2"/>
    <n v="6"/>
    <n v="20"/>
    <n v="0"/>
    <n v="0"/>
    <n v="20"/>
    <n v="0"/>
    <n v="0"/>
    <n v="20"/>
    <n v="0"/>
    <n v="0"/>
    <s v="N/A"/>
    <s v="N/A"/>
    <s v="N/A"/>
    <n v="390226868"/>
    <n v="297307485"/>
    <n v="76.19"/>
    <n v="2796612000"/>
    <n v="2510972709"/>
    <n v="89.79"/>
    <n v="2682776000"/>
    <n v="0"/>
    <n v="0"/>
    <n v="2696000000"/>
    <n v="0"/>
    <n v="0"/>
    <n v="2654000000"/>
    <n v="0"/>
    <n v="0"/>
    <n v="11219614868"/>
    <n v="2808280194"/>
    <n v="25.03"/>
    <s v="VIGENCIA (a 31/03/2021): Durante este primer trimestre desde el equipo de gestión territorial se trabajó de manera articulada con los referentes de cultura de la Secretaria Distrital de Gobierno y de los 20 Fondos de Desarrollo Local para apoyar y fortalecer los procesos culturales a través de las siguientes actividades:  1._x0009_Con cada uno de los Fondos de Desarrollo Local del Distrito se instalaron mesas técnicas de trabajo para abordar cada uno de los conceptos de gasto de cultura y sus criterios de elegibilidad y viabilidad para que de esta manera puedan adelantar los procesos de formulación de proyectos con las herramientas suficientes.  2._x0009_Se adelantó reunión con cada Fondo de Desarrollo Local para socializar la estrategia de convenio marco con el sector para la ejecución de los recursos locales destinados a cultura donde se exploraron las particularidades de cada Fondo y luego se presentó una propuesta para ejecución 2021.  3._x0009_Se activaron en las 20 localidades las mesas sectoriales locales de manera que la oferta del sector pueda ser enriquecida por todos los integrantes y presentada a los territorios de manera unificada.  4._x0009_Se apoyó la formulación de propuesta para la vinculación de los constructores en la ejecución de las propuestas priorizadas en el ejercicio de presupuestos participativos para ser ejecutadas en 2021.  5._x0009_Se activaron los 20 consejos locales de arte, cultura y patrimonio y se viene articulando con toda su participación en asambleas ampliadas para la socialización del programa distrital de estímulos 2021."/>
    <n v="390.22686800000002"/>
    <n v="297.30748499999999"/>
    <n v="2796.6120000000001"/>
    <n v="2510.9727090000001"/>
    <n v="2682.7759999999998"/>
    <n v="0"/>
    <n v="2696"/>
    <n v="0"/>
    <n v="2654"/>
    <n v="0"/>
    <n v="11219.614868000001"/>
    <n v="2808.2801939999999"/>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0"/>
    <n v="2"/>
    <s v="Desarrollar 26 Estrategias  Para El  Fortalecimiento Y Cualificación Del Sistema Distrital De Arte, Cultura Y Patrimonio, Los Procesos De Participación Y La Gestión Territorial."/>
    <n v="2"/>
    <s v="Constante"/>
    <n v="1"/>
    <s v="En ejecucion"/>
    <n v="1"/>
    <n v="26"/>
    <n v="24.44"/>
    <n v="94"/>
    <n v="26"/>
    <n v="2.6"/>
    <n v="10"/>
    <n v="26"/>
    <n v="0"/>
    <n v="0"/>
    <n v="26"/>
    <n v="0"/>
    <n v="0"/>
    <n v="26"/>
    <n v="0"/>
    <n v="0"/>
    <s v="N/A"/>
    <s v="N/A"/>
    <s v="N/A"/>
    <n v="316698997"/>
    <n v="296698752"/>
    <n v="93.68"/>
    <n v="325388000"/>
    <n v="0"/>
    <n v="0"/>
    <n v="1646024821"/>
    <n v="0"/>
    <n v="0"/>
    <n v="1553811438"/>
    <n v="0"/>
    <n v="0"/>
    <n v="1122243080"/>
    <n v="0"/>
    <n v="0"/>
    <n v="4964166336"/>
    <n v="296698752"/>
    <n v="5.98"/>
    <s v="VIGENCIA (a 31/03/2021): El equipo de participación viene adelantando el seguimiento a la activación del Sistema Distrital de Arte, Cultura y Patrimonio garantizando que todos los espacios comiencen a sesionar en el primer trimestre de 2021 y así garantizar la participación incidente en los procesos culturales de la ciudad. De esta manera ya fueron activados los 25 de los cuales se tiene la secretaria técnica de acuerdo con el decreto 480 de 2018.   De la misma manera y en aras de continuar fortaleciendo a los consejeros del SDACP se viene adelantando una revisión de la línea base y propuestas de formación para establecer la escuela de gobierno para la vigencia 2021.   El año 2022 debe adelantarse los comicios electorales del SDACP para ello desde este primer trimestre ya se viene adelantando una revisión del estado actual del sistema y preparación para adelantar elecciones donde se ubicó la plataforma utilizada en 2018 para llevarlas a cabo y se esta revisando con otras ciudades que también cuentan con un sistema organizado para elegir la opción que mejor se ajuste a las características de nuestro sector. De la misma manera se viene adelanto la propuesta para ser presentada a los consejeros actuales y entidades adscritas para que a lo largo de esta vigencia se adelanten las respectivas mesas técnicas de trabajo para preparar el proceso y socializarlo de manera oportuna.   En la revisión del SDACP y las formas de participación del sector cultural después de varias jornadas de planeación estratégica surgió el proyecto denominado ¿Tanque de Pensamiento¿ donde para el primer trimestre se presentó y evaluó los perfiles de los invitados a ser sus integrantes."/>
    <n v="316.69899700000002"/>
    <n v="296.69875200000001"/>
    <n v="325.38799999999998"/>
    <n v="0"/>
    <n v="1646.024821"/>
    <n v="0"/>
    <n v="1553.811438"/>
    <n v="0"/>
    <n v="1122.24308"/>
    <n v="0"/>
    <n v="4964.1663360000002"/>
    <n v="296.69875200000001"/>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48"/>
    <s v="Fortalecimiento estratégico de la gestión cultural territorial, poblacional y de la participación incidente en Bogotá"/>
    <n v="10"/>
    <n v="3"/>
    <s v="Concertar E Implementar 23 Procesos Para El Fortalecimiento, Reconocimiento,  Valoración  Y La Pervivencia Cultural De Los Grupos Étnicos, Etários Y Sectores Sociales."/>
    <n v="2"/>
    <s v="Constante"/>
    <n v="1"/>
    <s v="En ejecucion"/>
    <n v="1"/>
    <n v="23"/>
    <n v="23"/>
    <n v="100"/>
    <n v="23"/>
    <n v="4.18"/>
    <n v="18.170000000000002"/>
    <n v="23"/>
    <n v="0"/>
    <n v="0"/>
    <n v="23"/>
    <n v="0"/>
    <n v="0"/>
    <n v="23"/>
    <n v="0"/>
    <n v="0"/>
    <s v="N/A"/>
    <s v="N/A"/>
    <s v="N/A"/>
    <n v="1517297893"/>
    <n v="1353514271"/>
    <n v="89.21"/>
    <n v="681835000"/>
    <n v="0"/>
    <n v="0"/>
    <n v="585273394"/>
    <n v="0"/>
    <n v="0"/>
    <n v="965085039"/>
    <n v="0"/>
    <n v="0"/>
    <n v="825334796"/>
    <n v="0"/>
    <n v="0"/>
    <n v="4574826122"/>
    <n v="1353514271"/>
    <n v="29.59"/>
    <s v="VIGENCIA (a 31/03/2021): Durante el primer trimestre se acompaño el cierre de ejecución de las becas otorgadas en el II Semestre de 2020 (Beca de sistematización sobre la memoria colectiva de las comunidadescampesinas y rurales¿, ¿Beca proyectos culturales para la participación de la infancia y adolescencia¿ ¿Beca de iniciativas culturales relacionadas con la habitabilidad en calle y actividades sexuales pagas¿ y la ¿Beca de emprendimiento cultural de los artesanos y artesanas).    En relación a los Planes Integrales de Acciones Afirmativas (PIAA) - grupos étnicos. En la vigencia 2020 se lograron concertar acciones con 5 grupos étnicos y durante este primer trimestre adelantaron diferentes encuentros para concertar los planes de trabajo con cada uno de ellos y la manera en cómo se ejecutarán los compromisos establecidos en la vigencia anterior para ser desarrollados en esta.   En cuanto al Plan de Vida Muisca, se adelantó encuentro de concertación con la comunidad y se está trabajando en construcción de propuesta para ejecutar acciones 2021.  Y finalmente en relación co el Programa de formación, se adelantó el proceso de liquidación del convenio de formación 2020 con la Universidad Nacional con el cual se desarrolló el Diplomado en Interculturalidad y políticas públicas poblacionales y se viene adelantado la revisión de propuesta de formulación para 2021 para así adelantar un estudio de mercado y establecer una Universidad con la cual establecerlo."/>
    <n v="1517.2978929999999"/>
    <n v="1353.514271"/>
    <n v="681.83500000000004"/>
    <n v="0"/>
    <n v="585.27339400000005"/>
    <n v="0"/>
    <n v="965.08503900000005"/>
    <n v="0"/>
    <n v="825.33479599999998"/>
    <n v="0"/>
    <n v="4574.8261219999995"/>
    <n v="1353.514271"/>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1"/>
    <s v="Realizar 8 Documentos De Lineamientos Técnicos Que Aporten A La Consolidación De La Estrategia De Gestión Del Conocimiento."/>
    <n v="1"/>
    <s v="Suma"/>
    <n v="1"/>
    <s v="En ejecucion"/>
    <n v="1"/>
    <n v="2"/>
    <n v="2"/>
    <n v="100"/>
    <n v="2"/>
    <n v="0"/>
    <n v="0"/>
    <n v="2"/>
    <n v="0"/>
    <n v="0"/>
    <n v="2"/>
    <n v="0"/>
    <n v="0"/>
    <n v="0"/>
    <n v="0"/>
    <n v="0"/>
    <n v="8"/>
    <n v="2"/>
    <n v="25"/>
    <n v="66828531"/>
    <n v="52669180"/>
    <n v="78.81"/>
    <n v="396064000"/>
    <n v="77564000"/>
    <n v="19.579999999999998"/>
    <n v="144000000"/>
    <n v="0"/>
    <n v="0"/>
    <n v="112000000"/>
    <n v="0"/>
    <n v="0"/>
    <n v="0"/>
    <n v="0"/>
    <n v="0"/>
    <n v="718892531"/>
    <n v="130233180"/>
    <n v="18.12"/>
    <s v="VIGENCIA (a 31/03/2021): Esta meta se encuentra programada para el ultimo trimestre de la vigencia."/>
    <n v="66.828530999999998"/>
    <n v="52.669179999999997"/>
    <n v="396.06400000000002"/>
    <n v="77.563999999999993"/>
    <n v="144"/>
    <n v="0"/>
    <n v="112"/>
    <n v="0"/>
    <n v="0"/>
    <n v="0"/>
    <n v="718.89253099999996"/>
    <n v="130.23318"/>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2"/>
    <s v="Expedir 4 Actos Administrativos En El Marco De Los Convenios Interadministrativos A Realizar, Que Den Cuenta De La Implementación De La Estrategia De Fortalecimiento De Capacidad Institucional."/>
    <n v="1"/>
    <s v="Suma"/>
    <n v="1"/>
    <s v="En ejecucion"/>
    <n v="1"/>
    <n v="0"/>
    <n v="0"/>
    <n v="0"/>
    <n v="1"/>
    <n v="0"/>
    <n v="0"/>
    <n v="2"/>
    <n v="0"/>
    <n v="0"/>
    <n v="1"/>
    <n v="0"/>
    <n v="0"/>
    <n v="0"/>
    <n v="0"/>
    <n v="0"/>
    <n v="4"/>
    <n v="0"/>
    <n v="0"/>
    <n v="0"/>
    <n v="0"/>
    <n v="0"/>
    <n v="292955000"/>
    <n v="92954576"/>
    <n v="31.73"/>
    <n v="144000000"/>
    <n v="0"/>
    <n v="0"/>
    <n v="112000000"/>
    <n v="0"/>
    <n v="0"/>
    <n v="0"/>
    <n v="0"/>
    <n v="0"/>
    <n v="548955000"/>
    <n v="92954576"/>
    <n v="16.93"/>
    <s v="VIGENCIA (a 31/03/2021): Esta meta se encuentra programada a partir del segundo trimestre de la vigencia."/>
    <n v="0"/>
    <n v="0"/>
    <n v="292.95499999999998"/>
    <n v="92.954576000000003"/>
    <n v="144"/>
    <n v="0"/>
    <n v="112"/>
    <n v="0"/>
    <n v="0"/>
    <n v="0"/>
    <n v="548.95499999999993"/>
    <n v="92.954576000000003"/>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3"/>
    <s v="Realizar 3 Procesos De Capacitación Que Aporten En El Fortalecimiento De Capacidades De Los Agentes Del Sector."/>
    <n v="1"/>
    <s v="Suma"/>
    <n v="1"/>
    <s v="En ejecucion"/>
    <n v="1"/>
    <n v="0"/>
    <n v="0"/>
    <n v="0"/>
    <n v="1"/>
    <n v="0"/>
    <n v="0"/>
    <n v="1"/>
    <n v="0"/>
    <n v="0"/>
    <n v="1"/>
    <n v="0"/>
    <n v="0"/>
    <n v="0"/>
    <n v="0"/>
    <n v="0"/>
    <n v="3"/>
    <n v="0"/>
    <n v="0"/>
    <n v="0"/>
    <n v="0"/>
    <n v="0"/>
    <n v="344770000"/>
    <n v="92954576"/>
    <n v="26.96"/>
    <n v="144000000"/>
    <n v="0"/>
    <n v="0"/>
    <n v="112000000"/>
    <n v="0"/>
    <n v="0"/>
    <n v="0"/>
    <n v="0"/>
    <n v="0"/>
    <n v="600770000"/>
    <n v="92954576"/>
    <n v="15.47"/>
    <s v="VIGENCIA (a 31/03/2021): Esta meta se encuentra programada a partir del tercer trimestre de la vigencia."/>
    <n v="0"/>
    <n v="0"/>
    <n v="344.77"/>
    <n v="92.954576000000003"/>
    <n v="144"/>
    <n v="0"/>
    <n v="112"/>
    <n v="0"/>
    <n v="0"/>
    <n v="0"/>
    <n v="600.77"/>
    <n v="92.954576000000003"/>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4"/>
    <s v="Entregar 923 Estímulos, Apoyos Concertados Y Alianzas Estratégicas Estímulos (800), Apoyos Concertados (120) Y Alianzas Estratégicas (3) Dirigidos A Fortalecer Los Procesos De Los Agentes Del Sector"/>
    <n v="1"/>
    <s v="Suma"/>
    <n v="1"/>
    <s v="En ejecucion"/>
    <n v="1"/>
    <n v="529"/>
    <n v="529"/>
    <n v="100"/>
    <n v="250"/>
    <n v="0"/>
    <n v="0"/>
    <n v="56"/>
    <n v="0"/>
    <n v="0"/>
    <n v="56"/>
    <n v="0"/>
    <n v="0"/>
    <n v="32"/>
    <n v="0"/>
    <n v="0"/>
    <n v="923"/>
    <n v="529"/>
    <n v="57.31"/>
    <n v="12406923418"/>
    <n v="12341556897"/>
    <n v="99.47"/>
    <n v="12310462000"/>
    <n v="1473021673"/>
    <n v="11.97"/>
    <n v="5193174415"/>
    <n v="0"/>
    <n v="0"/>
    <n v="4026312013"/>
    <n v="0"/>
    <n v="0"/>
    <n v="273096837"/>
    <n v="0"/>
    <n v="0"/>
    <n v="34209968683"/>
    <n v="13814578570"/>
    <n v="40.380000000000003"/>
    <s v="VIGENCIA (a 31/03/2021): Esta meta se encuentra programada a partir del segundo trimestre de la vigencia."/>
    <n v="12406.923418"/>
    <n v="12341.556897"/>
    <n v="12310.462"/>
    <n v="1473.021673"/>
    <n v="5193.1744150000004"/>
    <n v="0"/>
    <n v="4026.3120130000002"/>
    <n v="0"/>
    <n v="273.09683699999999"/>
    <n v="0"/>
    <n v="34209.968682999999"/>
    <n v="13814.57857"/>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0"/>
    <s v="Fortalecimiento de los procesos de fomento cultural para la gestión incluyente en Cultura para la vida cotidiana en Bogotá D.C."/>
    <n v="14"/>
    <n v="5"/>
    <s v="Realizar 1200 Contenidos Culturales Que Aporten A La Apropiación Social De Los Programas De Fomento Con Énfasis Territorial Y Poblacional."/>
    <n v="1"/>
    <s v="Suma"/>
    <n v="1"/>
    <s v="En ejecucion"/>
    <n v="1"/>
    <n v="0"/>
    <n v="0"/>
    <n v="0"/>
    <n v="350"/>
    <n v="0"/>
    <n v="0"/>
    <n v="350"/>
    <n v="0"/>
    <n v="0"/>
    <n v="300"/>
    <n v="0"/>
    <n v="0"/>
    <n v="200"/>
    <n v="0"/>
    <n v="0"/>
    <n v="1200"/>
    <n v="0"/>
    <n v="0"/>
    <n v="0"/>
    <n v="0"/>
    <n v="0"/>
    <n v="238749000"/>
    <n v="70017596"/>
    <n v="29.33"/>
    <n v="144000000"/>
    <n v="0"/>
    <n v="0"/>
    <n v="112000000"/>
    <n v="0"/>
    <n v="0"/>
    <n v="30000000"/>
    <n v="0"/>
    <n v="0"/>
    <n v="524749000"/>
    <n v="70017596"/>
    <n v="13.34"/>
    <s v="VIGENCIA (a 31/03/2021): Esta meta se encuentra programada a partir del segundo trimestre de la vigencia."/>
    <n v="0"/>
    <n v="0"/>
    <n v="238.749"/>
    <n v="70.017595999999998"/>
    <n v="144"/>
    <n v="0"/>
    <n v="112"/>
    <n v="0"/>
    <n v="30"/>
    <n v="0"/>
    <n v="524.74900000000002"/>
    <n v="70.017595999999998"/>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4"/>
    <n v="1"/>
    <s v="Diseñar 6 Documentos De Lineamientos Técnicos Para La Formulación De Proyectos De Infraestructura Cultural, La Gestión De Equipamientos Culturales Para La Ciudad De Bogotá Y La Selección Y Priorización De Posibles Beneficiarios De La Contribución Parafiscal De Los Espectáculos Públicos De Las Artes Escénicas."/>
    <n v="1"/>
    <s v="Suma"/>
    <n v="1"/>
    <s v="En ejecucion"/>
    <n v="1"/>
    <n v="2"/>
    <n v="2"/>
    <n v="100"/>
    <n v="1"/>
    <n v="0"/>
    <n v="0"/>
    <n v="1"/>
    <n v="0"/>
    <n v="0"/>
    <n v="1"/>
    <n v="0"/>
    <n v="0"/>
    <n v="1"/>
    <n v="0"/>
    <n v="0"/>
    <n v="6"/>
    <n v="2"/>
    <n v="33.33"/>
    <n v="105708900"/>
    <n v="105609598"/>
    <n v="99.91"/>
    <n v="237058551"/>
    <n v="236340201"/>
    <n v="99.7"/>
    <n v="233088125"/>
    <n v="0"/>
    <n v="0"/>
    <n v="244742531"/>
    <n v="0"/>
    <n v="0"/>
    <n v="256979657"/>
    <n v="0"/>
    <n v="0"/>
    <n v="1077577764"/>
    <n v="341949799"/>
    <n v="31.73"/>
    <s v="VIGENCIA (a 31/03/2021): Esta meta se encuentra programada para el ultimo trimestre de la vigencia.Sin embargo durante el primer trimestre como resultado del ejercicio de observación de las consultas realizadas y de más de 50 jornadas de trabajo con funcionarios de las diferentes entidades responsables de la operación de los equipamientos culturales, se elaboraron dos documentos que brindarán lineamientos para la gestión de las infraestructuras ¿Pilona 20¿ y ¿Mirador del Paraíso (Museo y Galería). Se espera que con estas herramientas facilitar la gestión de los equipamientos. Los documentos se pondrán a consideración de las entidades responsables de su operación, se actualizarán y utilizarán como insumo para el desarrollo del documento de lineamientos técnicos de los modelos de gestión de equipamientos culturales."/>
    <n v="105.7089"/>
    <n v="105.60959800000001"/>
    <n v="237.05855099999999"/>
    <n v="236.34020100000001"/>
    <n v="233.08812499999999"/>
    <n v="0"/>
    <n v="244.74253100000001"/>
    <n v="0"/>
    <n v="256.97965699999997"/>
    <n v="0"/>
    <n v="1077.5777639999999"/>
    <n v="341.94979899999998"/>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4"/>
    <n v="2"/>
    <s v="Asistir Técnicamente 10 Proyectos De Infraestructura Cultural"/>
    <n v="1"/>
    <s v="Suma"/>
    <n v="1"/>
    <s v="En ejecucion"/>
    <n v="1"/>
    <n v="0.5"/>
    <n v="0.1"/>
    <n v="20"/>
    <n v="2.9"/>
    <n v="0"/>
    <n v="0"/>
    <n v="1"/>
    <n v="0"/>
    <n v="0"/>
    <n v="1"/>
    <n v="0"/>
    <n v="0"/>
    <n v="5"/>
    <n v="0"/>
    <n v="0"/>
    <n v="10"/>
    <n v="0.1"/>
    <n v="1"/>
    <n v="1205379313"/>
    <n v="81552230"/>
    <n v="6.77"/>
    <n v="46925265604"/>
    <n v="1661288070"/>
    <n v="3.54"/>
    <n v="13714048835"/>
    <n v="0"/>
    <n v="0"/>
    <n v="14513958060"/>
    <n v="0"/>
    <n v="0"/>
    <n v="16411049147"/>
    <n v="0"/>
    <n v="0"/>
    <n v="92769700959"/>
    <n v="1742840300"/>
    <n v="1.88"/>
    <s v="VIGENCIA (a 31/03/2021): Esta meta se encuentra programada para el ultimo trimestre de la vigencia.  En lo corrido del año 2021 se ha hecho seguimiento a la ejecución de los proyectos de infraestructura cultural correspondientes a vigencias anteriores y se avanza en la etapa previa para estructuración del proceso de selección de la convocatoria pública para la compra de los elementos de dotación que permitirán fortalecer equipamientos culturales, así mismo se ha realizado la asistencia técnica para la formulación y desarrollo de proyectos de infraestructura, principalmente acompañando a los Fondos de Desarrollo Local en las actividades previstas para la ejecución de los presupuestos participativos."/>
    <n v="1205.3793129999999"/>
    <n v="81.552229999999994"/>
    <n v="46925.265604"/>
    <n v="1661.2880700000001"/>
    <n v="13714.048835"/>
    <n v="0"/>
    <n v="14513.958060000001"/>
    <n v="0"/>
    <n v="16411.049147000002"/>
    <n v="0"/>
    <n v="92769.700958999994"/>
    <n v="1742.8403000000001"/>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54"/>
    <s v="Mejoramiento de la infraestructura cultural en la ciudad de Bogotá"/>
    <n v="14"/>
    <n v="3"/>
    <s v="Realizar 45 Encuentros Ciudadanos (Virtuales Y Presenciales) Para Promover La Apropiación, Fortalecimiento Del Tejido Social E Involucramiento En Los Proyectos De Infraestructura Cultural"/>
    <n v="1"/>
    <s v="Suma"/>
    <n v="1"/>
    <s v="En ejecucion"/>
    <n v="1"/>
    <n v="1"/>
    <n v="1"/>
    <n v="100"/>
    <n v="15"/>
    <n v="9"/>
    <n v="60"/>
    <n v="10"/>
    <n v="0"/>
    <n v="0"/>
    <n v="10"/>
    <n v="0"/>
    <n v="0"/>
    <n v="9"/>
    <n v="0"/>
    <n v="0"/>
    <n v="45"/>
    <n v="10"/>
    <n v="22.22"/>
    <n v="6215020"/>
    <n v="6215020"/>
    <n v="100"/>
    <n v="112596845"/>
    <n v="112454281"/>
    <n v="99.87"/>
    <n v="67128380"/>
    <n v="0"/>
    <n v="0"/>
    <n v="70484800"/>
    <n v="0"/>
    <n v="0"/>
    <n v="74009040"/>
    <n v="0"/>
    <n v="0"/>
    <n v="330434085"/>
    <n v="118669301"/>
    <n v="35.909999999999997"/>
    <s v="VIGENCIA (a 31/03/2021): En relación al avnce reportado, se tiene que en el primer trimestre del 2021 se realizaron nueve (9) encuentros ciudadanos de la siguiente manera:   1._x0009_Tercer Comité Felicidad (Centro Felicidad Chapinero) 2._x0009_Cuarto Comité Felicidad (Centro Felicidad Chapinero) 3._x0009_Mesa de sostenibilidad y apropiación (Museo de la Ciudad Autoconstruida y Centro de Bienvenida al Visitante) ¿ Febrero 4._x0009_Una mesa de sostenibilidad y apropiación (Centro Cultural Pilona 10) 5._x0009_Una mesa de sostenibilidad y apropiación (Centro Cultural Pilona 20) 6._x0009_Taller de diseño participativo (Centro Cultural Pilona 20) 7._x0009_Jornada de recuperación y siembra de La Cañada y avance de obra del 50% (Centro Cultural Pilona 10)  8._x0009_Jornada de socialización y participación con las mesas locales Ciudad Bolívar ¿Hablemos del Ensueño¿ (Teatro El Ensueño)  9._x0009_Taller de reflexión ciudadana con el equipo de obra (Centro Felicidad Chapinero)"/>
    <n v="6.21502"/>
    <n v="6.21502"/>
    <n v="112.596845"/>
    <n v="112.45428099999999"/>
    <n v="67.128380000000007"/>
    <n v="0"/>
    <n v="70.484800000000007"/>
    <n v="0"/>
    <n v="74.009039999999999"/>
    <n v="0"/>
    <n v="330.43408499999998"/>
    <n v="118.66930099999999"/>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0"/>
    <n v="1"/>
    <s v="Elaborar 1 Documento De Investigacion  Con El Objetivo De Abordar Datos Cuantitativos Del Patrimonio Cultural Construido, A Partir De La Revisión De Los Resultados De La Revisión De Las Políticas Asociadas En La Ciudad"/>
    <n v="1"/>
    <s v="Suma"/>
    <n v="1"/>
    <s v="En ejecucion"/>
    <n v="1"/>
    <n v="0"/>
    <n v="0"/>
    <n v="0"/>
    <n v="0.3"/>
    <n v="0.04"/>
    <n v="13.33"/>
    <n v="0.3"/>
    <n v="0"/>
    <n v="0"/>
    <n v="0.3"/>
    <n v="0"/>
    <n v="0"/>
    <n v="0.1"/>
    <n v="0"/>
    <n v="0"/>
    <n v="1"/>
    <n v="0.04"/>
    <n v="4"/>
    <n v="0"/>
    <n v="0"/>
    <n v="0"/>
    <n v="132354703"/>
    <n v="62159791"/>
    <n v="46.97"/>
    <n v="137041191"/>
    <n v="0"/>
    <n v="0"/>
    <n v="158282576"/>
    <n v="0"/>
    <n v="0"/>
    <n v="166196704"/>
    <n v="0"/>
    <n v="0"/>
    <n v="593875174"/>
    <n v="62159791"/>
    <n v="10.47"/>
    <s v="VIGENCIA (a 31/03/2021): Durante el primer trimestre se han presentado avances en 4 componentes: Políticas Públicas, Divulgación, Participación, Investigación y Documentación, que en conjunto brindarán herramientas para el desarrollo de este documento, a través de las siguientes acciones:  *Avance en el diagnóstico de patrimonio cultural inmaterial en la ciudad, a partir de la revisión de material de archivo, gestión interinstitucional, acciones con la ciudadanía *Diseño del procedimiento para la posible inclusión en la Lista Representativa de Patrimonio Cultural Inmaterial en la ciudad, que a futuro permita una mejor gestión sobre éste. *Desarrollo de piezas comunicativas para la divulgación del patrimonio cultural en la ciudad, en el marco del Mes del Patrimonio, los talleres &quot;Patrimonio Cultural y Memoria Local&quot;. *Desarrollo de un curso virtual sobre patrimonio cultural y desarrollo de tres pilotos con el equipo de la DACP y residentes de las localidades de Ciudad Bolívar, Tunjuelito, Puente Aranda y Chapinero. *Gestión con los comerciantes de la Plaza de Mercado La Concordia, buscando fortalecer el sentido de apropiación social, luego de su apertura. Para esto, se han desarrollado varios talleres en torno al Divino Niño Jesús, su relación con la Plaza y la celebración de la novena de aguinaldos. *Fortalecimiento del Sistema Distrital de Patrimonio Cultural con mesas de trabajo interinstitucionales. *Video institucional &quot;Somos patrimonio en Navidad&quot;, que busca visibilizar la cotidianidad en las celebraciones navideñas, como parte de la memoria de la ciudad. *Diseño de cartilla &quot;Guía para la Formulación de Planes Especiales de Salvaguardia&quot; y lanzamiento de la misma."/>
    <n v="0"/>
    <n v="0"/>
    <n v="132.354703"/>
    <n v="62.159790999999998"/>
    <n v="137.041191"/>
    <n v="0"/>
    <n v="158.28257600000001"/>
    <n v="0"/>
    <n v="166.19670400000001"/>
    <n v="0"/>
    <n v="593.87517400000002"/>
    <n v="62.159790999999998"/>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0"/>
    <n v="2"/>
    <s v="Desarrollar 20 Publicaciones  Y Eventos De Divulgación Asociados Al Patrimonio Cultural"/>
    <n v="1"/>
    <s v="Suma"/>
    <n v="1"/>
    <s v="En ejecucion"/>
    <n v="1"/>
    <n v="0"/>
    <n v="0"/>
    <n v="0"/>
    <n v="5"/>
    <n v="1"/>
    <n v="20"/>
    <n v="5"/>
    <n v="0"/>
    <n v="0"/>
    <n v="5"/>
    <n v="0"/>
    <n v="0"/>
    <n v="5"/>
    <n v="0"/>
    <n v="0"/>
    <n v="20"/>
    <n v="1"/>
    <n v="5"/>
    <n v="0"/>
    <n v="0"/>
    <n v="0"/>
    <n v="98615354"/>
    <n v="54602369"/>
    <n v="55.36"/>
    <n v="114162049"/>
    <n v="0"/>
    <n v="0"/>
    <n v="210121912"/>
    <n v="0"/>
    <n v="0"/>
    <n v="56773268"/>
    <n v="0"/>
    <n v="0"/>
    <n v="479672583"/>
    <n v="54602369"/>
    <n v="11.38"/>
    <s v="VIGENCIA (a 31/03/2021): Desarrollar publicaciones y eventos de divulgación asociados al patrimonio cultural tiene como objetivo acercar a la ciudadanía a este tema, de una manera cotidiana y relacionada a cómo en el día a día cada uno puede contribuir en la puesta en valor del patrimonio cultural.  Para esto, se busca que estas publicaciones, se hagan de manera virtual (como se está haciendo hoy, a través de redes sociales, página web, etc) y posteriormente, con otras maneras de comunicación, la ciudadanía conozca el patrimonio cultural presente en la ciudad.  Durante la presente vigencia se ha diseñado la cartilla ¿Guía para la Formulación de Planes Especiales de Salvaguardia¿ con las piezas comunicativas correspondientes y la presentación, que facilitará a futuro su divulgación.   La situación actual de la pandemia ha dificultado la gestión y el trabajo de campo. Sin embargo, a la fecha las piezas comunicativas que se han diseñado, así como el material se ha distribuido de manera digital, lo que permite que la ciudadanía en general pueda consultarlo.  De igual manera y como parte del lanzamiento, se presentó el procedimiento para la inclusión en la Lista Representativa de Patrimonio Cultural Inmaterial y la guía a la Mesa de Consejeros de Patrimonio Cultural, buscando con esto una mayor cobertura en la divulgación."/>
    <n v="0"/>
    <n v="0"/>
    <n v="98.615353999999996"/>
    <n v="54.602369000000003"/>
    <n v="114.162049"/>
    <n v="0"/>
    <n v="210.12191200000001"/>
    <n v="0"/>
    <n v="56.773268000000002"/>
    <n v="0"/>
    <n v="479.67258300000003"/>
    <n v="54.602369000000003"/>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886"/>
    <s v="Reconocimiento y valoración del patrimonio material e inmaterial de Bogotá"/>
    <n v="10"/>
    <n v="3"/>
    <s v="Realizar 350 Visitas  Para El Seguimiento A Las Gestiones Sobre La Protección Del Patrimonio Cultural De La Ciudad."/>
    <n v="1"/>
    <s v="Suma"/>
    <n v="1"/>
    <s v="En ejecucion"/>
    <n v="1"/>
    <n v="50"/>
    <n v="54"/>
    <n v="108"/>
    <n v="100"/>
    <n v="67"/>
    <n v="67"/>
    <n v="80"/>
    <n v="0"/>
    <n v="0"/>
    <n v="80"/>
    <n v="0"/>
    <n v="0"/>
    <n v="40"/>
    <n v="0"/>
    <n v="0"/>
    <n v="350"/>
    <n v="121"/>
    <n v="34.57"/>
    <n v="39020390"/>
    <n v="36660424"/>
    <n v="93.95"/>
    <n v="711815943"/>
    <n v="700964357"/>
    <n v="98.47"/>
    <n v="834070640"/>
    <n v="0"/>
    <n v="0"/>
    <n v="961937230"/>
    <n v="0"/>
    <n v="0"/>
    <n v="1002608713"/>
    <n v="0"/>
    <n v="0"/>
    <n v="3549452916"/>
    <n v="737624781"/>
    <n v="20.78"/>
    <s v="VIGENCIA (a 31/03/2021): Las visitas de seguimiento a los Bienes de Interés Cultural son una herramienta fundamental para la identificación del patrimonio cultural de la ciudad.     Este es un insumo, que acompañado del respectivo informe técnico permite el análisis de su estado actual, así como la normativa aplicable al inmueble, que pueda determinar la necesidad del acompañamiento o seguimiento que la SCRD deba realizar en el marco de sus funciones.   Durante el primer trimestre del años se han adelantado 67 visitas para el seguimiento a las gestiones sobre la protección del patrimonio cultural de la ciudad. Estas visitas se realizan a inmuebles declarados como Bienes de Interés Cultural del ámbito distrital, sus colindantes, así como en los Sectores de Interés Cultural de la ciudad."/>
    <n v="39.020389999999999"/>
    <n v="36.660423999999999"/>
    <n v="711.81594299999995"/>
    <n v="700.96435699999995"/>
    <n v="834.07064000000003"/>
    <n v="0"/>
    <n v="961.93723"/>
    <n v="0"/>
    <n v="1002.608713"/>
    <n v="0"/>
    <n v="3549.4529160000002"/>
    <n v="737.62478099999998"/>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4"/>
    <n v="1"/>
    <s v="Diseñar E Implementar 1 Estrategia Para Reconocer, Crear, Fortalecer, Consolidar Y/O Posicionar Distritos Creativos, Así Como Espacios Adecuados Para El Desarrollo De Actividades Culturales Y Creativas"/>
    <n v="2"/>
    <s v="Constante"/>
    <n v="1"/>
    <s v="En ejecucion"/>
    <n v="1"/>
    <n v="1"/>
    <n v="1"/>
    <n v="100"/>
    <n v="1"/>
    <n v="0.2"/>
    <n v="20"/>
    <n v="1"/>
    <n v="0"/>
    <n v="0"/>
    <n v="1"/>
    <n v="0"/>
    <n v="0"/>
    <n v="1"/>
    <n v="0"/>
    <n v="0"/>
    <s v="N/A"/>
    <s v="N/A"/>
    <s v="N/A"/>
    <n v="20000000"/>
    <n v="20000000"/>
    <n v="100"/>
    <n v="129776000"/>
    <n v="86872019"/>
    <n v="66.94"/>
    <n v="213250000"/>
    <n v="0"/>
    <n v="0"/>
    <n v="263250000"/>
    <n v="0"/>
    <n v="0"/>
    <n v="131625000"/>
    <n v="0"/>
    <n v="0"/>
    <n v="757901000"/>
    <n v="106872019"/>
    <n v="14.1"/>
    <s v="VIGENCIA (a 31/03/2021): Se inició el diseño del proyecto ¿Red Distrital de Distritos Creativos y Territorios Culturales (REDD)¿, como escenario de articulación público - privada que busca generar acciones de manera concertada para la transformación social, económica y territorial, de los espacios de la ciudad que cuenta con Distritos Creativos y territorios culturales. En este contexto, la REDD, única en Latinoamérica, se constituye como instancia responsable de desarrollar programas que permitan mejorar las capacidades y el bienestar del sector cultural y creativo en los territorios. En articulación con las entidades adscritas del sector cultura, recreación y deporte, diseñaron la estrategia Bogotá CREActiva, la cual tiene como objetivo generar procesos para la reactivación social y económica de la ciudad, a través de tres ejes de trabajo: 1. La ciudadanía como CREAdora de contenidos para la transformación social y económica de los territorios. 2. ACTIVAción de experiencias culturales, recreativas y deportivas para contribuir al bienestar social de la ciudadanía. 3. La ciudad se REACTIVA a través del fortalecimiento de las actividades económicas asociadas a la cultura, la recreación y el deporte, impulsando el crecimiento y la sostenibilidad del sector. Se elaboró el proyecto ¿Red Distrital de Distritos Creativos: una estrategia con enfoque de género y derechos humanos, para la reactivación social, cultural y económica en Bogotá, como respuesta a la crisis generada por el COVID-19¿, el cual fue presentado a la ¿Convocatoria pública de subvenciones 2021 para la realización de proyectos de cooperación internacional para la superación y recuperación de los impactos de la Covid-19¿ del Ayuntamiento de Madrid. Se inició la formulación del proyecto de la Red Distrital de Distritos Creativos para presentar a la convocatoria de CoCrea, el cual tiene como objetivo ¿Impulsar la reactivación y la transformación social, económica y cultural de Bogotá."/>
    <n v="20"/>
    <n v="20"/>
    <n v="129.77600000000001"/>
    <n v="86.872018999999995"/>
    <n v="213.25"/>
    <n v="0"/>
    <n v="263.25"/>
    <n v="0"/>
    <n v="131.625"/>
    <n v="0"/>
    <n v="757.90100000000007"/>
    <n v="106.87201899999999"/>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4"/>
    <n v="2"/>
    <s v="Diseñar Y Promover 1 Programa Para El Fortlecimiento De La Cadena De Valor De La Economía Cultural Y Creativa"/>
    <n v="2"/>
    <s v="Constante"/>
    <n v="1"/>
    <s v="En ejecucion"/>
    <n v="1"/>
    <n v="1"/>
    <n v="1"/>
    <n v="100"/>
    <n v="1"/>
    <n v="0.2"/>
    <n v="20"/>
    <n v="1"/>
    <n v="0"/>
    <n v="0"/>
    <n v="1"/>
    <n v="0"/>
    <n v="0"/>
    <n v="1"/>
    <n v="0"/>
    <n v="0"/>
    <s v="N/A"/>
    <s v="N/A"/>
    <s v="N/A"/>
    <n v="1078588523"/>
    <n v="1078318595"/>
    <n v="99.97"/>
    <n v="1064717000"/>
    <n v="856500402"/>
    <n v="80.44"/>
    <n v="1287909363"/>
    <n v="0"/>
    <n v="0"/>
    <n v="1619619808"/>
    <n v="0"/>
    <n v="0"/>
    <n v="2039251556"/>
    <n v="0"/>
    <n v="0"/>
    <n v="7090086250"/>
    <n v="1934818997"/>
    <n v="27.29"/>
    <s v="VIGENCIA (a 31/03/2021): Como respuesta al contexto de la emergencia sanitaria del COVID-19, se creó el programa: ¿Apoyo y fortalecimiento de las actividades económicas del sector cultural y creativo de Bogotá para la adaptación y transformación productiva¿ denominado Es Cultura Local, en el marco de la Estrategia de Reactivación y Mitigación Económica Local, con el objetivo de fortalecer los procesos productivos de los agentes que desarrollan actividades en los campos relacionados con el arte, la cultura y el patrimonio en las localidades de Usaquén, Chapinero, Santa Fe, Engativá, Suba, Barrios Unidos, Teusaquillo, Mártires, La Candelaria y Fontibón, las cuales concentran el mayor porcentaje de empresas y agentes del campo cultural y creativo, así como de equipamientos culturales de todo el distrito. Este programa permite a los agentes del sector trabajar de manera conjunta en un modelo de desarrollo local basado en la cultura y la creatividad, que responda a la realidad actual. Se está implementando bajo el liderazgo de la Secretaría Distrital de Cultura, Recreación y Deporte (SCRD) y la capacidad operativa de sus entidades adscritas: Fundación Gilberto Álzate Avendaño (Fuga) y el Instituto Distrital de las Artes (Idartes). A través de este programa, formalizado mediante un convenio marco y diez (10) convenios tripartitos, con recursos de los Fondos de Desarrollo Local, se entregaron más de $11.000 millones en incentivos económicos dirigidos a proyectos de creación, producción, distribución, exhibición, comercialización y promoción de bienes y servicios culturales y creativos. Se están beneficiando 205 microempresas y 94 agrupaciones del campo cultural y creativo, con lo cual se impactará de forma positiva en el bienestar de cerca de 1.794 hogares y 5.382 personas, aproximadamente."/>
    <n v="1078.5885229999999"/>
    <n v="1078.318595"/>
    <n v="1064.7170000000001"/>
    <n v="856.50040200000001"/>
    <n v="1287.909363"/>
    <n v="0"/>
    <n v="1619.6198079999999"/>
    <n v="0"/>
    <n v="2039.2515559999999"/>
    <n v="0"/>
    <n v="7090.0862499999994"/>
    <n v="1934.8189969999999"/>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1"/>
    <s v="Generación de desarrollo social y económico sostenible a través de actividades culturales y creativas en Bogotá"/>
    <n v="14"/>
    <n v="3"/>
    <s v="Implementar Y Fortalecer 1 Estrategia De Economía Cultural Y Creativa Para Orientar La Toma De Decisiones Que Permita Mitigar Y Reactivar El Sector Cultura"/>
    <n v="2"/>
    <s v="Constante"/>
    <n v="1"/>
    <s v="En ejecucion"/>
    <n v="1"/>
    <n v="1"/>
    <n v="1"/>
    <n v="100"/>
    <n v="1"/>
    <n v="0.2"/>
    <n v="20"/>
    <n v="1"/>
    <n v="0"/>
    <n v="0"/>
    <n v="1"/>
    <n v="0"/>
    <n v="0"/>
    <n v="1"/>
    <n v="0"/>
    <n v="0"/>
    <s v="N/A"/>
    <s v="N/A"/>
    <s v="N/A"/>
    <n v="27232788"/>
    <n v="27232788"/>
    <n v="100"/>
    <n v="593515000"/>
    <n v="527354568"/>
    <n v="88.85"/>
    <n v="428500000"/>
    <n v="0"/>
    <n v="0"/>
    <n v="428500000"/>
    <n v="0"/>
    <n v="0"/>
    <n v="214250000"/>
    <n v="0"/>
    <n v="0"/>
    <n v="1691997788"/>
    <n v="554587356"/>
    <n v="32.78"/>
    <m/>
    <n v="27.232787999999999"/>
    <n v="27.232787999999999"/>
    <n v="593.51499999999999"/>
    <n v="527.35456799999997"/>
    <n v="428.5"/>
    <n v="0"/>
    <n v="428.5"/>
    <n v="0"/>
    <n v="214.25"/>
    <n v="0"/>
    <n v="1691.9977880000001"/>
    <n v="554.587356"/>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0"/>
    <n v="1"/>
    <s v="Implementar 1 Estrategia Que Permita Atender A Los Artistas Del Espacio Público, Que Propicie El Goce Efectivo De Los Derechos Culturales De La Ciudadanía."/>
    <n v="3"/>
    <s v="Creciente"/>
    <n v="1"/>
    <s v="En ejecucion"/>
    <n v="1"/>
    <n v="0.13"/>
    <n v="0.13"/>
    <n v="100"/>
    <n v="0.38"/>
    <n v="0.15"/>
    <n v="39.47"/>
    <n v="0.63"/>
    <n v="0"/>
    <n v="0"/>
    <n v="0.88"/>
    <n v="0"/>
    <n v="0"/>
    <n v="1"/>
    <n v="0"/>
    <n v="0"/>
    <s v="N/A"/>
    <s v="N/A"/>
    <s v="N/A"/>
    <n v="32464399"/>
    <n v="32464398"/>
    <n v="100"/>
    <n v="281801883"/>
    <n v="279318849"/>
    <n v="99.12"/>
    <n v="434345411"/>
    <n v="0"/>
    <n v="0"/>
    <n v="457637644"/>
    <n v="0"/>
    <n v="0"/>
    <n v="240259763"/>
    <n v="0"/>
    <n v="0"/>
    <n v="1446509100"/>
    <n v="311783247"/>
    <n v="21.55"/>
    <m/>
    <n v="32.464399"/>
    <n v="32.464398000000003"/>
    <n v="281.80188299999998"/>
    <n v="279.318849"/>
    <n v="434.34541100000001"/>
    <n v="0"/>
    <n v="457.63764400000002"/>
    <n v="0"/>
    <n v="240.25976299999999"/>
    <n v="0"/>
    <n v="1446.5091000000002"/>
    <n v="311.78324700000002"/>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1"/>
    <s v="Hacer un nuevo contrato social con igualdad de oportunidades para la inclusión social, productiva y política"/>
    <s v="24"/>
    <s v="Bogotá región emprendedora e innovadora"/>
    <s v="007887"/>
    <s v="Implementación de una estrategia de arte en espacio publico en Bogotá"/>
    <n v="10"/>
    <n v="2"/>
    <s v="Desarrollar 10 Actividades De Impacto Artístico, Cultural Y Patrimonial En Bogotá Y La Región."/>
    <n v="3"/>
    <s v="Creciente"/>
    <n v="1"/>
    <s v="En ejecucion"/>
    <n v="1"/>
    <n v="1"/>
    <n v="1"/>
    <n v="100"/>
    <n v="3"/>
    <n v="2"/>
    <n v="66.67"/>
    <n v="6"/>
    <n v="0"/>
    <n v="0"/>
    <n v="9"/>
    <n v="0"/>
    <n v="0"/>
    <n v="10"/>
    <n v="0"/>
    <n v="0"/>
    <s v="N/A"/>
    <s v="N/A"/>
    <s v="N/A"/>
    <n v="101035837"/>
    <n v="81679794"/>
    <n v="80.84"/>
    <n v="639498117"/>
    <n v="65551054"/>
    <n v="10.25"/>
    <n v="809927919"/>
    <n v="0"/>
    <n v="0"/>
    <n v="1064217101"/>
    <n v="0"/>
    <n v="0"/>
    <n v="1545359603"/>
    <n v="0"/>
    <n v="0"/>
    <n v="4160038577"/>
    <n v="147230848"/>
    <n v="3.54"/>
    <m/>
    <n v="101.035837"/>
    <n v="81.679794000000001"/>
    <n v="639.49811699999998"/>
    <n v="65.551053999999993"/>
    <n v="809.92791899999997"/>
    <n v="0"/>
    <n v="1064.217101"/>
    <n v="0"/>
    <n v="1545.3596030000001"/>
    <n v="0"/>
    <n v="4160.0385770000003"/>
    <n v="147.23084799999998"/>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7"/>
    <n v="1"/>
    <s v="Adelantar 10 Procesos De Concertación Y Articulación Interinstirucional Con Comunidades Y Líderes Para Promover El Ejercicio De Los Derechos Culturales En Territorios."/>
    <n v="2"/>
    <s v="Constante"/>
    <n v="1"/>
    <s v="En ejecucion"/>
    <n v="1"/>
    <n v="5"/>
    <n v="5"/>
    <n v="100"/>
    <n v="10"/>
    <n v="0.85"/>
    <n v="8.5"/>
    <n v="10"/>
    <n v="0"/>
    <n v="0"/>
    <n v="10"/>
    <n v="0"/>
    <n v="0"/>
    <n v="10"/>
    <n v="0"/>
    <n v="0"/>
    <s v="N/A"/>
    <s v="N/A"/>
    <s v="N/A"/>
    <n v="76235450"/>
    <n v="45959697"/>
    <n v="60.28"/>
    <n v="237083326"/>
    <n v="170337091"/>
    <n v="71.849999999999994"/>
    <n v="264450932"/>
    <n v="0"/>
    <n v="0"/>
    <n v="301996602"/>
    <n v="0"/>
    <n v="0"/>
    <n v="179420577"/>
    <n v="0"/>
    <n v="0"/>
    <n v="1059186887"/>
    <n v="216296788"/>
    <n v="20.420000000000002"/>
    <s v="VIGENCIA (a 31/03/2021): Se han adelantado las primeras visitas en 4 (Usme, Usaquen, Puente Aranda y Bosa) de las 10 localidades priorizadas para el proyecto, donde se generaron los primeros acercamientos a comunidad para establecer caracterización de necesidades y oportunidades de trabajo conjunto.   Se espera fortalecer los procesos de innovación sociocultural basados en el conocimiento ambiental, cultural, económico y social, que desde las distintas miradas, usos y costumbres y saberes de las poblaciones focales, contribuyen a la construcción de capacidades de trabajo en conjunto y la co-creación de nuevas alternativas permitiendo así, la generación de soluciones sostenibles a sus problemáticas sociales en los territorios identificados como entornos conflictivos, a través del diálogo, la concertación y la participación."/>
    <n v="76.23545"/>
    <n v="45.959696999999998"/>
    <n v="237.083326"/>
    <n v="170.33709099999999"/>
    <n v="264.45093200000002"/>
    <n v="0"/>
    <n v="301.996602"/>
    <n v="0"/>
    <n v="179.42057700000001"/>
    <n v="0"/>
    <n v="1059.1868870000001"/>
    <n v="216.29678799999999"/>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3"/>
    <s v="Inspirar confianza y legitimidad para vivir sin miedo y ser epicentro de cultura ciudadana, paz y reconciliación"/>
    <s v="45"/>
    <s v="Espacio público más seguro y construido colectivamente"/>
    <s v="007610"/>
    <s v="Transformación social y cultural de entornos y territorios para la construcción de paz en Bogotá"/>
    <n v="17"/>
    <n v="2"/>
    <s v="Realizar 200 Encuentros Culturales  Que Promuevan La Convivencia Pacifica, Digna Y Sostenible En El Tiempo, De Habitantes De Los Asentamientos Humanos Considerados Espacios Conflictivos Y Las Comunidades Vecinas"/>
    <n v="1"/>
    <s v="Suma"/>
    <n v="1"/>
    <s v="En ejecucion"/>
    <n v="1"/>
    <n v="20"/>
    <n v="27"/>
    <n v="135"/>
    <n v="50"/>
    <n v="0"/>
    <n v="0"/>
    <n v="50"/>
    <n v="0"/>
    <n v="0"/>
    <n v="70"/>
    <n v="0"/>
    <n v="0"/>
    <n v="10"/>
    <n v="0"/>
    <n v="0"/>
    <n v="200"/>
    <n v="27"/>
    <n v="13.5"/>
    <n v="578907595"/>
    <n v="557291342"/>
    <n v="96.27"/>
    <n v="265916674"/>
    <n v="138589854"/>
    <n v="52.12"/>
    <n v="314450932"/>
    <n v="0"/>
    <n v="0"/>
    <n v="376996602"/>
    <n v="0"/>
    <n v="0"/>
    <n v="405025804"/>
    <n v="0"/>
    <n v="0"/>
    <n v="1941297607"/>
    <n v="695881196"/>
    <n v="35.85"/>
    <s v="VIGENCIA (a 31/03/2021): En las visitas que se vienen adelantando en los territorios priorizados se viene adelantando una caracterización que incluye: organizaciones culturales presentes, encuentros artísticos, culturales y/o patrimoniales que se vienen desarrollando e identificación de problemáticas. Esta primera caracterización esta encaminada a que a la vez que se vaya avanzando en procesos de concertación con las entidades involucradas y la comunidad se vaya generando un plan de acción que involucre las actividades que se desarrollaran en el marco del cumplimiento de la meta."/>
    <n v="578.90759500000001"/>
    <n v="557.29134199999999"/>
    <n v="265.916674"/>
    <n v="138.589854"/>
    <n v="314.45093200000002"/>
    <n v="0"/>
    <n v="376.996602"/>
    <n v="0"/>
    <n v="405.02580399999999"/>
    <n v="0"/>
    <n v="1941.297607"/>
    <n v="695.88119600000005"/>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3"/>
    <n v="1"/>
    <s v="Creación 1 Centro De Diseño De Políticas Públicas De Cambio Cultural Par Afortalecer La Institucionalidad De Cultura Ciudadana En El Distrito, La Gestión Del Conocimiento Y La Toma De Decisiones Institucionales Que Promuevan Las Trasnformaciones Culturales A Partir De Mejores Comprensiones De Las Dinñamicas Sociales Y Culturales"/>
    <n v="2"/>
    <s v="Constante"/>
    <n v="1"/>
    <s v="En ejecucion"/>
    <n v="1"/>
    <n v="1"/>
    <n v="1"/>
    <n v="100"/>
    <n v="1"/>
    <n v="0.1"/>
    <n v="10"/>
    <n v="1"/>
    <n v="0"/>
    <n v="0"/>
    <n v="1"/>
    <n v="0"/>
    <n v="0"/>
    <n v="1"/>
    <n v="0"/>
    <n v="0"/>
    <s v="N/A"/>
    <s v="N/A"/>
    <s v="N/A"/>
    <n v="4000000"/>
    <n v="4000000"/>
    <n v="100"/>
    <n v="70000000"/>
    <n v="0"/>
    <n v="0"/>
    <n v="2800000000"/>
    <n v="0"/>
    <n v="0"/>
    <n v="2800000000"/>
    <n v="0"/>
    <n v="0"/>
    <n v="2295000000"/>
    <n v="0"/>
    <n v="0"/>
    <n v="7969000000"/>
    <n v="4000000"/>
    <n v="0.05"/>
    <s v="VIGENCIA (a 31/03/2021): Para la vigencia 2021 se ha programado el cumplimiento de la segunda fase de la estructuración de la nueva institucionalidad. Durante el primer trimestre se avanzó en la preparación de las acciones para este año consistente en la definición conceptual y fortalecimiento de la organización Subsecretaría Distrital de Cultura Ciudadana y Gestión del Conocimiento, así como la implementación de acciones de la nueva Subsecretaría Distrital de Cultura Ciudadana y Gestión del Conocimiento y la Dirección Observatorio y Gestión del Conocimiento."/>
    <n v="4"/>
    <n v="4"/>
    <n v="70"/>
    <n v="0"/>
    <n v="2800"/>
    <n v="0"/>
    <n v="2800"/>
    <n v="0"/>
    <n v="2295"/>
    <n v="0"/>
    <n v="7969"/>
    <n v="4"/>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3"/>
    <n v="2"/>
    <s v="Diseñar Y Acompañar La Implementación 13 Estrategias De Cultura Ciudadana En Torno A Los Temas Priorizados Por La Administración Distrital"/>
    <n v="1"/>
    <s v="Suma"/>
    <n v="1"/>
    <s v="En ejecucion"/>
    <n v="1"/>
    <n v="3"/>
    <n v="3"/>
    <n v="100"/>
    <n v="4"/>
    <n v="0"/>
    <n v="0"/>
    <n v="3"/>
    <n v="0"/>
    <n v="0"/>
    <n v="2"/>
    <n v="0"/>
    <n v="0"/>
    <n v="1"/>
    <n v="0"/>
    <n v="0"/>
    <n v="13"/>
    <n v="3"/>
    <n v="23.08"/>
    <n v="2302944674"/>
    <n v="2212475536"/>
    <n v="96.07"/>
    <n v="6362971037"/>
    <n v="3143210774"/>
    <n v="49.4"/>
    <n v="7848260150"/>
    <n v="0"/>
    <n v="0"/>
    <n v="9552638175"/>
    <n v="0"/>
    <n v="0"/>
    <n v="10243437007"/>
    <n v="0"/>
    <n v="0"/>
    <n v="36310251043"/>
    <n v="5355686310"/>
    <n v="14.75"/>
    <s v="VIGENCIA (a 31/03/2021): Esta meta se encuentra programada para el ultimo trimestre de la vigencia. Sin embargo se han adelantado acciones frente a las 4 estrategías programadas para la vigencia 2021, a saber: 1.Cultura Ciudadana para la eliminación del machismo y la transformación de las masculinidades- Escuela de Cuidado para Hombres 2.Cultura Ciudadana para la Confianza y Participación Ciudadana: Creación de un acuerdo de trabajo conjunto con ACDI/VOCA para realizar un diagnóstico desde el enfoque de Cultura Ciudadana que permita entender los factores presentes en la construcción de las relaciones de confianza entre (I) la ciudadanía de Bogotá (II) entre los servidores públicos de la ciudad  (III) entre la ciudadanía y las instituciones del distrito.Creación de una estrategia de participación ciudadana y nuevo contrato social para trabajar conjuntamente con la Veeduría Distrital.3.Cultura Ciudadana para la Seguridad y Convivencia Ciudadana: Piloto de la encuesta de diagnóstico de la estrategia de Entornos Universitarios, con estudiantes, docentes y administrativos de la Universidad Pedagógica Nacional y la Universidad Distrital Francisco José de Caldas.Vinculación como aliado para la transmisión de un conversatorio de la estrategia de Entornos Universitarios, sobre violencias de género a la Emisora de la Universidad Distrital Francisco José de Caldas. Grabación de dos videos en el marco del convenio con Canal Capital para la invitación de la comunidad universitaria para participar en la convocatoria de iniciativas de cultura Ciudadana y en la encuesta de diagnóstico de la estrategia de Entornos Universitarios. Revisión de las preguntas que en temas de Seguridad y Convivencia hacen parte de la Encuesta Bienal de Culturas para su edición 202. 4.Estrategia Cultura Ciudadana para el Cuidado del Entorno - La Basura no es Basura. Se gestionó la convocatpría de la beca &quot;La basura no es basura: cooperación ciudadana para la gestión integral y sostenible de residuos&quot;"/>
    <n v="2302.9446739999998"/>
    <n v="2212.4755359999999"/>
    <n v="6362.9710370000003"/>
    <n v="3143.2107740000001"/>
    <n v="7848.2601500000001"/>
    <n v="0"/>
    <n v="9552.638175"/>
    <n v="0"/>
    <n v="10243.437007"/>
    <n v="0"/>
    <n v="36310.251042999997"/>
    <n v="5355.68631"/>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5"/>
    <s v="Fortalecimiento de Cultura Ciudadana y su institucionalidad"/>
    <s v="007879"/>
    <s v="Fortalecimiento de la Cultura Ciudadana y su Institucionalidad en Bogotá"/>
    <n v="13"/>
    <n v="3"/>
    <s v="Implemetar 1 Sistema De Gestión De La Información Para El Levantamiento Y Monitoreo De Las Estrategias De Cambio Cultural"/>
    <n v="2"/>
    <s v="Constante"/>
    <n v="1"/>
    <s v="En ejecucion"/>
    <n v="1"/>
    <n v="1"/>
    <n v="1"/>
    <n v="100"/>
    <n v="1"/>
    <n v="0.1"/>
    <n v="10"/>
    <n v="1"/>
    <n v="0"/>
    <n v="0"/>
    <n v="1"/>
    <n v="0"/>
    <n v="0"/>
    <n v="1"/>
    <n v="0"/>
    <n v="0"/>
    <s v="N/A"/>
    <s v="N/A"/>
    <s v="N/A"/>
    <n v="891047667"/>
    <n v="805531993"/>
    <n v="90.4"/>
    <n v="2864692963"/>
    <n v="297785954"/>
    <n v="10.4"/>
    <n v="1900000000"/>
    <n v="0"/>
    <n v="0"/>
    <n v="1750000000"/>
    <n v="0"/>
    <n v="0"/>
    <n v="648000000"/>
    <n v="0"/>
    <n v="0"/>
    <n v="8053740630"/>
    <n v="1103317947"/>
    <n v="13.7"/>
    <s v="VIGENCIA (a 31/03/2021): Durante el primer trimestre de la vigencia 2021, se han adelantado las siguientes acciones:  1._x0009_Aplicación de 12.352 encuestas (con sus respectivos pilotos, en total 350 encuestas) como diagnóstico o línea de base de las diferentes estrategias que se desarrollarán en la vigencia 2021. Así como información que aporta a comprender problemáticas de interés para entidades del sector como IDRD o IDARTES:  a._x0009_Cultura en Bici b._x0009_Actividad física en Bogotá en coyuntura COVID c._x0009_Línea Calma d._x0009_Gestión Urbana Nocturna e._x0009_Prácticas artísticas en el espacio público con énfasis en Transmilenio. f._x0009_Confianza y participación g._x0009_Cultura del peatón h._x0009_Cultura Ambiental  Asi mismo se aplicaron  8.827 encuestas telefónicas efectivas como seguimiento al seguimiento permanente &quot;tracking&quot; COVID."/>
    <n v="891.04766700000005"/>
    <n v="805.53199300000006"/>
    <n v="2864.692963"/>
    <n v="297.785954"/>
    <n v="1900"/>
    <n v="0"/>
    <n v="1750"/>
    <n v="0"/>
    <n v="648"/>
    <n v="0"/>
    <n v="8053.7406300000002"/>
    <n v="1103.317947"/>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1"/>
    <s v="Actualizar El 70 Porciento Las Herramientas Tecnológicas."/>
    <n v="1"/>
    <s v="Suma"/>
    <n v="1"/>
    <s v="En ejecucion"/>
    <n v="1"/>
    <n v="1"/>
    <n v="1"/>
    <n v="100"/>
    <n v="1"/>
    <n v="0.1"/>
    <n v="10"/>
    <n v="15"/>
    <n v="0"/>
    <n v="0"/>
    <n v="3"/>
    <n v="0"/>
    <n v="0"/>
    <n v="50"/>
    <n v="0"/>
    <n v="0"/>
    <n v="70"/>
    <n v="1.1000000000000001"/>
    <n v="1.57"/>
    <n v="859483468"/>
    <n v="854036339"/>
    <n v="99.37"/>
    <n v="1926974"/>
    <n v="0"/>
    <n v="0"/>
    <n v="1054011457"/>
    <n v="0"/>
    <n v="0"/>
    <n v="666752098"/>
    <n v="0"/>
    <n v="0"/>
    <n v="2966591492"/>
    <n v="0"/>
    <n v="0"/>
    <n v="5548765489"/>
    <n v="854036339"/>
    <n v="15.39"/>
    <s v="VIGENCIA (a 31/03/2021): En el transcurso de la vigencia se han entregado 90 computadores personales todo en uno, 21 equipos portátiles, una impresora multifuncional, dos equipos appliance firewall para seguridad y dos servidores para instalar servicios de seguridad perimetral en la red informática y se efectuó la instalación de los equipos adquiridos en primer trimestre del año. Se ha llevado a cabo programación para el mantenimiento y nuevas funcionalidades para los sistemas administrativos y financieros de la entidad."/>
    <n v="859.48346800000002"/>
    <n v="854.036339"/>
    <n v="1.926974"/>
    <n v="0"/>
    <n v="1054.0114570000001"/>
    <n v="0"/>
    <n v="666.75209800000005"/>
    <n v="0"/>
    <n v="2966.591492"/>
    <n v="0"/>
    <n v="5548.7654889999994"/>
    <n v="854.036339"/>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2"/>
    <s v="Construir E Implementar 1 Estrategia Institucional Y Sectorial Que Articule Arte Ciencia Y Tecnología Permitiendo El Desarrollo De La Gestión Administrativa Y Misional Mediante La Apropiación De Las Ti."/>
    <n v="1"/>
    <s v="Suma"/>
    <n v="1"/>
    <s v="En ejecucion"/>
    <n v="1"/>
    <n v="0.2"/>
    <n v="0.2"/>
    <n v="100"/>
    <n v="0.2"/>
    <n v="0.04"/>
    <n v="20"/>
    <n v="0.2"/>
    <n v="0"/>
    <n v="0"/>
    <n v="0.2"/>
    <n v="0"/>
    <n v="0"/>
    <n v="0.2"/>
    <n v="0"/>
    <n v="0"/>
    <n v="1"/>
    <n v="0.24"/>
    <n v="24"/>
    <n v="33801170"/>
    <n v="19420238"/>
    <n v="57.46"/>
    <n v="1522185805"/>
    <n v="759627003"/>
    <n v="49.9"/>
    <n v="1494730935"/>
    <n v="0"/>
    <n v="0"/>
    <n v="1542572922"/>
    <n v="0"/>
    <n v="0"/>
    <n v="1578557001"/>
    <n v="0"/>
    <n v="0"/>
    <n v="6171847833"/>
    <n v="779047241"/>
    <n v="12.62"/>
    <s v="VIGENCIA (a 31/03/2021): En el marco de ejecución del contrato de prestación de servicios No. 237 de 2020, en el primer trimestre del 2021, se han realizado actividades de levantamiento de información con fines de diagnóstico para avanzar en la estructuración y apoyo en la ejecución de iniciativas tecnológicas sectoriales y fomentar las prácticas artísticas mediante el uso y apropiación de la ciencia y la tecnología.   Igualmente, se realizaron los desarrollos bases de software para el sistema de información de la Dirección de Personas Jurídicas. El proyecto se denominó al interior de la entidad DIGICultura:  El Proyecto DIGICultura fue diseñado con el propósito de: Mejorar la experiencia del ciudadano que interactúa con la organización, a través de la incorporación de nuevas tecnologías a la forma de operar y en que la Secretaría se comunica, plasmado a través de 3 componentes: - Casa en orden, -Escuchamos al ciudadano y -Nosotros &quot;un equipo&quot;.  Dentro de las principales acciones desarrolladas estan: - Diseño la metodología para el levantamiento y documentación de procesos. - Incorporación de una nueva metodología para documentación de procesos en el Sistema de Gestión de Calidad de la entidad. - Levantamiento y validación de los procesos actuales (AS IS) de la cadena Contratación hasta Pagos. - Análisis de los procesos actuales y creación por parte del equipo de la primera versión de To Be¿s de los procesos. - Inicio de las sesiones de creación del escenario To Be con los equipos de Financiera y Contratación - Acompañamiento a la entidad en el diseño del nuevo mapa de procesos con enfoque BPM. - Generación de primeros materiales para gestionar el cambio e incorporar a los equipos de contratación y financiera en la nueva dinámica. - Inicio proceso de contratación de las TicTulias, mecanismo para gestionar el cambio, relacionado con el componente 3."/>
    <n v="33.801169999999999"/>
    <n v="19.420238000000001"/>
    <n v="1522.1858050000001"/>
    <n v="759.62700299999995"/>
    <n v="1494.730935"/>
    <n v="0"/>
    <n v="1542.5729220000001"/>
    <n v="0"/>
    <n v="1578.5570009999999"/>
    <n v="0"/>
    <n v="6171.8478330000007"/>
    <n v="779.04724099999999"/>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3"/>
    <s v="Mantener 5 Sedes Sedes (3 Sedes, Almacén Y Bodega) En Buen Estado Y Atender Los Requerimientos Internos Y Externos Referentes A Los Mismos."/>
    <n v="1"/>
    <s v="Suma"/>
    <n v="1"/>
    <s v="En ejecucion"/>
    <n v="1"/>
    <n v="1"/>
    <n v="0.96"/>
    <n v="96"/>
    <n v="1.04"/>
    <n v="0"/>
    <n v="0"/>
    <n v="1"/>
    <n v="0"/>
    <n v="0"/>
    <n v="1"/>
    <n v="0"/>
    <n v="0"/>
    <n v="1"/>
    <n v="0"/>
    <n v="0"/>
    <n v="5"/>
    <n v="0.96"/>
    <n v="19.2"/>
    <n v="177638865"/>
    <n v="177638865"/>
    <n v="100"/>
    <n v="103630000"/>
    <n v="61210000"/>
    <n v="59.07"/>
    <n v="198356799"/>
    <n v="0"/>
    <n v="0"/>
    <n v="209676310"/>
    <n v="0"/>
    <n v="0"/>
    <n v="163414920"/>
    <n v="0"/>
    <n v="0"/>
    <n v="852716894"/>
    <n v="238848865"/>
    <n v="28.01"/>
    <s v="VIGENCIA (a 31/03/2021): La meta se encuentra programada para iniciar su ejecución a partir del segundo semestre de la vigencia."/>
    <n v="177.63886500000001"/>
    <n v="177.63886500000001"/>
    <n v="103.63"/>
    <n v="61.21"/>
    <n v="198.356799"/>
    <n v="0"/>
    <n v="209.67631"/>
    <n v="0"/>
    <n v="163.41492"/>
    <n v="0"/>
    <n v="852.71689399999991"/>
    <n v="238.84886500000002"/>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4"/>
    <s v="Elaborar 1 Plan De Atención De Requerimientos Para Fortalecer La Gestión Y El Clima Laboral."/>
    <n v="1"/>
    <s v="Suma"/>
    <n v="1"/>
    <s v="En ejecucion"/>
    <n v="1"/>
    <n v="0.2"/>
    <n v="0.2"/>
    <n v="100"/>
    <n v="0.2"/>
    <n v="0.04"/>
    <n v="20"/>
    <n v="0.2"/>
    <n v="0"/>
    <n v="0"/>
    <n v="0.2"/>
    <n v="0"/>
    <n v="0"/>
    <n v="0.2"/>
    <n v="0"/>
    <n v="0"/>
    <n v="1"/>
    <n v="0.24"/>
    <n v="24"/>
    <n v="232118612"/>
    <n v="149467755"/>
    <n v="64.39"/>
    <n v="1391106049"/>
    <n v="1291620208"/>
    <n v="92.85"/>
    <n v="1202822256"/>
    <n v="0"/>
    <n v="0"/>
    <n v="1281306919"/>
    <n v="0"/>
    <n v="0"/>
    <n v="409468462"/>
    <n v="0"/>
    <n v="0"/>
    <n v="4516822298"/>
    <n v="1441087963"/>
    <n v="31.9"/>
    <s v="VIGENCIA (a 31/03/2021): Durante el primer trimestre de la vigencia, en lo que respecta a la parte contractual, se elaboraron los contratos de prestación de servicios y convenios interadministrativos necesarios para la gestión de los asuntos de competencia de la Secretaría.  De igual manera en la Dirección de Personas Jurídicas se han realizado las  gestiones en línea implementadas durante la pandemia para facilitar su trámite, que redundan en el Fortalecimiento y Formalización de las Entidades de Sin Ánimo de Lucro-ESAL domiciliadas en las diferentes localidades de Bogotá, D.C., que permiten a la comunidad, una mayor participación en actividades culturales, recreativas y deportivas en el ejercicio de sus derechos constitucionales a través de organismos fortalecidos. Los principales trámites y requerimientos fueron: Certificados de Existencia y Representación Legal, Información jurídica, financiera y contable de las Esal Culturales, recreativas y/o deportivas y Trámites Pagina Web Link habilitados para trámites, así como a través de lso correos electrónicos dispuestos por la entidad.  Es importante señalar que el 95 % de los trámites adelantados por parte de la Dirección de Personas Jurídicas durante el primer trimestre de 2021, se hicieron de manera virtual."/>
    <n v="232.11861200000001"/>
    <n v="149.46775500000001"/>
    <n v="1391.106049"/>
    <n v="1291.620208"/>
    <n v="1202.8222559999999"/>
    <n v="0"/>
    <n v="1281.3069190000001"/>
    <n v="0"/>
    <n v="409.46846199999999"/>
    <n v="0"/>
    <n v="4516.822298"/>
    <n v="1441.0879629999999"/>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5"/>
    <s v="Implementar 1 Sistema De Gestión Documental De Conformidad Con La Normatividad Vigente."/>
    <n v="1"/>
    <s v="Suma"/>
    <n v="1"/>
    <s v="En ejecucion"/>
    <n v="1"/>
    <n v="0.2"/>
    <n v="0.13"/>
    <n v="65"/>
    <n v="0.27"/>
    <n v="7.0000000000000007E-2"/>
    <n v="25.93"/>
    <n v="0.2"/>
    <n v="0"/>
    <n v="0"/>
    <n v="0.2"/>
    <n v="0"/>
    <n v="0"/>
    <n v="0.2"/>
    <n v="0"/>
    <n v="0"/>
    <n v="1"/>
    <n v="0.2"/>
    <n v="20"/>
    <n v="101421731"/>
    <n v="89911600"/>
    <n v="88.65"/>
    <n v="433299340"/>
    <n v="305936706"/>
    <n v="70.61"/>
    <n v="254096962"/>
    <n v="0"/>
    <n v="0"/>
    <n v="278883749"/>
    <n v="0"/>
    <n v="0"/>
    <n v="57868228"/>
    <n v="0"/>
    <n v="0"/>
    <n v="1125570010"/>
    <n v="395848306"/>
    <n v="35.17"/>
    <s v="VIGENCIA (a 31/03/2021): Teniendo en cuenta que la gestión documental es un tema de manejo transversal, en el primer trimestre de la vigencia, se han adelantado las siguientes actividades, que son relevantes para garantizar que la información documental se pueda consultar, utilizar y clasificar de manera idónea:    1._x0009_Informe de diagnóstico sobre el estado de las TRD de la entidad.  2._x0009_Identificación de las fichas de valoración existentes que deben ajustarse o actualizarse debido a los cambios normativos 3._x0009_Se elaboró una propuesta de actualización de cuadro de clasificación documental 4._x0009_Se está adelantando la formulación de la estructura de la Tabla de Retención Documental, preparando y consolidando los anexos que la conforman 5._x0009_Revisión y ajuste al Plan Institucional de Archivos.  6._x0009_Se reinició el seguimiento y control de la gestión de correspondencia, bodegaje de archivo, gestión de archivo y la elaboración de instrumentos archivísticos."/>
    <n v="101.42173099999999"/>
    <n v="89.911600000000007"/>
    <n v="433.29933999999997"/>
    <n v="305.93670600000002"/>
    <n v="254.09696199999999"/>
    <n v="0"/>
    <n v="278.88374900000002"/>
    <n v="0"/>
    <n v="57.868228000000002"/>
    <n v="0"/>
    <n v="1125.5700099999999"/>
    <n v="395.84830600000004"/>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6"/>
    <s v="Desarrollar 1 Estrategia Para La Articulación Y El Fortalecimiento De Las Dinámicas De Planeación, Gestión Del Conocimiento Y Gestión Institucional, Asociadas A La Ejecución, Seguimiento, Medición Y Evaluación De Las Políticas, Los Programas, Proyectos Y Presupuestos Del Sector."/>
    <n v="1"/>
    <s v="Suma"/>
    <n v="1"/>
    <s v="En ejecucion"/>
    <n v="1"/>
    <n v="0.2"/>
    <n v="0.19"/>
    <n v="95"/>
    <n v="0.21"/>
    <n v="0.05"/>
    <n v="23.81"/>
    <n v="0.2"/>
    <n v="0"/>
    <n v="0"/>
    <n v="0.2"/>
    <n v="0"/>
    <n v="0"/>
    <n v="0.2"/>
    <n v="0"/>
    <n v="0"/>
    <n v="1"/>
    <n v="0.24"/>
    <n v="24"/>
    <n v="345281733"/>
    <n v="340851162"/>
    <n v="98.72"/>
    <n v="1009921832"/>
    <n v="832406294"/>
    <n v="82.42"/>
    <n v="924142915"/>
    <n v="0"/>
    <n v="0"/>
    <n v="951867200"/>
    <n v="0"/>
    <n v="0"/>
    <n v="318366424"/>
    <n v="0"/>
    <n v="0"/>
    <n v="3549580104"/>
    <n v="1173257456"/>
    <n v="33.049999999999997"/>
    <s v="VIGENCIA (a 31/03/2021): En el primer trimestre de la vigencia 2021, se han desarrollado las siguientes acciones:  Se actualizó, de manera participativa y concertada, el Plan Estratégico Sectorial 2020-2024.  Se coordinó, articuló y formuló el Plan Estratégico Institucional 2020-2024 con su plataforma estratégica, documento de contexto, alineación de indicadores y herramienta de medición y seguimiento.  Frente a la implementación y sostenibilidad de la ley de Transparencia de la entidad se trabajo con la Oficina Asesora de Comunicaciones en la reestructuración de la página web de la SCRD según resolución MinTIC 1519 del 2020.  Se presentó al Comité Institucional de Gestión y Desempeño propuesta de unificación de los Sistemas de Gestión: el Sistema de Gestión de Calidad certificado bajo la NTC ISO 9001:2015 y el Modelo Integrado de Planeación y Gestión ¿ MIPG y como resultado se aprobó la unificación de los sistemas de gestión en MIPG por unanimidad de los miembros del Comité.  Se efectúo el reporte del Formulario  Único de Reporte de Avances de la Gestión (FURAG), de manera oportuna.  Se inició la actualización del mapa de procesos con el fin de mejorar la gestión de los mismos y satisfacer las necesidades de las partes interesadas.  Se ha efectuado el compañamiento y seguimiento al reporte de los proyectos estratégicos del Sector, entre los que se cuentan Bogotá CREActiva y En la Jugada por Bogotá, los cuales, se reportan de manera periódica al Delivery Unit de la Secretaría Privada y se viene acompañando el seguimiento y reporte de la Estrategia de Mitigación y Reactivación Económica y Social - EMRE del Sector.  Se han realizado las actualizaciones en la programación y seguimiento de las metas e indicadores del Plan de Desarrollo 2020-2024 y proyectos de inversión de la SCRD y se ha atendido los requerimientos a los FDL en la emisión de conceptos previos y favorables para los proyectos de inversión local, relacionados con el sector Cultura."/>
    <n v="345.28173299999997"/>
    <n v="340.85116199999999"/>
    <n v="1009.921832"/>
    <n v="832.406294"/>
    <n v="924.14291500000002"/>
    <n v="0"/>
    <n v="951.86720000000003"/>
    <n v="0"/>
    <n v="318.36642399999999"/>
    <n v="0"/>
    <n v="3549.5801040000001"/>
    <n v="1173.257456"/>
  </r>
  <r>
    <n v="16"/>
    <s v="Un Nuevo Contrato Social y Ambiental para la Bogotá del Siglo XXI"/>
    <x v="0"/>
    <n v="2021"/>
    <s v="31/03/2021 (En proceso de consolidación)"/>
    <s v="Pesos corrientes"/>
    <n v="2"/>
    <s v="Ultima Version Oficial"/>
    <x v="9"/>
    <s v="Secretaría Distrital de Cultura, Recreación y Deporte"/>
    <x v="9"/>
    <s v="009"/>
    <s v="Sector Cultura, recreación y deporte"/>
    <s v="05"/>
    <s v="Construir Bogotá Región con gobierno abierto, transparente y ciudadanía consciente"/>
    <s v="56"/>
    <s v="Gestión Pública Efectiva"/>
    <s v="007646"/>
    <s v="Fortalecimiento a la gestión, la innovación tecnológica y la comunicación pública de la Secretaría de Cultura, Recreación y Deporte de Bogotá"/>
    <n v="17"/>
    <n v="7"/>
    <s v="Realizar 1 Plan De Acción De Formación, Fortalecimiento, Eventos Territoriales, Actividades Comunitarias, Campañas Y Estrategias De Comunicación."/>
    <n v="1"/>
    <s v="Suma"/>
    <n v="1"/>
    <s v="En ejecucion"/>
    <n v="1"/>
    <n v="0.2"/>
    <n v="0.2"/>
    <n v="100"/>
    <n v="0.2"/>
    <n v="0.03"/>
    <n v="15"/>
    <n v="0.2"/>
    <n v="0"/>
    <n v="0"/>
    <n v="0.2"/>
    <n v="0"/>
    <n v="0"/>
    <n v="0.2"/>
    <n v="0"/>
    <n v="0"/>
    <n v="1"/>
    <n v="0.23"/>
    <n v="23"/>
    <n v="1312535469"/>
    <n v="1312535469"/>
    <n v="100"/>
    <n v="1099998000"/>
    <n v="713123163"/>
    <n v="64.83"/>
    <n v="1337066726"/>
    <n v="0"/>
    <n v="0"/>
    <n v="2028461327"/>
    <n v="0"/>
    <n v="0"/>
    <n v="3113538641"/>
    <n v="0"/>
    <n v="0"/>
    <n v="8891600163"/>
    <n v="2025658632"/>
    <n v="22.78"/>
    <s v="VIGENCIA (a 31/03/2021): En el primer trimestre de 2021, la entidad ha realizado los siguientes eventos:  * Campañas y estrategias de comunicación:  Detalles que Salvan:  Campaña para la promoción del cuidado y autocuidado ante la coyuntura del COVID-19   -_x0009_Producción de videos &quot;La Detallista&quot; -_x0009_Circulación de contenido en Redes Sociales -_x0009_Sinergias Distritales  * Eventos territoriales y actividades comunitarias:  Red de Ciudadanos Todos Somos Creadores   -Activación de Nodos de Red en siete localidades.  -Encuentro con el Nodo Barrios Unidos.  -Elaboración primer video de participante de Red -Envío de información PDE 2021, recepción de programación de agenda para Imperdibles semanales"/>
    <n v="1312.5354689999999"/>
    <n v="1312.5354689999999"/>
    <n v="1099.998"/>
    <n v="713.12316299999998"/>
    <n v="1337.066726"/>
    <n v="0"/>
    <n v="2028.461327"/>
    <n v="0"/>
    <n v="3113.5386410000001"/>
    <n v="0"/>
    <n v="8891.6001629999992"/>
    <n v="2025.6586319999999"/>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1"/>
    <s v="Diseñar 1 Estrategia Estrategia De Cambio Cultural Para La Transformación De Imaginarios Negativos En Razón A La Orientación Sexual Y La Identidad De Género En El Marco De La Política Pública Lgbti"/>
    <n v="1"/>
    <s v="Suma"/>
    <n v="1"/>
    <s v="En ejecucion"/>
    <n v="1"/>
    <n v="0"/>
    <n v="0"/>
    <n v="0"/>
    <n v="1"/>
    <n v="0"/>
    <n v="0"/>
    <n v="0"/>
    <n v="0"/>
    <n v="0"/>
    <n v="0"/>
    <n v="0"/>
    <n v="0"/>
    <n v="0"/>
    <n v="0"/>
    <n v="0"/>
    <n v="1"/>
    <n v="0"/>
    <n v="0"/>
    <n v="0"/>
    <n v="0"/>
    <n v="0"/>
    <n v="20000000"/>
    <n v="0"/>
    <n v="0"/>
    <n v="0"/>
    <n v="0"/>
    <n v="0"/>
    <n v="0"/>
    <n v="0"/>
    <n v="0"/>
    <n v="0"/>
    <n v="0"/>
    <n v="0"/>
    <n v="20000000"/>
    <n v="0"/>
    <n v="0"/>
    <s v="VIGENCIA (a 31/03/2021): Las actividades planteadas iniciarán ejecución en el mes de Junio"/>
    <n v="0"/>
    <n v="0"/>
    <n v="20"/>
    <n v="0"/>
    <n v="0"/>
    <n v="0"/>
    <n v="0"/>
    <n v="0"/>
    <n v="0"/>
    <n v="0"/>
    <n v="20"/>
    <n v="0"/>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2"/>
    <s v="Implementar 100 %  La Estrategia De Cambio Cultural En El Marco De La Política Pública Lgbti"/>
    <n v="2"/>
    <s v="Constante"/>
    <n v="1"/>
    <s v="En ejecucion"/>
    <n v="1"/>
    <n v="100"/>
    <n v="100"/>
    <n v="100"/>
    <n v="100"/>
    <n v="25"/>
    <n v="25"/>
    <n v="100"/>
    <n v="0"/>
    <n v="0"/>
    <n v="100"/>
    <n v="0"/>
    <n v="0"/>
    <n v="100"/>
    <n v="0"/>
    <n v="0"/>
    <s v="N/A"/>
    <s v="N/A"/>
    <s v="N/A"/>
    <n v="56107700"/>
    <n v="55172564"/>
    <n v="98.32"/>
    <n v="510000000"/>
    <n v="104000000"/>
    <n v="20.39"/>
    <n v="490000000"/>
    <n v="0"/>
    <n v="0"/>
    <n v="590000000"/>
    <n v="0"/>
    <n v="0"/>
    <n v="390000000"/>
    <n v="0"/>
    <n v="0"/>
    <n v="2036107700"/>
    <n v="159172564"/>
    <n v="7.82"/>
    <s v="VIGENCIA (a 31/03/2021): En el marco de la implementación de la estrategia de cambio cultural, se realizaron las siguientes acciones: 14 mesas de memoria con diferentes temáticas y actores en el marco del proyecto ¿Historia de la marcha LGBT de Bogotá¿, (1) una entrevista y reuniones de preparación que buscan visibilizar la historia desde varios puntos de vista de este importante espacio de participación. Se avanzó en una propuesta base borrador que contiene los principios fundamentales de la estrategia de cambio cultural, en el marco de la PPLGBTI y del Plan de Desarrollo Distrital &quot;un nuevo contrato social y ambiental para la Bogotá del siglo XXI&quot;. Se realizó articulación interinstitucional con la Secretaría de Cultura y una primera reunión con la Secretaría de la Mujer para avanzar en acciones conjuntas en el marco de la estrategia."/>
    <n v="56.107700000000001"/>
    <n v="55.172564000000001"/>
    <n v="510"/>
    <n v="104"/>
    <n v="490"/>
    <n v="0"/>
    <n v="590"/>
    <n v="0"/>
    <n v="390"/>
    <n v="0"/>
    <n v="2036.1077"/>
    <n v="159.17256399999999"/>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3"/>
    <s v="Fortalecer El 100 % De La Atención Y El Seguimiento De Los Canales De Denuncia De La Dirección De Diversidad Sexual"/>
    <n v="3"/>
    <s v="Creciente"/>
    <n v="1"/>
    <s v="En ejecucion"/>
    <n v="1"/>
    <n v="0"/>
    <n v="0"/>
    <n v="0"/>
    <n v="25"/>
    <n v="0"/>
    <n v="0"/>
    <n v="50"/>
    <n v="0"/>
    <n v="0"/>
    <n v="75"/>
    <n v="0"/>
    <n v="0"/>
    <n v="100"/>
    <n v="0"/>
    <n v="0"/>
    <s v="N/A"/>
    <s v="N/A"/>
    <s v="N/A"/>
    <n v="0"/>
    <n v="0"/>
    <n v="0"/>
    <n v="227500000"/>
    <n v="0"/>
    <n v="0"/>
    <n v="45000000"/>
    <n v="0"/>
    <n v="0"/>
    <n v="45000000"/>
    <n v="0"/>
    <n v="0"/>
    <n v="45000000"/>
    <n v="0"/>
    <n v="0"/>
    <n v="362500000"/>
    <n v="0"/>
    <n v="0"/>
    <s v="VIGENCIA (a 31/03/2021): Las actividades planteadas se iniciarán en el mes de abril"/>
    <n v="0"/>
    <n v="0"/>
    <n v="227.5"/>
    <n v="0"/>
    <n v="45"/>
    <n v="0"/>
    <n v="45"/>
    <n v="0"/>
    <n v="45"/>
    <n v="0"/>
    <n v="362.5"/>
    <n v="0"/>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4"/>
    <s v="Actualizar 3 Canales Canales De Denuncia De La Dirección De Diversidad Sexual."/>
    <n v="1"/>
    <s v="Suma"/>
    <n v="1"/>
    <s v="En ejecucion"/>
    <n v="1"/>
    <n v="0"/>
    <n v="0"/>
    <n v="0"/>
    <n v="0"/>
    <n v="0"/>
    <n v="0"/>
    <n v="1"/>
    <n v="0"/>
    <n v="0"/>
    <n v="1"/>
    <n v="0"/>
    <n v="0"/>
    <n v="1"/>
    <n v="0"/>
    <n v="0"/>
    <n v="3"/>
    <n v="0"/>
    <n v="0"/>
    <n v="0"/>
    <n v="0"/>
    <n v="0"/>
    <n v="0"/>
    <n v="0"/>
    <n v="0"/>
    <n v="82500000"/>
    <n v="0"/>
    <n v="0"/>
    <n v="2500000"/>
    <n v="0"/>
    <n v="0"/>
    <n v="2500000"/>
    <n v="0"/>
    <n v="0"/>
    <n v="87500000"/>
    <n v="0"/>
    <n v="0"/>
    <s v="VIGENCIA (a 31/03/2021): Programada en vigencia posterior"/>
    <n v="0"/>
    <n v="0"/>
    <n v="0"/>
    <n v="0"/>
    <n v="82.5"/>
    <n v="0"/>
    <n v="2.5"/>
    <n v="0"/>
    <n v="2.5"/>
    <n v="0"/>
    <n v="87.5"/>
    <n v="0"/>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5"/>
    <s v="Desarrollar En 15 Sectores De La Administración Distrital La Asistencia Tecnica  Para La Incorporación Del Enfoque Diferencial Por Orientación Sexual E Identidad De Género En Sus Acciones Institucionales Y Un Módulo Virtual De Capacitación"/>
    <n v="2"/>
    <s v="Constante"/>
    <n v="1"/>
    <s v="En ejecucion"/>
    <n v="1"/>
    <n v="15"/>
    <n v="15"/>
    <n v="100"/>
    <n v="15"/>
    <n v="4"/>
    <n v="26.67"/>
    <n v="15"/>
    <n v="0"/>
    <n v="0"/>
    <n v="15"/>
    <n v="0"/>
    <n v="0"/>
    <n v="15"/>
    <n v="0"/>
    <n v="0"/>
    <s v="N/A"/>
    <s v="N/A"/>
    <s v="N/A"/>
    <n v="28400000"/>
    <n v="28400000"/>
    <n v="100"/>
    <n v="158000000"/>
    <n v="152100000"/>
    <n v="96.27"/>
    <n v="120000000"/>
    <n v="0"/>
    <n v="0"/>
    <n v="120000000"/>
    <n v="0"/>
    <n v="0"/>
    <n v="120000000"/>
    <n v="0"/>
    <n v="0"/>
    <n v="546400000"/>
    <n v="180500000"/>
    <n v="33.03"/>
    <s v="VIGENCIA (a 31/03/2021): En el marco de la asistencia técnica a los 15 sectores de la administración, se elaboró un documento preliminar que contiene la información básica de la estrategia de territorialización de la política en sectores y localidades, el soporte normativo, la evaluación de resultados respecto a la territorialización, el objetivo general, los objetivos específicos, las instancias y espacios responsables de la territorialización y sus funciones y los mecanismos o componentes de la estrategia. Por encontrarse el documento en la fase preliminar, se requieren los aportes y ajustes del equipo de la DDS, de los sectores y entidades que territorializan la política y de las organizaciones de los sectores LGBTI que tienen presencia en las localidades. La incorporación del enfoque de la política en los proyectos de inversión local, hace parte de los mecanismos o componentes de la estrategia de territorialización, que está contenida en el documento preliminar de la estrategia. La asistencia técnica a los sectores de la administración contribuye al fortalecimiento en la inclusión del enfoque diferencial por orientación sexual e identidad de género en la formulación de los proyectos de inversión y al seguimiento en la ejecución del plan de acción de la política pública LGBTI."/>
    <n v="28.4"/>
    <n v="28.4"/>
    <n v="158"/>
    <n v="152.1"/>
    <n v="120"/>
    <n v="0"/>
    <n v="120"/>
    <n v="0"/>
    <n v="120"/>
    <n v="0"/>
    <n v="546.4"/>
    <n v="180.5"/>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6"/>
    <s v="Desarrollar 4 Estudios Sobre Política Pública Lgbti Teniendo En Cuenta Las Particularidades Y Características En Razón Al Género Y Pertenencia A Grupos Poblacionales"/>
    <n v="1"/>
    <s v="Suma"/>
    <n v="1"/>
    <s v="En ejecucion"/>
    <n v="1"/>
    <n v="0"/>
    <n v="0"/>
    <n v="0"/>
    <n v="1"/>
    <n v="0"/>
    <n v="0"/>
    <n v="1"/>
    <n v="0"/>
    <n v="0"/>
    <n v="2"/>
    <n v="0"/>
    <n v="0"/>
    <n v="0"/>
    <n v="0"/>
    <n v="0"/>
    <n v="4"/>
    <n v="0"/>
    <n v="0"/>
    <n v="0"/>
    <n v="0"/>
    <n v="0"/>
    <n v="162000000"/>
    <n v="0"/>
    <n v="0"/>
    <n v="100000000"/>
    <n v="0"/>
    <n v="0"/>
    <n v="200000000"/>
    <n v="0"/>
    <n v="0"/>
    <n v="0"/>
    <n v="0"/>
    <n v="0"/>
    <n v="462000000"/>
    <n v="0"/>
    <n v="0"/>
    <s v="VIGENCIA (a 31/03/2021): La meta inicia en mayo"/>
    <n v="0"/>
    <n v="0"/>
    <n v="162"/>
    <n v="0"/>
    <n v="100"/>
    <n v="0"/>
    <n v="200"/>
    <n v="0"/>
    <n v="0"/>
    <n v="0"/>
    <n v="462"/>
    <n v="0"/>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7"/>
    <s v="Realizar 14 Informes  De Seguimiento A Las Acciones Afirmativas A Personas Transgénero"/>
    <n v="1"/>
    <s v="Suma"/>
    <n v="1"/>
    <s v="En ejecucion"/>
    <n v="1"/>
    <n v="0"/>
    <n v="0"/>
    <n v="0"/>
    <n v="4"/>
    <n v="1"/>
    <n v="25"/>
    <n v="4"/>
    <n v="0"/>
    <n v="0"/>
    <n v="4"/>
    <n v="0"/>
    <n v="0"/>
    <n v="2"/>
    <n v="0"/>
    <n v="0"/>
    <n v="14"/>
    <n v="1"/>
    <n v="7.14"/>
    <n v="0"/>
    <n v="0"/>
    <n v="0"/>
    <n v="40000000"/>
    <n v="38000000"/>
    <n v="95"/>
    <n v="60000000"/>
    <n v="0"/>
    <n v="0"/>
    <n v="60000000"/>
    <n v="0"/>
    <n v="0"/>
    <n v="60000000"/>
    <n v="0"/>
    <n v="0"/>
    <n v="220000000"/>
    <n v="38000000"/>
    <n v="17.27"/>
    <s v="VIGENCIA (a 31/03/2021): Se avanzó conforme a los previsto en el trimestre, se elaboró el documento sobre acciones afirmativas trans. Este documento contiene las siguientes partes: 1._x0009_Aproximación teórica sobre las acciones afirmativas. 2. Sustento jurídico 3. Diagnóstico por derechos sobre personas trans 4. Propuesta de acciones afirmativas por derechos con sus indicadores de resultado. Las acciones afirmativas hacia las personas transgénero constituyen una herramienta hacia la garantía de derechos de las personas de estos sectores sociales."/>
    <n v="0"/>
    <n v="0"/>
    <n v="40"/>
    <n v="38"/>
    <n v="60"/>
    <n v="0"/>
    <n v="60"/>
    <n v="0"/>
    <n v="60"/>
    <n v="0"/>
    <n v="220"/>
    <n v="38"/>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8"/>
    <s v="Realizar 1 Actualización De La Política Pública Lgbti Incluido Su Plan De Acción"/>
    <n v="1"/>
    <s v="Suma"/>
    <n v="1"/>
    <s v="En ejecucion"/>
    <n v="1"/>
    <n v="1"/>
    <n v="0.4"/>
    <n v="40"/>
    <n v="0.6"/>
    <n v="0.6"/>
    <n v="100"/>
    <n v="0"/>
    <n v="0"/>
    <n v="0"/>
    <n v="0"/>
    <n v="0"/>
    <n v="0"/>
    <n v="0"/>
    <n v="0"/>
    <n v="0"/>
    <n v="1"/>
    <n v="1"/>
    <n v="100"/>
    <n v="172472300"/>
    <n v="172472300"/>
    <n v="100"/>
    <n v="0"/>
    <n v="0"/>
    <n v="0"/>
    <n v="0"/>
    <n v="0"/>
    <n v="0"/>
    <n v="0"/>
    <n v="0"/>
    <n v="0"/>
    <n v="0"/>
    <n v="0"/>
    <n v="0"/>
    <n v="172472300"/>
    <n v="172472300"/>
    <n v="100"/>
    <s v="RESERVAS (a 31/03/2021): En el marco de la actualización de la política pública, se elaboró el Documento Conpes &quot;Actualización del Plan de Acción de la Política Pública LGBTI 2021-2032&quot; que integra el siguiente contenido: resumen ejecutivo, la problemática o la situación que atiende la política pública, los antecedentes y la justificación, el proceso de participación, las generalidades de la política pública, el marco conceptual, el abordaje de los enfoques, el seguimiento, la evaluación y su financiación. Se encuentran en proceso de consolidación los planes institucionales que constituyen el anexo. Se realizaron 28 espacios de concertación del plan de acción con la participación de 60 entidades 166 Servidores y la participación del Espacio Autónomo Consejo Consultivo LGBT Definición de doce indicadores de resultados para los cuatro objetivos Concertación de cuatro Estrategias de la PP Ruta de Atención Integral y Seguimiento a las violencias, Territorialización Ambientes Laborales Inclusivos, Cambio Cultural Concertación de 160 productos en los que son responsables o corresponsables 15 Secretarías, 23 entidades adscritas o vinculadas, 20 Alcaldías Locales. Este documento se constituye en una herramienta valiosa para la planeación de acciones por parte de los sectores de la administración responsables de la ejecución de la política pública LGBTI."/>
    <n v="172.47229999999999"/>
    <n v="172.47229999999999"/>
    <n v="0"/>
    <n v="0"/>
    <n v="0"/>
    <n v="0"/>
    <n v="0"/>
    <n v="0"/>
    <n v="0"/>
    <n v="0"/>
    <n v="172.47229999999999"/>
    <n v="172.47229999999999"/>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9"/>
    <s v="Diseñar 1 Estrategia De Ambientes Laborales Inclusivos En El Distrito Y En El Sector Privado"/>
    <n v="1"/>
    <s v="Suma"/>
    <n v="1"/>
    <s v="En ejecucion"/>
    <n v="1"/>
    <n v="0"/>
    <n v="0"/>
    <n v="0"/>
    <n v="0.25"/>
    <n v="0.06"/>
    <n v="24"/>
    <n v="0.25"/>
    <n v="0"/>
    <n v="0"/>
    <n v="0.25"/>
    <n v="0"/>
    <n v="0"/>
    <n v="0.25"/>
    <n v="0"/>
    <n v="0"/>
    <n v="1"/>
    <n v="0.06"/>
    <n v="6"/>
    <n v="0"/>
    <n v="0"/>
    <n v="0"/>
    <n v="80000000"/>
    <n v="80000000"/>
    <n v="100"/>
    <n v="70000000"/>
    <n v="0"/>
    <n v="0"/>
    <n v="70000000"/>
    <n v="0"/>
    <n v="0"/>
    <n v="70000000"/>
    <n v="0"/>
    <n v="0"/>
    <n v="290000000"/>
    <n v="80000000"/>
    <n v="27.59"/>
    <s v="VIGENCIA (a 31/03/2021): En el marco del diseño de la estrategia, se elaboró un convenio de cooperación que generó el acercamiento con la ESAL ACDI/VOCA para pactar un proyecto de investigación que permita la identificación de las barreras de acceso laboral para la población objeto en la empresa privada y a su vez que plantee estrategias para eliminar o sobrepasar dichas barreras. Para la reformulación de la estrategia de ambientes laborales inclusivos, se han realizado las siguientes tareas: 1._x0009_Se consultó la literatura nacional e internacional sobre programas de inclusión laboral. 2. Se llevó a cabo la revisión exhaustiva de los documentos oficiales de la estrategia para generar un diagnóstico inicial que permitiera establecer la hoja de ruta para la reformulación de la estrategia. 3. Se generó el esqueleto y estructura del documento. Este documento tiene el propósito de elaborar lineamientos para la inclusión laboral de personas de los sectores LGBTI, con el objetivo de eliminar la discriminación y segregación por orientación sexual e identidad de género en el ámbito laboral y que a todas las personas les sea garantizado el derecho al trabajo en condiciones de igualdad y equidad."/>
    <n v="0"/>
    <n v="0"/>
    <n v="80"/>
    <n v="80"/>
    <n v="70"/>
    <n v="0"/>
    <n v="70"/>
    <n v="0"/>
    <n v="70"/>
    <n v="0"/>
    <n v="290"/>
    <n v="80"/>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10"/>
    <s v="Implementar 100 % La Estrategia De Ambientes Laborales Inclusivos En El Distrito Y En El Sector Privado"/>
    <n v="2"/>
    <s v="Constante"/>
    <n v="1"/>
    <s v="En ejecucion"/>
    <n v="1"/>
    <n v="0"/>
    <n v="0"/>
    <n v="0"/>
    <n v="100"/>
    <n v="0"/>
    <n v="0"/>
    <n v="100"/>
    <n v="0"/>
    <n v="0"/>
    <n v="100"/>
    <n v="0"/>
    <n v="0"/>
    <n v="100"/>
    <n v="0"/>
    <n v="0"/>
    <s v="N/A"/>
    <s v="N/A"/>
    <s v="N/A"/>
    <n v="0"/>
    <n v="0"/>
    <n v="0"/>
    <n v="105000000"/>
    <n v="0"/>
    <n v="0"/>
    <n v="745000000"/>
    <n v="0"/>
    <n v="0"/>
    <n v="600000000"/>
    <n v="0"/>
    <n v="0"/>
    <n v="60000000"/>
    <n v="0"/>
    <n v="0"/>
    <n v="1510000000"/>
    <n v="0"/>
    <n v="0"/>
    <s v="VIGENCIA (a 31/03/2021): La meta inicia en mayo"/>
    <n v="0"/>
    <n v="0"/>
    <n v="105"/>
    <n v="0"/>
    <n v="745"/>
    <n v="0"/>
    <n v="600"/>
    <n v="0"/>
    <n v="60"/>
    <n v="0"/>
    <n v="1510"/>
    <n v="0"/>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11"/>
    <s v="Elaborar 1 Estudio Sobre La Situación De Derechos Humanos De Personas De Los Sectores Lgbti Teniendo En Cuenta Las Condiciones Y Particularidades En Razón Al Género Y La Pertencia A Grupos Poblacionales Y  En Razón A  La Actualización De Política Pública"/>
    <n v="1"/>
    <s v="Suma"/>
    <n v="1"/>
    <s v="En ejecucion"/>
    <n v="1"/>
    <n v="0"/>
    <n v="0"/>
    <n v="0"/>
    <n v="0"/>
    <n v="0"/>
    <n v="0"/>
    <n v="0"/>
    <n v="0"/>
    <n v="0"/>
    <n v="1"/>
    <n v="0"/>
    <n v="0"/>
    <n v="0"/>
    <n v="0"/>
    <n v="0"/>
    <n v="1"/>
    <n v="0"/>
    <n v="0"/>
    <n v="0"/>
    <n v="0"/>
    <n v="0"/>
    <n v="0"/>
    <n v="0"/>
    <n v="0"/>
    <n v="0"/>
    <n v="0"/>
    <n v="0"/>
    <n v="400000000"/>
    <n v="0"/>
    <n v="0"/>
    <n v="0"/>
    <n v="0"/>
    <n v="0"/>
    <n v="400000000"/>
    <n v="0"/>
    <n v="0"/>
    <s v="VIGENCIA (a 31/03/2021): La meta no inicia ejecución"/>
    <n v="0"/>
    <n v="0"/>
    <n v="0"/>
    <n v="0"/>
    <n v="0"/>
    <n v="0"/>
    <n v="400"/>
    <n v="0"/>
    <n v="0"/>
    <n v="0"/>
    <n v="400"/>
    <n v="0"/>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12"/>
    <s v="Implementar 100 % Las Acciones Concertadas Del  Proyecto Regional Latinoamericano Con Redes De Cooperación Técnica Internacionales En Materia De Política Pública Lgbti"/>
    <n v="2"/>
    <s v="Constante"/>
    <n v="1"/>
    <s v="En ejecucion"/>
    <n v="1"/>
    <n v="0"/>
    <n v="0"/>
    <n v="0"/>
    <n v="100"/>
    <n v="10"/>
    <n v="10"/>
    <n v="100"/>
    <n v="0"/>
    <n v="0"/>
    <n v="100"/>
    <n v="0"/>
    <n v="0"/>
    <n v="100"/>
    <n v="0"/>
    <n v="0"/>
    <s v="N/A"/>
    <s v="N/A"/>
    <s v="N/A"/>
    <n v="0"/>
    <n v="0"/>
    <n v="0"/>
    <n v="102000000"/>
    <n v="76000000"/>
    <n v="74.510000000000005"/>
    <n v="60000000"/>
    <n v="0"/>
    <n v="0"/>
    <n v="60000000"/>
    <n v="0"/>
    <n v="0"/>
    <n v="60000000"/>
    <n v="0"/>
    <n v="0"/>
    <n v="282000000"/>
    <n v="76000000"/>
    <n v="26.95"/>
    <s v="VIGENCIA (a 31/03/2021): En el marco de la incorporación de las acciones concertadas, se participó en una reunión de la Red Latinoamericana de Ciudades Arcoiris. Se reportaron acciones de la PPLGBTI en el Programa Regional Spotlight -promovido en el marco de la alianza entre la Unión Europea (UE) y las Naciones Unidas (ONU), para mejorar la respuesta a la violencia basada en género y la violencia hacia personas LGBTI basándose en la evidencia y el intercambio de conocimientos y orientaciones prácticas entre países. Las acciones adelantadas con redes de cooperación técnica en materia de política pública LGBTI contribuyen a la garantía de los derechos de las personas de los sectores sociales LGBTI y al reconocimiento de la diversidad sexual."/>
    <n v="0"/>
    <n v="0"/>
    <n v="102"/>
    <n v="76"/>
    <n v="60"/>
    <n v="0"/>
    <n v="60"/>
    <n v="0"/>
    <n v="60"/>
    <n v="0"/>
    <n v="282"/>
    <n v="76"/>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04"/>
    <s v="Prevención de la exclusión por razones étnicas, religiosas, sociales, políticas y de orientación sexual"/>
    <s v="007623"/>
    <s v="Fortalecimiento de la Política Pública LGBTI y de su implementación en Bogotá"/>
    <n v="20"/>
    <n v="13"/>
    <s v="Difundir El 100 % Las Acciones Técnicas Derivadas De La Política Pública Lgbti"/>
    <n v="2"/>
    <s v="Constante"/>
    <n v="1"/>
    <s v="En ejecucion"/>
    <n v="1"/>
    <n v="0"/>
    <n v="0"/>
    <n v="0"/>
    <n v="100"/>
    <n v="25"/>
    <n v="25"/>
    <n v="100"/>
    <n v="0"/>
    <n v="0"/>
    <n v="100"/>
    <n v="0"/>
    <n v="0"/>
    <n v="100"/>
    <n v="0"/>
    <n v="0"/>
    <s v="N/A"/>
    <s v="N/A"/>
    <s v="N/A"/>
    <n v="0"/>
    <n v="0"/>
    <n v="0"/>
    <n v="28000000"/>
    <n v="26600000"/>
    <n v="95"/>
    <n v="30000000"/>
    <n v="0"/>
    <n v="0"/>
    <n v="30000000"/>
    <n v="0"/>
    <n v="0"/>
    <n v="30000000"/>
    <n v="0"/>
    <n v="0"/>
    <n v="118000000"/>
    <n v="26600000"/>
    <n v="22.54"/>
    <s v="VIGENCIA (a 31/03/2021): Para dar cumplimiento a la meta, se realizaron reuniones con los entes territoriales Gob. de Cundinamarca, Funza. Mitú y Cúcuta, para iniciar el acompañamiento técnico en la formulación de políticas públicas sobre Diversidad Sexual: De igual forma, el Ministerio del Interior se encuentra en la revisión del documento sobre lineamientos técnicos para la formulación de Políticas Públicas sobre Diversidad Sexual, realizado conjuntamente con la Dirección de Diversidad Sexual. Acompañamiento técnico a partir de compartir información sobre el ciclo de política pública y estrategias de PPLGBTI La difusión de las acciones técnicas en materia de política pública LGBTI permite que las personas de los sectores sociales LGBTI tengan conocimiento sobre los logros y avances de la política."/>
    <n v="0"/>
    <n v="0"/>
    <n v="28"/>
    <n v="26.6"/>
    <n v="30"/>
    <n v="0"/>
    <n v="30"/>
    <n v="0"/>
    <n v="30"/>
    <n v="0"/>
    <n v="118"/>
    <n v="26.6"/>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1"/>
    <s v="_x0009_Actualizar 1 Política Pública De Ruralidad Bajo Las Directrices De La Metodología Conpes"/>
    <n v="1"/>
    <s v="Suma"/>
    <n v="1"/>
    <s v="En ejecucion"/>
    <n v="1"/>
    <n v="0.1"/>
    <n v="0.1"/>
    <n v="100"/>
    <n v="0.25"/>
    <n v="0.03"/>
    <n v="12"/>
    <n v="0.25"/>
    <n v="0"/>
    <n v="0"/>
    <n v="0.25"/>
    <n v="0"/>
    <n v="0"/>
    <n v="0.15"/>
    <n v="0"/>
    <n v="0"/>
    <n v="1"/>
    <n v="0.13"/>
    <n v="13"/>
    <n v="14000000"/>
    <n v="14000000"/>
    <n v="100"/>
    <n v="198000000"/>
    <n v="149999984"/>
    <n v="75.760000000000005"/>
    <n v="228900000"/>
    <n v="0"/>
    <n v="0"/>
    <n v="235000000"/>
    <n v="0"/>
    <n v="0"/>
    <n v="241350000"/>
    <n v="0"/>
    <n v="0"/>
    <n v="917250000"/>
    <n v="163999984"/>
    <n v="17.88"/>
    <s v="VIGENCIA (a 31/03/2021): Durante el periodo de reporte se vincularon a la propuesta metodológica de participación ciudadana los aportes de 553 personas de las áreas rurales de las diferentes localidades del Distrito. En su gran mayoría, 316 estuvieron de acuerdo con la propuesta inicial, 119 expresaron que podrían estar de acuerdo, 35 expresaron no conocer la propuesta y solamente 13 persona no estuvieron de acuerdo.  Se identificaron falencias en las estrategias de comunicación del proceso de formulación de la política, que serán resueltas para conseguir fortalecer la metodología y llegar a más población de manera más efectiva. Es decir que, no solo aumentará la población que se entere de la reformulación y participe de ésta, sino que además podrán participar a partir del conocimiento informado y de la comprensión de la metodología.  Se logró establecer comunicación directa con 352 personas que autorizaron su vinculación a los grupos de whatsapp por medio de los cuales se informará sobre la reformulación de la política pública de ruralidad y se realizará la convocatoria a las actividades de participación ciudadana.  Todas estas personas propusieron modificaciones y complementaciones que se reconocieron y vincularon a la metodología, junto a los aportes que el año anterior realizaron los actores de la administración distrital y local, con relación a los procesos de reformulación de la Política Pública Distrital de Ruralidad (PPDR).   Así se logra un acercamiento al conocimiento de los actores involucrados en el desarrollo rural para plantear los ejercicios colectivos de construcción de la PPDR, que responden de manera efectiva a la participación incidente y que permiten relaciones de confianza entre la administración, los habitantes e interesados en el desarrollo rural."/>
    <n v="14"/>
    <n v="14"/>
    <n v="198"/>
    <n v="149.99998400000001"/>
    <n v="228.9"/>
    <n v="0"/>
    <n v="235"/>
    <n v="0"/>
    <n v="241.35"/>
    <n v="0"/>
    <n v="917.25"/>
    <n v="163.99998400000001"/>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2"/>
    <s v="Generar 100 Porciento De Los Lineamientos Metodológicos, Para Lograr Una Estructura Institucional De Desarrollo Rural Sostenible, Coordinada Y Articulada Para La Intervención En El Territorio Rural Del D.C."/>
    <n v="1"/>
    <s v="Suma"/>
    <n v="1"/>
    <s v="En ejecucion"/>
    <n v="1"/>
    <n v="10"/>
    <n v="10"/>
    <n v="100"/>
    <n v="25"/>
    <n v="0.4"/>
    <n v="1.6"/>
    <n v="25"/>
    <n v="0"/>
    <n v="0"/>
    <n v="25"/>
    <n v="0"/>
    <n v="0"/>
    <n v="15"/>
    <n v="0"/>
    <n v="0"/>
    <n v="100"/>
    <n v="10.4"/>
    <n v="10.4"/>
    <n v="14000000"/>
    <n v="14000000"/>
    <n v="100"/>
    <n v="80000000"/>
    <n v="79999992"/>
    <n v="100"/>
    <n v="90500000"/>
    <n v="0"/>
    <n v="0"/>
    <n v="93250000"/>
    <n v="0"/>
    <n v="0"/>
    <n v="95000000"/>
    <n v="0"/>
    <n v="0"/>
    <n v="372750000"/>
    <n v="93999992"/>
    <n v="25.22"/>
    <s v="VIGENCIA (a 31/03/2021): Con el objetivo de fortalecer el accionar del gobierno distrital en el territorio rural del Distrito Capital y minimizar la dispersión de acciones allí proyectadas o programadas, se ha creado la Estructura Institucional para el Desarrollo Rural Sostenible (EDER), que se constituye como la instancia de coordinación, articulación  y seguimiento de las intervenciones que los diferentes actores hagan sobre el territorio rural del Distrito Capital en el marco del modelo de desarrollo rural sostenible.  Durante el periodo de reporte se inició con la lectura y análisis de los documentos que vienen del año 2020 y que hacen parte de los lineamientos metodológicos, con el fin de contar con una Estructura Institucional de Desarrollo Rural Sostenible coordinada y articulada, para la intervención en el territorio rural del D.C.  Uno de los documentos es la propuesta de Estructura de Coordinación para el Desarrollo Rural (EDER) - Preliminar versión 31/12/2020, el cual inició con la socialización de este a los nuevos integrantes del proyecto de inversión No 7629, que se vincularon en el mes marzo."/>
    <n v="14"/>
    <n v="14"/>
    <n v="80"/>
    <n v="79.999992000000006"/>
    <n v="90.5"/>
    <n v="0"/>
    <n v="93.25"/>
    <n v="0"/>
    <n v="95"/>
    <n v="0"/>
    <n v="372.75"/>
    <n v="93.999992000000006"/>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3"/>
    <s v="Generar 100 Porciento De Los Lineamientos Técnicos, Para Lograr La Concordancia De Los Instrumentos De Ordenamiento Y Gestión En El Territorio Rural Del D.C, Bajo El Modelo De Desarrollo Rural Sostenible (Mdrs)"/>
    <n v="1"/>
    <s v="Suma"/>
    <n v="1"/>
    <s v="En ejecucion"/>
    <n v="1"/>
    <n v="10"/>
    <n v="9.8000000000000007"/>
    <n v="98"/>
    <n v="25.2"/>
    <n v="0.2"/>
    <n v="0.79"/>
    <n v="25"/>
    <n v="0"/>
    <n v="0"/>
    <n v="25"/>
    <n v="0"/>
    <n v="0"/>
    <n v="15"/>
    <n v="0"/>
    <n v="0"/>
    <n v="100"/>
    <n v="10"/>
    <n v="10"/>
    <n v="117200000"/>
    <n v="117200000"/>
    <n v="100"/>
    <n v="377000000"/>
    <n v="314999989"/>
    <n v="83.55"/>
    <n v="356800000"/>
    <n v="0"/>
    <n v="0"/>
    <n v="370000000"/>
    <n v="0"/>
    <n v="0"/>
    <n v="385000000"/>
    <n v="0"/>
    <n v="0"/>
    <n v="1606000000"/>
    <n v="432199989"/>
    <n v="26.91"/>
    <s v="VIGENCIA (a 31/03/2021): El avance corresponde a los giros de las reservas presupuestales RESERVAS (a 31/03/2021): Para asegurar que los lineamientos técnicos estén orientados hacia la sostenibilidad mediante la armonía entre la conservación y la oferta de servicios ambientales, la diversificación de oportunidades y el aumento de la competitividad, así como, el mejoramiento de la calidad de vida de las comunidades y la población campesina y rural, se realizaron las siguientes actividades: i) Se realizan observaciones al documento técnico que evidencia la incorporación de los lineamientos técnicos del modelo de desarrollo rural sostenible en los instrumentos de ordenamiento y gestión en el territorio rural, ii) Se identificaron las necesidades metodológicas para la generación de lineamientos técnicos de tal forma que este proceso, teniendo en cuenta la mejora continua, responda a las necesidades de focalización de esfuerzos, estrategias y una visión conjunta del desarrollo rural, iii) Se construyó una propuesta metodológica que conlleva a la actualización coherente y objetiva del Modelo de Desarrollo Rural Sostenible para el Distrito Capital, enmarcado en la mejora continua, que permite fortalecer la visión conjunta del desarrollo rural, y las orientaciones para la generación de lineamientos técnicos de los instrumentos asociados.  Al Llevar a cabo estas revisiones y establecer una ruta metodológica para la actualización del MDRS, bajo la aplicación de la mejora continua, permite fortalecer técnicamente y dar mayor coherencia al proceso de generación de lineamientos técnicos, planteando un visión objetiva y concertada de desarrollo rural sostenible, que se consiga y conciba en los diferentes instrumentos de planeación y gestión asociados al desarrollo rural."/>
    <n v="117.2"/>
    <n v="117.2"/>
    <n v="377"/>
    <n v="314.99998900000003"/>
    <n v="356.8"/>
    <n v="0"/>
    <n v="370"/>
    <n v="0"/>
    <n v="385"/>
    <n v="0"/>
    <n v="1606"/>
    <n v="432.19998900000002"/>
  </r>
  <r>
    <n v="16"/>
    <s v="Un Nuevo Contrato Social y Ambiental para la Bogotá del Siglo XXI"/>
    <x v="0"/>
    <n v="2021"/>
    <s v="31/03/2021 (En proceso de consolidación)"/>
    <s v="Pesos corrientes"/>
    <n v="2"/>
    <s v="Ultima Version Oficial"/>
    <x v="10"/>
    <s v="Secretaría Distrital de Planeación"/>
    <x v="10"/>
    <s v="004"/>
    <s v="Sector Planeación"/>
    <s v="01"/>
    <s v="Hacer un nuevo contrato social con igualdad de oportunidades para la inclusión social, productiva y política"/>
    <s v="23"/>
    <s v="Bogotá rural"/>
    <s v="007629"/>
    <s v="Elaboración y reglamentación de los instrumentos operacionales para el desarrollo rural sostenible de Bogotá"/>
    <n v="4"/>
    <n v="4"/>
    <s v="Desarrollar 100 Porciento La Administración Funcional Y La Gestión De Información Y Contenidos Del Sistema De Información Para La Planeación Y Seguimiento Del Desarrollo Rural (Sipsder)"/>
    <n v="1"/>
    <s v="Suma"/>
    <n v="1"/>
    <s v="En ejecucion"/>
    <n v="1"/>
    <n v="12.5"/>
    <n v="12"/>
    <n v="96"/>
    <n v="25.5"/>
    <n v="1.4"/>
    <n v="5.49"/>
    <n v="25"/>
    <n v="0"/>
    <n v="0"/>
    <n v="25"/>
    <n v="0"/>
    <n v="0"/>
    <n v="12.5"/>
    <n v="0"/>
    <n v="0"/>
    <n v="100"/>
    <n v="13.4"/>
    <n v="13.4"/>
    <n v="19000000"/>
    <n v="19000000"/>
    <n v="100"/>
    <n v="211750000"/>
    <n v="69999990"/>
    <n v="33.06"/>
    <n v="213675000"/>
    <n v="0"/>
    <n v="0"/>
    <n v="219975000"/>
    <n v="0"/>
    <n v="0"/>
    <n v="226800000"/>
    <n v="0"/>
    <n v="0"/>
    <n v="891200000"/>
    <n v="88999990"/>
    <n v="9.99"/>
    <s v="VIGENCIA (a 31/03/2021): El SIPSDER será el espacio donde la información rural estará estandarizada y centralizada para ser fuente oficial de consulta de la Administración para planear y hacer seguimiento al Desarrollo Rural. Esta actividad permite contar con información cartográfica organizada en el repositorio de la herramienta para crear servicios geográficos a usar en el módulo trámite de certificación de uso rural en SIPSDER, lo que asegura que la información a utilizar en el módulo sea confiable para los bogotanos.   Durante el periodo a reportar se solicitaron los requerimientos de Usuario (SISTEMAS DE INFORMACIÓN / APLICACIONES DE SOFTWARE) que permite una información cartográfica organizada en el repositorio de la herramienta para crear servicios geográficos a usar en el módulo trámite de certificación de uso rural en SIPSDER, por otro lado, un Documento preliminar del Plan de Trabajo para la alimentación de Información del SIPSDER. Este documento será actualizado de acuerdo con la incorporación del equipo del desarrollo de actividades del Plan.  Con el desarrollo de este Plan de Trabajo se podrá contar con una planeación efectiva de las actividades para la alimentación de información en el SIPSDER, lo que permitirá un seguimiento y una generación de alertas tempranas de las desviaciones que se puedan generar durante la ejecución."/>
    <n v="19"/>
    <n v="19"/>
    <n v="211.75"/>
    <n v="69.999989999999997"/>
    <n v="213.67500000000001"/>
    <n v="0"/>
    <n v="219.97499999999999"/>
    <n v="0"/>
    <n v="226.8"/>
    <n v="0"/>
    <n v="891.2"/>
    <n v="88.999989999999997"/>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2"/>
    <n v="1"/>
    <s v="Implementar 1 Modelo Colaborativo  Para El Fortalecimiento De La Participación Ciudadana, La Rendición De Cuentas Y La Comunicación Efectiva En La Formulación De Los Instrumentos De Planeación"/>
    <n v="1"/>
    <s v="Suma"/>
    <n v="1"/>
    <s v="En ejecucion"/>
    <n v="1"/>
    <n v="0.1"/>
    <n v="0.1"/>
    <n v="100"/>
    <n v="0.15"/>
    <n v="0.04"/>
    <n v="26.67"/>
    <n v="0.25"/>
    <n v="0"/>
    <n v="0"/>
    <n v="0.25"/>
    <n v="0"/>
    <n v="0"/>
    <n v="0.25"/>
    <n v="0"/>
    <n v="0"/>
    <n v="1"/>
    <n v="0.14000000000000001"/>
    <n v="14"/>
    <n v="364691057"/>
    <n v="346386300"/>
    <n v="94.98"/>
    <n v="2030060098"/>
    <n v="1052070076"/>
    <n v="51.82"/>
    <n v="1380000000"/>
    <n v="0"/>
    <n v="0"/>
    <n v="1360000000"/>
    <n v="0"/>
    <n v="0"/>
    <n v="960000000"/>
    <n v="0"/>
    <n v="0"/>
    <n v="6094751155"/>
    <n v="1398456376"/>
    <n v="22.95"/>
    <s v="VIGENCIA (a 31/03/2021): En el marco de la implementación del Modelo Colaborativo para la participación ciudadana, se realizaron 46 reuniones de socialización de la fase de formulación del Plan de Ordenamiento Territorial ¿ POT con diferentes actores de la ciudadanía entre los que se encuentran: organismos de control, entidades distritales, alcaldías locales, JAL, Concejo Distrital, entidades educativas privadas, organizaciones de reciclaje, gremios, sectores ambientales, a través de las cuales se recibieron 14.642 aportes con corte a 31 de marzo. Se habilitaron 3 canales de participación: correo electrónico, reuniones virtuales y radicación virtual. Se acompañó a los encuentros del CTPD en el proceso de formulación del nuevo POT de la ciudad, dando como resultado la realización de 8 reuniones durante el primer trimestre del año. Se concertó con el IDPAC el apoyo a 68 reuniones virtuales para la socialización del POT, Se realizó un proceso de sensibilización de la Estrategia de Participación de la SDP con equipos de las entidades de la administración distrital, Se elaboró la propuesta del primer foro de la Alcaldesa sobre Estructura Ecológica Principal, Se participó en el ajuste del Mapa Virtual Tu aporte, tu territorio para la fase de formulación del POT, Se avanzó en la construcción de la metodología para la participación de Niños, Niñas y Adolescentes y ruralidad con el apoyo de la SED y el IDPAC, en el marco de la fase de formulación del POT. Se avanzó en la construcción del Documento Técnico de Soporte del proceso de participación en el POT y el documento soporte de la Estrategia de Participación, se avanzó en la estructura del periódico POT, Se apoyó el proceso de la firma de la adición y prórroga del convenio interadministrativo 413/2020 cuyo objetivo principal es la de brindar acompañamiento al CTPD en la ejecución de su Plan de Acción 2020 2021 y se avanzó en la estructuración de un convenio para la asistencia técnica, administrativa y metodológica al"/>
    <n v="364.691057"/>
    <n v="346.38630000000001"/>
    <n v="2030.0600979999999"/>
    <n v="1052.070076"/>
    <n v="1380"/>
    <n v="0"/>
    <n v="1360"/>
    <n v="0"/>
    <n v="960"/>
    <n v="0"/>
    <n v="6094.7511549999999"/>
    <n v="1398.4563760000001"/>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1"/>
    <s v="Gobierno Abierto"/>
    <s v="007604"/>
    <s v="Diseño de modelo colaborativo para la participación ciudadana en los instrumentos de planeación, los ejercicios de rendición de cuentas distritales y locales y los presupuestos participativos"/>
    <n v="12"/>
    <n v="2"/>
    <s v="Implementar 100 % De La Estrategia, Operación, Seguimiento Y Evaluación De Los Presupestos Participativos En Los Fondos De Desarrollo Local"/>
    <n v="1"/>
    <s v="Suma"/>
    <n v="1"/>
    <s v="En ejecucion"/>
    <n v="1"/>
    <n v="0"/>
    <n v="0"/>
    <n v="0"/>
    <n v="25"/>
    <n v="5"/>
    <n v="20"/>
    <n v="25"/>
    <n v="0"/>
    <n v="0"/>
    <n v="25"/>
    <n v="0"/>
    <n v="0"/>
    <n v="25"/>
    <n v="0"/>
    <n v="0"/>
    <n v="100"/>
    <n v="5"/>
    <n v="5"/>
    <n v="0"/>
    <n v="0"/>
    <n v="0"/>
    <n v="499939902"/>
    <n v="81000000"/>
    <n v="16.2"/>
    <n v="500000000"/>
    <n v="0"/>
    <n v="0"/>
    <n v="400000000"/>
    <n v="0"/>
    <n v="0"/>
    <n v="200000000"/>
    <n v="0"/>
    <n v="0"/>
    <n v="1599939902"/>
    <n v="81000000"/>
    <n v="5.0599999999999996"/>
    <s v="VIGENCIA (a 31/03/2021): Se entregaron lineamientos para la incorporación de los acuerdos participativos en el proceso de formulación de los proyectos de inversión local a las 20 alcaldías locales y 15 sectores administrativos de Bogotá. Así mismo, se definieron las metodologías para evaluar los procesos participativos adelantados durante el año 2020, con el fin de mejorar el proceso, y ejecutarlos mejor durante el segundo semestre del año 2021. Se avanzó en la propuesta de seguimiento de la fase II de los presupuestos participativos. Con la implementación de la estrategia de los presupuestos participativos, su operación, seguimiento y evaluación, se beneficia a la población de las 20 localidades de Bogotá, dado que en el proceso de formulación de los proyectos de inversión local, se tendrán en cuenta las propuestas y necesidades expuestas por los habitantes locales, quienes a través de sus vivencias y experiencias en el territorio, aportan junto con la administración distrital en la consecución de los compromisos del Plan Distrital de Desarrollo y por ende en el mejoramiento de la calidad de vida de población bogotana."/>
    <n v="0"/>
    <n v="0"/>
    <n v="499.93990200000002"/>
    <n v="81"/>
    <n v="500"/>
    <n v="0"/>
    <n v="400"/>
    <n v="0"/>
    <n v="200"/>
    <n v="0"/>
    <n v="1599.9399020000001"/>
    <n v="81"/>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1"/>
    <n v="1"/>
    <s v="Adelantar 100 Porciento De Las Acciones Requeridas Derivadas Del Proceso De Participación, Concertación Y Consulta De La Propuesta Del Pot De Conformidad Con El Marco Normativo"/>
    <n v="1"/>
    <s v="Suma"/>
    <n v="1"/>
    <s v="En ejecucion"/>
    <n v="1"/>
    <n v="60"/>
    <n v="58"/>
    <n v="96.67"/>
    <n v="42"/>
    <n v="5"/>
    <n v="11.9"/>
    <n v="0"/>
    <n v="0"/>
    <n v="0"/>
    <n v="0"/>
    <n v="0"/>
    <n v="0"/>
    <n v="0"/>
    <n v="0"/>
    <n v="0"/>
    <n v="100"/>
    <n v="63"/>
    <n v="63"/>
    <n v="220010084"/>
    <n v="215100000"/>
    <n v="97.77"/>
    <n v="4130220010"/>
    <n v="2538893688"/>
    <n v="61.47"/>
    <n v="0"/>
    <n v="0"/>
    <n v="0"/>
    <n v="0"/>
    <n v="0"/>
    <n v="0"/>
    <n v="0"/>
    <n v="0"/>
    <n v="0"/>
    <n v="4350230094"/>
    <n v="2753993688"/>
    <n v="63.31"/>
    <s v="VIGENCIA (a 31/03/2021): Se avanzó en la elaboración de la propuesta de clasificación de usos de suelo y del marco conceptual - problemas, objetivos, visión y estructura para el Plan de Ordenamiento Territorial, y se adelantó trabajo intersectorial para propuesta de Estructura ecológica principal, Estructura Funcional y de servicios, y Estructura socioeconómica y cultural.  Además de consolidar un equipo de trabajo dedicado a las dinámicas de producción técnica de la fase de formulación del Plan de Ordenamiento Territorial, se ha consolidado un ritmo de trabajo que ha permitido dar cumplimientos efectivos sobre el cronograma propuesto con alto nivel y calidad técnica sobre los productos avanzados.  Se han realizado varias reuniones interinstitucionales, a partir de las cuales se ha generado una visión común sobre las apuestas del Ordenamiento que se verán plasmadas en los instrumentos.  Por otro lado, con la CAR se adelantaron 8 mesas de asistencia técnica donde se revisaron temas como:  *_x0009_Cumplimiento de la Normatividad de los Estudios Básicos de Riesgos presentados ante la CAR. *_x0009_Incorporación de Determinantes Ambientales de Superior Jerarquía a las decisiones de ordenamiento. *_x0009_Revisión de los asuntos a concertar. De igual manera, con la SDA se adelantaron 3 mesas en el marco de la asistencia técnica, en donde los temas principales fueron la estructuración y organización de la Estructura Ecológica Principal (EEP), la incorporación del concepto de bosques urbanos al ordenamiento y la definición de la categoría dentro de la EEP del polígono de cerro seco."/>
    <n v="220.01008400000001"/>
    <n v="215.1"/>
    <n v="4130.22001"/>
    <n v="2538.8936880000001"/>
    <n v="0"/>
    <n v="0"/>
    <n v="0"/>
    <n v="0"/>
    <n v="0"/>
    <n v="0"/>
    <n v="4350.2300940000005"/>
    <n v="2753.99368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1"/>
    <n v="2"/>
    <s v="Realizar 4 Documentos Compilatorios De Las Normas Que Reglamentan El 100% De Las Hectáreas Definidas Con Base En El Pot"/>
    <n v="1"/>
    <s v="Suma"/>
    <n v="1"/>
    <s v="En ejecucion"/>
    <n v="1"/>
    <n v="0"/>
    <n v="0"/>
    <n v="0"/>
    <n v="0"/>
    <n v="0"/>
    <n v="0"/>
    <n v="2"/>
    <n v="0"/>
    <n v="0"/>
    <n v="1"/>
    <n v="0"/>
    <n v="0"/>
    <n v="1"/>
    <n v="0"/>
    <n v="0"/>
    <n v="4"/>
    <n v="0"/>
    <n v="0"/>
    <n v="0"/>
    <n v="0"/>
    <n v="0"/>
    <n v="0"/>
    <n v="0"/>
    <n v="0"/>
    <n v="4591000000"/>
    <n v="0"/>
    <n v="0"/>
    <n v="2358000000"/>
    <n v="0"/>
    <n v="0"/>
    <n v="1369000000"/>
    <n v="0"/>
    <n v="0"/>
    <n v="8318000000"/>
    <n v="0"/>
    <n v="0"/>
    <m/>
    <n v="0"/>
    <n v="0"/>
    <n v="0"/>
    <n v="0"/>
    <n v="4591"/>
    <n v="0"/>
    <n v="2358"/>
    <n v="0"/>
    <n v="1369"/>
    <n v="0"/>
    <n v="8318"/>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1"/>
    <n v="3"/>
    <s v="Implementar 2 Metodologías Para La Evaluación Y Seguimiento De Las Normas Relacionadas Con La Reglamentación De Los Instrumentos De Planeación Asociados A Los Usos Dotacionales Y Al Sistema De Equipamientos"/>
    <n v="1"/>
    <s v="Suma"/>
    <n v="1"/>
    <s v="En ejecucion"/>
    <n v="1"/>
    <n v="0"/>
    <n v="0"/>
    <n v="0"/>
    <n v="0"/>
    <n v="0"/>
    <n v="0"/>
    <n v="0"/>
    <n v="0"/>
    <n v="0"/>
    <n v="1"/>
    <n v="0"/>
    <n v="0"/>
    <n v="1"/>
    <n v="0"/>
    <n v="0"/>
    <n v="2"/>
    <n v="0"/>
    <n v="0"/>
    <n v="0"/>
    <n v="0"/>
    <n v="0"/>
    <n v="0"/>
    <n v="0"/>
    <n v="0"/>
    <n v="0"/>
    <n v="0"/>
    <n v="0"/>
    <n v="397000000"/>
    <n v="0"/>
    <n v="0"/>
    <n v="417000000"/>
    <n v="0"/>
    <n v="0"/>
    <n v="814000000"/>
    <n v="0"/>
    <n v="0"/>
    <m/>
    <n v="0"/>
    <n v="0"/>
    <n v="0"/>
    <n v="0"/>
    <n v="0"/>
    <n v="0"/>
    <n v="397"/>
    <n v="0"/>
    <n v="417"/>
    <n v="0"/>
    <n v="814"/>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1"/>
    <n v="4"/>
    <s v="Generar 100 Porciento Información De Seguimiento A La Totalidad De Los Planes Parciales Para La Toma De Decisiones Y El Acceso De Los Grupos De Interés"/>
    <n v="1"/>
    <s v="Suma"/>
    <n v="1"/>
    <s v="En ejecucion"/>
    <n v="1"/>
    <n v="0"/>
    <n v="0"/>
    <n v="0"/>
    <n v="25"/>
    <n v="0"/>
    <n v="0"/>
    <n v="25"/>
    <n v="0"/>
    <n v="0"/>
    <n v="25"/>
    <n v="0"/>
    <n v="0"/>
    <n v="25"/>
    <n v="0"/>
    <n v="0"/>
    <n v="100"/>
    <n v="0"/>
    <n v="0"/>
    <n v="0"/>
    <n v="0"/>
    <n v="0"/>
    <n v="76000000"/>
    <n v="0"/>
    <n v="0"/>
    <n v="103000000"/>
    <n v="0"/>
    <n v="0"/>
    <n v="106000000"/>
    <n v="0"/>
    <n v="0"/>
    <n v="109000000"/>
    <n v="0"/>
    <n v="0"/>
    <n v="394000000"/>
    <n v="0"/>
    <n v="0"/>
    <m/>
    <n v="0"/>
    <n v="0"/>
    <n v="76"/>
    <n v="0"/>
    <n v="103"/>
    <n v="0"/>
    <n v="106"/>
    <n v="0"/>
    <n v="109"/>
    <n v="0"/>
    <n v="394"/>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1"/>
    <n v="5"/>
    <s v="Actualizar 1 Sistema De Información De Los Equipamientos, Articulado Con El Espacio Público Y Movilidad Con El Enfoque De Cuidado"/>
    <n v="1"/>
    <s v="Suma"/>
    <n v="1"/>
    <s v="En ejecucion"/>
    <n v="1"/>
    <n v="0"/>
    <n v="0"/>
    <n v="0"/>
    <n v="0.36"/>
    <n v="0"/>
    <n v="0"/>
    <n v="0.46"/>
    <n v="0"/>
    <n v="0"/>
    <n v="0.18"/>
    <n v="0"/>
    <n v="0"/>
    <n v="0"/>
    <n v="0"/>
    <n v="0"/>
    <n v="1"/>
    <n v="0"/>
    <n v="0"/>
    <n v="0"/>
    <n v="0"/>
    <n v="0"/>
    <n v="1600000000"/>
    <n v="0"/>
    <n v="0"/>
    <n v="2000000000"/>
    <n v="0"/>
    <n v="0"/>
    <n v="800000000"/>
    <n v="0"/>
    <n v="0"/>
    <n v="0"/>
    <n v="0"/>
    <n v="0"/>
    <n v="4400000000"/>
    <n v="0"/>
    <n v="0"/>
    <m/>
    <n v="0"/>
    <n v="0"/>
    <n v="1600"/>
    <n v="0"/>
    <n v="2000"/>
    <n v="0"/>
    <n v="800"/>
    <n v="0"/>
    <n v="0"/>
    <n v="0"/>
    <n v="4400"/>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1"/>
    <n v="6"/>
    <s v="Actualizar 100 Porciento La Información De Los Usos En El Sector De Interés Cultural Teusaquillo En Especial Con Los Equipamientos De Educación Superior Y Suelo Disponible"/>
    <n v="1"/>
    <s v="Suma"/>
    <n v="1"/>
    <s v="En ejecucion"/>
    <n v="1"/>
    <n v="0"/>
    <n v="0"/>
    <n v="0"/>
    <n v="100"/>
    <n v="0"/>
    <n v="0"/>
    <n v="0"/>
    <n v="0"/>
    <n v="0"/>
    <n v="0"/>
    <n v="0"/>
    <n v="0"/>
    <n v="0"/>
    <n v="0"/>
    <n v="0"/>
    <n v="100"/>
    <n v="0"/>
    <n v="0"/>
    <n v="0"/>
    <n v="0"/>
    <n v="0"/>
    <n v="88000000"/>
    <n v="0"/>
    <n v="0"/>
    <n v="0"/>
    <n v="0"/>
    <n v="0"/>
    <n v="0"/>
    <n v="0"/>
    <n v="0"/>
    <n v="0"/>
    <n v="0"/>
    <n v="0"/>
    <n v="88000000"/>
    <n v="0"/>
    <n v="0"/>
    <m/>
    <n v="0"/>
    <n v="0"/>
    <n v="88"/>
    <n v="0"/>
    <n v="0"/>
    <n v="0"/>
    <n v="0"/>
    <n v="0"/>
    <n v="0"/>
    <n v="0"/>
    <n v="88"/>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1"/>
    <n v="7"/>
    <s v="Construir 1 Línea Base Para La Conformación Del Sistema De Equipamientos Con Enfoque Regional Y De Cuidado"/>
    <n v="1"/>
    <s v="Suma"/>
    <n v="1"/>
    <s v="En ejecucion"/>
    <n v="1"/>
    <n v="0"/>
    <n v="0"/>
    <n v="0"/>
    <n v="0.5"/>
    <n v="0"/>
    <n v="0"/>
    <n v="0.4"/>
    <n v="0"/>
    <n v="0"/>
    <n v="0.1"/>
    <n v="0"/>
    <n v="0"/>
    <n v="0"/>
    <n v="0"/>
    <n v="0"/>
    <n v="1"/>
    <n v="0"/>
    <n v="0"/>
    <n v="0"/>
    <n v="0"/>
    <n v="0"/>
    <n v="1000000000"/>
    <n v="0"/>
    <n v="0"/>
    <n v="800000000"/>
    <n v="0"/>
    <n v="0"/>
    <n v="200000000"/>
    <n v="0"/>
    <n v="0"/>
    <n v="0"/>
    <n v="0"/>
    <n v="0"/>
    <n v="2000000000"/>
    <n v="0"/>
    <n v="0"/>
    <m/>
    <n v="0"/>
    <n v="0"/>
    <n v="1000"/>
    <n v="0"/>
    <n v="800"/>
    <n v="0"/>
    <n v="200"/>
    <n v="0"/>
    <n v="0"/>
    <n v="0"/>
    <n v="2000"/>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1"/>
    <n v="8"/>
    <s v="Actualizar 1 Plan De Acción De La Política De Ecourbanismo Y Construcción Sostenible"/>
    <n v="1"/>
    <s v="Suma"/>
    <n v="1"/>
    <s v="En ejecucion"/>
    <n v="1"/>
    <n v="0"/>
    <n v="0"/>
    <n v="0"/>
    <n v="0"/>
    <n v="0"/>
    <n v="0"/>
    <n v="0.5"/>
    <n v="0"/>
    <n v="0"/>
    <n v="0.5"/>
    <n v="0"/>
    <n v="0"/>
    <n v="0"/>
    <n v="0"/>
    <n v="0"/>
    <n v="1"/>
    <n v="0"/>
    <n v="0"/>
    <n v="0"/>
    <n v="0"/>
    <n v="0"/>
    <n v="0"/>
    <n v="0"/>
    <n v="0"/>
    <n v="296000000"/>
    <n v="0"/>
    <n v="0"/>
    <n v="205000000"/>
    <n v="0"/>
    <n v="0"/>
    <n v="0"/>
    <n v="0"/>
    <n v="0"/>
    <n v="501000000"/>
    <n v="0"/>
    <n v="0"/>
    <m/>
    <n v="0"/>
    <n v="0"/>
    <n v="0"/>
    <n v="0"/>
    <n v="296"/>
    <n v="0"/>
    <n v="205"/>
    <n v="0"/>
    <n v="0"/>
    <n v="0"/>
    <n v="501"/>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0"/>
    <s v="Formulación, concertación y reglamentación del Plan de Ordenamiento Territorial con enfoque regional Bogotá"/>
    <n v="11"/>
    <n v="9"/>
    <s v="Realizar 5 Documentos Compilatorios De Los Actos Administrativos Expedidos Con Relación A La Viabilización De Hectáreas Para El Desarrollo De Proyectos De Ciudad"/>
    <n v="1"/>
    <s v="Suma"/>
    <n v="1"/>
    <s v="En ejecucion"/>
    <n v="1"/>
    <n v="1"/>
    <n v="1"/>
    <n v="100"/>
    <n v="1"/>
    <n v="0.25"/>
    <n v="25"/>
    <n v="1"/>
    <n v="0"/>
    <n v="0"/>
    <n v="1"/>
    <n v="0"/>
    <n v="0"/>
    <n v="1"/>
    <n v="0"/>
    <n v="0"/>
    <n v="5"/>
    <n v="1.25"/>
    <n v="25"/>
    <n v="659323916"/>
    <n v="659323616"/>
    <n v="100"/>
    <n v="4895779990"/>
    <n v="2879099997"/>
    <n v="58.81"/>
    <n v="3600000000"/>
    <n v="0"/>
    <n v="0"/>
    <n v="3714000000"/>
    <n v="0"/>
    <n v="0"/>
    <n v="3830000000"/>
    <n v="0"/>
    <n v="0"/>
    <n v="16699103906"/>
    <n v="3538423613"/>
    <n v="21.19"/>
    <s v="VIGENCIA (a 31/03/2021): Para el primer trimestre se cuenta con la matriz consolidada con los actos administrativos expedidos con los cuales se alcanzó a viabilizar 0.32 hectáreas. Los actos administrativos con los cuales se viabilizo son:  Dirección Taller del Espacio Público (DTEP):  *_x0009_Licencia 002 de 2021 SE OTORGA Licencia de Intervención para la Rehabilitación del andén de la Calle 64 del predio con nomenclatura urbana Calle 64 No. 121 ¿ 65 en la Localidad de Engativá, con 0.0026 hectáreas.  *_x0009_Licencia 003 de 2021 Se OTORGA licencia para la intervención del andén frente al predio ubicado en la CL 18 4 82 - Proyecto Acqua Chip No AAA0031YABR, con 0.0097 hectáreas. *_x0009_Licencia 004 de 2021 de fecha 26/03/2021 LIOEP para la rehabilitación del andén de la calle 33 y la carrera 5 frente a los predios con nomenclatura urbana carrera 5A No. 32 - 52, Kr 6 No. 32ª - 20, Kr 5 No 32 - 55, Kr. 5 No. 32 - 89/93, Kr. 5 No 32 - 83, Kr. 5 No. 32 - 75/77, Kr. 6 No. 32ª - 28, Kr. 5A No. 32 - 70, Kr. 5 No. 32 - 95/67/99 y Kr. 5 No. 32 - 74 en la localidad de Santafé de Bogotá D. C., con 0,035 hectáreas.  Dirección Planes Maestro y Complementarios (DPMC):  *_x0009_Resolución 0010 «Por la cual se adopta el Plan de Regularización y Manejo para la Clínica Medical ubicada en la Localidad de Kennedy», con 0.24 hectáreas.  Dirección de Legalización y Mejoramiento Integral de Barrios (DLMIB):  *_x0009_Resolución 0004 de 2021 «Por la cual se legaliza el Desarrollo PASTRANA, ubicado en la localidad N.° 08 KENNEDY, en el Distrito Capital», con 0.037 hectáreas."/>
    <n v="659.32391600000005"/>
    <n v="659.32361600000002"/>
    <n v="4895.77999"/>
    <n v="2879.0999969999998"/>
    <n v="3600"/>
    <n v="0"/>
    <n v="3714"/>
    <n v="0"/>
    <n v="3830"/>
    <n v="0"/>
    <n v="16699.103906"/>
    <n v="3538.4236129999999"/>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9"/>
    <n v="1"/>
    <s v="Elaborar 6 Documentos Técnicos De Soporte De Diagnóstico Y Formulación, Para Las Actuaciones Urbanas Integrales Enfocados Hacia La Regeneración Urbana Y La Revitalización Socioeconómica Y El Fortalecimiento De Las Centralidades."/>
    <n v="1"/>
    <s v="Suma"/>
    <n v="1"/>
    <s v="En ejecucion"/>
    <n v="1"/>
    <n v="0.25"/>
    <n v="0.25"/>
    <n v="100"/>
    <n v="1.5"/>
    <n v="0.5"/>
    <n v="33.33"/>
    <n v="2"/>
    <n v="0"/>
    <n v="0"/>
    <n v="2"/>
    <n v="0"/>
    <n v="0"/>
    <n v="0.25"/>
    <n v="0"/>
    <n v="0"/>
    <n v="6"/>
    <n v="0.75"/>
    <n v="12.5"/>
    <n v="89357000"/>
    <n v="89338500"/>
    <n v="99.98"/>
    <n v="460925000"/>
    <n v="460924992"/>
    <n v="100"/>
    <n v="246750000"/>
    <n v="0"/>
    <n v="0"/>
    <n v="326750000"/>
    <n v="0"/>
    <n v="0"/>
    <n v="166750000"/>
    <n v="0"/>
    <n v="0"/>
    <n v="1290532000"/>
    <n v="550263492"/>
    <n v="42.64"/>
    <s v="VIGENCIA (a 31/03/2021): Durante este trimestre se avanzó en el ajuste de la metodología para la identificación de las Actuaciones Urbanas integrales, mediante la actualización de variables de diagnóstico y formulación y su correspondiente cartografía temática. Adicionalmente, se avanzó en la caracterización y definición de lineamientos y vocación de las áreas de oportunidad preliminares identificadas con esta metodología. Finalmente, se  avanzó en el análisis y armonización de las apuestas y objetivos del Modelo de ordenamiento territorial (MOT) con las áreas de oportunidad identificadas en el marco de la revisión general del POT"/>
    <n v="89.356999999999999"/>
    <n v="89.338499999999996"/>
    <n v="460.92500000000001"/>
    <n v="460.92499199999997"/>
    <n v="246.75"/>
    <n v="0"/>
    <n v="326.75"/>
    <n v="0"/>
    <n v="166.75"/>
    <n v="0"/>
    <n v="1290.5320000000002"/>
    <n v="550.26349199999993"/>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9"/>
    <n v="2"/>
    <s v="Implementar 3 Estrategias De Participación Para Las Actuaciones Urbanas Integrales Que Involucre Y Refleje Los Aportes Y Recomendaciones De Los Actores Relevantes."/>
    <n v="1"/>
    <s v="Suma"/>
    <n v="1"/>
    <s v="En ejecucion"/>
    <n v="1"/>
    <n v="0"/>
    <n v="0"/>
    <n v="0"/>
    <n v="1"/>
    <n v="0.25"/>
    <n v="25"/>
    <n v="1"/>
    <n v="0"/>
    <n v="0"/>
    <n v="1"/>
    <n v="0"/>
    <n v="0"/>
    <n v="0"/>
    <n v="0"/>
    <n v="0"/>
    <n v="3"/>
    <n v="0.25"/>
    <n v="8.33"/>
    <n v="0"/>
    <n v="0"/>
    <n v="0"/>
    <n v="96000000"/>
    <n v="0"/>
    <n v="0"/>
    <n v="148050000"/>
    <n v="0"/>
    <n v="0"/>
    <n v="296100000"/>
    <n v="0"/>
    <n v="0"/>
    <n v="0"/>
    <n v="0"/>
    <n v="0"/>
    <n v="540150000"/>
    <n v="0"/>
    <n v="0"/>
    <s v="VIGENCIA (a 31/03/2021): Durante este trimestre se avanzó en la elaboración del documento de identificación de actores y espacios de participación, mediante la revisión de las bases de datos existentes sobre actores y gremios de interés a escala de ciudad y su correspondiente territorialización. Adicionalmente, se avanzó en la elaboración del organigrama general de actores y espacios de participación como base para la identificación específica asociada a cada AUI Beneficios Con estas actividades se logra avanzar en la elaboración del documento de identificación de actores y espacios de participación, a partir de la consolidación de una base de datos actualizada y armonizada con la formulación de las AUI y en el marco de la revisión general del POT."/>
    <n v="0"/>
    <n v="0"/>
    <n v="96"/>
    <n v="0"/>
    <n v="148.05000000000001"/>
    <n v="0"/>
    <n v="296.10000000000002"/>
    <n v="0"/>
    <n v="0"/>
    <n v="0"/>
    <n v="540.15000000000009"/>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9"/>
    <n v="3"/>
    <s v="Elaborar 3 Documentos  De Propuesta De Acto Administrativo Para La Adopción De Las Actuaciones Urbanas Integrales Según Normatividad Vigente"/>
    <n v="1"/>
    <s v="Suma"/>
    <n v="1"/>
    <s v="En ejecucion"/>
    <n v="1"/>
    <n v="0"/>
    <n v="0"/>
    <n v="0"/>
    <n v="0.5"/>
    <n v="0"/>
    <n v="0"/>
    <n v="1"/>
    <n v="0"/>
    <n v="0"/>
    <n v="1"/>
    <n v="0"/>
    <n v="0"/>
    <n v="0.5"/>
    <n v="0"/>
    <n v="0"/>
    <n v="3"/>
    <n v="0"/>
    <n v="0"/>
    <n v="0"/>
    <n v="0"/>
    <n v="0"/>
    <n v="72000000"/>
    <n v="72000000"/>
    <n v="100"/>
    <n v="98700000"/>
    <n v="0"/>
    <n v="0"/>
    <n v="141400000"/>
    <n v="0"/>
    <n v="0"/>
    <n v="56000000"/>
    <n v="0"/>
    <n v="0"/>
    <n v="368100000"/>
    <n v="72000000"/>
    <n v="19.559999999999999"/>
    <s v="VIGENCIA (a 31/03/2021): Si bien se comprometieron el 100% de los recursos asociados a la meta, el avance en la magnitud inicia en el mes de abril"/>
    <n v="0"/>
    <n v="0"/>
    <n v="72"/>
    <n v="72"/>
    <n v="98.7"/>
    <n v="0"/>
    <n v="141.4"/>
    <n v="0"/>
    <n v="56"/>
    <n v="0"/>
    <n v="368.1"/>
    <n v="72"/>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9"/>
    <n v="4"/>
    <s v="Gestionar 1 Plan  De Acción Interinstitucional E Intersectorial Para La Implementación Del Distrito Aeroportuario 2020- 2024"/>
    <n v="1"/>
    <s v="Suma"/>
    <n v="1"/>
    <s v="En ejecucion"/>
    <n v="1"/>
    <n v="0.1"/>
    <n v="0.1"/>
    <n v="100"/>
    <n v="0.25"/>
    <n v="0.03"/>
    <n v="12"/>
    <n v="0.25"/>
    <n v="0"/>
    <n v="0"/>
    <n v="0.25"/>
    <n v="0"/>
    <n v="0"/>
    <n v="0.15"/>
    <n v="0"/>
    <n v="0"/>
    <n v="1"/>
    <n v="0.13"/>
    <n v="13"/>
    <n v="69165000"/>
    <n v="69165000"/>
    <n v="100"/>
    <n v="292500000"/>
    <n v="175500000"/>
    <n v="60"/>
    <n v="341250000"/>
    <n v="0"/>
    <n v="0"/>
    <n v="322500000"/>
    <n v="0"/>
    <n v="0"/>
    <n v="150000000"/>
    <n v="0"/>
    <n v="0"/>
    <n v="1175415000"/>
    <n v="244665000"/>
    <n v="20.82"/>
    <s v="VIGENCIA (a 31/03/2021): Durante el primer trimestre de 2021 se han presentado los siguientes avances: i) Elaboración y actualización del Plan de Acción del Distrito Aeroportuario, ii) Estructuración de una versión preliminar de matriz de marco lógico el proyecto de inversión Distrito Aeroportuario fase 2, el cual es susceptible de ser financiado con recursos del Sistema General de Regalías (SGR), iii) Gestión con el equipo de la Subsecretaría de Planeación Territorial de la SDP para revisar cómo se incluye los avances  de la Operación Estratégica Distrito Aeroportuario en la propuesta de formulación del Plan de Ordenamiento Territorial de Bogotá D.C. Beneficios Con estas actividades se busca definir las líneas de trabajo generales del Distrito Aeroportuario, incluyendo la gestión de potenciales fuentes de financiación para sus fases subsiguientes. Además, se pretende contar con una propuesta normativa para este territorio en el marco del nuevo POT que reconozca las necesidades y problemáticas de los actores comunitarios, institucionales, gremios y privados."/>
    <n v="69.165000000000006"/>
    <n v="69.165000000000006"/>
    <n v="292.5"/>
    <n v="175.5"/>
    <n v="341.25"/>
    <n v="0"/>
    <n v="322.5"/>
    <n v="0"/>
    <n v="150"/>
    <n v="0"/>
    <n v="1175.415"/>
    <n v="244.66500000000002"/>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9"/>
    <n v="5"/>
    <s v="Elaborar 8 Documentos De Investigación Con Aporte A La Política Sectorial Y Al Ordenamiento Territorial De La Ciudad Y La Región, Incorporando El Enfoque De Género O Diferencial Cuando Sea Pertinente."/>
    <n v="1"/>
    <s v="Suma"/>
    <n v="1"/>
    <s v="En ejecucion"/>
    <n v="1"/>
    <n v="0"/>
    <n v="0"/>
    <n v="0"/>
    <n v="3"/>
    <n v="0.08"/>
    <n v="2.67"/>
    <n v="2"/>
    <n v="0"/>
    <n v="0"/>
    <n v="2"/>
    <n v="0"/>
    <n v="0"/>
    <n v="1"/>
    <n v="0"/>
    <n v="0"/>
    <n v="8"/>
    <n v="0.08"/>
    <n v="1"/>
    <n v="0"/>
    <n v="0"/>
    <n v="0"/>
    <n v="180000000"/>
    <n v="84000000"/>
    <n v="46.67"/>
    <n v="150000000"/>
    <n v="0"/>
    <n v="0"/>
    <n v="150000000"/>
    <n v="0"/>
    <n v="0"/>
    <n v="75000000"/>
    <n v="0"/>
    <n v="0"/>
    <n v="555000000"/>
    <n v="84000000"/>
    <n v="15.14"/>
    <s v="VIGENCIA (a 31/03/2021): En el marco de la elaboración de los documentos de investigación definidos para la vigencia 2021, se definieron los planes de trabajo de los dos (2) estudios relacionados con: 1) La articulación de los instrumentos de financiación, y la determinación de los factores de cargas urbanísticas, y 2) El empleo generado como consecuencia del POT. Los documentos elaborados pueden ser utilizados como insumo para la toma de decisiones de la SDP y de otras entidades en función de las políticas distritales de desarrollo urbano y regional."/>
    <n v="0"/>
    <n v="0"/>
    <n v="180"/>
    <n v="84"/>
    <n v="150"/>
    <n v="0"/>
    <n v="150"/>
    <n v="0"/>
    <n v="75"/>
    <n v="0"/>
    <n v="555"/>
    <n v="84"/>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633"/>
    <s v="Fortalecimiento de aglomeraciones productivas y sectores de alto impacto con visión de largo plazo en Bogotá Región"/>
    <n v="9"/>
    <n v="6"/>
    <s v="Formular 2 Apuestas Territoriales, Con Propuestas De Articulado Y Documentos De Soporte Técnico."/>
    <n v="1"/>
    <s v="Suma"/>
    <n v="1"/>
    <s v="En ejecucion"/>
    <n v="1"/>
    <n v="0"/>
    <n v="0"/>
    <n v="0"/>
    <n v="1"/>
    <n v="0.05"/>
    <n v="5"/>
    <n v="1"/>
    <n v="0"/>
    <n v="0"/>
    <n v="0"/>
    <n v="0"/>
    <n v="0"/>
    <n v="0"/>
    <n v="0"/>
    <n v="0"/>
    <n v="2"/>
    <n v="0.05"/>
    <n v="2.5"/>
    <n v="0"/>
    <n v="0"/>
    <n v="0"/>
    <n v="299000000"/>
    <n v="0"/>
    <n v="0"/>
    <n v="450000000"/>
    <n v="0"/>
    <n v="0"/>
    <n v="0"/>
    <n v="0"/>
    <n v="0"/>
    <n v="0"/>
    <n v="0"/>
    <n v="0"/>
    <n v="749000000"/>
    <n v="0"/>
    <n v="0"/>
    <s v="VIGENCIA (a 31/03/2021): En el marco de la formulación de las apuestas territoriales y del ejercicio de planeación estratégica realizado por la Subsecretaria y los Directores de las áreas que componen la Subsecretaría de Planeación Socioeconómica, se definió que la temática de la apuesta territorial que la Dirección de Economía Urbana desarrollará durante la vigencia 2021 es la de formular, diseñar un sistema de seguimiento, y acompañar la implementación de los procedimientos para cuantificar la riqueza generada por el POT en la zona urbana y rural del distrito y su connotación territorial, teniendo como referencia las apuestas sectoriales identificadas y las estrategias de reactivación económica. Beneficios Obtener un instrumento que permita tener información para la toma de decisiones sobre la riqueza generada por el POT en todo el Distrito Capital a nivel territorial y permita el seguimiento de las apuestas sectoriales identificadas y la estrategia de reactivación económica."/>
    <n v="0"/>
    <n v="0"/>
    <n v="299"/>
    <n v="0"/>
    <n v="450"/>
    <n v="0"/>
    <n v="0"/>
    <n v="0"/>
    <n v="0"/>
    <n v="0"/>
    <n v="749"/>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9"/>
    <n v="1"/>
    <s v="Estandarizar 1 Infraestructura De Datos Espaciales Regional - Ider Bogotá - Cundinamarca"/>
    <n v="2"/>
    <s v="Constante"/>
    <n v="1"/>
    <s v="En ejecucion"/>
    <n v="1"/>
    <n v="1"/>
    <n v="1"/>
    <n v="100"/>
    <n v="1"/>
    <n v="0"/>
    <n v="0"/>
    <n v="1"/>
    <n v="0"/>
    <n v="0"/>
    <n v="1"/>
    <n v="0"/>
    <n v="0"/>
    <n v="1"/>
    <n v="0"/>
    <n v="0"/>
    <s v="N/A"/>
    <s v="N/A"/>
    <s v="N/A"/>
    <n v="84000000"/>
    <n v="84000000"/>
    <n v="100"/>
    <n v="257000000"/>
    <n v="0"/>
    <n v="0"/>
    <n v="200000000"/>
    <n v="0"/>
    <n v="0"/>
    <n v="686000000"/>
    <n v="0"/>
    <n v="0"/>
    <n v="100000000"/>
    <n v="0"/>
    <n v="0"/>
    <n v="1327000000"/>
    <n v="84000000"/>
    <n v="6.33"/>
    <m/>
    <n v="84"/>
    <n v="84"/>
    <n v="257"/>
    <n v="0"/>
    <n v="200"/>
    <n v="0"/>
    <n v="686"/>
    <n v="0"/>
    <n v="100"/>
    <n v="0"/>
    <n v="1327"/>
    <n v="84"/>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9"/>
    <n v="2"/>
    <s v="Divulgar 1 Observatorio  De Dinámicas Urbano Regionales Odur, Consolidado Y Actualizado"/>
    <n v="2"/>
    <s v="Constante"/>
    <n v="1"/>
    <s v="En ejecucion"/>
    <n v="1"/>
    <n v="1"/>
    <n v="1"/>
    <n v="100"/>
    <n v="1"/>
    <n v="0.25"/>
    <n v="25"/>
    <n v="1"/>
    <n v="0"/>
    <n v="0"/>
    <n v="1"/>
    <n v="0"/>
    <n v="0"/>
    <n v="1"/>
    <n v="0"/>
    <n v="0"/>
    <s v="N/A"/>
    <s v="N/A"/>
    <s v="N/A"/>
    <n v="69755259"/>
    <n v="69738259"/>
    <n v="99.97"/>
    <n v="781350000"/>
    <n v="514950000"/>
    <n v="65.91"/>
    <n v="1000000000"/>
    <n v="0"/>
    <n v="0"/>
    <n v="1000000000"/>
    <n v="0"/>
    <n v="0"/>
    <n v="1500000000"/>
    <n v="0"/>
    <n v="0"/>
    <n v="4351105259"/>
    <n v="584688259"/>
    <n v="13.44"/>
    <s v="VIGENCIA (a 31/03/2021): Elaboración del plan de trabajo del Observatorio de Dinámica Urbano Regional (ODUR), para su divulgación en los espacios de trabajo de las entidades relacionadas y dependencias adscritas.  Se trabajó en la organización de información estadística requerida para el desarrollo de los procesos de definición de jurisdicción de los hechos regionales. Se desarrolló la matriz de trabajo de jurisdicciones de los hechos regionales con la perspectiva de su articulación con los procesos de publicación."/>
    <n v="69.755258999999995"/>
    <n v="69.738258999999999"/>
    <n v="781.35"/>
    <n v="514.95000000000005"/>
    <n v="1000"/>
    <n v="0"/>
    <n v="1000"/>
    <n v="0"/>
    <n v="1500"/>
    <n v="0"/>
    <n v="4351.1052589999999"/>
    <n v="584.68825900000002"/>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9"/>
    <n v="3"/>
    <s v="Elaborar 8 Documentos De Análisis Y De Políticas Urbano - Regionales"/>
    <n v="1"/>
    <s v="Suma"/>
    <n v="1"/>
    <s v="En ejecucion"/>
    <n v="1"/>
    <n v="0"/>
    <n v="0"/>
    <n v="0"/>
    <n v="2"/>
    <n v="0"/>
    <n v="0"/>
    <n v="2"/>
    <n v="0"/>
    <n v="0"/>
    <n v="4"/>
    <n v="0"/>
    <n v="0"/>
    <n v="0"/>
    <n v="0"/>
    <n v="0"/>
    <n v="8"/>
    <n v="0"/>
    <n v="0"/>
    <n v="0"/>
    <n v="0"/>
    <n v="0"/>
    <n v="239034000"/>
    <n v="0"/>
    <n v="0"/>
    <n v="250000000"/>
    <n v="0"/>
    <n v="0"/>
    <n v="500915548"/>
    <n v="0"/>
    <n v="0"/>
    <n v="0"/>
    <n v="0"/>
    <n v="0"/>
    <n v="989949548"/>
    <n v="0"/>
    <n v="0"/>
    <m/>
    <n v="0"/>
    <n v="0"/>
    <n v="239.03399999999999"/>
    <n v="0"/>
    <n v="250"/>
    <n v="0"/>
    <n v="500.915548"/>
    <n v="0"/>
    <n v="0"/>
    <n v="0"/>
    <n v="989.94954800000005"/>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9"/>
    <n v="4"/>
    <s v="Fortalecer 1 Comité De Integración Territorial Cit Para La Armonización De Iniciativas Regionales Y La Asistencia Técnica A Los Municipios Que Lo Conforman"/>
    <n v="2"/>
    <s v="Constante"/>
    <n v="1"/>
    <s v="En ejecucion"/>
    <n v="1"/>
    <n v="1"/>
    <n v="1"/>
    <n v="100"/>
    <n v="1"/>
    <n v="0.25"/>
    <n v="25"/>
    <n v="1"/>
    <n v="0"/>
    <n v="0"/>
    <n v="1"/>
    <n v="0"/>
    <n v="0"/>
    <n v="1"/>
    <n v="0"/>
    <n v="0"/>
    <s v="N/A"/>
    <s v="N/A"/>
    <s v="N/A"/>
    <n v="50000000"/>
    <n v="50000000"/>
    <n v="100"/>
    <n v="244500000"/>
    <n v="94500000"/>
    <n v="38.65"/>
    <n v="282000000"/>
    <n v="0"/>
    <n v="0"/>
    <n v="262000000"/>
    <n v="0"/>
    <n v="0"/>
    <n v="130000000"/>
    <n v="0"/>
    <n v="0"/>
    <n v="968500000"/>
    <n v="144500000"/>
    <n v="14.92"/>
    <s v="VIGENCIA (a 31/03/2021): Se actualizo el plan de trabajo que define la hoja de ruta para la interacción con el Comité de Integración Territorial - CIT. Así mismo, se ratificaron las siguientes mesas técnicas para el desarrollo del convenio:  - Sistema Aeroportuario Regional - Seguridad y Convivencia regionales - Movilidad Regional  Se determinó la necesidad de realización de la asamblea del Comité de Integración Territorial - CIT para que sean los municipios que hoy hacen parte de esta instancia quienes definan los temas sobre los que requieren que se lleve a cabo la transferencia de conocimiento técnico.  El mantenimiento de las mesas anteriormente nombradas, es estratégico para el desarrollo de proyectos sobre los que Bogotá está trabajando actualmente, es el caso de la operación estratégica del aeropuerto el dorado y bici región.  El ajuste del plan de trabajo, permite la inclusión de temas que en la presente vigencia han adquirido especial relevancia como es el caso del proceso de aprobación del proyecto de ley reglamentaria de la Región Metropolitana, el avance del proceso con los municipios de borde, y la socialización del proceso que atiende el proceso de cuenca del río Bogotá. La definición de los temas se llevará a cabo por parte de los municipios integrantes del CIT, lo que permitirá la integralidad de los temas atendiendo a las necesidades actuales del territorio, además se integrará con la posibilidad de coordinar entre municipios y Bogotá, la realización de las asistencias técnicas."/>
    <n v="50"/>
    <n v="50"/>
    <n v="244.5"/>
    <n v="94.5"/>
    <n v="282"/>
    <n v="0"/>
    <n v="262"/>
    <n v="0"/>
    <n v="130"/>
    <n v="0"/>
    <n v="968.5"/>
    <n v="144.5"/>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9"/>
    <n v="5"/>
    <s v="Realizar 100 % Asistencia Técnica A Los Municipios De La Cuenca Del Río Bogotá Para La Armonización De Instrumentos De Ordenamiento Territorial"/>
    <n v="2"/>
    <s v="Constante"/>
    <n v="1"/>
    <s v="En ejecucion"/>
    <n v="1"/>
    <n v="100"/>
    <n v="100"/>
    <n v="100"/>
    <n v="100"/>
    <n v="20"/>
    <n v="20"/>
    <n v="0"/>
    <n v="0"/>
    <n v="0"/>
    <n v="0"/>
    <n v="0"/>
    <n v="0"/>
    <n v="0"/>
    <n v="0"/>
    <n v="0"/>
    <s v="N/A"/>
    <s v="N/A"/>
    <s v="N/A"/>
    <n v="178922714"/>
    <n v="178922711"/>
    <n v="100"/>
    <n v="227700000"/>
    <n v="227700000"/>
    <n v="100"/>
    <n v="0"/>
    <n v="0"/>
    <n v="0"/>
    <n v="0"/>
    <n v="0"/>
    <n v="0"/>
    <n v="0"/>
    <n v="0"/>
    <n v="0"/>
    <n v="406622714"/>
    <n v="406622711"/>
    <n v="100"/>
    <s v="VIGENCIA (a 31/03/2021): Radicación del documento final sobre Armonización de los Instrumentos de Planeación y Ordenamiento Territorial de los 46 municipios + Bogotá de la cuenca del río Bogotá a la Gobernación de Cundinamarca. Por otro lado, se realizó el documento llamado «Contraste JG - Doc final Cuenca», en el cual se hizo una comparación del documento llamado «Documento Técnico: Mesas de Armonización de los instrumentos de Ordenamiento Territorial de los 46 municipios + Bogotá, de la Cuenca del Río Bogotá», con las conclusiones de un estudio diagnóstico técnico especializado. Esto, con el fin de entender los puntos de convergencia y divergencia entre los dos documentos y ver cómo se pueden complementar entre sí, para nutrir el trabajo realizado por la Dirección.  Finalmente, se participó en la realización de la presentación llamada «2021.01.07 Cuenca», en la cual se hace un informe gráfico sobre la armonización de los instrumentos de ordenamiento territorial de Bogotá y los 46 municipios que conforman la Cuenca del Río Bogotá. Se realizaron particularmente los elementos gráficos que ilustraban las conclusiones encontradas en la realización del documento «Contraste JG - Doc final Cuenca».  Se da por terminada la fase I del proceso de armonización de los instrumentos de ordenamiento territorial de los 46 municipios + Bogotá. Construir la visión regional y el banco de propuestas / proyectos de la Cuenca Río Bogotá con la participación de los 46 municipios de la cuenca + Bogotá.  Se espera cerrar el documento técnico y el portafolio de propuestas que se radicará ante la magistrada Nelly Yolanda Villamizar, de conformidad con el deber legal al efecto y la orden 4.18 de la Sentencia del Consejo de Estado en el marco de la Acción Popular del Río Bogotá «AP Expediente: 250002315000-2001-00479-02», sentencia que en todas sus órdenes están siendo objeto de seguimiento permanente por la Subsección B - Sección Cuarta del Tribunal Administrativo de Cundinamarca."/>
    <n v="178.92271400000001"/>
    <n v="178.92271099999999"/>
    <n v="227.7"/>
    <n v="227.7"/>
    <n v="0"/>
    <n v="0"/>
    <n v="0"/>
    <n v="0"/>
    <n v="0"/>
    <n v="0"/>
    <n v="406.62271399999997"/>
    <n v="406.6227109999999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9"/>
    <n v="6"/>
    <s v="Elaborar 1 Estrategia Para La Conformación, Institucionalización Y Reglamentación De La Región Metropolitana"/>
    <n v="2"/>
    <s v="Constante"/>
    <n v="1"/>
    <s v="En ejecucion"/>
    <n v="1"/>
    <n v="0"/>
    <n v="0"/>
    <n v="0"/>
    <n v="1"/>
    <n v="0.25"/>
    <n v="25"/>
    <n v="1"/>
    <n v="0"/>
    <n v="0"/>
    <n v="1"/>
    <n v="0"/>
    <n v="0"/>
    <n v="0"/>
    <n v="0"/>
    <n v="0"/>
    <s v="N/A"/>
    <s v="N/A"/>
    <s v="N/A"/>
    <n v="0"/>
    <n v="0"/>
    <n v="0"/>
    <n v="337500000"/>
    <n v="220500000"/>
    <n v="65.33"/>
    <n v="900000000"/>
    <n v="0"/>
    <n v="0"/>
    <n v="900000000"/>
    <n v="0"/>
    <n v="0"/>
    <n v="0"/>
    <n v="0"/>
    <n v="0"/>
    <n v="2137500000"/>
    <n v="220500000"/>
    <n v="10.32"/>
    <s v="VIGENCIA (a 31/03/2021): Como aporte a la estrategia para la conformación, institucionalización y reglamentación de la Región Metropolitana, se ha venido trabajando articuladamente con la Gobernación de Cundinamarca, el Concejo Distrital de Bogotá y las Unidades de Apoyo Legislativo de la bancada de Bogotá y Cundinamarca, para consolidar un texto (Ley Orgánica y justificación técnica del mismo) que permita desarrollar la figura de gobernanza regional. Se espera que la radicación del proyecto de ley se realice en el segundo trimestre del año 2021.  A la fecha se está construyendo la tercera versión del articulado del proyecto de ley orgánica, a partir de los aportes surgidos en los espacios de discusión y socialización con los distintos actores involucrados en el proceso. Asimismo, se ha avanzado en la construcción del documento técnico de soporte que contiene el perfilamiento y caracterización de los siete (7) temas inicialmente priorizados para incluir en el trabajo de la Región Metropolitana Bogotá Cundinamarca.  La articulación y el trabajo conjunto, ha permitido avanzar en forma unificada en la propuesta de Ley Orgánica y el documento técnico de apoyo, bajo la premisa de la confianza en la institucionalidad y la transparencia en el proceso desarrollado. Con esto se obtiene un consenso sobre los principales aspectos que debe contener el proyecto de ley y se logra mayor celeridad en la radicación ante el Congreso."/>
    <n v="0"/>
    <n v="0"/>
    <n v="337.5"/>
    <n v="220.5"/>
    <n v="900"/>
    <n v="0"/>
    <n v="900"/>
    <n v="0"/>
    <n v="0"/>
    <n v="0"/>
    <n v="2137.5"/>
    <n v="220.5"/>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2"/>
    <s v="Integración regional, distrital y local"/>
    <s v="007759"/>
    <s v="Consolidación de la estrategia de integración regional de Bogotá D. C."/>
    <n v="9"/>
    <n v="7"/>
    <s v="Elaborar 1 Estrategia Para La Apropiación Social E Institucional De La Región Metropolitana"/>
    <n v="2"/>
    <s v="Constante"/>
    <n v="1"/>
    <s v="En ejecucion"/>
    <n v="1"/>
    <n v="0"/>
    <n v="0"/>
    <n v="0"/>
    <n v="0"/>
    <n v="0"/>
    <n v="0"/>
    <n v="1"/>
    <n v="0"/>
    <n v="0"/>
    <n v="1"/>
    <n v="0"/>
    <n v="0"/>
    <n v="1"/>
    <n v="0"/>
    <n v="0"/>
    <s v="N/A"/>
    <s v="N/A"/>
    <s v="N/A"/>
    <n v="0"/>
    <n v="0"/>
    <n v="0"/>
    <n v="0"/>
    <n v="0"/>
    <n v="0"/>
    <n v="250000000"/>
    <n v="0"/>
    <n v="0"/>
    <n v="250000000"/>
    <n v="0"/>
    <n v="0"/>
    <n v="250000000"/>
    <n v="0"/>
    <n v="0"/>
    <n v="750000000"/>
    <n v="0"/>
    <n v="0"/>
    <m/>
    <n v="0"/>
    <n v="0"/>
    <n v="0"/>
    <n v="0"/>
    <n v="250"/>
    <n v="0"/>
    <n v="250"/>
    <n v="0"/>
    <n v="250"/>
    <n v="0"/>
    <n v="750"/>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1"/>
    <s v="_x0009_Actualizar 1 Base Maestra De Bogotá Solidaria A Través De La Recopilación, Procesamiento, Operación Y Análisis De La Información Que La Conforma"/>
    <n v="2"/>
    <s v="Constante"/>
    <n v="1"/>
    <s v="En ejecucion"/>
    <n v="1"/>
    <n v="1"/>
    <n v="1"/>
    <n v="100"/>
    <n v="1"/>
    <n v="0.32"/>
    <n v="32"/>
    <n v="1"/>
    <n v="0"/>
    <n v="0"/>
    <n v="1"/>
    <n v="0"/>
    <n v="0"/>
    <n v="1"/>
    <n v="0"/>
    <n v="0"/>
    <s v="N/A"/>
    <s v="N/A"/>
    <s v="N/A"/>
    <n v="463817251"/>
    <n v="449630285"/>
    <n v="96.94"/>
    <n v="1169750000"/>
    <n v="536750000"/>
    <n v="45.89"/>
    <n v="695200000"/>
    <n v="0"/>
    <n v="0"/>
    <n v="713900000"/>
    <n v="0"/>
    <n v="0"/>
    <n v="733700000"/>
    <n v="0"/>
    <n v="0"/>
    <n v="3776367251"/>
    <n v="986380285"/>
    <n v="26.12"/>
    <s v="VIGENCIA (a 31/03/2021): Mediante el Decreto Distrital 093 de 2021 se crea el «Sistema Distrital Bogotá Solidaria», el cual cuenta con un manual operativo que se puede consultar en el siguiente enlace: http://old.integracionsocial.gov.co/anexos/documentos/2020documentos/28042020_Manual_Operativo_SBSC.pdf.   En este manual se informa que las decisiones son tomadas por el «Comité de Coordinación». Hasta febrero de 2021 la población identificada en la Base Maestra sumó 831.038 hogares identificados como potenciales beneficiarios de la atención conjunta entre el Distrito y la Nación (Ciclos 1-6). A partir del 3 de marzo de 2021, el Comité de Coordinación decidió modificar la población objetivo en el sentido de atender los hogares pobres no atendidos por el programa de la Nación «Ingreso Solidario». Para marzo de 2021, se identificaron 129.544 hogares potenciales beneficiarios para ser atendidos en los ciclos 1 y 2 en el marco de la estrategia de «Ingreso Mínimo Garantizado».   Con la Base Maestra se cuenta con la información actualizada para responder a los requerimientos de las entidades del distrito."/>
    <n v="463.817251"/>
    <n v="449.63028500000001"/>
    <n v="1169.75"/>
    <n v="536.75"/>
    <n v="695.2"/>
    <n v="0"/>
    <n v="713.9"/>
    <n v="0"/>
    <n v="733.7"/>
    <n v="0"/>
    <n v="3776.3672510000006"/>
    <n v="986.38028499999996"/>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2"/>
    <s v="Actualizar 1 Base  De Datos Sisbén"/>
    <n v="2"/>
    <s v="Constante"/>
    <n v="1"/>
    <s v="En ejecucion"/>
    <n v="1"/>
    <n v="1"/>
    <n v="0.75"/>
    <n v="75"/>
    <n v="1"/>
    <n v="0.23"/>
    <n v="23"/>
    <n v="1"/>
    <n v="0"/>
    <n v="0"/>
    <n v="1"/>
    <n v="0"/>
    <n v="0"/>
    <n v="1"/>
    <n v="0"/>
    <n v="0"/>
    <s v="N/A"/>
    <s v="N/A"/>
    <s v="N/A"/>
    <n v="1305240604"/>
    <n v="1302323491"/>
    <n v="99.78"/>
    <n v="3129760300"/>
    <n v="331700000"/>
    <n v="10.6"/>
    <n v="3800000000"/>
    <n v="0"/>
    <n v="0"/>
    <n v="3400000000"/>
    <n v="0"/>
    <n v="0"/>
    <n v="2500000000"/>
    <n v="0"/>
    <n v="0"/>
    <n v="14135000904"/>
    <n v="1634023491"/>
    <n v="11.56"/>
    <s v="VIGENCIA (a 31/03/2021): Durante el primer trimestre de la vigencia 2021, la base de datos Sisbén se ha actualizado con la incorporación de 32.785 encuestas Sisbén IV. El Gobierno Nacional dispuso a través del Departamento Nacional de Planeación (DNP), la Base Nacional Certificada de Sisbén IV, la que fue publicada desde el día 05 de marzo de 2021, y a partir de la cual, cada entidad (sea de orden nacional o distrital), es la encargada según sus competencias, de verificar los requisitos de ingreso y permanencia de los ciudadanos en los programas sociales que tienen a cargo.   En los puntos de atención dispuestos para la ciudadanía en la Red CADE y SuperCADE, durante el primer trimestre del año se han atendido un total de 108.123 ciudadanos que requirieron de información y solicitudes de trámite de la encuesta Sisbén.   En observancia del cronograma establecido en la Resolución 0135 de 2021 (Por la cual se establecen las fechas de entrega para certificación de las bases de datos brutas Municipales y Distritales del Sisbén y de publicación y envío de la base nacional certificada para la vigencia 2021), se han remitido durante la vigencia 2021, un total de tres (3) entregas de la Base Distrital Actualizada del Sisbén al DNP para su correspondiente procesamiento, análisis, certificación y publicación oficial de los resultados.   Producto del proceso de certificación y validación realizado por parte del DNP, con corte al mes de marzo de 2021, la base certificada Sisbén IV para el Distrito, cuenta con un total de 2.634.107 personas con información validada."/>
    <n v="1305.2406040000001"/>
    <n v="1302.3234910000001"/>
    <n v="3129.7602999999999"/>
    <n v="331.7"/>
    <n v="3800"/>
    <n v="0"/>
    <n v="3400"/>
    <n v="0"/>
    <n v="2500"/>
    <n v="0"/>
    <n v="14135.000904"/>
    <n v="1634.0234910000001"/>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3"/>
    <s v="Actualizar 1 Base Única De Estratificación, Con La Aplicación De La Metodología Urbana Definida Por El Dane"/>
    <n v="2"/>
    <s v="Constante"/>
    <n v="1"/>
    <s v="En ejecucion"/>
    <n v="1"/>
    <n v="0"/>
    <n v="0"/>
    <n v="0"/>
    <n v="1"/>
    <n v="1"/>
    <n v="100"/>
    <n v="1"/>
    <n v="0"/>
    <n v="0"/>
    <n v="1"/>
    <n v="0"/>
    <n v="0"/>
    <n v="1"/>
    <n v="0"/>
    <n v="0"/>
    <s v="N/A"/>
    <s v="N/A"/>
    <s v="N/A"/>
    <n v="0"/>
    <n v="0"/>
    <n v="0"/>
    <n v="1046808000"/>
    <n v="322308000"/>
    <n v="30.79"/>
    <n v="660111044"/>
    <n v="0"/>
    <n v="0"/>
    <n v="961528627"/>
    <n v="0"/>
    <n v="0"/>
    <n v="865248744"/>
    <n v="0"/>
    <n v="0"/>
    <n v="3533696415"/>
    <n v="322308000"/>
    <n v="9.1199999999999992"/>
    <s v="VIGENCIA (a 31/03/2021): La normativa nacional vigente en materia de estratificación obliga a mantener actualizada la estratificación de Bogotá (leyes 142/1994, 505/1999 y 732/2002). Para cumplir con este marco legal se hizo la recolección, organización y actualización de la información de la base única de estratificación con la adecuación de 10.020 nuevos registros provenientes de la base predial catastral entregada por la UAECD en enero 15 del 2021. También se hizo la difusión de la estratificación con la emisión de 29.289 certificaciones de estrato vía web  Además, se construye una estrategia de difusión de la estratificación, a partir del trabajo del DANE, con la ayuda de la Secretaría Distrital de Planeación (SDP), en la elaboración (durante el año 2019) de una nueva metodología de estratificación socioeconómica que tiene como fundamento el valor unitario integral (VUI) de los predios urbanos habitacionales (aún no impuesta), a partir de información de tipo catastral asociada a las viviendas, al entorno, y las condiciones socioeconómicas. Con la futura aplicación de este nuevo modelo de estratificación urbano para la Ciudad Capital los hogares contribuyentes y subsidiados se distribuyen mejor, se reducen de manera significativa los errores de inclusión y exclusión y se elimina la concentración de hogares que hoy existe en los estratos 2 y 3. También, desde el punto de vista del conjunto de las finanzas, mejora el balance agregado porque el monto de las contribuciones aumenta al finalizar la transición (entre la aplicación de la actual metodología y la nueva). Dado esto se trabaja en varias estrategias relacionadas con la socialización a nivel de las localidades, reuniones con la comunidad para informar sobre el nuevo modelo de estratificación urbana y capturar sus impresiones, realización de un evento de socialización con la participación de expertos y la impresión de contenidos de estudios de impacto social y financiero de la estratificación"/>
    <n v="0"/>
    <n v="0"/>
    <n v="1046.808"/>
    <n v="322.30799999999999"/>
    <n v="660.11104399999999"/>
    <n v="0"/>
    <n v="961.52862700000003"/>
    <n v="0"/>
    <n v="865.24874399999999"/>
    <n v="0"/>
    <n v="3533.6964149999999"/>
    <n v="322.30799999999999"/>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4"/>
    <s v="Actualizar 1 Base Única De Estratificación, Con La Aplicación De La Metodología Definida Por El Dane, Para Las Fincas Y Viviendas Dispersas Rurales Y Centros Poblados"/>
    <n v="1"/>
    <s v="Suma"/>
    <n v="1"/>
    <s v="En ejecucion"/>
    <n v="1"/>
    <n v="0"/>
    <n v="0"/>
    <n v="0"/>
    <n v="0"/>
    <n v="0"/>
    <n v="0"/>
    <n v="1"/>
    <n v="0"/>
    <n v="0"/>
    <n v="0"/>
    <n v="0"/>
    <n v="0"/>
    <n v="0"/>
    <n v="0"/>
    <n v="0"/>
    <n v="1"/>
    <n v="0"/>
    <n v="0"/>
    <n v="0"/>
    <n v="0"/>
    <n v="0"/>
    <n v="0"/>
    <n v="0"/>
    <n v="0"/>
    <n v="300000000"/>
    <n v="0"/>
    <n v="0"/>
    <n v="0"/>
    <n v="0"/>
    <n v="0"/>
    <n v="0"/>
    <n v="0"/>
    <n v="0"/>
    <n v="300000000"/>
    <n v="0"/>
    <n v="0"/>
    <m/>
    <n v="0"/>
    <n v="0"/>
    <n v="0"/>
    <n v="0"/>
    <n v="300"/>
    <n v="0"/>
    <n v="0"/>
    <n v="0"/>
    <n v="0"/>
    <n v="0"/>
    <n v="300"/>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5"/>
    <s v="Hacer 2 Encuestas Multipropósito Para Bogotá Y Municipios"/>
    <n v="1"/>
    <s v="Suma"/>
    <n v="1"/>
    <s v="En ejecucion"/>
    <n v="1"/>
    <n v="0.2"/>
    <n v="0.2"/>
    <n v="100"/>
    <n v="0.8"/>
    <n v="0.2"/>
    <n v="25"/>
    <n v="0"/>
    <n v="0"/>
    <n v="0"/>
    <n v="0"/>
    <n v="0"/>
    <n v="0"/>
    <n v="1"/>
    <n v="0"/>
    <n v="0"/>
    <n v="2"/>
    <n v="0.4"/>
    <n v="20"/>
    <n v="18178724146"/>
    <n v="18178724032"/>
    <n v="100"/>
    <n v="0"/>
    <n v="0"/>
    <n v="0"/>
    <n v="0"/>
    <n v="0"/>
    <n v="0"/>
    <n v="0"/>
    <n v="0"/>
    <n v="0"/>
    <n v="20180700000"/>
    <n v="0"/>
    <n v="0"/>
    <n v="38359424146"/>
    <n v="18178724032"/>
    <n v="47.39"/>
    <s v="RESERVAS (a 31/03/2021): Se realizó la gestión con la Gobernación de Cundinamarca, los alcaldes municipales y la Secretaría Distrital de Educación para el préstamo de un espacio por municipio que servirá de centro de acopio al Departamento Administrativo Nacional de Estadística (DANE) para el desarrollo del operativo de la encuesta en profundidad, logrando la confirmación del espacio en 19 de los 21 municipios y dos centros de acopio de la localidad de Sumapaz (Bogotá). El equipo de la Secretaría Distrital de Planeación (SDP) elaboró la propuesta de indicadores de seguimiento operativo y temático de la Encuesta Multipropósito (EM), logrando concertar con el DANE la batería de indicadores temáticos. Se avanzó en la formulación de las validaciones para el control de la calidad de la información recolectada. Adicionalmente, en el marco del convenio 313 de 2020, se culminó el proceso entrenamiento virtual de personal de Bogotá, calificación de pruebas realizadas y notificación de aspirantes para proceder con la elaboración de contratos, y se realizó el proceso de compra de kits de bioseguridad."/>
    <n v="18178.724146"/>
    <n v="18178.724031999998"/>
    <n v="0"/>
    <n v="0"/>
    <n v="0"/>
    <n v="0"/>
    <n v="0"/>
    <n v="0"/>
    <n v="20180.7"/>
    <n v="0"/>
    <n v="38359.424146000005"/>
    <n v="18178.72403199999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6"/>
    <s v="Elaborar 11 Estudios E Investigaciones De Carácter Urbano, Rural, Socioeconómico Y Ambiental, Dirigidos A Sustentar El Proceso De Toma De Decisiones"/>
    <n v="1"/>
    <s v="Suma"/>
    <n v="1"/>
    <s v="En ejecucion"/>
    <n v="1"/>
    <n v="1"/>
    <n v="1"/>
    <n v="100"/>
    <n v="2"/>
    <n v="0.24"/>
    <n v="12"/>
    <n v="3"/>
    <n v="0"/>
    <n v="0"/>
    <n v="4"/>
    <n v="0"/>
    <n v="0"/>
    <n v="1"/>
    <n v="0"/>
    <n v="0"/>
    <n v="11"/>
    <n v="1.24"/>
    <n v="11.27"/>
    <n v="66600000"/>
    <n v="66134800"/>
    <n v="99.29"/>
    <n v="528538000"/>
    <n v="380000000"/>
    <n v="71.900000000000006"/>
    <n v="700000000"/>
    <n v="0"/>
    <n v="0"/>
    <n v="1228000000"/>
    <n v="0"/>
    <n v="0"/>
    <n v="352000000"/>
    <n v="0"/>
    <n v="0"/>
    <n v="2875138000"/>
    <n v="446134800"/>
    <n v="15.52"/>
    <s v="VIGENCIA (a 31/03/2021): Estudio migratorio: se determinó como objetivo del estudio evaluar los procesos migratorios y sus efectos sobre el precio del suelo en la ciudad, esta decisión busca ampliar el alcance del estudio y explotar las diferencias que pueden existir a nivel espacial de la localización migratoria. De esta forma, más allá de la descripción estadística del fenómeno migratorio, se podrá ver relaciones funcionales entre las variables de estudio. El beneficio sobre el estudio migratorio es explotar la diversidad espacial del fenómeno y evaluar efectos sobre el mercado inmobiliario.  Estudio impacto infraestructuras: el objetivo del estudio es evaluar el impacto del desarrollo de una infraestructura de transporte (se considera como caso de estudio el anuncio de proyecto o la firma del contrato para la construcción del BRT Av 68) sobre el mercado inmobiliario. A la fecha, la base de datos histórica de precios comerciales y características de los inmuebles ofertados en el mercado inmobiliario (histórica) solicitado a la Universidad del Rosario no ha sido compartida a la Secretaría Distrital de Planeación (SDP), por lo tanto, se descarta de momento en la aplicación de un modelo de diferencias en diferencias, como alternativa se recomendó el desarrollo de un modelo hedónico en dos etapas (son modelos que se basan en la descomposición del precio de un bien en cada una de los atributos que lo componen, evaluando la participación relativa de cada componente en la fijación del precio) que vincule una variable instrumental que cumpla la relevancia y restricción de exclusión necesarias para su uso. Como elemento a evaluar con las bases de datos que cuenta en la actualidad la SDP, se propuso realizar el modelo hedónico con econometría espacial solucionar el segundo problema de trabajar con datos geográficos: la independencia espacial. El beneficio del estudio de infraestructura de transporte es lograr estimadores que implican causalidad o impactos"/>
    <n v="66.599999999999994"/>
    <n v="66.134799999999998"/>
    <n v="528.53800000000001"/>
    <n v="380"/>
    <n v="700"/>
    <n v="0"/>
    <n v="1228"/>
    <n v="0"/>
    <n v="352"/>
    <n v="0"/>
    <n v="2875.1379999999999"/>
    <n v="446.1347999999999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7"/>
    <s v="Elaborar 5 Estudios De Impacto Social Y Financiero De La Estratificación"/>
    <n v="1"/>
    <s v="Suma"/>
    <n v="1"/>
    <s v="En ejecucion"/>
    <n v="1"/>
    <n v="0.5"/>
    <n v="0.1"/>
    <n v="20"/>
    <n v="1.9"/>
    <n v="0.2"/>
    <n v="10.53"/>
    <n v="1"/>
    <n v="0"/>
    <n v="0"/>
    <n v="1"/>
    <n v="0"/>
    <n v="0"/>
    <n v="1"/>
    <n v="0"/>
    <n v="0"/>
    <n v="5"/>
    <n v="0.3"/>
    <n v="6"/>
    <n v="600000000"/>
    <n v="593200000"/>
    <n v="98.87"/>
    <n v="634770000"/>
    <n v="526791100"/>
    <n v="82.99"/>
    <n v="500000000"/>
    <n v="0"/>
    <n v="0"/>
    <n v="500000000"/>
    <n v="0"/>
    <n v="0"/>
    <n v="500000000"/>
    <n v="0"/>
    <n v="0"/>
    <n v="2734770000"/>
    <n v="1119991100"/>
    <n v="40.950000000000003"/>
    <s v="VIGENCIA (a 31/03/2021): A fin de suministrar a la Ciudad Capital de información oportuna para la toma de decisiones, se trabaja en la construcción de 2 estudios de impacto social y financiero de la estratificación (se avanzó en 0,1 de 1 en 2020), los cuales servirán como insumo de la adopción de una nueva estratificación urbana con la aplicación de un modelo de estratificación trabajado por el DANE, en colaboración con la SDP, una nueva metodología de estratificación socioeconómica urbana que tiene como fundamento el valor unitario integral (VUI) de los predios urbanos habitacionales (con base en información de tipo catastral asociada a las viviendas, al entorno, y a las condiciones socioeconómicas) y que se aproxima mucho mejor al &quot;bien-estar&quot; (que la estratificación actual), pues los hogares contribuyentes y subsidiados se distribuyen mejor, se reducen de manera significativa los errores de inclusión y exclusión y se elimina la concentración de hogares que hoy existe en los estratos 2 y 3 Del estudio que se construye con reservas 2020, se trabajó, con base en la definición de sus componentes y de reuniones, en la construcción de: 1) Plan de trabajo definitivo, 2) versión final de un capítulo sobre «El impacto de la nueva metodología de estratificación en el recaudo del impuesto predial» y 3) avances de tres capítulos sobre: i) la metodología de estimación del impacto sobre los «Fondos de Solidaridad y Redistribución de Ingresos» de los servicios públicos domiciliarios de acueducto, alcantarillado, aseo, energía eléctrica y gas natural, en busca de analizar el impacto sobre las finanzas de Bogotá, ii) el impacto que tendría para los hogares la nueva estratificación en el ingreso, gasto y capacidad de pago y iii) escenarios de tipo cuantitativo y cualitativo, que evalúen el impacto de la nueva estratificación en el marco del COVID-19 Del estudio programado para ser elaborado con recursos 2021, se definieron los componentes en un documento que concreta su estru"/>
    <n v="600"/>
    <n v="593.20000000000005"/>
    <n v="634.77"/>
    <n v="526.79110000000003"/>
    <n v="500"/>
    <n v="0"/>
    <n v="500"/>
    <n v="0"/>
    <n v="500"/>
    <n v="0"/>
    <n v="2734.77"/>
    <n v="1119.9911000000002"/>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8"/>
    <s v="Implementar 100 Porciento De Los Compromisos Del Sector Planeación Del Plan Estadístico Distrital"/>
    <n v="2"/>
    <s v="Constante"/>
    <n v="1"/>
    <s v="En ejecucion"/>
    <n v="1"/>
    <n v="100"/>
    <n v="100"/>
    <n v="100"/>
    <n v="100"/>
    <n v="10"/>
    <n v="10"/>
    <n v="100"/>
    <n v="0"/>
    <n v="0"/>
    <n v="100"/>
    <n v="0"/>
    <n v="0"/>
    <n v="100"/>
    <n v="0"/>
    <n v="0"/>
    <s v="N/A"/>
    <s v="N/A"/>
    <s v="N/A"/>
    <n v="24898750"/>
    <n v="24898750"/>
    <n v="100"/>
    <n v="479960000"/>
    <n v="370424000"/>
    <n v="77.180000000000007"/>
    <n v="500000000"/>
    <n v="0"/>
    <n v="0"/>
    <n v="510000000"/>
    <n v="0"/>
    <n v="0"/>
    <n v="100000000"/>
    <n v="0"/>
    <n v="0"/>
    <n v="1614858750"/>
    <n v="395322750"/>
    <n v="24.48"/>
    <s v="VIGENCIA (a 31/03/2021): En lo corrido de la vigencia 2021, se dio inicio al cumplimiento de los compromisos del Sector Planeación en el marco del Plan Estadístico Distrital (PED) y en la articulación de los planes de acción sectoriales del Plan y de la Política de Gestión de la Información Estadística (PGIE) en el marco del Modelo Integrado de Planeación y Gestión (MIPG), que sirve de base para la definición de acciones concretas y cronogramas para el lorgro de las actividades previstas.  El Plan Estadístico Distrital (PED) es un instrumento de política de información estadística que tiene como propósito garantizar que un territorio disponga de estadísticas oficiales para conocer su realidad económica, sociodemográfica y ambiental, base para el diseño, seguimiento y evaluación de políticas públicas. Con el PED, se definirá la oferta y demanda de información estadística que tiene y requiere la ciudad en un horizonte temporal de 5 años. El Plan define un conjunto de objetivos relacionados con el fortalecimiento de la producción y difusión de estadísticas."/>
    <n v="24.89875"/>
    <n v="24.89875"/>
    <n v="479.96"/>
    <n v="370.42399999999998"/>
    <n v="500"/>
    <n v="0"/>
    <n v="510"/>
    <n v="0"/>
    <n v="100"/>
    <n v="0"/>
    <n v="1614.8587499999999"/>
    <n v="395.3227499999999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9"/>
    <s v="Actualizar 1 Base  De Datos Geográfica Corporativa"/>
    <n v="2"/>
    <s v="Constante"/>
    <n v="1"/>
    <s v="En ejecucion"/>
    <n v="1"/>
    <n v="1"/>
    <n v="1"/>
    <n v="100"/>
    <n v="1"/>
    <n v="0.1"/>
    <n v="10"/>
    <n v="1"/>
    <n v="0"/>
    <n v="0"/>
    <n v="1"/>
    <n v="0"/>
    <n v="0"/>
    <n v="1"/>
    <n v="0"/>
    <n v="0"/>
    <s v="N/A"/>
    <s v="N/A"/>
    <s v="N/A"/>
    <n v="51800000"/>
    <n v="25900000"/>
    <n v="50"/>
    <n v="300000000"/>
    <n v="288750000"/>
    <n v="96.25"/>
    <n v="320000000"/>
    <n v="0"/>
    <n v="0"/>
    <n v="330000000"/>
    <n v="0"/>
    <n v="0"/>
    <n v="340000000"/>
    <n v="0"/>
    <n v="0"/>
    <n v="1341800000"/>
    <n v="314650000"/>
    <n v="23.45"/>
    <s v="VIGENCIA (a 31/03/2021): En la actual vigencia, la Secretaría Distrital de Planeación (SDP) ejecutará acciones encaminadas al proyecto de actualización de la cartografía digital, a través de procesos de depuración y complementación de la información de planos almacenados en los repositorios geográficos de la entidad. Estos datos de gobierno se constituyen en un activo valioso para la planeación de la ciudad, los cuales deben manejarse bajo criterios de integralidad y calidad para poder contar con una base robusta de desarrollos urbanísticos y legalizados en formato digital  En el marco de este propósito, se iniciaron acciones para realizar el inventario, escaneo y georreferenciación de los planos análogos para la actualización de las localidades de Engativa y Barrios Unidos. Los avances se encuentran detallados en la cantidad de imágenes revisadas en las gavetas de la Planoteca de la SDP para determinar cuáles presentan cambios y se deben escanear y georreferenciar para reemplazar en los repositorios digitales y actualizar la Base de Datos Geográfica Corporativa (BDGC)  El desarrollo del proyecto de actualización de las localidades de Engativa y Barrios Unidos, redundará en un mayor nivel de coincidencia entre la información digital de planos almacenados en la BDGC, esquema ADMPLA y sus correspondientes en formato impreso los cuales reposan en la planoteca"/>
    <n v="51.8"/>
    <n v="25.9"/>
    <n v="300"/>
    <n v="288.75"/>
    <n v="320"/>
    <n v="0"/>
    <n v="330"/>
    <n v="0"/>
    <n v="340"/>
    <n v="0"/>
    <n v="1341.8"/>
    <n v="314.6499999999999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3"/>
    <s v="Información para la toma de decisiones"/>
    <s v="007631"/>
    <s v="Producción, actualización y disposición de información sobre condiciones territoriales, económicas, sociales y ambientales para la toma de decisiones en Bogotá"/>
    <n v="11"/>
    <n v="10"/>
    <s v="Producir 41 Reportes Con Información De Operaciones Urbanas Integrales A Partir De La Definición Y Actualización De La Batería De Indicadores Para Su Seguimiento Y Evaluación"/>
    <n v="1"/>
    <s v="Suma"/>
    <n v="1"/>
    <s v="En ejecucion"/>
    <n v="1"/>
    <n v="0"/>
    <n v="0"/>
    <n v="0"/>
    <n v="8"/>
    <n v="0"/>
    <n v="0"/>
    <n v="11"/>
    <n v="0"/>
    <n v="0"/>
    <n v="11"/>
    <n v="0"/>
    <n v="0"/>
    <n v="11"/>
    <n v="0"/>
    <n v="0"/>
    <n v="41"/>
    <n v="0"/>
    <n v="0"/>
    <n v="0"/>
    <n v="0"/>
    <n v="0"/>
    <n v="82394700"/>
    <n v="82394700"/>
    <n v="100"/>
    <n v="68250000"/>
    <n v="0"/>
    <n v="0"/>
    <n v="91355000"/>
    <n v="0"/>
    <n v="0"/>
    <n v="48000000"/>
    <n v="0"/>
    <n v="0"/>
    <n v="289999700"/>
    <n v="82394700"/>
    <n v="28.41"/>
    <s v="VIGENCIA (a 31/03/2021): La ejecución de la meta se encuentra programada a partir del segundo trimestre de 2021"/>
    <n v="0"/>
    <n v="0"/>
    <n v="82.3947"/>
    <n v="82.3947"/>
    <n v="68.25"/>
    <n v="0"/>
    <n v="91.355000000000004"/>
    <n v="0"/>
    <n v="48"/>
    <n v="0"/>
    <n v="289.99970000000002"/>
    <n v="82.3947"/>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4"/>
    <n v="1"/>
    <s v="Actualizar El 100 % De Las Funcionalidades Del Sistema De Seguimiento Y Evaluación De Políticas Públicas"/>
    <n v="3"/>
    <s v="Creciente"/>
    <n v="1"/>
    <s v="En ejecucion"/>
    <n v="1"/>
    <n v="0"/>
    <n v="0"/>
    <n v="0"/>
    <n v="30"/>
    <n v="7.5"/>
    <n v="25"/>
    <n v="60"/>
    <n v="0"/>
    <n v="0"/>
    <n v="80"/>
    <n v="0"/>
    <n v="0"/>
    <n v="100"/>
    <n v="0"/>
    <n v="0"/>
    <s v="N/A"/>
    <s v="N/A"/>
    <s v="N/A"/>
    <n v="0"/>
    <n v="0"/>
    <n v="0"/>
    <n v="90250000"/>
    <n v="90250000"/>
    <n v="100"/>
    <n v="301001600"/>
    <n v="0"/>
    <n v="0"/>
    <n v="143651668"/>
    <n v="0"/>
    <n v="0"/>
    <n v="153800065"/>
    <n v="0"/>
    <n v="0"/>
    <n v="688703333"/>
    <n v="90250000"/>
    <n v="13.1"/>
    <s v="VIGENCIA (a 31/03/2021): En el marco de la actualización de las funcionalidades del sistema, se realizaron reuniones con profesionales de la Dirección de Sistemas para analizar opciones de mejora y ajuste de errores del Sistema de Seguimiento y Evaluación de Políticas Públicas Sugerencias de mejora y observaciones al SSEPP en los aspectos operativos y misionales. Revisión e identificación de errores en el cargue de la información de algunos productos de la Política Pública de Actividades Sexuales Pagadas, que fueron corregidos por la Dirección de Sistemas de la SDP. Se realizó documento preliminar con posibles escenarios de mejoras a las funcionalidades ya existentes a petición e la Dirección. Atención a requerimiento de ajustes al plan de acción de la Política Pública Distrital de Transparencia, Integridad y no Tolerancia con la Corrupción, Documento CONPES 01 * Asistencia técnica a usuarios del SSEPP de los sectores gestión púbica, ambiente y mujer para ingreso y reporte de información de seguimiento de las políticas públicas incluidas. * Se realizó sesión de presentación de funcionamiento del SSEPP a los funcionarios de la SDM responsables del seguimiento de la Política Pública de la Bicicleta. * Gestión de solicitud de creación de nuevo usuario en la SDMujer, activación de un usuario en la Secretaría Distrital del Hábitat y envío de la información actualizada del estado de los usuarios del SSEPP con corte al 18 de marzo de 2021 a la Secretaría Distrital de la Mujer."/>
    <n v="0"/>
    <n v="0"/>
    <n v="90.25"/>
    <n v="90.25"/>
    <n v="301.0016"/>
    <n v="0"/>
    <n v="143.651668"/>
    <n v="0"/>
    <n v="153.80006499999999"/>
    <n v="0"/>
    <n v="688.70333300000004"/>
    <n v="90.25"/>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4"/>
    <n v="2"/>
    <s v="Elaborar 9 Informes De Seguimiento De Las Políticas Públicas"/>
    <n v="1"/>
    <s v="Suma"/>
    <n v="1"/>
    <s v="En ejecucion"/>
    <n v="1"/>
    <n v="0"/>
    <n v="0"/>
    <n v="0"/>
    <n v="3"/>
    <n v="0.25"/>
    <n v="8.33"/>
    <n v="2"/>
    <n v="0"/>
    <n v="0"/>
    <n v="2"/>
    <n v="0"/>
    <n v="0"/>
    <n v="2"/>
    <n v="0"/>
    <n v="0"/>
    <n v="9"/>
    <n v="0.25"/>
    <n v="2.78"/>
    <n v="0"/>
    <n v="0"/>
    <n v="0"/>
    <n v="172390000"/>
    <n v="172389850"/>
    <n v="100"/>
    <n v="301001600"/>
    <n v="0"/>
    <n v="0"/>
    <n v="143651668"/>
    <n v="0"/>
    <n v="0"/>
    <n v="153800065"/>
    <n v="0"/>
    <n v="0"/>
    <n v="770843333"/>
    <n v="172389850"/>
    <n v="22.36"/>
    <s v="VIGENCIA (a 31/03/2021): Durante el trimestre se ha avanzado en la elaboración de aportes en los informes de instancias de participación y en el informe de relación de las políticas públicas con el Plan de Desarrollo Distrital y el Plan de Ordenamiento Territorial. Registro mensual del reporte de actividades de las políticas públicas. Seguimiento y orientación en relación con las solicitudes de completar y cualificar el reporte de avances cualitativo y cuantitativo de la Política Pública de Actividades Sexuales Pagadas hechas a la Secretaría Distrital de la Mujer. * Se realizaron verificaciones de los reportes realizados por las entidades corresponsables de la implementación de la Política Pública de Seguridad Alimentaria y Nutricional PPSAN para el avance acumulado 2020, en el marco de las sesiones de la Unidad Técnica de apoyo de la Comisión Intersectorial de SAN y en reuniones con funcionarios de cada entidad corresponsable a solicitud. Beneficios: Asistencia técnica y revisión de documentos de Políticas Públicas para elaboración de informes de seguimiento de políticas públicas elaborados y publicados"/>
    <n v="0"/>
    <n v="0"/>
    <n v="172.39"/>
    <n v="172.38985"/>
    <n v="301.0016"/>
    <n v="0"/>
    <n v="143.651668"/>
    <n v="0"/>
    <n v="153.80006499999999"/>
    <n v="0"/>
    <n v="770.84333300000003"/>
    <n v="172.38985"/>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4"/>
    <n v="3"/>
    <s v="Desarrollar El 100 % De Las Herramientas, Metodológicas  Y Lineamientos A Entidades Para La Formulación, Implementación Y Seguimiento De Las Políticas Públicas, Para Su Transferencia"/>
    <n v="2"/>
    <s v="Constante"/>
    <n v="1"/>
    <s v="En ejecucion"/>
    <n v="1"/>
    <n v="0"/>
    <n v="0"/>
    <n v="0"/>
    <n v="100"/>
    <n v="100"/>
    <n v="100"/>
    <n v="100"/>
    <n v="0"/>
    <n v="0"/>
    <n v="100"/>
    <n v="0"/>
    <n v="0"/>
    <n v="100"/>
    <n v="0"/>
    <n v="0"/>
    <s v="N/A"/>
    <s v="N/A"/>
    <s v="N/A"/>
    <n v="0"/>
    <n v="0"/>
    <n v="0"/>
    <n v="114000000"/>
    <n v="114000000"/>
    <n v="100"/>
    <n v="301001600"/>
    <n v="0"/>
    <n v="0"/>
    <n v="143651668"/>
    <n v="0"/>
    <n v="0"/>
    <n v="153800066"/>
    <n v="0"/>
    <n v="0"/>
    <n v="712453334"/>
    <n v="114000000"/>
    <n v="16"/>
    <s v="VIGENCIA (a 31/03/2021): Durante el trimestre, se han dado avances en las políticas públicas que se relacionan a continuación: PP Distrital Espacio Público PP Juventud, PP LGBT Ajustes plan de acción Asistencia formulación políticas gobernanza normativa, servicios públicos, vejez y atención a pensionados, Sesiones asistencia técnica Sector Hábitat en formulación, PP Gestión Integral del Hábitat para definición de nuevos productos en el marco de las competencias SDP, propuesta PP Servicios Públicos Reunión asistencia técnica orientar proceso ajuste productos PP ASP, inicio reporte avances PP MyEG. Participación y entrega aportes en los espacios técnicos derivan implementación y transversalización. Participación 6 sesiones UTA CISAN ordinarias y extraordinarias, delegados SDP a la instancia se realizó asistencia técnica en actividades de implementación y seguimiento a la PP de Seguridad Alimentaria y Nutricional PPSAN 2019-2031, y en la construcción de su reporte acumulado 2020. Se realizaron sesiones individuales con 4 entidades SDS, SED, SDIS, JBB, para ajustar información reporte de indicadores. Reuniones IDT revisar estado proceso PP Turismo y reajuste de actividades de fase agenda. Asesoría sobre procedimiento y ciclo pp propuesta formulación PP Lectura, Escritura y Oralidad. Asesoría en formulación plan de acción PP Bicicleta. Se brindó soporte y acompañamiento técnico y metodológico para realizar ajustes a los documentos de la Política. Asesoría metodológica para formulación plan de acción PP de Movilidad de Cero y Bajas emisiones, diligenciamiento matriz plan de acción y procedimiento CONPES para contextualizar el trabajo que continua con la política posterior a la radicación y aprobación del documento diagnóstico Acompañamiento y asesoría en la formulación del plan de acción de la Política Pública DRAFE. Asistencia Técnica a los sectores, conforme a la Guía para la formulación e implementación de políticas públicas."/>
    <n v="0"/>
    <n v="0"/>
    <n v="114"/>
    <n v="114"/>
    <n v="301.0016"/>
    <n v="0"/>
    <n v="143.651668"/>
    <n v="0"/>
    <n v="153.80006599999999"/>
    <n v="0"/>
    <n v="712.45333400000004"/>
    <n v="114"/>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4"/>
    <s v="Fortalecimiento de capacidades para la gestión del ciclo de políticas públicas"/>
    <n v="4"/>
    <n v="4"/>
    <s v="Realizar 15 Estudios En El  Observatorio Poblacional-Diferencial Y De Familias"/>
    <n v="1"/>
    <s v="Suma"/>
    <n v="1"/>
    <s v="En ejecucion"/>
    <n v="1"/>
    <n v="0"/>
    <n v="0"/>
    <n v="0"/>
    <n v="5"/>
    <n v="0.5"/>
    <n v="10"/>
    <n v="5"/>
    <n v="0"/>
    <n v="0"/>
    <n v="4"/>
    <n v="0"/>
    <n v="0"/>
    <n v="1"/>
    <n v="0"/>
    <n v="0"/>
    <n v="15"/>
    <n v="0.5"/>
    <n v="3.33"/>
    <n v="0"/>
    <n v="0"/>
    <n v="0"/>
    <n v="497874000"/>
    <n v="290772000"/>
    <n v="58.4"/>
    <n v="510410412"/>
    <n v="0"/>
    <n v="0"/>
    <n v="523093004"/>
    <n v="0"/>
    <n v="0"/>
    <n v="456622391"/>
    <n v="0"/>
    <n v="0"/>
    <n v="1987999807"/>
    <n v="290772000"/>
    <n v="14.63"/>
    <s v="VIGENCIA (a 31/03/2021): Durante el trimestre, se acordó la realización de grupos focales como apoyo de los estudios del Observatorio Poblacional Diferencial y de Familias, estos grupos focales se encuentran en el avance de la metodología cualitativa en torno al estudio de del Indice de Pobreza Multidimensional ampliado para Bogotá. Se avanzó en la propuesta para la realización de dichos grupos. Se defino el cronograma de estudios del observatorio en el que se detalla el estudio ampliado para Bogotá. A la fecha se ha avanzado en el plan de trabajo (actividades y responsables). Igualmente se avanza en la metodología de los grupos focales necesarios para la definición del IPM. En cuanto al estudio para la inclusión de la población con discapacidad a  la fecha se tienen avances en la definición de un convenio con la Fundación Saldarriaga Concha, con quienes se prevé realizar el estudio sobre la inclusión de la población con discapacidad y que responda a las necesidades de la política pública distrital, que se encuentra en restructuración."/>
    <n v="0"/>
    <n v="0"/>
    <n v="497.87400000000002"/>
    <n v="290.77199999999999"/>
    <n v="510.41041200000001"/>
    <n v="0"/>
    <n v="523.09300399999995"/>
    <n v="0"/>
    <n v="456.62239099999999"/>
    <n v="0"/>
    <n v="1987.9998069999997"/>
    <n v="290.77199999999999"/>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1"/>
    <s v="Asistir 100 % Las Fases De Formulación Y Seguimiento A Las Entidades Distritales Y Alcaldías Locales"/>
    <n v="2"/>
    <s v="Constante"/>
    <n v="1"/>
    <s v="En ejecucion"/>
    <n v="1"/>
    <n v="100"/>
    <n v="100"/>
    <n v="100"/>
    <n v="100"/>
    <n v="100"/>
    <n v="100"/>
    <n v="100"/>
    <n v="0"/>
    <n v="0"/>
    <n v="100"/>
    <n v="0"/>
    <n v="0"/>
    <n v="100"/>
    <n v="0"/>
    <n v="0"/>
    <s v="N/A"/>
    <s v="N/A"/>
    <s v="N/A"/>
    <n v="29656704"/>
    <n v="28985800"/>
    <n v="97.74"/>
    <n v="540203950"/>
    <n v="484347405"/>
    <n v="89.66"/>
    <n v="960000000"/>
    <n v="0"/>
    <n v="0"/>
    <n v="960000000"/>
    <n v="0"/>
    <n v="0"/>
    <n v="960000000"/>
    <n v="0"/>
    <n v="0"/>
    <n v="3449860654"/>
    <n v="513333205"/>
    <n v="14.88"/>
    <s v="VIGENCIA (a 31/03/2021): Planeación, alistamiento y asistencia técnica a las 47 entidades D.C para ajuste valor vigente de los proyectos al valor Decreto Liquidación Presupuesto 2021. Para esto, se diseñó documento orientador, se realizaron reuniones de socialización de la estrategia y acompañamiento a las entidades para surtir el procedimiento. Se apoyo los temas metodológicos y técnicos relacionados con formulación, gestión integral y seguimiento proyectos en las plataformas MGA, SUIFP Territorio y SPI Nación  Revisión perfil proyecto APP Bronx Distrito Creativo. Apoyo a las mesas técnicas del proyecto para presentación al Comité APP y en la estructuración de los requisitos establecidos por la Res.1464/2016.  Apoyó proyección concepto Anexo 1 de Res. 1464/2016 para el proyecto en etapa de prefactibilidad Complejo de Integración Modal CIM Calle 80 y Autop. Norte. En Comité APP (marzo), por solicitud de Secretarías de Cultura y Movilidad, se apoyó asesorándolas con proyectos a presentarse para decisión o de manera informativa en el Comité. Se apoyó revisión de informes, resumen ejecutivo de las APP Torre IDU y Calle 13- ALO Centro, especialmente en el perfil del proyecto Calle 13. Se apoyó a IDU en revisión comentarios frente a la Res. 1464/2016 para proyecto APP Autopista Norte  Seguimiento trimestral proyectos financiados con el SGR según los fondos de asignación: Fondo Desarrollo Regional: 21 proyectos (sectores Transporte, Ambiente, Comercio, Vivienda y Agricultura) y Fondo Ciencia Tecnología e Innovación -CTeI: 13 proyectos (sector CTeI)  Apoyo metodológico a entidades distritales en estructuración y formulación de iniciativas susceptibles de ser financiadas con el SGR: Parque Olaya Herrera, Parque Santa Ana, Centro de Desarrollo Comunitario María Goretti, Facultad de Ingeniería de la U Distrital, Mejoramiento Integral de Barrios, Construcción de la Intersección a (NQS) con Avenida Bosa, Mejoramiento de agua potable en Sumapaz, Planoteca Distrital, Constru"/>
    <n v="29.656704000000001"/>
    <n v="28.985800000000001"/>
    <n v="540.20394999999996"/>
    <n v="484.34740499999998"/>
    <n v="960"/>
    <n v="0"/>
    <n v="960"/>
    <n v="0"/>
    <n v="960"/>
    <n v="0"/>
    <n v="3449.8606540000001"/>
    <n v="513.33320500000002"/>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2"/>
    <s v="Realizar 100 % Los Talleres De Sensibilización, Capacitación, Ajuste De Proyectos, Y Reuniones Con Las Entidades Y Localidades"/>
    <n v="2"/>
    <s v="Constante"/>
    <n v="1"/>
    <s v="En ejecucion"/>
    <n v="1"/>
    <n v="100"/>
    <n v="100"/>
    <n v="100"/>
    <n v="100"/>
    <n v="25"/>
    <n v="25"/>
    <n v="100"/>
    <n v="0"/>
    <n v="0"/>
    <n v="100"/>
    <n v="0"/>
    <n v="0"/>
    <n v="100"/>
    <n v="0"/>
    <n v="0"/>
    <s v="N/A"/>
    <s v="N/A"/>
    <s v="N/A"/>
    <n v="23646000"/>
    <n v="23363833"/>
    <n v="98.77"/>
    <n v="90028980"/>
    <n v="90028980"/>
    <n v="100"/>
    <n v="108179972"/>
    <n v="0"/>
    <n v="0"/>
    <n v="111425358"/>
    <n v="0"/>
    <n v="0"/>
    <n v="114768104"/>
    <n v="0"/>
    <n v="0"/>
    <n v="448048414"/>
    <n v="113392813"/>
    <n v="25.31"/>
    <s v="VIGENCIA (a 31/03/2021): Asesoría a localidades en la incorporación del Enfoque Poblacional Diferencial y de Género (EPD y G) en los proyectos de inversión:   Se planteó durante el trimestre una estrategia de articulación interna con el ánimo de poner en marcha acciones de sensibilización y orientación a las Alcaldías Locales frente a la incorporación de los EPD. En el caso del enfoque de género se viene desarrollando una articulación con la SDMujer.   Se realizaron jornadas de sensibilización, capacitación y reuniones con entidades en el marco del proceso de asistencia técnica a nivel local, donde se destaca: Desarrollo de reuniones para presentar la estrategia de articulación y la ruta de trabajo, Elaboración de documento con criterios de priorización de revisión del Documento Técnico de Soporte (DTS) de las localidades, Presentación para aprobación de la estrategia de trabajo para la transversalización de los EPD y G, -Preparación de  contenidos de los talleres a desarrollar con Alcaldías Locales y entidades que emiten conceptos de favorabilidad a los DTS, -Taller para presentar orientaciones relacionadas con la incorporación de los EPD y G (marco normativo, conceptos base y algunos ejemplos y preguntas orientadoras para facilitar este proceso). En articulación con la Secretaría de Gobierno se convocó a los formuladores de proyectos de las localidades a un taller en donde se explicó la incorporación de los EPD y G en los DTS y se explicó con un ejemplo el cómo realizar la correcta incorporación de los enfoques en las secciones susceptibles de ajuste  Asesoría a entidades distritales en la incorporación del EPD y G en los proyectos de inversión:  Se asesoró técnicamente a las Secretarías de Educación y Gobierno dando recomendaciones al documento de criterios de elegibilidad y viabilidad en cuanto a la correcta incorporación de los EPD y G en la sección de criterios de elegibilidad y viabilidad/sección criterios enfoques de políticas públicas/EPD y G"/>
    <n v="23.646000000000001"/>
    <n v="23.363833"/>
    <n v="90.028980000000004"/>
    <n v="90.028980000000004"/>
    <n v="108.17997200000001"/>
    <n v="0"/>
    <n v="111.425358"/>
    <n v="0"/>
    <n v="114.76810399999999"/>
    <n v="0"/>
    <n v="448.04841400000004"/>
    <n v="113.392813"/>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3"/>
    <s v="Prestar 100 %  Apoyo Técnico En El Seguimiento A Los Planes De Acción Y Su Articulación Con Los Ods Y Al Plan De Ejecución De Obras Del Pot"/>
    <n v="2"/>
    <s v="Constante"/>
    <n v="1"/>
    <s v="En ejecucion"/>
    <n v="1"/>
    <n v="100"/>
    <n v="100"/>
    <n v="100"/>
    <n v="100"/>
    <n v="25"/>
    <n v="25"/>
    <n v="100"/>
    <n v="0"/>
    <n v="0"/>
    <n v="100"/>
    <n v="0"/>
    <n v="0"/>
    <n v="100"/>
    <n v="0"/>
    <n v="0"/>
    <s v="N/A"/>
    <s v="N/A"/>
    <s v="N/A"/>
    <n v="85500000"/>
    <n v="85500000"/>
    <n v="100"/>
    <n v="253699285"/>
    <n v="200456530"/>
    <n v="79.010000000000005"/>
    <n v="95000000"/>
    <n v="0"/>
    <n v="0"/>
    <n v="95000000"/>
    <n v="0"/>
    <n v="0"/>
    <n v="95000000"/>
    <n v="0"/>
    <n v="0"/>
    <n v="624199285"/>
    <n v="285956530"/>
    <n v="45.81"/>
    <s v="VIGENCIA (a 31/03/2021): Se elaboró un informe de seguimiento al Plan Distrital de Desarrollo que incluyó los Objetivos de Desarrollo Sostenible (ODS), con unos criterios priorizados, con una metodología de semáforo de tres rangos sobre el porcentaje de avance dentro de los 5 propósitos y a nivel sectorial el porcentaje de avance en gráficos de puntos. Además, se elaboró un informe sobre la ejecución de obras del Plan de Ordenamiento Territorial (POT), con corte a 31 de diciembre 2020. Se suministró información a la Administración Distrital para retroalimentar su gestión al interior del Consejo de Gobierno"/>
    <n v="85.5"/>
    <n v="85.5"/>
    <n v="253.699285"/>
    <n v="200.45652999999999"/>
    <n v="95"/>
    <n v="0"/>
    <n v="95"/>
    <n v="0"/>
    <n v="95"/>
    <n v="0"/>
    <n v="624.19928500000003"/>
    <n v="285.95652999999999"/>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4"/>
    <s v="Actualizar 4 Documentos Metodológicos Para La Incorporación De Enfoques Poblacional Diferencial Y De Genero En Proyectos De Inversión"/>
    <n v="1"/>
    <s v="Suma"/>
    <n v="1"/>
    <s v="En ejecucion"/>
    <n v="1"/>
    <n v="0"/>
    <n v="0"/>
    <n v="0"/>
    <n v="1"/>
    <n v="0.1"/>
    <n v="10"/>
    <n v="1"/>
    <n v="0"/>
    <n v="0"/>
    <n v="1"/>
    <n v="0"/>
    <n v="0"/>
    <n v="1"/>
    <n v="0"/>
    <n v="0"/>
    <n v="4"/>
    <n v="0.1"/>
    <n v="2.5"/>
    <n v="0"/>
    <n v="0"/>
    <n v="0"/>
    <n v="135693005"/>
    <n v="95693000"/>
    <n v="70.52"/>
    <n v="145816889"/>
    <n v="0"/>
    <n v="0"/>
    <n v="101520890"/>
    <n v="0"/>
    <n v="0"/>
    <n v="104566507"/>
    <n v="0"/>
    <n v="0"/>
    <n v="487597291"/>
    <n v="95693000"/>
    <n v="19.63"/>
    <s v="VIGENCIA (a 31/03/2021): Para la Actualización de la cartilla paso a paso para la formulación de proyectos de inversión con Enfoque Poblacional Diferencial y de Género (EPD y G), se acordó con el grupo de enfoques de la Dirección de Equidad y Políticas Poblacionales de la Secretaría Distrital de Planeación (SDP), que las preguntas orientadoras usadas en los talleres de sensibilización con Alcaldías y Sectores sean incorporadas dentro de la cartilla. Igualmente, en cuanto al desarrollo de una herramienta pedagógica para la inclusión del EPD y G en los proyectos de inversión distrital y local, se ha avanzado en la definición de un curso virtual dirigido a funcionarios y funcionarias con una duración estimada de 60 horas y con contenidos desde los conceptos de los enfoques poblacional - diferencial y de género y algunas herramientas prácticas para la transversalización de éstos dentro de algunos instrumentos de planeación en la ciudad, como lo son los proyectos de inversión y las políticas públicas.  Se acordó la expedición del acto administrativo que reglamente el Art 65 del Plan Distrital de Desarrollo (PDD), se desarrollaron dos reuniones con la Dirección de Diversidad Sexual de la SDP con el ánimo de revisar la estructura del plan de trabajo para avanzar en el proceso del decreto, como productos de éstas se acordó enviar memorando por medio del cual se solicita una persona de apoyo de la Dirección de Análisis y Conceptos Jurídicos de la SDP para orientar jurídicamente este proceso, y se diligenció la matriz de la Agenda Regulatoria por medio de la cual se espera dar cumplimiento a las orientaciones de la de la Circular 002 de 2021.  La actualización de la Cartilla paso a paso para la formulación de proyectos de inversión es un instrumento de ayuda para la entidades distritales y alcaldías locales, en el proceso de incorporación del enfoque poblacional diferencial en los proyectos de inversión"/>
    <n v="0"/>
    <n v="0"/>
    <n v="135.693005"/>
    <n v="95.692999999999998"/>
    <n v="145.816889"/>
    <n v="0"/>
    <n v="101.52088999999999"/>
    <n v="0"/>
    <n v="104.566507"/>
    <n v="0"/>
    <n v="487.59729100000004"/>
    <n v="95.69299999999999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5"/>
    <s v="Fortalecimiento a la formulación y la gestión integral de los proyectos de inversión, y gobierno abierto mediante el acceso al PDD"/>
    <n v="7"/>
    <n v="5"/>
    <s v="Desarrollar 1 Herramienta Diseñada Y En Funcionamiento Para El Seguimiento Al Plan De Desarrollo"/>
    <n v="1"/>
    <s v="Suma"/>
    <n v="1"/>
    <s v="En ejecucion"/>
    <n v="1"/>
    <n v="0.68"/>
    <n v="0.68"/>
    <n v="100"/>
    <n v="0.32"/>
    <n v="0.16"/>
    <n v="50"/>
    <n v="0"/>
    <n v="0"/>
    <n v="0"/>
    <n v="0"/>
    <n v="0"/>
    <n v="0"/>
    <n v="0"/>
    <n v="0"/>
    <n v="0"/>
    <n v="1"/>
    <n v="0.84"/>
    <n v="84"/>
    <n v="86517840"/>
    <n v="86517840"/>
    <n v="100"/>
    <n v="1178096780"/>
    <n v="103528651"/>
    <n v="8.7899999999999991"/>
    <n v="0"/>
    <n v="0"/>
    <n v="0"/>
    <n v="0"/>
    <n v="0"/>
    <n v="0"/>
    <n v="0"/>
    <n v="0"/>
    <n v="0"/>
    <n v="1264614620"/>
    <n v="190046491"/>
    <n v="15.03"/>
    <s v="VIGENCIA (a 31/03/2021): La herramienta que se diseña consta de cuatro módulos que deben ser integrados y un visor. A la fecha, se cuenta con los documentos de arquitectura, de gestión del cambio y de diseño gráfico e implementación de los módulos de Administración Funcional del Sistema (AFS), Instrumentos de Planeación (IP) y Banco de Proyecto (BP). En la actualidad se adelantan las pruebas del módulo Plan de Acción. Así mismo, se adelantan otras actividades como son la preparación de la información para el proceso de migración, desarrollo del visor ciudadano, la auditoría de los LDPs, y los manuales.  La implementación de la Nueva Herramienta de Seguimiento al Plan de Desarrollo Distrital (NHSPDD), contribuye en el mejoramiento de la calidad de la información reportada por las entidades distritales tanto del nivel central como descentralizado sobre el seguimiento al Plan, lo que repercute en un mejor análisis y toma de decisiones por parte de los gerentes públicos y por ende en el mejoramiento de la calidad de vida de la población de Bogotá y de los municipios cercanos.  La dificultad técnica que conlleva la implementación de la nueva herramienta de seguimiento al Plan, ha ocasionado que el desarrollo de las pruebas funcionales de usuario de los módulos del sistema y el visor ciudadano hayan tenido algunos retrasos, los cuales se han podido justificar y solventar en gran medida con la actualización del cronograma a la versión 5.1."/>
    <n v="86.517840000000007"/>
    <n v="86.517840000000007"/>
    <n v="1178.0967800000001"/>
    <n v="103.528651"/>
    <n v="0"/>
    <n v="0"/>
    <n v="0"/>
    <n v="0"/>
    <n v="0"/>
    <n v="0"/>
    <n v="1264.6146200000001"/>
    <n v="190.046491"/>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1"/>
    <s v="Reponer 100 % Los Vehículos Del Parque Automotor Programado"/>
    <n v="1"/>
    <s v="Suma"/>
    <n v="1"/>
    <s v="En ejecucion"/>
    <n v="1"/>
    <n v="0"/>
    <n v="0"/>
    <n v="0"/>
    <n v="0"/>
    <n v="0"/>
    <n v="0"/>
    <n v="34"/>
    <n v="0"/>
    <n v="0"/>
    <n v="66"/>
    <n v="0"/>
    <n v="0"/>
    <n v="0"/>
    <n v="0"/>
    <n v="0"/>
    <n v="100"/>
    <n v="0"/>
    <n v="0"/>
    <n v="0"/>
    <n v="0"/>
    <n v="0"/>
    <n v="0"/>
    <n v="0"/>
    <n v="0"/>
    <n v="256725000"/>
    <n v="0"/>
    <n v="0"/>
    <n v="368400375"/>
    <n v="0"/>
    <n v="0"/>
    <n v="0"/>
    <n v="0"/>
    <n v="0"/>
    <n v="625125375"/>
    <n v="0"/>
    <n v="0"/>
    <m/>
    <n v="0"/>
    <n v="0"/>
    <n v="0"/>
    <n v="0"/>
    <n v="256.72500000000002"/>
    <n v="0"/>
    <n v="368.400375"/>
    <n v="0"/>
    <n v="0"/>
    <n v="0"/>
    <n v="625.12537500000008"/>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2"/>
    <s v="Adecuar 100 % De La Infraestructura Eléctrica En Las Instalaciones De La Sdp Programadas"/>
    <n v="1"/>
    <s v="Suma"/>
    <n v="1"/>
    <s v="En ejecucion"/>
    <n v="1"/>
    <n v="0"/>
    <n v="0"/>
    <n v="0"/>
    <n v="0"/>
    <n v="0"/>
    <n v="0"/>
    <n v="10"/>
    <n v="0"/>
    <n v="0"/>
    <n v="90"/>
    <n v="0"/>
    <n v="0"/>
    <n v="0"/>
    <n v="0"/>
    <n v="0"/>
    <n v="100"/>
    <n v="0"/>
    <n v="0"/>
    <n v="0"/>
    <n v="0"/>
    <n v="0"/>
    <n v="0"/>
    <n v="0"/>
    <n v="0"/>
    <n v="50000000"/>
    <n v="0"/>
    <n v="0"/>
    <n v="475000000"/>
    <n v="0"/>
    <n v="0"/>
    <n v="0"/>
    <n v="0"/>
    <n v="0"/>
    <n v="525000000"/>
    <n v="0"/>
    <n v="0"/>
    <m/>
    <n v="0"/>
    <n v="0"/>
    <n v="0"/>
    <n v="0"/>
    <n v="50"/>
    <n v="0"/>
    <n v="475"/>
    <n v="0"/>
    <n v="0"/>
    <n v="0"/>
    <n v="525"/>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3"/>
    <s v="Preservar 100 % De La Memoria Documental De La Entidad"/>
    <n v="2"/>
    <s v="Constante"/>
    <n v="1"/>
    <s v="En ejecucion"/>
    <n v="1"/>
    <n v="0"/>
    <n v="0"/>
    <n v="0"/>
    <n v="100"/>
    <n v="0"/>
    <n v="0"/>
    <n v="100"/>
    <n v="0"/>
    <n v="0"/>
    <n v="100"/>
    <n v="0"/>
    <n v="0"/>
    <n v="100"/>
    <n v="0"/>
    <n v="0"/>
    <s v="N/A"/>
    <s v="N/A"/>
    <s v="N/A"/>
    <n v="0"/>
    <n v="0"/>
    <n v="0"/>
    <n v="39000000"/>
    <n v="32300000"/>
    <n v="82.82"/>
    <n v="55398000"/>
    <n v="0"/>
    <n v="0"/>
    <n v="55398000"/>
    <n v="0"/>
    <n v="0"/>
    <n v="55398000"/>
    <n v="0"/>
    <n v="0"/>
    <n v="205194000"/>
    <n v="32300000"/>
    <n v="15.74"/>
    <s v="VIGENCIA (a 31/03/2021): Si bien la meta tiene recursos comprometidos, no se avanzó en acciones que contribuyeran a la magnitud de la meta debido a que la contratación se realizó al finalizar el trimestre."/>
    <n v="0"/>
    <n v="0"/>
    <n v="39"/>
    <n v="32.299999999999997"/>
    <n v="55.398000000000003"/>
    <n v="0"/>
    <n v="55.398000000000003"/>
    <n v="0"/>
    <n v="55.398000000000003"/>
    <n v="0"/>
    <n v="205.19399999999999"/>
    <n v="32.299999999999997"/>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4"/>
    <s v="Intervenir Archivísticamente 100 % De Los Documentos De Gestión Y Central"/>
    <n v="2"/>
    <s v="Constante"/>
    <n v="1"/>
    <s v="En ejecucion"/>
    <n v="1"/>
    <n v="100"/>
    <n v="100"/>
    <n v="100"/>
    <n v="100"/>
    <n v="0"/>
    <n v="0"/>
    <n v="100"/>
    <n v="0"/>
    <n v="0"/>
    <n v="100"/>
    <n v="0"/>
    <n v="0"/>
    <n v="100"/>
    <n v="0"/>
    <n v="0"/>
    <s v="N/A"/>
    <s v="N/A"/>
    <s v="N/A"/>
    <n v="41977000"/>
    <n v="41977000"/>
    <n v="100"/>
    <n v="331187880"/>
    <n v="247357092"/>
    <n v="74.69"/>
    <n v="160354000"/>
    <n v="0"/>
    <n v="0"/>
    <n v="160354000"/>
    <n v="0"/>
    <n v="0"/>
    <n v="160354000"/>
    <n v="0"/>
    <n v="0"/>
    <n v="854226880"/>
    <n v="289334092"/>
    <n v="33.869999999999997"/>
    <s v="VIGENCIA (a 31/03/2021): Si bien la meta tiene recursos comprometidos, no se avanzó en acciones que contribuyeran a la magnitud de la meta debido a que la contratación se realizó al finalizar el trimestre."/>
    <n v="41.976999999999997"/>
    <n v="41.976999999999997"/>
    <n v="331.18788000000001"/>
    <n v="247.35709199999999"/>
    <n v="160.35400000000001"/>
    <n v="0"/>
    <n v="160.35400000000001"/>
    <n v="0"/>
    <n v="160.35400000000001"/>
    <n v="0"/>
    <n v="854.22688000000005"/>
    <n v="289.334092"/>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5"/>
    <s v="Prestar 100 % De Los Servicios Documentales De La Entidad"/>
    <n v="2"/>
    <s v="Constante"/>
    <n v="1"/>
    <s v="En ejecucion"/>
    <n v="1"/>
    <n v="100"/>
    <n v="100"/>
    <n v="100"/>
    <n v="100"/>
    <n v="0"/>
    <n v="0"/>
    <n v="100"/>
    <n v="0"/>
    <n v="0"/>
    <n v="0"/>
    <n v="0"/>
    <n v="0"/>
    <n v="0"/>
    <n v="0"/>
    <n v="0"/>
    <s v="N/A"/>
    <s v="N/A"/>
    <s v="N/A"/>
    <n v="97771558"/>
    <n v="92182558"/>
    <n v="94.28"/>
    <n v="51380000"/>
    <n v="22975960"/>
    <n v="44.73"/>
    <n v="73000000"/>
    <n v="0"/>
    <n v="0"/>
    <n v="0"/>
    <n v="0"/>
    <n v="0"/>
    <n v="0"/>
    <n v="0"/>
    <n v="0"/>
    <n v="222151558"/>
    <n v="115158518"/>
    <n v="51.84"/>
    <s v="VIGENCIA (a 31/03/2021): Si bien la meta tiene recursos comprometidos, no se avanzó en acciones que contribuyeran a la magnitud de la meta debido a que la contratación se realizó al finalizar el trimestre."/>
    <n v="97.771557999999999"/>
    <n v="92.182558"/>
    <n v="51.38"/>
    <n v="22.975960000000001"/>
    <n v="73"/>
    <n v="0"/>
    <n v="0"/>
    <n v="0"/>
    <n v="0"/>
    <n v="0"/>
    <n v="222.15155799999999"/>
    <n v="115.15851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6"/>
    <s v="Gestionar 100 % Del Documento Electrónico En La Sdp"/>
    <n v="2"/>
    <s v="Constante"/>
    <n v="1"/>
    <s v="En ejecucion"/>
    <n v="1"/>
    <n v="0"/>
    <n v="0"/>
    <n v="0"/>
    <n v="100"/>
    <n v="0"/>
    <n v="0"/>
    <n v="100"/>
    <n v="0"/>
    <n v="0"/>
    <n v="100"/>
    <n v="0"/>
    <n v="0"/>
    <n v="100"/>
    <n v="0"/>
    <n v="0"/>
    <s v="N/A"/>
    <s v="N/A"/>
    <s v="N/A"/>
    <n v="0"/>
    <n v="0"/>
    <n v="0"/>
    <n v="69500000"/>
    <n v="66025000"/>
    <n v="95.01"/>
    <n v="317550000"/>
    <n v="0"/>
    <n v="0"/>
    <n v="167550000"/>
    <n v="0"/>
    <n v="0"/>
    <n v="162550000"/>
    <n v="0"/>
    <n v="0"/>
    <n v="717150000"/>
    <n v="66025000"/>
    <n v="9.2100000000000009"/>
    <s v="VIGENCIA (a 31/03/2021): Si bien la meta tiene recursos comprometidos, no se avanzó en acciones que contribuyeran a la magnitud de la meta debido a que la contratación se realizó al finalizar el trimestre."/>
    <n v="0"/>
    <n v="0"/>
    <n v="69.5"/>
    <n v="66.025000000000006"/>
    <n v="317.55"/>
    <n v="0"/>
    <n v="167.55"/>
    <n v="0"/>
    <n v="162.55000000000001"/>
    <n v="0"/>
    <n v="717.15000000000009"/>
    <n v="66.025000000000006"/>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7"/>
    <s v="Implementar 100 % De Las Actividades De Intervención Del Clima Laboral"/>
    <n v="2"/>
    <s v="Constante"/>
    <n v="1"/>
    <s v="En ejecucion"/>
    <n v="1"/>
    <n v="0"/>
    <n v="0"/>
    <n v="0"/>
    <n v="100"/>
    <n v="0"/>
    <n v="0"/>
    <n v="100"/>
    <n v="0"/>
    <n v="0"/>
    <n v="100"/>
    <n v="0"/>
    <n v="0"/>
    <n v="100"/>
    <n v="0"/>
    <n v="0"/>
    <s v="N/A"/>
    <s v="N/A"/>
    <s v="N/A"/>
    <n v="0"/>
    <n v="0"/>
    <n v="0"/>
    <n v="135650000"/>
    <n v="0"/>
    <n v="0"/>
    <n v="330000000"/>
    <n v="0"/>
    <n v="0"/>
    <n v="340000000"/>
    <n v="0"/>
    <n v="0"/>
    <n v="330000000"/>
    <n v="0"/>
    <n v="0"/>
    <n v="1135650000"/>
    <n v="0"/>
    <n v="0"/>
    <m/>
    <n v="0"/>
    <n v="0"/>
    <n v="135.65"/>
    <n v="0"/>
    <n v="330"/>
    <n v="0"/>
    <n v="340"/>
    <n v="0"/>
    <n v="330"/>
    <n v="0"/>
    <n v="1135.6500000000001"/>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8"/>
    <s v="Realizar 100 % De Servicios De  Divulgación Y Publicación De La Sdp"/>
    <n v="2"/>
    <s v="Constante"/>
    <n v="1"/>
    <s v="En ejecucion"/>
    <n v="1"/>
    <n v="100"/>
    <n v="100"/>
    <n v="100"/>
    <n v="100"/>
    <n v="100"/>
    <n v="100"/>
    <n v="100"/>
    <n v="0"/>
    <n v="0"/>
    <n v="100"/>
    <n v="0"/>
    <n v="0"/>
    <n v="100"/>
    <n v="0"/>
    <n v="0"/>
    <s v="N/A"/>
    <s v="N/A"/>
    <s v="N/A"/>
    <n v="203831110"/>
    <n v="203455038"/>
    <n v="99.82"/>
    <n v="924999200"/>
    <n v="138912690"/>
    <n v="15.02"/>
    <n v="500000000"/>
    <n v="0"/>
    <n v="0"/>
    <n v="500000000"/>
    <n v="0"/>
    <n v="0"/>
    <n v="500000000"/>
    <n v="0"/>
    <n v="0"/>
    <n v="2628830310"/>
    <n v="342367728"/>
    <n v="13.02"/>
    <s v="VIGENCIA (a 31/03/2021): Se produjeron las estrategias de comunicaciones del Plan de Ordenamiento Territorial (POT), Sisbén IV y la Encuesta Multipropósito. Se produjeron textos para el diseño de piezas para redes y ABC del Sisbén IV. Se realizaron propuestas de: estructura para periódico del POT, Foro del POT, mensajes claves del POT y ajustes en el minisitio del POT y ajuste a guión para video de la Secretaria de la Secretaria de Planeación sobre el POT. Se divulgaron y publicaron los servicios de la SDP en los canales de comunicación internos y externos."/>
    <n v="203.83111"/>
    <n v="203.455038"/>
    <n v="924.99919999999997"/>
    <n v="138.91269"/>
    <n v="500"/>
    <n v="0"/>
    <n v="500"/>
    <n v="0"/>
    <n v="500"/>
    <n v="0"/>
    <n v="2628.8303100000003"/>
    <n v="342.36772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9"/>
    <s v="Implementar 100 %  Las Dimensiones Y Políticas Definidas En El Mipg"/>
    <n v="2"/>
    <s v="Constante"/>
    <n v="1"/>
    <s v="En ejecucion"/>
    <n v="1"/>
    <n v="100"/>
    <n v="100"/>
    <n v="100"/>
    <n v="100"/>
    <n v="25"/>
    <n v="25"/>
    <n v="100"/>
    <n v="0"/>
    <n v="0"/>
    <n v="100"/>
    <n v="0"/>
    <n v="0"/>
    <n v="100"/>
    <n v="0"/>
    <n v="0"/>
    <s v="N/A"/>
    <s v="N/A"/>
    <s v="N/A"/>
    <n v="118745169"/>
    <n v="111037700"/>
    <n v="93.51"/>
    <n v="1470280393"/>
    <n v="875080000"/>
    <n v="59.52"/>
    <n v="406536169"/>
    <n v="0"/>
    <n v="0"/>
    <n v="404000000"/>
    <n v="0"/>
    <n v="0"/>
    <n v="378338256"/>
    <n v="0"/>
    <n v="0"/>
    <n v="2777899987"/>
    <n v="986117700"/>
    <n v="35.5"/>
    <s v="VIGENCIA (a 31/03/2021): Se adelantó la elaboración de informes de cierre 2020 y empalme para la nueva Secretaria de Planeación. Se dio asesoría para la formulación de los planes de mejoramiento Auditoria ODS. Se realizó reporte y divulgación de del PAAC 2020 y formulación y divulgación PAAC 2021. Se presentó el avance del Plan de Acción de MIPG 2020 en SIPG. Se hizo la revisión de segunda línea de defensa a los riesgos con corte 31/12/2020. Fue aprobado el Plan de Acción 2021 de la SDP que incluye el Plan de acción de MIPG, mediante Acta 01 de 2021 del 29/01/2021 del Comité Institucional de Gestión y Desempeño.  Se enviaron lineamientos con las directrices en materia de riesgos para la SDP. Se efectuaron las revisiones metodológicas de las actualizaciones a 38 documentos. Se efectuó socialización del Protocolo E-IN-076.  Se formuló la estrategia Jueves de Calidad, de la cual se desarrollaron 2 sesiones para entrenamiento de enlaces. Se presentó el seguimiento a las acciones ejecutadas del Plan Marco MIPG ante la Comisión Intersectorial de Gestión y Desempeño de las Políticas de Planeación Institucional y de Seguimiento y Evaluación, así como las principales actividades a desarrollar en la vigencia 2021. Se inició la socialización de resultados de clima laboral de 2020, de las cuales se realizaron reuniones con 3 áreas y se desarrollaron socializaciones a 14 dependencias con la misma metodología.  PIGA en marzo se realizó el pesaje de los residuos ordinarios generados por la SDP y se adelantaron las siguientes actividades: Solicitud charlas a SDA de los meses de marzo y abril, charla Cultura del Agua a la SDA OPEL, reunión con SDA y Movilidad para revisar y aclarar algunos aspectos del PIMS de la entidad, envío de correo SDP sostenible cómo reclamar incentivo Probici, gestión de incentivo Ley Probici con los biciusuarios que lo solicitaron, Se elaboró y probó el formato para verificación y seguimiento de los lugares de acopio de residuos generados en la entidad"/>
    <n v="118.745169"/>
    <n v="111.0377"/>
    <n v="1470.280393"/>
    <n v="875.08"/>
    <n v="406.53616899999997"/>
    <n v="0"/>
    <n v="404"/>
    <n v="0"/>
    <n v="378.338256"/>
    <n v="0"/>
    <n v="2777.8999869999998"/>
    <n v="986.11770000000001"/>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10"/>
    <s v="Realizar 1 Diagnóstico Al Reconocimiento De Construcciones"/>
    <n v="1"/>
    <s v="Suma"/>
    <n v="1"/>
    <s v="En ejecucion"/>
    <n v="1"/>
    <n v="0"/>
    <n v="0"/>
    <n v="0"/>
    <n v="0.5"/>
    <n v="0"/>
    <n v="0"/>
    <n v="0.5"/>
    <n v="0"/>
    <n v="0"/>
    <n v="0"/>
    <n v="0"/>
    <n v="0"/>
    <n v="0"/>
    <n v="0"/>
    <n v="0"/>
    <n v="1"/>
    <n v="0"/>
    <n v="0"/>
    <n v="0"/>
    <n v="0"/>
    <n v="0"/>
    <n v="59976000"/>
    <n v="0"/>
    <n v="0"/>
    <n v="40000000"/>
    <n v="0"/>
    <n v="0"/>
    <n v="0"/>
    <n v="0"/>
    <n v="0"/>
    <n v="0"/>
    <n v="0"/>
    <n v="0"/>
    <n v="99976000"/>
    <n v="0"/>
    <n v="0"/>
    <m/>
    <n v="0"/>
    <n v="0"/>
    <n v="59.975999999999999"/>
    <n v="0"/>
    <n v="40"/>
    <n v="0"/>
    <n v="0"/>
    <n v="0"/>
    <n v="0"/>
    <n v="0"/>
    <n v="99.975999999999999"/>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11"/>
    <s v="Elaborar 1 Procedimiento De Armonización Jurídica Del Trámite De Reconocimiento De Construcciones"/>
    <n v="1"/>
    <s v="Suma"/>
    <n v="1"/>
    <s v="En ejecucion"/>
    <n v="1"/>
    <n v="0"/>
    <n v="0"/>
    <n v="0"/>
    <n v="0.25"/>
    <n v="0"/>
    <n v="0"/>
    <n v="0.25"/>
    <n v="0"/>
    <n v="0"/>
    <n v="0.25"/>
    <n v="0"/>
    <n v="0"/>
    <n v="0.25"/>
    <n v="0"/>
    <n v="0"/>
    <n v="1"/>
    <n v="0"/>
    <n v="0"/>
    <n v="0"/>
    <n v="0"/>
    <n v="0"/>
    <n v="40000000"/>
    <n v="0"/>
    <n v="0"/>
    <n v="110000000"/>
    <n v="0"/>
    <n v="0"/>
    <n v="150000000"/>
    <n v="0"/>
    <n v="0"/>
    <n v="100000000"/>
    <n v="0"/>
    <n v="0"/>
    <n v="400000000"/>
    <n v="0"/>
    <n v="0"/>
    <m/>
    <n v="0"/>
    <n v="0"/>
    <n v="40"/>
    <n v="0"/>
    <n v="110"/>
    <n v="0"/>
    <n v="150"/>
    <n v="0"/>
    <n v="100"/>
    <n v="0"/>
    <n v="400"/>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12"/>
    <s v="Aumentar 3 Puntos Porcentuales El Nivel De Satisfacción De La Ciudadanía"/>
    <n v="1"/>
    <s v="Suma"/>
    <n v="1"/>
    <s v="En ejecucion"/>
    <n v="1"/>
    <n v="0"/>
    <n v="0"/>
    <n v="0"/>
    <n v="1"/>
    <n v="0"/>
    <n v="0"/>
    <n v="0"/>
    <n v="0"/>
    <n v="0"/>
    <n v="2"/>
    <n v="0"/>
    <n v="0"/>
    <n v="0"/>
    <n v="0"/>
    <n v="0"/>
    <n v="3"/>
    <n v="0"/>
    <n v="0"/>
    <n v="0"/>
    <n v="0"/>
    <n v="0"/>
    <n v="150000000"/>
    <n v="0"/>
    <n v="0"/>
    <n v="0"/>
    <n v="0"/>
    <n v="0"/>
    <n v="180000000"/>
    <n v="0"/>
    <n v="0"/>
    <n v="0"/>
    <n v="0"/>
    <n v="0"/>
    <n v="330000000"/>
    <n v="0"/>
    <n v="0"/>
    <m/>
    <n v="0"/>
    <n v="0"/>
    <n v="150"/>
    <n v="0"/>
    <n v="0"/>
    <n v="0"/>
    <n v="180"/>
    <n v="0"/>
    <n v="0"/>
    <n v="0"/>
    <n v="330"/>
    <n v="0"/>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36"/>
    <s v="Fortalecimiento Institucional de la SDP"/>
    <n v="14"/>
    <n v="13"/>
    <s v="Aumentar 50 % Los Niveles De Interacción Entre El Ciudadano Y La Sdp"/>
    <n v="1"/>
    <s v="Suma"/>
    <n v="1"/>
    <s v="En ejecucion"/>
    <n v="1"/>
    <n v="10"/>
    <n v="10"/>
    <n v="100"/>
    <n v="10"/>
    <n v="2"/>
    <n v="20"/>
    <n v="10"/>
    <n v="0"/>
    <n v="0"/>
    <n v="10"/>
    <n v="0"/>
    <n v="0"/>
    <n v="10"/>
    <n v="0"/>
    <n v="0"/>
    <n v="50"/>
    <n v="12"/>
    <n v="24"/>
    <n v="615500799"/>
    <n v="594321104"/>
    <n v="96.56"/>
    <n v="1672337527"/>
    <n v="743494621"/>
    <n v="44.46"/>
    <n v="2137674604"/>
    <n v="0"/>
    <n v="0"/>
    <n v="1862698489"/>
    <n v="0"/>
    <n v="0"/>
    <n v="1546089580"/>
    <n v="0"/>
    <n v="0"/>
    <n v="7834300999"/>
    <n v="1337815725"/>
    <n v="17.079999999999998"/>
    <s v="VIGENCIA (a 31/03/2021): Teniendo en cuenta la línea base para este indicador que son los porcentajes de participación de los diferentes canales de atención se observa un aumento significativo en el canal virtual y un leve aumento en el canal telefónico, canales que se han venido fortaleciendo en el último año. a. Participación por canal- 2021 - Primer Trimestre presencial 125.474 (53,13), Telefónico16.523 (7,00%), Virtual 67.775 (28,70%), Escrito 26.390 (11,17%).  BENEFICIOS:  a. Definición de un plan de trabajo que permita evidenciar la gestión de la Entidad en materia de traducción de documentos y sensibilización de metodología y herramientas de Lenguaje Claro.  b. Mejorar los servicios actuales de la Secretaría Distrital de Planeación a través de servicios virtuales, con el formulario web mejorar los tiempos de citas teniendo una información de parte del usuario más precisa. c. Implementar un sistema monitoreo del servicio de los diferentes canales de atención que identifique oportunamente aspectos a mejorar en el ciclo del servicio y/o la definición de acciones."/>
    <n v="615.50079900000003"/>
    <n v="594.32110399999999"/>
    <n v="1672.3375269999999"/>
    <n v="743.49462100000005"/>
    <n v="2137.6746039999998"/>
    <n v="0"/>
    <n v="1862.6984890000001"/>
    <n v="0"/>
    <n v="1546.0895800000001"/>
    <n v="0"/>
    <n v="7834.300999"/>
    <n v="1337.8157249999999"/>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5"/>
    <n v="1"/>
    <s v="Realizar 100 % Del Fortalecimiento Y Renovación Planeada De La Infraestructura Tecnológica En Todos Sus Componentes."/>
    <n v="2"/>
    <s v="Constante"/>
    <n v="1"/>
    <s v="En ejecucion"/>
    <n v="1"/>
    <n v="100"/>
    <n v="100"/>
    <n v="100"/>
    <n v="100"/>
    <n v="15"/>
    <n v="15"/>
    <n v="100"/>
    <n v="0"/>
    <n v="0"/>
    <n v="100"/>
    <n v="0"/>
    <n v="0"/>
    <n v="100"/>
    <n v="0"/>
    <n v="0"/>
    <s v="N/A"/>
    <s v="N/A"/>
    <s v="N/A"/>
    <n v="1537500639"/>
    <n v="1516846609"/>
    <n v="98.66"/>
    <n v="2312899750"/>
    <n v="197052219"/>
    <n v="8.52"/>
    <n v="3800000000"/>
    <n v="0"/>
    <n v="0"/>
    <n v="5553592165"/>
    <n v="0"/>
    <n v="0"/>
    <n v="1327876691"/>
    <n v="0"/>
    <n v="0"/>
    <n v="14531869245"/>
    <n v="1713898828"/>
    <n v="11.79"/>
    <s v="VIGENCIA (a 31/03/2021): Se dio cumplimiento a las actividades programadas en el primer trimestre de la vigencia 2021, logrando un avance del 15% en el indicador a partir de la suscripción de los contratos 098/2021 para el apoyo profesional a la Dirección en el seguimiento de la contratación y del proyecto de inversión TIC, contrato 090/2021 para el apoyo profesional en la actualización técnica de los sistemas operativos, y el contrato 221/2021 para el apoyo profesional en la administración de las bases de datos de SQL que apoyan el programa de Bogotá Solidaria. La suscripción de estos contartos permitirán fortalecer y renovar la infraestructura tecnológica para soportar los servicios corporativos de la SDP.  Asimismo, se ha garantizado la conexión de los servidores de la SDP en temas como trabajo en casa, proyecto de teletrabajo y en general la administración de la infraestructura y se ha dado continuidad a los servicios prestados por la SDP."/>
    <n v="1537.5006390000001"/>
    <n v="1516.8466089999999"/>
    <n v="2312.89975"/>
    <n v="197.05221900000001"/>
    <n v="3800"/>
    <n v="0"/>
    <n v="5553.592165"/>
    <n v="0"/>
    <n v="1327.8766909999999"/>
    <n v="0"/>
    <n v="14531.869245"/>
    <n v="1713.8988279999999"/>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5"/>
    <n v="2"/>
    <s v="Realizar 100 % Del Fortalecimiento Y Renovación Planeada De Los Sistemas De Información Y Aplicaciones."/>
    <n v="2"/>
    <s v="Constante"/>
    <n v="1"/>
    <s v="En ejecucion"/>
    <n v="1"/>
    <n v="100"/>
    <n v="100"/>
    <n v="100"/>
    <n v="100"/>
    <n v="19"/>
    <n v="19"/>
    <n v="100"/>
    <n v="0"/>
    <n v="0"/>
    <n v="100"/>
    <n v="0"/>
    <n v="0"/>
    <n v="100"/>
    <n v="0"/>
    <n v="0"/>
    <s v="N/A"/>
    <s v="N/A"/>
    <s v="N/A"/>
    <n v="85680000"/>
    <n v="85680000"/>
    <n v="100"/>
    <n v="2770892250"/>
    <n v="42300000"/>
    <n v="1.53"/>
    <n v="2300000000"/>
    <n v="0"/>
    <n v="0"/>
    <n v="3881532236"/>
    <n v="0"/>
    <n v="0"/>
    <n v="1102279145"/>
    <n v="0"/>
    <n v="0"/>
    <n v="10140383631"/>
    <n v="127980000"/>
    <n v="1.26"/>
    <s v="VIGENCIA (a 31/03/2021): Se dio cumplimiento a las actividades programadas en el primer trimestre de la vigencia 2021, logrando un avance del 19% en el indicador a partir de la suscripción del Contrato 182/2021 para el apoyo profesional en el análisis de los requerimientos de software. Asimismo, se adelantaron los estudios previos y se radicaron los procesos contractuales que permitirán fortalecer y renovar las soluciones de software para el acceso de información a la ciudadanía. Así, se ha garantizado el acceso de la información actualizada a los ciudadanos mediante los sistemas de información dispuestos para tal fin."/>
    <n v="85.68"/>
    <n v="85.68"/>
    <n v="2770.8922499999999"/>
    <n v="42.3"/>
    <n v="2300"/>
    <n v="0"/>
    <n v="3881.532236"/>
    <n v="0"/>
    <n v="1102.279145"/>
    <n v="0"/>
    <n v="10140.383631000001"/>
    <n v="127.9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5"/>
    <n v="3"/>
    <s v="Realizar 100 % Del Fortalecimiento Y Renovación Planeada De Las Herramientas De Software."/>
    <n v="2"/>
    <s v="Constante"/>
    <n v="1"/>
    <s v="En ejecucion"/>
    <n v="1"/>
    <n v="100"/>
    <n v="100"/>
    <n v="100"/>
    <n v="100"/>
    <n v="0"/>
    <n v="0"/>
    <n v="100"/>
    <n v="0"/>
    <n v="0"/>
    <n v="100"/>
    <n v="0"/>
    <n v="0"/>
    <n v="100"/>
    <n v="0"/>
    <n v="0"/>
    <s v="N/A"/>
    <s v="N/A"/>
    <s v="N/A"/>
    <n v="1434827555"/>
    <n v="1434806005"/>
    <n v="100"/>
    <n v="532000000"/>
    <n v="0"/>
    <n v="0"/>
    <n v="2280000000"/>
    <n v="0"/>
    <n v="0"/>
    <n v="3889839600"/>
    <n v="0"/>
    <n v="0"/>
    <n v="1120802400"/>
    <n v="0"/>
    <n v="0"/>
    <n v="9257469555"/>
    <n v="1434806005"/>
    <n v="15.5"/>
    <s v="VIGENCIA (a 31/03/2021): La Dirección de Sistemas se encuentra realizando los estudios de mercado para la actualización de licencias EMME, AUTODESK y de Software estadístico y matemático de la SDP, con el fin de fortalecer y renovar las herramientas de software que soportan los servicios corporativos de la Entidad. Así mismo, se ha garantizado la conexión de los funcionarios de la SDP en temas como trabajo en casa, proyecto de teletrabajo y en general la administración de la infraestructura."/>
    <n v="1434.8275550000001"/>
    <n v="1434.8060049999999"/>
    <n v="532"/>
    <n v="0"/>
    <n v="2280"/>
    <n v="0"/>
    <n v="3889.8395999999998"/>
    <n v="0"/>
    <n v="1120.8024"/>
    <n v="0"/>
    <n v="9257.4695549999997"/>
    <n v="1434.8060049999999"/>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5"/>
    <n v="4"/>
    <s v="Realizar 100 % De La Migración Planeada De Los Servicios A Nuevas Tecnologías"/>
    <n v="2"/>
    <s v="Constante"/>
    <n v="1"/>
    <s v="En ejecucion"/>
    <n v="1"/>
    <n v="100"/>
    <n v="100"/>
    <n v="100"/>
    <n v="100"/>
    <n v="19"/>
    <n v="19"/>
    <n v="100"/>
    <n v="0"/>
    <n v="0"/>
    <n v="100"/>
    <n v="0"/>
    <n v="0"/>
    <n v="0"/>
    <n v="0"/>
    <n v="0"/>
    <s v="N/A"/>
    <s v="N/A"/>
    <s v="N/A"/>
    <n v="215000000"/>
    <n v="215000000"/>
    <n v="100"/>
    <n v="1057100000"/>
    <n v="96900000"/>
    <n v="9.17"/>
    <n v="260000000"/>
    <n v="0"/>
    <n v="0"/>
    <n v="443578200"/>
    <n v="0"/>
    <n v="0"/>
    <n v="0"/>
    <n v="0"/>
    <n v="0"/>
    <n v="1975678200"/>
    <n v="311900000"/>
    <n v="15.79"/>
    <s v="VIGENCIA (a 31/03/2021): Se dio cumplimiento a las actividades programadas en el primer trimestre de la vigencia 2021, logrando un avance del 19% en el indicador a partir de la suscripción del Contrato 093/2021 para el apoyo profesional en la implementación de Arquitectura Tecnológica de la Información - TI en la SDP, a través el cual se apoyara la migración de los servicios TICs a nuevas tecnologi¿as. Adicionalmente, se realizaron las gestiones contractuales para la publicación del prepliego en SECOP II del contrato de la migración de los servicios de la SDP a la nube y de la Implementan de un DRP de acuerdo a los lineamientos de MINTIC, con el fin de realizar estudios para la migración de los servicios TICs a nuevas tecnologi¿as."/>
    <n v="215"/>
    <n v="215"/>
    <n v="1057.0999999999999"/>
    <n v="96.9"/>
    <n v="260"/>
    <n v="0"/>
    <n v="443.57819999999998"/>
    <n v="0"/>
    <n v="0"/>
    <n v="0"/>
    <n v="1975.6781999999998"/>
    <n v="311.89999999999998"/>
  </r>
  <r>
    <n v="16"/>
    <s v="Un Nuevo Contrato Social y Ambiental para la Bogotá del Siglo XXI"/>
    <x v="0"/>
    <n v="2021"/>
    <s v="31/03/2021 (En proceso de consolidación)"/>
    <s v="Pesos corrientes"/>
    <n v="2"/>
    <s v="Ultima Version Oficial"/>
    <x v="10"/>
    <s v="Secretaría Distrital de Planeación"/>
    <x v="10"/>
    <s v="004"/>
    <s v="Sector Planeación"/>
    <s v="05"/>
    <s v="Construir Bogotá Región con gobierno abierto, transparente y ciudadanía consciente"/>
    <s v="56"/>
    <s v="Gestión Pública Efectiva"/>
    <s v="007665"/>
    <s v="Fortalecimiento de la infraestructura tecnológica para atender las necesidades de la SDP y responder al esquema de un gobierno abierto en Bogotá"/>
    <n v="15"/>
    <n v="5"/>
    <s v="Realizar 100 % De La Implementación Planeada De Gobierno Digital"/>
    <n v="2"/>
    <s v="Constante"/>
    <n v="1"/>
    <s v="En ejecucion"/>
    <n v="1"/>
    <n v="100"/>
    <n v="100"/>
    <n v="100"/>
    <n v="100"/>
    <n v="10"/>
    <n v="10"/>
    <n v="100"/>
    <n v="0"/>
    <n v="0"/>
    <n v="100"/>
    <n v="0"/>
    <n v="0"/>
    <n v="100"/>
    <n v="0"/>
    <n v="0"/>
    <s v="N/A"/>
    <s v="N/A"/>
    <s v="N/A"/>
    <n v="673571580"/>
    <n v="673571580"/>
    <n v="100"/>
    <n v="817600000"/>
    <n v="81000000"/>
    <n v="9.91"/>
    <n v="760000000"/>
    <n v="0"/>
    <n v="0"/>
    <n v="1296613200"/>
    <n v="0"/>
    <n v="0"/>
    <n v="373600800"/>
    <n v="0"/>
    <n v="0"/>
    <n v="3921385580"/>
    <n v="754571580"/>
    <n v="19.239999999999998"/>
    <s v="VIGENCIA (a 31/03/2021): Se dio cumplimiento a las actividades programadas en el primer trimestre de la vigencia 2021, logrando un avance del 10% en el indicador a partir de la suscripción del contrato 099/2021 para la implementación del modelo de seguridad y privacidad, con el objetivo de implementar el habilitador transversal de Gobierno Digital según directrices de MINTIC."/>
    <n v="673.57158000000004"/>
    <n v="673.57158000000004"/>
    <n v="817.6"/>
    <n v="81"/>
    <n v="760"/>
    <n v="0"/>
    <n v="1296.6132"/>
    <n v="0"/>
    <n v="373.60079999999999"/>
    <n v="0"/>
    <n v="3921.3855800000001"/>
    <n v="754.57158000000004"/>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4"/>
    <n v="1"/>
    <s v="Formar 26100 Mujeres En Sus Derechos A Través De Procesos De Desarrollo De Capacidades En El Uso Tic."/>
    <n v="1"/>
    <s v="Suma"/>
    <n v="1"/>
    <s v="En ejecucion"/>
    <n v="1"/>
    <n v="2000"/>
    <n v="2000"/>
    <n v="100"/>
    <n v="7000"/>
    <n v="1500"/>
    <n v="21.43"/>
    <n v="7000"/>
    <n v="0"/>
    <n v="0"/>
    <n v="7000"/>
    <n v="0"/>
    <n v="0"/>
    <n v="3100"/>
    <n v="0"/>
    <n v="0"/>
    <n v="26100"/>
    <n v="3500"/>
    <n v="13.41"/>
    <n v="104570000"/>
    <n v="104564466"/>
    <n v="99.99"/>
    <n v="2363000000"/>
    <n v="855713000"/>
    <n v="36.21"/>
    <n v="2523000000"/>
    <n v="0"/>
    <n v="0"/>
    <n v="2491086000"/>
    <n v="0"/>
    <n v="0"/>
    <n v="2219930000"/>
    <n v="0"/>
    <n v="0"/>
    <n v="9701586000"/>
    <n v="960277466"/>
    <n v="9.9"/>
    <s v="VIGENCIA (a 31/03/2021): Durante el primer trimestre de 2021 se logro la formación de 1500 mujeres, quienes participaron de los cursos Habilidades Socioemocionales, Habilidades Digitales, Prevención de Violencias Digitales y curso Introducción a los indicadores de género.  En el reporte Simisional, para el mes de marzo se registra un total de 985 participantes, pero solo se repontan 827 mujeres formadas, esto corresponde al registro de 158 mujeres que hacen parte de zonas geográficas diferentes a Bogotá. Para el desarrollo del curso, se indagó sobre los saberes previos que tenían las mujeres acerca del tema, aplicando una línea de entrada, y al finalizar el curso, se aplica un instrumento para evaluar los aprendizajes (línea de salida) que permite decir que las mujeres aumentaron sus conocimientos en:a. Curso ¿Habilidades digitales¿ en dónde 330 mujeres reconocieron el manejo básico de un teléfono celular incluyendo aplicaciones como Whatsapp, plataformas de videotelefonía tales como Google Meet, Zoom, Teams y Duo y plataformas financieras como Nequi y Daviplata."/>
    <n v="104.57"/>
    <n v="104.564466"/>
    <n v="2363"/>
    <n v="855.71299999999997"/>
    <n v="2523"/>
    <n v="0"/>
    <n v="2491.0859999999998"/>
    <n v="0"/>
    <n v="2219.9299999999998"/>
    <n v="0"/>
    <n v="9701.5859999999993"/>
    <n v="960.277466"/>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4"/>
    <n v="2"/>
    <s v="Diseñar 13 Contenidos Para El Desarrollo De Capacidades Socioemocionales, Técnicas Y Digitales De Las Mujeres, En Toda Su Diversidad"/>
    <n v="1"/>
    <s v="Suma"/>
    <n v="1"/>
    <s v="En ejecucion"/>
    <n v="1"/>
    <n v="2"/>
    <n v="2"/>
    <n v="100"/>
    <n v="4"/>
    <n v="0"/>
    <n v="0"/>
    <n v="4"/>
    <n v="0"/>
    <n v="0"/>
    <n v="3"/>
    <n v="0"/>
    <n v="0"/>
    <n v="0"/>
    <n v="0"/>
    <n v="0"/>
    <n v="13"/>
    <n v="2"/>
    <n v="15.38"/>
    <n v="120000000"/>
    <n v="120000000"/>
    <n v="100"/>
    <n v="727850000"/>
    <n v="0"/>
    <n v="0"/>
    <n v="800000000"/>
    <n v="0"/>
    <n v="0"/>
    <n v="700000000"/>
    <n v="0"/>
    <n v="0"/>
    <n v="0"/>
    <n v="0"/>
    <n v="0"/>
    <n v="2347850000"/>
    <n v="120000000"/>
    <n v="5.1100000000000003"/>
    <s v="VIGENCIA (a 31/03/2021): Si bien la actividad no se encontraba programada para el trimestre. Se avanzó en la construcción del anexo técnico preliminar para dar inicio a la etapa precontractual del proceso asociado a 3 cursos virtuales. Así mismo, durante el trimestre se realizaron dos reuniones con Secretaría de Educación, la primera tuvo por objeto explicar el alcance de la estrategia Reto a la U,  durante la segunda reunión se recibió información  asociada a los costos por crédito por universidad."/>
    <n v="120"/>
    <n v="120"/>
    <n v="727.85"/>
    <n v="0"/>
    <n v="800"/>
    <n v="0"/>
    <n v="700"/>
    <n v="0"/>
    <n v="0"/>
    <n v="0"/>
    <n v="2347.85"/>
    <n v="120"/>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3"/>
    <s v="Desarrollo de capacidades para aumentar la autonomía y empoderamiento de las mujeres en toda su diversidad en Bogotá"/>
    <n v="14"/>
    <n v="3"/>
    <s v="Diseñar E Implementar 1 Estrategía Para El Desarrollo De Capacidades Sociomecionales Y Técnicas De Las Mujeres En Toda Su Diversidad Para Su Emprendimiento Y Empleabilidad."/>
    <n v="1"/>
    <s v="Suma"/>
    <n v="1"/>
    <s v="En ejecucion"/>
    <n v="1"/>
    <n v="0.2"/>
    <n v="0.19"/>
    <n v="95"/>
    <n v="0.21"/>
    <n v="0.04"/>
    <n v="19.05"/>
    <n v="0.2"/>
    <n v="0"/>
    <n v="0"/>
    <n v="0.2"/>
    <n v="0"/>
    <n v="0"/>
    <n v="0.2"/>
    <n v="0"/>
    <n v="0"/>
    <n v="1"/>
    <n v="0.23"/>
    <n v="23"/>
    <n v="97800000"/>
    <n v="97776667"/>
    <n v="99.98"/>
    <n v="900135000"/>
    <n v="339445333"/>
    <n v="37.71"/>
    <n v="848326000"/>
    <n v="0"/>
    <n v="0"/>
    <n v="725114000"/>
    <n v="0"/>
    <n v="0"/>
    <n v="746870000"/>
    <n v="0"/>
    <n v="0"/>
    <n v="3318245000"/>
    <n v="437222000"/>
    <n v="13.18"/>
    <s v="VIGENCIA (a 31/03/2021): Durante el trimestre enero - marzo se conformó el  equipo responsable del diseño e implementación de la estrategia, así mismo se establecieron las articulaciones intersectoriales en las que se enmarca la estrategia con la reactivación económica del Distrito y la reducción de la femenización de la pobreza. De la misma forma, se dio continuidad a la identificación e implementación de alianzas estratégicas para  la empleabilidad-emprendimiento._x0009__x0009__x0009_"/>
    <n v="97.8"/>
    <n v="97.776667000000003"/>
    <n v="900.13499999999999"/>
    <n v="339.44533300000001"/>
    <n v="848.32600000000002"/>
    <n v="0"/>
    <n v="725.11400000000003"/>
    <n v="0"/>
    <n v="746.87"/>
    <n v="0"/>
    <n v="3318.2449999999999"/>
    <n v="437.22199999999998"/>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1"/>
    <s v="Vincular 138000 Mujeres A Procesos De Información, Sensibilización Y Campañas De Difusión De Sus Derechos"/>
    <n v="1"/>
    <s v="Suma"/>
    <n v="1"/>
    <s v="En ejecucion"/>
    <n v="1"/>
    <n v="12000"/>
    <n v="12019"/>
    <n v="100.16"/>
    <n v="31500"/>
    <n v="4230"/>
    <n v="13.43"/>
    <n v="31500"/>
    <n v="0"/>
    <n v="0"/>
    <n v="31500"/>
    <n v="0"/>
    <n v="0"/>
    <n v="31500"/>
    <n v="0"/>
    <n v="0"/>
    <n v="138000"/>
    <n v="16249"/>
    <n v="11.77"/>
    <n v="1022080000"/>
    <n v="1022079887"/>
    <n v="100"/>
    <n v="2092427364"/>
    <n v="327452413"/>
    <n v="15.65"/>
    <n v="1869588823"/>
    <n v="0"/>
    <n v="0"/>
    <n v="1916761743"/>
    <n v="0"/>
    <n v="0"/>
    <n v="2005079877"/>
    <n v="0"/>
    <n v="0"/>
    <n v="8905937807"/>
    <n v="1349532300"/>
    <n v="15.15"/>
    <s v="VIGENCIA (a 31/03/2021): En el primer trimestre, en el marco del modelo de atención de las CIOM, se han vinculado 4.230 mujeres a diferentes acciones orientadas a su empoderamiento, mediante las cuales han adquirido herramientas para la superación de violencias en su contra, así como para las afectaciones negativas que las mismas han dejado en su salud emocional. Se promovieron acciones de visibilización de los derechos de las mujeres como jornadas de información, sensibilización sobre derechos de las mujeres desde los enfoques de la PPMYEG, encuentros de conversación psicosocial y jornadas de información sobre las rutas de atención.  Se iniciaron los procesos de articulación en diferentes espacios, que permitió avanzar hacia el reconocimiento y apropiación de los derechos de las mujeres, en las 20 localidades de Bogotá. Estos procesos de articulación permitieron que se materializaran los procesos de empoderamiento. Es importante anotar que parte de estos procesos de articulación se realizan con los referentes locales de los sectores de la administración que durante el primer trimestre se han ido vinculando a los procesos de las localidades de manera paulatina. Los procesos de información y sensibilización que se desarrollan en las CIOM se configuran en un espacio de reflexión y apropiación en torno a los derechos de las mujeres, avanzando de esta manera en el empoderamiento y reconocimiento de los derechos de las mujeres de la capital. La estrategia de¿encuentros de conversación psicosocial, como espacios de construcción colectiva,¿prioriza¿el reconocimiento de los recursos¿de afrontamiento y¿permiten¿evidenciar el potencial movilizador de estos espacios de diálogo y reflexión grupal, partiendo de la experiencia personal vivida como fuente de conocimiento y recurso principal.  Los procesos de información de la ruta única se configuran en una herramienta para avanzar hacia la eliminación de las barreras de acceso a la justicia, por el goce efectivo de los derec"/>
    <n v="1022.08"/>
    <n v="1022.079887"/>
    <n v="2092.4273640000001"/>
    <n v="327.45241299999998"/>
    <n v="1869.588823"/>
    <n v="0"/>
    <n v="1916.761743"/>
    <n v="0"/>
    <n v="2005.0798769999999"/>
    <n v="0"/>
    <n v="8905.9378070000002"/>
    <n v="1349.5322999999999"/>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2"/>
    <s v="Realizar 33500 Orientaciones Y Acompañamientos Psicosociales A Mujeres"/>
    <n v="1"/>
    <s v="Suma"/>
    <n v="1"/>
    <s v="En ejecucion"/>
    <n v="1"/>
    <n v="6420"/>
    <n v="6460"/>
    <n v="100.62"/>
    <n v="7509"/>
    <n v="2598"/>
    <n v="34.6"/>
    <n v="7508"/>
    <n v="0"/>
    <n v="0"/>
    <n v="7508"/>
    <n v="0"/>
    <n v="0"/>
    <n v="4555"/>
    <n v="0"/>
    <n v="0"/>
    <n v="33500"/>
    <n v="9058"/>
    <n v="27.04"/>
    <n v="881157817"/>
    <n v="880873961"/>
    <n v="99.97"/>
    <n v="1962347260"/>
    <n v="292243107"/>
    <n v="14.89"/>
    <n v="2481225993"/>
    <n v="0"/>
    <n v="0"/>
    <n v="2532803721"/>
    <n v="0"/>
    <n v="0"/>
    <n v="2649507061"/>
    <n v="0"/>
    <n v="0"/>
    <n v="10507041852"/>
    <n v="1173117068"/>
    <n v="11.17"/>
    <s v="VIGENCIA (a 31/03/2021): Durante la vigencia 2021 se han realizado 2.598 atenciones psicosociales a través de las CIOM, para el mejoramiento de la calidad de vida de las mujeres y el empoderamiento de las mujeres el servicio de orientación psicosocial de las Casas de Igualdad de Oportunidades para las Mujeres se constituye en un espacio privado de reflexión sobre las violencias y malestares que afrontan¿en el que se pretende identificar el impacto emocional y relacional de estas problemáticas, así como las rutas de atención, visibilizando los recursos y las redes de apoyo con las que cuentan las ciudadanas participantes.  _x0009__x0009_ El servicio de orientación psicosocial de las Casas de Igualdad de Oportunidades para las Mujeres se constituye en una estrategia que ha permitido mitigar los efectos de las violencias contra las mujeres, tales como el silenciamiento, la vergüenza, la naturalización o justificación de las violencias y la culpa¿a la vez que¿se¿configuran como¿una herramienta para promover la independencia, la libertad, la autonomía y la confianza en las¿personas asistentes al espacio que contribuye a la construcción y obtención de recursos por parte de las ciudadanas, para reconocer y apropiar su derecho a una vida libre de violencias."/>
    <n v="881.15781700000002"/>
    <n v="880.87396100000001"/>
    <n v="1962.34726"/>
    <n v="292.24310700000001"/>
    <n v="2481.225993"/>
    <n v="0"/>
    <n v="2532.8037210000002"/>
    <n v="0"/>
    <n v="2649.5070609999998"/>
    <n v="0"/>
    <n v="10507.041852"/>
    <n v="1173.117068"/>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3"/>
    <s v="Adelantar 1 Proceso De Asistencia Técnica Y Fortalecimiento A Procesos Organizativos De Mujeres"/>
    <n v="2"/>
    <s v="Constante"/>
    <n v="1"/>
    <s v="En ejecucion"/>
    <n v="1"/>
    <n v="1"/>
    <n v="1"/>
    <n v="100"/>
    <n v="1"/>
    <n v="0"/>
    <n v="0"/>
    <n v="1"/>
    <n v="0"/>
    <n v="0"/>
    <n v="1"/>
    <n v="0"/>
    <n v="0"/>
    <n v="1"/>
    <n v="0"/>
    <n v="0"/>
    <s v="N/A"/>
    <s v="N/A"/>
    <s v="N/A"/>
    <n v="32752724"/>
    <n v="8858000"/>
    <n v="27.05"/>
    <n v="709167385"/>
    <n v="0"/>
    <n v="0"/>
    <n v="472119982"/>
    <n v="0"/>
    <n v="0"/>
    <n v="436882809"/>
    <n v="0"/>
    <n v="0"/>
    <n v="457012945"/>
    <n v="0"/>
    <n v="0"/>
    <n v="2107935845"/>
    <n v="8858000"/>
    <n v="0.42"/>
    <s v="VIGENCIA (a 31/03/2021): Se ha iniciado el proceso contractual, sin embargo, este ha tenido retrasos, se proyecta en el mes de abril tener el equipo dispuesto para el cumplimiento esta meta. Se ha avanzado en la revisión de los proceso y procedimientos de la entidad en relación con el fortalecimiento de los grupos, redes y organizaciones de mujeres, así como en las líneas estratégicas a seguir durante la vigencia actual para dar cumplimiento a la meta. Con el fin de contar con un único procedimiento institucional para el fortalecimiento y asistencia técnica a organizaciones, grupos y redes de mujeres, durante el período de reporte se revisan y proyectan ajustes  a los documentos del Sistema Integral de Calidad de la SD Mujer: ¿PPRM-PR-8 - FORTALECIMIENTO DE LA PARTICIPACIÓN Y REPRESENTACIÓN DE LAS MUJERES EN INSTANCIAS Y PROCESOS ORGANIZATIVOS DEL DISTRITO CAPITAL - V5¿ y ¿FORTALECIMIENTO A GRUPOS, REDES, COLECTIVOS Y ORGANIZACIONES DE MUJERES DESDE EL ENFOQUE DE DERECHOS Y DE GÉNERO - V2 - TPP-PR-6¿. Adicionalmente se establecen las líneas estratégicas de trabajo para el 2021 asociadas a: (i) la identificación y la caracterización de organizaciones con base en el Índice de Fortalecimiento a la Organización Social que lidera el IDPAC, (ii) asistencia técnica para acceso a incentivos y estímulos, bajo el esquema IDPAC y  de acuerdo con las necesidades de las organizaciones, así como el fortalecimiento al control social y (iii) Fortalecimiento a instancias (COLMYG ¿ CLM- CCM) con la formulación de una propuesta de reforma normativa con base en la evaluación cualitativa de las instancias. Se espera avanzar en el diálogo con el IDPAC para articular y coordinar este proceso. Adicionalmente se continúa con el proceso de contratación del personal de apoyo para el cumplimiento de esta meta."/>
    <n v="32.752724000000001"/>
    <n v="8.8580000000000005"/>
    <n v="709.16738499999997"/>
    <n v="0"/>
    <n v="472.11998199999999"/>
    <n v="0"/>
    <n v="436.88280900000001"/>
    <n v="0"/>
    <n v="457.012945"/>
    <n v="0"/>
    <n v="2107.935845"/>
    <n v="8.8580000000000005"/>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4"/>
    <s v="Realizar 35550 Orientaciones Y Asesorías Socio Jurídicas A Mujeres Víctimas De Violencias"/>
    <n v="1"/>
    <s v="Suma"/>
    <n v="1"/>
    <s v="En ejecucion"/>
    <n v="1"/>
    <n v="6250"/>
    <n v="6398"/>
    <n v="102.37"/>
    <n v="7500"/>
    <n v="2806"/>
    <n v="37.409999999999997"/>
    <n v="7500"/>
    <n v="0"/>
    <n v="0"/>
    <n v="7500"/>
    <n v="0"/>
    <n v="0"/>
    <n v="6800"/>
    <n v="0"/>
    <n v="0"/>
    <n v="35550"/>
    <n v="9204"/>
    <n v="25.89"/>
    <n v="993032726"/>
    <n v="942574493"/>
    <n v="94.92"/>
    <n v="2208115365"/>
    <n v="283400464"/>
    <n v="12.83"/>
    <n v="2336986029"/>
    <n v="0"/>
    <n v="0"/>
    <n v="2395952180"/>
    <n v="0"/>
    <n v="0"/>
    <n v="2506349847"/>
    <n v="0"/>
    <n v="0"/>
    <n v="10440436147"/>
    <n v="1225974957"/>
    <n v="11.74"/>
    <s v="VIGENCIA (a 31/03/2021): Durante lo corrido de la vigencia de 2021 se han realizado 2806 orientaciones y asesorías. La atención socio jurídica desde el nivel de orientación y asesoría socio jurídica en el marco de la implementación de la Estrategia de Justicia de Género de la entidad, permite avanzar en la garantía y restablecimiento de los derechos de las mujeres, brindándoles herramientas que les permitan acceder a la justicia de una manera informada.  La atención socio jurídica especializada en los enfoques de derechos humanos de las mujeres, género y diferencial, que se brinda desde las Casas de Igualdad de Oportunidades para las Mujeres, contribuye de manera progresiva y significativa para que las mujeres ejerzan el derecho al acceso a la administración de justicia con elementos que les permite identificarse como sujetas de derechos, dotándolas de herramientas  que les facilita exigir el restablecimiento y garantía de sus derechos, disminuyendo y afrontando las barreras de acceso al ejercicio pleno de su ciudadanía."/>
    <n v="993.03272600000003"/>
    <n v="942.57449299999996"/>
    <n v="2208.1153650000001"/>
    <n v="283.400464"/>
    <n v="2336.9860290000001"/>
    <n v="0"/>
    <n v="2395.9521800000002"/>
    <n v="0"/>
    <n v="2506.349847"/>
    <n v="0"/>
    <n v="10440.436147"/>
    <n v="1225.9749569999999"/>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5"/>
    <s v="Apoyar La Implementación De 3 Estrategías Prioritarias Del Sector Mujeres"/>
    <n v="2"/>
    <s v="Constante"/>
    <n v="1"/>
    <s v="En ejecucion"/>
    <n v="1"/>
    <n v="3"/>
    <n v="3"/>
    <n v="100"/>
    <n v="3"/>
    <n v="3"/>
    <n v="100"/>
    <n v="3"/>
    <n v="0"/>
    <n v="0"/>
    <n v="3"/>
    <n v="0"/>
    <n v="0"/>
    <n v="3"/>
    <n v="0"/>
    <n v="0"/>
    <s v="N/A"/>
    <s v="N/A"/>
    <s v="N/A"/>
    <n v="591325938"/>
    <n v="512380287"/>
    <n v="86.65"/>
    <n v="2080056105"/>
    <n v="830946723"/>
    <n v="39.950000000000003"/>
    <n v="5247243487"/>
    <n v="0"/>
    <n v="0"/>
    <n v="5098413340"/>
    <n v="0"/>
    <n v="0"/>
    <n v="5333331609"/>
    <n v="0"/>
    <n v="0"/>
    <n v="18350370479"/>
    <n v="1343327010"/>
    <n v="7.32"/>
    <s v="VIGENCIA (a 31/03/2021): Durante lo corrido de la vigencia 2021, se continúa con la implementación de las acciones del PIEOG, el acompañamiento técnico en las Localidades a fin de transversalizar los enfoques de la PPMYEG, posesionando la agenda de las mujeres y se estableció el plan de trabajo de la Estrategia Tejiendo mundos de Igualdad Para Niños y Niñas para la vigencia actual.  Se construye el Plan de Trabajo para el 2021 de la Estrategia Tejiendo Mundos de Igualdad con Niñas, Niños y adolescentes que contempla la articulación de acciones con el Modelo Casa de Igualdad de Oportunidades para las Mujeres y con otras estrategias territoriales de la entidad como las Jornadas Territoriales ¿Contigo en tu barrio¿, CIOM Rural y la de ¿Prevención de Violencia Sexual y Violencia Intrafamiliar en las seis localidades priorizadas. A esto se suma la identificación de actores interinstitucionales con quienes se coordina la actuación territorial para maximizar los resultados e impactos de la estrategia. Adicionalmente se continúan con el proceso de contrato de la totalidad del equipo dispuesto que apoyara el cumplimiento de esta meta. _x0009_ En el marco del modelo de atención de las CIOM, la implementación de las acciones de PIOEG para la territorialización de la PPMYEG, es un accionar constante a fin de avanzar en la apropiación de los derechos de las mujeres en las 20 localidades. En este sentido, se han implementado acciones en el marco del derecho a la paz, a una vida libre de violencias, a la participación y representación política, a una cultura libre de sexismo, a la salud plena y al trabajo en condiciones de dignidad.  La transversalización de los enfoques de la PPMYEG, en la formulación y ejecución de los planes de desarrollo local, es una actividad constante de las CIOM, que permite avanzar en la territorialización de la PPMYEG, contemplando las necesidades específicas de las mujeres de cada localidad acorde a sus dinámicas."/>
    <n v="591.32593799999995"/>
    <n v="512.38028699999995"/>
    <n v="2080.0561050000001"/>
    <n v="830.94672300000002"/>
    <n v="5247.2434869999997"/>
    <n v="0"/>
    <n v="5098.4133400000001"/>
    <n v="0"/>
    <n v="5333.3316089999998"/>
    <n v="0"/>
    <n v="18350.370479000001"/>
    <n v="1343.32701"/>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2"/>
    <s v="Igualdad de oportunidades y desarrollo de capacidades para las mujeres"/>
    <s v="007675"/>
    <s v="Implementación de la Estrategia de Territorialización de la Política Pública de Mujeres y Equidad de Género a través de las Casas de Igualdad de Oportunidades para las Mujeres en Bogotá"/>
    <n v="11"/>
    <n v="6"/>
    <s v="Operar En Las 20 Localidades El Modelo De Atención: Casas De Igualdad De Oportunidades Para Las Mujeres"/>
    <n v="2"/>
    <s v="Constante"/>
    <n v="1"/>
    <s v="En ejecucion"/>
    <n v="1"/>
    <n v="20"/>
    <n v="20"/>
    <n v="100"/>
    <n v="20"/>
    <n v="20"/>
    <n v="100"/>
    <n v="20"/>
    <n v="0"/>
    <n v="0"/>
    <n v="20"/>
    <n v="0"/>
    <n v="0"/>
    <n v="20"/>
    <n v="0"/>
    <n v="0"/>
    <s v="N/A"/>
    <s v="N/A"/>
    <s v="N/A"/>
    <n v="1090481795"/>
    <n v="1063143839"/>
    <n v="97.49"/>
    <n v="9514596521"/>
    <n v="2540890562"/>
    <n v="26.71"/>
    <n v="6382310638"/>
    <n v="0"/>
    <n v="0"/>
    <n v="6174871486"/>
    <n v="0"/>
    <n v="0"/>
    <n v="6459518661"/>
    <n v="0"/>
    <n v="0"/>
    <n v="29621779101"/>
    <n v="3604034401"/>
    <n v="12.17"/>
    <s v="VIGENCIA (a 31/03/2021): Durante el primer trimestre, se garantizó el personal y los contratos de aseo y vigilancia y transporte para la implementación del Modelo de Atención de las CIOM, que aún en tiempos de pandemia, permite avanzar en la territorialización de la PPMYEG. Por otro lado, avanzar en el fortalecimiento de la estrategia territorial se configura en un avance en el ajuste del modelo de atención de las CIOM, respondiendo a las nuevas dinámicas de la ciudad y de las mujeres. Se avanzó en la articulación en la ruralidad de Bogotá que permita avanzar en la implementación de la CIOM Rural y en el proceso contractual del equipo de ruralidad. Se inició con la planeación de las jornadas territoriales &quot;Contigo en tu Barrio&quot;, teniendo como herramienta los mapas de calor de las mujeres atendidas por UPZ en cada una de las localidades. Se realizaron 64 jornadas Contigo en tu Barrio, en 20 localidades, destacando las jornadas que se realizaron en las Veredas de Sumapaz, que permiten avanzar en el fortalecimiento de la presencia institucional en la ruralidad. Se ajustó la ruta de respuesta CIOM rural a fin de establecer por cada servicio:  cuál es el alcance de la atención y qué debe garantizarse en cada caso, teniendo en cuenta la periodicidad de las visitas a los territorios, así como los criterios para el seguimiento a las actuaciones. Esta actividad cuenta con un leve retraso porque aún no se cuenta con todo el equipo contratado.  La Planta Temporal que conforma el equipo de la CIOM, se prorrogó hasta el 30 de junio de 2021, garantizando de esta manera, la continuidad en la implementación del modelo de la atención en las 20 localidades y se iniciaron los procesos precontractuales para adelantar los contratos de prestación de servicios proyectados para este año, que implementará las metas asociadas a este proyecto, además del personal de planta que existe actualmente."/>
    <n v="1090.4817949999999"/>
    <n v="1063.1438390000001"/>
    <n v="9514.5965209999995"/>
    <n v="2540.890562"/>
    <n v="6382.3106379999999"/>
    <n v="0"/>
    <n v="6174.871486"/>
    <n v="0"/>
    <n v="6459.5186610000001"/>
    <n v="0"/>
    <n v="29621.779101"/>
    <n v="3604.0344009999999"/>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1"/>
    <s v="Elaborar E Implementar 3 Lineamientos Con Enfoques De Derechos De Las Mujeres, De Género Y Diferencia"/>
    <n v="1"/>
    <s v="Suma"/>
    <n v="1"/>
    <s v="En ejecucion"/>
    <n v="1"/>
    <n v="0.72"/>
    <n v="0.71"/>
    <n v="98.61"/>
    <n v="0.89"/>
    <n v="0.15"/>
    <n v="16.850000000000001"/>
    <n v="0.55000000000000004"/>
    <n v="0"/>
    <n v="0"/>
    <n v="0.55000000000000004"/>
    <n v="0"/>
    <n v="0"/>
    <n v="0.3"/>
    <n v="0"/>
    <n v="0"/>
    <n v="3"/>
    <n v="0.86"/>
    <n v="28.67"/>
    <n v="237580205"/>
    <n v="209176358"/>
    <n v="88.05"/>
    <n v="705296980"/>
    <n v="515631171"/>
    <n v="73.11"/>
    <n v="660870950"/>
    <n v="0"/>
    <n v="0"/>
    <n v="680643170"/>
    <n v="0"/>
    <n v="0"/>
    <n v="638468959"/>
    <n v="0"/>
    <n v="0"/>
    <n v="2922860264"/>
    <n v="724807529"/>
    <n v="24.8"/>
    <s v="VIGENCIA (a 31/03/2021): Durante el trimestre, se avanzó en la revisión y complemento de la versión del documento de &quot;Lineamientos para la implementación de la estrategia de transversalización de los enfoques de género y diferencial para las mujeres en el Distrito Capital&quot;.  Se logró desarrollar una propuesta gráfica que da cuenta de la relación entre los factores diferenciales y categorías identitarias y los sistemas de discriminación.   Así mismo, se avanzó en la elaboración del lineamiento de la estrategia de corresponsabilidad,  se revisó y ajustó, según las observaciones que se recibieron por parte de la Dirección de Derechos y Diseño de Política, pendiente la retroalimentación por parte de otras dependencias. Se cuenta con el borrador del Lineamiento del CTPD, pendiente de revisión y ajustes."/>
    <n v="237.58020500000001"/>
    <n v="209.17635799999999"/>
    <n v="705.29697999999996"/>
    <n v="515.63117099999999"/>
    <n v="660.87094999999999"/>
    <n v="0"/>
    <n v="680.64317000000005"/>
    <n v="0"/>
    <n v="638.46895900000004"/>
    <n v="0"/>
    <n v="2922.8602639999999"/>
    <n v="724.80752899999993"/>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2"/>
    <s v="Implementar 3 Estrategias Con Enfoque Diferencial Para Mujeres En Su Diversidad"/>
    <n v="1"/>
    <s v="Suma"/>
    <n v="1"/>
    <s v="En ejecucion"/>
    <n v="1"/>
    <n v="0.2"/>
    <n v="0.2"/>
    <n v="100"/>
    <n v="0.65"/>
    <n v="0.08"/>
    <n v="12.31"/>
    <n v="0.9"/>
    <n v="0"/>
    <n v="0"/>
    <n v="0.9"/>
    <n v="0"/>
    <n v="0"/>
    <n v="0.35"/>
    <n v="0"/>
    <n v="0"/>
    <n v="3"/>
    <n v="0.28000000000000003"/>
    <n v="9.33"/>
    <n v="175263378"/>
    <n v="151921558"/>
    <n v="86.68"/>
    <n v="822514278"/>
    <n v="418083265"/>
    <n v="50.83"/>
    <n v="312537250"/>
    <n v="0"/>
    <n v="0"/>
    <n v="321875250"/>
    <n v="0"/>
    <n v="0"/>
    <n v="302205814"/>
    <n v="0"/>
    <n v="0"/>
    <n v="1934395970"/>
    <n v="570004823"/>
    <n v="29.47"/>
    <s v="VIGENCIA (a 31/03/2021): Estrategia de Empoderamiento a NAJ: Se ha avanzado en la propuesta técnica para realizar semilleros con niñas y adolescentes indígenas, afrocolombianas y campesinas y rurales. Así mismo, se avanzó en el documento marco para realizar convenio de asociación para la ejecución de la estrategia de empoderamiento. También se han desarrollado reuniones con Universidad central, Unimonserrate y la Caja de compensación de Colsubsidio para articular la realización de los semilleros.  Estrategia de Capacidades Psicoemocionales: Se avanzó en el trimestre con el desarrollo de espacios respiro en lugares como SuperCade Manitas y Casa de Todas.  Estrategia de Cuidado Menstrual: Durante este primer trimestre según lo previsto, se inició la implementación de la EDCM para trabajar con mujeres habitantes de calle. Se logró iniciar el proceso de fortalecimiento de capacidades con equipos de integración social y del IDIPRON. Así mismo, se realizó de manera exitosa, el primer pilotaje con mujeres que habitaban calle en el CEDID. Se recogieron retroalimentaciones y sugerencias para la metodología. La Mesa de trabajo interinstitucional quedó formalizada por la Circular 009 del 15 de marzo de 2021. Se ha logrado avanzar de manera satisfactoria y con logros mayores a los planeados con la implementación de la fase II de la EDCM, ya que en el marco con la alianza con ACNUR, se realizaron 15 jornadas pedagógicas sobre Educación Menstrual para el autoconocimiento y el autocuidado con mujeres de casas refugio y mujeres refugiadas y migrantes en servicios o relacionadas con mujeres vinculadas al proceso Casa de Todas."/>
    <n v="175.26337799999999"/>
    <n v="151.921558"/>
    <n v="822.51427799999999"/>
    <n v="418.08326499999998"/>
    <n v="312.53724999999997"/>
    <n v="0"/>
    <n v="321.87524999999999"/>
    <n v="0"/>
    <n v="302.20581399999998"/>
    <n v="0"/>
    <n v="1934.39597"/>
    <n v="570.00482299999999"/>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3"/>
    <s v="Implementar 1 Estrategia Casa De Todas"/>
    <n v="2"/>
    <s v="Constante"/>
    <n v="1"/>
    <s v="En ejecucion"/>
    <n v="1"/>
    <n v="1"/>
    <n v="1"/>
    <n v="100"/>
    <n v="1"/>
    <n v="0.26"/>
    <n v="26"/>
    <n v="1"/>
    <n v="0"/>
    <n v="0"/>
    <n v="1"/>
    <n v="0"/>
    <n v="0"/>
    <n v="1"/>
    <n v="0"/>
    <n v="0"/>
    <s v="N/A"/>
    <s v="N/A"/>
    <s v="N/A"/>
    <n v="546902314"/>
    <n v="521825500"/>
    <n v="95.42"/>
    <n v="1481578896"/>
    <n v="1243187480"/>
    <n v="83.91"/>
    <n v="1875061000"/>
    <n v="0"/>
    <n v="0"/>
    <n v="1724718000"/>
    <n v="0"/>
    <n v="0"/>
    <n v="1692284025"/>
    <n v="0"/>
    <n v="0"/>
    <n v="7320544235"/>
    <n v="1765012980"/>
    <n v="24.11"/>
    <s v="VIGENCIA (a 31/03/2021): Durante los meses de enero a marzo de 2021, se dio continuidad a la operación de la Estrategia Casa de Todas con atención presencial y telefónica, brindando atención integral y acompañamiento a las mujeres que realizan actividades sexuales pagadas, se realizaron 1.870 atenciones en el periodo desagregadas por área así: 779 intervenciones por trabajo social, 548 actuaciones jurídicas, 543 atenciones psicológicas, con el fin de contribuir a la garantía de los derechos, combatir la estigmatización y mejorar la calidad de vida de la población a través de una oferta institucional diferencial y especializada, producto de estas asesorías,  se ha logrado la caracterización detallada de la población atendida, la sistematización de las acciones realizadas, informes mensuales del trabajo realizado, y la prestación de los servicios requeridos por la población en el marco de las competencias de la entidad."/>
    <n v="546.90231400000005"/>
    <n v="521.82550000000003"/>
    <n v="1481.578896"/>
    <n v="1243.1874800000001"/>
    <n v="1875.0609999999999"/>
    <n v="0"/>
    <n v="1724.7180000000001"/>
    <n v="0"/>
    <n v="1692.2840249999999"/>
    <n v="0"/>
    <n v="7320.5442349999994"/>
    <n v="1765.01298"/>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4"/>
    <s v="Implementar 1 Estrategia De Educación Flexible Con Enfoque Diferencial."/>
    <n v="1"/>
    <s v="Suma"/>
    <n v="1"/>
    <s v="En ejecucion"/>
    <n v="1"/>
    <n v="0.05"/>
    <n v="0.05"/>
    <n v="100"/>
    <n v="0.25"/>
    <n v="0.04"/>
    <n v="16"/>
    <n v="0.3"/>
    <n v="0"/>
    <n v="0"/>
    <n v="0.3"/>
    <n v="0"/>
    <n v="0"/>
    <n v="0.1"/>
    <n v="0"/>
    <n v="0"/>
    <n v="1"/>
    <n v="0.09"/>
    <n v="9"/>
    <n v="97443145"/>
    <n v="77791767"/>
    <n v="79.83"/>
    <n v="267652038"/>
    <n v="238888218"/>
    <n v="89.25"/>
    <n v="649322350"/>
    <n v="0"/>
    <n v="0"/>
    <n v="606779150"/>
    <n v="0"/>
    <n v="0"/>
    <n v="364105488"/>
    <n v="0"/>
    <n v="0"/>
    <n v="1985302171"/>
    <n v="316679985"/>
    <n v="15.95"/>
    <s v="VIGENCIA (a 31/03/2021): En el trimestre se avanzó principalmente en la socialización de la Estrategia de Educación Flexible y el envío de la propuesta técnica para la suscripción de los convenios con el SENA,} SED y el ICFES, actores clave para la implementación de la estrategia."/>
    <n v="97.443145000000001"/>
    <n v="77.791766999999993"/>
    <n v="267.652038"/>
    <n v="238.88821799999999"/>
    <n v="649.32235000000003"/>
    <n v="0"/>
    <n v="606.77914999999996"/>
    <n v="0"/>
    <n v="364.10548799999998"/>
    <n v="0"/>
    <n v="1985.302171"/>
    <n v="316.67998499999999"/>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5"/>
    <s v="Implementar 1 Estrategia De Fortalecimiento De Capacidades  Para El Ejercicio Del Derecho A La Participación De Las Mujeres"/>
    <n v="1"/>
    <s v="Suma"/>
    <n v="1"/>
    <s v="En ejecucion"/>
    <n v="1"/>
    <n v="0.23"/>
    <n v="0.22"/>
    <n v="95.65"/>
    <n v="0.23"/>
    <n v="0.05"/>
    <n v="21.74"/>
    <n v="0.3"/>
    <n v="0"/>
    <n v="0"/>
    <n v="0.2"/>
    <n v="0"/>
    <n v="0"/>
    <n v="0.05"/>
    <n v="0"/>
    <n v="0"/>
    <n v="1"/>
    <n v="0.27"/>
    <n v="27"/>
    <n v="100272154"/>
    <n v="84277586"/>
    <n v="84.05"/>
    <n v="528864240"/>
    <n v="180665100"/>
    <n v="34.159999999999997"/>
    <n v="663433050"/>
    <n v="0"/>
    <n v="0"/>
    <n v="521627803"/>
    <n v="0"/>
    <n v="0"/>
    <n v="243774950"/>
    <n v="0"/>
    <n v="0"/>
    <n v="2057972197"/>
    <n v="264942686"/>
    <n v="12.87"/>
    <s v="VIGENCIA (a 31/03/2021):  Se avanzo en los antecedentes, marco conceptual y normativa del derecho a la participación de las mujeres en el Distrito Capital, el cual se encuentra transversalmente en los Lineamientos con enfoque de derechos de las mujeres, género y diferencial para el fortalecimiento de las capacidades ciudadanas de las mujeres en las instancias priorizadas. En cuanto al proceso eleccionario del CCM se avanzó en la presentación del cronograma de trabajo, propuesta de información, aclaración del concepto de cuidado, requisitos para la inscripción de las organizaciones y las candidatas y estrategia de comunicación."/>
    <n v="100.272154"/>
    <n v="84.277585999999999"/>
    <n v="528.86424"/>
    <n v="180.6651"/>
    <n v="663.43304999999998"/>
    <n v="0"/>
    <n v="521.62780299999997"/>
    <n v="0"/>
    <n v="243.77494999999999"/>
    <n v="0"/>
    <n v="2057.9721970000001"/>
    <n v="264.94268599999998"/>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6"/>
    <s v="Acompañar Tecnicamente 4 Instancias De Participación Y Representación De Las Mujeres  Para Fortalecer Sus Capacidades De Liderazgo"/>
    <n v="2"/>
    <s v="Constante"/>
    <n v="1"/>
    <s v="En ejecucion"/>
    <n v="1"/>
    <n v="4"/>
    <n v="4"/>
    <n v="100"/>
    <n v="4"/>
    <n v="0.61"/>
    <n v="15.25"/>
    <n v="4"/>
    <n v="0"/>
    <n v="0"/>
    <n v="4"/>
    <n v="0"/>
    <n v="0"/>
    <n v="4"/>
    <n v="0"/>
    <n v="0"/>
    <s v="N/A"/>
    <s v="N/A"/>
    <s v="N/A"/>
    <n v="116581916"/>
    <n v="100587348"/>
    <n v="86.28"/>
    <n v="323139443"/>
    <n v="180665100"/>
    <n v="55.91"/>
    <n v="315696650"/>
    <n v="0"/>
    <n v="0"/>
    <n v="325166878"/>
    <n v="0"/>
    <n v="0"/>
    <n v="305754950"/>
    <n v="0"/>
    <n v="0"/>
    <n v="1386339837"/>
    <n v="281252448"/>
    <n v="20.29"/>
    <s v="VIGENCIA (a 31/03/2021): Se han realizado avances en el acompañamiento a las cuatro instancias priorizadas. El CCM ha realizado las reuniones ordinarias mensuales y el CCM ampliado con la participación de la Alcaldesa Mayor. Se encuentra en proceso la modificación del decreto que reglamenta el CCM. La subcomisión de género, está en proceso de reactivación. En cuanto al CTPD inició el proceso eleccionario de nuevas consejeras y el acompañamiento técnico respectivo. Se avanzó en la revisión del documento de lineamiento sobre la estrategia de corresponsabilidad, se socializó al equipo de corresponsabilidad y se realizaron las observaciones recibidas."/>
    <n v="116.58191600000001"/>
    <n v="100.58734800000001"/>
    <n v="323.13944300000003"/>
    <n v="180.6651"/>
    <n v="315.69664999999998"/>
    <n v="0"/>
    <n v="325.166878"/>
    <n v="0"/>
    <n v="305.75495000000001"/>
    <n v="0"/>
    <n v="1386.339837"/>
    <n v="281.25244800000002"/>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671"/>
    <s v="Implementación de acciones afirmativas dirigidas a las mujeres con enfoque diferencial y de género en Bogotá"/>
    <n v="21"/>
    <n v="7"/>
    <s v="Diseñar E Implementar 4 Estrategias De Transformación De Imaginarios, Representaciones  Y Estereotipos De Discriminación Con Enfoque Diferencial Y De Género, Dirigidas A La Ciudadanía"/>
    <n v="1"/>
    <s v="Suma"/>
    <n v="1"/>
    <s v="En ejecucion"/>
    <n v="1"/>
    <n v="0.3"/>
    <n v="0.3"/>
    <n v="100"/>
    <n v="0.7"/>
    <n v="0.16"/>
    <n v="22.86"/>
    <n v="1"/>
    <n v="0"/>
    <n v="0"/>
    <n v="1"/>
    <n v="0"/>
    <n v="0"/>
    <n v="1"/>
    <n v="0"/>
    <n v="0"/>
    <n v="4"/>
    <n v="0.46"/>
    <n v="11.5"/>
    <n v="314003888"/>
    <n v="278659511"/>
    <n v="88.75"/>
    <n v="747343125"/>
    <n v="310487618"/>
    <n v="41.55"/>
    <n v="692537250"/>
    <n v="0"/>
    <n v="0"/>
    <n v="511875250"/>
    <n v="0"/>
    <n v="0"/>
    <n v="402205814"/>
    <n v="0"/>
    <n v="0"/>
    <n v="2667965327"/>
    <n v="589147129"/>
    <n v="22.08"/>
    <s v="VIGENCIA (a 31/03/2021): Durante este primer trimestre del año, se logró articular con la Oficina de Comunicaciones de la SDMujer, para comenzar a revisar material y contenido que permitirá el desarrollo de las sensibilizaciones dirigidas a entidades del distrito. Con la Oficina Asesora de Comunicación, se están articulando esfuerzos para visibilizar el Dia Internacional del Pueblo Gitano y se articuló con el IDPAC la campaña de transformación de imaginarios y estereotipos frente al envejecimiento de las mujeres en el marco de las conmemoraciones Igualmente, se ha avanzado en revisar documentos logísticos y técnicos para el desarrollo de las conmemoraciones."/>
    <n v="314.00388800000002"/>
    <n v="278.65951100000001"/>
    <n v="747.34312499999999"/>
    <n v="310.487618"/>
    <n v="692.53724999999997"/>
    <n v="0"/>
    <n v="511.87524999999999"/>
    <n v="0"/>
    <n v="402.20581399999998"/>
    <n v="0"/>
    <n v="2667.9653269999999"/>
    <n v="589.14712899999995"/>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1"/>
    <s v="Acompañar Técnicamente A 15 Sectores De La Administración Distrital En La Inclusión Del Enfoque De Género En Las Políticas, Planes,  Programas Y Proyectos Así Como En Su Cultura Organizacional E Institucional"/>
    <n v="2"/>
    <s v="Constante"/>
    <n v="1"/>
    <s v="En ejecucion"/>
    <n v="1"/>
    <n v="15"/>
    <n v="15"/>
    <n v="100"/>
    <n v="15"/>
    <n v="15"/>
    <n v="100"/>
    <n v="15"/>
    <n v="0"/>
    <n v="0"/>
    <n v="15"/>
    <n v="0"/>
    <n v="0"/>
    <n v="15"/>
    <n v="0"/>
    <n v="0"/>
    <s v="N/A"/>
    <s v="N/A"/>
    <s v="N/A"/>
    <n v="399740000"/>
    <n v="375355667"/>
    <n v="93.9"/>
    <n v="1426402350"/>
    <n v="1111388500"/>
    <n v="77.92"/>
    <n v="1189199957"/>
    <n v="0"/>
    <n v="0"/>
    <n v="1225398301"/>
    <n v="0"/>
    <n v="0"/>
    <n v="1223427907"/>
    <n v="0"/>
    <n v="0"/>
    <n v="5464168515"/>
    <n v="1486744167"/>
    <n v="27.21"/>
    <s v="VIGENCIA (a 31/03/2021): Revisión y ajuste de las propuestas de concertación para la transversalización del enfoque de género de los 15 sectores de la Administración, se monitoreó los reportes de ejecución 2020-2 de los sectores Mujer, Gestión Pública y Educación debido a que estaban pendientes, se diseñó propuesta de circular dirigida a las entidades sobre encuesta de actitudes, creencias, comportamientos y representaciones, Se Revisaron las actividades institucionales para conmemoración del 8M, Se propone estructura del Plan de Transversalización de Género: concepto sobre cocinas comunales, bullets sobre equipos de fútbol profesional y DIMAYOR, Diseño de información para la promoción de los cursos de SDMujer entre jóvenes de Reto a la U.  Se apoyaron las mesas de las diferentes Entidades."/>
    <n v="399.74"/>
    <n v="375.35566699999998"/>
    <n v="1426.4023500000001"/>
    <n v="1111.3885"/>
    <n v="1189.199957"/>
    <n v="0"/>
    <n v="1225.3983009999999"/>
    <n v="0"/>
    <n v="1223.427907"/>
    <n v="0"/>
    <n v="5464.1685150000003"/>
    <n v="1486.7441670000001"/>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2"/>
    <s v="Acompañar Técnicamente 100 % De Requerimientos Y/O Conceptos Asociados A La Incorporación Del Enfoque De Género En Las Diferentes Fases De Las Políticas Públicas Y En Los Planes, Programas Y Proyectos De Los Sectores De La Administración Distrital."/>
    <n v="1"/>
    <s v="Suma"/>
    <n v="4"/>
    <s v="Finalizada - No continua"/>
    <n v="1"/>
    <n v="100"/>
    <n v="100"/>
    <n v="100"/>
    <n v="0"/>
    <n v="0"/>
    <n v="0"/>
    <n v="0"/>
    <n v="0"/>
    <n v="0"/>
    <n v="0"/>
    <n v="0"/>
    <n v="0"/>
    <n v="0"/>
    <n v="0"/>
    <n v="0"/>
    <n v="100"/>
    <n v="100"/>
    <n v="100"/>
    <n v="253716667"/>
    <n v="251535870"/>
    <n v="99.14"/>
    <n v="0"/>
    <n v="0"/>
    <n v="0"/>
    <n v="0"/>
    <n v="0"/>
    <n v="0"/>
    <n v="0"/>
    <n v="0"/>
    <n v="0"/>
    <n v="0"/>
    <n v="0"/>
    <n v="0"/>
    <n v="253716667"/>
    <n v="251535870"/>
    <n v="99.14"/>
    <s v="VIGENCIA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
    <n v="253.716667"/>
    <n v="251.53586999999999"/>
    <n v="0"/>
    <n v="0"/>
    <n v="0"/>
    <n v="0"/>
    <n v="0"/>
    <n v="0"/>
    <n v="0"/>
    <n v="0"/>
    <n v="253.716667"/>
    <n v="251.53586999999999"/>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3"/>
    <s v="Acompañar 100 % El Seguimiento De La Implementación De Los Productos En Las Políticas Públicas En Las Que La Secretaría Distrital De La Mujer Es Responsable."/>
    <n v="1"/>
    <s v="Suma"/>
    <n v="4"/>
    <s v="Finalizada - No continua"/>
    <n v="1"/>
    <n v="100"/>
    <n v="100"/>
    <n v="100"/>
    <n v="0"/>
    <n v="0"/>
    <n v="0"/>
    <n v="0"/>
    <n v="0"/>
    <n v="0"/>
    <n v="0"/>
    <n v="0"/>
    <n v="0"/>
    <n v="0"/>
    <n v="0"/>
    <n v="0"/>
    <n v="100"/>
    <n v="100"/>
    <n v="100"/>
    <n v="63543333"/>
    <n v="51613964"/>
    <n v="81.22"/>
    <n v="0"/>
    <n v="0"/>
    <n v="0"/>
    <n v="0"/>
    <n v="0"/>
    <n v="0"/>
    <n v="0"/>
    <n v="0"/>
    <n v="0"/>
    <n v="0"/>
    <n v="0"/>
    <n v="0"/>
    <n v="63543333"/>
    <n v="51613964"/>
    <n v="81.23"/>
    <s v="RESERVAS (a 31/03/2021): Considerando que las metas de acompañamiento y transversalización consignadas en el proyecto 7738, se materializan mediante el diseño, organización y ejecución de una serie de procesos, administrativos, contractuales y de gestión, que exigen continuas acciones de monitoreo y seguimiento para garantizar niveles de eficacia y eficiencia en su implementación para el logro de las metas misionales del proyecto, se realizaron las adiciones de contratos de prestación de servicios 300, 302 y 645 de 2020 hasta el 31 de enero de 2021 con la finalidad garantizar la continuidad en las actividades de apoyo técnico, respecto a la incorporación y seguimiento de las políticas públicas lideradas por la Dirección, así como la elaboración, consolidación y entrega de informes de cierre de vigencia, la continuidad en la información física, presupuestal y financiera de la vigencia 2020 y los procesos iniciales en cuanto al presupuesto y la etapa pre contractual de la vigencia 2021 de acuerdo con los lineamientos jurídicos y adminsitrativos establecidos. Por lo tanto, y teniendo en cuenta el cumplimiento de giros de las reservas, en el mes de febrero se dió por finalizada la meta."/>
    <n v="63.543332999999997"/>
    <n v="51.613964000000003"/>
    <n v="0"/>
    <n v="0"/>
    <n v="0"/>
    <n v="0"/>
    <n v="0"/>
    <n v="0"/>
    <n v="0"/>
    <n v="0"/>
    <n v="63.543332999999997"/>
    <n v="51.613964000000003"/>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4"/>
    <s v="Realizar Seguimiento De 2 Politicas Publicas Lideradas Por La Secretaría Distrital De La Mujer."/>
    <n v="2"/>
    <s v="Constante"/>
    <n v="1"/>
    <s v="En ejecucion"/>
    <n v="1"/>
    <n v="2"/>
    <n v="2"/>
    <n v="100"/>
    <n v="2"/>
    <n v="2"/>
    <n v="100"/>
    <n v="2"/>
    <n v="0"/>
    <n v="0"/>
    <n v="2"/>
    <n v="0"/>
    <n v="0"/>
    <n v="2"/>
    <n v="0"/>
    <n v="0"/>
    <s v="N/A"/>
    <s v="N/A"/>
    <s v="N/A"/>
    <n v="146470000"/>
    <n v="135633333"/>
    <n v="92.6"/>
    <n v="402276750"/>
    <n v="270582500"/>
    <n v="67.260000000000005"/>
    <n v="788279641"/>
    <n v="0"/>
    <n v="0"/>
    <n v="651553785"/>
    <n v="0"/>
    <n v="0"/>
    <n v="454678580"/>
    <n v="0"/>
    <n v="0"/>
    <n v="2443258756"/>
    <n v="406215833"/>
    <n v="16.63"/>
    <s v="VIGENCIA (a 31/03/2021): Se desarrollaron las propuestas de instrumentos (matrices) de recolección de información, reportes sectoriales y seguimiento de PIOEG, Plan de Transversalización de género y logros de transversalización. Se apoyó en la nueva estructura para los productos PIOEG y PSTIG y se generó la versión del instrumento de concertación y seguimiento 2021, junto con su respectivo instructivo, el cual se socializó con asistencia técnica. Se actualizó la matriz e informe de PPMyEG e informe de logros de transversalización 2020. Se generaron insumos para apoyar la respuesta a requerimientos solicitados a la dirección. Se realizó la retroalimentación de los reportes de la vigencia 2020 para la PPASP y se elaboró su informe."/>
    <n v="146.47"/>
    <n v="135.63333299999999"/>
    <n v="402.27674999999999"/>
    <n v="270.58249999999998"/>
    <n v="788.27964099999997"/>
    <n v="0"/>
    <n v="651.55378499999995"/>
    <n v="0"/>
    <n v="454.67858000000001"/>
    <n v="0"/>
    <n v="2443.2587560000002"/>
    <n v="406.21583299999998"/>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5"/>
    <s v="Acompañar 100 % La Incorporación Del Enfoque De Género Y La Implementación De 7 Derechos De La Ppmyeg"/>
    <n v="2"/>
    <s v="Constante"/>
    <n v="1"/>
    <s v="En ejecucion"/>
    <n v="1"/>
    <n v="0"/>
    <n v="0"/>
    <n v="0"/>
    <n v="100"/>
    <n v="100"/>
    <n v="100"/>
    <n v="100"/>
    <n v="0"/>
    <n v="0"/>
    <n v="100"/>
    <n v="0"/>
    <n v="0"/>
    <n v="100"/>
    <n v="0"/>
    <n v="0"/>
    <s v="N/A"/>
    <s v="N/A"/>
    <s v="N/A"/>
    <n v="0"/>
    <n v="0"/>
    <n v="0"/>
    <n v="635429750"/>
    <n v="610888500"/>
    <n v="96.14"/>
    <n v="596788447"/>
    <n v="0"/>
    <n v="0"/>
    <n v="614769676"/>
    <n v="0"/>
    <n v="0"/>
    <n v="622845320"/>
    <n v="0"/>
    <n v="0"/>
    <n v="2469833193"/>
    <n v="610888500"/>
    <n v="24.73"/>
    <s v="VIGENCIA (a 31/03/2021): Propuesta acciones afirmativas PIOEG. Matriz temas estratégicos transversalización PPMyEG en POT. Definición criterios representación por derechos y diversidades proceso eleccionario CCM. Retroalimentación documentos técnicos derechos 2020. Diseños metodológicos: enfoque de género, sensibilización 8M, participación política, DSDR-IVE estudiantes U.Corpas. Conceptos técnicos: POT con enfoque género, CONPES PP Producción y Consumo Sostenible, aportes SDMujer no acogidos diagnóstico POT 2020, reactivación económica, inclusión económica, fomento emprendimiento y reconocimiento estabilidad contractual para mujeres, Derechos sexuales y reproductivos adolescentes, parto humanizado, mujeres víctimas, machismo y CLS. Trabajo: criterios asignación BIS empleabilidad mujeres, tipologías empresas mujeres EMRE, conceptualización categoría jefatura femenina SDIS. Salud: Actualización módulos 1 y 3 Estrategia Cuidado Menstrual, incorporación enfoques y acciones proyecto salud mental UTA Lactancia Materna. Educación: Sistematización oferta cursos entidades distritales, aportes estrategia pedagógica y cambio cultural SIDICU, aportes guía transversalización enfoques procesos educación SA. Hábitat: metodología intervenciones urbanas participativas con enfoque género, revisión términos referencia BID urbanismo inclusivo y perspectiva género piloto manzanas de cuidado. Paz: Revisión lineamientos acogida casas refugio mujeres víctimas conflicto y reincorporadas, Foro 8M Mesa enfoque diferencial. Cultura: avances actualización manual lenguaje incluyente. Participación: Concepto lineamiento corresponsabilidad, aportes estrategia fortalecimiento del CCM, recursero equipo. DEE-TID: Portafolio cursos SENA priorizados según sectores reactivación económica, propuesta FOMENTAR diplomado fomento habilidades mujeres empleo y emprendimiento, formulario pre inscripción cursos construcción SENA"/>
    <n v="0"/>
    <n v="0"/>
    <n v="635.42975000000001"/>
    <n v="610.88850000000002"/>
    <n v="596.78844700000002"/>
    <n v="0"/>
    <n v="614.769676"/>
    <n v="0"/>
    <n v="622.84532000000002"/>
    <n v="0"/>
    <n v="2469.8331929999999"/>
    <n v="610.88850000000002"/>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5"/>
    <s v="Promoción de la igualdad, el desarrollo de capacidades y el reconocimiento de las mujeres"/>
    <s v="007738"/>
    <s v="Implementación de Políticas Públicas lideradas por la Secretaria de la Mujer y Transversalización de género para promover igualdad, desarrollo de capacidades y reconocimiento de las mujeres de Bogotá"/>
    <n v="22"/>
    <n v="6"/>
    <s v="Acompañar 100 % La Implementación De Las Políticas Públicas De Ppmyeg Y Ppasp Así Como De Los Productos Que La Sdmujer Es Responsable"/>
    <n v="2"/>
    <s v="Constante"/>
    <n v="1"/>
    <s v="En ejecucion"/>
    <n v="1"/>
    <n v="0"/>
    <n v="0"/>
    <n v="0"/>
    <n v="100"/>
    <n v="100"/>
    <n v="100"/>
    <n v="100"/>
    <n v="0"/>
    <n v="0"/>
    <n v="100"/>
    <n v="0"/>
    <n v="0"/>
    <n v="100"/>
    <n v="0"/>
    <n v="0"/>
    <s v="N/A"/>
    <s v="N/A"/>
    <s v="N/A"/>
    <n v="0"/>
    <n v="0"/>
    <n v="0"/>
    <n v="634102150"/>
    <n v="448176500"/>
    <n v="70.680000000000007"/>
    <n v="586890591"/>
    <n v="0"/>
    <n v="0"/>
    <n v="443963602"/>
    <n v="0"/>
    <n v="0"/>
    <n v="219848193"/>
    <n v="0"/>
    <n v="0"/>
    <n v="1884804536"/>
    <n v="448176500"/>
    <n v="23.78"/>
    <s v="VIGENCIA (a 31/03/2021): Propuesta acciones afirmativas PIOEG. Matriz temas estratégicos transversalización PPMyEG en POT. Definición criterios representación por derechos y diversidades proceso eleccionario CCM. Retroalimentación documentos técnicos derechos 2020. Diseños metodológicos: enfoque de género, sensibilización 8M, participación política, DSDR-IVE estudiantes U.Corpas. Conceptos técnicos: POT con enfoque género, CONPES PP Producción y Consumo Sostenible, aportes SDMujer no acogidos diagnóstico POT 2020, reactivación económica, inclusión económica, fomento emprendimiento y reconocimiento estabilidad contractual para mujeres, Derechos sexuales y reproductivos adolescentes, parto humanizado, mujeres víctimas, machismo y CLS. Trabajo: criterios asignación BIS empleabilidad mujeres, tipologías empresas mujeres EMRE, conceptualización categoría jefatura femenina SDIS. Salud: Actualización módulos 1 y 3 Estrategia Cuidado Menstrual, incorporación enfoques y acciones proyecto salud mental UTA Lactancia Materna. Educación: Sistematización oferta cursos entidades distritales, aportes estrategia pedagógica y cambio cultural SIDICU, aportes guía transversalización enfoques procesos educación SA. Hábitat: metodología intervenciones urbanas participativas con enfoque género, revisión términos referencia BID urbanismo inclusivo y perspectiva género piloto manzanas de cuidado. Paz: Revisión lineamientos acogida casas refugio mujeres víctimas conflicto y reincorporadas, Foro 8M Mesa enfoque diferencial. Cultura: avances actualización manual lenguaje incluyente. Participación: Concepto lineamiento corresponsabilidad, aportes estrategia fortalecimiento del CCM, recursero equipo. DEE-TID: Portafolio cursos SENA priorizados según sectores reactivación económica, propuesta FOMENTAR diplomado fomento habilidades mujeres empleo y emprendimiento, formulario pre inscripción cursos construcción SENA"/>
    <n v="0"/>
    <n v="0"/>
    <n v="634.10215000000005"/>
    <n v="448.17649999999998"/>
    <n v="586.89059099999997"/>
    <n v="0"/>
    <n v="443.96360199999998"/>
    <n v="0"/>
    <n v="219.84819300000001"/>
    <n v="0"/>
    <n v="1884.8045360000001"/>
    <n v="448.17649999999998"/>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1"/>
    <s v="Diseñar 1 Documento De Lineamientos Técnicos Para La Formulación De Las Bases Del Sistema Distrital De Cuidado."/>
    <n v="3"/>
    <s v="Creciente"/>
    <n v="1"/>
    <s v="En ejecucion"/>
    <n v="1"/>
    <n v="0.3"/>
    <n v="0.3"/>
    <n v="100"/>
    <n v="0.7"/>
    <n v="0.18"/>
    <n v="25.71"/>
    <n v="1"/>
    <n v="0"/>
    <n v="0"/>
    <n v="1"/>
    <n v="0"/>
    <n v="0"/>
    <n v="1"/>
    <n v="0"/>
    <n v="0"/>
    <s v="N/A"/>
    <s v="N/A"/>
    <s v="N/A"/>
    <n v="54000000"/>
    <n v="53100000"/>
    <n v="98.33"/>
    <n v="1382914262"/>
    <n v="123158000"/>
    <n v="8.91"/>
    <n v="119070000"/>
    <n v="0"/>
    <n v="0"/>
    <n v="125023000"/>
    <n v="0"/>
    <n v="0"/>
    <n v="53520000"/>
    <n v="0"/>
    <n v="0"/>
    <n v="1734527262"/>
    <n v="176258000"/>
    <n v="10.16"/>
    <s v="VIGENCIA (a 31/03/2021): Durante el trimestre: -Se elaboraron y aprobaron los términos de referencia de la consultoría con ONU Mujeres para la &quot;Asesoría técnica en el diseño e implementación de la estrategia de corresponsabilidad con el sector privado del Sistema Distrital de Cuidado de Bogotá&quot;. -En el marco de la estrategia de corresponsabilidad con el sector privado, se adelantaron gestiones con la Asociación Colombiana de Empresarios (ANDI) en donde se concertaron 3 líneas de trabajo relacionadas con donaciones. -Con el propósito de elaborar el diagnóstico de cuidado comunitario en Bogotá, en alianza con la ONG Oxfam y la organización comunitaria Centro de Pensamiento Cultural se elaboró la propuesta para presentar a posible donación del Ayuntamiento de Barcelona, en el marco de la convocatoria de Subvenciones a las Entidades Dedicadas al Ámbito de la Cooperación para la Justicia Global 2021. -Se elaboró el manual operativo de las Manzanas del Cuidado del Sistema Distrital de Cuidado. -En el marco de la consultoría con Dalberg/Universidad de Los Andes, se aprobó plan de trabajo para el diseño del modelo financiero del Sistema Distrital de Cuidado y los consultores hicieron entrega de 1 documento de Mapeo (identificación) de fuentes de financiación y financiadores &quot;potenciales&quot; para el SIDICU. -Se diseñó herramienta de programación y monitoreo de los servicios para las manzanas del cuidado y unidades móviles de servicios de cuidado. -Se definió que la Dirección de Gestión del Conocimiento de la SDMujer, se encargará de la licitación para el diseño del sistema de información del SIDICU."/>
    <n v="54"/>
    <n v="53.1"/>
    <n v="1382.914262"/>
    <n v="123.158"/>
    <n v="119.07"/>
    <n v="0"/>
    <n v="125.023"/>
    <n v="0"/>
    <n v="53.52"/>
    <n v="0"/>
    <n v="1734.5272619999998"/>
    <n v="176.25800000000001"/>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2"/>
    <s v="Coordinar Y Articular 13 Secretarías Del Nivel Distrital Para La Implementación Del Sistema Distrital De Cuidado"/>
    <n v="2"/>
    <s v="Constante"/>
    <n v="1"/>
    <s v="En ejecucion"/>
    <n v="1"/>
    <n v="13"/>
    <n v="13"/>
    <n v="100"/>
    <n v="13"/>
    <n v="13"/>
    <n v="100"/>
    <n v="13"/>
    <n v="0"/>
    <n v="0"/>
    <n v="13"/>
    <n v="0"/>
    <n v="0"/>
    <n v="13"/>
    <n v="0"/>
    <n v="0"/>
    <s v="N/A"/>
    <s v="N/A"/>
    <s v="N/A"/>
    <n v="60600000"/>
    <n v="60600000"/>
    <n v="100"/>
    <n v="167358022"/>
    <n v="140752000"/>
    <n v="84.1"/>
    <n v="250140000"/>
    <n v="0"/>
    <n v="0"/>
    <n v="262047000"/>
    <n v="0"/>
    <n v="0"/>
    <n v="120000000"/>
    <n v="0"/>
    <n v="0"/>
    <n v="860145022"/>
    <n v="201352000"/>
    <n v="23.41"/>
    <s v="VIGENCIA (a 31/03/2021): Durante el trimestre se lideró la coordinación de las entidades distritales mediante: -1 sesión de la Comisión Intersectorial del Sistema Distrital de Cuidado (24/02/2021) -4 sesiones de la Unidad Técnica de Apoyo de la Comisión Instersectorial del Sistema Distrital de Cuidado (28/01/2021, 01/03/2021, 4/03/2021, 25/03/2021) -Reuniones externas con la Secretaría Distrital de Movilidad y el Jardín Botánico para realizar seguimiento a compromisos e identificar acciones a brindar en los servicios del Sistema Distrital de Cuidado, respectivamente."/>
    <n v="60.6"/>
    <n v="60.6"/>
    <n v="167.35802200000001"/>
    <n v="140.75200000000001"/>
    <n v="250.14"/>
    <n v="0"/>
    <n v="262.04700000000003"/>
    <n v="0"/>
    <n v="120"/>
    <n v="0"/>
    <n v="860.14502200000004"/>
    <n v="201.352"/>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3"/>
    <s v="Gestionar 1 Estrategia Para La Adecuación De Infraestructura De Manzanas De Cuidado."/>
    <n v="1"/>
    <s v="Suma"/>
    <n v="1"/>
    <s v="En ejecucion"/>
    <n v="1"/>
    <n v="0"/>
    <n v="0"/>
    <n v="0"/>
    <n v="0.25"/>
    <n v="0.04"/>
    <n v="16"/>
    <n v="0.25"/>
    <n v="0"/>
    <n v="0"/>
    <n v="0.25"/>
    <n v="0"/>
    <n v="0"/>
    <n v="0.25"/>
    <n v="0"/>
    <n v="0"/>
    <n v="1"/>
    <n v="0.04"/>
    <n v="4"/>
    <n v="0"/>
    <n v="0"/>
    <n v="0"/>
    <n v="1614672168"/>
    <n v="1001703566"/>
    <n v="62.04"/>
    <n v="1102524500"/>
    <n v="0"/>
    <n v="0"/>
    <n v="1152136500"/>
    <n v="0"/>
    <n v="0"/>
    <n v="560274500"/>
    <n v="0"/>
    <n v="0"/>
    <n v="4429607668"/>
    <n v="1001703566"/>
    <n v="22.61"/>
    <s v="VIGENCIA (a 31/03/2021): Con el propósito de gestionar la adecuación de la infraestructura para las manzanas del cuidado, durante el trimestre se avanzó en: -Caracterización sociodemográfica de las mujeres cuidadoras inscritas en los cursos de formación del SIDICU y documento de caracterización cualitativa de las cuidadoras raizales y palenqueras, como insumo para el diagnóstico de necesidades de cuidado de la población beneficiaria de las manzanas de cuidado. -Articulación de servicios de diferentes secretarías del Distrito para las manzanas de cuidado de Bosa, Ciudad Bolívar y San Cristóbal. -Inauguración de la manzana del cuidado de San Cristóbal (8 de marzo). -Reporte de operación y seguimiento de los servicios prestados desde el 28 de enero hasta el 25 de marzo en las franjas horarias de las manzanas del cuidado de Ciudad Bolivar y Bosa."/>
    <n v="0"/>
    <n v="0"/>
    <n v="1614.6721680000001"/>
    <n v="1001.703566"/>
    <n v="1102.5245"/>
    <n v="0"/>
    <n v="1152.1365000000001"/>
    <n v="0"/>
    <n v="560.27449999999999"/>
    <n v="0"/>
    <n v="4429.6076680000006"/>
    <n v="1001.703566"/>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4"/>
    <s v="Diseñar E Implementar 1 Estrategia De Cuidado A Cuidadoras"/>
    <n v="1"/>
    <s v="Suma"/>
    <n v="1"/>
    <s v="En ejecucion"/>
    <n v="1"/>
    <n v="0.04"/>
    <n v="0.04"/>
    <n v="100"/>
    <n v="0.24"/>
    <n v="0.04"/>
    <n v="16.670000000000002"/>
    <n v="0.24"/>
    <n v="0"/>
    <n v="0"/>
    <n v="0.24"/>
    <n v="0"/>
    <n v="0"/>
    <n v="0.24"/>
    <n v="0"/>
    <n v="0"/>
    <n v="1"/>
    <n v="0.08"/>
    <n v="8"/>
    <n v="29400000"/>
    <n v="21200000"/>
    <n v="72.11"/>
    <n v="4646245762"/>
    <n v="766741333"/>
    <n v="16.5"/>
    <n v="956800000"/>
    <n v="0"/>
    <n v="0"/>
    <n v="1005465000"/>
    <n v="0"/>
    <n v="0"/>
    <n v="1054308000"/>
    <n v="0"/>
    <n v="0"/>
    <n v="7692218762"/>
    <n v="787941333"/>
    <n v="10.24"/>
    <s v="VIGENCIA (a 31/03/2021): Durante el trimestre se avanzó en: -Trámites contractuales entre la SDMujer y el SENA para la suscripción del convenio, encontrándose en ajustes finales la minuta, el plan operativo y los estudios previos del convenio. -Inicio de 7 cursos de formación complementaria en habilidades ofimáticas para cuidadoras con intensidad de 40 horas, en alianza con el SENA, en las localidades de Ciudad Bolívar, Bosa, Santa Fe y Engativá. -En el marco de la Unidad Técnica de Apoyo del 25 de marzo se realizó seguimiento a las acciones interesectoriales del componente respiro a cargo de la SDIS, IDARTES, IDRD y SDS. -Se elaboró y aprobó los términos de referencia para la consultoría ¿Asesoría técnica para el diseño e implementación del programa de Relevos Domiciliarios de Cuidado, en el marco del Sistema Distrital de Cuidados de Bogotá&quot;, la cual opera en alianza con ONUMujeres. -Planteamiento de una ruta de trabajo intersectorial entre la SDMujer, SDSalud y SDIntegración Social que permita poner en marcha el Programa de Relevos de Cuidado.  -Para el diseño del programa Relevos Domiciliarios de Cuidado se elaboraron 3 documentos: (i) Estado del arte comparativo de programas de relevos domiciliarios en el mundo, (ii) Proyección de escenarios para dar cumplimiento a las atenciones del programa de Relevos Domiciliarios de Cuidado, y (iii)  proyección de costos y alcance del programa de Relevos Domiciliarios de Cuidado para Bogotá."/>
    <n v="29.4"/>
    <n v="21.2"/>
    <n v="4646.2457619999996"/>
    <n v="766.74133300000005"/>
    <n v="956.8"/>
    <n v="0"/>
    <n v="1005.465"/>
    <n v="0"/>
    <n v="1054.308"/>
    <n v="0"/>
    <n v="7692.2187619999995"/>
    <n v="787.9413330000001"/>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5"/>
    <s v="Diseñar 1 Documento Para La Implementación De La Estrategia Pedagógica Para La Valoración, La Resignificación, El Reconocimiento Y La Redistribución Del Trabajo De Cuidado No Remunerado Que Realizan Las Mujeres En Bogotá."/>
    <n v="3"/>
    <s v="Creciente"/>
    <n v="1"/>
    <s v="En ejecucion"/>
    <n v="1"/>
    <n v="0.3"/>
    <n v="0.3"/>
    <n v="100"/>
    <n v="0.7"/>
    <n v="0.14000000000000001"/>
    <n v="20"/>
    <n v="1"/>
    <n v="0"/>
    <n v="0"/>
    <n v="1"/>
    <n v="0"/>
    <n v="0"/>
    <n v="1"/>
    <n v="0"/>
    <n v="0"/>
    <s v="N/A"/>
    <s v="N/A"/>
    <s v="N/A"/>
    <n v="22948800"/>
    <n v="20320000"/>
    <n v="88.54"/>
    <n v="279914262"/>
    <n v="255158000"/>
    <n v="91.16"/>
    <n v="117098000"/>
    <n v="0"/>
    <n v="0"/>
    <n v="122615000"/>
    <n v="0"/>
    <n v="0"/>
    <n v="79800000"/>
    <n v="0"/>
    <n v="0"/>
    <n v="622376062"/>
    <n v="275478000"/>
    <n v="44.26"/>
    <s v="VIGENCIA (a 31/03/2021): Durante el trimestre se avanzó en: -Diseño de la metodologia de los talleres &quot;A cuidar se aprende&quot; y &quot;Reconstruyendo el cuidado&quot;. -Diseño de 1 taller denominado &quot;A cuidar se aprende&quot; (para hombres) y 3 módulos del taller &quot;Cuidamos a las que nos cuidan&quot;. -Diseño de un protocolo de contención emocional para las facilitadoras y facilitadores de los talleres de cambio cultural. -Elaboración de propuesta conceptual y de presupuesto donde se incluyen contenidos digitales para promocionar la Red de Aliados del Cuidado. -Se elaboró presentación con los actores priorizados para la red de alianzas del cuidado, se construyeron mensajes clave para abordarlos y se construyó una propuesta de logos para la red de alianzas del cuidado. -Construcción de una propuesta conceptual y de presupuesto para elaborar contenidos pedagógicos y educativos en el marco de la estrategia pedagógica y de cambio cultural. -Definición de contenidos a solicitar en el marco de la alianza con ONU Mujeres. -Elaboración de contenido con enfoque pedagógico para la actualización de la página web del SIDICU. -Definición de los 2 problemas que enfrenta el SIDICU en materia de comunicación estratégica, los públicos a los que será dirigida la estrategia (beneficiarios del SIDICU y no beneficiarios -amplificadores), los mensajes clave para cada público, y la propuesta de contenidos comunicativos.  -Diseño del guión de atención para el conmutador de la SDMujer para redireccionar a los servicios del Sistema. -Diseño del brief para construir contenidos digitales para la parrilla de redes sociales de la SDMujer."/>
    <n v="22.948799999999999"/>
    <n v="20.32"/>
    <n v="279.91426200000001"/>
    <n v="255.15799999999999"/>
    <n v="117.098"/>
    <n v="0"/>
    <n v="122.61499999999999"/>
    <n v="0"/>
    <n v="79.8"/>
    <n v="0"/>
    <n v="622.37606199999993"/>
    <n v="275.47800000000001"/>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6"/>
    <s v="Implementar 1 Estrategia Para El Reconocimiento Y La Redistribución Del Trabajo De Cuidado No Remunerado Entre Hombres Y Mujeres."/>
    <n v="3"/>
    <s v="Creciente"/>
    <n v="1"/>
    <s v="En ejecucion"/>
    <n v="1"/>
    <n v="0.3"/>
    <n v="0.3"/>
    <n v="100"/>
    <n v="0.7"/>
    <n v="0.13"/>
    <n v="18.57"/>
    <n v="1"/>
    <n v="0"/>
    <n v="0"/>
    <n v="1"/>
    <n v="0"/>
    <n v="0"/>
    <n v="1"/>
    <n v="0"/>
    <n v="0"/>
    <s v="N/A"/>
    <s v="N/A"/>
    <s v="N/A"/>
    <n v="5737200"/>
    <n v="5080000"/>
    <n v="88.5"/>
    <n v="1550979262"/>
    <n v="371158000"/>
    <n v="23.93"/>
    <n v="2361015000"/>
    <n v="0"/>
    <n v="0"/>
    <n v="1620503500"/>
    <n v="0"/>
    <n v="0"/>
    <n v="1345922500"/>
    <n v="0"/>
    <n v="0"/>
    <n v="6884157462"/>
    <n v="376238000"/>
    <n v="5.47"/>
    <s v="VIGENCIA (a 31/03/2021): Durante el trimestre se avanzó en: -Implementación de 13 talleres de cambio cultural (talleres &quot;A cuidar se aprende&quot; y &quot;Cuidamos a las que nos cuidan&quot;) donde participaron 96 hombres y 34 mujeres respectivamente -7 cubrimientos a eventos relacionados con el Sistema Distrital de Cuidado en el marco de la implementación de la estrategia de comunicaciones y 5 notas o contenidos de divulgación sobre el sistema. -Se revisó propuesta de articulación realizada por la fundación Despacio, la cual propone diseñar una herramienta pedagógica para redistribuir el cuidado denominada &quot;El cuidado es de todos&quot;, con el fin de implementarla de manera articulada con la SDMujer. -Se creó formulario de inscripción en la página web del SIDICU para la red de aliados del cuidado, en donde la ciudadania y diferentes actores podrán inscribirse a esta red. -En la sesión de la Unidad Técnica de Apoyo del 25 de marzo, se realizó seguimiento a la implementación de acciones intersectoriales de cambio cultural, identificando avances, retrasos y soluciones, y se creó la mesa de trabajo de la estrategia de transformación cultural."/>
    <n v="5.7371999999999996"/>
    <n v="5.08"/>
    <n v="1550.9792620000001"/>
    <n v="371.15800000000002"/>
    <n v="2361.0149999999999"/>
    <n v="0"/>
    <n v="1620.5035"/>
    <n v="0"/>
    <n v="1345.9224999999999"/>
    <n v="0"/>
    <n v="6884.1574619999992"/>
    <n v="376.238"/>
  </r>
  <r>
    <n v="16"/>
    <s v="Un Nuevo Contrato Social y Ambiental para la Bogotá del Siglo XXI"/>
    <x v="0"/>
    <n v="2021"/>
    <s v="31/03/2021 (En proceso de consolidación)"/>
    <s v="Pesos corrientes"/>
    <n v="2"/>
    <s v="Ultima Version Oficial"/>
    <x v="11"/>
    <s v="Secretaría Distrital de la Mujer"/>
    <x v="11"/>
    <s v="013"/>
    <s v="Sector Mujeres"/>
    <s v="01"/>
    <s v="Hacer un nuevo contrato social con igualdad de oportunidades para la inclusión social, productiva y política"/>
    <s v="06"/>
    <s v="Sistema Distrital del Cuidado"/>
    <s v="007718"/>
    <s v="Implementación del Sistema Distrital de Cuidado en Bogotá"/>
    <n v="12"/>
    <n v="7"/>
    <s v="Gestionar La Implementación De 1 Estrategia De Unidades Móviles De Cuidado"/>
    <n v="1"/>
    <s v="Suma"/>
    <n v="1"/>
    <s v="En ejecucion"/>
    <n v="1"/>
    <n v="0"/>
    <n v="0"/>
    <n v="0"/>
    <n v="0.25"/>
    <n v="0.04"/>
    <n v="16"/>
    <n v="0.25"/>
    <n v="0"/>
    <n v="0"/>
    <n v="0.25"/>
    <n v="0"/>
    <n v="0"/>
    <n v="0.25"/>
    <n v="0"/>
    <n v="0"/>
    <n v="1"/>
    <n v="0.04"/>
    <n v="4"/>
    <n v="0"/>
    <n v="0"/>
    <n v="0"/>
    <n v="1384314262"/>
    <n v="183533000"/>
    <n v="13.26"/>
    <n v="4343520000"/>
    <n v="0"/>
    <n v="0"/>
    <n v="4558896000"/>
    <n v="0"/>
    <n v="0"/>
    <n v="4578975000"/>
    <n v="0"/>
    <n v="0"/>
    <n v="14865705262"/>
    <n v="183533000"/>
    <n v="1.23"/>
    <s v="VIGENCIA (a 31/03/2021): Durante el primer trimestre se lograron los siguientes avances: -En el marco de la donación de la Open Society Fundation se firmó el contrato entre la Fundación Barco y E-Motion para la operación de las unidades móviles. -Se definieron los servicios, rutas, modelo de operación en relación con su frecuencia y cobertura media, diseño y cronograma de las unidades móviles. -Se realizó una reunión con el Consejo de Mujeres de Sumapaz para aprobación de UPZ a la que llegará la unidad móvil rural. -El 8 de marzo se inauguraron 2 unidades móviles de servicios del cuidado. La Unidad Móvil Urbana recorrerá las localidades de Suba - Compartir, Engativá - Ferias y Rafael Uribe Uribe - Marruecos y la rural estará en Sumapaz - San Juan, Ciudad Bolivar - Quiba Baja y Usme - Vereda Olarte y se llevó acabo proceso de convocatoria para la puesta en marcha de las unidades móviles, como producto 256 personas cuidadoras están interesadas en los servicios. -En el marco de la Unidad Técnica de Apoyo del 25 de marzo se solicitó la articulación de los servicios de la Secretaría Distrital de Ssalud -SDS, en las unidades móviles de servicios del cuidado, específícamente en lo referente a pruebas de VIH SIDA, tomas de peso, talleres para la prevención y promoción de salud, atención psicosocial individual y grupal. -Se dio inicio al monitoreo de las acciones intersectoriales en las 2 unidades móviles, encontrando que se han prestado los servicios: (i) Educación Flexible para personas cuidadoras, (ii) Formación Complementaria para mujeres cuidadoras en alianza con el SENA en Engativá y Ciudad Bolívar, (iii) Talleres A Cuidar se Aprende, para hombres (iv) Atención Psicojurídica, para mujeres cuidadoras, (v) Arte de Cuidarte, para niños y niñas, (vi) Actividad Física, personas con discapacidad, niños y niñas, mujeres cuidadoras y personas mayores."/>
    <n v="0"/>
    <n v="0"/>
    <n v="1384.3142620000001"/>
    <n v="183.53299999999999"/>
    <n v="4343.5200000000004"/>
    <n v="0"/>
    <n v="4558.8959999999997"/>
    <n v="0"/>
    <n v="4578.9750000000004"/>
    <n v="0"/>
    <n v="14865.705262000001"/>
    <n v="183.53299999999999"/>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1"/>
    <s v="Realizar A 35000 Mujeres Orientaciones Y Asesorías Socio Jurídicas Través De Casas De Justicia Y Escenarios De Fiscalías (Capiv, Cavif Y Caivas) Y Sede."/>
    <n v="1"/>
    <s v="Suma"/>
    <n v="1"/>
    <s v="En ejecucion"/>
    <n v="1"/>
    <n v="4191"/>
    <n v="4670"/>
    <n v="111.43"/>
    <n v="7472"/>
    <n v="2028"/>
    <n v="27.14"/>
    <n v="8542"/>
    <n v="0"/>
    <n v="0"/>
    <n v="9592"/>
    <n v="0"/>
    <n v="0"/>
    <n v="5203"/>
    <n v="0"/>
    <n v="0"/>
    <n v="35000"/>
    <n v="6698"/>
    <n v="19.14"/>
    <n v="802355027"/>
    <n v="799608754"/>
    <n v="99.66"/>
    <n v="1578979774"/>
    <n v="1511385096"/>
    <n v="95.72"/>
    <n v="1299503718"/>
    <n v="0"/>
    <n v="0"/>
    <n v="1034178742"/>
    <n v="0"/>
    <n v="0"/>
    <n v="863809382"/>
    <n v="0"/>
    <n v="0"/>
    <n v="5578826643"/>
    <n v="2310993850"/>
    <n v="41.42"/>
    <s v="VIGENCIA (a 31/03/2021): En lo corrido del trimestre, 2.041 personas se han beneficiado con los servicios de orientación y asesoría socio jurídica brindada de manera virtual (76%) y/o presencial (24%) en Casas de Justicia, escenarios de fiscalía y Sede. Se ha mantenido la prestación del servicio en las Casas de Justicia tanto de manera virtual como presencial en los escenarios que lo permiten, se brindó atención jurídica por primera vez a 2.028 mujeres, 11 hombres y 2 intersexuales.  En el mes de enero las Casas de Justicia que más mujeres atendieron fueron: Ciudad Bolivar con 50, Barrios unidos con 40 y Bosa con 36. En cuanto a los escenarios de Fiscalía, CAPIV con 97 y CAIVAS con 15 mujeres. En el mes de febrero las Casas de Justicia que más mujeres atendieron fueron: Ciudad Bolívar con 114, Bosa con 60 y San Cristóbal con 50. En cuanto a los escenarios de Fiscalía, CAPIV con 185 y CAIVAS con 40 mujeres. En el mes de marzo las Casas de Justicia que más mujeres atendieron fueron: Ciudad Bolívar con 138, Bosa con 72 y Kennedy con 59. En cuanto a los escenarios de Fiscalías, CAPIV con 184 y CAIVAS con 40 mujeres. Los temas de consulta más recurrentes en las atenciones son: Trámite medida de protección 28%, Violencia Intrafamiliar 22%, Alimentos 16%, violencia de género 13%, custodia 11% e Incumplimiento Medida de protección 5%. Se precisa que en las atenciones se puede abordar más de un motivo de consulta."/>
    <n v="802.35502699999995"/>
    <n v="799.60875399999998"/>
    <n v="1578.9797739999999"/>
    <n v="1511.385096"/>
    <n v="1299.5037179999999"/>
    <n v="0"/>
    <n v="1034.1787420000001"/>
    <n v="0"/>
    <n v="863.80938200000003"/>
    <n v="0"/>
    <n v="5578.8266430000003"/>
    <n v="2310.9938499999998"/>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2"/>
    <s v="Ejercer A 1500 Casos Nuevos Asignados Por Comité De Enlaces Representación Jurídica."/>
    <n v="1"/>
    <s v="Suma"/>
    <n v="1"/>
    <s v="En ejecucion"/>
    <n v="1"/>
    <n v="425"/>
    <n v="445"/>
    <n v="104.71"/>
    <n v="315"/>
    <n v="154"/>
    <n v="48.89"/>
    <n v="315"/>
    <n v="0"/>
    <n v="0"/>
    <n v="315"/>
    <n v="0"/>
    <n v="0"/>
    <n v="130"/>
    <n v="0"/>
    <n v="0"/>
    <n v="1500"/>
    <n v="599"/>
    <n v="39.93"/>
    <n v="415112571"/>
    <n v="412410812"/>
    <n v="99.35"/>
    <n v="1000398069"/>
    <n v="912911727"/>
    <n v="91.25"/>
    <n v="1044692214"/>
    <n v="0"/>
    <n v="0"/>
    <n v="918906810"/>
    <n v="0"/>
    <n v="0"/>
    <n v="738919711"/>
    <n v="0"/>
    <n v="0"/>
    <n v="4118029375"/>
    <n v="1325322539"/>
    <n v="32.18"/>
    <s v="VIGENCIA (a 31/03/2021): En lo corrido del trimestre se ha iniciado representación jurídica en 154 casos nuevos. Estos casos han sido 84 de tipo administrativo, 59 de tipo penal y 11 casos de familia. Esto ha permitido servicio gratuito de representación judicial, favoreciendo el acceso a la justicia, en pro del restablecimiento de los derechos de las mujeres Se han realizado semanalmente los comités de Enlaces para estudio de casos, analizando el 100% de casos que tienen solicitud. En enero se inició la representación de 18 casos nuevos, de los casos administrativos 9 son procesos de Trámites de medidas de protección, 1 por Incumplimiento de medida de protección y uno por alimentos. Los procesos penales uno es por acoso sexual, uno violencia sexual y los otros por violencia intrafamiliar. En febrero se inició la representación de 59 casos nuevos, los casos son 30 procesos penales, 23 Administrativos y 6 de familia. De los casos administrativos, el 48% son por incumplimiento de medidas de protección y el 52% por solicitud de medidas de protección. En los casos penales el 34% son por Violencia intrafamiliar, 33% por violencia sexual. Hay 2 casos por feminicidio y 2 casos por tentativa de feminicidio. En marzo se inició la representación de 77 casos nuevos, los casos son 50 procesos Administrativos, 22 penales y 5 de familia. De los casos administrativos, el 68% son por Trámite de solicitud de medidas de protección y el 32% por Incumplimiento de medida. En los casos penales se inició 1 caso por feminicidio y 2 casos por tentativa de feminicidio. Los casos de familia, 2 son de divorcio, 2 de custodia y 1 de alimentos."/>
    <n v="415.112571"/>
    <n v="412.41081200000002"/>
    <n v="1000.398069"/>
    <n v="912.91172700000004"/>
    <n v="1044.6922139999999"/>
    <n v="0"/>
    <n v="918.90680999999995"/>
    <n v="0"/>
    <n v="738.91971100000001"/>
    <n v="0"/>
    <n v="4118.0293750000001"/>
    <n v="1325.322539"/>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3"/>
    <s v="Realizar Seguimiento Al 100 % De Los Casos Activos De Representación Jurídica."/>
    <n v="2"/>
    <s v="Constante"/>
    <n v="1"/>
    <s v="En ejecucion"/>
    <n v="1"/>
    <n v="100"/>
    <n v="100"/>
    <n v="100"/>
    <n v="100"/>
    <n v="0.21"/>
    <n v="0.21"/>
    <n v="100"/>
    <n v="0"/>
    <n v="0"/>
    <n v="100"/>
    <n v="0"/>
    <n v="0"/>
    <n v="100"/>
    <n v="0"/>
    <n v="0"/>
    <s v="N/A"/>
    <s v="N/A"/>
    <s v="N/A"/>
    <n v="391941623"/>
    <n v="391941623"/>
    <n v="100"/>
    <n v="982014815"/>
    <n v="912911727"/>
    <n v="92.96"/>
    <n v="1044692214"/>
    <n v="0"/>
    <n v="0"/>
    <n v="918906810"/>
    <n v="0"/>
    <n v="0"/>
    <n v="738919711"/>
    <n v="0"/>
    <n v="0"/>
    <n v="4076475173"/>
    <n v="1304853350"/>
    <n v="32.01"/>
    <s v="VIGENCIA (a 31/03/2021): Para el trimestre de enero a marzo, se realizó seguimiento a 707 casos. Se mantiene el inventario indicativo de casos actualizado, se realizó seguimiento físico a los casos en los que se debía entregar expedientes para archivo. Se gestionaron 2.667 casos durante el trimestre.  En enero se asignaron 24 casos y se formalizó el cierre de 6 casos. Teniendo como base el inventario indicativo de casos, enero terminó con 847 casos activos. En febrero se asignaron 62 casos. De acuerdo con el inventario indicativo de casos, en febrero se tienen 900 casos abiertos, y se les dio el cierre a 36 casos. En marzo se asignaron 91 casos, y se gestionaron 934 casos. Al finalizar el mes se cuenta con 898 casos, ya que se dio el cierre a 26 casos y 10 están próximos para cierre, 2 de ellos por terminación del trámite con resultado a favor de la ciudadana y 2 en solicitud de cierre al comité. Para el cálculo del porcentaje de seguimiento, no se tomaron en cuenta 10 casos que fueron asignados el 31 de marzo, y los que están próximos a cierre.  Teniendo en cuenta que se tienen 136 casos que no reportan seguimiento en el primer trimestre del año, se estableció una estrategia de depuración de estos casos para que a través de los apoyos a supervisión de contratos se verifique el listado de casos por abogada, para que se realice la formalización de cierres, dado que se evidencia que el 50% de estos casos son procesos administrativos en su mayoría para solicitud de medidas de protección, y que ya puede darse por finalizado el trámite. Se realizará también cruce de casos cerrados con los expedientes que se entregan a Archivo."/>
    <n v="391.94162299999999"/>
    <n v="391.94162299999999"/>
    <n v="982.014815"/>
    <n v="912.91172700000004"/>
    <n v="1044.6922139999999"/>
    <n v="0"/>
    <n v="918.90680999999995"/>
    <n v="0"/>
    <n v="738.91971100000001"/>
    <n v="0"/>
    <n v="4076.4751729999998"/>
    <n v="1304.8533500000001"/>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4"/>
    <s v="Realizar Atención En 7 Casas De Justicia Con Ruta Integral"/>
    <n v="3"/>
    <s v="Creciente"/>
    <n v="1"/>
    <s v="En ejecucion"/>
    <n v="1"/>
    <n v="1"/>
    <n v="1"/>
    <n v="100"/>
    <n v="3"/>
    <n v="1"/>
    <n v="33.33"/>
    <n v="4"/>
    <n v="0"/>
    <n v="0"/>
    <n v="6"/>
    <n v="0"/>
    <n v="0"/>
    <n v="7"/>
    <n v="0"/>
    <n v="0"/>
    <s v="N/A"/>
    <s v="N/A"/>
    <s v="N/A"/>
    <n v="40966040"/>
    <n v="40966040"/>
    <n v="100"/>
    <n v="741201974"/>
    <n v="533257813"/>
    <n v="71.95"/>
    <n v="1246633117"/>
    <n v="0"/>
    <n v="0"/>
    <n v="1889810474"/>
    <n v="0"/>
    <n v="0"/>
    <n v="1687426727"/>
    <n v="0"/>
    <n v="0"/>
    <n v="5606038332"/>
    <n v="574223853"/>
    <n v="10.24"/>
    <s v="VIGENCIA (a 31/03/2021): Se cuenta con atención con ruta integral en la Casa de Justicia de Ciudad Bolívar y se tiene previsto un relanzamiento de la estrategia en esta Casa de Justicia para el 7 de abril de 2021, durante el periodo se realizó la atención con un equipo de dos abogadas para orientación y asesoría, una abogada para representación, una psicóloga y una dinamizadora. En enero se atendieron 50 mujeres y 1 hombre en orientación y asesoría jurídica. y 19 mujeres con acompañamiento psicosocial. En febrero se atendieron 114 mujeres en orientación y asesoría jurídica, cada una con una atención jurídica y 12 mujeres recibieron acompañamiento psicosocial. En marzo se atendieron 138 mujeres en orientación y asesoría jurídica (3 de ellas recibieron 2 asesorías por materias de consulta diferente), 8 mujeres recibieron acompañamiento psicosocial, y se realizaron 22 seguimientos a las atenciones psicosociales brindadas en lo corrido del año. Se realizó sensibilización en la Casa de Justicia de Ciudad Bolívar a las mujeres que acuden a este espacio, en materia de Derechos Humanos de las Mujeres, teniendo como base los 8 derechos de las mujeres y la incidencia de los estereotipos de género en la sociedad actual en los meses de enero y febrero.  Se participó en reunión con la patrullera encargada de prevención de la estación de Policía de la localidad de Ciudad Bolívar y coordinadora de la Casa de Justicia, donde se socializó la ruta integral en el mes de febrero. En el mes de marzo se realizó sensibilización en la Casa de Justicia de Ciudad Bolívar a las mujeres que acuden en medio de la conmemoración del 8 de marzo, en este espacio se socializan los Derechos Humanos de las Mujeres y socialización de la Ruta Integral de atención a mujeres a los funcionarios de la Casa de Justicia de Ciudad Bolívar. Se avanzó en la articulación con CIOM Suba y Subred Norte para efectos de las activaciones de ruta que se realizarán a partir de abril."/>
    <n v="40.96604"/>
    <n v="40.96604"/>
    <n v="741.20197399999995"/>
    <n v="533.25781300000006"/>
    <n v="1246.6331170000001"/>
    <n v="0"/>
    <n v="1889.8104740000001"/>
    <n v="0"/>
    <n v="1687.426727"/>
    <n v="0"/>
    <n v="5606.0383320000001"/>
    <n v="574.22385300000008"/>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5"/>
    <s v="Realizar Seguimiento Al 100 % De Los Casos Que Se Atienden En 7 Casas De Justicia Con Ruta Integral."/>
    <n v="2"/>
    <s v="Constante"/>
    <n v="1"/>
    <s v="En ejecucion"/>
    <n v="1"/>
    <n v="100"/>
    <n v="100"/>
    <n v="100"/>
    <n v="100"/>
    <n v="100"/>
    <n v="100"/>
    <n v="100"/>
    <n v="0"/>
    <n v="0"/>
    <n v="100"/>
    <n v="0"/>
    <n v="0"/>
    <n v="100"/>
    <n v="0"/>
    <n v="0"/>
    <s v="N/A"/>
    <s v="N/A"/>
    <s v="N/A"/>
    <n v="17069183"/>
    <n v="17069183"/>
    <n v="100"/>
    <n v="286556160"/>
    <n v="102502400"/>
    <n v="35.770000000000003"/>
    <n v="534292764"/>
    <n v="0"/>
    <n v="0"/>
    <n v="809625879"/>
    <n v="0"/>
    <n v="0"/>
    <n v="723182946"/>
    <n v="0"/>
    <n v="0"/>
    <n v="2370726932"/>
    <n v="119571583"/>
    <n v="5.04"/>
    <s v="VIGENCIA (a 31/03/2021): Se mantiene un seguimiento semanal a los casos priorizados y son remitidos de acuerdo con las necesidades de cada ciudadana. En marzo se realizó el escalonamiento y asignación de abogada en 6 casos remitidos en el marco de CJ Ruta Integral Del total casos representados, 8 casos se han cerrado, uno de ellos porque la ciudadana estaba siendo representada por otro abogado. A 31 de marzo están activos 12 casos, 6 por procesos penales, 4 administrativos y 2 de familia. Se activó ruta para casos remitos a CIOM, a psicóloga de la EJG, así como a 6 casos de ciudadanas con necesidades particulares como: EPS, CADEL, Integración social."/>
    <n v="17.069182999999999"/>
    <n v="17.069182999999999"/>
    <n v="286.55615999999998"/>
    <n v="102.50239999999999"/>
    <n v="534.29276400000003"/>
    <n v="0"/>
    <n v="809.62587900000005"/>
    <n v="0"/>
    <n v="723.18294600000002"/>
    <n v="0"/>
    <n v="2370.726932"/>
    <n v="119.57158299999999"/>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6"/>
    <s v="Brindar En 3 Uri Priorizadas Atención Psicojurídica A Mujeres Víctimas De Violencia ."/>
    <n v="3"/>
    <s v="Creciente"/>
    <n v="1"/>
    <s v="En ejecucion"/>
    <n v="1"/>
    <n v="0"/>
    <n v="0"/>
    <n v="0"/>
    <n v="1"/>
    <n v="1"/>
    <n v="100"/>
    <n v="2"/>
    <n v="0"/>
    <n v="0"/>
    <n v="3"/>
    <n v="0"/>
    <n v="0"/>
    <n v="3"/>
    <n v="0"/>
    <n v="0"/>
    <s v="N/A"/>
    <s v="N/A"/>
    <s v="N/A"/>
    <n v="0"/>
    <n v="0"/>
    <n v="0"/>
    <n v="985290208"/>
    <n v="297212570"/>
    <n v="30.16"/>
    <n v="2931319377"/>
    <n v="0"/>
    <n v="0"/>
    <n v="3010036764"/>
    <n v="0"/>
    <n v="0"/>
    <n v="3124643859"/>
    <n v="0"/>
    <n v="0"/>
    <n v="10051290208"/>
    <n v="297212570"/>
    <n v="2.96"/>
    <s v="VIGENCIA (a 31/03/2021): Se realizó validación técnica y operativa con la Secretaría Distrital de Seguridad, Convivencia y Justicia, el INML y la Personería Distrital, para la implementación de la estrategia de intervención de la Secretaría Distrital de la Mujer en la URI de Puente Aranda, en concordancia con los acuerdos previamente generados con la Seccional de Fiscalías de Bogotá. Se establecieron criterios de activación y derivación del servicio de la SDMujer. Fue adelantado el proceso de selección y contratación de las profesionales que conformarán el equipo de atención en la URI Puente Aranda."/>
    <n v="0"/>
    <n v="0"/>
    <n v="985.29020800000001"/>
    <n v="297.21257000000003"/>
    <n v="2931.3193769999998"/>
    <n v="0"/>
    <n v="3010.0367639999999"/>
    <n v="0"/>
    <n v="3124.6438589999998"/>
    <n v="0"/>
    <n v="10051.290207999999"/>
    <n v="297.21257000000003"/>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7"/>
    <s v="Emitir 100 % De Los Conceptos Jurídicos Relacionados Con Los Derechos Humanos De Las Mujeres Del Distrito Capital."/>
    <n v="2"/>
    <s v="Constante"/>
    <n v="1"/>
    <s v="En ejecucion"/>
    <n v="1"/>
    <n v="100"/>
    <n v="100"/>
    <n v="100"/>
    <n v="100"/>
    <n v="100"/>
    <n v="100"/>
    <n v="100"/>
    <n v="0"/>
    <n v="0"/>
    <n v="100"/>
    <n v="0"/>
    <n v="0"/>
    <n v="100"/>
    <n v="0"/>
    <n v="0"/>
    <s v="N/A"/>
    <s v="N/A"/>
    <s v="N/A"/>
    <n v="65676273"/>
    <n v="65676273"/>
    <n v="100"/>
    <n v="60082440"/>
    <n v="57470160"/>
    <n v="95.66"/>
    <n v="110246848"/>
    <n v="0"/>
    <n v="0"/>
    <n v="113554254"/>
    <n v="0"/>
    <n v="0"/>
    <n v="116828364"/>
    <n v="0"/>
    <n v="0"/>
    <n v="466388179"/>
    <n v="123146433"/>
    <n v="26.4"/>
    <s v="VIGENCIA (a 31/03/2021): Se cuenta con el equipo contratado para atender requerimientos. Desde el mes de enero se cuenta con los profesionales que apoyan el desarrollo de las estrategias de la Subsecretaría entre los que se encuentran las encargadas de dar respuesta a los conceptos jurídicos. En el trimestre no se expidieron conceptos jurídicos, se dio respuesta a derechos de petición y de información."/>
    <n v="65.676272999999995"/>
    <n v="65.676272999999995"/>
    <n v="60.082439999999998"/>
    <n v="57.47016"/>
    <n v="110.246848"/>
    <n v="0"/>
    <n v="113.554254"/>
    <n v="0"/>
    <n v="116.82836399999999"/>
    <n v="0"/>
    <n v="466.38817900000004"/>
    <n v="123.146433"/>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672"/>
    <s v="Contribución acceso efectivo de las mujeres a la justicia con enfoque de género y de la ruta integral de atención para el acceso a la justicia de las mujeres en Bogotá"/>
    <n v="11"/>
    <n v="8"/>
    <s v="Presentar 4 Iniciativas A Favor Del Derecho A Una Vida Libre De Violencias Y Acceso A La Justicia Para Las Mujeres Ante Las Instancias Pertinentes."/>
    <n v="1"/>
    <s v="Suma"/>
    <n v="1"/>
    <s v="En ejecucion"/>
    <n v="1"/>
    <n v="0.5"/>
    <n v="0.5"/>
    <n v="100"/>
    <n v="1"/>
    <n v="1"/>
    <n v="100"/>
    <n v="1"/>
    <n v="0"/>
    <n v="0"/>
    <n v="1"/>
    <n v="0"/>
    <n v="0"/>
    <n v="0.5"/>
    <n v="0"/>
    <n v="0"/>
    <n v="4"/>
    <n v="1.5"/>
    <n v="37.5"/>
    <n v="27659283"/>
    <n v="27659283"/>
    <n v="100"/>
    <n v="30951560"/>
    <n v="29605840"/>
    <n v="95.67"/>
    <n v="47248649"/>
    <n v="0"/>
    <n v="0"/>
    <n v="48666107"/>
    <n v="0"/>
    <n v="0"/>
    <n v="50069300"/>
    <n v="0"/>
    <n v="0"/>
    <n v="204594899"/>
    <n v="57265123"/>
    <n v="27.99"/>
    <s v="VIGENCIA (a 31/03/2021): Durante el primer trimestre de 2021, se inició el plan de trabajo para incidir o presentar iniciativas regulatorias o a favor del derecho a una vida libre de violencias. Se realizó reunión con organizaciones de mujeres para la articulación de seguimiento a proyectos de ley, en particular el de modificación sobre el proyecto de ley de Comisarías de Familia. El objetivo es avanzar en una discusión conjunta sobre el proyecto y que, en lo posible, se concerten acciones de incidencia para fortalecer la atención de las Comisarías de Familia a las violencias contra las mujeres.  La reunión se llevó a cabo por la plataforma ZOOM el 10 de marzo a las 11 a.m. Las organizaciones asistentes fueron Corporación Humanas (convocante), Corporación Sisma Mujer, Mesa de seguimiento a la Ley 1257 de 2008, Corporación Colectiva Mujer y Red Jurídica Feminista."/>
    <n v="27.659282999999999"/>
    <n v="27.659282999999999"/>
    <n v="30.951560000000001"/>
    <n v="29.605840000000001"/>
    <n v="47.248649"/>
    <n v="0"/>
    <n v="48.666106999999997"/>
    <n v="0"/>
    <n v="50.069299999999998"/>
    <n v="0"/>
    <n v="204.594899"/>
    <n v="57.265123000000003"/>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1"/>
    <s v="Realizar 60000 Atenciones Efectivas A Través De La Línea Púrpura Distrital"/>
    <n v="1"/>
    <s v="Suma"/>
    <n v="1"/>
    <s v="En ejecucion"/>
    <n v="1"/>
    <n v="15000"/>
    <n v="17103"/>
    <n v="114.02"/>
    <n v="14000"/>
    <n v="7217"/>
    <n v="51.55"/>
    <n v="14000"/>
    <n v="0"/>
    <n v="0"/>
    <n v="11000"/>
    <n v="0"/>
    <n v="0"/>
    <n v="6000"/>
    <n v="0"/>
    <n v="0"/>
    <n v="60000"/>
    <n v="24320"/>
    <n v="40.53"/>
    <n v="3631578409"/>
    <n v="3631578409"/>
    <n v="100"/>
    <n v="9671230808"/>
    <n v="1773308583"/>
    <n v="18.34"/>
    <n v="7260240000"/>
    <n v="0"/>
    <n v="0"/>
    <n v="7328880000"/>
    <n v="0"/>
    <n v="0"/>
    <n v="4303579178"/>
    <n v="0"/>
    <n v="0"/>
    <n v="32195508395"/>
    <n v="5404886992"/>
    <n v="16.79"/>
    <s v="VIGENCIA (a 31/03/2021): Para el primer trimestre del año se realizaron un total de 7.217 atenciones efectivas a través de la Línea Púrpura Distrital &quot;Mujeres que Escuchan Mujeres&quot;.  Se realizaron un total de 2.775 orientaciones sobre la ruta de atención, 1.956 orientaciones psicosociales y 650 orientaciones socio-jurídicas, de acuerdo con las necesidades y demandas de las mujeres, así como los hechos victimizantes. Se realizó el seguimiento a los cuatro canales de contacto y atención de la Línea Púrpura Distrital: línea telefónica 018000112137, WhatsApp, chat web y correo electrónico. Se reportaron un total de 12.149 interacciones a través del canal de WhatsApp. Asimismo, se atendieron un total de 8.673 llamadas, las cuales fueron recibidas a través de la respuesta de voz interactiva-IVR, el cual despliega el mensaje de bienvenida y las diferentes opciones de atención de la Línea Púrpura Distrital &quot;Mujeres que Escuchan Mujeres&quot;. Asimismo, se logró un total de 4.506 llamadas contestadas, más aquellas que contaron con buzón de vos, y un total de 4.980 llamadas efectivas en el primer trimestre del año. Se logró orientar a las mujeres víctimas de violencias en la ruta de atención, y se dieron a conocer los procedimientos que se deben adelantar ante las entidades competentes con respecto a las medidas de protección y trámites para iniciar el proceso de denuncia. Así mismo, se sensibilizó frente a los ciclos de violencias, roles y estereotipos de género, medidas de auto protección, herramientas para la exigibilidad de los derechos y la toma de decisiones para el bienestar emocional de las mujeres, acciones que contribuyeron en la prevención de nuevos hechos de violencias."/>
    <n v="3631.5784090000002"/>
    <n v="3631.5784090000002"/>
    <n v="9671.2308080000003"/>
    <n v="1773.308583"/>
    <n v="7260.24"/>
    <n v="0"/>
    <n v="7328.88"/>
    <n v="0"/>
    <n v="4303.579178"/>
    <n v="0"/>
    <n v="32195.508395000001"/>
    <n v="5404.8869919999997"/>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2"/>
    <s v="Realizar Seguimiento Al 100 % De Los Casos Reportados En La Línea Purpura Distrital"/>
    <n v="2"/>
    <s v="Constante"/>
    <n v="1"/>
    <s v="En ejecucion"/>
    <n v="1"/>
    <n v="100"/>
    <n v="100"/>
    <n v="100"/>
    <n v="100"/>
    <n v="25"/>
    <n v="25"/>
    <n v="100"/>
    <n v="0"/>
    <n v="0"/>
    <n v="100"/>
    <n v="0"/>
    <n v="0"/>
    <n v="100"/>
    <n v="0"/>
    <n v="0"/>
    <s v="N/A"/>
    <s v="N/A"/>
    <s v="N/A"/>
    <n v="177858015"/>
    <n v="177858015"/>
    <n v="100"/>
    <n v="880210000"/>
    <n v="494917999"/>
    <n v="56.23"/>
    <n v="193560000"/>
    <n v="0"/>
    <n v="0"/>
    <n v="199440000"/>
    <n v="0"/>
    <n v="0"/>
    <n v="205440000"/>
    <n v="0"/>
    <n v="0"/>
    <n v="1656508015"/>
    <n v="672776014"/>
    <n v="40.61"/>
    <s v="VIGENCIA (a 31/03/2021): Durante el primer trimestre del año, se realizaron un total de 2.992 seguimientos, de los cuales 2.465 fueron efectivos a casos de mujeres en posible riesgo de feminicidio. Los 527 seguimientos restantes obedecen a mujeres que manifestaron que son líneas de contacto equivocadas o que manifiestan no requerir los servicios de la LPD. En el marco de los seguimientos, ante la socialización por parte de las mujeres de posibles barreras de acceso a la justicia, el abordaje psicosocial por parte de la Línea permitió minimizar los impactos psicosociales generados por los procesos administrativos o penales de exigibilidad de sus derechos, evidenciándose la necesidad en varios casos de canalizar al equipo de abogadas de la Estrategia Justicia de Género de la Secretaría Distrital de la Mujer."/>
    <n v="177.85801499999999"/>
    <n v="177.85801499999999"/>
    <n v="880.21"/>
    <n v="494.91799900000001"/>
    <n v="193.56"/>
    <n v="0"/>
    <n v="199.44"/>
    <n v="0"/>
    <n v="205.44"/>
    <n v="0"/>
    <n v="1656.5080150000001"/>
    <n v="672.77601400000003"/>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3"/>
    <s v="Operar 6 Casas Refugio Para Mujeres Víctimas De Violencia Y Personas A Cargo"/>
    <n v="3"/>
    <s v="Creciente"/>
    <n v="1"/>
    <s v="En ejecucion"/>
    <n v="1"/>
    <n v="5"/>
    <n v="5"/>
    <n v="100"/>
    <n v="6"/>
    <n v="4"/>
    <n v="66.67"/>
    <n v="6"/>
    <n v="0"/>
    <n v="0"/>
    <n v="6"/>
    <n v="0"/>
    <n v="0"/>
    <n v="6"/>
    <n v="0"/>
    <n v="0"/>
    <s v="N/A"/>
    <s v="N/A"/>
    <s v="N/A"/>
    <n v="4125533335"/>
    <n v="4125088335"/>
    <n v="99.99"/>
    <n v="9122620000"/>
    <n v="665943903"/>
    <n v="7.3"/>
    <n v="15573600000"/>
    <n v="0"/>
    <n v="0"/>
    <n v="14733880000"/>
    <n v="0"/>
    <n v="0"/>
    <n v="14793088791"/>
    <n v="0"/>
    <n v="0"/>
    <n v="58348722126"/>
    <n v="4791032238"/>
    <n v="8.2100000000000009"/>
    <s v="VIGENCIA (a 31/03/2021): Durante este primer trimestre del año, se dio cumplimiento a la operación del modelo de Casas Refugio a través del funcionamiento de cinco (5) Casas Refugio hasta el mes de febrero y de cuatro (4) casas durante el mes de marzo.  Se llevaron a cabo 145 reuniones de apoyo a la supervisión de la ejecución a los operadores de cinco (5) Casas Refugio que operaron durante el mes.   Esto posibilitó dar continuidad a la implementación del servicio de atención integral para mujeres víctimas de violencia y su sistema familiar dependiente de manera ininterrumpida, con los estándares propuestos por la Secretaría Distrital de la Mujer. El servicio estuvo disponible a las ciudadanas que requirieron de una medida de protección emitida por las autoridades competentes, víctimas del conflicto armado remitidas por las autoridades competentes y que decidieron de manera voluntaria aceptar su ingreso al programa.   Se logró la continuidad de la supervisión técnica, administrativa, financiera, contable y jurídica de las Casas Refugio de manera ininterrumpida aportando a una correcta ejecución de los contratos de operación con el fin de garantizar un servicio de calidad para las mujeres, sus hijos e hijas."/>
    <n v="4125.5333350000001"/>
    <n v="4125.0883350000004"/>
    <n v="9122.6200000000008"/>
    <n v="665.94390299999998"/>
    <n v="15573.6"/>
    <n v="0"/>
    <n v="14733.88"/>
    <n v="0"/>
    <n v="14793.088791"/>
    <n v="0"/>
    <n v="58348.722126000001"/>
    <n v="4791.0322380000007"/>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4"/>
    <s v="Realizar Atención Al 100 % De Personas (Mujeres Víctimas De Violencia Y Personas A Cargo) Acogidas En Casa Refugio"/>
    <n v="2"/>
    <s v="Constante"/>
    <n v="1"/>
    <s v="En ejecucion"/>
    <n v="1"/>
    <n v="100"/>
    <n v="100"/>
    <n v="100"/>
    <n v="100"/>
    <n v="25"/>
    <n v="25"/>
    <n v="100"/>
    <n v="0"/>
    <n v="0"/>
    <n v="100"/>
    <n v="0"/>
    <n v="0"/>
    <n v="100"/>
    <n v="0"/>
    <n v="0"/>
    <s v="N/A"/>
    <s v="N/A"/>
    <s v="N/A"/>
    <n v="219500533"/>
    <n v="218470533"/>
    <n v="99.53"/>
    <n v="785519000"/>
    <n v="633338000"/>
    <n v="80.63"/>
    <n v="1038120000"/>
    <n v="0"/>
    <n v="0"/>
    <n v="1069800000"/>
    <n v="0"/>
    <n v="0"/>
    <n v="1101720000"/>
    <n v="0"/>
    <n v="0"/>
    <n v="4214659533"/>
    <n v="851808533"/>
    <n v="20.21"/>
    <s v="VIGENCIA (a 31/03/2021): Durante el primer trimestre del año 2021 se atendieron 72 solicitudes de cupo, en razón a las cuales se tramitó el ingreso de 152 personas al modelo de atención de Casas Refugio, de las cuales 72 fueron mujeres y 80 personas dependientes. Al total de personas que permanecieron acogidas se les brindó atención integral a través de las áreas de psicología, pedagogía, nutrición, primeros auxilios, trabajo social y jurídica.  A las mujeres y sus sistemas familiares acogidos se les brindó una atención integral a través del modelo Casa Refugio, bajo los enfoques de género, diferencial y de derechos humanos, a través de las áreas de psicología, pedagogía, nutrición, primeros auxilios, trabajo social y jurídica."/>
    <n v="219.50053299999999"/>
    <n v="218.47053299999999"/>
    <n v="785.51900000000001"/>
    <n v="633.33799999999997"/>
    <n v="1038.1199999999999"/>
    <n v="0"/>
    <n v="1069.8"/>
    <n v="0"/>
    <n v="1101.72"/>
    <n v="0"/>
    <n v="4214.659533"/>
    <n v="851.8085329999999"/>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5"/>
    <s v="Fortalecer 4 Componentes Del Sistema Sofia"/>
    <n v="2"/>
    <s v="Constante"/>
    <n v="1"/>
    <s v="En ejecucion"/>
    <n v="1"/>
    <n v="4"/>
    <n v="4"/>
    <n v="100"/>
    <n v="4"/>
    <n v="4"/>
    <n v="100"/>
    <n v="4"/>
    <n v="0"/>
    <n v="0"/>
    <n v="4"/>
    <n v="0"/>
    <n v="0"/>
    <n v="4"/>
    <n v="0"/>
    <n v="0"/>
    <s v="N/A"/>
    <s v="N/A"/>
    <s v="N/A"/>
    <n v="771652063"/>
    <n v="716388668"/>
    <n v="92.84"/>
    <n v="1837485622"/>
    <n v="941321000"/>
    <n v="51.23"/>
    <n v="1667520000"/>
    <n v="0"/>
    <n v="0"/>
    <n v="1718400000"/>
    <n v="0"/>
    <n v="0"/>
    <n v="1769280000"/>
    <n v="0"/>
    <n v="0"/>
    <n v="7764337685"/>
    <n v="1657709668"/>
    <n v="21.35"/>
    <s v="VIGENCIA (a 31/03/2021): Durante el trimestre, el equipo SOFIA Distrital logró avanzar en el fortalecimiento de la articulación interinstitucional para la implementación del Sistema SOFIA, a través del liderazgo de escenarios de interlocución orientados a definir acciones estratégicas en el marco de los componentes de prevención y atención, y el desarrollo de estrategias de difusión de los servicios de atención la entidad. Esta articulación estuvo principalmente orientada al desarrollo de la primera sesión directiva de la Mesa de trabajo SOFIA, en la cual se aprobó el Plan de acción 2021, y a la incorporación de acciones a desarrollarse por parte del sector en otros instrumentos programáticos del Distrito. Asimismo, aportó significativamente en el proceso de fortalecimiento de capacidades a servidoras y servidores, frente al derecho de las mujeres a una vida libre de violencias. El equipo de la Dirección de Eliminación de Violencias contra las mujeres y Acceso a la Justicia desarrolló 29 jornadas de sensibilización dirigidas a servidoras y servidoras de diferentes entidades. Igualmente, se desarrolló el curso virtual &quot;El derecho de las mujeres a una vida libre de violencias: Herramientas prácticas para su reconocimiento y garantía&quot;. En conjunto entre las jornadas y el curso virtual se avanzó en el proceso de sensibilización y formación a un total de 1366 servidoras y servidores. Se desarrollaron 9 reuniones de articulación con otras dependencias de la entidad para establecer puentes de coordinación y gestión de acciones que contribuyan a la garantía del derecho de las mujeres a una vida libre de violencias."/>
    <n v="771.652063"/>
    <n v="716.38866800000005"/>
    <n v="1837.4856219999999"/>
    <n v="941.32100000000003"/>
    <n v="1667.52"/>
    <n v="0"/>
    <n v="1718.4"/>
    <n v="0"/>
    <n v="1769.28"/>
    <n v="0"/>
    <n v="7764.3376849999995"/>
    <n v="1657.709668"/>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6"/>
    <s v="Implementar 1 Estrategia De Prevención De Riesgo De Feminicidio"/>
    <n v="2"/>
    <s v="Constante"/>
    <n v="1"/>
    <s v="En ejecucion"/>
    <n v="1"/>
    <n v="1"/>
    <n v="1"/>
    <n v="100"/>
    <n v="1"/>
    <n v="1"/>
    <n v="100"/>
    <n v="1"/>
    <n v="0"/>
    <n v="0"/>
    <n v="1"/>
    <n v="0"/>
    <n v="0"/>
    <n v="1"/>
    <n v="0"/>
    <n v="0"/>
    <s v="N/A"/>
    <s v="N/A"/>
    <s v="N/A"/>
    <n v="372789722"/>
    <n v="372789722"/>
    <n v="100"/>
    <n v="3434506570"/>
    <n v="1405309767"/>
    <n v="40.92"/>
    <n v="5021840000"/>
    <n v="0"/>
    <n v="0"/>
    <n v="3774285695"/>
    <n v="0"/>
    <n v="0"/>
    <n v="3420172031"/>
    <n v="0"/>
    <n v="0"/>
    <n v="16023594018"/>
    <n v="1778099489"/>
    <n v="11.1"/>
    <s v="VIGENCIA (a 31/03/2021): En el primer trimestre de 2021 desde la estrategia de prevención del riesgo de feminicidio (Sistema Articulado de Alertas Tempranas-SAAT) se hizo seguimiento jurídico y psicosocial a 332 mujeres en riesgo de feminicidio. De estas, 272 fueron valoradas por el Instituto Nacional de Medicina Legal y Ciencias Forenses, y 58 fueron identificadas por equipos de atención de la Secretaría Distrital de la Mujer. Igualmente, desde el SAAT se elaboró un documento de balance de femicidios y feminicidios en Bogotá en 2020 y se avanzó en el análisis de casos ocurridos entre enero y febrero de 2021, con el fin de identificar barreras institucionales en las rutas de atención, protección y acceso a la justicia de las víctimas y así evitar incurrir en los mismos vacíos. En el cumplimiento de la actividad de Impulsar acciones institucionales de prevención, atención y protección y de política pública para la prevención del delito de feminicidio en Bogotá, a través de reportes técnicos sobre feminicidios, presuntos feminicidios y tentativa de feminicidio en el marco del SAAT, se presentaron retrasos, debido a que el equipo de Enlaces SOFIA está culminando el proceso de formulación de los planes de acción para la prevención del feminicidio en el marco de los Consejos Locales de Seguridad para las Mujeres. Debido a coyunturas internas de la Secretaría de Seguridad, Convivencia y Justicia se presentaron retrasos en la realización periódica de espacios distritales y locales de articulación institucional para aportar a la garantía del derecho de las mujeres en riesgo de feminicidio a una vida libre de violencias, en marzo sólo se realizó una sesión del Grupo de Género y Prevención del feminicidio de los Consejos Distritales de Seguridad.  En los meses siguientes, el equipo del SAAT ejecutará las acciones necesarias a nivel distrital y local para avanzar y nivelar el cumplimiento de la meta, conforme a lo programado."/>
    <n v="372.78972199999998"/>
    <n v="372.78972199999998"/>
    <n v="3434.50657"/>
    <n v="1405.309767"/>
    <n v="5021.84"/>
    <n v="0"/>
    <n v="3774.285695"/>
    <n v="0"/>
    <n v="3420.1720310000001"/>
    <n v="0"/>
    <n v="16023.594018"/>
    <n v="1778.0994889999999"/>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7"/>
    <s v="Dinamizar 20 Consejos Locales De Seguridad Para Las Mujeres Y Sus Respectivos Planes Locales De Seguridad"/>
    <n v="2"/>
    <s v="Constante"/>
    <n v="1"/>
    <s v="En ejecucion"/>
    <n v="1"/>
    <n v="20"/>
    <n v="20"/>
    <n v="100"/>
    <n v="20"/>
    <n v="10"/>
    <n v="50"/>
    <n v="20"/>
    <n v="0"/>
    <n v="0"/>
    <n v="20"/>
    <n v="0"/>
    <n v="0"/>
    <n v="20"/>
    <n v="0"/>
    <n v="0"/>
    <s v="N/A"/>
    <s v="N/A"/>
    <s v="N/A"/>
    <n v="295866669"/>
    <n v="294366669"/>
    <n v="99.49"/>
    <n v="1371904000"/>
    <n v="1300992000"/>
    <n v="94.83"/>
    <n v="854400000"/>
    <n v="0"/>
    <n v="0"/>
    <n v="880680000"/>
    <n v="0"/>
    <n v="0"/>
    <n v="906960000"/>
    <n v="0"/>
    <n v="0"/>
    <n v="4309810669"/>
    <n v="1595358669"/>
    <n v="37.020000000000003"/>
    <s v="VIGENCIA (a 31/03/2021): Durante el trimestre se logró realizar diez (10) sesiones de los Consejos Locales de Seguridad para las Mujeres, en las localidades de: Chapinero, Santa Fe, San Cristóbal, Usme, Engativá, Barrios Unidos, Los Mártires, Antonio Nariño, Puente Aranda y La Candelaria. Se logró concertar con las Alcaldías Locales la dinámica para el desarrollo de estas sesiones y establecer las fechas para las 3 sesiones del Consejo del Año, y la realización de las mesas técnicas de seguridad para el seguimiento del riesgo de feminicidio. Se logró brindar al equipo de Enlaces Sofia las orientaciones técnicas para el ejercicio de actualización y concertación de los Planes Locales de Seguridad para las Mujeres en los territorios, así como también socializar y retroalimentar el instrumento para la formulación de los planes los cuales contienen los siguientes elementos: i. Identificación de hechos de violencias y situaciones de seguridad de las mujeres (necesidades), ii. Líneas de acción, iii. Estrategias y actividades, y iv. Responsables. Este ejercicio se articula con el proceso de formulación de los proyectos de inversión local que adelantan las Alcaldías Locales, ya que es a partir de esta estrategia de donde se aportan los recursos para la ejecución de los Planes Locales de Seguridad para las Mujeres, así como también se articula con la Estrategia Territorial de Prevención de violencias que se adelanta con el Consejo Distrital de Seguridad. Teniendo en cuenta esta dinámica y atendiendo las necesidades de articulación local, la formulación de los planes se encuentra en proceso. Se proyectó un reporte comparativo sobre los delitos de muertes violentas, violencia intrafamiliar, delitos sexuales y lesiones personales de cada territorio de cara al ejercicio de revisión de cifras de delitos y violencias contra las mujeres en la primera sesión de los Consejos Locales de Seguridad para las Mujeres 2021."/>
    <n v="295.866669"/>
    <n v="294.366669"/>
    <n v="1371.904"/>
    <n v="1300.992"/>
    <n v="854.4"/>
    <n v="0"/>
    <n v="880.68"/>
    <n v="0"/>
    <n v="906.96"/>
    <n v="0"/>
    <n v="4309.8106690000004"/>
    <n v="1595.358669"/>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8"/>
    <s v="Implementar 1 Protocolo De Prevención, Atención Y Seguimiento A Casos De Violencia En El Transporte Público"/>
    <n v="2"/>
    <s v="Constante"/>
    <n v="1"/>
    <s v="En ejecucion"/>
    <n v="1"/>
    <n v="1"/>
    <n v="1"/>
    <n v="100"/>
    <n v="1"/>
    <n v="1"/>
    <n v="100"/>
    <n v="1"/>
    <n v="0"/>
    <n v="0"/>
    <n v="1"/>
    <n v="0"/>
    <n v="0"/>
    <n v="1"/>
    <n v="0"/>
    <n v="0"/>
    <s v="N/A"/>
    <s v="N/A"/>
    <s v="N/A"/>
    <n v="18354600"/>
    <n v="18354600"/>
    <n v="100"/>
    <n v="255852000"/>
    <n v="250846200"/>
    <n v="98.05"/>
    <n v="114000000"/>
    <n v="0"/>
    <n v="0"/>
    <n v="117480000"/>
    <n v="0"/>
    <n v="0"/>
    <n v="120960000"/>
    <n v="0"/>
    <n v="0"/>
    <n v="626646600"/>
    <n v="269200800"/>
    <n v="42.96"/>
    <s v="VIGENCIA (a 31/03/2021): Durante el trimestre, frente a la dinamización de procesos de articulación interinstitucional para la implementación del Protocolo, se avanzó en la consolidación de una estrategia orientada a fortalecer la incorporación del enfoque de género en las acciones relacionadas al transporte público individual y, en general, en el transporte público. En relación con la atención a mujeres víctima de violencias en el espacio y el transporte público se realizaron un total de 260 atenciones a través de las duplas psico-jurídicas. Así mismo, en cuanto al seguimiento a las acciones interinstitucionales acordadas, se priorizó dentro del Plan de acción de la Mesa SOFIA, la implementación del Protocolo de prevención, atención y sanción de las violencias contra las mujeres en el espacio y el transporte público como una de las actividades estratégicas para la vigencia 2021. Se desarrolló una reunión con la Secretaría Distrital de Movilidad para avanzar en la consolidación de una estrategia orientada a fortalecer la incorporación del enfoque de género en las acciones para el transporte público individual y, en general, en el transporte público. Asimismo, se realizó reunión de articulación con el grupo Desafíos urbanos, para revisar las acciones a priorizar en el marco de la articulación con la Secretaría Distrital de la Mujer, y avanzar en la implementación del Protocolo de prevención, atención y sanción de las violencias contra las mujeres y, de manera particular, en acciones concretas que contribuyan a la prevención de las violencias contra las mujeres en el espacio y el transporte público, con énfasis en el acoso sexual. El equipo técnico ha avanzado en la revisión y propuesta de ajuste del curso virtual &quot;Escuela virtual para la prevención del acoso y la violencia sexual en el transporte y el espacio público con enfoque de género y empresarial&quot;."/>
    <n v="18.354600000000001"/>
    <n v="18.354600000000001"/>
    <n v="255.852"/>
    <n v="250.84620000000001"/>
    <n v="114"/>
    <n v="0"/>
    <n v="117.48"/>
    <n v="0"/>
    <n v="120.96"/>
    <n v="0"/>
    <n v="626.64660000000003"/>
    <n v="269.20080000000002"/>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4"/>
    <s v="Fortalecimiento a la implementación del Sistema Distrital de Protección integral a las mujeres víctimas de violencias - SOFIA en Bogotá"/>
    <n v="18"/>
    <n v="9"/>
    <s v="Realizar 3000 Atenciones A Mujeres Víctimas De Violencias, A Través De Las Duplas De Atención"/>
    <n v="1"/>
    <s v="Suma"/>
    <n v="1"/>
    <s v="En ejecucion"/>
    <n v="1"/>
    <n v="972"/>
    <n v="1042"/>
    <n v="107.2"/>
    <n v="700"/>
    <n v="545"/>
    <n v="77.86"/>
    <n v="600"/>
    <n v="0"/>
    <n v="0"/>
    <n v="500"/>
    <n v="0"/>
    <n v="0"/>
    <n v="228"/>
    <n v="0"/>
    <n v="0"/>
    <n v="3000"/>
    <n v="1587"/>
    <n v="52.9"/>
    <n v="230465959"/>
    <n v="230465959"/>
    <n v="100"/>
    <n v="1099952000"/>
    <n v="1070886800"/>
    <n v="97.36"/>
    <n v="388080000"/>
    <n v="0"/>
    <n v="0"/>
    <n v="399840000"/>
    <n v="0"/>
    <n v="0"/>
    <n v="411600000"/>
    <n v="0"/>
    <n v="0"/>
    <n v="2529937959"/>
    <n v="1301352759"/>
    <n v="51.44"/>
    <s v="VIGENCIA (a 31/03/2021): Durante el primer trimestre del 2021 el equipo Duplas de Atención Psicosocial realizó un total de 544 atenciones a mujeres víctimas de violencias (214 primeras atenciones y 330 seguimientos). Dichas atenciones permitieron dinamizar la ruta de atención integral del Distrito al facilitar para las mujeres la orientación frente al reconocimiento de derechos y mecanismos de protección, restablecimiento y garantía de derechos, especialmente el derecho a una vida libre de violencias. Asimismo, las atenciones permitieron dar lugar a las narrativas de las mujeres y al reconocimiento de emociones e impactos psicosociales generados por los hechos de violencia. Teniendo en cuenta que actualmente el equipo está conformado por 8 duplas (16 profesionales) para la atención psicosocial a mujeres víctimas de violencias, se ha evidenciado el aumento en la capacidad de respuesta en las solicitudes de atención a casos nuevos y la posibilidad de realizar seguimientos con mayor frecuencia. El proceso de atención psicosocial permitió que las mujeres reconocieran sus derechos y las rutas de atención integral en el Distrito para el restablecimiento de los mismos. En el marco del proceso de acompañamiento para la activación de rutas en los casos de mujeres víctimas de violencias, se destaca la gestión permanente con las abogadas de la Estrategia de Justicia de Género en los niveles de orientación, asesoría y representación. Así mismo, se destaca la articulación con el equipo de abogadas de la Estrategia de Hospitales con las que se han generado acciones de articulación para la atención integral a casos de violencia sexual y tentativa de feminicidio."/>
    <n v="230.465959"/>
    <n v="230.465959"/>
    <n v="1099.952"/>
    <n v="1070.8868"/>
    <n v="388.08"/>
    <n v="0"/>
    <n v="399.84"/>
    <n v="0"/>
    <n v="411.6"/>
    <n v="0"/>
    <n v="2529.9379589999999"/>
    <n v="1301.3527589999999"/>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5"/>
    <n v="1"/>
    <s v="Producir 4 Estrategias De Comunicaciones Con Enfoque De Género Y De Derechos, Para La Transformación Cultural Y El Cambio Social"/>
    <n v="1"/>
    <s v="Suma"/>
    <n v="1"/>
    <s v="En ejecucion"/>
    <n v="1"/>
    <n v="0.5"/>
    <n v="0.5"/>
    <n v="100"/>
    <n v="1"/>
    <n v="0.46"/>
    <n v="46"/>
    <n v="1"/>
    <n v="0"/>
    <n v="0"/>
    <n v="1"/>
    <n v="0"/>
    <n v="0"/>
    <n v="0.5"/>
    <n v="0"/>
    <n v="0"/>
    <n v="4"/>
    <n v="0.96"/>
    <n v="24"/>
    <n v="376332000"/>
    <n v="374068736"/>
    <n v="99.4"/>
    <n v="990000000"/>
    <n v="815399491"/>
    <n v="82.36"/>
    <n v="1000000000"/>
    <n v="0"/>
    <n v="0"/>
    <n v="999686000"/>
    <n v="0"/>
    <n v="0"/>
    <n v="600000000"/>
    <n v="0"/>
    <n v="0"/>
    <n v="3966018000"/>
    <n v="1189468227"/>
    <n v="29.99"/>
    <s v="VIGENCIA (a 31/03/2021): 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marzo se avanza con la ejecución de 12 CPS suscritos durante los meses de enero y febrero de 2021. Se diseñaron 391 piezas gráficas y se elaboraron 9 videos.  También se realizaron 1002 publicaciones en total (redes sociales y sitio web), las cuales alcanzaron a 1.161.917 personas."/>
    <n v="376.33199999999999"/>
    <n v="374.068736"/>
    <n v="990"/>
    <n v="815.39949100000001"/>
    <n v="1000"/>
    <n v="0"/>
    <n v="999.68600000000004"/>
    <n v="0"/>
    <n v="600"/>
    <n v="0"/>
    <n v="3966.018"/>
    <n v="1189.4682270000001"/>
  </r>
  <r>
    <n v="16"/>
    <s v="Un Nuevo Contrato Social y Ambiental para la Bogotá del Siglo XXI"/>
    <x v="0"/>
    <n v="2021"/>
    <s v="31/03/2021 (En proceso de consolidación)"/>
    <s v="Pesos corrientes"/>
    <n v="2"/>
    <s v="Ultima Version Oficial"/>
    <x v="11"/>
    <s v="Secretaría Distrital de la Mujer"/>
    <x v="11"/>
    <s v="013"/>
    <s v="Sector Mujeres"/>
    <s v="03"/>
    <s v="Inspirar confianza y legitimidad para vivir sin miedo y ser epicentro de cultura ciudadana, paz y reconciliación"/>
    <s v="40"/>
    <s v="Más mujeres viven una vida libre de violencias, se sienten seguras y acceden con confianza al sistema de justicia"/>
    <s v="007739"/>
    <s v="Implementación de estrategia de divulgación pedagógica con enfoques de género y de derechos Bogotá"/>
    <n v="15"/>
    <n v="2"/>
    <s v="Difundir A 15000000 Ciudadanos Y Ciudadanas Información Sobre Los Derechos De Las Mujeres Y Oferta De Servicios Para Su Garantía En Bogotá, A Través Del Desarrollo De Campañas, Formatos De Comunicación Y Materiales De Divulgación Edu Pedagógica."/>
    <n v="1"/>
    <s v="Suma"/>
    <n v="1"/>
    <s v="En ejecucion"/>
    <n v="1"/>
    <n v="0"/>
    <n v="0"/>
    <n v="0"/>
    <n v="4000000"/>
    <n v="3360730"/>
    <n v="84.02"/>
    <n v="5000000"/>
    <n v="0"/>
    <n v="0"/>
    <n v="5000000"/>
    <n v="0"/>
    <n v="0"/>
    <n v="1000000"/>
    <n v="0"/>
    <n v="0"/>
    <n v="15000000"/>
    <n v="3360730"/>
    <n v="22.4"/>
    <n v="0"/>
    <n v="0"/>
    <n v="0"/>
    <n v="1610000000"/>
    <n v="0"/>
    <n v="0"/>
    <n v="2500000000"/>
    <n v="0"/>
    <n v="0"/>
    <n v="2500000000"/>
    <n v="0"/>
    <n v="0"/>
    <n v="53800000"/>
    <n v="0"/>
    <n v="0"/>
    <n v="6663800000"/>
    <n v="0"/>
    <n v="0"/>
    <s v="VIGENCIA (a 31/03/2021): &quot;El desarrollo de las estrategias de comunicación se centra en la conjunción de gestiones (sensibilización a la ciudadanía y funcionarios) orientadas a mitigar la prevalencia de acciones que van en detrimento de la garantía de los derechos de las mujeres y la equidad de género.  Con el fin de alcanzar dicho propósito, durante el mes de marzo se avanza en la elaboración del estudio de mercado para la contratación de una central de medios y consolidación de necesidades para el contrato de impresos. Las personas informadas sobre los derechos de las mujeres y oferta de servicios de la SDMujer fueron 1.161.917 El número de visitas al sitio web institucional para el mes de marzo llego a 126.898."/>
    <n v="0"/>
    <n v="0"/>
    <n v="1610"/>
    <n v="0"/>
    <n v="2500"/>
    <n v="0"/>
    <n v="2500"/>
    <n v="0"/>
    <n v="53.8"/>
    <n v="0"/>
    <n v="6663.8"/>
    <n v="0"/>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1"/>
    <s v="Ofrecer En Las 20 Localidades, El Servicio De Asistencia Técnica A Instancias De Participación Y/O De Coordinación Para La Promoción De La Participación Paritaria."/>
    <n v="2"/>
    <s v="Constante"/>
    <n v="1"/>
    <s v="En ejecucion"/>
    <n v="1"/>
    <n v="20"/>
    <n v="20"/>
    <n v="100"/>
    <n v="20"/>
    <n v="7"/>
    <n v="35"/>
    <n v="20"/>
    <n v="0"/>
    <n v="0"/>
    <n v="20"/>
    <n v="0"/>
    <n v="0"/>
    <n v="20"/>
    <n v="0"/>
    <n v="0"/>
    <s v="N/A"/>
    <s v="N/A"/>
    <s v="N/A"/>
    <n v="91720000"/>
    <n v="50882000"/>
    <n v="55.47"/>
    <n v="419280000"/>
    <n v="90000000"/>
    <n v="21.47"/>
    <n v="400000000"/>
    <n v="0"/>
    <n v="0"/>
    <n v="262213300"/>
    <n v="0"/>
    <n v="0"/>
    <n v="214518100"/>
    <n v="0"/>
    <n v="0"/>
    <n v="1387731400"/>
    <n v="140882000"/>
    <n v="10.15"/>
    <s v="VIGENCIA (a 31/03/2021): La apuesta por la paridad en todos los espacios de participación, parte de la articulación interinstitucional, por lo anterior, en el mes de febrero se adelantó un trabajo articulado con el IDPAC a fin de crear una modelo de fortalecimiento a instancias locales que permita avanzar el tema de la equidad de género. En el mes de marzo concentraron esfuerzos en revisar y consolidar el plan de acción con  IDPAC y se avanzó en el  proceso de contratación de las profesionales que apoyarán en el cumplimiento de este meta."/>
    <n v="91.72"/>
    <n v="50.881999999999998"/>
    <n v="419.28"/>
    <n v="90"/>
    <n v="400"/>
    <n v="0"/>
    <n v="262.2133"/>
    <n v="0"/>
    <n v="214.5181"/>
    <n v="0"/>
    <n v="1387.7313999999999"/>
    <n v="140.88200000000001"/>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2"/>
    <s v="Vincular 4800 Mujeres A Los Procesos Formativos Para El Desarrollo De Capacidades De Incidencia, Liderazgo, Empoderamiento Y Participación Política De Las Mujeres"/>
    <n v="1"/>
    <s v="Suma"/>
    <n v="1"/>
    <s v="En ejecucion"/>
    <n v="1"/>
    <n v="0"/>
    <n v="0"/>
    <n v="0"/>
    <n v="1200"/>
    <n v="0"/>
    <n v="0"/>
    <n v="1200"/>
    <n v="0"/>
    <n v="0"/>
    <n v="1200"/>
    <n v="0"/>
    <n v="0"/>
    <n v="1200"/>
    <n v="0"/>
    <n v="0"/>
    <n v="4800"/>
    <n v="0"/>
    <n v="0"/>
    <n v="0"/>
    <n v="0"/>
    <n v="0"/>
    <n v="1003665000"/>
    <n v="646545000"/>
    <n v="64.42"/>
    <n v="1090740000"/>
    <n v="0"/>
    <n v="0"/>
    <n v="1090740000"/>
    <n v="0"/>
    <n v="0"/>
    <n v="1208200000"/>
    <n v="0"/>
    <n v="0"/>
    <n v="4393345000"/>
    <n v="646545000"/>
    <n v="14.72"/>
    <s v="VIGENCIA (a 31/03/2021): Durante el primer trimestre de 2021 se avanzó en la formulación de estudios previos de los procesos contractuales asociados a la meta y se inició el proceso de inscripción para el ciclo de formación de fortalecimiento de habilidades y liderazgos para candidatas a dignatarias de las JAC en desarrollo de la Escuela LIDERA- PAR."/>
    <n v="0"/>
    <n v="0"/>
    <n v="1003.665"/>
    <n v="646.54499999999996"/>
    <n v="1090.74"/>
    <n v="0"/>
    <n v="1090.74"/>
    <n v="0"/>
    <n v="1208.2"/>
    <n v="0"/>
    <n v="4393.3449999999993"/>
    <n v="646.54499999999996"/>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3"/>
    <s v="Elaborar 1 Propuesta De Modelo Pedagógico Y De Contenidos Para El Desarrollo De Capacidades De Incidencia, Liderazgo, Empoderamiento Y Participación Política De Las Mujeres"/>
    <n v="1"/>
    <s v="Suma"/>
    <n v="1"/>
    <s v="En ejecucion"/>
    <n v="1"/>
    <n v="1"/>
    <n v="1"/>
    <n v="100"/>
    <n v="0"/>
    <n v="0"/>
    <n v="0"/>
    <n v="0"/>
    <n v="0"/>
    <n v="0"/>
    <n v="0"/>
    <n v="0"/>
    <n v="0"/>
    <n v="0"/>
    <n v="0"/>
    <n v="0"/>
    <n v="1"/>
    <n v="1"/>
    <n v="100"/>
    <n v="131800000"/>
    <n v="131744000"/>
    <n v="99.95"/>
    <n v="0"/>
    <n v="0"/>
    <n v="0"/>
    <n v="0"/>
    <n v="0"/>
    <n v="0"/>
    <n v="0"/>
    <n v="0"/>
    <n v="0"/>
    <n v="0"/>
    <n v="0"/>
    <n v="0"/>
    <n v="131800000"/>
    <n v="131744000"/>
    <n v="99.96"/>
    <s v="VIGENCIA (a 31/03/2021): ESta meta se cumplio en la vigencia de 2020 el valor corresponde a reservas de contratos de prestación de servico_x0009__x0009__x0009__x0009__x0009__x0009__x0009__x0009__x0009_ _x0009__x0009__x0009__x0009__x0009__x0009__x0009__x0009__x0009__x0009__x0009_ _x0009__x0009__x0009__x0009__x0009__x0009__x0009__x0009__x0009__x0009__x0009_"/>
    <n v="131.80000000000001"/>
    <n v="131.744"/>
    <n v="0"/>
    <n v="0"/>
    <n v="0"/>
    <n v="0"/>
    <n v="0"/>
    <n v="0"/>
    <n v="0"/>
    <n v="0"/>
    <n v="131.80000000000001"/>
    <n v="131.744"/>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4"/>
    <s v="Ofrecer Asistencia Técnica A 19 Instancias Que Incluyen Las Bancadas De Mujeres De Las Juntas Administradoras Locales Y La Mesa Multipartidista De Género En El Distrito Capital"/>
    <n v="2"/>
    <s v="Constante"/>
    <n v="1"/>
    <s v="En ejecucion"/>
    <n v="1"/>
    <n v="19"/>
    <n v="17"/>
    <n v="89.47"/>
    <n v="19"/>
    <n v="15"/>
    <n v="78.95"/>
    <n v="19"/>
    <n v="0"/>
    <n v="0"/>
    <n v="19"/>
    <n v="0"/>
    <n v="0"/>
    <n v="19"/>
    <n v="0"/>
    <n v="0"/>
    <s v="N/A"/>
    <s v="N/A"/>
    <s v="N/A"/>
    <n v="24720000"/>
    <n v="11948000"/>
    <n v="48.34"/>
    <n v="62520000"/>
    <n v="0"/>
    <n v="0"/>
    <n v="61800000"/>
    <n v="0"/>
    <n v="0"/>
    <n v="56000000"/>
    <n v="0"/>
    <n v="0"/>
    <n v="54000000"/>
    <n v="0"/>
    <n v="0"/>
    <n v="259040000"/>
    <n v="11948000"/>
    <n v="4.6100000000000003"/>
    <s v="VIGENCIA (a 31/03/2021): EN el Primes trimestre  se realizó un encuentro con edilesas, a fin de continuar con el proceso de promoción de Bancadas de Mujeres de las JAL, a través de la construcción colectiva de ruta para la prevención de la violencia política contra las mujeres en Bogotá, ademas se presentó el plan de Trabajo. En marzo, A fin de continuar con el proceso en mar se establece una ruta para ejecutar acciones para el avance de esta estrategia. Finalmente, se concentraron las acciones en el proceso de búsqueda de posibles profesionales que tengan las aptitudes y capacidades específicas  para acompañar las bancadas. Por otro lado, se realizó el primer encuentro de la Mesa Distrital Multipartidaria de Género de 2021, en la que se contó con la participación de 7 partidos, se destacan las ideas y reflexiones sobre los retos que enfrentan los partidos en la búsqueda de la igualdad política entre hombres y mujeres.   &quot;_x0009__x0009__x0009_"/>
    <n v="24.72"/>
    <n v="11.948"/>
    <n v="62.52"/>
    <n v="0"/>
    <n v="61.8"/>
    <n v="0"/>
    <n v="56"/>
    <n v="0"/>
    <n v="54"/>
    <n v="0"/>
    <n v="259.04000000000002"/>
    <n v="11.948"/>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5"/>
    <s v="Desarrollar 1 Documento De Lineamientos De Presupuesto Participativo Sensible Al Género"/>
    <n v="1"/>
    <s v="Suma"/>
    <n v="1"/>
    <s v="En ejecucion"/>
    <n v="1"/>
    <n v="0"/>
    <n v="0"/>
    <n v="0"/>
    <n v="1"/>
    <n v="0"/>
    <n v="0"/>
    <n v="0"/>
    <n v="0"/>
    <n v="0"/>
    <n v="0"/>
    <n v="0"/>
    <n v="0"/>
    <n v="0"/>
    <n v="0"/>
    <n v="0"/>
    <n v="1"/>
    <n v="0"/>
    <n v="0"/>
    <n v="0"/>
    <n v="0"/>
    <n v="0"/>
    <n v="85500000"/>
    <n v="0"/>
    <n v="0"/>
    <n v="0"/>
    <n v="0"/>
    <n v="0"/>
    <n v="0"/>
    <n v="0"/>
    <n v="0"/>
    <n v="0"/>
    <n v="0"/>
    <n v="0"/>
    <n v="85500000"/>
    <n v="0"/>
    <n v="0"/>
    <s v="VIGENCIA (a 31/03/2021): Durante el primer trimestre se inicio la búsqueda y recopilación de documentos que la Dirección previamente ha trabajado sobre el tema, así iniciar el proceso de análisis de la información para el diseño del documento planeado.  _x0009__x0009__x0009_"/>
    <n v="0"/>
    <n v="0"/>
    <n v="85.5"/>
    <n v="0"/>
    <n v="0"/>
    <n v="0"/>
    <n v="0"/>
    <n v="0"/>
    <n v="0"/>
    <n v="0"/>
    <n v="85.5"/>
    <n v="0"/>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6"/>
    <s v="Brindar A 60 Instancias, Incluidos Los Fondos De Desarrollo Local, El Servicio De Asistencia Técnica Para La Transversalización De Los Enfoques De Género E Interseccionalidad En Los Procesos De Presupuesto Participativo"/>
    <n v="2"/>
    <s v="Constante"/>
    <n v="1"/>
    <s v="En ejecucion"/>
    <n v="1"/>
    <n v="60"/>
    <n v="60"/>
    <n v="100"/>
    <n v="60"/>
    <n v="35"/>
    <n v="58.33"/>
    <n v="60"/>
    <n v="0"/>
    <n v="0"/>
    <n v="60"/>
    <n v="0"/>
    <n v="0"/>
    <n v="60"/>
    <n v="0"/>
    <n v="0"/>
    <s v="N/A"/>
    <s v="N/A"/>
    <s v="N/A"/>
    <n v="76400000"/>
    <n v="76301667"/>
    <n v="99.87"/>
    <n v="290835000"/>
    <n v="103275000"/>
    <n v="35.51"/>
    <n v="114720000"/>
    <n v="0"/>
    <n v="0"/>
    <n v="80732700"/>
    <n v="0"/>
    <n v="0"/>
    <n v="90081900"/>
    <n v="0"/>
    <n v="0"/>
    <n v="652769600"/>
    <n v="179576667"/>
    <n v="27.51"/>
    <s v="VIGENCIA (a 31/03/2021): Se hace acompañamiento técnico a las instancias locales para la transversalización de los enfoques de género e interseccionalidad en los procesos de presupuesto participativo Mes de feb total 21 instancias:  10 FDL -presentación del esquema de acompañamiento técnico del sector, 11 COLMYG/CLM se brindó  información sobre el resultado de la Fase II de Presupuestos Participativos en cuanto a las metas del sector mujeres en el PDL. Y se diseñó la estrategia a implementar con CPL. Mes de marzo 35 instancias: 20 FDL y la participación 47 servidores y servidoras de las, mediante la realización de la mesa de trabajo Distrital con referentes de mujer y género y reuniones locales con profesionales de los Fondos, en donde se socializó el anexo técnico del sector para la solicitud de concepto técnico y se apoyó la formulación de los DTS, 15 COLMYG y/o CLM con participación 270 mujeres en esta sesión se logró  la conformación de la comisión de mujeres que hará incidencia en la formulación de los proyectos de inversión del PDL para la vigencia 2021&quot;"/>
    <n v="76.400000000000006"/>
    <n v="76.301666999999995"/>
    <n v="290.83499999999998"/>
    <n v="103.27500000000001"/>
    <n v="114.72"/>
    <n v="0"/>
    <n v="80.732699999999994"/>
    <n v="0"/>
    <n v="90.081900000000005"/>
    <n v="0"/>
    <n v="652.76960000000008"/>
    <n v="179.57666699999999"/>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1"/>
    <s v="Gobierno Abierto"/>
    <s v="007676"/>
    <s v="Fortalecimiento a los liderazgos para la inclusión y equidad de género en la participación y la representación política en Bogotá"/>
    <n v="12"/>
    <n v="7"/>
    <s v="Promover 1 Veeduría Ciudadana De Mujeres Para El Seguimiento A La Garantía De Sus Derechos"/>
    <n v="1"/>
    <s v="Suma"/>
    <n v="1"/>
    <s v="En ejecucion"/>
    <n v="1"/>
    <n v="0"/>
    <n v="0"/>
    <n v="0"/>
    <n v="1"/>
    <n v="0"/>
    <n v="0"/>
    <n v="0"/>
    <n v="0"/>
    <n v="0"/>
    <n v="0"/>
    <n v="0"/>
    <n v="0"/>
    <n v="0"/>
    <n v="0"/>
    <n v="0"/>
    <n v="1"/>
    <n v="0"/>
    <n v="0"/>
    <n v="0"/>
    <n v="0"/>
    <n v="0"/>
    <n v="94320000"/>
    <n v="0"/>
    <n v="0"/>
    <n v="0"/>
    <n v="0"/>
    <n v="0"/>
    <n v="0"/>
    <n v="0"/>
    <n v="0"/>
    <n v="0"/>
    <n v="0"/>
    <n v="0"/>
    <n v="94320000"/>
    <n v="0"/>
    <n v="0"/>
    <s v="VIGENCIA (a 31/03/2021): La  Dirección de Territorialización de Derechos està en proceso de articulación con la Veeduria para la firma del contrato interadministrativo que permitirà el cumplimiento de esta meta. _x0009__x0009__x0009_"/>
    <n v="0"/>
    <n v="0"/>
    <n v="94.32"/>
    <n v="0"/>
    <n v="0"/>
    <n v="0"/>
    <n v="0"/>
    <n v="0"/>
    <n v="0"/>
    <n v="0"/>
    <n v="94.32"/>
    <n v="0"/>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3"/>
    <n v="1"/>
    <s v="Operar 1 Sistema De Información Sobre Los Derechos De Las Mujeres,  Con Datos  Proveniente De Diferentes Fuentes De Información Internas Y Extenas"/>
    <n v="3"/>
    <s v="Creciente"/>
    <n v="1"/>
    <s v="En ejecucion"/>
    <n v="1"/>
    <n v="0.1"/>
    <n v="0.1"/>
    <n v="100"/>
    <n v="0.35"/>
    <n v="0.19"/>
    <n v="54.29"/>
    <n v="0.6"/>
    <n v="0"/>
    <n v="0"/>
    <n v="0.85"/>
    <n v="0"/>
    <n v="0"/>
    <n v="1"/>
    <n v="0"/>
    <n v="0"/>
    <s v="N/A"/>
    <s v="N/A"/>
    <s v="N/A"/>
    <n v="347117378"/>
    <n v="307948720"/>
    <n v="88.72"/>
    <n v="2006041091"/>
    <n v="148528027"/>
    <n v="7.4"/>
    <n v="2302500000"/>
    <n v="0"/>
    <n v="0"/>
    <n v="2415125000"/>
    <n v="0"/>
    <n v="0"/>
    <n v="2074810917"/>
    <n v="0"/>
    <n v="0"/>
    <n v="9145594386"/>
    <n v="456476747"/>
    <n v="4.99"/>
    <s v="VIGENCIA (a 31/03/2021): Teniendo en cuenta la importancia de rediseñar las herramientas de captura y presentación de información del  Sistema Distrital de Información de Mujeres y Equidad de Género, durante la vigencia 2020  se consolidó la metodología de analítica de datos para los indicadores priorizados por el OMEG. Este proceso incluyó la definición operativa de cada uno de los indicadores junto a sus desagregaciones con los cálculos requeridos para su reporte. Adicionalmente, se realizó la programación en R de los scripts necesarios para el cálculo de estos indicadores junto con recomendaciones para mejorar este cálculo durante la vigencia 2021.  Durante el mes de febrero a partir del Diagnóstico del SIMISIONAL entregado en el marco de la contratación de la consultoría a cargo del proveedor SAUCO TECHNOLOGIES S.A.S, se realizó una aproximación a los documentos de recomendaciones realizado por el proveedor, en el mes de marzo los documentos técnicos fueron ajustados como entregables finales, incluyendo un documento de recomendaciones que sirve como insumo para la mejora continua del sistema de información.   El 24 de marzo se realizó el relanzamiento del OMEG como una apuesta para mejorar los procesos de información que dan cuenta de las condiciones de las mujeres y de fortalecer el análisis de los datos, de una manera amigable y de fácil consulta para la ciudadanía.  Donde se explicó el informe ¿Que paso con las mujeres en Bogotá durante el primer año de pandemia?, se presentó la nueva versión Micrositio OMEG y el visualizador de datos, y se realizó un conversatorio sobre la importancia de los datos en la toma de decisiones con enfoque de género."/>
    <n v="347.11737799999997"/>
    <n v="307.94871999999998"/>
    <n v="2006.0410910000001"/>
    <n v="148.52802700000001"/>
    <n v="2302.5"/>
    <n v="0"/>
    <n v="2415.125"/>
    <n v="0"/>
    <n v="2074.8109169999998"/>
    <n v="0"/>
    <n v="9145.5943860000007"/>
    <n v="456.47674699999999"/>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3"/>
    <n v="2"/>
    <s v="Formular E Implementar 1 Estrategía Metodológica Que Permita Incluir La Perspectiva De Género Y Diferencial En La Captura De La Información"/>
    <n v="1"/>
    <s v="Suma"/>
    <n v="1"/>
    <s v="En ejecucion"/>
    <n v="1"/>
    <n v="0.1"/>
    <n v="0.1"/>
    <n v="100"/>
    <n v="0.25"/>
    <n v="0.03"/>
    <n v="12"/>
    <n v="0.25"/>
    <n v="0"/>
    <n v="0"/>
    <n v="0.25"/>
    <n v="0"/>
    <n v="0"/>
    <n v="0.15"/>
    <n v="0"/>
    <n v="0"/>
    <n v="1"/>
    <n v="0.13"/>
    <n v="13"/>
    <n v="104374818"/>
    <n v="92697349"/>
    <n v="88.82"/>
    <n v="676219969"/>
    <n v="148528027"/>
    <n v="21.96"/>
    <n v="134062500"/>
    <n v="0"/>
    <n v="0"/>
    <n v="109062500"/>
    <n v="0"/>
    <n v="0"/>
    <n v="112062500"/>
    <n v="0"/>
    <n v="0"/>
    <n v="1135782287"/>
    <n v="241225376"/>
    <n v="21.24"/>
    <s v="VIGENCIA (a 31/03/2021): Teniendo en cuenta la importancia de rediseñar las herramientas de captura y presentación de información del  Sistema Distrital de Información de Mujeres y Equidad de Género, durante la vigencia 2020  se consolidó la metodología de analítica de datos para los indicadores priorizados por el OMEG. Este proceso incluyó la definición operativa de cada uno de los indicadores junto a sus desagregaciones con los cálculos requeridos para su reporte. Adicionalmente, se realizó la programación en R de los scripts necesarios para el cálculo de estos indicadores junto con recomendaciones para mejorar este cálculo durante la vigencia 2021.  Durante el mes de febrero a partir del Diagnóstico del SIMISIONAL entregado en el marco de la contratación de la consultoría a cargo del proveedor SAUCO TECHNOLOGIES S.A.S, se realizó una aproximación a los documentos de recomendaciones realizado por el proveedor, en el mes de marzo los documentos técnicos fueron ajustados como entregables finales, incluyendo un documento de recomendaciones que sirve como insumo para la mejora continua del sistema de información.   El 24 de marzo se realizó el relanzamiento del OMEG como una apuesta para mejorar los procesos de información que dan cuenta de las condiciones de las mujeres y de fortalecer el análisis de los datos, de una manera amigable y de fácil consulta para la ciudadanía.  Donde se explicó el informe ¿Que paso con las mujeres en Bogotá durante el primer año de pandemia?, se presentó la nueva versión Micrositio OMEG y el visualizador de datos, y se realizó un conversatorio sobre la importancia de los datos en la toma de decisiones con enfoque de género."/>
    <n v="104.374818"/>
    <n v="92.697349000000003"/>
    <n v="676.21996899999999"/>
    <n v="148.52802700000001"/>
    <n v="134.0625"/>
    <n v="0"/>
    <n v="109.0625"/>
    <n v="0"/>
    <n v="112.0625"/>
    <n v="0"/>
    <n v="1135.782287"/>
    <n v="241.22537600000001"/>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3"/>
    <n v="3"/>
    <s v="Diseñar Y Producir 1 Línea Base De La Política Púbica De Las Mujeres Y Equidad De Género."/>
    <n v="3"/>
    <s v="Creciente"/>
    <n v="1"/>
    <s v="En ejecucion"/>
    <n v="1"/>
    <n v="0.1"/>
    <n v="0.1"/>
    <n v="100"/>
    <n v="0.3"/>
    <n v="0.12"/>
    <n v="40"/>
    <n v="0.6"/>
    <n v="0"/>
    <n v="0"/>
    <n v="1"/>
    <n v="0"/>
    <n v="0"/>
    <n v="1"/>
    <n v="0"/>
    <n v="0"/>
    <s v="N/A"/>
    <s v="N/A"/>
    <s v="N/A"/>
    <n v="172459902"/>
    <n v="161275767"/>
    <n v="93.52"/>
    <n v="2062900470"/>
    <n v="293582527"/>
    <n v="14.23"/>
    <n v="3602000000"/>
    <n v="0"/>
    <n v="0"/>
    <n v="2774498500"/>
    <n v="0"/>
    <n v="0"/>
    <n v="2307926583"/>
    <n v="0"/>
    <n v="0"/>
    <n v="10919785455"/>
    <n v="454858294"/>
    <n v="4.17"/>
    <s v="VIGENCIA (a 31/03/2021): Teniendo en cuenta la importancia de rediseñar las herramientas de captura y presentación de información del  Sistema Distrital de Información de Mujeres y Equidad de Género, durante la vigencia 2020  se consolidó la metodología de analítica de datos para los indicadores priorizados por el OMEG. Este proceso incluyó la definición operativa de cada uno de los indicadores junto a sus desagregaciones con los cálculos requeridos para su reporte. Adicionalmente, se realizó la programación en R de los scripts necesarios para el cálculo de estos indicadores junto con recomendaciones para mejorar este cálculo durante la vigencia 2021.  Durante el mes de febrero a partir del Diagnóstico del SIMISIONAL entregado en el marco de la contratación de la consultoría a cargo del proveedor SAUCO TECHNOLOGIES S.A.S, se realizó una aproximación a los documentos de recomendaciones realizado por el proveedor, en el mes de marzo los documentos técnicos fueron ajustados como entregables finales, incluyendo un documento de recomendaciones que sirve como insumo para la mejora continua del sistema de información.   El 24 de marzo se realizó el relanzamiento del OMEG como una apuesta para mejorar los procesos de información que dan cuenta de las condiciones de las mujeres y de fortalecer el análisis de los datos, de una manera amigable y de fácil consulta para la ciudadanía.  Donde se explicó el informe ¿Que paso con las mujeres en Bogotá durante el primer año de pandemia?, se presentó la nueva versión Micrositio OMEG y el visualizador de datos, y se realizó un conversatorio sobre la importancia de los datos en la toma de decisiones con enfoque de género."/>
    <n v="172.459902"/>
    <n v="161.275767"/>
    <n v="2062.90047"/>
    <n v="293.58252700000003"/>
    <n v="3602"/>
    <n v="0"/>
    <n v="2774.4985000000001"/>
    <n v="0"/>
    <n v="2307.9265829999999"/>
    <n v="0"/>
    <n v="10919.785455000001"/>
    <n v="454.858294"/>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3"/>
    <s v="Información para la toma de decisiones"/>
    <s v="007668"/>
    <s v="Levantamiento y análisis de información para la garantía de derechos de las mujeres en Bogotá"/>
    <n v="13"/>
    <n v="4"/>
    <s v="Producir Y Divulgar 16 Estudios Y/O Investigaciones Sobre Los Derechos De Las Mujeres Con Fuente De Información Omeg"/>
    <n v="1"/>
    <s v="Suma"/>
    <n v="1"/>
    <s v="En ejecucion"/>
    <n v="1"/>
    <n v="1"/>
    <n v="1"/>
    <n v="100"/>
    <n v="4"/>
    <n v="1"/>
    <n v="25"/>
    <n v="5"/>
    <n v="0"/>
    <n v="0"/>
    <n v="5"/>
    <n v="0"/>
    <n v="0"/>
    <n v="1"/>
    <n v="0"/>
    <n v="0"/>
    <n v="16"/>
    <n v="2"/>
    <n v="12.5"/>
    <n v="173129902"/>
    <n v="161844100"/>
    <n v="93.48"/>
    <n v="2962900470"/>
    <n v="293582527"/>
    <n v="9.91"/>
    <n v="550000000"/>
    <n v="0"/>
    <n v="0"/>
    <n v="600000000"/>
    <n v="0"/>
    <n v="0"/>
    <n v="500000000"/>
    <n v="0"/>
    <n v="0"/>
    <n v="4786030372"/>
    <n v="455426627"/>
    <n v="9.52"/>
    <s v="VIGENCIA (a 31/03/2021): Se realizó la definición de temas priorizados para la vigencia 2021, estos son: a. Encuesta para conocer las creencias, actitudes, representaciones y comportamientos de las personas que trabajan para el Distrito Capital en relación con el género, el racismo, el clasismo y la xenofobia b. Ley de cuotas. Informe que da cuenta del avance en la inclusión de cargos directivos a cargo de mujeres en la administración Distrital c. Diagnóstico de derechos de las mujeres por localidades - Estudio sobre comportamientos y estudio estructural. d. Diagnóstico cualitativo de enfoque diferencial. Adicionalmente, se han identificado otros temas relevantes que ameritan ser estudiados, como:  a. Diagnóstico para el diseño y puesta en marcha del Sistema Distrital de Información de Cuidado b. Encuestas servicios de la Secretaría Distrital de la Mujer c.  Línea base Sistema Distrital de Cuidado d.  Estudio sobre la violencia contra las mujeres en contexto de pandemia e. Estudio sobre la situación de derechos de las mujeres luego de un año de la pandemia.  De manera específica, para el primer trimestre se ha venido avanzando en cinco procesos puntuales: a. Estudio de percepción de personas en relación con el género, el racismo, el clasismo y la xenofobia, en articulación con el Departamento Administrativo del Servicio Civil. b. Estudio sobre la violencia contra las mujeres en contexto de pandemia en articulación con la Secretaria Distrital de Seguridad, Convivencia y Justicia. c. Diagnósticos de las mujeres en sus diversidades en relación con el goce efectivo de derechos d. Diagnóstico de derechos de las mujeres por localidades - Estudio sobre comportamientos y estudio estructural. e. Análisis de la situación derechos de las mujeres luego de un año de la pandemia. Como parte de las acciones de conmemoración del 8 de marzo, se entrega el análisis de ciudad 25 ¿Que paso con las mujeres de Bogotá durante el primer año de pandemia? (publicado el 24 de marzo)"/>
    <n v="173.12990199999999"/>
    <n v="161.8441"/>
    <n v="2962.90047"/>
    <n v="293.58252700000003"/>
    <n v="550"/>
    <n v="0"/>
    <n v="600"/>
    <n v="0"/>
    <n v="500"/>
    <n v="0"/>
    <n v="4786.0303720000002"/>
    <n v="455.42662700000005"/>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1"/>
    <n v="1"/>
    <s v="Avanzar En El 80 % En Las Políticas De Gobierno Digital Y Seguridad Digital Contenidas En La Dimensión - Gestión Con Valores Para  Resultados"/>
    <n v="1"/>
    <s v="Suma"/>
    <n v="1"/>
    <s v="En ejecucion"/>
    <n v="1"/>
    <n v="2"/>
    <n v="2"/>
    <n v="100"/>
    <n v="24"/>
    <n v="6"/>
    <n v="25"/>
    <n v="16"/>
    <n v="0"/>
    <n v="0"/>
    <n v="17"/>
    <n v="0"/>
    <n v="0"/>
    <n v="21"/>
    <n v="0"/>
    <n v="0"/>
    <n v="80"/>
    <n v="8"/>
    <n v="10"/>
    <n v="349942904"/>
    <n v="349942904"/>
    <n v="100"/>
    <n v="3664305500"/>
    <n v="710156323"/>
    <n v="19.38"/>
    <n v="2749406340"/>
    <n v="0"/>
    <n v="0"/>
    <n v="2414821108"/>
    <n v="0"/>
    <n v="0"/>
    <n v="3094855715"/>
    <n v="0"/>
    <n v="0"/>
    <n v="12273331567"/>
    <n v="1060099227"/>
    <n v="8.64"/>
    <s v="VIGENCIA (a 31/03/2021): Se realizó y presentó para aprobación ante el comité institucional de gestión y desempeño el documento Indicadores de Seguridad. En este mismo comité se aprobó el plan de seguridad de la información , el plan estrategico de TI-PETI y el plan de tratamiento de riesgos de seguridad digital. - Se implementó la solución de almacenamiento SAN y se realizó trasferencia de conocimiento - Se atendieron requerimientos respecto a la actualización de la página web, así como a aplicativos nuevos, entre los que se encuentran (FUID, ICOPS, LIMAY Y SIDICU) -Se realizó capacitación a contratistas, apoyos y supervisores en el aplicativo ICOPS_x0009__x0009_"/>
    <n v="349.942904"/>
    <n v="349.942904"/>
    <n v="3664.3054999999999"/>
    <n v="710.15632300000004"/>
    <n v="2749.40634"/>
    <n v="0"/>
    <n v="2414.8211080000001"/>
    <n v="0"/>
    <n v="3094.8557150000001"/>
    <n v="0"/>
    <n v="12273.331566999999"/>
    <n v="1060.0992270000002"/>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1"/>
    <n v="2"/>
    <s v="Ejecutar El 100 % De Las Actividades Programadas Para Una Correcta Gestión Administrativa Y Organizacional"/>
    <n v="2"/>
    <s v="Constante"/>
    <n v="1"/>
    <s v="En ejecucion"/>
    <n v="1"/>
    <n v="100"/>
    <n v="100"/>
    <n v="100"/>
    <n v="100"/>
    <n v="27"/>
    <n v="27"/>
    <n v="100"/>
    <n v="0"/>
    <n v="0"/>
    <n v="100"/>
    <n v="0"/>
    <n v="0"/>
    <n v="100"/>
    <n v="0"/>
    <n v="0"/>
    <s v="N/A"/>
    <s v="N/A"/>
    <s v="N/A"/>
    <n v="993434033"/>
    <n v="986868766"/>
    <n v="99.34"/>
    <n v="3419393500"/>
    <n v="2956450500"/>
    <n v="86.46"/>
    <n v="2159136600"/>
    <n v="0"/>
    <n v="0"/>
    <n v="2220503782"/>
    <n v="0"/>
    <n v="0"/>
    <n v="2286438981"/>
    <n v="0"/>
    <n v="0"/>
    <n v="11078906896"/>
    <n v="3943319266"/>
    <n v="35.590000000000003"/>
    <s v="VIGENCIA (a 31/03/2021): Al cierre del mes de marzo de 2021 se continuó con la contratación del personal de apoyo en la SDMujer. A continuación se describen algunos de los avances y/o logros:  1. Estructuración de Estudios Previos. 2. Elaboración y aprobación de los contratos. 3. Formulación de los Planes Estratégicos de la DTH para la vigencia 2021. 4.  Estructuración del protocolo de Bioseguridad. 5.  Evaluaciones médicas ocupacionales. 6. Expedición de CDP. 7. Trámites de pago a contratistas y proveedores. 8. Respuestas a órganos de control. 9.  Registro y  seguimiento a las condiciones de salud de los colaboradores de la Entidad con ocasión del COVID 19. 10. Inducción a los nuevos servidores y servidoras de la Entidad."/>
    <n v="993.434033"/>
    <n v="986.86876600000005"/>
    <n v="3419.3935000000001"/>
    <n v="2956.4504999999999"/>
    <n v="2159.1365999999998"/>
    <n v="0"/>
    <n v="2220.5037819999998"/>
    <n v="0"/>
    <n v="2286.4389809999998"/>
    <n v="0"/>
    <n v="11078.906895999999"/>
    <n v="3943.319266"/>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1"/>
    <n v="3"/>
    <s v="Soportar Al 100 %  La Implementación De Las Políticas Del Modelo Integrado De Planeación Y Gestión"/>
    <n v="2"/>
    <s v="Constante"/>
    <n v="1"/>
    <s v="En ejecucion"/>
    <n v="1"/>
    <n v="100"/>
    <n v="100"/>
    <n v="100"/>
    <n v="100"/>
    <n v="25"/>
    <n v="25"/>
    <n v="100"/>
    <n v="0"/>
    <n v="0"/>
    <n v="100"/>
    <n v="0"/>
    <n v="0"/>
    <n v="100"/>
    <n v="0"/>
    <n v="0"/>
    <s v="N/A"/>
    <s v="N/A"/>
    <s v="N/A"/>
    <n v="314652067"/>
    <n v="314652067"/>
    <n v="100"/>
    <n v="1147543000"/>
    <n v="1096247533"/>
    <n v="95.53"/>
    <n v="817959060"/>
    <n v="0"/>
    <n v="0"/>
    <n v="891763410"/>
    <n v="0"/>
    <n v="0"/>
    <n v="862545304"/>
    <n v="0"/>
    <n v="0"/>
    <n v="4034462841"/>
    <n v="1410899600"/>
    <n v="34.97"/>
    <s v="VIGENCIA (a 31/03/2021): En el mes de marzo de 2021 se realizó el diligenciamiento del formulario FURAG 2020 de Fnción Pública, dejando las evidencias en el micrositio de la entidad. Se preparó el comité MIPG, pero se aplazó por motivos de agendas de las Directivas que lo integran (se realizará el 12 de abril).  Se llevó a cabo el acompañamiento técnico para la programación de los diferentes instrumentos de planeación (planes de acción, POAS, PMR, planes de mejoramento, actualización de procesos, procedimientos y formatos), y  se realizó la evaluación de la gestión de algunas dependencias."/>
    <n v="314.65206699999999"/>
    <n v="314.65206699999999"/>
    <n v="1147.5429999999999"/>
    <n v="1096.247533"/>
    <n v="817.95906000000002"/>
    <n v="0"/>
    <n v="891.76341000000002"/>
    <n v="0"/>
    <n v="862.54530399999999"/>
    <n v="0"/>
    <n v="4034.4628409999996"/>
    <n v="1410.8996"/>
  </r>
  <r>
    <n v="16"/>
    <s v="Un Nuevo Contrato Social y Ambiental para la Bogotá del Siglo XXI"/>
    <x v="0"/>
    <n v="2021"/>
    <s v="31/03/2021 (En proceso de consolidación)"/>
    <s v="Pesos corrientes"/>
    <n v="2"/>
    <s v="Ultima Version Oficial"/>
    <x v="11"/>
    <s v="Secretaría Distrital de la Mujer"/>
    <x v="11"/>
    <s v="013"/>
    <s v="Sector Mujeres"/>
    <s v="05"/>
    <s v="Construir Bogotá Región con gobierno abierto, transparente y ciudadanía consciente"/>
    <s v="56"/>
    <s v="Gestión Pública Efectiva"/>
    <s v="007662"/>
    <s v="Fortalecimiento a la gestión institucional de la SDMujer en Bogotá"/>
    <n v="21"/>
    <n v="4"/>
    <s v="Ejecutar Al 90 % La Implementación De La Política De Gestión Documental Institucional"/>
    <n v="3"/>
    <s v="Creciente"/>
    <n v="1"/>
    <s v="En ejecucion"/>
    <n v="1"/>
    <n v="10"/>
    <n v="10"/>
    <n v="100"/>
    <n v="35"/>
    <n v="12.5"/>
    <n v="35.71"/>
    <n v="60"/>
    <n v="0"/>
    <n v="0"/>
    <n v="85"/>
    <n v="0"/>
    <n v="0"/>
    <n v="90"/>
    <n v="0"/>
    <n v="0"/>
    <s v="N/A"/>
    <s v="N/A"/>
    <s v="N/A"/>
    <n v="160909991"/>
    <n v="156798907"/>
    <n v="97.45"/>
    <n v="587206000"/>
    <n v="500368667"/>
    <n v="85.21"/>
    <n v="472230000"/>
    <n v="0"/>
    <n v="0"/>
    <n v="485595000"/>
    <n v="0"/>
    <n v="0"/>
    <n v="498960000"/>
    <n v="0"/>
    <n v="0"/>
    <n v="2204900991"/>
    <n v="657167574"/>
    <n v="29.8"/>
    <s v="VIGENCIA (a 31/03/2021): Con la participacion del equipo interdisciplinario, se ejecutaron a 31 de marzo las actividades y  compromisos asociados a la meta de gestión documental, contemplados en planes de acción y cronogramas para la vigencia 2021, preparación y alistamiento para la intervención archivística: se dio inicio a la segunda fase del Sistema Integrado de Conservación, con sus planes de conservación y de preservación digital a largo plazo, con ajustes de la quía de almacenamiento, saneamiento ambiental de material afectado por deterioro biológico, visitas de inspección a archivo central y archivos de gestion y el lanzamiento de la nueva versión de ORFEO, en la que la que se efectúo el debido soporte técnico y capacitaciones con el fin de que los usuarios tengan el conocimiento y se tramite la documentación, con el fin de garantizar la conservación y preservación a largo plazo de la documentación que produce la SDMujer, en cumplimiento de su misionalidad."/>
    <n v="160.90999099999999"/>
    <n v="156.79890700000001"/>
    <n v="587.20600000000002"/>
    <n v="500.36866700000002"/>
    <n v="472.23"/>
    <n v="0"/>
    <n v="485.59500000000003"/>
    <n v="0"/>
    <n v="498.96"/>
    <n v="0"/>
    <n v="2204.900991"/>
    <n v="657.1675740000000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1"/>
    <s v="Implementar 1 Estrategia Territorial Para El Desarrollo De Procesos De Prevención Y Atención A La Población En Riesgo De Habitar En Calle."/>
    <n v="3"/>
    <s v="Creciente"/>
    <n v="1"/>
    <s v="En ejecucion"/>
    <n v="1"/>
    <n v="0.1"/>
    <n v="0.1"/>
    <n v="100"/>
    <n v="0.3"/>
    <n v="0.14000000000000001"/>
    <n v="46.67"/>
    <n v="0.6"/>
    <n v="0"/>
    <n v="0"/>
    <n v="0.9"/>
    <n v="0"/>
    <n v="0"/>
    <n v="1"/>
    <n v="0"/>
    <n v="0"/>
    <s v="N/A"/>
    <s v="N/A"/>
    <s v="N/A"/>
    <n v="1432733480"/>
    <n v="1378386223"/>
    <n v="96.21"/>
    <n v="1966944000"/>
    <n v="478818000"/>
    <n v="24.34"/>
    <n v="2369195000"/>
    <n v="0"/>
    <n v="0"/>
    <n v="3347410000"/>
    <n v="0"/>
    <n v="0"/>
    <n v="4549250000"/>
    <n v="0"/>
    <n v="0"/>
    <n v="13665532480"/>
    <n v="1857204223"/>
    <n v="13.59"/>
    <m/>
    <n v="1432.7334800000001"/>
    <n v="1378.386223"/>
    <n v="1966.944"/>
    <n v="478.81799999999998"/>
    <n v="2369.1950000000002"/>
    <n v="0"/>
    <n v="3347.41"/>
    <n v="0"/>
    <n v="4549.25"/>
    <n v="0"/>
    <n v="13665.53248"/>
    <n v="1857.204223"/>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2"/>
    <s v="Implementar 1 Estrategia De Abordaje Comunitaria Del Fenómeno De Habitabilidad En Calle Dirigida Al Mejoramiento De La Convivencia Ciudadana"/>
    <n v="3"/>
    <s v="Creciente"/>
    <n v="1"/>
    <s v="En ejecucion"/>
    <n v="1"/>
    <n v="0.1"/>
    <n v="0.1"/>
    <n v="100"/>
    <n v="0.3"/>
    <n v="0.15"/>
    <n v="50"/>
    <n v="0.6"/>
    <n v="0"/>
    <n v="0"/>
    <n v="0.9"/>
    <n v="0"/>
    <n v="0"/>
    <n v="1"/>
    <n v="0"/>
    <n v="0"/>
    <s v="N/A"/>
    <s v="N/A"/>
    <s v="N/A"/>
    <n v="375019500"/>
    <n v="368053500"/>
    <n v="98.14"/>
    <n v="2150531000"/>
    <n v="426133700"/>
    <n v="19.82"/>
    <n v="2358702000"/>
    <n v="0"/>
    <n v="0"/>
    <n v="3148500000"/>
    <n v="0"/>
    <n v="0"/>
    <n v="3274439000"/>
    <n v="0"/>
    <n v="0"/>
    <n v="11307191500"/>
    <n v="794187200"/>
    <n v="7.02"/>
    <m/>
    <n v="375.01949999999999"/>
    <n v="368.05349999999999"/>
    <n v="2150.5309999999999"/>
    <n v="426.13369999999998"/>
    <n v="2358.7020000000002"/>
    <n v="0"/>
    <n v="3148.5"/>
    <n v="0"/>
    <n v="3274.4389999999999"/>
    <n v="0"/>
    <n v="11307.191500000001"/>
    <n v="794.1871999999999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3"/>
    <s v="Realizar 17000 Atenciones  A Ciudadanos Y Ciudadanas Habitantes De Calle A Través De La Estrategia Móvil De Abordaje En Calle"/>
    <n v="2"/>
    <s v="Constante"/>
    <n v="1"/>
    <s v="En ejecucion"/>
    <n v="1"/>
    <n v="17000"/>
    <n v="16414"/>
    <n v="96.55"/>
    <n v="17000"/>
    <n v="5696"/>
    <n v="33.51"/>
    <n v="17000"/>
    <n v="0"/>
    <n v="0"/>
    <n v="17000"/>
    <n v="0"/>
    <n v="0"/>
    <n v="17000"/>
    <n v="0"/>
    <n v="0"/>
    <s v="N/A"/>
    <s v="N/A"/>
    <s v="N/A"/>
    <n v="2138988361"/>
    <n v="1958464227"/>
    <n v="91.56"/>
    <n v="5622783000"/>
    <n v="2315092424"/>
    <n v="41.17"/>
    <n v="5861816000"/>
    <n v="0"/>
    <n v="0"/>
    <n v="4474814000"/>
    <n v="0"/>
    <n v="0"/>
    <n v="5381562000"/>
    <n v="0"/>
    <n v="0"/>
    <n v="23479963361"/>
    <n v="4273556651"/>
    <n v="18.2"/>
    <m/>
    <n v="2138.9883610000002"/>
    <n v="1958.4642269999999"/>
    <n v="5622.7830000000004"/>
    <n v="2315.0924239999999"/>
    <n v="5861.8159999999998"/>
    <n v="0"/>
    <n v="4474.8140000000003"/>
    <n v="0"/>
    <n v="5381.5619999999999"/>
    <n v="0"/>
    <n v="23479.963361000002"/>
    <n v="4273.556650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4"/>
    <s v="Atender 9795  Ciudadanas Y Ciudadanos En Riesgo Y Habitantes De Calle Mediante La Mitigación De Riesgos Y Daños Asociados Al Fenómeno De Habitabilidad En Calle."/>
    <n v="2"/>
    <s v="Constante"/>
    <n v="1"/>
    <s v="En ejecucion"/>
    <n v="1"/>
    <n v="4055"/>
    <n v="1951"/>
    <n v="48.11"/>
    <n v="9795"/>
    <n v="1586"/>
    <n v="16.190000000000001"/>
    <n v="9795"/>
    <n v="0"/>
    <n v="0"/>
    <n v="9795"/>
    <n v="0"/>
    <n v="0"/>
    <n v="9795"/>
    <n v="0"/>
    <n v="0"/>
    <s v="N/A"/>
    <s v="N/A"/>
    <s v="N/A"/>
    <n v="15572859762"/>
    <n v="14499022696"/>
    <n v="93.1"/>
    <n v="31076761000"/>
    <n v="4885157355"/>
    <n v="15.72"/>
    <n v="38352855000"/>
    <n v="0"/>
    <n v="0"/>
    <n v="38282019000"/>
    <n v="0"/>
    <n v="0"/>
    <n v="36755308000"/>
    <n v="0"/>
    <n v="0"/>
    <n v="160039802762"/>
    <n v="19384180051"/>
    <n v="12.11"/>
    <m/>
    <n v="15572.859762"/>
    <n v="14499.022696"/>
    <n v="31076.760999999999"/>
    <n v="4885.1573550000003"/>
    <n v="38352.855000000003"/>
    <n v="0"/>
    <n v="38282.019"/>
    <n v="0"/>
    <n v="36755.307999999997"/>
    <n v="0"/>
    <n v="160039.80276200001"/>
    <n v="19384.180050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57"/>
    <s v="Implementación de estrategias y servicios integrales para el abordaje del fenómeno de habitabilidad en calle en Bogotá"/>
    <n v="10"/>
    <n v="5"/>
    <s v="Desarrollar 1 Estrategia  De Seguimiento Y Monitoreo De Las Acciones Que Contribuyen Con La Implementación Y Articulación De La Política Pública Distrital Para La Habitabilidad En Calle."/>
    <n v="3"/>
    <s v="Creciente"/>
    <n v="1"/>
    <s v="En ejecucion"/>
    <n v="1"/>
    <n v="0.1"/>
    <n v="0.1"/>
    <n v="100"/>
    <n v="0.3"/>
    <n v="0.14000000000000001"/>
    <n v="46.67"/>
    <n v="0.6"/>
    <n v="0"/>
    <n v="0"/>
    <n v="0.9"/>
    <n v="0"/>
    <n v="0"/>
    <n v="1"/>
    <n v="0"/>
    <n v="0"/>
    <s v="N/A"/>
    <s v="N/A"/>
    <s v="N/A"/>
    <n v="158246500"/>
    <n v="142578548"/>
    <n v="90.1"/>
    <n v="401566000"/>
    <n v="119777415"/>
    <n v="29.83"/>
    <n v="1164516000"/>
    <n v="0"/>
    <n v="0"/>
    <n v="314596000"/>
    <n v="0"/>
    <n v="0"/>
    <n v="327180000"/>
    <n v="0"/>
    <n v="0"/>
    <n v="2366104500"/>
    <n v="262355963"/>
    <n v="11.09"/>
    <m/>
    <n v="158.2465"/>
    <n v="142.57854800000001"/>
    <n v="401.56599999999997"/>
    <n v="119.777415"/>
    <n v="1164.5160000000001"/>
    <n v="0"/>
    <n v="314.596"/>
    <n v="0"/>
    <n v="327.18"/>
    <n v="0"/>
    <n v="2366.1044999999999"/>
    <n v="262.35596300000003"/>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6"/>
    <n v="1"/>
    <s v="Identificar En El 100 % De Los Territorios A Intervenir Con La Estrategia, Las Dinamicas De Segregacion Sociespacial"/>
    <n v="2"/>
    <s v="Constante"/>
    <n v="1"/>
    <s v="En ejecucion"/>
    <n v="1"/>
    <n v="100"/>
    <n v="100"/>
    <n v="100"/>
    <n v="100"/>
    <n v="100"/>
    <n v="100"/>
    <n v="100"/>
    <n v="0"/>
    <n v="0"/>
    <n v="100"/>
    <n v="0"/>
    <n v="0"/>
    <n v="100"/>
    <n v="0"/>
    <n v="0"/>
    <s v="N/A"/>
    <s v="N/A"/>
    <s v="N/A"/>
    <n v="216793000"/>
    <n v="210520000"/>
    <n v="97.11"/>
    <n v="750082050"/>
    <n v="370242000"/>
    <n v="49.36"/>
    <n v="475839000"/>
    <n v="0"/>
    <n v="0"/>
    <n v="490114000"/>
    <n v="0"/>
    <n v="0"/>
    <n v="252408000"/>
    <n v="0"/>
    <n v="0"/>
    <n v="2185236050"/>
    <n v="580762000"/>
    <n v="26.58"/>
    <m/>
    <n v="216.79300000000001"/>
    <n v="210.52"/>
    <n v="750.08204999999998"/>
    <n v="370.24200000000002"/>
    <n v="475.839"/>
    <n v="0"/>
    <n v="490.11399999999998"/>
    <n v="0"/>
    <n v="252.40799999999999"/>
    <n v="0"/>
    <n v="2185.23605"/>
    <n v="580.7620000000000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6"/>
    <n v="2"/>
    <s v="Acompañar 22700 Hogares Pobres O En Pobreza Emergente"/>
    <n v="1"/>
    <s v="Suma"/>
    <n v="1"/>
    <s v="En ejecucion"/>
    <n v="1"/>
    <n v="0"/>
    <n v="0"/>
    <n v="0"/>
    <n v="5675"/>
    <n v="0"/>
    <n v="0"/>
    <n v="7567"/>
    <n v="0"/>
    <n v="0"/>
    <n v="7567"/>
    <n v="0"/>
    <n v="0"/>
    <n v="1891"/>
    <n v="0"/>
    <n v="0"/>
    <n v="22700"/>
    <n v="0"/>
    <n v="0"/>
    <n v="0"/>
    <n v="0"/>
    <n v="0"/>
    <n v="2051770950"/>
    <n v="663297000"/>
    <n v="32.33"/>
    <n v="3984982000"/>
    <n v="0"/>
    <n v="0"/>
    <n v="4104532000"/>
    <n v="0"/>
    <n v="0"/>
    <n v="2113834000"/>
    <n v="0"/>
    <n v="0"/>
    <n v="12255118950"/>
    <n v="663297000"/>
    <n v="5.41"/>
    <s v="VIGENCIA (a 31/03/2021): Para el periodo de reporte, se presentan retrasos en la ejecución de la meta, dada la priorización de la búsqueda activa de los hogares con jefatura femenina, así como retraso en el proceso de determinación y definición de las condiciones de focalización, priorización y reporte de la meta mediante el cual se prestará el servicio de acompañamiento a hogares según la nueva resolución y portafolio de servicios de la entidad."/>
    <n v="0"/>
    <n v="0"/>
    <n v="2051.7709500000001"/>
    <n v="663.29700000000003"/>
    <n v="3984.982"/>
    <n v="0"/>
    <n v="4104.5320000000002"/>
    <n v="0"/>
    <n v="2113.8339999999998"/>
    <n v="0"/>
    <n v="12255.11895"/>
    <n v="663.29700000000003"/>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6"/>
    <n v="3"/>
    <s v="Monitorear La Movilidad Social De 15000 Hogares Pobres O En Pobreza Emergente Acompañados A Través De La Estrategia"/>
    <n v="1"/>
    <s v="Suma"/>
    <n v="1"/>
    <s v="En ejecucion"/>
    <n v="1"/>
    <n v="0"/>
    <n v="0"/>
    <n v="0"/>
    <n v="3750"/>
    <n v="0"/>
    <n v="0"/>
    <n v="5000"/>
    <n v="0"/>
    <n v="0"/>
    <n v="5000"/>
    <n v="0"/>
    <n v="0"/>
    <n v="1250"/>
    <n v="0"/>
    <n v="0"/>
    <n v="15000"/>
    <n v="0"/>
    <n v="0"/>
    <n v="0"/>
    <n v="0"/>
    <n v="0"/>
    <n v="2412416000"/>
    <n v="0"/>
    <n v="0"/>
    <n v="1592468000"/>
    <n v="0"/>
    <n v="0"/>
    <n v="1862510000"/>
    <n v="0"/>
    <n v="0"/>
    <n v="7065638000"/>
    <n v="0"/>
    <n v="0"/>
    <n v="12933032000"/>
    <n v="0"/>
    <n v="0"/>
    <s v="VIGENCIA (a 31/03/2021): Para el periodo de reporte, se presentan retrasos en los tiempos planeados para el inicio del proceso de ingreso, acompañamiento y entrega de los beneficios tangibles que se disponen para la ejecución de la meta del proyecto de inversión. Situación que para el periodo de reporte, generó el no cumplimiento de las acciones de atención proyectadas y afectación en los tiempos de ejecución presupuestados para lavigencia 2021."/>
    <n v="0"/>
    <n v="0"/>
    <n v="2412.4160000000002"/>
    <n v="0"/>
    <n v="1592.4680000000001"/>
    <n v="0"/>
    <n v="1862.51"/>
    <n v="0"/>
    <n v="7065.6379999999999"/>
    <n v="0"/>
    <n v="12933.031999999999"/>
    <n v="0"/>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3"/>
    <s v="Movilidad social integral"/>
    <s v="007768"/>
    <s v="Implementación de una estrategia de acompañamiento a hogares con mayor pobreza evidente y oculta de Bogotá"/>
    <n v="16"/>
    <n v="4"/>
    <s v="Apoyar La Reactivación Económica De 4000 Personas Adultas Y Sus Familias Con Pobreza Oculta, Vulnerabilidad, Fragilidad Social O Afectados Por Emergencia Sanitaria, Identificadas  En La Estrategia"/>
    <n v="1"/>
    <s v="Suma"/>
    <n v="1"/>
    <s v="En ejecucion"/>
    <n v="1"/>
    <n v="1"/>
    <n v="0"/>
    <n v="0"/>
    <n v="1000"/>
    <n v="0"/>
    <n v="0"/>
    <n v="1200"/>
    <n v="0"/>
    <n v="0"/>
    <n v="1200"/>
    <n v="0"/>
    <n v="0"/>
    <n v="600"/>
    <n v="0"/>
    <n v="0"/>
    <n v="4000"/>
    <n v="0"/>
    <n v="0"/>
    <n v="25840000"/>
    <n v="25840000"/>
    <n v="100"/>
    <n v="1805703000"/>
    <n v="64920900"/>
    <n v="3.6"/>
    <n v="3685360000"/>
    <n v="0"/>
    <n v="0"/>
    <n v="3573653000"/>
    <n v="0"/>
    <n v="0"/>
    <n v="1791831000"/>
    <n v="0"/>
    <n v="0"/>
    <n v="10882387000"/>
    <n v="90760900"/>
    <n v="0.83"/>
    <s v="VIGENCIA (a 31/03/2021): Para el periodo de reporte, se presentan retrasos en los tiempos  planeados para el inicio del proceso de ingreso, acompañamiento y entrega de los beneficios tangibles que se disponen para la ejecución de la meta del proyecto de inversión. Situación, que para el periodo de reporte, generó el no cumplimiento de las acciones de atención proyectadas y afectación en los tiempos de ejecución presupuestados para la vigencia 2021. No obstante, la Entidad debe avanzar en: a) Aprobación, parametrización y armonización de los nuevos servicios sociales, que permita el debido inicio de su ejecución, y, b) La definición del mecanismo de dispersión de los bonos de oportunidad para la reactivación de proyectos de vida de personas adultas y sus familias en pobreza oculta, con el fin de garantizar la ejecución de la meta en los próximos meses."/>
    <n v="25.84"/>
    <n v="25.84"/>
    <n v="1805.703"/>
    <n v="64.920900000000003"/>
    <n v="3685.36"/>
    <n v="0"/>
    <n v="3573.6529999999998"/>
    <n v="0"/>
    <n v="1791.8309999999999"/>
    <n v="0"/>
    <n v="10882.387000000001"/>
    <n v="90.760900000000007"/>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8"/>
    <n v="1"/>
    <s v="Implementar 1 Modelo Itinerante Intersetorial  E Intersectorial Distrital Con La Vinculación De Agentes Comunitarios De La Población Proveniente De Flujos Migratorios Mixtos, Que Permita La Ampliación De Servicios Integrales A Dicha Población"/>
    <n v="1"/>
    <s v="Suma"/>
    <n v="1"/>
    <s v="En ejecucion"/>
    <n v="1"/>
    <n v="0.2"/>
    <n v="0.2"/>
    <n v="100"/>
    <n v="0.2"/>
    <n v="0.08"/>
    <n v="40"/>
    <n v="0.2"/>
    <n v="0"/>
    <n v="0"/>
    <n v="0.2"/>
    <n v="0"/>
    <n v="0"/>
    <n v="0.2"/>
    <n v="0"/>
    <n v="0"/>
    <n v="1"/>
    <n v="0.28000000000000003"/>
    <n v="28"/>
    <n v="187252000"/>
    <n v="171386740"/>
    <n v="91.53"/>
    <n v="182882030"/>
    <n v="99729000"/>
    <n v="54.53"/>
    <n v="265924046"/>
    <n v="0"/>
    <n v="0"/>
    <n v="273301767"/>
    <n v="0"/>
    <n v="0"/>
    <n v="280900820"/>
    <n v="0"/>
    <n v="0"/>
    <n v="1190260663"/>
    <n v="271115740"/>
    <n v="22.78"/>
    <m/>
    <n v="187.25200000000001"/>
    <n v="171.38674"/>
    <n v="182.88202999999999"/>
    <n v="99.728999999999999"/>
    <n v="265.92404599999998"/>
    <n v="0"/>
    <n v="273.30176699999998"/>
    <n v="0"/>
    <n v="280.90082000000001"/>
    <n v="0"/>
    <n v="1190.260663"/>
    <n v="271.11574000000002"/>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8"/>
    <n v="2"/>
    <s v="Promover 16 Alianzas Estratégicas Para Generar Medios De Vida, Procesos De Participación Y De Fortalecimiento Dirigidos A La Población De Flujos Migratorios Mixtos."/>
    <n v="1"/>
    <s v="Suma"/>
    <n v="1"/>
    <s v="En ejecucion"/>
    <n v="1"/>
    <n v="0"/>
    <n v="0"/>
    <n v="0"/>
    <n v="8"/>
    <n v="0"/>
    <n v="0"/>
    <n v="4"/>
    <n v="0"/>
    <n v="0"/>
    <n v="3"/>
    <n v="0"/>
    <n v="0"/>
    <n v="1"/>
    <n v="0"/>
    <n v="0"/>
    <n v="16"/>
    <n v="0"/>
    <n v="0"/>
    <n v="0"/>
    <n v="0"/>
    <n v="0"/>
    <n v="232261910"/>
    <n v="110500000"/>
    <n v="47.58"/>
    <n v="299555724"/>
    <n v="0"/>
    <n v="0"/>
    <n v="308542395"/>
    <n v="0"/>
    <n v="0"/>
    <n v="317798667"/>
    <n v="0"/>
    <n v="0"/>
    <n v="1158158696"/>
    <n v="110500000"/>
    <n v="9.5399999999999991"/>
    <s v="VIGENCIA (a 31/03/2021): El conteo de esta meta comienza a partir de la oficialización a la dirección territorial del estudio  previo y memorando o acta de entendimiento de las alianzas estratégicas realizadas, el proyecto a corte 31 de marzo del 2021, viene adelantando procesos de elaboración de estudios previos y actas o memorando de entendimiento con las siguientes entidades: LA DEUTSCHE GESELLSCHAFT FUR  INTERNATIONALE ZUSAMMENARBEIT (GIZ), la organización HEARTLAND ALLIANCE INTERNATIONAL HAI, Fundación acción contra el hambre y fundación plan internacional."/>
    <n v="0"/>
    <n v="0"/>
    <n v="232.26191"/>
    <n v="110.5"/>
    <n v="299.555724"/>
    <n v="0"/>
    <n v="308.542395"/>
    <n v="0"/>
    <n v="317.79866700000002"/>
    <n v="0"/>
    <n v="1158.158696"/>
    <n v="110.5"/>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30"/>
    <s v="Servicio de atención a la población proveniente de flujos migratorios mixtos en Bogotá"/>
    <n v="8"/>
    <n v="3"/>
    <s v="Beneficiar A 51369 Personas De Flujos Migratorios Mixtos Mediante Estabilización E Inclusión Socioeconómica Y Cultural."/>
    <n v="1"/>
    <s v="Suma"/>
    <n v="1"/>
    <s v="En ejecucion"/>
    <n v="1"/>
    <n v="6422"/>
    <n v="5348"/>
    <n v="83.28"/>
    <n v="13111"/>
    <n v="3020"/>
    <n v="23.03"/>
    <n v="13111"/>
    <n v="0"/>
    <n v="0"/>
    <n v="13111"/>
    <n v="0"/>
    <n v="0"/>
    <n v="6688"/>
    <n v="0"/>
    <n v="0"/>
    <n v="51369"/>
    <n v="8368"/>
    <n v="16.29"/>
    <n v="1327022913"/>
    <n v="1243651108"/>
    <n v="93.72"/>
    <n v="1752279060"/>
    <n v="119909200"/>
    <n v="6.84"/>
    <n v="1159770230"/>
    <n v="0"/>
    <n v="0"/>
    <n v="1195163338"/>
    <n v="0"/>
    <n v="0"/>
    <n v="1361872820"/>
    <n v="0"/>
    <n v="0"/>
    <n v="6796108361"/>
    <n v="1363560308"/>
    <n v="20.059999999999999"/>
    <m/>
    <n v="1327.022913"/>
    <n v="1243.651108"/>
    <n v="1752.2790600000001"/>
    <n v="119.9092"/>
    <n v="1159.7702300000001"/>
    <n v="0"/>
    <n v="1195.1633380000001"/>
    <n v="0"/>
    <n v="1361.87282"/>
    <n v="0"/>
    <n v="6796.1083610000005"/>
    <n v="1363.560308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1"/>
    <n v="1"/>
    <s v="Implementar 1 Modelo De Inclusión Social  Que Permita La  Vinculación De Personas De Los Sectores Sociales Lgbti En Vulnerabilidad A La Oferta De Servicios Sociales De La Sdis"/>
    <n v="1"/>
    <s v="Suma"/>
    <n v="1"/>
    <s v="En ejecucion"/>
    <n v="1"/>
    <n v="0.15"/>
    <n v="0.15"/>
    <n v="100"/>
    <n v="0.25"/>
    <n v="0.03"/>
    <n v="12"/>
    <n v="0.25"/>
    <n v="0"/>
    <n v="0"/>
    <n v="0.25"/>
    <n v="0"/>
    <n v="0"/>
    <n v="0.1"/>
    <n v="0"/>
    <n v="0"/>
    <n v="1"/>
    <n v="0.18"/>
    <n v="18"/>
    <n v="366843255"/>
    <n v="343553753"/>
    <n v="93.65"/>
    <n v="768808500"/>
    <n v="202142232"/>
    <n v="26.29"/>
    <n v="802372755"/>
    <n v="0"/>
    <n v="0"/>
    <n v="821493938"/>
    <n v="0"/>
    <n v="0"/>
    <n v="741882094"/>
    <n v="0"/>
    <n v="0"/>
    <n v="3501400542"/>
    <n v="545695985"/>
    <n v="15.59"/>
    <m/>
    <n v="366.843255"/>
    <n v="343.55375299999997"/>
    <n v="768.80849999999998"/>
    <n v="202.14223200000001"/>
    <n v="802.37275499999998"/>
    <n v="0"/>
    <n v="821.49393799999996"/>
    <n v="0"/>
    <n v="741.88209400000005"/>
    <n v="0"/>
    <n v="3501.4005419999999"/>
    <n v="545.69598499999995"/>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1"/>
    <n v="2"/>
    <s v="Beneficiar 7544 Personas De Los Sectores Lgbti Identificadas En Vulnerabilidad Con Apoyos  Económicos Para La Ampliación De Capacidades"/>
    <n v="1"/>
    <s v="Suma"/>
    <n v="1"/>
    <s v="En ejecucion"/>
    <n v="1"/>
    <n v="0"/>
    <n v="0"/>
    <n v="0"/>
    <n v="1937"/>
    <n v="0"/>
    <n v="0"/>
    <n v="1806"/>
    <n v="0"/>
    <n v="0"/>
    <n v="1796"/>
    <n v="0"/>
    <n v="0"/>
    <n v="2005"/>
    <n v="0"/>
    <n v="0"/>
    <n v="7544"/>
    <n v="0"/>
    <n v="0"/>
    <n v="0"/>
    <n v="0"/>
    <n v="0"/>
    <n v="919655364"/>
    <n v="0"/>
    <n v="0"/>
    <n v="1505543295"/>
    <n v="0"/>
    <n v="0"/>
    <n v="1553750845"/>
    <n v="0"/>
    <n v="0"/>
    <n v="1806509874"/>
    <n v="0"/>
    <n v="0"/>
    <n v="5785459378"/>
    <n v="0"/>
    <n v="0"/>
    <s v="VIGENCIA (a 31/03/2021): Esta meta tiene actividades programadas desde abril de 2021, fecha cuando se entregaran los apoyos económicos."/>
    <n v="0"/>
    <n v="0"/>
    <n v="919.65536399999996"/>
    <n v="0"/>
    <n v="1505.5432949999999"/>
    <n v="0"/>
    <n v="1553.750845"/>
    <n v="0"/>
    <n v="1806.5098740000001"/>
    <n v="0"/>
    <n v="5785.4593779999996"/>
    <n v="0"/>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1"/>
    <n v="3"/>
    <s v="Implementar 1 Plan De Acciòn Para La Transversalizaciòn De La Polìtica Pùblica Lgbti Desde El Sector Social"/>
    <n v="2"/>
    <s v="Constante"/>
    <n v="1"/>
    <s v="En ejecucion"/>
    <n v="1"/>
    <n v="1"/>
    <n v="1"/>
    <n v="100"/>
    <n v="1"/>
    <n v="0.13"/>
    <n v="13"/>
    <n v="1"/>
    <n v="0"/>
    <n v="0"/>
    <n v="1"/>
    <n v="0"/>
    <n v="0"/>
    <n v="1"/>
    <n v="0"/>
    <n v="0"/>
    <s v="N/A"/>
    <s v="N/A"/>
    <s v="N/A"/>
    <n v="50141067"/>
    <n v="48360267"/>
    <n v="96.45"/>
    <n v="92535200"/>
    <n v="60227761"/>
    <n v="65.09"/>
    <n v="95311256"/>
    <n v="0"/>
    <n v="0"/>
    <n v="98170593"/>
    <n v="0"/>
    <n v="0"/>
    <n v="101115711"/>
    <n v="0"/>
    <n v="0"/>
    <n v="437273827"/>
    <n v="108588028"/>
    <n v="24.83"/>
    <m/>
    <n v="50.141067"/>
    <n v="48.360267"/>
    <n v="92.535200000000003"/>
    <n v="60.227761000000001"/>
    <n v="95.311256"/>
    <n v="0"/>
    <n v="98.170592999999997"/>
    <n v="0"/>
    <n v="101.115711"/>
    <n v="0"/>
    <n v="437.27382699999998"/>
    <n v="108.5880280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1"/>
    <n v="4"/>
    <s v="Poner En Funcionamiento 2 Nuevos Centros Comunitarios Para La Atenciòn De Las Personas De Los Sectores Lgbti En Los Territorios Priorizados"/>
    <n v="1"/>
    <s v="Suma"/>
    <n v="1"/>
    <s v="En ejecucion"/>
    <n v="1"/>
    <n v="0"/>
    <n v="0"/>
    <n v="0"/>
    <n v="0.2"/>
    <n v="0.04"/>
    <n v="20"/>
    <n v="0.6"/>
    <n v="0"/>
    <n v="0"/>
    <n v="0.6"/>
    <n v="0"/>
    <n v="0"/>
    <n v="0.6"/>
    <n v="0"/>
    <n v="0"/>
    <n v="2"/>
    <n v="0.04"/>
    <n v="2"/>
    <n v="0"/>
    <n v="0"/>
    <n v="0"/>
    <n v="64098960"/>
    <n v="0"/>
    <n v="0"/>
    <n v="220073096"/>
    <n v="0"/>
    <n v="0"/>
    <n v="226675288"/>
    <n v="0"/>
    <n v="0"/>
    <n v="233475548"/>
    <n v="0"/>
    <n v="0"/>
    <n v="744322892"/>
    <n v="0"/>
    <n v="0"/>
    <s v="VIGENCIA (a 31/03/2021): Los procesos de esta meta se encuentran  en proceso de planeación, actualmente se está en la busqueda de los predios donde quedarán los centros y se está haciendo la gestión de compra de la dotación de los mismos. Esta meta tiene actividades programadas desde Junio de 2021."/>
    <n v="0"/>
    <n v="0"/>
    <n v="64.098960000000005"/>
    <n v="0"/>
    <n v="220.07309599999999"/>
    <n v="0"/>
    <n v="226.67528799999999"/>
    <n v="0"/>
    <n v="233.475548"/>
    <n v="0"/>
    <n v="744.32289200000002"/>
    <n v="0"/>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4"/>
    <s v="Prevención de la exclusión por razones étnicas, religiosas, sociales, políticas y de orientación sexual"/>
    <s v="007756"/>
    <s v="Compromiso social por la diversidad en Bogotá"/>
    <n v="11"/>
    <n v="5"/>
    <s v="Brindar Atenciòn A 16000 Personas De Los Sectores Lgbti, Sus Familias Y Redes De Apoyo Desde Los Servicios Sociales De La Subdirecciòn Para  Asuntos Lgbti Y La Estrategia Territorial De Integral  Social"/>
    <n v="1"/>
    <s v="Suma"/>
    <n v="1"/>
    <s v="En ejecucion"/>
    <n v="1"/>
    <n v="1773"/>
    <n v="1773"/>
    <n v="100"/>
    <n v="2983"/>
    <n v="376"/>
    <n v="12.6"/>
    <n v="3758"/>
    <n v="0"/>
    <n v="0"/>
    <n v="3918"/>
    <n v="0"/>
    <n v="0"/>
    <n v="3568"/>
    <n v="0"/>
    <n v="0"/>
    <n v="16000"/>
    <n v="2149"/>
    <n v="13.43"/>
    <n v="653252750"/>
    <n v="638267543"/>
    <n v="97.71"/>
    <n v="1499483976"/>
    <n v="843239719"/>
    <n v="56.24"/>
    <n v="1980799598"/>
    <n v="0"/>
    <n v="0"/>
    <n v="2042132336"/>
    <n v="0"/>
    <n v="0"/>
    <n v="2178350164"/>
    <n v="0"/>
    <n v="0"/>
    <n v="8354018824"/>
    <n v="1481507262"/>
    <n v="17.73"/>
    <m/>
    <n v="653.25274999999999"/>
    <n v="638.26754300000005"/>
    <n v="1499.483976"/>
    <n v="843.23971900000004"/>
    <n v="1980.7995980000001"/>
    <n v="0"/>
    <n v="2042.1323359999999"/>
    <n v="0"/>
    <n v="2178.3501639999999"/>
    <n v="0"/>
    <n v="8354.0188240000007"/>
    <n v="1481.507262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1"/>
    <s v="Construir 3 Centros Día Para La Atención Al Adulto Mayor Que Cumplan Con La Normatividad Vigente"/>
    <n v="1"/>
    <s v="Suma"/>
    <n v="1"/>
    <s v="En ejecucion"/>
    <n v="1"/>
    <n v="1"/>
    <n v="0"/>
    <n v="0"/>
    <n v="3"/>
    <n v="1"/>
    <n v="33.33"/>
    <n v="0"/>
    <n v="0"/>
    <n v="0"/>
    <n v="0"/>
    <n v="0"/>
    <n v="0"/>
    <n v="0"/>
    <n v="0"/>
    <n v="0"/>
    <n v="3"/>
    <n v="1"/>
    <n v="33.33"/>
    <n v="11934063098"/>
    <n v="11542392613"/>
    <n v="96.72"/>
    <n v="1398930000"/>
    <n v="143400000"/>
    <n v="10.25"/>
    <n v="0"/>
    <n v="0"/>
    <n v="0"/>
    <n v="0"/>
    <n v="0"/>
    <n v="0"/>
    <n v="0"/>
    <n v="0"/>
    <n v="0"/>
    <n v="13332993098"/>
    <n v="11685792613"/>
    <n v="87.65"/>
    <m/>
    <n v="11934.063098000001"/>
    <n v="11542.392613"/>
    <n v="1398.93"/>
    <n v="143.4"/>
    <n v="0"/>
    <n v="0"/>
    <n v="0"/>
    <n v="0"/>
    <n v="0"/>
    <n v="0"/>
    <n v="13332.993098000001"/>
    <n v="11685.792613"/>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2"/>
    <s v="Construir 1 Centro De Protección Para Adulto Mayo Que Cumpla La Normatividad Vigente Entre 2020 Y 2024"/>
    <n v="1"/>
    <s v="Suma"/>
    <n v="1"/>
    <s v="En ejecucion"/>
    <n v="1"/>
    <n v="0"/>
    <n v="0"/>
    <n v="0"/>
    <n v="0"/>
    <n v="0"/>
    <n v="0"/>
    <n v="1"/>
    <n v="0"/>
    <n v="0"/>
    <n v="0"/>
    <n v="0"/>
    <n v="0"/>
    <n v="0"/>
    <n v="0"/>
    <n v="0"/>
    <n v="1"/>
    <n v="0"/>
    <n v="0"/>
    <n v="0"/>
    <n v="0"/>
    <n v="0"/>
    <n v="0"/>
    <n v="0"/>
    <n v="0"/>
    <n v="10782498000"/>
    <n v="0"/>
    <n v="0"/>
    <n v="0"/>
    <n v="0"/>
    <n v="0"/>
    <n v="0"/>
    <n v="0"/>
    <n v="0"/>
    <n v="10782498000"/>
    <n v="0"/>
    <n v="0"/>
    <m/>
    <n v="0"/>
    <n v="0"/>
    <n v="0"/>
    <n v="0"/>
    <n v="10782.498"/>
    <n v="0"/>
    <n v="0"/>
    <n v="0"/>
    <n v="0"/>
    <n v="0"/>
    <n v="10782.498"/>
    <n v="0"/>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3"/>
    <s v="Completar La Construcción De 6 Jardines Infantiles De Acuerdo A La Normatividad Vigente Para Niñas Y Niños De 0 A 3 Años"/>
    <n v="1"/>
    <s v="Suma"/>
    <n v="1"/>
    <s v="En ejecucion"/>
    <n v="1"/>
    <n v="5"/>
    <n v="5"/>
    <n v="100"/>
    <n v="1"/>
    <n v="1"/>
    <n v="100"/>
    <n v="0"/>
    <n v="0"/>
    <n v="0"/>
    <n v="0"/>
    <n v="0"/>
    <n v="0"/>
    <n v="0"/>
    <n v="0"/>
    <n v="0"/>
    <n v="6"/>
    <n v="6"/>
    <n v="100"/>
    <n v="2018520860"/>
    <n v="1916983357"/>
    <n v="94.97"/>
    <n v="1083246769"/>
    <n v="71700000"/>
    <n v="6.62"/>
    <n v="0"/>
    <n v="0"/>
    <n v="0"/>
    <n v="0"/>
    <n v="0"/>
    <n v="0"/>
    <n v="0"/>
    <n v="0"/>
    <n v="0"/>
    <n v="3101767629"/>
    <n v="1988683357"/>
    <n v="64.11"/>
    <m/>
    <n v="2018.5208600000001"/>
    <n v="1916.9833570000001"/>
    <n v="1083.2467690000001"/>
    <n v="71.7"/>
    <n v="0"/>
    <n v="0"/>
    <n v="0"/>
    <n v="0"/>
    <n v="0"/>
    <n v="0"/>
    <n v="3101.7676289999999"/>
    <n v="1988.683357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4"/>
    <s v="Construir 1 Centro De Protección Del Adulto Mayor Y Habitante De Calle Para Población Vulnerable Entre 2020 Y 2024"/>
    <n v="1"/>
    <s v="Suma"/>
    <n v="1"/>
    <s v="En ejecucion"/>
    <n v="1"/>
    <n v="0"/>
    <n v="0"/>
    <n v="0"/>
    <n v="0"/>
    <n v="0"/>
    <n v="0"/>
    <n v="1"/>
    <n v="0"/>
    <n v="0"/>
    <n v="0"/>
    <n v="0"/>
    <n v="0"/>
    <n v="0"/>
    <n v="0"/>
    <n v="0"/>
    <n v="1"/>
    <n v="0"/>
    <n v="0"/>
    <n v="0"/>
    <n v="0"/>
    <n v="0"/>
    <n v="0"/>
    <n v="0"/>
    <n v="0"/>
    <n v="30348617000"/>
    <n v="0"/>
    <n v="0"/>
    <n v="0"/>
    <n v="0"/>
    <n v="0"/>
    <n v="0"/>
    <n v="0"/>
    <n v="0"/>
    <n v="30348617000"/>
    <n v="0"/>
    <n v="0"/>
    <m/>
    <n v="0"/>
    <n v="0"/>
    <n v="0"/>
    <n v="0"/>
    <n v="30348.616999999998"/>
    <n v="0"/>
    <n v="0"/>
    <n v="0"/>
    <n v="0"/>
    <n v="0"/>
    <n v="30348.616999999998"/>
    <n v="0"/>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5"/>
    <s v="Reforzar Y/O Restituir 6 Equipamientos Administrados Por La Sdis Para La Prestación De Los Servicios Sociales."/>
    <n v="1"/>
    <s v="Suma"/>
    <n v="1"/>
    <s v="En ejecucion"/>
    <n v="1"/>
    <n v="1"/>
    <n v="1"/>
    <n v="100"/>
    <n v="0"/>
    <n v="0"/>
    <n v="0"/>
    <n v="0"/>
    <n v="0"/>
    <n v="0"/>
    <n v="4"/>
    <n v="0"/>
    <n v="0"/>
    <n v="1"/>
    <n v="0"/>
    <n v="0"/>
    <n v="6"/>
    <n v="1"/>
    <n v="16.670000000000002"/>
    <n v="44214232"/>
    <n v="42012000"/>
    <n v="95.02"/>
    <n v="0"/>
    <n v="0"/>
    <n v="0"/>
    <n v="0"/>
    <n v="0"/>
    <n v="0"/>
    <n v="14647676000"/>
    <n v="0"/>
    <n v="0"/>
    <n v="647670000"/>
    <n v="0"/>
    <n v="0"/>
    <n v="15339560232"/>
    <n v="42012000"/>
    <n v="0.27"/>
    <m/>
    <n v="44.214232000000003"/>
    <n v="42.012"/>
    <n v="0"/>
    <n v="0"/>
    <n v="0"/>
    <n v="0"/>
    <n v="14647.675999999999"/>
    <n v="0"/>
    <n v="647.66999999999996"/>
    <n v="0"/>
    <n v="15339.560232"/>
    <n v="42.012"/>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6"/>
    <s v="Adecuar El 100 Porciento  De Los Inmuebles Solicitados Para Atención Transitoria O Permanente Con Ocasión A Situaciones De Impacto Poblacional Debido A Emergencias Sanitarias O Sociales"/>
    <n v="1"/>
    <s v="Suma"/>
    <n v="1"/>
    <s v="En ejecucion"/>
    <n v="1"/>
    <n v="0"/>
    <n v="0"/>
    <n v="0"/>
    <n v="35"/>
    <n v="0"/>
    <n v="0"/>
    <n v="35"/>
    <n v="0"/>
    <n v="0"/>
    <n v="25"/>
    <n v="0"/>
    <n v="0"/>
    <n v="5"/>
    <n v="0"/>
    <n v="0"/>
    <n v="100"/>
    <n v="0"/>
    <n v="0"/>
    <n v="0"/>
    <n v="0"/>
    <n v="0"/>
    <n v="1586119330"/>
    <n v="85613000"/>
    <n v="5.4"/>
    <n v="1086955000"/>
    <n v="0"/>
    <n v="0"/>
    <n v="586955000"/>
    <n v="0"/>
    <n v="0"/>
    <n v="86950000"/>
    <n v="0"/>
    <n v="0"/>
    <n v="3346979330"/>
    <n v="85613000"/>
    <n v="2.56"/>
    <s v="VIGENCIA (a 31/03/2021): De acuerdo con la programación de actividades del plan de acción, el proyecto reportará la ejecución de este meta a partir de mayo. El cumplimiento de esta meta se da teniendo en cuenta las solicitudes de intervenciones en respuesta a situaciones de impacto poblacional debido a emergencias sanitarias o sociales y que se presenten en la ciudad y que sean susceptibles de ser atendidas por la Secretaría Distrital de Integración Social."/>
    <n v="0"/>
    <n v="0"/>
    <n v="1586.11933"/>
    <n v="85.613"/>
    <n v="1086.9549999999999"/>
    <n v="0"/>
    <n v="586.95500000000004"/>
    <n v="0"/>
    <n v="86.95"/>
    <n v="0"/>
    <n v="3346.9793299999997"/>
    <n v="85.613"/>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7"/>
    <s v="Realizar A 60 Porciento  De Los Equipamientos De La Sdis El Mantenimiento."/>
    <n v="2"/>
    <s v="Constante"/>
    <n v="1"/>
    <s v="En ejecucion"/>
    <n v="1"/>
    <n v="60"/>
    <n v="60.44"/>
    <n v="100.73"/>
    <n v="60"/>
    <n v="30.92"/>
    <n v="51.53"/>
    <n v="60"/>
    <n v="0"/>
    <n v="0"/>
    <n v="60"/>
    <n v="0"/>
    <n v="0"/>
    <n v="60"/>
    <n v="0"/>
    <n v="0"/>
    <s v="N/A"/>
    <s v="N/A"/>
    <s v="N/A"/>
    <n v="6949261980"/>
    <n v="6401757626"/>
    <n v="92.12"/>
    <n v="26992910023"/>
    <n v="2389011100"/>
    <n v="8.85"/>
    <n v="19523837000"/>
    <n v="0"/>
    <n v="0"/>
    <n v="19523837000"/>
    <n v="0"/>
    <n v="0"/>
    <n v="20023830000"/>
    <n v="0"/>
    <n v="0"/>
    <n v="93013676003"/>
    <n v="8790768726"/>
    <n v="9.4499999999999993"/>
    <m/>
    <n v="6949.2619800000002"/>
    <n v="6401.7576259999996"/>
    <n v="26992.910023"/>
    <n v="2389.0111000000002"/>
    <n v="19523.837"/>
    <n v="0"/>
    <n v="19523.837"/>
    <n v="0"/>
    <n v="20023.830000000002"/>
    <n v="0"/>
    <n v="93013.676003"/>
    <n v="8790.7687260000002"/>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8"/>
    <s v="Atender El 100 Porciento  De Solicitudes De Viabilidades De Equipamientos Para Garantizar Infraestructura En Condiciones Adecuadas Y Seguras."/>
    <n v="1"/>
    <s v="Suma"/>
    <n v="1"/>
    <s v="En ejecucion"/>
    <n v="1"/>
    <n v="10"/>
    <n v="9"/>
    <n v="90"/>
    <n v="26"/>
    <n v="4.2"/>
    <n v="16.149999999999999"/>
    <n v="25"/>
    <n v="0"/>
    <n v="0"/>
    <n v="25"/>
    <n v="0"/>
    <n v="0"/>
    <n v="15"/>
    <n v="0"/>
    <n v="0"/>
    <n v="100"/>
    <n v="13.2"/>
    <n v="13.2"/>
    <n v="1378442997"/>
    <n v="1119678410"/>
    <n v="81.23"/>
    <n v="16074281978"/>
    <n v="2062368853"/>
    <n v="12.83"/>
    <n v="18127980000"/>
    <n v="0"/>
    <n v="0"/>
    <n v="18127980000"/>
    <n v="0"/>
    <n v="0"/>
    <n v="18127979000"/>
    <n v="0"/>
    <n v="0"/>
    <n v="71836663975"/>
    <n v="3182047263"/>
    <n v="4.43"/>
    <m/>
    <n v="1378.4429970000001"/>
    <n v="1119.67841"/>
    <n v="16074.281978000001"/>
    <n v="2062.3688529999999"/>
    <n v="18127.98"/>
    <n v="0"/>
    <n v="18127.98"/>
    <n v="0"/>
    <n v="18127.978999999999"/>
    <n v="0"/>
    <n v="71836.663975000003"/>
    <n v="3182.047262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9"/>
    <s v="Realizar A 10 Predios  Administrados Por La Sdis El Saneamiento Jurídico Y Urbanístico."/>
    <n v="1"/>
    <s v="Suma"/>
    <n v="1"/>
    <s v="En ejecucion"/>
    <n v="1"/>
    <n v="2"/>
    <n v="2"/>
    <n v="100"/>
    <n v="2"/>
    <n v="0"/>
    <n v="0"/>
    <n v="3"/>
    <n v="0"/>
    <n v="0"/>
    <n v="2"/>
    <n v="0"/>
    <n v="0"/>
    <n v="1"/>
    <n v="0"/>
    <n v="0"/>
    <n v="10"/>
    <n v="2"/>
    <n v="20"/>
    <n v="50000000"/>
    <n v="50000000"/>
    <n v="100"/>
    <n v="343869050"/>
    <n v="93324000"/>
    <n v="27.14"/>
    <n v="352073000"/>
    <n v="0"/>
    <n v="0"/>
    <n v="352073000"/>
    <n v="0"/>
    <n v="0"/>
    <n v="352070000"/>
    <n v="0"/>
    <n v="0"/>
    <n v="1450085050"/>
    <n v="143324000"/>
    <n v="9.8800000000000008"/>
    <s v="VIGENCIA (a 31/03/2021): De acuerdo con la programación de actividades del plan de acción, el proyecto tiene prevista el cumplimiento de la magnitud hasta el final de la vigencia 2021. Avanza en el proceso de saneamiento de cuatro (4) predios ante diferentes entidades (DADEP, Caja de Vivienda, Fondos de desarrollo local, IDPC) con el fin de adelantar las gestiones para establecer los convenios que permiten culminar el proceso de saneamiento."/>
    <n v="50"/>
    <n v="50"/>
    <n v="343.86905000000002"/>
    <n v="93.323999999999998"/>
    <n v="352.07299999999998"/>
    <n v="0"/>
    <n v="352.07299999999998"/>
    <n v="0"/>
    <n v="352.07"/>
    <n v="0"/>
    <n v="1450.0850499999999"/>
    <n v="143.3240000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11"/>
    <s v="Avanzar En El 100 Porciento De Etapa De Preconstrucción Para El Reforzamiento Estructural Y/O Restitución De Equipamientos Administrados Por La Sdis."/>
    <n v="1"/>
    <s v="Suma"/>
    <n v="1"/>
    <s v="En ejecucion"/>
    <n v="1"/>
    <n v="10"/>
    <n v="10"/>
    <n v="100"/>
    <n v="40"/>
    <n v="0"/>
    <n v="0"/>
    <n v="50"/>
    <n v="0"/>
    <n v="0"/>
    <n v="0"/>
    <n v="0"/>
    <n v="0"/>
    <n v="0"/>
    <n v="0"/>
    <n v="0"/>
    <n v="100"/>
    <n v="10"/>
    <n v="10"/>
    <n v="141211053"/>
    <n v="114404186"/>
    <n v="81.010000000000005"/>
    <n v="3210230850"/>
    <n v="165024000"/>
    <n v="5.14"/>
    <n v="21700000000"/>
    <n v="0"/>
    <n v="0"/>
    <n v="0"/>
    <n v="0"/>
    <n v="0"/>
    <n v="0"/>
    <n v="0"/>
    <n v="0"/>
    <n v="25051441903"/>
    <n v="279428186"/>
    <n v="1.1200000000000001"/>
    <s v="VIGENCIA (a 31/03/2021): De acuerdo con la programación de actividades del plan de acción, el proyecto reportará avance de la ejecución física de esta meta a partir de junio. No obstante, avanza en el proceso de identificación de predios para intervención en modalidad de reforzamiento y/o restitución.  Del mismo modo, la SDIS adelanta el proceso de gestión y viabilización de recursos provenientes de la fuente del Sistema General de Regalías (SGR)  para la ejecución del proyecto del CDC María Goretti, de acuerdo con los requerimientos de la Secretaría Distrital de Planeación."/>
    <n v="141.21105299999999"/>
    <n v="114.404186"/>
    <n v="3210.2308499999999"/>
    <n v="165.024"/>
    <n v="21700"/>
    <n v="0"/>
    <n v="0"/>
    <n v="0"/>
    <n v="0"/>
    <n v="0"/>
    <n v="25051.441902999999"/>
    <n v="279.4281859999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565"/>
    <s v="Suministro de espacios adecuados, inclusivos y seguros para el desarrollo social integral en Bogotá"/>
    <n v="7"/>
    <n v="12"/>
    <s v="Avanzar En El 100 Porciento En La Etapa De Preconstrucción Para Centros De Protección Para Población Vulnerable"/>
    <n v="1"/>
    <s v="Suma"/>
    <n v="1"/>
    <s v="En ejecucion"/>
    <n v="1"/>
    <n v="2"/>
    <n v="1"/>
    <n v="50"/>
    <n v="99"/>
    <n v="0"/>
    <n v="0"/>
    <n v="0"/>
    <n v="0"/>
    <n v="0"/>
    <n v="0"/>
    <n v="0"/>
    <n v="0"/>
    <n v="0"/>
    <n v="0"/>
    <n v="0"/>
    <n v="100"/>
    <n v="1"/>
    <n v="1"/>
    <n v="318218027"/>
    <n v="318218027"/>
    <n v="100"/>
    <n v="24932866000"/>
    <n v="143400000"/>
    <n v="0.57999999999999996"/>
    <n v="0"/>
    <n v="0"/>
    <n v="0"/>
    <n v="0"/>
    <n v="0"/>
    <n v="0"/>
    <n v="0"/>
    <n v="0"/>
    <n v="0"/>
    <n v="25251084027"/>
    <n v="461618027"/>
    <n v="1.83"/>
    <s v="VIGENCIA (a 31/03/2021): De acuerdo con la programación de actividades del plan de acción, el proyecto reportará avance de la ejecución física de esta meta a partir de mayo. El proyecto adelanta la revisión de los productos de la consultoría del Centro de Protección para habitante de calle El Camino previa al proceso de contratación de obra. Del mismo modo, avanza en la estructuración de la documentación precontractual para el proceso de selección de la ejecución de esta obra."/>
    <n v="318.21802700000001"/>
    <n v="318.21802700000001"/>
    <n v="24932.866000000002"/>
    <n v="143.4"/>
    <n v="0"/>
    <n v="0"/>
    <n v="0"/>
    <n v="0"/>
    <n v="0"/>
    <n v="0"/>
    <n v="25251.084027000001"/>
    <n v="461.6180269999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5"/>
    <n v="1"/>
    <s v="Actualizar 1 Política Pública De Infancia Y Adolescencia Con La Participación E Incidencia De Niñas, Niños Y Adolescentes, Sus Familias Y La Movilización De La Sociedad Civil Para La Transformación De Los Territorios Y La Generación De Entornos Protectores Desde La Gestación Hasta La Adolescencia, Para Su Implementación Y  Seguimiento Teniendo En Cuenta Los Impactos De La Emergencia Social Y Sanitaria Sobre Esta Población."/>
    <n v="3"/>
    <s v="Creciente"/>
    <n v="1"/>
    <s v="En ejecucion"/>
    <n v="1"/>
    <n v="0.1"/>
    <n v="0.1"/>
    <n v="100"/>
    <n v="0.45"/>
    <n v="0.2"/>
    <n v="44.44"/>
    <n v="0.65"/>
    <n v="0"/>
    <n v="0"/>
    <n v="0.85"/>
    <n v="0"/>
    <n v="0"/>
    <n v="1"/>
    <n v="0"/>
    <n v="0"/>
    <s v="N/A"/>
    <s v="N/A"/>
    <s v="N/A"/>
    <n v="1078169886"/>
    <n v="851177778"/>
    <n v="78.95"/>
    <n v="1464525565"/>
    <n v="345273333"/>
    <n v="23.58"/>
    <n v="2000711000"/>
    <n v="0"/>
    <n v="0"/>
    <n v="1954505000"/>
    <n v="0"/>
    <n v="0"/>
    <n v="1760451000"/>
    <n v="0"/>
    <n v="0"/>
    <n v="8258362451"/>
    <n v="1196451111"/>
    <n v="14.49"/>
    <m/>
    <n v="1078.1698859999999"/>
    <n v="851.17777799999999"/>
    <n v="1464.5255649999999"/>
    <n v="345.27333299999998"/>
    <n v="2000.711"/>
    <n v="0"/>
    <n v="1954.5050000000001"/>
    <n v="0"/>
    <n v="1760.451"/>
    <n v="0"/>
    <n v="8258.3624510000009"/>
    <n v="1196.451110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5"/>
    <n v="2"/>
    <s v=" Atender A 71000 Niñas Y Niños Con Enfoque Diferencial Y De Género, En Servicios Dirigidos A La Primera Infancia Pertinentes Y De Calidad En El Marco De La Atención Integral, A Través De Una Oferta Flexible Que Tenga En Cuenta Las Dinámicas Socioeconómicas De Las Familias Y Cuidadores/As, Que Permita Potenciar Su Desarrollo, Así Como Prevenir Situaciones De Riesgo Para La Garantía De Derechos."/>
    <n v="2"/>
    <s v="Constante"/>
    <n v="1"/>
    <s v="En ejecucion"/>
    <n v="1"/>
    <n v="67000"/>
    <n v="68142"/>
    <n v="101.7"/>
    <n v="71000"/>
    <n v="14125"/>
    <n v="19.89"/>
    <n v="71000"/>
    <n v="0"/>
    <n v="0"/>
    <n v="71000"/>
    <n v="0"/>
    <n v="0"/>
    <n v="71000"/>
    <n v="0"/>
    <n v="0"/>
    <s v="N/A"/>
    <s v="N/A"/>
    <s v="N/A"/>
    <n v="64050879501"/>
    <n v="55571036493"/>
    <n v="86.76"/>
    <n v="172692328346"/>
    <n v="43125921120"/>
    <n v="24.97"/>
    <n v="200728414000"/>
    <n v="0"/>
    <n v="0"/>
    <n v="209592625000"/>
    <n v="0"/>
    <n v="0"/>
    <n v="211723380000"/>
    <n v="0"/>
    <n v="0"/>
    <n v="858787626847"/>
    <n v="98696957613"/>
    <n v="11.49"/>
    <m/>
    <n v="64050.879501000003"/>
    <n v="55571.036493"/>
    <n v="172692.32834599999"/>
    <n v="43125.921119999999"/>
    <n v="200728.41399999999"/>
    <n v="0"/>
    <n v="209592.625"/>
    <n v="0"/>
    <n v="211723.38"/>
    <n v="0"/>
    <n v="858787.62684699998"/>
    <n v="98696.95761300000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5"/>
    <n v="3"/>
    <s v="Atender A 18500  Niñas, Niños Y Adolescentes Con Discapacidad, Alteraciones En El Desarrollo, Restricciones Médicas, Pertenecientes A Grupos Étnicos Y Víctimas Por El Conflicto Armado Con Enfoque Diferencial Y De Género ."/>
    <n v="3"/>
    <s v="Creciente"/>
    <n v="1"/>
    <s v="En ejecucion"/>
    <n v="1"/>
    <n v="5200"/>
    <n v="5430"/>
    <n v="104.42"/>
    <n v="8800"/>
    <n v="7550"/>
    <n v="85.8"/>
    <n v="12700"/>
    <n v="0"/>
    <n v="0"/>
    <n v="16600"/>
    <n v="0"/>
    <n v="0"/>
    <n v="18500"/>
    <n v="0"/>
    <n v="0"/>
    <s v="N/A"/>
    <s v="N/A"/>
    <s v="N/A"/>
    <n v="3536597003"/>
    <n v="2984083801"/>
    <n v="84.38"/>
    <n v="8392170567"/>
    <n v="1263921301"/>
    <n v="15.06"/>
    <n v="10700572000"/>
    <n v="0"/>
    <n v="0"/>
    <n v="11193514000"/>
    <n v="0"/>
    <n v="0"/>
    <n v="11155151000"/>
    <n v="0"/>
    <n v="0"/>
    <n v="44978004570"/>
    <n v="4248005102"/>
    <n v="9.44"/>
    <m/>
    <n v="3536.5970029999999"/>
    <n v="2984.0838010000002"/>
    <n v="8392.1705669999992"/>
    <n v="1263.9213010000001"/>
    <n v="10700.572"/>
    <n v="0"/>
    <n v="11193.513999999999"/>
    <n v="0"/>
    <n v="11155.151"/>
    <n v="0"/>
    <n v="44978.004569999997"/>
    <n v="4248.005102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5"/>
    <n v="4"/>
    <s v="Consolidar 1 Herramienta De Medición De La Atención Integral A Niñas, Niños Y Adolescentes Que Permita La Trazabilidad De La Ruta Integral De Atenciones Desde La Gestación Hasta La Adolescencia -Riaga-"/>
    <n v="3"/>
    <s v="Creciente"/>
    <n v="1"/>
    <s v="En ejecucion"/>
    <n v="1"/>
    <n v="0.1"/>
    <n v="0.1"/>
    <n v="100"/>
    <n v="0.2"/>
    <n v="0.13"/>
    <n v="65"/>
    <n v="0.4"/>
    <n v="0"/>
    <n v="0"/>
    <n v="0.8"/>
    <n v="0"/>
    <n v="0"/>
    <n v="1"/>
    <n v="0"/>
    <n v="0"/>
    <s v="N/A"/>
    <s v="N/A"/>
    <s v="N/A"/>
    <n v="187618434"/>
    <n v="163502334"/>
    <n v="87.14"/>
    <n v="343638000"/>
    <n v="105894000"/>
    <n v="30.81"/>
    <n v="442968000"/>
    <n v="0"/>
    <n v="0"/>
    <n v="463374000"/>
    <n v="0"/>
    <n v="0"/>
    <n v="461786000"/>
    <n v="0"/>
    <n v="0"/>
    <n v="1899384434"/>
    <n v="269396334"/>
    <n v="14.18"/>
    <m/>
    <n v="187.61843400000001"/>
    <n v="163.50233399999999"/>
    <n v="343.63799999999998"/>
    <n v="105.89400000000001"/>
    <n v="442.96800000000002"/>
    <n v="0"/>
    <n v="463.37400000000002"/>
    <n v="0"/>
    <n v="461.786"/>
    <n v="0"/>
    <n v="1899.3844340000001"/>
    <n v="269.39633400000002"/>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5"/>
    <n v="5"/>
    <s v="Atender A 15000 Niñas, Niños Y Adolescentes Del Distrito En Riesgo De Trabajo Infantil Y Violencias Sexuales, Y Migrantes En Riesgo De Vulneración De Sus Derechos De Manera Flexible Con Enfoque Diferencial Y De Género.  "/>
    <n v="3"/>
    <s v="Creciente"/>
    <n v="1"/>
    <s v="En ejecucion"/>
    <n v="1"/>
    <n v="5300"/>
    <n v="6012"/>
    <n v="113.43"/>
    <n v="7700"/>
    <n v="6898"/>
    <n v="89.58"/>
    <n v="11300"/>
    <n v="0"/>
    <n v="0"/>
    <n v="14200"/>
    <n v="0"/>
    <n v="0"/>
    <n v="15000"/>
    <n v="0"/>
    <n v="0"/>
    <s v="N/A"/>
    <s v="N/A"/>
    <s v="N/A"/>
    <n v="5999030659"/>
    <n v="5116936976"/>
    <n v="85.3"/>
    <n v="13275991522"/>
    <n v="3118422433"/>
    <n v="23.49"/>
    <n v="15634091000"/>
    <n v="0"/>
    <n v="0"/>
    <n v="16426223000"/>
    <n v="0"/>
    <n v="0"/>
    <n v="16417417000"/>
    <n v="0"/>
    <n v="0"/>
    <n v="67752753181"/>
    <n v="8235359409"/>
    <n v="12.16"/>
    <m/>
    <n v="5999.030659"/>
    <n v="5116.936976"/>
    <n v="13275.991522"/>
    <n v="3118.4224330000002"/>
    <n v="15634.091"/>
    <n v="0"/>
    <n v="16426.223000000002"/>
    <n v="0"/>
    <n v="16417.417000000001"/>
    <n v="0"/>
    <n v="67752.753181000007"/>
    <n v="8235.359409000000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4"/>
    <s v="Generación de Oportunidades para el Desarrollo Integral de la Niñez y la Adolescencia de Bogotá"/>
    <n v="15"/>
    <n v="6"/>
    <s v="Atender A 8300 Niñas, Niños Y Adolescentes Víctimas Y Afectados Por El Conflicto Armado En El Marco Del Acuerdo De Paz, La Memoria, La Convivencia Y La Reconciliación Con Enfoque Diferencial Y De Género."/>
    <n v="3"/>
    <s v="Creciente"/>
    <n v="1"/>
    <s v="En ejecucion"/>
    <n v="1"/>
    <n v="1000"/>
    <n v="1133"/>
    <n v="113.3"/>
    <n v="2000"/>
    <n v="1267"/>
    <n v="63.35"/>
    <n v="4500"/>
    <n v="0"/>
    <n v="0"/>
    <n v="7000"/>
    <n v="0"/>
    <n v="0"/>
    <n v="8300"/>
    <n v="0"/>
    <n v="0"/>
    <s v="N/A"/>
    <s v="N/A"/>
    <s v="N/A"/>
    <n v="1005541600"/>
    <n v="897477200"/>
    <n v="89.25"/>
    <n v="2590511000"/>
    <n v="950834900"/>
    <n v="36.700000000000003"/>
    <n v="3102514000"/>
    <n v="0"/>
    <n v="0"/>
    <n v="3245437000"/>
    <n v="0"/>
    <n v="0"/>
    <n v="3234314000"/>
    <n v="0"/>
    <n v="0"/>
    <n v="13178317600"/>
    <n v="1848312100"/>
    <n v="14.03"/>
    <m/>
    <n v="1005.5416"/>
    <n v="897.47720000000004"/>
    <n v="2590.511"/>
    <n v="950.83489999999995"/>
    <n v="3102.5140000000001"/>
    <n v="0"/>
    <n v="3245.4369999999999"/>
    <n v="0"/>
    <n v="3234.3139999999999"/>
    <n v="0"/>
    <n v="13178.3176"/>
    <n v="1848.312100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1"/>
    <s v="Beneficiar A 4500 Hogares Mediante Apoyos Económicos"/>
    <n v="1"/>
    <s v="Suma"/>
    <n v="1"/>
    <s v="En ejecucion"/>
    <n v="1"/>
    <n v="0"/>
    <n v="0"/>
    <n v="0"/>
    <n v="500"/>
    <n v="0"/>
    <n v="0"/>
    <n v="1500"/>
    <n v="0"/>
    <n v="0"/>
    <n v="1500"/>
    <n v="0"/>
    <n v="0"/>
    <n v="1000"/>
    <n v="0"/>
    <n v="0"/>
    <n v="4500"/>
    <n v="0"/>
    <n v="0"/>
    <n v="0"/>
    <n v="0"/>
    <n v="0"/>
    <n v="1210803440"/>
    <n v="0"/>
    <n v="0"/>
    <n v="3888948000"/>
    <n v="0"/>
    <n v="0"/>
    <n v="3826479000"/>
    <n v="0"/>
    <n v="0"/>
    <n v="8666900000"/>
    <n v="0"/>
    <n v="0"/>
    <n v="17593130440"/>
    <n v="0"/>
    <n v="0"/>
    <s v="VIGENCIA (a 31/03/2021): La meta esta programada para su inicio en el mes de abril"/>
    <n v="0"/>
    <n v="0"/>
    <n v="1210.8034399999999"/>
    <n v="0"/>
    <n v="3888.9479999999999"/>
    <n v="0"/>
    <n v="3826.4789999999998"/>
    <n v="0"/>
    <n v="8666.9"/>
    <n v="0"/>
    <n v="17593.130440000001"/>
    <n v="0"/>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2"/>
    <s v="Beneficiar Al 100 Porciento De Personas Programadas Mediante Raciones De Comida Caliente En Comedores Comunitarios."/>
    <n v="2"/>
    <s v="Constante"/>
    <n v="1"/>
    <s v="En ejecucion"/>
    <n v="1"/>
    <n v="100"/>
    <n v="97.5"/>
    <n v="97.5"/>
    <n v="100"/>
    <n v="96.8"/>
    <n v="96.8"/>
    <n v="100"/>
    <n v="0"/>
    <n v="0"/>
    <n v="100"/>
    <n v="0"/>
    <n v="0"/>
    <n v="100"/>
    <n v="0"/>
    <n v="0"/>
    <s v="N/A"/>
    <s v="N/A"/>
    <s v="N/A"/>
    <n v="43292451279"/>
    <n v="42281911131"/>
    <n v="97.67"/>
    <n v="61834880602"/>
    <n v="1690176215"/>
    <n v="2.73"/>
    <n v="60162280000"/>
    <n v="0"/>
    <n v="0"/>
    <n v="47115512000"/>
    <n v="0"/>
    <n v="0"/>
    <n v="34914881000"/>
    <n v="0"/>
    <n v="0"/>
    <n v="247320004881"/>
    <n v="43972087346"/>
    <n v="17.78"/>
    <m/>
    <n v="43292.451279000001"/>
    <n v="42281.911131000001"/>
    <n v="61834.880601999997"/>
    <n v="1690.176215"/>
    <n v="60162.28"/>
    <n v="0"/>
    <n v="47115.512000000002"/>
    <n v="0"/>
    <n v="34914.881000000001"/>
    <n v="0"/>
    <n v="247320.00488099997"/>
    <n v="43972.08734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3"/>
    <s v="Implementar 2 Comedores Móviles Para La Entrega De Comida Caliente"/>
    <n v="3"/>
    <s v="Creciente"/>
    <n v="1"/>
    <s v="En ejecucion"/>
    <n v="1"/>
    <n v="0.5"/>
    <n v="0.5"/>
    <n v="100"/>
    <n v="1"/>
    <n v="0"/>
    <n v="0"/>
    <n v="1.5"/>
    <n v="0"/>
    <n v="0"/>
    <n v="2"/>
    <n v="0"/>
    <n v="0"/>
    <n v="0"/>
    <n v="0"/>
    <n v="0"/>
    <s v="N/A"/>
    <s v="N/A"/>
    <s v="N/A"/>
    <n v="25840000"/>
    <n v="25840000"/>
    <n v="100"/>
    <n v="1838229440"/>
    <n v="52920000"/>
    <n v="2.88"/>
    <n v="55424000"/>
    <n v="0"/>
    <n v="0"/>
    <n v="821774000"/>
    <n v="0"/>
    <n v="0"/>
    <n v="0"/>
    <n v="0"/>
    <n v="0"/>
    <n v="2741267440"/>
    <n v="78760000"/>
    <n v="2.87"/>
    <s v="VIGENCIA (a 31/03/2021): La programaciòn de actividades para el avance de la meta esta planeado para el mes de mayo segùn programación de la DNA"/>
    <n v="25.84"/>
    <n v="25.84"/>
    <n v="1838.2294400000001"/>
    <n v="52.92"/>
    <n v="55.423999999999999"/>
    <n v="0"/>
    <n v="821.774"/>
    <n v="0"/>
    <n v="0"/>
    <n v="0"/>
    <n v="2741.2674400000001"/>
    <n v="78.760000000000005"/>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4"/>
    <s v="Beneficiar Al 100 Porciento De Personas Programadas Con La Entrega De Apoyos Alimentarios Mediante Bonos Canjeables Por Alimentos Y Apoyos En Especie"/>
    <n v="2"/>
    <s v="Constante"/>
    <n v="1"/>
    <s v="En ejecucion"/>
    <n v="1"/>
    <n v="100"/>
    <n v="96.8"/>
    <n v="96.8"/>
    <n v="100"/>
    <n v="81.33"/>
    <n v="81.33"/>
    <n v="100"/>
    <n v="0"/>
    <n v="0"/>
    <n v="100"/>
    <n v="0"/>
    <n v="0"/>
    <n v="100"/>
    <n v="0"/>
    <n v="0"/>
    <s v="N/A"/>
    <s v="N/A"/>
    <s v="N/A"/>
    <n v="80290003485"/>
    <n v="80039400761"/>
    <n v="99.69"/>
    <n v="92947573127"/>
    <n v="38156332705"/>
    <n v="41.05"/>
    <n v="83477501000"/>
    <n v="0"/>
    <n v="0"/>
    <n v="82234840000"/>
    <n v="0"/>
    <n v="0"/>
    <n v="53569295000"/>
    <n v="0"/>
    <n v="0"/>
    <n v="392519212612"/>
    <n v="118195733466"/>
    <n v="30.11"/>
    <s v="VIGENCIA (a 31/03/2021): Se benefician a las personas que se encontraban en servicios comedores mientras se realiza la transiciòn a cocinas de tal forma que se garantice el acceso al apoyo alimentario"/>
    <n v="80290.003484999994"/>
    <n v="80039.400760999997"/>
    <n v="92947.573126999996"/>
    <n v="38156.332705000001"/>
    <n v="83477.501000000004"/>
    <n v="0"/>
    <n v="82234.84"/>
    <n v="0"/>
    <n v="53569.294999999998"/>
    <n v="0"/>
    <n v="392519.212612"/>
    <n v="118195.733466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5"/>
    <s v="Entregar El 100 Porciento De Kits Alimentarios Humanitarios Programados Para Atender Necesidades Poblacionales Territoriales"/>
    <n v="2"/>
    <s v="Constante"/>
    <n v="1"/>
    <s v="En ejecucion"/>
    <n v="1"/>
    <n v="100"/>
    <n v="0"/>
    <n v="0"/>
    <n v="100"/>
    <n v="0"/>
    <n v="0"/>
    <n v="100"/>
    <n v="0"/>
    <n v="0"/>
    <n v="100"/>
    <n v="0"/>
    <n v="0"/>
    <n v="100"/>
    <n v="0"/>
    <n v="0"/>
    <s v="N/A"/>
    <s v="N/A"/>
    <s v="N/A"/>
    <n v="25840000"/>
    <n v="25840000"/>
    <n v="100"/>
    <n v="966996900"/>
    <n v="0"/>
    <n v="0"/>
    <n v="908885000"/>
    <n v="0"/>
    <n v="0"/>
    <n v="689541000"/>
    <n v="0"/>
    <n v="0"/>
    <n v="929711000"/>
    <n v="0"/>
    <n v="0"/>
    <n v="3520973900"/>
    <n v="25840000"/>
    <n v="0.73"/>
    <s v="VIGENCIA (a 31/03/2021): Las entregas previstas en el marco de esta meta estan planificadas para el mes de abril segùn programaciòn interna de la DNA, a la feha del presnete reporte se ha avanzado en anexos técnicos, estudios previos y documento precontractuales"/>
    <n v="25.84"/>
    <n v="25.84"/>
    <n v="966.99689999999998"/>
    <n v="0"/>
    <n v="908.88499999999999"/>
    <n v="0"/>
    <n v="689.54100000000005"/>
    <n v="0"/>
    <n v="929.71100000000001"/>
    <n v="0"/>
    <n v="3520.9739"/>
    <n v="25.84"/>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6"/>
    <s v="Entregar El 100 Porciento De Ayudas Humanitarias Dirigidas A Atender Emergencias Sociales"/>
    <n v="2"/>
    <s v="Constante"/>
    <n v="1"/>
    <s v="En ejecucion"/>
    <n v="1"/>
    <n v="100"/>
    <n v="100"/>
    <n v="100"/>
    <n v="100"/>
    <n v="100"/>
    <n v="100"/>
    <n v="100"/>
    <n v="0"/>
    <n v="0"/>
    <n v="100"/>
    <n v="0"/>
    <n v="0"/>
    <n v="100"/>
    <n v="0"/>
    <n v="0"/>
    <s v="N/A"/>
    <s v="N/A"/>
    <s v="N/A"/>
    <n v="20966555671"/>
    <n v="20966555671"/>
    <n v="100"/>
    <n v="2094738941"/>
    <n v="1720405546"/>
    <n v="82.13"/>
    <n v="97458000"/>
    <n v="0"/>
    <n v="0"/>
    <n v="74052000"/>
    <n v="0"/>
    <n v="0"/>
    <n v="99870000"/>
    <n v="0"/>
    <n v="0"/>
    <n v="23332674612"/>
    <n v="22686961217"/>
    <n v="97.23"/>
    <m/>
    <n v="20966.555670999998"/>
    <n v="20966.555670999998"/>
    <n v="2094.7389410000001"/>
    <n v="1720.405546"/>
    <n v="97.457999999999998"/>
    <n v="0"/>
    <n v="74.052000000000007"/>
    <n v="0"/>
    <n v="99.87"/>
    <n v="0"/>
    <n v="23332.674611999995"/>
    <n v="22686.96121699999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7"/>
    <s v="Fortalecer Las Capacidades De 1200 Profesionales Vinculados A La Prestación De Los Servicios Sociales De La Secretaría En Acciones De Vigilancia Nutricional"/>
    <n v="1"/>
    <s v="Suma"/>
    <n v="1"/>
    <s v="En ejecucion"/>
    <n v="1"/>
    <n v="282"/>
    <n v="282"/>
    <n v="100"/>
    <n v="234"/>
    <n v="12"/>
    <n v="5.13"/>
    <n v="234"/>
    <n v="0"/>
    <n v="0"/>
    <n v="300"/>
    <n v="0"/>
    <n v="0"/>
    <n v="150"/>
    <n v="0"/>
    <n v="0"/>
    <n v="1200"/>
    <n v="294"/>
    <n v="24.5"/>
    <n v="585179589"/>
    <n v="550759589"/>
    <n v="94.12"/>
    <n v="1326355720"/>
    <n v="1112705000"/>
    <n v="83.89"/>
    <n v="1099078000"/>
    <n v="0"/>
    <n v="0"/>
    <n v="1066395000"/>
    <n v="0"/>
    <n v="0"/>
    <n v="519376000"/>
    <n v="0"/>
    <n v="0"/>
    <n v="4596384309"/>
    <n v="1663464589"/>
    <n v="36.19"/>
    <s v="VIGENCIA (a 31/03/2021): Dados los procesos internos de la DNA no se logra avanzar según lo programado."/>
    <n v="585.17958899999996"/>
    <n v="550.75958900000001"/>
    <n v="1326.35572"/>
    <n v="1112.7049999999999"/>
    <n v="1099.078"/>
    <n v="0"/>
    <n v="1066.395"/>
    <n v="0"/>
    <n v="519.37599999999998"/>
    <n v="0"/>
    <n v="4596.384309"/>
    <n v="1663.464588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8"/>
    <s v="Orientar A 36000 Personas Frente A La Promoción De Estilos De Vida Saludable Con Énfasis Alimentación, Nutrición Y Actividad Física"/>
    <n v="1"/>
    <s v="Suma"/>
    <n v="1"/>
    <s v="En ejecucion"/>
    <n v="1"/>
    <n v="106"/>
    <n v="106"/>
    <n v="100"/>
    <n v="8994"/>
    <n v="1005"/>
    <n v="11.17"/>
    <n v="12000"/>
    <n v="0"/>
    <n v="0"/>
    <n v="12000"/>
    <n v="0"/>
    <n v="0"/>
    <n v="2900"/>
    <n v="0"/>
    <n v="0"/>
    <n v="36000"/>
    <n v="1111"/>
    <n v="3.09"/>
    <n v="359335001"/>
    <n v="345967000"/>
    <n v="96.28"/>
    <n v="814373620"/>
    <n v="540250000"/>
    <n v="66.34"/>
    <n v="952387000"/>
    <n v="0"/>
    <n v="0"/>
    <n v="979459000"/>
    <n v="0"/>
    <n v="0"/>
    <n v="957343000"/>
    <n v="0"/>
    <n v="0"/>
    <n v="4062897621"/>
    <n v="886217000"/>
    <n v="21.81"/>
    <s v="VIGENCIA (a 31/03/2021): Dados los procesos internos de la DNA no se logra avanzar según lo programado."/>
    <n v="359.33500099999998"/>
    <n v="345.96699999999998"/>
    <n v="814.37361999999996"/>
    <n v="540.25"/>
    <n v="952.38699999999994"/>
    <n v="0"/>
    <n v="979.45899999999995"/>
    <n v="0"/>
    <n v="957.34299999999996"/>
    <n v="0"/>
    <n v="4062.8976209999996"/>
    <n v="886.2169999999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9"/>
    <s v="Formular E Implementar 1 Estrategia De Inclusión Social"/>
    <n v="3"/>
    <s v="Creciente"/>
    <n v="1"/>
    <s v="En ejecucion"/>
    <n v="1"/>
    <n v="0.1"/>
    <n v="0.1"/>
    <n v="100"/>
    <n v="0.3"/>
    <n v="0.12"/>
    <n v="40"/>
    <n v="0.6"/>
    <n v="0"/>
    <n v="0"/>
    <n v="0.9"/>
    <n v="0"/>
    <n v="0"/>
    <n v="1"/>
    <n v="0"/>
    <n v="0"/>
    <s v="N/A"/>
    <s v="N/A"/>
    <s v="N/A"/>
    <n v="85272000"/>
    <n v="85272000"/>
    <n v="100"/>
    <n v="2086564280"/>
    <n v="263824000"/>
    <n v="12.64"/>
    <n v="725537000"/>
    <n v="0"/>
    <n v="0"/>
    <n v="726217000"/>
    <n v="0"/>
    <n v="0"/>
    <n v="708087000"/>
    <n v="0"/>
    <n v="0"/>
    <n v="4331677280"/>
    <n v="349096000"/>
    <n v="8.06"/>
    <m/>
    <n v="85.272000000000006"/>
    <n v="85.272000000000006"/>
    <n v="2086.5642800000001"/>
    <n v="263.82400000000001"/>
    <n v="725.53700000000003"/>
    <n v="0"/>
    <n v="726.21699999999998"/>
    <n v="0"/>
    <n v="708.08699999999999"/>
    <n v="0"/>
    <n v="4331.6772799999999"/>
    <n v="349.09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10"/>
    <s v="Implementar 1 Estrategia De Agricultura Urbana Orgánica, Manejo, Disposición Y Aprovechamiento De Residuos Sólidos Para Los Servicios Sociales De La Secretaría"/>
    <n v="3"/>
    <s v="Creciente"/>
    <n v="1"/>
    <s v="En ejecucion"/>
    <n v="1"/>
    <n v="0.1"/>
    <n v="0.1"/>
    <n v="100"/>
    <n v="0.3"/>
    <n v="0.11"/>
    <n v="36.67"/>
    <n v="0.6"/>
    <n v="0"/>
    <n v="0"/>
    <n v="0.9"/>
    <n v="0"/>
    <n v="0"/>
    <n v="1"/>
    <n v="0"/>
    <n v="0"/>
    <s v="N/A"/>
    <s v="N/A"/>
    <s v="N/A"/>
    <n v="42190000"/>
    <n v="42190000"/>
    <n v="100"/>
    <n v="202029980"/>
    <n v="105840000"/>
    <n v="52.39"/>
    <n v="186113000"/>
    <n v="0"/>
    <n v="0"/>
    <n v="153935000"/>
    <n v="0"/>
    <n v="0"/>
    <n v="100563000"/>
    <n v="0"/>
    <n v="0"/>
    <n v="684830980"/>
    <n v="148030000"/>
    <n v="21.62"/>
    <m/>
    <n v="42.19"/>
    <n v="42.19"/>
    <n v="202.02997999999999"/>
    <n v="105.84"/>
    <n v="186.113"/>
    <n v="0"/>
    <n v="153.935"/>
    <n v="0"/>
    <n v="100.563"/>
    <n v="0"/>
    <n v="684.83098000000007"/>
    <n v="148.03"/>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5"/>
    <s v="Compromiso por una alimentación integral en Bogotá"/>
    <n v="12"/>
    <n v="11"/>
    <s v="Beneficiar A 15000 Mujeres Gestantes, Lactantes Y Niños Menores De 2 Años Con Un Apoyo Alimentario Articulado A La Estrategia De Nutrición, Alimentación Y Salud Basada En &quot;1000 Días De Oportunidades Para La Vida&quot;"/>
    <n v="2"/>
    <s v="Constante"/>
    <n v="1"/>
    <s v="En ejecucion"/>
    <n v="1"/>
    <n v="15000"/>
    <n v="18049"/>
    <n v="120.33"/>
    <n v="15000"/>
    <n v="15176"/>
    <n v="101.17"/>
    <n v="15000"/>
    <n v="0"/>
    <n v="0"/>
    <n v="15000"/>
    <n v="0"/>
    <n v="0"/>
    <n v="15000"/>
    <n v="0"/>
    <n v="0"/>
    <s v="N/A"/>
    <s v="N/A"/>
    <s v="N/A"/>
    <n v="3036294232"/>
    <n v="3036291926"/>
    <n v="100"/>
    <n v="19104634950"/>
    <n v="15094874351"/>
    <n v="79.010000000000005"/>
    <n v="3968498000"/>
    <n v="0"/>
    <n v="0"/>
    <n v="2889180000"/>
    <n v="0"/>
    <n v="0"/>
    <n v="794475000"/>
    <n v="0"/>
    <n v="0"/>
    <n v="29793082182"/>
    <n v="18131166277"/>
    <n v="60.86"/>
    <m/>
    <n v="3036.2942320000002"/>
    <n v="3036.2919259999999"/>
    <n v="19104.63495"/>
    <n v="15094.874351"/>
    <n v="3968.498"/>
    <n v="0"/>
    <n v="2889.18"/>
    <n v="0"/>
    <n v="794.47500000000002"/>
    <n v="0"/>
    <n v="29793.082181999998"/>
    <n v="18131.166277"/>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3"/>
    <n v="1"/>
    <s v="Diseñar 1  Estrategia  De Territorios Cuidadores"/>
    <n v="1"/>
    <s v="Suma"/>
    <n v="1"/>
    <s v="En ejecucion"/>
    <n v="1"/>
    <n v="0.1"/>
    <n v="0.1"/>
    <n v="100"/>
    <n v="0.2"/>
    <n v="0.05"/>
    <n v="25"/>
    <n v="0.4"/>
    <n v="0"/>
    <n v="0"/>
    <n v="0.2"/>
    <n v="0"/>
    <n v="0"/>
    <n v="0.1"/>
    <n v="0"/>
    <n v="0"/>
    <n v="1"/>
    <n v="0.15"/>
    <n v="15"/>
    <n v="26736000"/>
    <n v="15504000"/>
    <n v="57.97"/>
    <n v="234141660"/>
    <n v="192597030"/>
    <n v="82.26"/>
    <n v="186000000"/>
    <n v="0"/>
    <n v="0"/>
    <n v="186000000"/>
    <n v="0"/>
    <n v="0"/>
    <n v="186000000"/>
    <n v="0"/>
    <n v="0"/>
    <n v="818877660"/>
    <n v="208101030"/>
    <n v="25.41"/>
    <m/>
    <n v="26.736000000000001"/>
    <n v="15.504"/>
    <n v="234.14166"/>
    <n v="192.59702999999999"/>
    <n v="186"/>
    <n v="0"/>
    <n v="186"/>
    <n v="0"/>
    <n v="186"/>
    <n v="0"/>
    <n v="818.87765999999999"/>
    <n v="208.1010299999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3"/>
    <n v="2"/>
    <s v="Caracterizar 412 Territorios De Bogotá De Acuerdo A   Las Necesidades De Las Familias  En Condición De Pobreza, Vulnerabilidad Y Exclusión Social"/>
    <n v="1"/>
    <s v="Suma"/>
    <n v="1"/>
    <s v="En ejecucion"/>
    <n v="1"/>
    <n v="5"/>
    <n v="5"/>
    <n v="100"/>
    <n v="95"/>
    <n v="20"/>
    <n v="21.05"/>
    <n v="150"/>
    <n v="0"/>
    <n v="0"/>
    <n v="150"/>
    <n v="0"/>
    <n v="0"/>
    <n v="12"/>
    <n v="0"/>
    <n v="0"/>
    <n v="412"/>
    <n v="25"/>
    <n v="6.07"/>
    <n v="1152271000"/>
    <n v="1122862000"/>
    <n v="97.45"/>
    <n v="250632990"/>
    <n v="205045600"/>
    <n v="81.81"/>
    <n v="1947862000"/>
    <n v="0"/>
    <n v="0"/>
    <n v="2006298000"/>
    <n v="0"/>
    <n v="0"/>
    <n v="2148165000"/>
    <n v="0"/>
    <n v="0"/>
    <n v="7505228990"/>
    <n v="1327907600"/>
    <n v="17.690000000000001"/>
    <m/>
    <n v="1152.271"/>
    <n v="1122.8620000000001"/>
    <n v="250.63299000000001"/>
    <n v="205.04560000000001"/>
    <n v="1947.8620000000001"/>
    <n v="0"/>
    <n v="2006.298"/>
    <n v="0"/>
    <n v="2148.165"/>
    <n v="0"/>
    <n v="7505.2289899999996"/>
    <n v="1327.907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3"/>
    <n v="3"/>
    <s v="Atender A 106680 Personas De Acuerdo A Sus Realidades  Por Servicios En  Emergencia Social, Natural, Antrópica, Sanitaria Y De Vulnerabilidad Inminente."/>
    <n v="1"/>
    <s v="Suma"/>
    <n v="1"/>
    <s v="En ejecucion"/>
    <n v="1"/>
    <n v="12733"/>
    <n v="12733"/>
    <n v="100"/>
    <n v="27765"/>
    <n v="6250"/>
    <n v="22.51"/>
    <n v="27765"/>
    <n v="0"/>
    <n v="0"/>
    <n v="27765"/>
    <n v="0"/>
    <n v="0"/>
    <n v="10652"/>
    <n v="0"/>
    <n v="0"/>
    <n v="106680"/>
    <n v="18983"/>
    <n v="17.79"/>
    <n v="2598716550"/>
    <n v="2302233455"/>
    <n v="88.59"/>
    <n v="4807473980"/>
    <n v="1982431520"/>
    <n v="41.24"/>
    <n v="4137866000"/>
    <n v="0"/>
    <n v="0"/>
    <n v="4323540000"/>
    <n v="0"/>
    <n v="0"/>
    <n v="4708790000"/>
    <n v="0"/>
    <n v="0"/>
    <n v="20576386530"/>
    <n v="4284664975"/>
    <n v="20.82"/>
    <m/>
    <n v="2598.7165500000001"/>
    <n v="2302.233455"/>
    <n v="4807.4739799999998"/>
    <n v="1982.4315200000001"/>
    <n v="4137.866"/>
    <n v="0"/>
    <n v="4323.54"/>
    <n v="0"/>
    <n v="4708.79"/>
    <n v="0"/>
    <n v="20576.38653"/>
    <n v="4284.6649749999997"/>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49"/>
    <s v="Implementación de la estrategia de territorios cuidadores en Bogotá"/>
    <n v="13"/>
    <n v="4"/>
    <s v="Fortalecer 20 Redes Comunitarias De Cuidado Y Gestión Del Riesgo En Las Localidades"/>
    <n v="1"/>
    <s v="Suma"/>
    <n v="1"/>
    <s v="En ejecucion"/>
    <n v="1"/>
    <n v="0"/>
    <n v="0"/>
    <n v="0"/>
    <n v="7"/>
    <n v="0"/>
    <n v="0"/>
    <n v="6"/>
    <n v="0"/>
    <n v="0"/>
    <n v="6"/>
    <n v="0"/>
    <n v="0"/>
    <n v="1"/>
    <n v="0"/>
    <n v="0"/>
    <n v="20"/>
    <n v="0"/>
    <n v="0"/>
    <n v="0"/>
    <n v="0"/>
    <n v="0"/>
    <n v="198018370"/>
    <n v="0"/>
    <n v="0"/>
    <n v="131158000"/>
    <n v="0"/>
    <n v="0"/>
    <n v="131158000"/>
    <n v="0"/>
    <n v="0"/>
    <n v="185092000"/>
    <n v="0"/>
    <n v="0"/>
    <n v="645426370"/>
    <n v="0"/>
    <n v="0"/>
    <s v="VIGENCIA (a 31/03/2021): De acuerdo con la programación de actividades del plan de acción, el proyecto reportará la ejecución de este meta a partir de octubre. Sin embargo, en marzo avanzó en la elaboración deel documento lineamientos para el fortalecimiento de Redes Comunitarias de Cuidado y Gestión del Riesgo."/>
    <n v="0"/>
    <n v="0"/>
    <n v="198.01837"/>
    <n v="0"/>
    <n v="131.15799999999999"/>
    <n v="0"/>
    <n v="131.15799999999999"/>
    <n v="0"/>
    <n v="185.09200000000001"/>
    <n v="0"/>
    <n v="645.42637000000002"/>
    <n v="0"/>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1"/>
    <n v="1"/>
    <s v="Atender Integralmente Al 100 %  Niños, Niñas Y Adolescentes En Los Centros Proteger"/>
    <n v="2"/>
    <s v="Constante"/>
    <n v="1"/>
    <s v="En ejecucion"/>
    <n v="1"/>
    <n v="100"/>
    <n v="100"/>
    <n v="100"/>
    <n v="100"/>
    <n v="100"/>
    <n v="100"/>
    <n v="100"/>
    <n v="0"/>
    <n v="0"/>
    <n v="100"/>
    <n v="0"/>
    <n v="0"/>
    <n v="100"/>
    <n v="0"/>
    <n v="0"/>
    <s v="N/A"/>
    <s v="N/A"/>
    <s v="N/A"/>
    <n v="2132866017"/>
    <n v="1357142955"/>
    <n v="63.63"/>
    <n v="4555847040"/>
    <n v="2578336000"/>
    <n v="56.59"/>
    <n v="5643076000"/>
    <n v="0"/>
    <n v="0"/>
    <n v="6150724000"/>
    <n v="0"/>
    <n v="0"/>
    <n v="5506512000"/>
    <n v="0"/>
    <n v="0"/>
    <n v="23989025057"/>
    <n v="3935478955"/>
    <n v="16.41"/>
    <m/>
    <n v="2132.8660169999998"/>
    <n v="1357.142955"/>
    <n v="4555.8470399999997"/>
    <n v="2578.3359999999998"/>
    <n v="5643.076"/>
    <n v="0"/>
    <n v="6150.7240000000002"/>
    <n v="0"/>
    <n v="5506.5119999999997"/>
    <n v="0"/>
    <n v="23989.025056999995"/>
    <n v="3935.478954999999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1"/>
    <n v="2"/>
    <s v="Implementar 1  Plan De Acción  Para Coordinar La Implementación Y El Seguimiento De La Pppf."/>
    <n v="3"/>
    <s v="Creciente"/>
    <n v="1"/>
    <s v="En ejecucion"/>
    <n v="1"/>
    <n v="0.1"/>
    <n v="0.09"/>
    <n v="90"/>
    <n v="0.3"/>
    <n v="0.13"/>
    <n v="43.33"/>
    <n v="0.5"/>
    <n v="0"/>
    <n v="0"/>
    <n v="0.8"/>
    <n v="0"/>
    <n v="0"/>
    <n v="1"/>
    <n v="0"/>
    <n v="0"/>
    <s v="N/A"/>
    <s v="N/A"/>
    <s v="N/A"/>
    <n v="125303800"/>
    <n v="117190933"/>
    <n v="93.53"/>
    <n v="420450235"/>
    <n v="158956000"/>
    <n v="37.81"/>
    <n v="1108622004"/>
    <n v="0"/>
    <n v="0"/>
    <n v="1073952325"/>
    <n v="0"/>
    <n v="0"/>
    <n v="780528606"/>
    <n v="0"/>
    <n v="0"/>
    <n v="3508856970"/>
    <n v="276146933"/>
    <n v="7.87"/>
    <m/>
    <n v="125.3038"/>
    <n v="117.190933"/>
    <n v="420.45023500000002"/>
    <n v="158.95599999999999"/>
    <n v="1108.6220040000001"/>
    <n v="0"/>
    <n v="1073.952325"/>
    <n v="0"/>
    <n v="780.52860599999997"/>
    <n v="0"/>
    <n v="3508.8569699999998"/>
    <n v="276.1469329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52"/>
    <s v="Contribución a la protección de los derechos de las familias especialmente de sus integrantes afectados por la violencia intrafamiliar en la ciudad de Bogotá"/>
    <n v="21"/>
    <n v="3"/>
    <s v="Implementar 1 Plan Distrital De Prevención Integral De Las Violencias  Contra Las Niñas, Los Niños, Adolescentes, Mujeres Y Personas Mayores, De Carácter Interinstitucional, Intersectorial Y Transectorial, Con Enfoque De Derechos, Diferencial, Poblacional, Ambiental, Territorial Y De Género."/>
    <n v="3"/>
    <s v="Creciente"/>
    <n v="1"/>
    <s v="En ejecucion"/>
    <n v="1"/>
    <n v="0.1"/>
    <n v="0.1"/>
    <n v="100"/>
    <n v="0.3"/>
    <n v="0.16"/>
    <n v="53.33"/>
    <n v="0.5"/>
    <n v="0"/>
    <n v="0"/>
    <n v="0.8"/>
    <n v="0"/>
    <n v="0"/>
    <n v="1"/>
    <n v="0"/>
    <n v="0"/>
    <s v="N/A"/>
    <s v="N/A"/>
    <s v="N/A"/>
    <n v="594794160"/>
    <n v="442654131"/>
    <n v="74.42"/>
    <n v="448039725"/>
    <n v="169046808"/>
    <n v="37.729999999999997"/>
    <n v="2667884186"/>
    <n v="0"/>
    <n v="0"/>
    <n v="2345228748"/>
    <n v="0"/>
    <n v="0"/>
    <n v="3506203583"/>
    <n v="0"/>
    <n v="0"/>
    <n v="9562150402"/>
    <n v="611700939"/>
    <n v="6.4"/>
    <m/>
    <n v="594.79416000000003"/>
    <n v="442.65413100000001"/>
    <n v="448.03972499999998"/>
    <n v="169.046808"/>
    <n v="2667.8841860000002"/>
    <n v="0"/>
    <n v="2345.228748"/>
    <n v="0"/>
    <n v="3506.203583"/>
    <n v="0"/>
    <n v="9562.1504020000011"/>
    <n v="611.7009390000000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8"/>
    <n v="1"/>
    <s v="Ofertar 92500 Cupos Para Personas Mayores En El Servicio De Apoyos Económicos, Proporcionándoles Un Ingreso Económico Para Mejorar Su Autonomía Y Calidad De Vida"/>
    <n v="3"/>
    <s v="Creciente"/>
    <n v="1"/>
    <s v="En ejecucion"/>
    <n v="1"/>
    <n v="87828"/>
    <n v="87828"/>
    <n v="100"/>
    <n v="89805"/>
    <n v="87831"/>
    <n v="97.8"/>
    <n v="89805"/>
    <n v="0"/>
    <n v="0"/>
    <n v="89805"/>
    <n v="0"/>
    <n v="0"/>
    <n v="92500"/>
    <n v="0"/>
    <n v="0"/>
    <s v="N/A"/>
    <s v="N/A"/>
    <s v="N/A"/>
    <n v="39826254419"/>
    <n v="38908662221"/>
    <n v="97.7"/>
    <n v="66807348092"/>
    <n v="37297540000"/>
    <n v="55.83"/>
    <n v="101439818000"/>
    <n v="0"/>
    <n v="0"/>
    <n v="102025719000"/>
    <n v="0"/>
    <n v="0"/>
    <n v="112362270000"/>
    <n v="0"/>
    <n v="0"/>
    <n v="422461409511"/>
    <n v="76206202221"/>
    <n v="18.04"/>
    <m/>
    <n v="39826.254418999997"/>
    <n v="38908.662220999999"/>
    <n v="66807.348092"/>
    <n v="37297.54"/>
    <n v="101439.818"/>
    <n v="0"/>
    <n v="102025.719"/>
    <n v="0"/>
    <n v="112362.27"/>
    <n v="0"/>
    <n v="422461.40951100003"/>
    <n v="76206.20222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8"/>
    <n v="2"/>
    <s v="Vincular A 38300 Personas Mayores A Procesos Ocupacionales Y De Desarrollo Humano A Través De La Atención Integral En Centros Día"/>
    <n v="1"/>
    <s v="Suma"/>
    <n v="1"/>
    <s v="En ejecucion"/>
    <n v="1"/>
    <n v="12200"/>
    <n v="12200"/>
    <n v="100"/>
    <n v="15000"/>
    <n v="6026"/>
    <n v="40.17"/>
    <n v="3000"/>
    <n v="0"/>
    <n v="0"/>
    <n v="5000"/>
    <n v="0"/>
    <n v="0"/>
    <n v="3100"/>
    <n v="0"/>
    <n v="0"/>
    <n v="38300"/>
    <n v="18226"/>
    <n v="47.59"/>
    <n v="36810389278"/>
    <n v="20150745514.029999"/>
    <n v="54.74"/>
    <n v="53667734900"/>
    <n v="2684004816"/>
    <n v="5"/>
    <n v="25279620000"/>
    <n v="0"/>
    <n v="0"/>
    <n v="23054993000"/>
    <n v="0"/>
    <n v="0"/>
    <n v="31332617000"/>
    <n v="0"/>
    <n v="0"/>
    <n v="170145354178"/>
    <n v="22834750330.029999"/>
    <n v="13.42"/>
    <m/>
    <n v="36810.389278000002"/>
    <n v="20150.745514029997"/>
    <n v="53667.734900000003"/>
    <n v="2684.0048160000001"/>
    <n v="25279.62"/>
    <n v="0"/>
    <n v="23054.992999999999"/>
    <n v="0"/>
    <n v="31332.616999999998"/>
    <n v="0"/>
    <n v="170145.35417799998"/>
    <n v="22834.75033002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8"/>
    <n v="3"/>
    <s v="Atender 940 Personas Mayores En Procesos De Autocuidado Y Dignificación A Través De Servicios De Cuidado Transitorio (Día-Noche)."/>
    <n v="3"/>
    <s v="Creciente"/>
    <n v="1"/>
    <s v="En ejecucion"/>
    <n v="1"/>
    <n v="443"/>
    <n v="443"/>
    <n v="100"/>
    <n v="530"/>
    <n v="512"/>
    <n v="96.6"/>
    <n v="660"/>
    <n v="0"/>
    <n v="0"/>
    <n v="790"/>
    <n v="0"/>
    <n v="0"/>
    <n v="940"/>
    <n v="0"/>
    <n v="0"/>
    <s v="N/A"/>
    <s v="N/A"/>
    <s v="N/A"/>
    <n v="1482829176"/>
    <n v="1054011609"/>
    <n v="71.08"/>
    <n v="10225000000"/>
    <n v="1008569591"/>
    <n v="9.86"/>
    <n v="4105800000"/>
    <n v="0"/>
    <n v="0"/>
    <n v="7532832000"/>
    <n v="0"/>
    <n v="0"/>
    <n v="4025505000"/>
    <n v="0"/>
    <n v="0"/>
    <n v="27371966176"/>
    <n v="2062581200"/>
    <n v="7.54"/>
    <m/>
    <n v="1482.829176"/>
    <n v="1054.0116089999999"/>
    <n v="10225"/>
    <n v="1008.5695909999999"/>
    <n v="4105.8"/>
    <n v="0"/>
    <n v="7532.8320000000003"/>
    <n v="0"/>
    <n v="4025.5050000000001"/>
    <n v="0"/>
    <n v="27371.966175999998"/>
    <n v="2062.581199999999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8"/>
    <n v="4"/>
    <s v="Atender 2800 Personas Mayores En Servicios De Cuidado Integral Y Protección En Modalidad Institucionalizada"/>
    <n v="3"/>
    <s v="Creciente"/>
    <n v="1"/>
    <s v="En ejecucion"/>
    <n v="1"/>
    <n v="2408"/>
    <n v="2059"/>
    <n v="85.51"/>
    <n v="2506"/>
    <n v="2153"/>
    <n v="85.91"/>
    <n v="2604"/>
    <n v="0"/>
    <n v="0"/>
    <n v="2702"/>
    <n v="0"/>
    <n v="0"/>
    <n v="2800"/>
    <n v="0"/>
    <n v="0"/>
    <s v="N/A"/>
    <s v="N/A"/>
    <s v="N/A"/>
    <n v="17410363320"/>
    <n v="15037217967.969999"/>
    <n v="86.37"/>
    <n v="54757840109"/>
    <n v="14306162759"/>
    <n v="26.13"/>
    <n v="70579094000"/>
    <n v="0"/>
    <n v="0"/>
    <n v="72273114000"/>
    <n v="0"/>
    <n v="0"/>
    <n v="76654468000"/>
    <n v="0"/>
    <n v="0"/>
    <n v="291674879429"/>
    <n v="29343380726.970001"/>
    <n v="10.06"/>
    <m/>
    <n v="17410.36332"/>
    <n v="15037.217967969998"/>
    <n v="54757.840108999997"/>
    <n v="14306.162759000001"/>
    <n v="70579.093999999997"/>
    <n v="0"/>
    <n v="72273.114000000001"/>
    <n v="0"/>
    <n v="76654.467999999993"/>
    <n v="0"/>
    <n v="291674.87942899996"/>
    <n v="29343.380726969997"/>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8"/>
    <n v="5"/>
    <s v="Dinamizar En 20 Localidades De Bogotá Redes De Cuidado Comunitario Entre Las Personas Mayores Y Actores Del Territorio Con La Participación De 5000 Personas"/>
    <n v="3"/>
    <s v="Creciente"/>
    <n v="1"/>
    <s v="En ejecucion"/>
    <n v="1"/>
    <n v="1"/>
    <n v="1"/>
    <n v="100"/>
    <n v="10"/>
    <n v="8"/>
    <n v="80"/>
    <n v="20"/>
    <n v="0"/>
    <n v="0"/>
    <n v="20"/>
    <n v="0"/>
    <n v="0"/>
    <n v="20"/>
    <n v="0"/>
    <n v="0"/>
    <s v="N/A"/>
    <s v="N/A"/>
    <s v="N/A"/>
    <n v="252411000"/>
    <n v="182511000"/>
    <n v="72.31"/>
    <n v="1318000000"/>
    <n v="142348000"/>
    <n v="10.8"/>
    <n v="1630720000"/>
    <n v="0"/>
    <n v="0"/>
    <n v="1705149000"/>
    <n v="0"/>
    <n v="0"/>
    <n v="1951355000"/>
    <n v="0"/>
    <n v="0"/>
    <n v="6857635000"/>
    <n v="324859000"/>
    <n v="4.74"/>
    <m/>
    <n v="252.411"/>
    <n v="182.511"/>
    <n v="1318"/>
    <n v="142.34800000000001"/>
    <n v="1630.72"/>
    <n v="0"/>
    <n v="1705.1489999999999"/>
    <n v="0"/>
    <n v="1951.355"/>
    <n v="0"/>
    <n v="6857.6350000000002"/>
    <n v="324.85900000000004"/>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8"/>
    <n v="6"/>
    <s v="Implementar El 100 % De Acciones Del Plan De Acción De La Politica Publica Social Para El Envejecimiento Y La Vejez"/>
    <n v="2"/>
    <s v="Constante"/>
    <n v="1"/>
    <s v="En ejecucion"/>
    <n v="1"/>
    <n v="100"/>
    <n v="100"/>
    <n v="100"/>
    <n v="100"/>
    <n v="15.62"/>
    <n v="15.62"/>
    <n v="100"/>
    <n v="0"/>
    <n v="0"/>
    <n v="100"/>
    <n v="0"/>
    <n v="0"/>
    <n v="100"/>
    <n v="0"/>
    <n v="0"/>
    <s v="N/A"/>
    <s v="N/A"/>
    <s v="N/A"/>
    <n v="2253673914"/>
    <n v="1527447942"/>
    <n v="67.78"/>
    <n v="5087826899"/>
    <n v="1448700727"/>
    <n v="28.47"/>
    <n v="5118880000"/>
    <n v="0"/>
    <n v="0"/>
    <n v="5323635000"/>
    <n v="0"/>
    <n v="0"/>
    <n v="5536581000"/>
    <n v="0"/>
    <n v="0"/>
    <n v="23320596813"/>
    <n v="2976148669"/>
    <n v="12.76"/>
    <m/>
    <n v="2253.673914"/>
    <n v="1527.447942"/>
    <n v="5087.8268989999997"/>
    <n v="1448.7007269999999"/>
    <n v="5118.88"/>
    <n v="0"/>
    <n v="5323.6350000000002"/>
    <n v="0"/>
    <n v="5536.5810000000001"/>
    <n v="0"/>
    <n v="23320.596812999996"/>
    <n v="2976.1486690000002"/>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0"/>
    <s v="Compromiso con el envejecimiento activo y una Bogotá cuidadora e incluyente"/>
    <n v="8"/>
    <n v="7"/>
    <s v="Realizar 3 Estudios Que Aporten Las Bases Para La Reformulacion De La Política Pública Social Para El Envejecimiento Y La Vejez"/>
    <n v="1"/>
    <s v="Suma"/>
    <n v="1"/>
    <s v="En ejecucion"/>
    <n v="1"/>
    <n v="0"/>
    <n v="0"/>
    <n v="0"/>
    <n v="1"/>
    <n v="0"/>
    <n v="0"/>
    <n v="1"/>
    <n v="0"/>
    <n v="0"/>
    <n v="0.5"/>
    <n v="0"/>
    <n v="0"/>
    <n v="0.5"/>
    <n v="0"/>
    <n v="0"/>
    <n v="3"/>
    <n v="0"/>
    <n v="0"/>
    <n v="0"/>
    <n v="0"/>
    <n v="0"/>
    <n v="0"/>
    <n v="0"/>
    <n v="0"/>
    <n v="400000000"/>
    <n v="0"/>
    <n v="0"/>
    <n v="600000000"/>
    <n v="0"/>
    <n v="0"/>
    <n v="750000000"/>
    <n v="0"/>
    <n v="0"/>
    <n v="1750000000"/>
    <n v="0"/>
    <n v="0"/>
    <s v="VIGENCIA (a 31/03/2021): Durante el periodo se avanza en la construcción del documento de los lineamientos técnicos."/>
    <n v="0"/>
    <n v="0"/>
    <n v="0"/>
    <n v="0"/>
    <n v="400"/>
    <n v="0"/>
    <n v="600"/>
    <n v="0"/>
    <n v="750"/>
    <n v="0"/>
    <n v="1750"/>
    <n v="0"/>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
    <n v="1"/>
    <s v="Atender 10000  Cuidadores-As En La Estrategia Territorial, Para Cuidadores Y Cuidadoras De Personas Con Discapacidad, Que Contribuya Al Reconocimiento Socioeconómico Y Redistribución De Roles En El Marco Del Sistema Distrital De Cuidado"/>
    <n v="1"/>
    <s v="Suma"/>
    <n v="1"/>
    <s v="En ejecucion"/>
    <n v="1"/>
    <n v="910"/>
    <n v="910"/>
    <n v="100"/>
    <n v="2518"/>
    <n v="686"/>
    <n v="27.24"/>
    <n v="5592"/>
    <n v="0"/>
    <n v="0"/>
    <n v="913"/>
    <n v="0"/>
    <n v="0"/>
    <n v="67"/>
    <n v="0"/>
    <n v="0"/>
    <n v="10000"/>
    <n v="1596"/>
    <n v="15.96"/>
    <n v="788750561"/>
    <n v="664610667"/>
    <n v="84.26"/>
    <n v="2641304726"/>
    <n v="447055499"/>
    <n v="16.93"/>
    <n v="5624671000"/>
    <n v="0"/>
    <n v="0"/>
    <n v="13670326000"/>
    <n v="0"/>
    <n v="0"/>
    <n v="14655222000"/>
    <n v="0"/>
    <n v="0"/>
    <n v="37380274287"/>
    <n v="1111666166"/>
    <n v="2.97"/>
    <m/>
    <n v="788.75056099999995"/>
    <n v="664.61066700000003"/>
    <n v="2641.3047259999998"/>
    <n v="447.055499"/>
    <n v="5624.6710000000003"/>
    <n v="0"/>
    <n v="13670.325999999999"/>
    <n v="0"/>
    <n v="14655.222"/>
    <n v="0"/>
    <n v="37380.274287"/>
    <n v="1111.66616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
    <n v="2"/>
    <s v="Atender 4275  Personas Con Discapacidad, Sus Familias Y Cuidadores-As En Los Servicios Sociales A Cargo Del Proyecto, A Través De Procesos De Articulación Transectorial."/>
    <n v="3"/>
    <s v="Creciente"/>
    <n v="1"/>
    <s v="En ejecucion"/>
    <n v="1"/>
    <n v="3037"/>
    <n v="3044"/>
    <n v="100.23"/>
    <n v="3375"/>
    <n v="3044"/>
    <n v="90.19"/>
    <n v="4058"/>
    <n v="0"/>
    <n v="0"/>
    <n v="4275"/>
    <n v="0"/>
    <n v="0"/>
    <n v="4275"/>
    <n v="0"/>
    <n v="0"/>
    <s v="N/A"/>
    <s v="N/A"/>
    <s v="N/A"/>
    <n v="25623166457"/>
    <n v="24454351896"/>
    <n v="95.44"/>
    <n v="59520162801"/>
    <n v="14289403267"/>
    <n v="24.01"/>
    <n v="72355456000"/>
    <n v="0"/>
    <n v="0"/>
    <n v="65577087000"/>
    <n v="0"/>
    <n v="0"/>
    <n v="49773907000"/>
    <n v="0"/>
    <n v="0"/>
    <n v="272849779258"/>
    <n v="38743755163"/>
    <n v="14.2"/>
    <m/>
    <n v="25623.166456999999"/>
    <n v="24454.351896"/>
    <n v="59520.162800999999"/>
    <n v="14289.403267"/>
    <n v="72355.456000000006"/>
    <n v="0"/>
    <n v="65577.087"/>
    <n v="0"/>
    <n v="49773.906999999999"/>
    <n v="0"/>
    <n v="272849.77925800002"/>
    <n v="38743.755163000002"/>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
    <n v="3"/>
    <s v="Incrementar  A 2561 Personas Con Discapacidad, Sus Familias Y Cuidadores-As En Procesos De Inclusión En Los Entornos Educativo Y Productivo Con Enfoque Territorial Y Diferencial, En El Marco De Una Articulación Transectorial"/>
    <n v="1"/>
    <s v="Suma"/>
    <n v="1"/>
    <s v="En ejecucion"/>
    <n v="1"/>
    <n v="76"/>
    <n v="76"/>
    <n v="100"/>
    <n v="706"/>
    <n v="42"/>
    <n v="5.95"/>
    <n v="712"/>
    <n v="0"/>
    <n v="0"/>
    <n v="712"/>
    <n v="0"/>
    <n v="0"/>
    <n v="355"/>
    <n v="0"/>
    <n v="0"/>
    <n v="2561"/>
    <n v="118"/>
    <n v="4.6100000000000003"/>
    <n v="122368900"/>
    <n v="122368900"/>
    <n v="100"/>
    <n v="272944347"/>
    <n v="119200650"/>
    <n v="43.67"/>
    <n v="1219969000"/>
    <n v="0"/>
    <n v="0"/>
    <n v="1272768000"/>
    <n v="0"/>
    <n v="0"/>
    <n v="1312478000"/>
    <n v="0"/>
    <n v="0"/>
    <n v="4200528247"/>
    <n v="241569550"/>
    <n v="5.75"/>
    <m/>
    <n v="122.3689"/>
    <n v="122.3689"/>
    <n v="272.94434699999999"/>
    <n v="119.20065"/>
    <n v="1219.9690000000001"/>
    <n v="0"/>
    <n v="1272.768"/>
    <n v="0"/>
    <n v="1312.4780000000001"/>
    <n v="0"/>
    <n v="4200.5282470000002"/>
    <n v="241.5695499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
    <n v="4"/>
    <s v="Contribuir En Una ( 1 ) Política Pública De Discapacidad  En El Distrito Capital, En Su Refomulación E Implementación Mediante El Desarrollo De Acciones Interseccionales Con Otras Políticas Públicas Para Favorecer La Inclusión De Las Personas Con Discapacidad, Sus Cuidadoras Y Cuidadores."/>
    <n v="1"/>
    <s v="Suma"/>
    <n v="1"/>
    <s v="En ejecucion"/>
    <n v="1"/>
    <n v="0.1"/>
    <n v="0.1"/>
    <n v="100"/>
    <n v="0.27"/>
    <n v="0.03"/>
    <n v="11.11"/>
    <n v="0.47"/>
    <n v="0"/>
    <n v="0"/>
    <n v="0.1"/>
    <n v="0"/>
    <n v="0"/>
    <n v="0.06"/>
    <n v="0"/>
    <n v="0"/>
    <n v="1"/>
    <n v="0.13"/>
    <n v="13"/>
    <n v="87919333"/>
    <n v="85375333"/>
    <n v="97.11"/>
    <n v="202007283"/>
    <n v="0"/>
    <n v="0"/>
    <n v="192054000"/>
    <n v="0"/>
    <n v="0"/>
    <n v="202937000"/>
    <n v="0"/>
    <n v="0"/>
    <n v="199054000"/>
    <n v="0"/>
    <n v="0"/>
    <n v="883971616"/>
    <n v="85375333"/>
    <n v="9.66"/>
    <m/>
    <n v="87.919332999999995"/>
    <n v="85.375332999999998"/>
    <n v="202.007283"/>
    <n v="0"/>
    <n v="192.054"/>
    <n v="0"/>
    <n v="202.93700000000001"/>
    <n v="0"/>
    <n v="199.054"/>
    <n v="0"/>
    <n v="883.97161599999993"/>
    <n v="85.37533299999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6"/>
    <s v="Sistema Distrital del Cuidado"/>
    <s v="007771"/>
    <s v="Fortalecimiento de las oportunidades de inclusión de las personas con discapacidad, familias y sus cuidadores-as en Bogotá"/>
    <n v="11"/>
    <n v="5"/>
    <s v="Brindar A 3200 Personas Con Discapacidad, Sus Familias Y Cuidadores-As Apoyo En El Desarrollo De Sus Competencias  Orientadas A La Inclusión Social, En El Marco De Una Articulación Transectorial"/>
    <n v="1"/>
    <s v="Suma"/>
    <n v="1"/>
    <s v="En ejecucion"/>
    <n v="1"/>
    <n v="400"/>
    <n v="368"/>
    <n v="92"/>
    <n v="800"/>
    <n v="24"/>
    <n v="3"/>
    <n v="816"/>
    <n v="0"/>
    <n v="0"/>
    <n v="816"/>
    <n v="0"/>
    <n v="0"/>
    <n v="400"/>
    <n v="0"/>
    <n v="0"/>
    <n v="3200"/>
    <n v="392"/>
    <n v="12.25"/>
    <n v="148368900"/>
    <n v="145449900"/>
    <n v="98.03"/>
    <n v="580871843"/>
    <n v="155514183"/>
    <n v="26.77"/>
    <n v="1002413000"/>
    <n v="0"/>
    <n v="0"/>
    <n v="1039885000"/>
    <n v="0"/>
    <n v="0"/>
    <n v="1078857000"/>
    <n v="0"/>
    <n v="0"/>
    <n v="3850395743"/>
    <n v="300964083"/>
    <n v="7.82"/>
    <m/>
    <n v="148.3689"/>
    <n v="145.44990000000001"/>
    <n v="580.87184300000001"/>
    <n v="155.514183"/>
    <n v="1002.413"/>
    <n v="0"/>
    <n v="1039.885"/>
    <n v="0"/>
    <n v="1078.857"/>
    <n v="0"/>
    <n v="3850.395743"/>
    <n v="300.96408300000002"/>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5"/>
    <n v="1"/>
    <s v="Formar E Informar A 70000 Niñas, Niños, Adolescentes, Jóvenes Y Sus Familias En Derechos Sexuales Y Derechos Reproductivos Con Enfoque Diferencial Y De Género"/>
    <n v="1"/>
    <s v="Suma"/>
    <n v="1"/>
    <s v="En ejecucion"/>
    <n v="1"/>
    <n v="5833"/>
    <n v="5879"/>
    <n v="100.79"/>
    <n v="17500"/>
    <n v="0"/>
    <n v="0"/>
    <n v="20417"/>
    <n v="0"/>
    <n v="0"/>
    <n v="20417"/>
    <n v="0"/>
    <n v="0"/>
    <n v="5833"/>
    <n v="0"/>
    <n v="0"/>
    <n v="70000"/>
    <n v="5879"/>
    <n v="8.4"/>
    <n v="41360000"/>
    <n v="41360000"/>
    <n v="100"/>
    <n v="266891000"/>
    <n v="45630000"/>
    <n v="17.100000000000001"/>
    <n v="575441765"/>
    <n v="0"/>
    <n v="0"/>
    <n v="665928440"/>
    <n v="0"/>
    <n v="0"/>
    <n v="902412302"/>
    <n v="0"/>
    <n v="0"/>
    <n v="2452033507"/>
    <n v="86990000"/>
    <n v="3.55"/>
    <s v="VIGENCIA (a 31/03/2021): El avance de la meta se vio limitado, en primera medida por el retraso en la disponibilidad de recursos para su ejecución, debido a que actualmente nos encontramos en un proceso de validación y aprobación de los soportes técnicos que permitan la dispersión de los recursos y en segundo lugar por los procesos contractuales pertinentes propios del inicio de una nueva vigencia, se contó con un equipo limitado para el registro de jóvenes en el sistema de información misional SIRBE, en este sentido se avanza en la estabilización  de los recursos técnicos, financieros y jurídicos para  dar cumplimiento a las actividades programadas para a la vigencia 2021."/>
    <n v="41.36"/>
    <n v="41.36"/>
    <n v="266.89100000000002"/>
    <n v="45.63"/>
    <n v="575.44176500000003"/>
    <n v="0"/>
    <n v="665.92844000000002"/>
    <n v="0"/>
    <n v="902.41230199999995"/>
    <n v="0"/>
    <n v="2452.0335070000001"/>
    <n v="86.99000000000000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5"/>
    <n v="2"/>
    <s v="Fortalecer Las Capacidades De 10000 Agentes De Cambio Social, Servidores Públicos Y Contratistas De Entidades Públicas Con Enfoque Diferencial Y De Género  A Través De La Implementación De Estrategias"/>
    <n v="1"/>
    <s v="Suma"/>
    <n v="1"/>
    <s v="En ejecucion"/>
    <n v="1"/>
    <n v="1500"/>
    <n v="1567"/>
    <n v="104.47"/>
    <n v="2500"/>
    <n v="161"/>
    <n v="6.44"/>
    <n v="2500"/>
    <n v="0"/>
    <n v="0"/>
    <n v="2000"/>
    <n v="0"/>
    <n v="0"/>
    <n v="1500"/>
    <n v="0"/>
    <n v="0"/>
    <n v="10000"/>
    <n v="1728"/>
    <n v="17.28"/>
    <n v="65988176"/>
    <n v="65919783"/>
    <n v="99.89"/>
    <n v="343426000"/>
    <n v="42588000"/>
    <n v="12.4"/>
    <n v="477131476"/>
    <n v="0"/>
    <n v="0"/>
    <n v="486595426"/>
    <n v="0"/>
    <n v="0"/>
    <n v="299313278"/>
    <n v="0"/>
    <n v="0"/>
    <n v="1672454356"/>
    <n v="108507783"/>
    <n v="6.49"/>
    <s v="VIGENCIA (a 31/03/2021): Se logra sensibilizar 166 agentes de cambio social, servidores públicos y/o contratistas de diferentes entidades del distrito,  a través de canales virtuales y presenciales, en derechos sexuales y derechos reproductivos  para la prevención de la maternidad y la paternidad tempranas, el embarazo en niñas menores de 14 años y la violencia sexual contra niñas, niños, adolescentes y jóvenes."/>
    <n v="65.988175999999996"/>
    <n v="65.919782999999995"/>
    <n v="343.42599999999999"/>
    <n v="42.588000000000001"/>
    <n v="477.13147600000002"/>
    <n v="0"/>
    <n v="486.59542599999997"/>
    <n v="0"/>
    <n v="299.31327800000003"/>
    <n v="0"/>
    <n v="1672.4543560000002"/>
    <n v="108.5077829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5"/>
    <n v="3"/>
    <s v="Implementar 1 Plan De Acción Intra E Interinstitucional  Para La Promoción De Los Derechos Sexuales Y Derechos Reproductivos De Niñas, Niños, Adolescentes Y Jóvenes"/>
    <n v="2"/>
    <s v="Constante"/>
    <n v="1"/>
    <s v="En ejecucion"/>
    <n v="1"/>
    <n v="1"/>
    <n v="1"/>
    <n v="100"/>
    <n v="1"/>
    <n v="0"/>
    <n v="0"/>
    <n v="1"/>
    <n v="0"/>
    <n v="0"/>
    <n v="1"/>
    <n v="0"/>
    <n v="0"/>
    <n v="1"/>
    <n v="0"/>
    <n v="0"/>
    <s v="N/A"/>
    <s v="N/A"/>
    <s v="N/A"/>
    <n v="108015000"/>
    <n v="108015000"/>
    <n v="100"/>
    <n v="244762000"/>
    <n v="45630000"/>
    <n v="18.64"/>
    <n v="252104842"/>
    <n v="0"/>
    <n v="0"/>
    <n v="259667991"/>
    <n v="0"/>
    <n v="0"/>
    <n v="267458037"/>
    <n v="0"/>
    <n v="0"/>
    <n v="1132007870"/>
    <n v="153645000"/>
    <n v="13.57"/>
    <s v="VIGENCIA (a 31/03/2021): El avance de la meta se vio limitado, en primera medida por el retraso en la disponibilidad de recursos para su ejecución, debido a que actualmente nos encontramos en un proceso de validación y aprobación de los soportes técnicos que permitan la dispersión de los recursos y en segundo lugar por los procesos contractuales pertinentes propios del inicio de una nueva vigencia, se contó con un equipo limitado para el registro de jóvenes en el sistema de información misional SIRBE, en este sentido se avanza en la estabilización  de los recursos técnicos, financieros y jurídicos para  dar cumplimiento a las actividades programadas para a la vigencia 2021."/>
    <n v="108.015"/>
    <n v="108.015"/>
    <n v="244.762"/>
    <n v="45.63"/>
    <n v="252.10484199999999"/>
    <n v="0"/>
    <n v="259.66799099999997"/>
    <n v="0"/>
    <n v="267.45803699999999"/>
    <n v="0"/>
    <n v="1132.0078699999999"/>
    <n v="153.6450000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08"/>
    <s v="Prevención y atención de maternidad temprana"/>
    <s v="007753"/>
    <s v="Prevención de la maternidad y paternidad temprana en Bogotá"/>
    <n v="15"/>
    <n v="4"/>
    <s v="Desarrollar 1 Estrategia De Comunicación Para La Prevención De La Maternidad Y La Paternidad Temprana,  Embarazo En Niñas Menores De 14 Años Y La Violencia Sexual Contra Niñas, Niños, Adolescentes Y Jóvenes"/>
    <n v="1"/>
    <s v="Suma"/>
    <n v="1"/>
    <s v="En ejecucion"/>
    <n v="1"/>
    <n v="0.1"/>
    <n v="0.1"/>
    <n v="100"/>
    <n v="0.6"/>
    <n v="0.02"/>
    <n v="3.33"/>
    <n v="0.1"/>
    <n v="0"/>
    <n v="0"/>
    <n v="0.1"/>
    <n v="0"/>
    <n v="0"/>
    <n v="0.1"/>
    <n v="0"/>
    <n v="0"/>
    <n v="1"/>
    <n v="0.12"/>
    <n v="12"/>
    <n v="177500000"/>
    <n v="126250000"/>
    <n v="71.13"/>
    <n v="144921000"/>
    <n v="0"/>
    <n v="0"/>
    <n v="430871917"/>
    <n v="0"/>
    <n v="0"/>
    <n v="375424643"/>
    <n v="0"/>
    <n v="0"/>
    <n v="502649164"/>
    <n v="0"/>
    <n v="0"/>
    <n v="1631366724"/>
    <n v="126250000"/>
    <n v="7.74"/>
    <s v="VIGENCIA (a 31/03/2021): Se adelantan acciones para el desarrollo de la estrategia de comunicación para la prevención  de la  maternidad y paternidad temprana y  el embarazo en niñas menores de 14 años."/>
    <n v="177.5"/>
    <n v="126.25"/>
    <n v="144.92099999999999"/>
    <n v="0"/>
    <n v="430.871917"/>
    <n v="0"/>
    <n v="375.424643"/>
    <n v="0"/>
    <n v="502.64916399999998"/>
    <n v="0"/>
    <n v="1631.366724"/>
    <n v="126.25"/>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1"/>
    <s v="Coordinar 1 Implementación En El Distrito De La Politica Pública  De Juventud Y El Funcionamiento Del Sistema Distrital De Juventud."/>
    <n v="1"/>
    <s v="Suma"/>
    <n v="1"/>
    <s v="En ejecucion"/>
    <n v="1"/>
    <n v="0.12"/>
    <n v="0.12"/>
    <n v="100"/>
    <n v="0.25"/>
    <n v="0.05"/>
    <n v="20"/>
    <n v="0.25"/>
    <n v="0"/>
    <n v="0"/>
    <n v="0.25"/>
    <n v="0"/>
    <n v="0"/>
    <n v="0.13"/>
    <n v="0"/>
    <n v="0"/>
    <n v="1"/>
    <n v="0.17"/>
    <n v="17"/>
    <n v="365591500"/>
    <n v="326958500"/>
    <n v="89.43"/>
    <n v="764859000"/>
    <n v="79258700"/>
    <n v="10.36"/>
    <n v="1051998741"/>
    <n v="0"/>
    <n v="0"/>
    <n v="1033168171"/>
    <n v="0"/>
    <n v="0"/>
    <n v="1229492952"/>
    <n v="0"/>
    <n v="0"/>
    <n v="4445110364"/>
    <n v="406217200"/>
    <n v="9.14"/>
    <s v="VIGENCIA (a 31/03/2021): Se avanzó en la socialización y divulgación de la política pública de juventud del distrito, con un total de 389 registros de acuerdo con los procesos adelantados por cada uno de los equipos territoriales mediante talleres, charlas y actividades de difusión."/>
    <n v="365.5915"/>
    <n v="326.95850000000002"/>
    <n v="764.85900000000004"/>
    <n v="79.258700000000005"/>
    <n v="1051.9987410000001"/>
    <n v="0"/>
    <n v="1033.168171"/>
    <n v="0"/>
    <n v="1229.4929520000001"/>
    <n v="0"/>
    <n v="4445.1103640000001"/>
    <n v="406.21720000000005"/>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2"/>
    <s v="Diseñar E Implementar 1 Estrategia De Comunicación Y Difusión De Los Servicios Sociales Dirigidos A La Población Jóven"/>
    <n v="1"/>
    <s v="Suma"/>
    <n v="1"/>
    <s v="En ejecucion"/>
    <n v="1"/>
    <n v="0.12"/>
    <n v="0.12"/>
    <n v="100"/>
    <n v="0.25"/>
    <n v="0.06"/>
    <n v="24"/>
    <n v="0.25"/>
    <n v="0"/>
    <n v="0"/>
    <n v="0.25"/>
    <n v="0"/>
    <n v="0"/>
    <n v="0.13"/>
    <n v="0"/>
    <n v="0"/>
    <n v="1"/>
    <n v="0.18"/>
    <n v="18"/>
    <n v="106069000"/>
    <n v="106069000"/>
    <n v="100"/>
    <n v="679154000"/>
    <n v="19198500"/>
    <n v="2.83"/>
    <n v="299016704"/>
    <n v="0"/>
    <n v="0"/>
    <n v="274178102"/>
    <n v="0"/>
    <n v="0"/>
    <n v="364084902"/>
    <n v="0"/>
    <n v="0"/>
    <n v="1722502708"/>
    <n v="125267500"/>
    <n v="7.27"/>
    <s v="VIGENCIA (a 31/03/2021): Durante la vigencia se ha trabajado en la revisión, ajuste y publicación de  piezas gráficas a nivel territorial correspondiente a talleres de prevención, Comités Operativos Locales de Juventud, información y socialización de los componentes y uso productivo del tiempo libre.Se  ha llevado a cabo la grabación y emisión de 4 programas de radio, 1 podcast y cuñas, además de varias piezas audiovisuales compartidas en redes sociales esto ha permitido aumentar el conocimiento sobre los servicios sociales a la población juvenil."/>
    <n v="106.069"/>
    <n v="106.069"/>
    <n v="679.154"/>
    <n v="19.198499999999999"/>
    <n v="299.016704"/>
    <n v="0"/>
    <n v="274.17810200000002"/>
    <n v="0"/>
    <n v="364.084902"/>
    <n v="0"/>
    <n v="1722.5027080000002"/>
    <n v="125.2675"/>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3"/>
    <s v="Entregar A 5900 Jovenes Trasferencias  Monetarias Condicionadas En El Marco De La Estrategia De Oportunidades Juveniles"/>
    <n v="1"/>
    <s v="Suma"/>
    <n v="1"/>
    <s v="En ejecucion"/>
    <n v="1"/>
    <n v="1"/>
    <n v="0"/>
    <n v="0"/>
    <n v="1500"/>
    <n v="0"/>
    <n v="0"/>
    <n v="1600"/>
    <n v="0"/>
    <n v="0"/>
    <n v="1800"/>
    <n v="0"/>
    <n v="0"/>
    <n v="1000"/>
    <n v="0"/>
    <n v="0"/>
    <n v="5900"/>
    <n v="0"/>
    <n v="0"/>
    <n v="90427500"/>
    <n v="90427500"/>
    <n v="100"/>
    <n v="4805090000"/>
    <n v="123920000"/>
    <n v="2.58"/>
    <n v="5574837020"/>
    <n v="0"/>
    <n v="0"/>
    <n v="6070897406"/>
    <n v="0"/>
    <n v="0"/>
    <n v="4327200350"/>
    <n v="0"/>
    <n v="0"/>
    <n v="20868452276"/>
    <n v="214347500"/>
    <n v="1.03"/>
    <s v="VIGENCIA (a 31/03/2021): Se presenta retraso en el cumplimiento de la meta teniendo en cuenta que se adelanta manual de pagos del servicio social para la seguridad económica de la juventud, el cual involucra acciones con la Secretaría de Hacienda Distrital, además de la generación de documnetos de actualización de protocolos, entre estos, la guía operativa de focalización territorial y poblacional. Por otra parte se presentan rezagos debido a retrasos administrativos en la consecución de recursos para cumplir con lo programado. Se estima que para el mes de abril se normalice la atención a los beneficiarios con la consecución de los recursos necesarios para cumplir con lo programado en la prestación del servicio."/>
    <n v="90.427499999999995"/>
    <n v="90.427499999999995"/>
    <n v="4805.09"/>
    <n v="123.92"/>
    <n v="5574.8370199999999"/>
    <n v="0"/>
    <n v="6070.897406"/>
    <n v="0"/>
    <n v="4327.2003500000001"/>
    <n v="0"/>
    <n v="20868.452276"/>
    <n v="214.3475"/>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4"/>
    <s v="Incrementar 100 Por Ciento El  Número De Jóvenes Atendidos Con Estrategias Móviles, Canales Virtuales Y Servicios Sociales Con Especial Énfasis En Jóvenes Ninis Y Vulnerables, Acordes A Las Necesidades De La Población, Teniendo En Cuenta Los Impactos De La Emergencia Social Y Sanitaria Sobre Esta Población."/>
    <n v="1"/>
    <s v="Suma"/>
    <n v="1"/>
    <s v="En ejecucion"/>
    <n v="1"/>
    <n v="6.21"/>
    <n v="6.21"/>
    <n v="100"/>
    <n v="22.79"/>
    <n v="9.93"/>
    <n v="43.57"/>
    <n v="27"/>
    <n v="0"/>
    <n v="0"/>
    <n v="31"/>
    <n v="0"/>
    <n v="0"/>
    <n v="13"/>
    <n v="0"/>
    <n v="0"/>
    <n v="100"/>
    <n v="16.14"/>
    <n v="16.14"/>
    <n v="2926964823"/>
    <n v="2139413228"/>
    <n v="73.09"/>
    <n v="5035035400"/>
    <n v="919614513"/>
    <n v="18.260000000000002"/>
    <n v="2658360077"/>
    <n v="0"/>
    <n v="0"/>
    <n v="2555006345"/>
    <n v="0"/>
    <n v="0"/>
    <n v="4579605146"/>
    <n v="0"/>
    <n v="0"/>
    <n v="17754971791"/>
    <n v="3059027741"/>
    <n v="17.23"/>
    <s v="VIGENCIA (a 31/03/2021): Se ampliaron oportunidades para 4.909 jóvenes con alto grado de vulnerabilidad mediante la atención de los servicios sociales ofertados por la SDIS, entre estos Casas de juventud y estrategias alternativas lo que permitió brindar talleres virtuales y presenciales, campañas comunicativas, jornadas, conferencias, ferias, entre otros, en torno a temas de prevención en Salud Mental y Orientación Socio Ocupacional, Prevención de Consumo de Sustancias Psicoactivas SPA, Prevención de paternidad y maternidad temprana PPYMT, violencias,etc."/>
    <n v="2926.9648229999998"/>
    <n v="2139.4132279999999"/>
    <n v="5035.0353999999998"/>
    <n v="919.61451299999999"/>
    <n v="2658.3600769999998"/>
    <n v="0"/>
    <n v="2555.0063449999998"/>
    <n v="0"/>
    <n v="4579.6051459999999"/>
    <n v="0"/>
    <n v="17754.971790999996"/>
    <n v="3059.027740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1"/>
    <s v="Hacer un nuevo contrato social con igualdad de oportunidades para la inclusión social, productiva y política"/>
    <s v="17"/>
    <s v="Jóvenes con capacidades: Proyecto de vida para la ciudadanía, la innovación y el trabajo del siglo XXI"/>
    <s v="007740"/>
    <s v="Generación JÓVENES CON DERECHOS en Bogotá"/>
    <n v="22"/>
    <n v="5"/>
    <s v="Atender 100 Por Ciento A Jóvenes Y Adolescentes Con Sanciones No Privativas De La Libertad Que Requieren El Apoyo Para El Restablecimiento De Sus Derechos A Través De Centros Forjar."/>
    <n v="2"/>
    <s v="Constante"/>
    <n v="1"/>
    <s v="En ejecucion"/>
    <n v="1"/>
    <n v="100"/>
    <n v="100"/>
    <n v="100"/>
    <n v="100"/>
    <n v="100"/>
    <n v="100"/>
    <n v="100"/>
    <n v="0"/>
    <n v="0"/>
    <n v="100"/>
    <n v="0"/>
    <n v="0"/>
    <n v="100"/>
    <n v="0"/>
    <n v="0"/>
    <s v="N/A"/>
    <s v="N/A"/>
    <s v="N/A"/>
    <n v="1131030000"/>
    <n v="1027046097"/>
    <n v="90.81"/>
    <n v="2108482600"/>
    <n v="53771500"/>
    <n v="2.5499999999999998"/>
    <n v="1230787458"/>
    <n v="0"/>
    <n v="0"/>
    <n v="1206199976"/>
    <n v="0"/>
    <n v="0"/>
    <n v="1357830802"/>
    <n v="0"/>
    <n v="0"/>
    <n v="7034330836"/>
    <n v="1080817597"/>
    <n v="15.36"/>
    <s v="VIGENCIA (a 31/03/2021): Durante el primer trimestre se han atendido a través de 3 centros forjar, 401 jóvenes y adolescentes remitidos por Juzgados Penales para Adolescentes con Función de Conocimiento y Defensorías de Familia para la ejecución de la medida o sanción. Se logra la participación activa de los jóvenes atendidos en centros Forjar en la estrategia reto de la Subdirección para la Juventud, en el proceso de selección de jóvenes que puedan acceder a las Transferencias Monetarias Condicionadas durante quince días inicialmente."/>
    <n v="1131.03"/>
    <n v="1027.0460969999999"/>
    <n v="2108.4825999999998"/>
    <n v="53.771500000000003"/>
    <n v="1230.787458"/>
    <n v="0"/>
    <n v="1206.1999760000001"/>
    <n v="0"/>
    <n v="1357.8308019999999"/>
    <n v="0"/>
    <n v="7034.3308359999992"/>
    <n v="1080.817597"/>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2"/>
    <n v="1"/>
    <s v="Implementar 1 Plan De Acción Para El Fortalecimiento De Las Comisarias De Familia En La Atención Integral Para El Acceso A La Justicia Y La Garantía De Derechos Frente A La Violencia Intrafamiliar"/>
    <n v="3"/>
    <s v="Creciente"/>
    <n v="1"/>
    <s v="En ejecucion"/>
    <n v="1"/>
    <n v="0.05"/>
    <n v="0.04"/>
    <n v="80"/>
    <n v="0.1"/>
    <n v="0.05"/>
    <n v="50"/>
    <n v="0.28000000000000003"/>
    <n v="0"/>
    <n v="0"/>
    <n v="0.53"/>
    <n v="0"/>
    <n v="0"/>
    <n v="1"/>
    <n v="0"/>
    <n v="0"/>
    <s v="N/A"/>
    <s v="N/A"/>
    <s v="N/A"/>
    <n v="336260668"/>
    <n v="214782737"/>
    <n v="63.87"/>
    <n v="7500000000"/>
    <n v="0"/>
    <n v="0"/>
    <n v="15320002571"/>
    <n v="0"/>
    <n v="0"/>
    <n v="7977813808"/>
    <n v="0"/>
    <n v="0"/>
    <n v="10194066078"/>
    <n v="0"/>
    <n v="0"/>
    <n v="41328143125"/>
    <n v="214782737"/>
    <n v="0.52"/>
    <m/>
    <n v="336.26066800000001"/>
    <n v="214.782737"/>
    <n v="7500"/>
    <n v="0"/>
    <n v="15320.002571000001"/>
    <n v="0"/>
    <n v="7977.8138079999999"/>
    <n v="0"/>
    <n v="10194.066078"/>
    <n v="0"/>
    <n v="41328.143125000002"/>
    <n v="214.782737"/>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3"/>
    <s v="Inspirar confianza y legitimidad para vivir sin miedo y ser epicentro de cultura ciudadana, paz y reconciliación"/>
    <s v="48"/>
    <s v="Plataforma institucional para la seguridad y justicia"/>
    <s v="007564"/>
    <s v="Mejoramiento de la capacidad de respuesta institucional de las Comisarías de Familia en Bogotá"/>
    <n v="12"/>
    <n v="2"/>
    <s v="Atender Oportunamente El 100 % De Las Víctimas De Violencia Intrafamiliar"/>
    <n v="3"/>
    <s v="Creciente"/>
    <n v="1"/>
    <s v="En ejecucion"/>
    <n v="1"/>
    <n v="71"/>
    <n v="61"/>
    <n v="85.92"/>
    <n v="85"/>
    <n v="69"/>
    <n v="81.180000000000007"/>
    <n v="90"/>
    <n v="0"/>
    <n v="0"/>
    <n v="95"/>
    <n v="0"/>
    <n v="0"/>
    <n v="100"/>
    <n v="0"/>
    <n v="0"/>
    <s v="N/A"/>
    <s v="N/A"/>
    <s v="N/A"/>
    <n v="4923568789"/>
    <n v="3826439761"/>
    <n v="77.72"/>
    <n v="14928627000"/>
    <n v="8214190329"/>
    <n v="55.02"/>
    <n v="13294997429"/>
    <n v="0"/>
    <n v="0"/>
    <n v="13770636192"/>
    <n v="0"/>
    <n v="0"/>
    <n v="13596521276"/>
    <n v="0"/>
    <n v="0"/>
    <n v="60514350686"/>
    <n v="12040630090"/>
    <n v="19.899999999999999"/>
    <m/>
    <n v="4923.5687889999999"/>
    <n v="3826.4397610000001"/>
    <n v="14928.627"/>
    <n v="8214.1903289999991"/>
    <n v="13294.997428999999"/>
    <n v="0"/>
    <n v="13770.636192"/>
    <n v="0"/>
    <n v="13596.521275999999"/>
    <n v="0"/>
    <n v="60514.350685999998"/>
    <n v="12040.63008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1"/>
    <s v="Modernizar Y Mantener El 100 % De La Infraestructura Tecnológica De La Entidad Para Garantizar La Operación De La Secretaría"/>
    <n v="2"/>
    <s v="Constante"/>
    <n v="1"/>
    <s v="En ejecucion"/>
    <n v="1"/>
    <n v="100"/>
    <n v="100"/>
    <n v="100"/>
    <n v="100"/>
    <n v="24.99"/>
    <n v="24.99"/>
    <n v="100"/>
    <n v="0"/>
    <n v="0"/>
    <n v="100"/>
    <n v="0"/>
    <n v="0"/>
    <n v="100"/>
    <n v="0"/>
    <n v="0"/>
    <s v="N/A"/>
    <s v="N/A"/>
    <s v="N/A"/>
    <n v="3693362355"/>
    <n v="3473368677"/>
    <n v="94.04"/>
    <n v="5895080060"/>
    <n v="1589230142"/>
    <n v="26.96"/>
    <n v="5121358000"/>
    <n v="0"/>
    <n v="0"/>
    <n v="5321613000"/>
    <n v="0"/>
    <n v="0"/>
    <n v="4586824000"/>
    <n v="0"/>
    <n v="0"/>
    <n v="24618237415"/>
    <n v="5062598819"/>
    <n v="20.56"/>
    <m/>
    <n v="3693.3623550000002"/>
    <n v="3473.3686769999999"/>
    <n v="5895.0800600000002"/>
    <n v="1589.2301419999999"/>
    <n v="5121.3580000000002"/>
    <n v="0"/>
    <n v="5321.6130000000003"/>
    <n v="0"/>
    <n v="4586.8239999999996"/>
    <n v="0"/>
    <n v="24618.237415000003"/>
    <n v="5062.598818999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2"/>
    <s v="Actualizar Y Mantener El 100 % De Los Sistemas De Información De La Entidad Para Contar Con Información Accesible, Confiable Y Oportuna"/>
    <n v="2"/>
    <s v="Constante"/>
    <n v="1"/>
    <s v="En ejecucion"/>
    <n v="1"/>
    <n v="100"/>
    <n v="100"/>
    <n v="100"/>
    <n v="100"/>
    <n v="24.99"/>
    <n v="24.99"/>
    <n v="100"/>
    <n v="0"/>
    <n v="0"/>
    <n v="100"/>
    <n v="0"/>
    <n v="0"/>
    <n v="100"/>
    <n v="0"/>
    <n v="0"/>
    <s v="N/A"/>
    <s v="N/A"/>
    <s v="N/A"/>
    <n v="3296241939"/>
    <n v="3124865926"/>
    <n v="94.8"/>
    <n v="3799133940"/>
    <n v="1840195615"/>
    <n v="48.44"/>
    <n v="5815536000"/>
    <n v="0"/>
    <n v="0"/>
    <n v="6042934000"/>
    <n v="0"/>
    <n v="0"/>
    <n v="5208548000"/>
    <n v="0"/>
    <n v="0"/>
    <n v="24162393879"/>
    <n v="4965061541"/>
    <n v="20.55"/>
    <m/>
    <n v="3296.241939"/>
    <n v="3124.8659259999999"/>
    <n v="3799.1339400000002"/>
    <n v="1840.1956150000001"/>
    <n v="5815.5360000000001"/>
    <n v="0"/>
    <n v="6042.9340000000002"/>
    <n v="0"/>
    <n v="5208.5479999999998"/>
    <n v="0"/>
    <n v="24162.393878999999"/>
    <n v="4965.06154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3"/>
    <s v="Construir 1 Estrategia De Gestión Del Conocimiento Y La Información"/>
    <n v="3"/>
    <s v="Creciente"/>
    <n v="1"/>
    <s v="En ejecucion"/>
    <n v="1"/>
    <n v="0.08"/>
    <n v="0.08"/>
    <n v="100"/>
    <n v="0.4"/>
    <n v="0.15"/>
    <n v="37.5"/>
    <n v="0.7"/>
    <n v="0"/>
    <n v="0"/>
    <n v="0.9"/>
    <n v="0"/>
    <n v="0"/>
    <n v="1"/>
    <n v="0"/>
    <n v="0"/>
    <s v="N/A"/>
    <s v="N/A"/>
    <s v="N/A"/>
    <n v="758658299"/>
    <n v="692285433"/>
    <n v="91.25"/>
    <n v="1892080000"/>
    <n v="615448000"/>
    <n v="32.53"/>
    <n v="1189413000"/>
    <n v="0"/>
    <n v="0"/>
    <n v="1214943000"/>
    <n v="0"/>
    <n v="0"/>
    <n v="1505071000"/>
    <n v="0"/>
    <n v="0"/>
    <n v="6560165299"/>
    <n v="1307733433"/>
    <n v="19.93"/>
    <m/>
    <n v="758.65829900000006"/>
    <n v="692.28543300000001"/>
    <n v="1892.08"/>
    <n v="615.44799999999998"/>
    <n v="1189.413"/>
    <n v="0"/>
    <n v="1214.943"/>
    <n v="0"/>
    <n v="1505.0709999999999"/>
    <n v="0"/>
    <n v="6560.1652990000002"/>
    <n v="1307.733432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4"/>
    <s v="Formular E Implementar 1 Estrategia De Focalización En El Marco De La Estrategia Territorial Integral Social - Etis."/>
    <n v="3"/>
    <s v="Creciente"/>
    <n v="1"/>
    <s v="En ejecucion"/>
    <n v="1"/>
    <n v="0.12"/>
    <n v="0.11"/>
    <n v="91.67"/>
    <n v="0.4"/>
    <n v="0.04"/>
    <n v="10"/>
    <n v="0.75"/>
    <n v="0"/>
    <n v="0"/>
    <n v="0.9"/>
    <n v="0"/>
    <n v="0"/>
    <n v="1"/>
    <n v="0"/>
    <n v="0"/>
    <s v="N/A"/>
    <s v="N/A"/>
    <s v="N/A"/>
    <n v="248799667"/>
    <n v="238559800"/>
    <n v="95.88"/>
    <n v="332992000"/>
    <n v="186080000"/>
    <n v="55.88"/>
    <n v="332665000"/>
    <n v="0"/>
    <n v="0"/>
    <n v="339806000"/>
    <n v="0"/>
    <n v="0"/>
    <n v="420952000"/>
    <n v="0"/>
    <n v="0"/>
    <n v="1675214667"/>
    <n v="424639800"/>
    <n v="25.35"/>
    <m/>
    <n v="248.799667"/>
    <n v="238.5598"/>
    <n v="332.99200000000002"/>
    <n v="186.08"/>
    <n v="332.66500000000002"/>
    <n v="0"/>
    <n v="339.80599999999998"/>
    <n v="0"/>
    <n v="420.952"/>
    <n v="0"/>
    <n v="1675.214667"/>
    <n v="424.63980000000004"/>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5"/>
    <s v="Asesorar Técnicamente Al 100 % De Las Áreas En La Formulación Y Seguimiento De Las Políticas Públicas, Planes, Programas, Proyectos Y Gasto Público"/>
    <n v="2"/>
    <s v="Constante"/>
    <n v="1"/>
    <s v="En ejecucion"/>
    <n v="1"/>
    <n v="100"/>
    <n v="100"/>
    <n v="100"/>
    <n v="100"/>
    <n v="24.64"/>
    <n v="24.64"/>
    <n v="100"/>
    <n v="0"/>
    <n v="0"/>
    <n v="100"/>
    <n v="0"/>
    <n v="0"/>
    <n v="100"/>
    <n v="0"/>
    <n v="0"/>
    <s v="N/A"/>
    <s v="N/A"/>
    <s v="N/A"/>
    <n v="2042215500"/>
    <n v="1897600265"/>
    <n v="92.92"/>
    <n v="2330200000"/>
    <n v="1944968400"/>
    <n v="83.47"/>
    <n v="2514533000"/>
    <n v="0"/>
    <n v="0"/>
    <n v="2568500000"/>
    <n v="0"/>
    <n v="0"/>
    <n v="3181893000"/>
    <n v="0"/>
    <n v="0"/>
    <n v="12637341500"/>
    <n v="3842568665"/>
    <n v="30.41"/>
    <m/>
    <n v="2042.2155"/>
    <n v="1897.600265"/>
    <n v="2330.1999999999998"/>
    <n v="1944.9684"/>
    <n v="2514.5329999999999"/>
    <n v="0"/>
    <n v="2568.5"/>
    <n v="0"/>
    <n v="3181.893"/>
    <n v="0"/>
    <n v="12637.3415"/>
    <n v="3842.568664999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6"/>
    <s v="Cumplir 100 % Del Programa Implementación Y Sostenibilidad Del Sistema De Gestión De La Secretaría Distrital De Integración Social."/>
    <n v="2"/>
    <s v="Constante"/>
    <n v="1"/>
    <s v="En ejecucion"/>
    <n v="1"/>
    <n v="100"/>
    <n v="99.6"/>
    <n v="99.6"/>
    <n v="100"/>
    <n v="24.6"/>
    <n v="24.6"/>
    <n v="100"/>
    <n v="0"/>
    <n v="0"/>
    <n v="100"/>
    <n v="0"/>
    <n v="0"/>
    <n v="100"/>
    <n v="0"/>
    <n v="0"/>
    <s v="N/A"/>
    <s v="N/A"/>
    <s v="N/A"/>
    <n v="492863000"/>
    <n v="454526000"/>
    <n v="92.22"/>
    <n v="598227000"/>
    <n v="413532933"/>
    <n v="69.13"/>
    <n v="644097000"/>
    <n v="0"/>
    <n v="0"/>
    <n v="657922000"/>
    <n v="0"/>
    <n v="0"/>
    <n v="815033000"/>
    <n v="0"/>
    <n v="0"/>
    <n v="3208142000"/>
    <n v="868058933"/>
    <n v="27.06"/>
    <m/>
    <n v="492.863"/>
    <n v="454.52600000000001"/>
    <n v="598.22699999999998"/>
    <n v="413.53293300000001"/>
    <n v="644.09699999999998"/>
    <n v="0"/>
    <n v="657.92200000000003"/>
    <n v="0"/>
    <n v="815.03300000000002"/>
    <n v="0"/>
    <n v="3208.1419999999998"/>
    <n v="868.05893300000002"/>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7"/>
    <s v="Formular O Actualizar 9 Estándares De Calidad De Los Servicios Sociales De La Entidad"/>
    <n v="1"/>
    <s v="Suma"/>
    <n v="1"/>
    <s v="En ejecucion"/>
    <n v="1"/>
    <n v="1"/>
    <n v="1"/>
    <n v="100"/>
    <n v="2"/>
    <n v="0"/>
    <n v="0"/>
    <n v="3"/>
    <n v="0"/>
    <n v="0"/>
    <n v="2"/>
    <n v="0"/>
    <n v="0"/>
    <n v="1"/>
    <n v="0"/>
    <n v="0"/>
    <n v="9"/>
    <n v="1"/>
    <n v="11.11"/>
    <n v="143541000"/>
    <n v="137706000"/>
    <n v="95.94"/>
    <n v="173088000"/>
    <n v="114720000"/>
    <n v="66.28"/>
    <n v="258915000"/>
    <n v="0"/>
    <n v="0"/>
    <n v="264472000"/>
    <n v="0"/>
    <n v="0"/>
    <n v="327628000"/>
    <n v="0"/>
    <n v="0"/>
    <n v="1167644000"/>
    <n v="252426000"/>
    <n v="21.62"/>
    <s v="VIGENCIA (a 31/03/2021): Aunque aún no se cuenta con un estándar de calidad aprobado, al corte de marzo de 2021 se revisaron y ajustaron los estándares para el  servicio  social  Centros  Forjar,  para  lo  cual,  se  desarrollaron  mesas  de  trabajo  con  el equipo  técnico  donde  se  implementó  la  metodología  institucional  de  formulación  de estándares de calidad."/>
    <n v="143.541"/>
    <n v="137.70599999999999"/>
    <n v="173.08799999999999"/>
    <n v="114.72"/>
    <n v="258.91500000000002"/>
    <n v="0"/>
    <n v="264.47199999999998"/>
    <n v="0"/>
    <n v="327.62799999999999"/>
    <n v="0"/>
    <n v="1167.644"/>
    <n v="252.4259999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1"/>
    <s v="Gobierno Abierto"/>
    <s v="007741"/>
    <s v="Fortalecimiento de la gestión de la información y el conocimiento con enfoque participativo y territorial de la Secretaria Distrital de Integración Social en Bogotá"/>
    <n v="6"/>
    <n v="8"/>
    <s v="Implementar El 100 De La Política De Comunicacion Institucional"/>
    <n v="2"/>
    <s v="Constante"/>
    <n v="1"/>
    <s v="En ejecucion"/>
    <n v="1"/>
    <n v="100"/>
    <n v="100"/>
    <n v="100"/>
    <n v="100"/>
    <n v="6.96"/>
    <n v="6.96"/>
    <n v="100"/>
    <n v="0"/>
    <n v="0"/>
    <n v="100"/>
    <n v="0"/>
    <n v="0"/>
    <n v="100"/>
    <n v="0"/>
    <n v="0"/>
    <s v="N/A"/>
    <s v="N/A"/>
    <s v="N/A"/>
    <n v="1079607085"/>
    <n v="965625501"/>
    <n v="89.44"/>
    <n v="2986674000"/>
    <n v="381939000"/>
    <n v="12.79"/>
    <n v="3126982000"/>
    <n v="0"/>
    <n v="0"/>
    <n v="3163415000"/>
    <n v="0"/>
    <n v="0"/>
    <n v="5178967000"/>
    <n v="0"/>
    <n v="0"/>
    <n v="15535645085"/>
    <n v="1347564501"/>
    <n v="8.67"/>
    <m/>
    <n v="1079.6070850000001"/>
    <n v="965.62550099999999"/>
    <n v="2986.674"/>
    <n v="381.93900000000002"/>
    <n v="3126.982"/>
    <n v="0"/>
    <n v="3163.415"/>
    <n v="0"/>
    <n v="5178.9669999999996"/>
    <n v="0"/>
    <n v="15535.645085"/>
    <n v="1347.564501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3"/>
    <n v="1"/>
    <s v="Aumentar En Un 43 % La Inspección Y Vigilancia En Los Servicios Y Programas Prestados Por La Secretaria  Distrital De Integración Social Que Cuentan Con Estándares De Calidad."/>
    <n v="3"/>
    <s v="Creciente"/>
    <n v="1"/>
    <s v="En ejecucion"/>
    <n v="1"/>
    <n v="7"/>
    <n v="7"/>
    <n v="100"/>
    <n v="16"/>
    <n v="8.77"/>
    <n v="54.81"/>
    <n v="25"/>
    <n v="0"/>
    <n v="0"/>
    <n v="36"/>
    <n v="0"/>
    <n v="0"/>
    <n v="43"/>
    <n v="0"/>
    <n v="0"/>
    <s v="N/A"/>
    <s v="N/A"/>
    <s v="N/A"/>
    <n v="1273596775"/>
    <n v="1273533049"/>
    <n v="99.99"/>
    <n v="1212178432"/>
    <n v="1085262380"/>
    <n v="89.53"/>
    <n v="2688045000"/>
    <n v="0"/>
    <n v="0"/>
    <n v="2943803000"/>
    <n v="0"/>
    <n v="0"/>
    <n v="3018884000"/>
    <n v="0"/>
    <n v="0"/>
    <n v="11136507207"/>
    <n v="2358795429"/>
    <n v="21.18"/>
    <m/>
    <n v="1273.596775"/>
    <n v="1273.5330489999999"/>
    <n v="1212.1784319999999"/>
    <n v="1085.2623799999999"/>
    <n v="2688.0450000000001"/>
    <n v="0"/>
    <n v="2943.8029999999999"/>
    <n v="0"/>
    <n v="3018.884"/>
    <n v="0"/>
    <n v="11136.507206999999"/>
    <n v="2358.795428999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3"/>
    <n v="2"/>
    <s v="Gestionar El 100 % De Las Peticiones Ciudadanas Allegadas A Través  De Los Canales De Interacción Dispuestos Por La Secretaría Distrital De Integración Social."/>
    <n v="2"/>
    <s v="Constante"/>
    <n v="1"/>
    <s v="En ejecucion"/>
    <n v="1"/>
    <n v="100"/>
    <n v="100"/>
    <n v="100"/>
    <n v="100"/>
    <n v="100"/>
    <n v="100"/>
    <n v="100"/>
    <n v="0"/>
    <n v="0"/>
    <n v="100"/>
    <n v="0"/>
    <n v="0"/>
    <n v="100"/>
    <n v="0"/>
    <n v="0"/>
    <s v="N/A"/>
    <s v="N/A"/>
    <s v="N/A"/>
    <n v="925595565"/>
    <n v="924316312"/>
    <n v="99.86"/>
    <n v="1033424896"/>
    <n v="808949392"/>
    <n v="78.28"/>
    <n v="1476849000"/>
    <n v="0"/>
    <n v="0"/>
    <n v="1496858000"/>
    <n v="0"/>
    <n v="0"/>
    <n v="1566789000"/>
    <n v="0"/>
    <n v="0"/>
    <n v="6499516461"/>
    <n v="1733265704"/>
    <n v="26.67"/>
    <m/>
    <n v="925.59556499999997"/>
    <n v="924.31631200000004"/>
    <n v="1033.424896"/>
    <n v="808.94939199999999"/>
    <n v="1476.8489999999999"/>
    <n v="0"/>
    <n v="1496.8579999999999"/>
    <n v="0"/>
    <n v="1566.789"/>
    <n v="0"/>
    <n v="6499.5164610000002"/>
    <n v="1733.265703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3"/>
    <n v="3"/>
    <s v="Implementar El 100 % De Las Acciones Del Plan De Acción De La Política Pública De Transparencia De La Secretaría Distrital De Integración Social"/>
    <n v="2"/>
    <s v="Constante"/>
    <n v="1"/>
    <s v="En ejecucion"/>
    <n v="1"/>
    <n v="100"/>
    <n v="100"/>
    <n v="100"/>
    <n v="100"/>
    <n v="13.3"/>
    <n v="13.3"/>
    <n v="100"/>
    <n v="0"/>
    <n v="0"/>
    <n v="100"/>
    <n v="0"/>
    <n v="0"/>
    <n v="100"/>
    <n v="0"/>
    <n v="0"/>
    <s v="N/A"/>
    <s v="N/A"/>
    <s v="N/A"/>
    <n v="416575340"/>
    <n v="416469133"/>
    <n v="99.97"/>
    <n v="788141916"/>
    <n v="569562624"/>
    <n v="72.27"/>
    <n v="647017000"/>
    <n v="0"/>
    <n v="0"/>
    <n v="610892000"/>
    <n v="0"/>
    <n v="0"/>
    <n v="686421000"/>
    <n v="0"/>
    <n v="0"/>
    <n v="3149047256"/>
    <n v="986031757"/>
    <n v="31.31"/>
    <m/>
    <n v="416.57533999999998"/>
    <n v="416.469133"/>
    <n v="788.14191600000004"/>
    <n v="569.56262400000003"/>
    <n v="647.01700000000005"/>
    <n v="0"/>
    <n v="610.89200000000005"/>
    <n v="0"/>
    <n v="686.42100000000005"/>
    <n v="0"/>
    <n v="3149.0472559999998"/>
    <n v="986.03175699999997"/>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33"/>
    <s v="Fortalecimiento institucional para una gestión pública efectiva y transparente en la ciudad de Bogotá"/>
    <n v="13"/>
    <n v="4"/>
    <s v="Realizar El Análisis De La Gestión Al 100 % De Las Políticas Públicas Que Lidera La Secretaría Distrital De Integración Social."/>
    <n v="2"/>
    <s v="Constante"/>
    <n v="1"/>
    <s v="En ejecucion"/>
    <n v="1"/>
    <n v="100"/>
    <n v="100"/>
    <n v="100"/>
    <n v="100"/>
    <n v="5.9"/>
    <n v="5.9"/>
    <n v="100"/>
    <n v="0"/>
    <n v="0"/>
    <n v="100"/>
    <n v="0"/>
    <n v="0"/>
    <n v="100"/>
    <n v="0"/>
    <n v="0"/>
    <s v="N/A"/>
    <s v="N/A"/>
    <s v="N/A"/>
    <n v="201818000"/>
    <n v="201818000"/>
    <n v="100"/>
    <n v="421167756"/>
    <n v="345491368"/>
    <n v="82.03"/>
    <n v="492589000"/>
    <n v="0"/>
    <n v="0"/>
    <n v="412083000"/>
    <n v="0"/>
    <n v="0"/>
    <n v="463030000"/>
    <n v="0"/>
    <n v="0"/>
    <n v="1990687756"/>
    <n v="547309368"/>
    <n v="27.49"/>
    <m/>
    <n v="201.81800000000001"/>
    <n v="201.81800000000001"/>
    <n v="421.167756"/>
    <n v="345.49136800000002"/>
    <n v="492.589"/>
    <n v="0"/>
    <n v="412.08300000000003"/>
    <n v="0"/>
    <n v="463.03"/>
    <n v="0"/>
    <n v="1990.687756"/>
    <n v="547.30936800000006"/>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1"/>
    <s v="Implementar El 100 %  De Las Soluciones En Materia De Servicios Logísticos  Para La Atención Eficiente Y Oportuna De Las Necesidades Operativas De La Entidad."/>
    <n v="2"/>
    <s v="Constante"/>
    <n v="1"/>
    <s v="En ejecucion"/>
    <n v="1"/>
    <n v="100"/>
    <n v="100"/>
    <n v="100"/>
    <n v="100"/>
    <n v="100"/>
    <n v="100"/>
    <n v="100"/>
    <n v="0"/>
    <n v="0"/>
    <n v="100"/>
    <n v="0"/>
    <n v="0"/>
    <n v="100"/>
    <n v="0"/>
    <n v="0"/>
    <s v="N/A"/>
    <s v="N/A"/>
    <s v="N/A"/>
    <n v="48984216535"/>
    <n v="45469270497"/>
    <n v="92.82"/>
    <n v="88870138301"/>
    <n v="3109801117"/>
    <n v="3.5"/>
    <n v="93810019000"/>
    <n v="0"/>
    <n v="0"/>
    <n v="90040781000"/>
    <n v="0"/>
    <n v="0"/>
    <n v="111858852000"/>
    <n v="0"/>
    <n v="0"/>
    <n v="433564006836"/>
    <n v="48579071614"/>
    <n v="11.2"/>
    <m/>
    <n v="48984.216535"/>
    <n v="45469.270496999998"/>
    <n v="88870.138300999999"/>
    <n v="3109.801117"/>
    <n v="93810.019"/>
    <n v="0"/>
    <n v="90040.781000000003"/>
    <n v="0"/>
    <n v="111858.852"/>
    <n v="0"/>
    <n v="433564.00683600002"/>
    <n v="48579.071614"/>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2"/>
    <s v="Implementar El 48 % Del Sistema Interno  De Gestión Documental Y Archivo"/>
    <n v="3"/>
    <s v="Creciente"/>
    <n v="1"/>
    <s v="En ejecucion"/>
    <n v="1"/>
    <n v="46.3"/>
    <n v="46.3"/>
    <n v="100"/>
    <n v="46.7"/>
    <n v="46.44"/>
    <n v="99.44"/>
    <n v="47.2"/>
    <n v="0"/>
    <n v="0"/>
    <n v="47.6"/>
    <n v="0"/>
    <n v="0"/>
    <n v="48"/>
    <n v="0"/>
    <n v="0"/>
    <s v="N/A"/>
    <s v="N/A"/>
    <s v="N/A"/>
    <n v="944899947"/>
    <n v="856936643"/>
    <n v="90.69"/>
    <n v="2196398336"/>
    <n v="967923803"/>
    <n v="44.07"/>
    <n v="4125105000"/>
    <n v="0"/>
    <n v="0"/>
    <n v="4125105000"/>
    <n v="0"/>
    <n v="0"/>
    <n v="4830821000"/>
    <n v="0"/>
    <n v="0"/>
    <n v="16222329283"/>
    <n v="1824860446"/>
    <n v="11.25"/>
    <m/>
    <n v="944.899947"/>
    <n v="856.936643"/>
    <n v="2196.3983360000002"/>
    <n v="967.92380300000002"/>
    <n v="4125.1049999999996"/>
    <n v="0"/>
    <n v="4125.1049999999996"/>
    <n v="0"/>
    <n v="4830.8209999999999"/>
    <n v="0"/>
    <n v="16222.329282999999"/>
    <n v="1824.860446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3"/>
    <s v="Gestionar La Implementación Del 100 % De Los Lineamientos Ambientales  En Las Unidades Operativas Activas De La Entidad"/>
    <n v="3"/>
    <s v="Creciente"/>
    <n v="1"/>
    <s v="En ejecucion"/>
    <n v="1"/>
    <n v="15"/>
    <n v="15"/>
    <n v="100"/>
    <n v="40"/>
    <n v="19"/>
    <n v="47.5"/>
    <n v="65"/>
    <n v="0"/>
    <n v="0"/>
    <n v="90"/>
    <n v="0"/>
    <n v="0"/>
    <n v="100"/>
    <n v="0"/>
    <n v="0"/>
    <s v="N/A"/>
    <s v="N/A"/>
    <s v="N/A"/>
    <n v="338864240"/>
    <n v="301627040"/>
    <n v="89.01"/>
    <n v="559273462"/>
    <n v="244055000"/>
    <n v="43.64"/>
    <n v="1044362000"/>
    <n v="0"/>
    <n v="0"/>
    <n v="1044362000"/>
    <n v="0"/>
    <n v="0"/>
    <n v="1294514000"/>
    <n v="0"/>
    <n v="0"/>
    <n v="4281375702"/>
    <n v="545682040"/>
    <n v="12.75"/>
    <m/>
    <n v="338.86424"/>
    <n v="301.62704000000002"/>
    <n v="559.27346199999999"/>
    <n v="244.05500000000001"/>
    <n v="1044.3620000000001"/>
    <n v="0"/>
    <n v="1044.3620000000001"/>
    <n v="0"/>
    <n v="1294.5139999999999"/>
    <n v="0"/>
    <n v="4281.3757020000003"/>
    <n v="545.68204000000003"/>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4"/>
    <s v="Contar Con El 100 % Del Recurso Humano  Acorde A Las Necesidades De La Entidad"/>
    <n v="2"/>
    <s v="Constante"/>
    <n v="1"/>
    <s v="En ejecucion"/>
    <n v="1"/>
    <n v="100"/>
    <n v="100"/>
    <n v="100"/>
    <n v="100"/>
    <n v="100"/>
    <n v="100"/>
    <n v="100"/>
    <n v="0"/>
    <n v="0"/>
    <n v="100"/>
    <n v="0"/>
    <n v="0"/>
    <n v="100"/>
    <n v="0"/>
    <n v="0"/>
    <s v="N/A"/>
    <s v="N/A"/>
    <s v="N/A"/>
    <n v="87449421265"/>
    <n v="87204853784"/>
    <n v="99.72"/>
    <n v="157200882536"/>
    <n v="33179370260"/>
    <n v="21.11"/>
    <n v="163263404000"/>
    <n v="0"/>
    <n v="0"/>
    <n v="168916717000"/>
    <n v="0"/>
    <n v="0"/>
    <n v="145133064000"/>
    <n v="0"/>
    <n v="0"/>
    <n v="721963488801"/>
    <n v="120384224044"/>
    <n v="16.670000000000002"/>
    <m/>
    <n v="87449.421264999997"/>
    <n v="87204.853784000006"/>
    <n v="157200.88253599999"/>
    <n v="33179.370260000003"/>
    <n v="163263.40400000001"/>
    <n v="0"/>
    <n v="168916.717"/>
    <n v="0"/>
    <n v="145133.06400000001"/>
    <n v="0"/>
    <n v="721963.48880099994"/>
    <n v="120384.224044"/>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5"/>
    <s v="Realizar 1 Proceso De Rediseño Institucional  Para Ajustar La Estructura Organizacional Y La Planta De Personal A Las Necesidades De La Sdis"/>
    <n v="3"/>
    <s v="Creciente"/>
    <n v="1"/>
    <s v="En ejecucion"/>
    <n v="1"/>
    <n v="0.1"/>
    <n v="0.1"/>
    <n v="100"/>
    <n v="0.3"/>
    <n v="0.17"/>
    <n v="56.67"/>
    <n v="0.7"/>
    <n v="0"/>
    <n v="0"/>
    <n v="0.9"/>
    <n v="0"/>
    <n v="0"/>
    <n v="1"/>
    <n v="0"/>
    <n v="0"/>
    <s v="N/A"/>
    <s v="N/A"/>
    <s v="N/A"/>
    <n v="66510000"/>
    <n v="66510000"/>
    <n v="100"/>
    <n v="90000000"/>
    <n v="0"/>
    <n v="0"/>
    <n v="105288000"/>
    <n v="0"/>
    <n v="0"/>
    <n v="109579000"/>
    <n v="0"/>
    <n v="0"/>
    <n v="51814000"/>
    <n v="0"/>
    <n v="0"/>
    <n v="423191000"/>
    <n v="66510000"/>
    <n v="15.72"/>
    <m/>
    <n v="66.510000000000005"/>
    <n v="66.510000000000005"/>
    <n v="90"/>
    <n v="0"/>
    <n v="105.288"/>
    <n v="0"/>
    <n v="109.57899999999999"/>
    <n v="0"/>
    <n v="51.814"/>
    <n v="0"/>
    <n v="423.19100000000003"/>
    <n v="66.510000000000005"/>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6"/>
    <s v="Implementar El 100 % Del Plan De Acción Del  Sistema De Seguridad Y Salud En El Trabajo"/>
    <n v="3"/>
    <s v="Creciente"/>
    <n v="1"/>
    <s v="En ejecucion"/>
    <n v="1"/>
    <n v="10"/>
    <n v="10"/>
    <n v="100"/>
    <n v="30"/>
    <n v="17.2"/>
    <n v="57.33"/>
    <n v="70"/>
    <n v="0"/>
    <n v="0"/>
    <n v="90"/>
    <n v="0"/>
    <n v="0"/>
    <n v="100"/>
    <n v="0"/>
    <n v="0"/>
    <s v="N/A"/>
    <s v="N/A"/>
    <s v="N/A"/>
    <n v="1235378007"/>
    <n v="1128838488"/>
    <n v="91.38"/>
    <n v="1927698365"/>
    <n v="160618500"/>
    <n v="8.33"/>
    <n v="1353409000"/>
    <n v="0"/>
    <n v="0"/>
    <n v="1404726000"/>
    <n v="0"/>
    <n v="0"/>
    <n v="743628000"/>
    <n v="0"/>
    <n v="0"/>
    <n v="6664839372"/>
    <n v="1289456988"/>
    <n v="19.350000000000001"/>
    <m/>
    <n v="1235.378007"/>
    <n v="1128.8384880000001"/>
    <n v="1927.698365"/>
    <n v="160.61850000000001"/>
    <n v="1353.4090000000001"/>
    <n v="0"/>
    <n v="1404.7260000000001"/>
    <n v="0"/>
    <n v="743.62800000000004"/>
    <n v="0"/>
    <n v="6664.8393719999995"/>
    <n v="1289.4569880000001"/>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6"/>
    <s v="Gestión Pública Efectiva"/>
    <s v="007748"/>
    <s v="Fortalecimiento de la gestión institucional y desarrollo integral del talento humano en Bogotá"/>
    <n v="9"/>
    <n v="7"/>
    <s v="Implementar El 100 % Del Plan De Acción  De La Política Pública De Gestión Y Desarrollo Integral Del Talento Humano En La Sdis"/>
    <n v="3"/>
    <s v="Creciente"/>
    <n v="1"/>
    <s v="En ejecucion"/>
    <n v="1"/>
    <n v="10"/>
    <n v="10"/>
    <n v="100"/>
    <n v="30"/>
    <n v="14.5"/>
    <n v="48.33"/>
    <n v="70"/>
    <n v="0"/>
    <n v="0"/>
    <n v="90"/>
    <n v="0"/>
    <n v="0"/>
    <n v="100"/>
    <n v="0"/>
    <n v="0"/>
    <s v="N/A"/>
    <s v="N/A"/>
    <s v="N/A"/>
    <n v="192393000"/>
    <n v="157944400"/>
    <n v="82.09"/>
    <n v="606004000"/>
    <n v="180463000"/>
    <n v="29.78"/>
    <n v="1920318000"/>
    <n v="0"/>
    <n v="0"/>
    <n v="651710000"/>
    <n v="0"/>
    <n v="0"/>
    <n v="418452000"/>
    <n v="0"/>
    <n v="0"/>
    <n v="3788877000"/>
    <n v="338407400"/>
    <n v="8.93"/>
    <m/>
    <n v="192.393"/>
    <n v="157.9444"/>
    <n v="606.00400000000002"/>
    <n v="180.46299999999999"/>
    <n v="1920.318"/>
    <n v="0"/>
    <n v="651.71"/>
    <n v="0"/>
    <n v="418.452"/>
    <n v="0"/>
    <n v="3788.8770000000004"/>
    <n v="338.4074"/>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1"/>
    <s v="Diseñar E Implementar 1 Estrategia Territorial Integral Social -Etis -, Para La Gestión Del Territorio Con El  Involucramiento De Sus Actores Institucionales, Sociales Y Comunitarios"/>
    <n v="1"/>
    <s v="Suma"/>
    <n v="1"/>
    <s v="En ejecucion"/>
    <n v="1"/>
    <n v="0.1"/>
    <n v="0.1"/>
    <n v="100"/>
    <n v="0.25"/>
    <n v="0.04"/>
    <n v="16"/>
    <n v="0.3"/>
    <n v="0"/>
    <n v="0"/>
    <n v="0.25"/>
    <n v="0"/>
    <n v="0"/>
    <n v="0.1"/>
    <n v="0"/>
    <n v="0"/>
    <n v="1"/>
    <n v="0.14000000000000001"/>
    <n v="14"/>
    <n v="405026500"/>
    <n v="378493300"/>
    <n v="93.45"/>
    <n v="525782000"/>
    <n v="314013980"/>
    <n v="59.72"/>
    <n v="892476000"/>
    <n v="0"/>
    <n v="0"/>
    <n v="727414000"/>
    <n v="0"/>
    <n v="0"/>
    <n v="408675000"/>
    <n v="0"/>
    <n v="0"/>
    <n v="2959373500"/>
    <n v="692507280"/>
    <n v="23.4"/>
    <m/>
    <n v="405.0265"/>
    <n v="378.49329999999998"/>
    <n v="525.78200000000004"/>
    <n v="314.01398"/>
    <n v="892.476"/>
    <n v="0"/>
    <n v="727.41399999999999"/>
    <n v="0"/>
    <n v="408.67500000000001"/>
    <n v="0"/>
    <n v="2959.3735000000006"/>
    <n v="692.50728000000004"/>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2"/>
    <s v="Fortalecer  Técnica Y/O Financieramente 100 Procesos Territoriales Y Organizaciones Sociales."/>
    <n v="3"/>
    <s v="Creciente"/>
    <n v="1"/>
    <s v="En ejecucion"/>
    <n v="1"/>
    <n v="3"/>
    <n v="3"/>
    <n v="100"/>
    <n v="35"/>
    <n v="3"/>
    <n v="8.57"/>
    <n v="60"/>
    <n v="0"/>
    <n v="0"/>
    <n v="100"/>
    <n v="0"/>
    <n v="0"/>
    <n v="100"/>
    <n v="0"/>
    <n v="0"/>
    <s v="N/A"/>
    <s v="N/A"/>
    <s v="N/A"/>
    <n v="684649740"/>
    <n v="612338249"/>
    <n v="89.44"/>
    <n v="2839373110"/>
    <n v="417089390"/>
    <n v="14.69"/>
    <n v="2257206000"/>
    <n v="0"/>
    <n v="0"/>
    <n v="3187159000"/>
    <n v="0"/>
    <n v="0"/>
    <n v="7834991000"/>
    <n v="0"/>
    <n v="0"/>
    <n v="16803378850"/>
    <n v="1029427639"/>
    <n v="6.13"/>
    <m/>
    <n v="684.64973999999995"/>
    <n v="612.33824900000002"/>
    <n v="2839.37311"/>
    <n v="417.08938999999998"/>
    <n v="2257.2060000000001"/>
    <n v="0"/>
    <n v="3187.1590000000001"/>
    <n v="0"/>
    <n v="7834.991"/>
    <n v="0"/>
    <n v="16803.378850000001"/>
    <n v="1029.42763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3"/>
    <s v="Diseñar E Implementar 1 Estrategia De Innovación Social"/>
    <n v="1"/>
    <s v="Suma"/>
    <n v="1"/>
    <s v="En ejecucion"/>
    <n v="1"/>
    <n v="0.1"/>
    <n v="0.1"/>
    <n v="100"/>
    <n v="0.25"/>
    <n v="0.02"/>
    <n v="8"/>
    <n v="0.3"/>
    <n v="0"/>
    <n v="0"/>
    <n v="0.25"/>
    <n v="0"/>
    <n v="0"/>
    <n v="0.1"/>
    <n v="0"/>
    <n v="0"/>
    <n v="1"/>
    <n v="0.12"/>
    <n v="12"/>
    <n v="289900500"/>
    <n v="271055500"/>
    <n v="93.5"/>
    <n v="1099478500"/>
    <n v="458584230"/>
    <n v="41.71"/>
    <n v="734120000"/>
    <n v="0"/>
    <n v="0"/>
    <n v="1219124000"/>
    <n v="0"/>
    <n v="0"/>
    <n v="330981000"/>
    <n v="0"/>
    <n v="0"/>
    <n v="3673604000"/>
    <n v="729639730"/>
    <n v="19.86"/>
    <m/>
    <n v="289.90050000000002"/>
    <n v="271.05549999999999"/>
    <n v="1099.4784999999999"/>
    <n v="458.58422999999999"/>
    <n v="734.12"/>
    <n v="0"/>
    <n v="1219.124"/>
    <n v="0"/>
    <n v="330.98099999999999"/>
    <n v="0"/>
    <n v="3673.6039999999994"/>
    <n v="729.63972999999999"/>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4"/>
    <s v="Realizar 280000 Atenciones A Personas  Por Medio Del Servicio Social Centros De Desarrollo De Comunitario."/>
    <n v="1"/>
    <s v="Suma"/>
    <n v="1"/>
    <s v="En ejecucion"/>
    <n v="1"/>
    <n v="23147"/>
    <n v="23147"/>
    <n v="100"/>
    <n v="75600"/>
    <n v="4959"/>
    <n v="6.56"/>
    <n v="75600"/>
    <n v="0"/>
    <n v="0"/>
    <n v="78400"/>
    <n v="0"/>
    <n v="0"/>
    <n v="27253"/>
    <n v="0"/>
    <n v="0"/>
    <n v="280000"/>
    <n v="28106"/>
    <n v="10.039999999999999"/>
    <n v="716752547"/>
    <n v="676027433"/>
    <n v="94.32"/>
    <n v="2868026390"/>
    <n v="368313000"/>
    <n v="12.84"/>
    <n v="4070650000"/>
    <n v="0"/>
    <n v="0"/>
    <n v="3059389000"/>
    <n v="0"/>
    <n v="0"/>
    <n v="1898215000"/>
    <n v="0"/>
    <n v="0"/>
    <n v="12613032937"/>
    <n v="1044340433"/>
    <n v="8.2799999999999994"/>
    <m/>
    <n v="716.75254700000005"/>
    <n v="676.02743299999997"/>
    <n v="2868.02639"/>
    <n v="368.31299999999999"/>
    <n v="4070.65"/>
    <n v="0"/>
    <n v="3059.3890000000001"/>
    <n v="0"/>
    <n v="1898.2149999999999"/>
    <n v="0"/>
    <n v="12613.032937"/>
    <n v="1044.3404329999998"/>
  </r>
  <r>
    <n v="16"/>
    <s v="Un Nuevo Contrato Social y Ambiental para la Bogotá del Siglo XXI"/>
    <x v="0"/>
    <n v="2021"/>
    <s v="31/03/2021 (En proceso de consolidación)"/>
    <s v="Pesos corrientes"/>
    <n v="2"/>
    <s v="Ultima Version Oficial"/>
    <x v="12"/>
    <s v="Secretaría Distrital de Integración Social"/>
    <x v="12"/>
    <s v="008"/>
    <s v="Sector Integración social"/>
    <s v="05"/>
    <s v="Construir Bogotá Región con gobierno abierto, transparente y ciudadanía consciente"/>
    <s v="57"/>
    <s v="Gestión Pública Local"/>
    <s v="007735"/>
    <s v="Fortalecimiento de los procesos territoriales y la construcción de respuestas integradoras e innovadoras en los territorios de Bogotá - Región"/>
    <n v="10"/>
    <n v="5"/>
    <s v="Asistir 20 Alcaldías Locales En Los Procesos De Formulación, Implementación Y Seguimiento De Los Proyectos De Inversión - Fondos De Desarrollo Local-"/>
    <n v="2"/>
    <s v="Constante"/>
    <n v="1"/>
    <s v="En ejecucion"/>
    <n v="1"/>
    <n v="20"/>
    <n v="20"/>
    <n v="100"/>
    <n v="20"/>
    <n v="20"/>
    <n v="100"/>
    <n v="20"/>
    <n v="0"/>
    <n v="0"/>
    <n v="20"/>
    <n v="0"/>
    <n v="0"/>
    <n v="20"/>
    <n v="0"/>
    <n v="0"/>
    <s v="N/A"/>
    <s v="N/A"/>
    <s v="N/A"/>
    <n v="518124000"/>
    <n v="483145000"/>
    <n v="93.25"/>
    <n v="984006000"/>
    <n v="604466130"/>
    <n v="61.43"/>
    <n v="1063198000"/>
    <n v="0"/>
    <n v="0"/>
    <n v="1095094000"/>
    <n v="0"/>
    <n v="0"/>
    <n v="615244000"/>
    <n v="0"/>
    <n v="0"/>
    <n v="4275666000"/>
    <n v="1087611130"/>
    <n v="25.44"/>
    <m/>
    <n v="518.12400000000002"/>
    <n v="483.14499999999998"/>
    <n v="984.00599999999997"/>
    <n v="604.46613000000002"/>
    <n v="1063.1980000000001"/>
    <n v="0"/>
    <n v="1095.0940000000001"/>
    <n v="0"/>
    <n v="615.24400000000003"/>
    <n v="0"/>
    <n v="4275.6660000000002"/>
    <n v="1087.61113"/>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1"/>
    <s v="Racionalizar 16 Procesos  Y Procedimientos De La Entidad."/>
    <n v="1"/>
    <s v="Suma"/>
    <n v="1"/>
    <s v="En ejecucion"/>
    <n v="1"/>
    <n v="1"/>
    <n v="1"/>
    <n v="100"/>
    <n v="4"/>
    <n v="0"/>
    <n v="0"/>
    <n v="5"/>
    <n v="0"/>
    <n v="0"/>
    <n v="5"/>
    <n v="0"/>
    <n v="0"/>
    <n v="1"/>
    <n v="0"/>
    <n v="0"/>
    <n v="16"/>
    <n v="1"/>
    <n v="6.25"/>
    <n v="82390360"/>
    <n v="82390360"/>
    <n v="100"/>
    <n v="127663700"/>
    <n v="107910400"/>
    <n v="84.53"/>
    <n v="190883046"/>
    <n v="0"/>
    <n v="0"/>
    <n v="199425620"/>
    <n v="0"/>
    <n v="0"/>
    <n v="208309773"/>
    <n v="0"/>
    <n v="0"/>
    <n v="808672499"/>
    <n v="190300760"/>
    <n v="23.53"/>
    <s v="VIGENCIA (a 31/03/2021): a)Se revisaron los criterios de racionalización establecidos por MIPG.  b)Se definieron los 4 procesos con los que se va a avanzar en esta vigencia: 1.Gerencia Estrategica - 2.Organización del Trabajo(misional) - 3.Talento Humano y 4. Atención al Ciudadano.  c) Se realizaron mesas de trabajo sobre el tema con los lideres de los proceso.  d) Los 4 procesos iniciaron acciones de racionalización.   e) Gerencia Estrategica reporta avance oficializado en el sistema de gestión: Racionalización por optimización de *la caracterización y *armonización estandarizando en formato Plan de Acción y Seguimiento Proyectos de Inversión, el control a la formulación y seguimiento de las metas."/>
    <n v="82.390360000000001"/>
    <n v="82.390360000000001"/>
    <n v="127.66370000000001"/>
    <n v="107.9104"/>
    <n v="190.88304600000001"/>
    <n v="0"/>
    <n v="199.42562000000001"/>
    <n v="0"/>
    <n v="208.30977300000001"/>
    <n v="0"/>
    <n v="808.67249900000002"/>
    <n v="190.30076"/>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2"/>
    <s v="Optimizar 8 Procesos Y Procedimientos A Través De Herramientas Tecnológicas."/>
    <n v="1"/>
    <s v="Suma"/>
    <n v="1"/>
    <s v="En ejecucion"/>
    <n v="1"/>
    <n v="0"/>
    <n v="0"/>
    <n v="0"/>
    <n v="0"/>
    <n v="0"/>
    <n v="0"/>
    <n v="3"/>
    <n v="0"/>
    <n v="0"/>
    <n v="3"/>
    <n v="0"/>
    <n v="0"/>
    <n v="2"/>
    <n v="0"/>
    <n v="0"/>
    <n v="8"/>
    <n v="0"/>
    <n v="0"/>
    <n v="0"/>
    <n v="0"/>
    <n v="0"/>
    <n v="0"/>
    <n v="0"/>
    <n v="0"/>
    <n v="150000000"/>
    <n v="0"/>
    <n v="0"/>
    <n v="145000000"/>
    <n v="0"/>
    <n v="0"/>
    <n v="90000000"/>
    <n v="0"/>
    <n v="0"/>
    <n v="385000000"/>
    <n v="0"/>
    <n v="0"/>
    <m/>
    <n v="0"/>
    <n v="0"/>
    <n v="0"/>
    <n v="0"/>
    <n v="150"/>
    <n v="0"/>
    <n v="145"/>
    <n v="0"/>
    <n v="90"/>
    <n v="0"/>
    <n v="385"/>
    <n v="0"/>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3"/>
    <s v="Realizar Las Mejoras Locativas A 2 Sedes Para Asegurar La Adecuada Prestación Del Servicio, Asegurando Un Enfoque Poblacional, Diferencial."/>
    <n v="2"/>
    <s v="Constante"/>
    <n v="1"/>
    <s v="En ejecucion"/>
    <n v="1"/>
    <n v="1"/>
    <n v="1"/>
    <n v="100"/>
    <n v="0"/>
    <n v="0"/>
    <n v="0"/>
    <n v="2"/>
    <n v="0"/>
    <n v="0"/>
    <n v="2"/>
    <n v="0"/>
    <n v="0"/>
    <n v="2"/>
    <n v="0"/>
    <n v="0"/>
    <s v="N/A"/>
    <s v="N/A"/>
    <s v="N/A"/>
    <n v="40000000"/>
    <n v="40000000"/>
    <n v="100"/>
    <n v="0"/>
    <n v="0"/>
    <n v="0"/>
    <n v="50000000"/>
    <n v="0"/>
    <n v="0"/>
    <n v="50000000"/>
    <n v="0"/>
    <n v="0"/>
    <n v="10000000"/>
    <n v="0"/>
    <n v="0"/>
    <n v="150000000"/>
    <n v="40000000"/>
    <n v="26.67"/>
    <m/>
    <n v="40"/>
    <n v="40"/>
    <n v="0"/>
    <n v="0"/>
    <n v="50"/>
    <n v="0"/>
    <n v="50"/>
    <n v="0"/>
    <n v="10"/>
    <n v="0"/>
    <n v="150"/>
    <n v="40"/>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4"/>
    <s v="Ejecutar Y Hacer 4 Seguimientos Anuales A Las Políticas, Planes, Proyectos Y Programas De Las Diferentes Áreas."/>
    <n v="2"/>
    <s v="Constante"/>
    <n v="1"/>
    <s v="En ejecucion"/>
    <n v="1"/>
    <n v="2"/>
    <n v="2"/>
    <n v="100"/>
    <n v="4"/>
    <n v="1"/>
    <n v="25"/>
    <n v="4"/>
    <n v="0"/>
    <n v="0"/>
    <n v="4"/>
    <n v="0"/>
    <n v="0"/>
    <n v="4"/>
    <n v="0"/>
    <n v="0"/>
    <s v="N/A"/>
    <s v="N/A"/>
    <s v="N/A"/>
    <n v="200647200"/>
    <n v="200647200"/>
    <n v="100"/>
    <n v="413469050"/>
    <n v="384671200"/>
    <n v="93.03"/>
    <n v="427266554"/>
    <n v="0"/>
    <n v="0"/>
    <n v="483900083"/>
    <n v="0"/>
    <n v="0"/>
    <n v="505675586"/>
    <n v="0"/>
    <n v="0"/>
    <n v="2030958473"/>
    <n v="585318400"/>
    <n v="28.82"/>
    <s v="VIGENCIA (a 31/03/2021): 1. En el mes de enero se realizó seguimiento al cierre 2020:  Por dependencia y Comite Desempeño Insitucional a: 1.1Politicas Públicas GETH-LGBTI-Mujer-Transparencia-Servicio al Ciudadano.  1.2 Planes de Acción: Estratégico - PMR 1.3 Proyectos de Inversión 1.4 Programas Misionales:Capacitación - Bienestar - SST   2. Se avanzó igualmente en los seguimientos mensuales, a los cronogramas del Plan Estrategico, Proyectos de inversión y PMR vigencia 2021, se reportó oficialmente como corresponde al Comite de Dsempeño Institucional.  3. En el caso de las Políticas Públicas el reporte institucional del avance 2021 se hace en el mes de Abril."/>
    <n v="200.6472"/>
    <n v="200.6472"/>
    <n v="413.46904999999998"/>
    <n v="384.6712"/>
    <n v="427.26655399999999"/>
    <n v="0"/>
    <n v="483.900083"/>
    <n v="0"/>
    <n v="505.67558600000001"/>
    <n v="0"/>
    <n v="2030.9584730000001"/>
    <n v="585.3184"/>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5"/>
    <s v="Capacitar A 63 Personas De La Entidad En El Manejo De Herramientas Tecnológicas E Innovación Con Enfoque Poblacional-Diferencial."/>
    <n v="2"/>
    <s v="Constante"/>
    <n v="1"/>
    <s v="En ejecucion"/>
    <n v="1"/>
    <n v="0"/>
    <n v="0"/>
    <n v="0"/>
    <n v="0"/>
    <n v="0"/>
    <n v="0"/>
    <n v="63"/>
    <n v="0"/>
    <n v="0"/>
    <n v="63"/>
    <n v="0"/>
    <n v="0"/>
    <n v="63"/>
    <n v="0"/>
    <n v="0"/>
    <s v="N/A"/>
    <s v="N/A"/>
    <s v="N/A"/>
    <n v="0"/>
    <n v="0"/>
    <n v="0"/>
    <n v="0"/>
    <n v="0"/>
    <n v="0"/>
    <n v="40000000"/>
    <n v="0"/>
    <n v="0"/>
    <n v="40000000"/>
    <n v="0"/>
    <n v="0"/>
    <n v="40000000"/>
    <n v="0"/>
    <n v="0"/>
    <n v="120000000"/>
    <n v="0"/>
    <n v="0"/>
    <m/>
    <n v="0"/>
    <n v="0"/>
    <n v="0"/>
    <n v="0"/>
    <n v="40"/>
    <n v="0"/>
    <n v="40"/>
    <n v="0"/>
    <n v="40"/>
    <n v="0"/>
    <n v="120"/>
    <n v="0"/>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6"/>
    <s v="Realizar A 63 Personas Capacitaciones Que Aborden El Enfoque De Derechos, Género, Diferencial, Ambiental Y Poblacional."/>
    <n v="2"/>
    <s v="Constante"/>
    <n v="1"/>
    <s v="En ejecucion"/>
    <n v="1"/>
    <n v="0"/>
    <n v="0"/>
    <n v="0"/>
    <n v="0"/>
    <n v="0"/>
    <n v="0"/>
    <n v="63"/>
    <n v="0"/>
    <n v="0"/>
    <n v="63"/>
    <n v="0"/>
    <n v="0"/>
    <n v="63"/>
    <n v="0"/>
    <n v="0"/>
    <s v="N/A"/>
    <s v="N/A"/>
    <s v="N/A"/>
    <n v="0"/>
    <n v="0"/>
    <n v="0"/>
    <n v="0"/>
    <n v="0"/>
    <n v="0"/>
    <n v="10000000"/>
    <n v="0"/>
    <n v="0"/>
    <n v="13110000"/>
    <n v="0"/>
    <n v="0"/>
    <n v="13350000"/>
    <n v="0"/>
    <n v="0"/>
    <n v="36460000"/>
    <n v="0"/>
    <n v="0"/>
    <m/>
    <n v="0"/>
    <n v="0"/>
    <n v="0"/>
    <n v="0"/>
    <n v="10"/>
    <n v="0"/>
    <n v="13.11"/>
    <n v="0"/>
    <n v="13.35"/>
    <n v="0"/>
    <n v="36.46"/>
    <n v="0"/>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7"/>
    <s v="Adelantar 2 Acciones Anuales Para La Implementación Del Sistema De Gestión Documental"/>
    <n v="2"/>
    <s v="Constante"/>
    <n v="1"/>
    <s v="En ejecucion"/>
    <n v="1"/>
    <n v="2"/>
    <n v="2"/>
    <n v="100"/>
    <n v="2"/>
    <n v="0.36"/>
    <n v="18"/>
    <n v="2"/>
    <n v="0"/>
    <n v="0"/>
    <n v="2"/>
    <n v="0"/>
    <n v="0"/>
    <n v="2"/>
    <n v="0"/>
    <n v="0"/>
    <s v="N/A"/>
    <s v="N/A"/>
    <s v="N/A"/>
    <n v="82134840"/>
    <n v="60073610"/>
    <n v="73.14"/>
    <n v="113790820"/>
    <n v="82747600"/>
    <n v="72.72"/>
    <n v="137245370"/>
    <n v="0"/>
    <n v="0"/>
    <n v="141371412"/>
    <n v="0"/>
    <n v="0"/>
    <n v="140593126"/>
    <n v="0"/>
    <n v="0"/>
    <n v="615135568"/>
    <n v="142821210"/>
    <n v="23.22"/>
    <s v="VIGENCIA (a 31/03/2021): Se realizo la planeación del Sistema de Gestión Documental para la vigencia 2021, desarrollandose el proceso de organización y consecución de recursos y talento humano para el cumpliento de plan de trabajo.  Las dos acciones anuales se enmarcan en :  a) Desarrollo de los Planes PINAR y PGD : se ha avanzado en la programación y ejecución capacitaciones y digitalización documental del DASCD.  b) Sistema de Gestión del Documento Electrónico de Archivo - SGDEA: se ha avanzado en planeación y organización de Repositorios de Documentos Electrónicos y Depuración de Repositorios Existentes de los Documentos Electrónicos."/>
    <n v="82.134839999999997"/>
    <n v="60.073610000000002"/>
    <n v="113.79082"/>
    <n v="82.747600000000006"/>
    <n v="137.24537000000001"/>
    <n v="0"/>
    <n v="141.37141199999999"/>
    <n v="0"/>
    <n v="140.59312600000001"/>
    <n v="0"/>
    <n v="615.13556799999992"/>
    <n v="142.82121000000001"/>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8"/>
    <s v="Desarrollar 1 Modelo De Gestión Del Conocimiento Efectivo E Incluyente."/>
    <n v="1"/>
    <s v="Suma"/>
    <n v="1"/>
    <s v="En ejecucion"/>
    <n v="1"/>
    <n v="0"/>
    <n v="0"/>
    <n v="0"/>
    <n v="0"/>
    <n v="0"/>
    <n v="0"/>
    <n v="0.5"/>
    <n v="0"/>
    <n v="0"/>
    <n v="0.4"/>
    <n v="0"/>
    <n v="0"/>
    <n v="0.1"/>
    <n v="0"/>
    <n v="0"/>
    <n v="1"/>
    <n v="0"/>
    <n v="0"/>
    <n v="0"/>
    <n v="0"/>
    <n v="0"/>
    <n v="0"/>
    <n v="0"/>
    <n v="0"/>
    <n v="91636464"/>
    <n v="0"/>
    <n v="0"/>
    <n v="95000000"/>
    <n v="0"/>
    <n v="0"/>
    <n v="70000000"/>
    <n v="0"/>
    <n v="0"/>
    <n v="256636464"/>
    <n v="0"/>
    <n v="0"/>
    <m/>
    <n v="0"/>
    <n v="0"/>
    <n v="0"/>
    <n v="0"/>
    <n v="91.636464000000004"/>
    <n v="0"/>
    <n v="95"/>
    <n v="0"/>
    <n v="70"/>
    <n v="0"/>
    <n v="256.63646399999999"/>
    <n v="0"/>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9"/>
    <s v="Implementar 1 Modelo  Integral De Atención A La Ciudadanía Incorporando El Enfoque Poblacional, Diferencial."/>
    <n v="1"/>
    <s v="Suma"/>
    <n v="1"/>
    <s v="En ejecucion"/>
    <n v="1"/>
    <n v="0.1"/>
    <n v="0.1"/>
    <n v="100"/>
    <n v="0.2"/>
    <n v="7.0000000000000007E-2"/>
    <n v="35"/>
    <n v="0.3"/>
    <n v="0"/>
    <n v="0"/>
    <n v="0.3"/>
    <n v="0"/>
    <n v="0"/>
    <n v="0.1"/>
    <n v="0"/>
    <n v="0"/>
    <n v="1"/>
    <n v="0.17"/>
    <n v="17"/>
    <n v="23400000"/>
    <n v="23400000"/>
    <n v="100"/>
    <n v="50319150"/>
    <n v="50319150"/>
    <n v="100"/>
    <n v="150000000"/>
    <n v="0"/>
    <n v="0"/>
    <n v="183406580"/>
    <n v="0"/>
    <n v="0"/>
    <n v="130809876"/>
    <n v="0"/>
    <n v="0"/>
    <n v="537935606"/>
    <n v="73719150"/>
    <n v="13.7"/>
    <s v="VIGENCIA (a 31/03/2021): Se elaboró el Plan de Acc. de Atención al Ciudadano, incluyendo las actividades para la definición del modelo de Servicio Ciuadadano en el DASCD.  Avances al Plan: *Se elaboró documento con los componentes mínimos de un modelo integral de Servicio Al Ciudadano. *Se elaboró el documento que alinea el Modelo con la Planeación Estrategica de la Entidad. *Se evaluó e identificaron mejoras para el aplicativo Registro de Usuario. *Se definió el protocolo de Atención Telefónica al Ciudadano *Se actualizó la Cracterización del Proceso *Se elaboró el informe de requerimientos de la ciudadanía PQRS"/>
    <n v="23.4"/>
    <n v="23.4"/>
    <n v="50.31915"/>
    <n v="50.31915"/>
    <n v="150"/>
    <n v="0"/>
    <n v="183.40657999999999"/>
    <n v="0"/>
    <n v="130.809876"/>
    <n v="0"/>
    <n v="537.93560600000001"/>
    <n v="73.719149999999999"/>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10"/>
    <s v="Desarrollar 1 Estrategia De Gobierno Abierto Y Transparencia En El Dascd."/>
    <n v="1"/>
    <s v="Suma"/>
    <n v="1"/>
    <s v="En ejecucion"/>
    <n v="1"/>
    <n v="0.1"/>
    <n v="0.1"/>
    <n v="100"/>
    <n v="0.2"/>
    <n v="0.05"/>
    <n v="25"/>
    <n v="0.3"/>
    <n v="0"/>
    <n v="0"/>
    <n v="0.3"/>
    <n v="0"/>
    <n v="0"/>
    <n v="0.1"/>
    <n v="0"/>
    <n v="0"/>
    <n v="1"/>
    <n v="0.15"/>
    <n v="15"/>
    <n v="63700000"/>
    <n v="63700000"/>
    <n v="100"/>
    <n v="145937280"/>
    <n v="145937280"/>
    <n v="100"/>
    <n v="141963250"/>
    <n v="0"/>
    <n v="0"/>
    <n v="148351599"/>
    <n v="0"/>
    <n v="0"/>
    <n v="155027421"/>
    <n v="0"/>
    <n v="0"/>
    <n v="654979550"/>
    <n v="209637280"/>
    <n v="32.01"/>
    <s v="VIGENCIA (a 31/03/2021): En el marco del Plan de Comunicaciones de la Entidad en la vigencia 2021, se tienen los siguientes avances:  a) Se realizó encuesta de comunicaciones.  b) Se elaboró el documento plan estrategico de Comunicaciones  c) Se desarrollaron estrategias y acciones de comunicaciones, para el fortalecimiento del gobierno abierto, la transparencia e información de interes a la ciudadanía: *Rendición de Cuentas del 2020 a la ciudadania. *Actualización en pag. web de los informes 2020 y *cargues de la planeación 2021 - plan de gastos de la entidad, etc. Convocatorias a participar en procesos misionales: SST - Empleo Público - Productos de la PPGITH. Información actualizada a traves de los micrositios institucionalizados en la pag. web: PPGITH - Empleo Publico - Alianzas Estrategicas para el beneficio de los Servidores Distritales - Analitica de Datos a través de Tableros de Control, etc  d) Informativos de la Dirección de la entidad en medios de comunicación : Radio y TV  e) Producción y divulgación del Boletin Institucional &quot;Deja Huella&quot;"/>
    <n v="63.7"/>
    <n v="63.7"/>
    <n v="145.93727999999999"/>
    <n v="145.93727999999999"/>
    <n v="141.96324999999999"/>
    <n v="0"/>
    <n v="148.35159899999999"/>
    <n v="0"/>
    <n v="155.027421"/>
    <n v="0"/>
    <n v="654.9795499999999"/>
    <n v="209.63727999999998"/>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11"/>
    <s v="Realizar 3 Alianzas Interinstitucionales Para La Adopción De Nuevas Tecnologías."/>
    <n v="1"/>
    <s v="Suma"/>
    <n v="1"/>
    <s v="En ejecucion"/>
    <n v="1"/>
    <n v="0"/>
    <n v="0"/>
    <n v="0"/>
    <n v="0"/>
    <n v="0"/>
    <n v="0"/>
    <n v="1"/>
    <n v="0"/>
    <n v="0"/>
    <n v="1"/>
    <n v="0"/>
    <n v="0"/>
    <n v="1"/>
    <n v="0"/>
    <n v="0"/>
    <n v="3"/>
    <n v="0"/>
    <n v="0"/>
    <n v="0"/>
    <n v="0"/>
    <n v="0"/>
    <n v="0"/>
    <n v="0"/>
    <n v="0"/>
    <n v="40000000"/>
    <n v="0"/>
    <n v="0"/>
    <n v="42000000"/>
    <n v="0"/>
    <n v="0"/>
    <n v="44000000"/>
    <n v="0"/>
    <n v="0"/>
    <n v="126000000"/>
    <n v="0"/>
    <n v="0"/>
    <m/>
    <n v="0"/>
    <n v="0"/>
    <n v="0"/>
    <n v="0"/>
    <n v="40"/>
    <n v="0"/>
    <n v="42"/>
    <n v="0"/>
    <n v="44"/>
    <n v="0"/>
    <n v="126"/>
    <n v="0"/>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567"/>
    <s v="Modernización de la arquitectura institucional del DASCD Bogotá"/>
    <n v="27"/>
    <n v="12"/>
    <s v="Actualizar El 60 Por Ciento Del Software Y Hardware Que Permita El Desarrollo De La Capacidad Tic De La Entidad."/>
    <n v="3"/>
    <s v="Creciente"/>
    <n v="1"/>
    <s v="En ejecucion"/>
    <n v="1"/>
    <n v="43"/>
    <n v="43"/>
    <n v="100"/>
    <n v="0"/>
    <n v="0"/>
    <n v="0"/>
    <n v="51"/>
    <n v="0"/>
    <n v="0"/>
    <n v="54"/>
    <n v="0"/>
    <n v="0"/>
    <n v="60"/>
    <n v="0"/>
    <n v="0"/>
    <s v="N/A"/>
    <s v="N/A"/>
    <s v="N/A"/>
    <n v="116695132"/>
    <n v="113380560"/>
    <n v="97.16"/>
    <n v="0"/>
    <n v="0"/>
    <n v="0"/>
    <n v="380000000"/>
    <n v="0"/>
    <n v="0"/>
    <n v="315000000"/>
    <n v="0"/>
    <n v="0"/>
    <n v="260000000"/>
    <n v="0"/>
    <n v="0"/>
    <n v="1071695132"/>
    <n v="113380560"/>
    <n v="10.58"/>
    <m/>
    <n v="116.695132"/>
    <n v="113.38056"/>
    <n v="0"/>
    <n v="0"/>
    <n v="380"/>
    <n v="0"/>
    <n v="315"/>
    <n v="0"/>
    <n v="260"/>
    <n v="0"/>
    <n v="1071.6951320000001"/>
    <n v="113.38056"/>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2"/>
    <s v="Asistir Técnicamente A 52 Entidades Y Organismos Del D.C. En El Rediseño Institucional, La Estandarización De Sus Estructuras Organizacionales, Actualización De Plantas De Personal Y/O Manuales Específicos De Funciones Y Competencias Laborales."/>
    <n v="1"/>
    <s v="Suma"/>
    <n v="1"/>
    <s v="En ejecucion"/>
    <n v="1"/>
    <n v="8"/>
    <n v="4"/>
    <n v="50"/>
    <n v="18"/>
    <n v="1"/>
    <n v="5.56"/>
    <n v="18"/>
    <n v="0"/>
    <n v="0"/>
    <n v="10"/>
    <n v="0"/>
    <n v="0"/>
    <n v="2"/>
    <n v="0"/>
    <n v="0"/>
    <n v="52"/>
    <n v="5"/>
    <n v="9.6199999999999992"/>
    <n v="105000000"/>
    <n v="105000000"/>
    <n v="100"/>
    <n v="114688000"/>
    <n v="114688000"/>
    <n v="100"/>
    <n v="1139000000"/>
    <n v="0"/>
    <n v="0"/>
    <n v="1196000000"/>
    <n v="0"/>
    <n v="0"/>
    <n v="1255000000"/>
    <n v="0"/>
    <n v="0"/>
    <n v="3809688000"/>
    <n v="219688000"/>
    <n v="5.77"/>
    <s v="VIGENCIA (a 31/03/2021): Se dio aistencia técnica jurídica a la Secretaria General, se emitio concepto técnico favorable para: a) Creación de 3 Direcciones técnicas de caracter misional adscritas a la Alta Consejeria para los Derechos de las Victimas, la Paz y Reconsiliación. 1. Centro de Memoria - Paz y Reconciliación, 2. Unidad de Paz, y 3. Unidad de Reparación Integral.  b) Cambio de denominación a tres dependencias, con el fn de que la estructura respondiera a los objetivos institucionales y procesos y procedimientos. Alta Consejeria de victimas - Subsecretaria Técnica y Subdirección Tecnica de Archivo.   c) Modificación de funciones a algunas dependencias, supresión de un cargo, creación de 80 cargos, para las nuevas dependencias.  d) Modificación del Manual de Funciones y Competencias para las nuevas dependencias."/>
    <n v="105"/>
    <n v="105"/>
    <n v="114.688"/>
    <n v="114.688"/>
    <n v="1139"/>
    <n v="0"/>
    <n v="1196"/>
    <n v="0"/>
    <n v="1255"/>
    <n v="0"/>
    <n v="3809.6880000000001"/>
    <n v="219.68799999999999"/>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3"/>
    <s v="Asistir Técnicamente A 52 Entidades Y Organismos Distritales En La Implementación De Acciones Que Contribuyan A La Gestión Estratégica De Su Talento Humano."/>
    <n v="2"/>
    <s v="Constante"/>
    <n v="1"/>
    <s v="En ejecucion"/>
    <n v="1"/>
    <n v="52"/>
    <n v="52"/>
    <n v="100"/>
    <n v="52"/>
    <n v="52"/>
    <n v="100"/>
    <n v="52"/>
    <n v="0"/>
    <n v="0"/>
    <n v="52"/>
    <n v="0"/>
    <n v="0"/>
    <n v="52"/>
    <n v="0"/>
    <n v="0"/>
    <s v="N/A"/>
    <s v="N/A"/>
    <s v="N/A"/>
    <n v="28000000"/>
    <n v="28000000"/>
    <n v="100"/>
    <n v="139500000"/>
    <n v="0"/>
    <n v="0"/>
    <n v="230000000"/>
    <n v="0"/>
    <n v="0"/>
    <n v="240000000"/>
    <n v="0"/>
    <n v="0"/>
    <n v="157000000"/>
    <n v="0"/>
    <n v="0"/>
    <n v="794500000"/>
    <n v="28000000"/>
    <n v="3.52"/>
    <s v="VIGENCIA (a 31/03/2021):  Durante el primer trimestre, la cobertura en la asistencia en la  implementación de acciones que contribuyan a la Gestión Estrategica del Talento Humano en el Distrito, cubrio a las 52 entidades, mediante :   a) La Conceptualización Técnica  b) La Conceptualización Jurídica y  c) La emisión de Lineamientos Técnicos mediante circulares."/>
    <n v="28"/>
    <n v="28"/>
    <n v="139.5"/>
    <n v="0"/>
    <n v="230"/>
    <n v="0"/>
    <n v="240"/>
    <n v="0"/>
    <n v="157"/>
    <n v="0"/>
    <n v="794.5"/>
    <n v="28"/>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4"/>
    <s v="Implementar En 52 Entidades Y Organismos Distritales La Estrategia De Formalización, Dignificación Y Acceso Público Y Meritocrático De La Administración Pública Distrital."/>
    <n v="2"/>
    <s v="Constante"/>
    <n v="1"/>
    <s v="En ejecucion"/>
    <n v="1"/>
    <n v="52"/>
    <n v="52"/>
    <n v="100"/>
    <n v="52"/>
    <n v="47"/>
    <n v="90.38"/>
    <n v="52"/>
    <n v="0"/>
    <n v="0"/>
    <n v="52"/>
    <n v="0"/>
    <n v="0"/>
    <n v="52"/>
    <n v="0"/>
    <n v="0"/>
    <s v="N/A"/>
    <s v="N/A"/>
    <s v="N/A"/>
    <n v="29100000"/>
    <n v="29100000"/>
    <n v="100"/>
    <n v="172566120"/>
    <n v="107000000"/>
    <n v="62"/>
    <n v="277000000"/>
    <n v="0"/>
    <n v="0"/>
    <n v="289000000"/>
    <n v="0"/>
    <n v="0"/>
    <n v="208000000"/>
    <n v="0"/>
    <n v="0"/>
    <n v="975666120"/>
    <n v="136100000"/>
    <n v="13.95"/>
    <s v="VIGENCIA (a 31/03/2021): a) Durante el primer trimestre con la estrategia se llego a 47 entidades que corresponde a las entidades que participaron en la Convocatoria IV del Distrito.  b) Secretaria de Gobierno convocatoria abierta para la slección  objetiva de 236 empleos de caracter temporal.   c) Contratación a través del Banco de proveedores del Distrito &quot;Talento No Palanca&quot;"/>
    <n v="29.1"/>
    <n v="29.1"/>
    <n v="172.56612000000001"/>
    <n v="107"/>
    <n v="277"/>
    <n v="0"/>
    <n v="289"/>
    <n v="0"/>
    <n v="208"/>
    <n v="0"/>
    <n v="975.66611999999998"/>
    <n v="136.1"/>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5"/>
    <s v="Capacitar A 25000 Colaboradores Y Colaboradoras Vinculados Al Distrito Capital Con Programas De Capacitación Y Formación De Acuerdo Con La Competencia Del Dascd."/>
    <n v="1"/>
    <s v="Suma"/>
    <n v="1"/>
    <s v="En ejecucion"/>
    <n v="1"/>
    <n v="1348"/>
    <n v="1348"/>
    <n v="100"/>
    <n v="6000"/>
    <n v="1581"/>
    <n v="26.35"/>
    <n v="6652"/>
    <n v="0"/>
    <n v="0"/>
    <n v="7000"/>
    <n v="0"/>
    <n v="0"/>
    <n v="4000"/>
    <n v="0"/>
    <n v="0"/>
    <n v="25000"/>
    <n v="2929"/>
    <n v="11.72"/>
    <n v="291368533.19999999"/>
    <n v="281212291"/>
    <n v="96.51"/>
    <n v="346919200"/>
    <n v="75571200"/>
    <n v="21.78"/>
    <n v="485000000"/>
    <n v="0"/>
    <n v="0"/>
    <n v="673000000"/>
    <n v="0"/>
    <n v="0"/>
    <n v="1474000000"/>
    <n v="0"/>
    <n v="0"/>
    <n v="3270287733.1999998"/>
    <n v="356783491"/>
    <n v="10.91"/>
    <s v="VIGENCIA (a 31/03/2021): Durante el primer trimestre se han capacitado en:  Prototipado - Tecnicas de storytelling para innovación - Como pasar de un deseo a un Proyecto - La Palabra como practica del cuidado - Creatividad y Pensamiento Lateral.  Cursos Virtuales:Control Social al Empleo Público - Derecho Disciplinario - Ingreso al Servicio Público - Situaciones Adminstrativas - Competencias Comportamentales - Estructura del Estado Colombiano - Admon de rIesgos - Nocion Constitucion de un Estado de Derecho Social - Bonificación por Permanencia - Metodologias Agiles - Carrera Admitiva - SST - Derechos Humanos - Tendencias Innovadoras - Pensamiento de Diseño - Sistema Eval Desempe- Inducc Jefes TH - Competencias Comportamentales para Directivos -Transformación Creativa del Conflicto - Sistema Gneral de Pensiones - Presupuesto Público - Como transformar un grupo de innovación en un Equipo."/>
    <n v="291.3685332"/>
    <n v="281.21229099999999"/>
    <n v="346.91919999999999"/>
    <n v="75.571200000000005"/>
    <n v="485"/>
    <n v="0"/>
    <n v="673"/>
    <n v="0"/>
    <n v="1474"/>
    <n v="0"/>
    <n v="3270.2877331999998"/>
    <n v="356.78349100000003"/>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6"/>
    <s v="Asistir Y Apoyar  La Implementación De 2 Sistemas De Gestión Del Rendimiento Y La Productividad Distrital Y Del Programa De Selección Y Formación De Jefes De Talento Humano En El Distrito Capital."/>
    <n v="3"/>
    <s v="Creciente"/>
    <n v="1"/>
    <s v="En ejecucion"/>
    <n v="1"/>
    <n v="0.25"/>
    <n v="0.25"/>
    <n v="100"/>
    <n v="0.75"/>
    <n v="0.3"/>
    <n v="40"/>
    <n v="1.25"/>
    <n v="0"/>
    <n v="0"/>
    <n v="1.75"/>
    <n v="0"/>
    <n v="0"/>
    <n v="2"/>
    <n v="0"/>
    <n v="0"/>
    <s v="N/A"/>
    <s v="N/A"/>
    <s v="N/A"/>
    <n v="56200000"/>
    <n v="56200000"/>
    <n v="100"/>
    <n v="165820800"/>
    <n v="111820800"/>
    <n v="67.430000000000007"/>
    <n v="170000000"/>
    <n v="0"/>
    <n v="0"/>
    <n v="249000000"/>
    <n v="0"/>
    <n v="0"/>
    <n v="190000000"/>
    <n v="0"/>
    <n v="0"/>
    <n v="831020800"/>
    <n v="168020800"/>
    <n v="20.22"/>
    <s v="VIGENCIA (a 31/03/2021):  Durante este primer trimestre se ha realizado lo correspondiente a la convocatoria e invitación a los Jefes de Talento Humano a desarrollar el curso virtual Inducción para Jefes de Talento Humano.  Se hizo seguimento de que servidores han realizado el curso virtual Inducción para Jefes de Talento Humano.  Se envió correo a los Jefes de Talento Humano informando sobre los cursos que hacen parte de la ruta de aprendizaje con la cual se busca facilitar la Gestión Integral y Estrategica del Talento Humano en el Distrito."/>
    <n v="56.2"/>
    <n v="56.2"/>
    <n v="165.82079999999999"/>
    <n v="111.82080000000001"/>
    <n v="170"/>
    <n v="0"/>
    <n v="249"/>
    <n v="0"/>
    <n v="190"/>
    <n v="0"/>
    <n v="831.02080000000001"/>
    <n v="168.02080000000001"/>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7"/>
    <s v="Contar Con 58000 Beneficiarios De Los Programas De Bienestar Desarrollados, Que Generen Sentido De Pertenencia En Colaboradores Y Colaboradoras Y El Mejoramiento Del Clima Laboral De Las Entidades Y Organismos Distritales."/>
    <n v="1"/>
    <s v="Suma"/>
    <n v="1"/>
    <s v="En ejecucion"/>
    <n v="1"/>
    <n v="4325"/>
    <n v="4325"/>
    <n v="100"/>
    <n v="16000"/>
    <n v="7541"/>
    <n v="47.13"/>
    <n v="17675"/>
    <n v="0"/>
    <n v="0"/>
    <n v="15000"/>
    <n v="0"/>
    <n v="0"/>
    <n v="5000"/>
    <n v="0"/>
    <n v="0"/>
    <n v="58000"/>
    <n v="11866"/>
    <n v="20.46"/>
    <n v="342975317.80000001"/>
    <n v="321766318"/>
    <n v="93.82"/>
    <n v="952219200"/>
    <n v="252219200"/>
    <n v="26.49"/>
    <n v="1575000000"/>
    <n v="0"/>
    <n v="0"/>
    <n v="1726000000"/>
    <n v="0"/>
    <n v="0"/>
    <n v="1957000000"/>
    <n v="0"/>
    <n v="0"/>
    <n v="6553194517.8000002"/>
    <n v="573985518"/>
    <n v="8.76"/>
    <s v="VIGENCIA (a 31/03/2021):  Durante el primer trimesre se cuenta con 7.541 beneficiarios de las actividades desarrolladas tales como:  a) Producción y Consumo Sostenible b) Taller tejido natural Pama de Cera c) Taller sembrando vida d) Charla Aves de Bogota e) Charla Cultura y Apropiación de la Ciudad f)  Programa de Apoyo Emocional - Centro de Escucha g) Jornada Herramientas primero auxilios sicologicos h) Jornada de sensiblización para la construcción de ambientes laborales, diversos, amorosos y seguros. i) Jornadas de Sensibilización Programa Diseño de Vida j) Semana Conmemoración del Dia de la Mujer. k) Mesas Sectoriales Bienestar del TH Distrital. l) Desarrollo de programa de Alianzas Estrategicas, con empresas con beneficos para servidores del distritos o sus familias."/>
    <n v="342.97531780000003"/>
    <n v="321.76631800000001"/>
    <n v="952.2192"/>
    <n v="252.2192"/>
    <n v="1575"/>
    <n v="0"/>
    <n v="1726"/>
    <n v="0"/>
    <n v="1957"/>
    <n v="0"/>
    <n v="6553.1945178000005"/>
    <n v="573.98551799999996"/>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8"/>
    <s v="Asistir Y Apoyar A 52  Entidades, Organismos Y Dependencias Para La Construcción De Ambientes Laborales Diversos, Amorosos Y Seguros En Las Entidades Distritales."/>
    <n v="3"/>
    <s v="Creciente"/>
    <n v="1"/>
    <s v="En ejecucion"/>
    <n v="1"/>
    <n v="5"/>
    <n v="9"/>
    <n v="180"/>
    <n v="18"/>
    <n v="0"/>
    <n v="0"/>
    <n v="31"/>
    <n v="0"/>
    <n v="0"/>
    <n v="44"/>
    <n v="0"/>
    <n v="0"/>
    <n v="52"/>
    <n v="0"/>
    <n v="0"/>
    <s v="N/A"/>
    <s v="N/A"/>
    <s v="N/A"/>
    <n v="136100000"/>
    <n v="122100000"/>
    <n v="89.71"/>
    <n v="226955200"/>
    <n v="146355200"/>
    <n v="64.489999999999995"/>
    <n v="132000000"/>
    <n v="0"/>
    <n v="0"/>
    <n v="130000000"/>
    <n v="0"/>
    <n v="0"/>
    <n v="136000000"/>
    <n v="0"/>
    <n v="0"/>
    <n v="761055200"/>
    <n v="268455200"/>
    <n v="35.270000000000003"/>
    <s v="VIGENCIA (a 31/03/2021):  Se realizaron tres jornadas de sensibilización para la CONSTRUCCIÓN DE AMBIENTES LABORALES DIVERSOS, AMOROSOS Y SEGUROS EN LAS ENTIDADES DISTRITALES, con la asistencia de 109 servidores.  Llevamos 9 entidades vinculadas."/>
    <n v="136.1"/>
    <n v="122.1"/>
    <n v="226.95519999999999"/>
    <n v="146.3552"/>
    <n v="132"/>
    <n v="0"/>
    <n v="130"/>
    <n v="0"/>
    <n v="136"/>
    <n v="0"/>
    <n v="761.05520000000001"/>
    <n v="268.45519999999999"/>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9"/>
    <s v="Actualizar 1 Sistema Poniendo En Operación Nuevas Funcionalidades En El Sistema De Información Distrital Del Empleo Y La Administración Pública (Sideap), Que Permitan Consolidar Una Cultura De Análitica De Datos Sobre La Gestión Del Talento Humano En El Distrito Capital."/>
    <n v="3"/>
    <s v="Creciente"/>
    <n v="1"/>
    <s v="En ejecucion"/>
    <n v="1"/>
    <n v="0.1"/>
    <n v="0.1"/>
    <n v="100"/>
    <n v="0.35"/>
    <n v="0.14000000000000001"/>
    <n v="40"/>
    <n v="0.65"/>
    <n v="0"/>
    <n v="0"/>
    <n v="0.9"/>
    <n v="0"/>
    <n v="0"/>
    <n v="1"/>
    <n v="0"/>
    <n v="0"/>
    <s v="N/A"/>
    <s v="N/A"/>
    <s v="N/A"/>
    <n v="295200000"/>
    <n v="250272000"/>
    <n v="84.78"/>
    <n v="680030480"/>
    <n v="627839630"/>
    <n v="92.33"/>
    <n v="1104000000"/>
    <n v="0"/>
    <n v="0"/>
    <n v="1041000000"/>
    <n v="0"/>
    <n v="0"/>
    <n v="878000000"/>
    <n v="0"/>
    <n v="0"/>
    <n v="3998230480"/>
    <n v="878111630"/>
    <n v="21.96"/>
    <s v="VIGENCIA (a 31/03/2021): Durante lo corrido de la vigencia 2021 se realizaron las siguientes actividades de fortalecimiento SIDEAP 2021: a) Entro en producción el Modulo de Selección de talentos, para los proceos de selección abiertos y o meritocraticos para la provisión de empleos en las entidades del distrito. b) Soporte, mantenimiento y optimización de las 22 funcionalidades del SIDEAP que se encuentran en producción. c) Entro en producción las mejoras del modulo Validación Hojas de Vida y se dio la capacitación a los usuarios. d) Levantamiento de información de Historia de Usuarios para el Modulo de Contratación. e) Logica de programación, tablas de interfases gaficas para el Modulo de Conflicto de Intereses. Se encuentra en prueba el Flujo de Recusaciones e Impedimentos y se elaboró la primera versión del instructivo. f) Entro en Producción la funcionalidad Trabajo en Casa - Alternancia. g) Se dio soporte técnico y respuestas a PQRS h) Actualización del Sistema Analitica de Datos i) Reunion con el DAFP para Interoperabilidad con SIGEP II j) Implementación del flujo de aprobación en el Modulo Movilidad Laboral, para comisiones, por parte de la entidad solcitante."/>
    <n v="295.2"/>
    <n v="250.27199999999999"/>
    <n v="680.03048000000001"/>
    <n v="627.83963000000006"/>
    <n v="1104"/>
    <n v="0"/>
    <n v="1041"/>
    <n v="0"/>
    <n v="878"/>
    <n v="0"/>
    <n v="3998.2304800000002"/>
    <n v="878.1116300000001"/>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10"/>
    <s v="Efectura La Estructuración Técnica, De 1 Sistema De Información Con Sus Requerimientos Funcionales Y El Análisis De Datos Para La Puesta En Funcionamiento Del Tablero De Control Del Talento Humano En El Territorio De Bogotá D.C."/>
    <n v="3"/>
    <s v="Creciente"/>
    <n v="1"/>
    <s v="En ejecucion"/>
    <n v="1"/>
    <n v="0.1"/>
    <n v="7.0000000000000007E-2"/>
    <n v="70"/>
    <n v="0.35"/>
    <n v="0.09"/>
    <n v="25.71"/>
    <n v="0.65"/>
    <n v="0"/>
    <n v="0"/>
    <n v="0.9"/>
    <n v="0"/>
    <n v="0"/>
    <n v="1"/>
    <n v="0"/>
    <n v="0"/>
    <s v="N/A"/>
    <s v="N/A"/>
    <s v="N/A"/>
    <n v="103970667"/>
    <n v="103757334"/>
    <n v="99.8"/>
    <n v="77824000"/>
    <n v="77824000"/>
    <n v="100"/>
    <n v="154000000"/>
    <n v="0"/>
    <n v="0"/>
    <n v="160000000"/>
    <n v="0"/>
    <n v="0"/>
    <n v="168000000"/>
    <n v="0"/>
    <n v="0"/>
    <n v="663794667"/>
    <n v="181581334"/>
    <n v="27.36"/>
    <s v="VIGENCIA (a 31/03/2021):  Para el primer trimestre se ha avanzado en:  a) Preparación y realización de la primera mesa de trabajo con la Secretaria de Gobierno - Subsecretaria de Gestión Local para abordar el plan de trabajo respecto del aporte conceptual, de esta entidad en la Visualización del Tablero.  b) Avance del documento Metodologico Conceptual del producto, en especifico la reformulación de las fases a desarrollar del mismo, para posteriormente ser validado el cambio con la Secretaria distrital dse Planeación, para los ajustes a la Ficha del Producto.  c) Definición de variables del Tablero de Territorialización del Talento Humano, a partir de las variables con las que ya cuenta el Sistema de Información de Empleo y  la Administración Pública Distrital - SIDEAP"/>
    <n v="103.97066700000001"/>
    <n v="103.757334"/>
    <n v="77.823999999999998"/>
    <n v="77.823999999999998"/>
    <n v="154"/>
    <n v="0"/>
    <n v="160"/>
    <n v="0"/>
    <n v="168"/>
    <n v="0"/>
    <n v="663.794667"/>
    <n v="181.581334"/>
  </r>
  <r>
    <n v="16"/>
    <s v="Un Nuevo Contrato Social y Ambiental para la Bogotá del Siglo XXI"/>
    <x v="0"/>
    <n v="2021"/>
    <s v="31/03/2021 (En proceso de consolidación)"/>
    <s v="Pesos corrientes"/>
    <n v="2"/>
    <s v="Ultima Version Oficial"/>
    <x v="13"/>
    <s v="Departamento Administrativo del Servicio Civil Distrital"/>
    <x v="13"/>
    <s v="001"/>
    <s v="Sector Gestión pública"/>
    <s v="05"/>
    <s v="Construir Bogotá Región con gobierno abierto, transparente y ciudadanía consciente"/>
    <s v="56"/>
    <s v="Gestión Pública Efectiva"/>
    <s v="007670"/>
    <s v="Implementación de acciones efectivas para la gestión integral del talento humano distrital al servicio de la Bogotá del Siglo XXI"/>
    <n v="15"/>
    <n v="11"/>
    <s v="Consolidar 1 Bateria De Indicadores Diseñados E Implementados Sobre La Gestión Del Talento Humano Del Sector Público De Bogotá, D.C."/>
    <n v="3"/>
    <s v="Creciente"/>
    <n v="1"/>
    <s v="En ejecucion"/>
    <n v="1"/>
    <n v="0.1"/>
    <n v="0.08"/>
    <n v="80"/>
    <n v="0.35"/>
    <n v="0.11"/>
    <n v="31.43"/>
    <n v="0.65"/>
    <n v="0"/>
    <n v="0"/>
    <n v="0.9"/>
    <n v="0"/>
    <n v="0"/>
    <n v="1"/>
    <n v="0"/>
    <n v="0"/>
    <s v="N/A"/>
    <s v="N/A"/>
    <s v="N/A"/>
    <n v="32000000"/>
    <n v="32000000"/>
    <n v="100"/>
    <n v="72000000"/>
    <n v="72000000"/>
    <n v="100"/>
    <n v="154000000"/>
    <n v="0"/>
    <n v="0"/>
    <n v="160000000"/>
    <n v="0"/>
    <n v="0"/>
    <n v="168000000"/>
    <n v="0"/>
    <n v="0"/>
    <n v="586000000"/>
    <n v="104000000"/>
    <n v="17.75"/>
    <s v="VIGENCIA (a 31/03/2021): En el primer triemstre de la vigenia se reviso y evaluo los  Indicadores de la linea base, a los que se les formulo la hoaj de vida:  a) Validación consulta variables de la base de datos para los indicadores de ley de cuotas y discapacidad, se identificaron errores, se ajustaron y se ajustaron las proyecciones.  b) Se determinó la construcción de un  anexo técnico que acompasñe el documento metodologico, el cual debe contener la bitacora del cálculo de cada uno de los indjcadores en el que se detallaran los QUERY, para las consultas en las Bases de Datos SIDEAP. Se llevara la trazabilidad para el cálculo del conteo de cada indicador.  c) Se realizó modificaciones a la visualización de los indicadores de ley de cuotas y discapacidad, introduciendo aspectos como el contexto, la  formula y metdología sel cálculo"/>
    <n v="32"/>
    <n v="32"/>
    <n v="72"/>
    <n v="72"/>
    <n v="154"/>
    <n v="0"/>
    <n v="160"/>
    <n v="0"/>
    <n v="168"/>
    <n v="0"/>
    <n v="586"/>
    <n v="104"/>
  </r>
  <r>
    <n v="16"/>
    <s v="Un Nuevo Contrato Social y Ambiental para la Bogotá del Siglo XXI"/>
    <x v="0"/>
    <n v="2021"/>
    <s v="31/03/2021 (En proceso de consolidación)"/>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7"/>
    <n v="1"/>
    <s v="Vincular 1600000 Personas A Las Estrategias De Educación Ambiental"/>
    <n v="1"/>
    <s v="Suma"/>
    <n v="1"/>
    <s v="En ejecucion"/>
    <n v="1"/>
    <n v="82028"/>
    <n v="82028"/>
    <n v="100"/>
    <n v="372000"/>
    <n v="62160"/>
    <n v="16.71"/>
    <n v="482500"/>
    <n v="0"/>
    <n v="0"/>
    <n v="482500"/>
    <n v="0"/>
    <n v="0"/>
    <n v="180972"/>
    <n v="0"/>
    <n v="0"/>
    <n v="1600000"/>
    <n v="144188"/>
    <n v="9.01"/>
    <n v="1224858687"/>
    <n v="1224849600"/>
    <n v="100"/>
    <n v="1585296000"/>
    <n v="1536167000"/>
    <n v="96.9"/>
    <n v="2100000000"/>
    <n v="0"/>
    <n v="0"/>
    <n v="2160000000"/>
    <n v="0"/>
    <n v="0"/>
    <n v="1113000000"/>
    <n v="0"/>
    <n v="0"/>
    <n v="8183154687"/>
    <n v="2761016600"/>
    <n v="33.74"/>
    <s v="VIGENCIA (a 31/03/2021): Durante el mes de marzo de 2021 se vincularon  38.494  personas en las estrategias de educación ambiental, para un total de 62.160 personas durante la vigencia y 144.188 personas en lo corrido del Plan de Desarrollo.  En consideración de las medidas de aislamiento social inteligente por prevención al virus SARS-COV-2 y su enfermedad asociada COVID-19, se desarrollaron acciones de educación ambiental en las 5 aulas ambientales y en las 20 localidades del D.C. por medio de plataformas virtuales de libre acceso por la página web de la entidad y por solicitudes formales de diferentes sectores sociales, académicos y organizacionales, especialmente de grupos organizados, instituciones educativas, entidades y empresas.  Así mismo, se desarrollaron actividades de manera presencial dentro del Parque Ecológico Distrital de Humedal Santa María del Lago y en el marco del Convenio 073 de 019 . Se continuaron los recorridos por los senderos de los humedales de forma presencial, teniendo en cuenta las inscripciones y los protocolos para dicho ejercicio, además de acciones de sensibilización en torno al cuidado de los cerros orientales en Monserrate."/>
    <n v="1224.8586869999999"/>
    <n v="1224.8496"/>
    <n v="1585.296"/>
    <n v="1536.1669999999999"/>
    <n v="2100"/>
    <n v="0"/>
    <n v="2160"/>
    <n v="0"/>
    <n v="1113"/>
    <n v="0"/>
    <n v="8183.1546870000002"/>
    <n v="2761.0165999999999"/>
  </r>
  <r>
    <n v="16"/>
    <s v="Un Nuevo Contrato Social y Ambiental para la Bogotá del Siglo XXI"/>
    <x v="0"/>
    <n v="2021"/>
    <s v="31/03/2021 (En proceso de consolidación)"/>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7"/>
    <n v="2"/>
    <s v="Vincular 400000 Personas De Organizaciones Ambientales Y Ciudadanía En General A La Estrategia De Participación Ciudadana"/>
    <n v="1"/>
    <s v="Suma"/>
    <n v="1"/>
    <s v="En ejecucion"/>
    <n v="1"/>
    <n v="15689"/>
    <n v="15689"/>
    <n v="100"/>
    <n v="90000"/>
    <n v="15280"/>
    <n v="16.98"/>
    <n v="118500"/>
    <n v="0"/>
    <n v="0"/>
    <n v="118500"/>
    <n v="0"/>
    <n v="0"/>
    <n v="57311"/>
    <n v="0"/>
    <n v="0"/>
    <n v="400000"/>
    <n v="30969"/>
    <n v="7.74"/>
    <n v="849519000"/>
    <n v="849519000"/>
    <n v="100"/>
    <n v="1152379000"/>
    <n v="1122416400"/>
    <n v="97.4"/>
    <n v="1400000000"/>
    <n v="0"/>
    <n v="0"/>
    <n v="1440000000"/>
    <n v="0"/>
    <n v="0"/>
    <n v="760000000"/>
    <n v="0"/>
    <n v="0"/>
    <n v="5601898000"/>
    <n v="1971935400"/>
    <n v="35.200000000000003"/>
    <s v="VIGENCIA (a 31/03/2021): Durante el mes de marzo de 2021 se vincularon 7.993 personas en la estrategia de participación ciudadana, para un total de 15.280  personas durante la vigencia y 30.969  personas en lo corrido del Plan de Desarrollo.   Esta participación se desarrolló en el marco de las 20 Comisiones Ambientales Locales, donde se trabajó conjuntamente con la comunidad y las Alcaldías Locales en la presentación de los proyectos a ejecutarse en los próximos meses, en el cumplimiento del Plan de Desarrollo Local. Así mismo, en las actividades desarrolladas para el abordaje de las situaciones ambientales presentes en las áreas aledañas al Plan Parcial El Edén - El descanso, la estructura ecológica principal de los Cerros Orientales, el manejo de residuos sólidos en las áreas de influencia de los Portales Sur y Américas y la afectación de los cuerpos de agua por inadecuada disposición de residuos en los sumideros de aguas lluvias, en el área comercial de San Victorino."/>
    <n v="849.51900000000001"/>
    <n v="849.51900000000001"/>
    <n v="1152.3789999999999"/>
    <n v="1122.4164000000001"/>
    <n v="1400"/>
    <n v="0"/>
    <n v="1440"/>
    <n v="0"/>
    <n v="760"/>
    <n v="0"/>
    <n v="5601.8980000000001"/>
    <n v="1971.9354000000001"/>
  </r>
  <r>
    <n v="16"/>
    <s v="Un Nuevo Contrato Social y Ambiental para la Bogotá del Siglo XXI"/>
    <x v="0"/>
    <n v="2021"/>
    <s v="31/03/2021 (En proceso de consolidación)"/>
    <s v="Pesos corrientes"/>
    <n v="2"/>
    <s v="Ultima Version Oficial"/>
    <x v="14"/>
    <s v="Secretaría Distrital de Ambiente"/>
    <x v="14"/>
    <s v="010"/>
    <s v="Sector Ambiente"/>
    <s v="01"/>
    <s v="Hacer un nuevo contrato social con igualdad de oportunidades para la inclusión social, productiva y política"/>
    <s v="22"/>
    <s v="Transformación cultural para la conciencia ambiental y el cuidado de la fauna doméstica"/>
    <s v="007657"/>
    <s v="Transformación cultural ambiental a partir de estrategias de educación, participación y comunicación en Bogotá"/>
    <n v="7"/>
    <n v="3"/>
    <s v="Diseñar Y Ejecutar 5 Planes De Comunicación"/>
    <n v="1"/>
    <s v="Suma"/>
    <n v="1"/>
    <s v="En ejecucion"/>
    <n v="1"/>
    <n v="1"/>
    <n v="1"/>
    <n v="100"/>
    <n v="1"/>
    <n v="0.21"/>
    <n v="21"/>
    <n v="1"/>
    <n v="0"/>
    <n v="0"/>
    <n v="1"/>
    <n v="0"/>
    <n v="0"/>
    <n v="1"/>
    <n v="0"/>
    <n v="0"/>
    <n v="5"/>
    <n v="1.21"/>
    <n v="24.2"/>
    <n v="596391113"/>
    <n v="593095109"/>
    <n v="99.45"/>
    <n v="1007325000"/>
    <n v="693081000"/>
    <n v="68.8"/>
    <n v="1950000000"/>
    <n v="0"/>
    <n v="0"/>
    <n v="2000000000"/>
    <n v="0"/>
    <n v="0"/>
    <n v="1456231000"/>
    <n v="0"/>
    <n v="0"/>
    <n v="7009947113"/>
    <n v="1286176109"/>
    <n v="18.350000000000001"/>
    <s v="VIGENCIA (a 31/03/2021): Las actividades realizadas durante el mes de marzo son: se realizó la publicación de 82 contenidos en las carteleras digitales de la entidad. Se enviaron 66 mensajes a través del correo comunicacioninterna@ambientebogota.gov.co  con las noticias institucionales y de la administración Distrital, así como el boletín virtual &quot;Para estar en Ambiente&quot; y las actividades realizadas por las diferentes áreas. Se realizó la publicación de 4 fondos de pantalla en los computadores de la Secretaría de Ambiente. Se elaboraron 34 comunicados para divulgar masiva y oportunamente las actuaciones institucionales y la gestión adelantada por las diferentes dependencias de la entidad. La SDA obtuvo 144 registros en medios masivos de comunicación en todas sus plataformas. Se realizaron 10 acompañamientos sobre la inauguración del Centro de Atención y Valoración de Flora y Fauna Silvestre, tráfico de especies y la firma del pacto por la protección y conservación del agua. 345 nuevos seguidores en Twitter, en Facebook 742 nuevos seguidores, en Instagram 926 y 23.638 visualizaciones de los videos institucionales en el canal de YouTube. Se realizaron 62 publicaciones en la pagina web de la entidad y 33 actualizaciones de información. Se diseñaron y publicaron 202 piezas de comunicación a través de los canales internos y externos. Se produjeron 41 contenidos audiovisuales. Se realizaron campañas, eventos y celebraciones del calendario ecológico que permitieron divulgar y posicionar los mensajes institucionales, así como contribuir al mejoramiento del ambiente."/>
    <n v="596.39111300000002"/>
    <n v="593.09510899999998"/>
    <n v="1007.325"/>
    <n v="693.08100000000002"/>
    <n v="1950"/>
    <n v="0"/>
    <n v="2000"/>
    <n v="0"/>
    <n v="1456.231"/>
    <n v="0"/>
    <n v="7009.9471130000002"/>
    <n v="1286.176109"/>
  </r>
  <r>
    <n v="16"/>
    <s v="Un Nuevo Contrato Social y Ambiental para la Bogotá del Siglo XXI"/>
    <x v="0"/>
    <n v="2021"/>
    <s v="31/03/2021 (En proceso de consolidación)"/>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1"/>
    <s v="Realizar 5 Alianzas Interinstitucionales Para La Intervención En El Territorio Rural"/>
    <n v="1"/>
    <s v="Suma"/>
    <n v="1"/>
    <s v="En ejecucion"/>
    <n v="1"/>
    <n v="0.5"/>
    <n v="0.5"/>
    <n v="100"/>
    <n v="2.5"/>
    <n v="0.02"/>
    <n v="0.8"/>
    <n v="2"/>
    <n v="0"/>
    <n v="0"/>
    <n v="0"/>
    <n v="0"/>
    <n v="0"/>
    <n v="0"/>
    <n v="0"/>
    <n v="0"/>
    <n v="5"/>
    <n v="0.52"/>
    <n v="10.4"/>
    <n v="78504000"/>
    <n v="78504000"/>
    <n v="100"/>
    <n v="699999999"/>
    <n v="0"/>
    <n v="0"/>
    <n v="600000000"/>
    <n v="0"/>
    <n v="0"/>
    <n v="0"/>
    <n v="0"/>
    <n v="0"/>
    <n v="0"/>
    <n v="0"/>
    <n v="0"/>
    <n v="1378503999"/>
    <n v="78504000"/>
    <n v="5.69"/>
    <s v="VIGENCIA (a 31/03/2021): Para el fortalecimiento de las huertas urbanas se proyectó, conjuntamente con el Jardín Botánico (JBB), el protocolo y lineamentos técnicos, sociales y ambientales, para la reglamentación de agricultura urbana y periurbana agroecológica en el espacio público. Se realizó visita técnica de las dos entidades responsables de la actividad, a la huerta LA RESILIENCIA, en la Localidad de Engativá, para evaluar el formato de los conceptos proyectados por el Jardín Botánico de Bogotá José Celestino Mutis, para aprobación del establecimiento o mantenimiento. Acompañamiento y participación de la mesa de ruralidad, para proyectar y articular las actividades en el marco y metas a cumplir. En febrero la Secretaría Distrital de Ambiente, participó en una reunión con el enlace ambiental de Usme, con el objeto de continuar con la definición de los temas técnicos que van a hacer parte de la alianza interinstitucional a firmar. Para el mes de enero de 2021 no se tenía programado un avance físico y presupuestal porque se encontraba en marcha las adiciones a las prestaciones de servicio. debido a ello, se realizaron dos mesas de trabajo el 20 y 27 de enero para coordinar acciones y acuerdos de intervención con entidades que tienen presencia en la ruralidad, actividades necesarias para el cumplimiento de la meta, pero que no inciden en su avance físico. En la vigencia 2020, se logró para la presente meta el cumplimiento de la magnitud programada, de esta forma, se alcanzó a 31 de diciembre de 2020, el avance físico de 0,5 alianzas interinstitucionales."/>
    <n v="78.504000000000005"/>
    <n v="78.504000000000005"/>
    <n v="699.999999"/>
    <n v="0"/>
    <n v="600"/>
    <n v="0"/>
    <n v="0"/>
    <n v="0"/>
    <n v="0"/>
    <n v="0"/>
    <n v="1378.503999"/>
    <n v="78.504000000000005"/>
  </r>
  <r>
    <n v="16"/>
    <s v="Un Nuevo Contrato Social y Ambiental para la Bogotá del Siglo XXI"/>
    <x v="0"/>
    <n v="2021"/>
    <s v="31/03/2021 (En proceso de consolidación)"/>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2"/>
    <s v="Capacitar 1000 Personas En El Fortalecimiento De Conocimiento Ambiental"/>
    <n v="1"/>
    <s v="Suma"/>
    <n v="1"/>
    <s v="En ejecucion"/>
    <n v="1"/>
    <n v="66"/>
    <n v="66"/>
    <n v="100"/>
    <n v="190"/>
    <n v="3"/>
    <n v="1.58"/>
    <n v="550"/>
    <n v="0"/>
    <n v="0"/>
    <n v="184"/>
    <n v="0"/>
    <n v="0"/>
    <n v="10"/>
    <n v="0"/>
    <n v="0"/>
    <n v="1000"/>
    <n v="69"/>
    <n v="6.9"/>
    <n v="91259925"/>
    <n v="91259925"/>
    <n v="100"/>
    <n v="230000000"/>
    <n v="16042500"/>
    <n v="6.97"/>
    <n v="350000000"/>
    <n v="0"/>
    <n v="0"/>
    <n v="300000000"/>
    <n v="0"/>
    <n v="0"/>
    <n v="150000000"/>
    <n v="0"/>
    <n v="0"/>
    <n v="1121259925"/>
    <n v="107302425"/>
    <n v="9.57"/>
    <s v="VIGENCIA (a 31/03/2021): En marzo no se presentó avance, las actividades estuvieron concentradas en el proceso de contratación de las prestaciones de servicio del personal que ejecuta estas actividades.  Para el mes de febrero de 2021 no se tenía programado un avance físico y presupuestal porque se encuentran en marcha algunas actividades administrativas que permiten la vinculación de los profesionales requeridos y la estructuración de los correspondientes planes de trabajo. Teniendo en cuenta las directrices del Ministerio de Ambiente y Desarrollo Sostenible, respecto de los recursos de 1%, las mencionadas actividades de contratación se extendieron hacia finales de febrero.  En enero de 2021, y por medio de  las adiciones de las prestaciones de servicio, se capacitó a tres (3) personas, vinculadas también al Ordenamiento Ambiental de Finca OAF  En la vigencia 2020, se logró para la presente meta el cumplimiento de la magnitud programada, de esta forma, se alcanzó a 31 de diciembre de 2020, el avance físico de 66 personas capacitadas en fortalecimiento de conocimiento ambiental."/>
    <n v="91.259924999999996"/>
    <n v="91.259924999999996"/>
    <n v="230"/>
    <n v="16.0425"/>
    <n v="350"/>
    <n v="0"/>
    <n v="300"/>
    <n v="0"/>
    <n v="150"/>
    <n v="0"/>
    <n v="1121.2599250000001"/>
    <n v="107.302425"/>
  </r>
  <r>
    <n v="16"/>
    <s v="Un Nuevo Contrato Social y Ambiental para la Bogotá del Siglo XXI"/>
    <x v="0"/>
    <n v="2021"/>
    <s v="31/03/2021 (En proceso de consolidación)"/>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3"/>
    <s v="Formalizar 500 Acuerdos De Uso Del Suelo Con Buenas Prácticas Ambientales Con Los Habitantes Del Territorio Rural"/>
    <n v="1"/>
    <s v="Suma"/>
    <n v="1"/>
    <s v="En ejecucion"/>
    <n v="1"/>
    <n v="66"/>
    <n v="66"/>
    <n v="100"/>
    <n v="55"/>
    <n v="5"/>
    <n v="9.09"/>
    <n v="168"/>
    <n v="0"/>
    <n v="0"/>
    <n v="142"/>
    <n v="0"/>
    <n v="0"/>
    <n v="69"/>
    <n v="0"/>
    <n v="0"/>
    <n v="500"/>
    <n v="71"/>
    <n v="14.2"/>
    <n v="525473670"/>
    <n v="525473670"/>
    <n v="100"/>
    <n v="2236000000"/>
    <n v="130299500"/>
    <n v="5.83"/>
    <n v="3000000000"/>
    <n v="0"/>
    <n v="0"/>
    <n v="2500000000"/>
    <n v="0"/>
    <n v="0"/>
    <n v="1200000000"/>
    <n v="0"/>
    <n v="0"/>
    <n v="9461473670"/>
    <n v="655773170"/>
    <n v="6.93"/>
    <s v="VIGENCIA (a 31/03/2021): En marzo no se presentó avance, las actividades estuvieron concentradas en el proceso de contratación de las prestaciones de servicio del personal que ejecuta estas actividades. se suscribieron algunos contratos de prestación de servicios al finalizar el mes, con lo que se comprometieron recursos. No obstante lo anterior, los contratos se perfeccionaron a finales de mes por lo cual no hubo avance en la meta  En febrero no se tenía programado un avance físico y presupuestal porque se encuentran en marcha algunas actividades administrativas que permiten la vinculación de los profesionales requeridos y la estructuración de los correspondientes planes de trabajo. Teniendo en cuenta las directrices del Ministerio de Ambiente y Desarrollo Sostenible, respecto de los recursos de 1%, las mencionadas actividades de contratación se extendieron hacia finales de febrero.  En enero de 2021, y por medio de las adiciones de las prestaciones de servicio, se incorporaron 5 nuevos predios rurales mediante acta de visita con Plan Finca, para Ordenamiento Ambiental Predial y se realizaron visitas de seguimiento a predios vinculados previamente.  En la vigencia 2020, se logró para la presente meta el cumplimiento de la magnitud programada, de esta forma, se alcanzó a 31 de diciembre de 2020, el avance físico de 66 Acuerdos de Uso del suelo con buenas practicas ambientales."/>
    <n v="525.47366999999997"/>
    <n v="525.47366999999997"/>
    <n v="2236"/>
    <n v="130.29949999999999"/>
    <n v="3000"/>
    <n v="0"/>
    <n v="2500"/>
    <n v="0"/>
    <n v="1200"/>
    <n v="0"/>
    <n v="9461.4736699999994"/>
    <n v="655.77316999999994"/>
  </r>
  <r>
    <n v="16"/>
    <s v="Un Nuevo Contrato Social y Ambiental para la Bogotá del Siglo XXI"/>
    <x v="0"/>
    <n v="2021"/>
    <s v="31/03/2021 (En proceso de consolidación)"/>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4"/>
    <s v="Diseñar 1 Programa De Incentivos A La Conservación Ambiental."/>
    <n v="1"/>
    <s v="Suma"/>
    <n v="1"/>
    <s v="En ejecucion"/>
    <n v="1"/>
    <n v="0.1"/>
    <n v="0.1"/>
    <n v="100"/>
    <n v="0.8"/>
    <n v="0.2"/>
    <n v="25"/>
    <n v="0.1"/>
    <n v="0"/>
    <n v="0"/>
    <n v="0"/>
    <n v="0"/>
    <n v="0"/>
    <n v="0"/>
    <n v="0"/>
    <n v="0"/>
    <n v="1"/>
    <n v="0.3"/>
    <n v="30"/>
    <n v="87566850"/>
    <n v="87566850"/>
    <n v="100"/>
    <n v="1950000000"/>
    <n v="16042500"/>
    <n v="0.82"/>
    <n v="1000000000"/>
    <n v="0"/>
    <n v="0"/>
    <n v="0"/>
    <n v="0"/>
    <n v="0"/>
    <n v="0"/>
    <n v="0"/>
    <n v="0"/>
    <n v="3037566850"/>
    <n v="103609350"/>
    <n v="3.41"/>
    <s v="VIGENCIA (a 31/03/2021): En marzo se elaboró, revisó y ajustó la matriz de integración de servicios ecosistémicos priorizados y los pesos sugeridos respecto a su relevancia para el bienestar humano local, así como la matriz de las funciones ecosistémicas obtenidas en el área rural de Bogotá como soporte para la elaboración de los mapas de servicios ecosistémicos a escala 1:25.000, además, se inició caracterización socio económica de los habitantes rurales de Bogotá  Se participó del taller dictado por el Ministerio de Ambiente y Desarrollo Sostenible, relacionado con el reporte que debe hacer el Distrito del proyecto de Pago por Servicios Ambientales (PSA). Se revisó y adapto el esquema de preinversión de PSA definido por el Ministerio de Ambiente. Se firmó prórroga del Convenio 20202426 con el que se obtendrá el diseño del programa. En febrero, se elaboró el árbol de problemas general para el programa de PSA, así como los árboles de problemas para las áreas priorizadas correspondientes a Sumapaz, Cerros Orientales y Reserva Forestal productora Thomas van der Hammen. Además, se definió propuesta de maco lógico del programa de incentivos a la conservación ambiental. Por otro lado, se adelantó el cruce cartográfico entre la información generada por el IGAC, Planeación Distrital y con las bases de datos de la Subdirección de Ecosistemas y Ruralidad, con el fin de conocer la oferta de las funciones ecosistémicas de las áreas rurales de Bogotá a escala más detallada.   En enero se revisaron y retroalimentaron los documentos entregados por el PNUD (producto 1 ), se realizaron mesas técnicas (3) para el desarrollo del marco lógico del programa PSA y la metodología de zonificación ambiental de las áreas rurales priorizadas, con lo que se obtuvo un avance del 0,10 En la vigencia 2020, se logró para la presente meta el cumplimiento de la magnitud programada, de esta forma, se alcanzó a 31 de diciembre de 2020, el avance físico de 0,1% del diseño del programa de incentivo"/>
    <n v="87.566850000000002"/>
    <n v="87.566850000000002"/>
    <n v="1950"/>
    <n v="16.0425"/>
    <n v="1000"/>
    <n v="0"/>
    <n v="0"/>
    <n v="0"/>
    <n v="0"/>
    <n v="0"/>
    <n v="3037.5668500000002"/>
    <n v="103.60935000000001"/>
  </r>
  <r>
    <n v="16"/>
    <s v="Un Nuevo Contrato Social y Ambiental para la Bogotá del Siglo XXI"/>
    <x v="0"/>
    <n v="2021"/>
    <s v="31/03/2021 (En proceso de consolidación)"/>
    <s v="Pesos corrientes"/>
    <n v="2"/>
    <s v="Ultima Version Oficial"/>
    <x v="14"/>
    <s v="Secretaría Distrital de Ambiente"/>
    <x v="14"/>
    <s v="010"/>
    <s v="Sector Ambiente"/>
    <s v="01"/>
    <s v="Hacer un nuevo contrato social con igualdad de oportunidades para la inclusión social, productiva y política"/>
    <s v="23"/>
    <s v="Bogotá rural"/>
    <s v="007780"/>
    <s v="Aportes de visión ambiental a la construcción del territorio rural distrital en Bogotá"/>
    <n v="5"/>
    <n v="5"/>
    <s v="Aplicar En 1000 Hectáreas Los Acuerdos Y Registros Del Pago Por Servicios Ambientales."/>
    <n v="1"/>
    <s v="Suma"/>
    <n v="1"/>
    <s v="En ejecucion"/>
    <n v="1"/>
    <n v="0"/>
    <n v="0"/>
    <n v="0"/>
    <n v="200"/>
    <n v="0"/>
    <n v="0"/>
    <n v="550"/>
    <n v="0"/>
    <n v="0"/>
    <n v="240"/>
    <n v="0"/>
    <n v="0"/>
    <n v="10"/>
    <n v="0"/>
    <n v="0"/>
    <n v="1000"/>
    <n v="0"/>
    <n v="0"/>
    <n v="0"/>
    <n v="0"/>
    <n v="0"/>
    <n v="1490000001"/>
    <n v="222996500"/>
    <n v="14.97"/>
    <n v="1900000000"/>
    <n v="0"/>
    <n v="0"/>
    <n v="1900000000"/>
    <n v="0"/>
    <n v="0"/>
    <n v="1500000000"/>
    <n v="0"/>
    <n v="0"/>
    <n v="6790000001"/>
    <n v="222996500"/>
    <n v="3.28"/>
    <s v="VIGENCIA (a 31/03/2021): En marzo no se presentó avance, las actividades estuvieron concentradas en el proceso de contratación de las prestaciones de servicio del personal que ejecuta estas actividades. se suscribieron algunos contratos de prestación de servicios al finalizar el mes, con lo que se comprometieron recursos. No obstante lo anterior, los contratos se perfeccionaron a finales de mes por lo cual no hubo avance en la meta.  Para el mes de  febrero, no se tiene programado avanzar en magnitud de la presente meta.  Para el mes de enero de 2021 no se tenía programado un avance físico y presupuestal porque se encuentran en marcha la contratación de las prestaciones de servicio.  En la vigencia 2020, esta meta, no contó con recursos asignados ni con programación de avance físico para la meta."/>
    <n v="0"/>
    <n v="0"/>
    <n v="1490.0000010000001"/>
    <n v="222.9965"/>
    <n v="1900"/>
    <n v="0"/>
    <n v="1900"/>
    <n v="0"/>
    <n v="1500"/>
    <n v="0"/>
    <n v="6790.0000010000003"/>
    <n v="222.9965"/>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1"/>
    <s v="Realizar A 600 Proyectos De Infraestructura, La Gestión Para La Aplicación De Determinantes Ambientales."/>
    <n v="1"/>
    <s v="Suma"/>
    <n v="1"/>
    <s v="En ejecucion"/>
    <n v="1"/>
    <n v="66"/>
    <n v="66"/>
    <n v="100"/>
    <n v="109"/>
    <n v="23"/>
    <n v="21.1"/>
    <n v="172"/>
    <n v="0"/>
    <n v="0"/>
    <n v="172"/>
    <n v="0"/>
    <n v="0"/>
    <n v="81"/>
    <n v="0"/>
    <n v="0"/>
    <n v="600"/>
    <n v="89"/>
    <n v="14.83"/>
    <n v="384597000"/>
    <n v="384597000"/>
    <n v="100"/>
    <n v="574654000"/>
    <n v="495849000"/>
    <n v="86.29"/>
    <n v="997331000"/>
    <n v="0"/>
    <n v="0"/>
    <n v="1029360000"/>
    <n v="0"/>
    <n v="0"/>
    <n v="536664000"/>
    <n v="0"/>
    <n v="0"/>
    <n v="3522606000"/>
    <n v="880446000"/>
    <n v="24.99"/>
    <s v="VIGENCIA (a 31/03/2021): El ejecutado durante la vigencia 2021 corresponde a veintitrés (23) proyectos, (5 proyecto en enero, 8 en febrero y 10 en marzo), a los cuales se les ha incorporado criterios de sostenibilidad y corresponden a: Cinco (05) Plan Parcial de Desarrollo, tres (03) Plan Parcial de Renovación Urbana, un (01) Plan de Implantación, un (01) proyectos de compatibilidad de uso de vivienda en suelo restringido y trece (13) Diseños paisajísticos de parques y zonas verdes. Durante el mes de marzo de 2021, se incorporó criterios de sostenibilidad ambiental a diez (10) proyectos de diferentes escalas, tanto en espacio público como en privado, promoviendo la construcción sostenible y el ecourbanismo en la ciudad. Los proyectos a los cuales se les incorporo criterios de sostenibilidad corresponden a: Un (01) Plan Parcial de Desarrollo, un (01) Plan Parcial de Renovación Urbana, un (01) Plan de Implantación y siete (07) Diseños paisajísticos de parques y zonas verdes. Lo anterior sumado a los proyectos reportados de la vigencia 2020 (66), permiten alcanzar un acumulado Plan de desarrollo de 89 proyectos de infraestructura con gestión para la aplicación de determinantes ambientales."/>
    <n v="384.59699999999998"/>
    <n v="384.59699999999998"/>
    <n v="574.654"/>
    <n v="495.84899999999999"/>
    <n v="997.33100000000002"/>
    <n v="0"/>
    <n v="1029.3599999999999"/>
    <n v="0"/>
    <n v="536.66399999999999"/>
    <n v="0"/>
    <n v="3522.6059999999998"/>
    <n v="880.4459999999999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2"/>
    <s v="Realizar A 400 Proyectos De Infraestructura En Etapa De Operación, El Seguimiento A La Incorporación De Determinantes Ambientales"/>
    <n v="1"/>
    <s v="Suma"/>
    <n v="1"/>
    <s v="En ejecucion"/>
    <n v="1"/>
    <n v="20"/>
    <n v="20"/>
    <n v="100"/>
    <n v="77"/>
    <n v="18"/>
    <n v="23.38"/>
    <n v="121"/>
    <n v="0"/>
    <n v="0"/>
    <n v="121"/>
    <n v="0"/>
    <n v="0"/>
    <n v="61"/>
    <n v="0"/>
    <n v="0"/>
    <n v="400"/>
    <n v="38"/>
    <n v="9.5"/>
    <n v="140462163"/>
    <n v="138662000"/>
    <n v="98.72"/>
    <n v="198130000"/>
    <n v="168597000"/>
    <n v="85.1"/>
    <n v="361141000"/>
    <n v="0"/>
    <n v="0"/>
    <n v="371274000"/>
    <n v="0"/>
    <n v="0"/>
    <n v="209814000"/>
    <n v="0"/>
    <n v="0"/>
    <n v="1280821163"/>
    <n v="307259000"/>
    <n v="23.99"/>
    <s v="VIGENCIA (a 31/03/2021): El ejecutado durante la vigencia 2021 corresponde a dieciocho (18) proyectos a los cuales se les verifico la incorporación de criterios de sostenibilidad, (5 proyectos en enero, 6 en febrero y 7 en marzo), de la siguiente manera:  Tres (3) Planes Directores de Parques de la Ciudad y Quince (15) Diseños paisajísticos de parques y zonas verdes.   Durante el mes de marzo de 2021, se verifico la incorporación de determinantes ambientales a siete (07) diseños paisajísticos de proyectos de infraestructura en el espacio público como son: WR 566 Nueva Facultad de Artes y Diseño Jorge Tadeo Lozano, WR 567 Alameda Perimetral Carrera Séptima entre las Calles 102 y 106, WR 586  Tiendas Ara Calle 42, WR 539 Proyecto Akasha 106, WR 572 Proyecto Tiendas ARA Fontibón COLORES, WR 568 Proyecto MERIDIANO 116 y WR 555 Proyecto Parques, Andenes Vías Locales y Controles Ambientales, Predio COMPLEJO INDUSTRIAL y EMPRESARIAL ETAPA 3 (AMÉRICAS DEL TINTAL). Lo anterior sumado a la gestion realizada en el 2020 con 20 proyectos, permiten alcanzar un acumulado del Plan de Desarrollo de 38 proyectos con el seguimiento a la incorporación de determinantes ambientales."/>
    <n v="140.462163"/>
    <n v="138.66200000000001"/>
    <n v="198.13"/>
    <n v="168.59700000000001"/>
    <n v="361.14100000000002"/>
    <n v="0"/>
    <n v="371.274"/>
    <n v="0"/>
    <n v="209.81399999999999"/>
    <n v="0"/>
    <n v="1280.8211630000003"/>
    <n v="307.2590000000000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3"/>
    <s v="Realizar A 20000 M2 De Techos Verdes Y Jardines Verticales, El Acompañamiento Técnico"/>
    <n v="1"/>
    <s v="Suma"/>
    <n v="1"/>
    <s v="En ejecucion"/>
    <n v="1"/>
    <n v="2500"/>
    <n v="2500"/>
    <n v="100"/>
    <n v="3500"/>
    <n v="843"/>
    <n v="24.09"/>
    <n v="5500"/>
    <n v="0"/>
    <n v="0"/>
    <n v="5500"/>
    <n v="0"/>
    <n v="0"/>
    <n v="3000"/>
    <n v="0"/>
    <n v="0"/>
    <n v="20000"/>
    <n v="3343"/>
    <n v="16.72"/>
    <n v="13280000"/>
    <n v="13280000"/>
    <n v="100"/>
    <n v="34285000"/>
    <n v="27200000"/>
    <n v="79.319999999999993"/>
    <n v="248040000"/>
    <n v="0"/>
    <n v="0"/>
    <n v="250193000"/>
    <n v="0"/>
    <n v="0"/>
    <n v="82936000"/>
    <n v="0"/>
    <n v="0"/>
    <n v="628734000"/>
    <n v="40480000"/>
    <n v="6.44"/>
    <s v="VIGENCIA (a 31/03/2021): El acumulado ejecutado plan de desarrollo corresponde a 3.343 m2 de techos verdes y jardines verticales con acompañamiento técnico, de los cuales 2500 m2 fueron atendidos en la vigencia 2020 y los restantes 843 m2 corresponden a la gestión adelantada en el transcurso de la vigencia 2021. Durante el primer trimestre de la vigencia 2021, se ha realizado acompañamiento técnico a 843 m2 de techos verdes y jardines verticales, (246 m2 en enero, 301 m2 en febrero y  296 m2 en marzo) promovidos en las siguientes localidades: Chapinero (392m2), Puente Aranda (182 m2), Usaquén (30 m2), Los Mártires (154m2) y Santa Fe (85 m2)."/>
    <n v="13.28"/>
    <n v="13.28"/>
    <n v="34.284999999999997"/>
    <n v="27.2"/>
    <n v="248.04"/>
    <n v="0"/>
    <n v="250.19300000000001"/>
    <n v="0"/>
    <n v="82.936000000000007"/>
    <n v="0"/>
    <n v="628.73400000000004"/>
    <n v="40.479999999999997"/>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4"/>
    <s v="Diseñar Y Hacer Seguimiento A 1 Estrategia De Crecimiento Verde Con Enfoque De Sostenibilidad, Economía Circular  E Innovación"/>
    <n v="3"/>
    <s v="Creciente"/>
    <n v="1"/>
    <s v="En ejecucion"/>
    <n v="1"/>
    <n v="0.05"/>
    <n v="0.05"/>
    <n v="100"/>
    <n v="0.2"/>
    <n v="0.1"/>
    <n v="50"/>
    <n v="0.65"/>
    <n v="0"/>
    <n v="0"/>
    <n v="0.95"/>
    <n v="0"/>
    <n v="0"/>
    <n v="1"/>
    <n v="0"/>
    <n v="0"/>
    <s v="N/A"/>
    <s v="N/A"/>
    <s v="N/A"/>
    <n v="95347000"/>
    <n v="95159000"/>
    <n v="99.8"/>
    <n v="68299000"/>
    <n v="64664000"/>
    <n v="94.67"/>
    <n v="111701000"/>
    <n v="0"/>
    <n v="0"/>
    <n v="100000000"/>
    <n v="0"/>
    <n v="0"/>
    <n v="30000000"/>
    <n v="0"/>
    <n v="0"/>
    <n v="405347000"/>
    <n v="159823000"/>
    <n v="39.43"/>
    <s v="VIGENCIA (a 31/03/2021): El acumulado ejecutado desde el 2020 hasta marzo 2021 corresponde a 0,10 a través de las siguientes actividades:  Con base en el avance del año 2020, en enero del 2021 luego de presentar la conceptualización de la estrategia, se re direccionó el diseño del documento bajo metodología CONPES, se realizaron mesas de trabajo en las que se consolidó información de diferentes fuentes para la conformación inicial del árbol de problemas. En febrero, se unificaron aportes del equipo base de la estrategia logrando construir el árbol de problemas, se avanzó en la articulación de apoyo al sector empresarial con Secretaría de Desarrollo Económico (SDDE), al igual que con Cámara de Comercio de Bogotá (CCB) y se modelo encuesta y aplicó en piloto a empresas del Programa de Excelencia Ambiental Distrital (PREAD).  En marzo, se revisó y fortaleció el árbol de problemas generando la versión 3, la cual fue remitida para comentarios y aportes al área de políticas de la SDDE por su gran participación en la estrategia. Igualmente, con CCB se estructuró de manera detallada la agenda con los puntos focales a trabajar en el año 2021, a su vez se aplicó la modelación de encuesta para obtención primaria a empresas ACERCAR y se asignaron actividades para continuar con la construcción del documento de la estrategia."/>
    <n v="95.346999999999994"/>
    <n v="95.159000000000006"/>
    <n v="68.299000000000007"/>
    <n v="64.664000000000001"/>
    <n v="111.70099999999999"/>
    <n v="0"/>
    <n v="100"/>
    <n v="0"/>
    <n v="30"/>
    <n v="0"/>
    <n v="405.34699999999998"/>
    <n v="159.8230000000000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5"/>
    <s v="Asistir A 800 Proyectos Participantes De Programas Voluntarios Ofrecidos Por La Segae, Para El Mejoramiento Del Desempeño Ambiental"/>
    <n v="1"/>
    <s v="Suma"/>
    <n v="1"/>
    <s v="En ejecucion"/>
    <n v="1"/>
    <n v="50"/>
    <n v="50"/>
    <n v="100"/>
    <n v="160"/>
    <n v="45"/>
    <n v="28.13"/>
    <n v="240"/>
    <n v="0"/>
    <n v="0"/>
    <n v="240"/>
    <n v="0"/>
    <n v="0"/>
    <n v="110"/>
    <n v="0"/>
    <n v="0"/>
    <n v="800"/>
    <n v="95"/>
    <n v="11.88"/>
    <n v="714428327"/>
    <n v="706859293"/>
    <n v="98.94"/>
    <n v="699388000"/>
    <n v="346784000"/>
    <n v="49.58"/>
    <n v="1010205000"/>
    <n v="0"/>
    <n v="0"/>
    <n v="1010205000"/>
    <n v="0"/>
    <n v="0"/>
    <n v="467087000"/>
    <n v="0"/>
    <n v="0"/>
    <n v="3901313327"/>
    <n v="1053643293"/>
    <n v="27.01"/>
    <s v="VIGENCIA (a 31/03/2021): El acumulado ejecutado desde el año 2020 hasta marzo del 2021 es de 95 proyectos, de los cuales en  el primer trimestre de la vigencia 2021 se avanzó en 45 proyectos. Los proyectos asistidos para el mejoramiento del desempeño ambiental corresponden a las empresas participantes en el Programa Gestión Ambiental Empresarial (PGAE) integrado por ACERCAR, Programa de Excelencia Ambiental Distrital (PREAD) y algunos que se generen de manera individual en Proyectos de Responsabilidad Empresarial y Sostenibilidad (PROREDES). Producto de la asistencia a las empresas participantes del PGAE en la implementación de acciones para el mejoramiento de la productividad, competitividad y sostenibilidad, se obtiene la presentación de proyectos para la eficiencia de sus recursos naturales y materiales reflejado en el mejoramiento de su desempeño ambiental, el acompañamiento surtió las fases de formulación, implementación y terminación.  El reporte se concentra en los proyectos con resultados ambientales y económicos. Conforme a la programación de la meta para la vigencia 2021, para los meses de enero se reportan 20 proyectos, febrero 20 proyectos y marzo 5 proyectos para un total de avance de 45 proyectos que evidencian mejoramiento del desempeño ambiental."/>
    <n v="714.42832699999997"/>
    <n v="706.85929299999998"/>
    <n v="699.38800000000003"/>
    <n v="346.78399999999999"/>
    <n v="1010.205"/>
    <n v="0"/>
    <n v="1010.205"/>
    <n v="0"/>
    <n v="467.08699999999999"/>
    <n v="0"/>
    <n v="3901.3133269999998"/>
    <n v="1053.643293000000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6"/>
    <s v="Acompañar Y Promover A 100 Empresas En El Proceso De Verificación De Los Criterios De Negocios Verdes."/>
    <n v="1"/>
    <s v="Suma"/>
    <n v="1"/>
    <s v="En ejecucion"/>
    <n v="1"/>
    <n v="10"/>
    <n v="10"/>
    <n v="100"/>
    <n v="20"/>
    <n v="3"/>
    <n v="15"/>
    <n v="27"/>
    <n v="0"/>
    <n v="0"/>
    <n v="27"/>
    <n v="0"/>
    <n v="0"/>
    <n v="16"/>
    <n v="0"/>
    <n v="0"/>
    <n v="100"/>
    <n v="13"/>
    <n v="13"/>
    <n v="109624000"/>
    <n v="109624000"/>
    <n v="100"/>
    <n v="349839000"/>
    <n v="313790000"/>
    <n v="89.7"/>
    <n v="636720000"/>
    <n v="0"/>
    <n v="0"/>
    <n v="636720000"/>
    <n v="0"/>
    <n v="0"/>
    <n v="384721000"/>
    <n v="0"/>
    <n v="0"/>
    <n v="2117624000"/>
    <n v="423414000"/>
    <n v="19.989999999999998"/>
    <s v="VIGENCIA (a 31/03/2021): El acumulado ejecutado en la vigencia 2021 es de 3 negocios verdes, distribuidos de la siguiente manera:  uno (1) enero, uno (1) febrero, uno (1) marzo. Los cuales hacen parte de los sectores de aprovechamiento y valorización de residuos, construcción sostenible y bienes y servicios sostenibles.  Adicionalmente, se realizó el proceso de acompañamiento con base en el desarrollo de la convocatoria de Escalamiento de Innpulsa, los 3 seguimientos a negocios verdes verificados que han cumplido un año en la ventanilla de negocios verdes y reuniones de articulación para fomentar la ruta de emprendimiento. Lo anterior sumado a la gestión de la vigencia 2020 con 10 proyectos nos permite llegar a un acumulado del plan de desarrollo de 13 proyectos con verificación de los criterios de Negocios verdes."/>
    <n v="109.624"/>
    <n v="109.624"/>
    <n v="349.839"/>
    <n v="313.79000000000002"/>
    <n v="636.72"/>
    <n v="0"/>
    <n v="636.72"/>
    <n v="0"/>
    <n v="384.721"/>
    <n v="0"/>
    <n v="2117.6239999999998"/>
    <n v="423.4139999999999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7"/>
    <s v="Desarrollar 6 Proyectos Pilotos De Economía Circular En Sectores Productivos Priorizados"/>
    <n v="1"/>
    <s v="Suma"/>
    <n v="1"/>
    <s v="En ejecucion"/>
    <n v="1"/>
    <n v="0.5"/>
    <n v="0.5"/>
    <n v="100"/>
    <n v="0.6"/>
    <n v="0.15"/>
    <n v="25"/>
    <n v="2.2000000000000002"/>
    <n v="0"/>
    <n v="0"/>
    <n v="2.2000000000000002"/>
    <n v="0"/>
    <n v="0"/>
    <n v="0.5"/>
    <n v="0"/>
    <n v="0"/>
    <n v="6"/>
    <n v="0.65"/>
    <n v="10.83"/>
    <n v="218352000"/>
    <n v="200757000"/>
    <n v="91.94"/>
    <n v="482999000"/>
    <n v="435242000"/>
    <n v="90.11"/>
    <n v="819000000"/>
    <n v="0"/>
    <n v="0"/>
    <n v="819000000"/>
    <n v="0"/>
    <n v="0"/>
    <n v="319001000"/>
    <n v="0"/>
    <n v="0"/>
    <n v="2658352000"/>
    <n v="635999000"/>
    <n v="23.92"/>
    <s v="VIGENCIA (a 31/03/2021): Acumulado ejecutado en el primer trimestre de la vigencia 2021 es de 0,15, de los cuales a 0,06 se registraron en enero, 0,03 en febrero y 0,06 en marzo. A traves de las siguienes actividades:   diseño del proyecto de laboratorio de prototipito circular, que permitirá consolidar los proyectos piloto de los sectores económicos, el plan de trabajo respectivo y la articulación con diferentes aliados estratégicos que permitan dinamizar la implementación de modelos de negocio con el prototipito respectivo. Adicionalmente, se adelantó en el proceso del portafolio de economía circular en el marco de la cooperación con Chile. Lo anterior sumado a la gestión de la vigencia 2020 con el 0,5 proyectos nos permite llegar a un acumulado del plan de desarrollo de 0,65 proyectos."/>
    <n v="218.352"/>
    <n v="200.75700000000001"/>
    <n v="482.99900000000002"/>
    <n v="435.24200000000002"/>
    <n v="819"/>
    <n v="0"/>
    <n v="819"/>
    <n v="0"/>
    <n v="319.00099999999998"/>
    <n v="0"/>
    <n v="2658.3519999999999"/>
    <n v="635.99900000000002"/>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8"/>
    <s v="Desarrollar 9 Proyectos De Producción Más Limpia En Los Sectores Priorizados"/>
    <n v="1"/>
    <s v="Suma"/>
    <n v="1"/>
    <s v="En ejecucion"/>
    <n v="1"/>
    <n v="0.5"/>
    <n v="0.5"/>
    <n v="100"/>
    <n v="1.4"/>
    <n v="0.32"/>
    <n v="22.86"/>
    <n v="3.3"/>
    <n v="0"/>
    <n v="0"/>
    <n v="3.3"/>
    <n v="0"/>
    <n v="0"/>
    <n v="0.5"/>
    <n v="0"/>
    <n v="0"/>
    <n v="9"/>
    <n v="0.82"/>
    <n v="9.11"/>
    <n v="156172000"/>
    <n v="151311000"/>
    <n v="96.89"/>
    <n v="250350000"/>
    <n v="207261000"/>
    <n v="82.79"/>
    <n v="513225000"/>
    <n v="0"/>
    <n v="0"/>
    <n v="513225000"/>
    <n v="0"/>
    <n v="0"/>
    <n v="159600000"/>
    <n v="0"/>
    <n v="0"/>
    <n v="1592572000"/>
    <n v="358572000"/>
    <n v="22.52"/>
    <s v="VIGENCIA (a 31/03/2021): Para el primer trimestre del 2021 se presenta un avance acumulado del 0,322 (0,07 en enero y 0,126 en febrero y 0,126 en marzo), que corresponde a las siguientes acciones: Los sectores priorizados por el Plan de Ordenación y Manejo de la Cuenca hidrográfica del Río Bogotá -POMCA son el sector de galvanoplastia, minería y curtiembres. El primer proyecto formulado es el del sector curtiembres, en el marco del proyecto de fortalecimiento de la cadena de valor del cuero,  en el mes de marzo, se sustentó ante el panel de evaluadores de Innpulsa, la formulación realizada conjuntamente con la Universidad de los Andes para el fortalecimiento de la innovación y los mercados sostenibles en San Benito, con esto se espera que se adjudiquen recursos para brindar asistencia técnica y fortalecer a 15 curtiembres en económica circular y en el desarrollo de mercados sostenibles. En abril se conocerán los resultados. Adicionalmente se definió conjuntamente con la CAR, la jornada de capacitación en buenas practicas de Producción Mas Limpia -PML dirigida a todas las curtiembres. En el sector de galvanoplastia, se dio continuidad a la formulación del proyecto de fortalecimiento del sector de recubrimientos electrolíticos con enfoque de cadena de valor, con este fin se recibieron 11 empresas inscritas, a las cuales se les aplicó una encuesta  para definir las prioridades de las líneas de intervención del proyecto y los temas de asistencia técnica a desarrollar.  En el sector de minería se realizó un análisis de las necesidades de acompañamiento con miras a definir las líneas de acción para este sector y se perfila realizar acercamientos iniciales con los títulos mineros activos, para iniciar la planeación de un proyecto que busca vincular las experiencias exitosas en temas de restauración, con la Década de la Restauración promovida por el Programa de las Naciones Unidas para el Medio Ambiente - PNUMA. Lo anterior sumado a la gestión del 2020 permite alcanzar"/>
    <n v="156.172"/>
    <n v="151.31100000000001"/>
    <n v="250.35"/>
    <n v="207.261"/>
    <n v="513.22500000000002"/>
    <n v="0"/>
    <n v="513.22500000000002"/>
    <n v="0"/>
    <n v="159.6"/>
    <n v="0"/>
    <n v="1592.5720000000001"/>
    <n v="358.572"/>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9"/>
    <s v="Articular Y Consolidar 1 Plan De Acción Climática Para Bogotá D.C. 2020 - 2050."/>
    <n v="1"/>
    <s v="Suma"/>
    <n v="1"/>
    <s v="En ejecucion"/>
    <n v="1"/>
    <n v="1"/>
    <n v="0.9"/>
    <n v="90"/>
    <n v="0.1"/>
    <n v="0.1"/>
    <n v="100"/>
    <n v="0"/>
    <n v="0"/>
    <n v="0"/>
    <n v="0"/>
    <n v="0"/>
    <n v="0"/>
    <n v="0"/>
    <n v="0"/>
    <n v="0"/>
    <n v="1"/>
    <n v="1"/>
    <n v="100"/>
    <n v="463576000"/>
    <n v="424276000"/>
    <n v="91.52"/>
    <n v="0"/>
    <n v="0"/>
    <n v="0"/>
    <n v="0"/>
    <n v="0"/>
    <n v="0"/>
    <n v="0"/>
    <n v="0"/>
    <n v="0"/>
    <n v="0"/>
    <n v="0"/>
    <n v="0"/>
    <n v="463576000"/>
    <n v="424276000"/>
    <n v="91.52"/>
    <s v="RESERVAS (a 31/03/2021): Durante la vigencia 2021 se realizaron reuniones de socialización de las Acciones de Adaptación y Mitigación del Cambio climático que se caracterizaron en la versión inicial del Plan de Acción Climática para Bogotá 2020 - 2050 con el objetivo de ser validadas por los diferentes sectores responsables de su implementación. De manera adicional se validaron y consolidaron  las acciones de Adaptación y Mitigación que conforman el Plan de Acción Climática para Bogotá 2020 - 2050 con los actores de los diferentes sectores del Distrito capital. Con estas acciones se avanza en el 0,1 de ejecución logrando a cabalidad el cumplimiento de la meta."/>
    <n v="463.57600000000002"/>
    <n v="424.27600000000001"/>
    <n v="0"/>
    <n v="0"/>
    <n v="0"/>
    <n v="0"/>
    <n v="0"/>
    <n v="0"/>
    <n v="0"/>
    <n v="0"/>
    <n v="463.57600000000002"/>
    <n v="424.2760000000000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7"/>
    <s v="Cambio cultural para la gestión de la crisis climática"/>
    <s v="007794"/>
    <s v="Fortalecimiento de la gestión ambiental sectorial, el ecourbanismo y cambio climático en el D.C. Bogotá"/>
    <n v="6"/>
    <n v="10"/>
    <s v="Implementar Al 100 % De Las Acciones Priorizadas Del Plan De Acción Climática Para Bogotá D.C. 2020 - 2050."/>
    <n v="1"/>
    <s v="Suma"/>
    <n v="1"/>
    <s v="En ejecucion"/>
    <n v="1"/>
    <n v="12.5"/>
    <n v="12.5"/>
    <n v="100"/>
    <n v="15"/>
    <n v="3.75"/>
    <n v="25"/>
    <n v="30"/>
    <n v="0"/>
    <n v="0"/>
    <n v="30"/>
    <n v="0"/>
    <n v="0"/>
    <n v="12.5"/>
    <n v="0"/>
    <n v="0"/>
    <n v="100"/>
    <n v="16.25"/>
    <n v="16.25"/>
    <n v="225075000"/>
    <n v="219942147"/>
    <n v="97.72"/>
    <n v="801561000"/>
    <n v="426196694"/>
    <n v="53.17"/>
    <n v="1011675000"/>
    <n v="0"/>
    <n v="0"/>
    <n v="1456674000"/>
    <n v="0"/>
    <n v="0"/>
    <n v="514070000"/>
    <n v="0"/>
    <n v="0"/>
    <n v="4009055000"/>
    <n v="646138841"/>
    <n v="16.12"/>
    <s v="VIGENCIA (a 31/03/2021): La meta presenta un avance del 16,25% (12,5% en la vigencia 2020 y 3,75% en el 2021, de los cuales 1,25% en enero, 1,25% en febrero y 1,25% en marzo), a través de la ejecución de las acciones priorizadas de adaptación al cambio climático con las siguientes actividades:  -Riesgos climáticos y acciones de adaptación: revisión del Índice de Riesgo Climático (IRC) y ajuste del IRC de incendios forestales. Para las acciones de adaptación, se hicieron 22 reuniones y sesiones de trabajo. Se cuenta con 15 acciones de adaptación y 4 transversales. - Gestión del riesgo por incendio forestal: a) Conocimiento: Campaña de prevención, evaluación de 7 incendios, revisión medidas contingencia en planes de manejo ambiental (PMA), reunión con IDIGER para incorporar medidas de contingencia para áreas protegidas, socialización Zonas de Interfaz Urbano-Forestal e identificación de la Estrategia de comunicación. b) Reducción: Mitigación (visitas áreas a intervenir), Prevención (capacitación). c) Manejo: Revisión eventos ocurridos en humedales y revisión sistemas suministro de agua. Georreferenciación incendios ocurridos en ene/21. Socialización valoración de daños ocasionados por incendio de Bosa (ocurrido ene/20) e inicio valoración incendio ocurrido en Sumapaz (dic/20). Verificación áreas incendiadas para restauración. d) Presidencia Comisión Distrital para la Prevención y Mitigación de Incendios Forestales. - Respuesta emergencias: la entidad respondió a 426 emergencias. PIGA: En el 2021 se han realizado 2 capacitaciones con (71) asistentes, respuesta a (14) requerimientos de diferentes entidades. PACA: En el 2021 se hizo solicitud información, se reportó y se hizo matriz de seguimiento y documento electrónico la Cuenta Anual PACA 2020. Seguimiento a acciones de recuperación ambiental en los polígonos de Nueva Esperanza y Altos de la Estancia, se brindó el apoyo en los procesos de Taller agroforestales e implementación de intervención con acciones de rest"/>
    <n v="225.07499999999999"/>
    <n v="219.94214700000001"/>
    <n v="801.56100000000004"/>
    <n v="426.19669399999998"/>
    <n v="1011.675"/>
    <n v="0"/>
    <n v="1456.674"/>
    <n v="0"/>
    <n v="514.07000000000005"/>
    <n v="0"/>
    <n v="4009.0549999999998"/>
    <n v="646.13884099999996"/>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7"/>
    <n v="1"/>
    <s v="Alcanzar 75 Porciento De Cumplimiento Del Plan De Manejo De La Franja De Adecuación De Los Cerros Orientales En Lo Que Corresponde A La Sda."/>
    <n v="3"/>
    <s v="Creciente"/>
    <n v="1"/>
    <s v="En ejecucion"/>
    <n v="1"/>
    <n v="46"/>
    <n v="45.92"/>
    <n v="99.83"/>
    <n v="56"/>
    <n v="47.02"/>
    <n v="83.96"/>
    <n v="66"/>
    <n v="0"/>
    <n v="0"/>
    <n v="74"/>
    <n v="0"/>
    <n v="0"/>
    <n v="75"/>
    <n v="0"/>
    <n v="0"/>
    <s v="N/A"/>
    <s v="N/A"/>
    <s v="N/A"/>
    <n v="1985716202"/>
    <n v="835562923"/>
    <n v="42.08"/>
    <n v="11617816000"/>
    <n v="574453000"/>
    <n v="4.9400000000000004"/>
    <n v="3900852000"/>
    <n v="0"/>
    <n v="0"/>
    <n v="2782000000"/>
    <n v="0"/>
    <n v="0"/>
    <n v="1731000000"/>
    <n v="0"/>
    <n v="0"/>
    <n v="22017384202"/>
    <n v="1410015923"/>
    <n v="6.4"/>
    <s v="VIGENCIA (a 31/03/2021): EL AVANCE ACUMULADO  AL PLAN DE DESARROLLO Al mes de marzo corresponde a un  47.02%, cabe señalar que esta meta inicia de una línea base establecida de 44%, lo anterior está representado en la ejecución de las siguientes actividades, las cuales para el mes de marzo aportan una magnitud de 0.38% al total de la meta del cuatrienio Predios: Se verifica el avance en la revisión de la información suministrada de los predios priorizados para ser incluidos en el Convenio 1240 de 2017 y se avanzó en el proceso de adición de recursos al citado convenio por parte de la SDA  Restauración: Se inicia el contrato con VEA S.A.S. para los estudios y diseños de 200ha de las cuales 29,51ha corresponden a diseños en áreas de la franja de adecuación y a la fecha este contrato se encuentra en la etapa de Acopio, recolección y análisis de información, validación y actualización de la cartografía asociada y la elaboración de documentos de diagnóstico biofísico y socioeconómico de las áreas del proyecto  Senderos: Reuniones interinstitucionales concertación estudios previos convenio marco y en temas Participación comunitaria, Seguridad, búsqueda de alternativas económicas para la comunidad del área de influencia y con la CAR Cantera: Se inició la planeación del proceso de contratación para la implementación de los diseños. Actualmente estamos en la revisión de la propiedad predial en área de influencia del proyecto, adicionalmente se entregó la programación preliminar para Zuque, la cual está siendo ajustada respecto a acciones en el Jardín de especies nativas Iniciativas: Se avanza la implementación de la iniciativa &quot;Caminos de Hijuefuchas&quot; realizando las instalaciones y adecuaciones establecidas para las huertas comunitarias en el Alto Fucha. Incentivos Pago por Servicios Ambientales: Se elaboró revisó y ajustó la Matriz de integración de servicios ecosistémicos priorizados y los pesos sugeridos respecto a su relevancia para el bienestar humano local."/>
    <n v="1985.7162020000001"/>
    <n v="835.56292299999996"/>
    <n v="11617.816000000001"/>
    <n v="574.45299999999997"/>
    <n v="3900.8519999999999"/>
    <n v="0"/>
    <n v="2782"/>
    <n v="0"/>
    <n v="1731"/>
    <n v="0"/>
    <n v="22017.384202000001"/>
    <n v="1410.015922999999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7"/>
    <n v="2"/>
    <s v="Restaurar, Rehabilitar O Recuperar 370 Héctareas Degradadas En La Estructura Ecológica Principal Y Áreas De Interés Ambiental, Con 450.000 Individuos."/>
    <n v="1"/>
    <s v="Suma"/>
    <n v="1"/>
    <s v="En ejecucion"/>
    <n v="1"/>
    <n v="5"/>
    <n v="5.49"/>
    <n v="109.8"/>
    <n v="50"/>
    <n v="0.12"/>
    <n v="0.24"/>
    <n v="150"/>
    <n v="0"/>
    <n v="0"/>
    <n v="135"/>
    <n v="0"/>
    <n v="0"/>
    <n v="30"/>
    <n v="0"/>
    <n v="0"/>
    <n v="370"/>
    <n v="5.61"/>
    <n v="1.52"/>
    <n v="588967593"/>
    <n v="543446593"/>
    <n v="92.27"/>
    <n v="4689181000"/>
    <n v="226464000"/>
    <n v="4.83"/>
    <n v="18973000000"/>
    <n v="0"/>
    <n v="0"/>
    <n v="17075000000"/>
    <n v="0"/>
    <n v="0"/>
    <n v="3796000000"/>
    <n v="0"/>
    <n v="0"/>
    <n v="45122148593"/>
    <n v="769910593"/>
    <n v="1.71"/>
    <s v="VIGENCIA (a 31/03/2021): A la fecha tenemos un acumulado de 0,12ha nuevas en lo corrido de la vigencia 2021, las cuales corresponden a 0,04ha en el Parque Ecológico Distrital de Humedal-PEDH Juan Amarillo como parte de la fase 2 del plan de restauración de la Chucua de los Curíes (con lo cual se completan 0,3ha en dicho humedal). Por otra parte, se realizan 0,08ha en Parque Ecológico Distrital de Humedal- PEDH la Conejera. Para la vigencia 2020  en áreas nuevas en restauración el avance fue de 5,49ha implementadas así: en el Parque Ecológico Distrital de Humedal- PEDH  Capellanía 0,40ha, Parque Ecológico Distrital de Humedal- PEDH la Vaca 0,59ha,  Parque Distrital Ecológico de Montaña Entrenubes 4,114ha, Parque Ecológico Distrital de Humedal- PEDH el Tunjo 0,1ha Parque Ecológico Distrital de Humedal- PEDH Juan Amarillo 0,26ha, Quebrada la Taza en localidad de Usme 0,03ha, alcanzando una magnitud de 5,61ha para el cuatrienio.  En cuanto al número de individuos plantados a la fecha se tiene un acumulado del cuatrienio de 2.985, durante la vigencia 2021 se plantaron 85 individuos nuevos en procesos de restauración, de los cuales 28  individuos fueron para continuar con la fase 2 del proceso de restauración para control de invasoras y protección de madrigueras de Curíes en el Parque Ecológico Distrital de Humedal-PEDH Juan Amarillo y  57 individuos nuevos en el Parque Ecológico Distrital de Humedal-PEDH la Conejera, atendiendo propuesta de la comunidad y de acuerdo a la zonificación conocida para este humedal.  Para la vigencia 2020 se plantaron 2.900 individuos implementados en nuevas áreas en restauración ecológica, distribuidos en el Humedal Capellanía 555 individuos, en el Parque Ecológico Distrital de Montaña Entrenubes 1.435 individuos, en el Humedales La Vaca Sector Sur 240 individuos y Vaca sector Norte 340 individuos, en el Humedal el Tunjo 163 individuos, en el Humedal Juan Amarillo 106 individuos y en la ronda de Quebrada la Taza en Usme 61 individuos."/>
    <n v="588.96759299999997"/>
    <n v="543.44659300000001"/>
    <n v="4689.1809999999996"/>
    <n v="226.464"/>
    <n v="18973"/>
    <n v="0"/>
    <n v="17075"/>
    <n v="0"/>
    <n v="3796"/>
    <n v="0"/>
    <n v="45122.148592999998"/>
    <n v="769.91059300000006"/>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7"/>
    <n v="3"/>
    <s v="Mantener 590 Héctareas Priorizadas En Proceso De Recuperación, Rehabilitación O Restauración Ecológica En La Estructura Ecológica Principal Y Áreas De Interés Ambiental."/>
    <n v="2"/>
    <s v="Constante"/>
    <n v="1"/>
    <s v="En ejecucion"/>
    <n v="1"/>
    <n v="54"/>
    <n v="5.24"/>
    <n v="9.6999999999999993"/>
    <n v="590"/>
    <n v="1.48"/>
    <n v="0.25"/>
    <n v="590"/>
    <n v="0"/>
    <n v="0"/>
    <n v="590"/>
    <n v="0"/>
    <n v="0"/>
    <n v="590"/>
    <n v="0"/>
    <n v="0"/>
    <s v="N/A"/>
    <s v="N/A"/>
    <s v="N/A"/>
    <n v="817958593"/>
    <n v="755491393"/>
    <n v="92.36"/>
    <n v="8798867000"/>
    <n v="309783000"/>
    <n v="3.52"/>
    <n v="11349000000"/>
    <n v="0"/>
    <n v="0"/>
    <n v="11350000000"/>
    <n v="0"/>
    <n v="0"/>
    <n v="10313000000"/>
    <n v="0"/>
    <n v="0"/>
    <n v="42628825593"/>
    <n v="1065274393"/>
    <n v="2.5"/>
    <s v="VIGENCIA (a 31/03/2021): A la fecha tenemos un avance en el indicador de  1,48ha para la vigencia 2021, las cuales corresponden a: en área de humedal a 0,48 ha de mantenimiento, a través del contrato de Aguas de Bogotá.  En un predio privado 1ha en el cual mediante procesos de corresponsabilidad el propietario del predio Utopía permitió la limpieza de rebrotes de retamo y otros individuos mayores, en el marco de procesos de restauración y mantenimiento.  Para la vigencia 2020 el avance del indicador fue de 5,24ha correspondiente a las  actividades de erradicación de rebrotes de retamo y plantación en ahoyado existente en la Localidad de Chapinero vereda Verjones predio la Unión  además se realizó control de rebrotes y tocones en el Predio Utopía vereda Verjones localidad de Santafé,  (ambos lotes estaban en convenio 1295 de 2019) . También se incluyen en el reporte el manejo adaptativo realizado en los Parques Ecológicos Distritales de Humedales en los proyectos implementados en el Parque Ecológico Distrital de Humedal-PEDH La Vaca  y el Parque Ecológico Distrital de Humedal-PEDH  Capellanía, por Aguas de Bogotá (contrato de la Secretaria Distrital de Ambiente, SDA).  También se avanzó en la fase de aprestamiento logístico del convenio 20202457 suscrito con IDIPRON y la Alcaldía de San Cristóbal el cual tiene por objeto el mantenimiento de 50 hectáreas priorizadas en  la estructura ecológica principal. Adicionalmente, se programarán las visitas de campo para las áreas manejadas con procesos de restauración por el convenio 1295 de 2019, las cuales entrarán a seguimiento y mantenimiento por la SDA."/>
    <n v="817.95859299999995"/>
    <n v="755.49139300000002"/>
    <n v="8798.8670000000002"/>
    <n v="309.78300000000002"/>
    <n v="11349"/>
    <n v="0"/>
    <n v="11350"/>
    <n v="0"/>
    <n v="10313"/>
    <n v="0"/>
    <n v="42628.825593000001"/>
    <n v="1065.274393000000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769"/>
    <s v="Implementación de intervenciones para la restauración y mantenimiento de áreas de la Estructura Ecológica Principal, Cerros Orientales y otras áreas de interés ambiental de Bogotá"/>
    <n v="7"/>
    <n v="4"/>
    <s v="Implementar Y Efectuar El Seguimiento A 4 Proyectos De Conectividad Ecológica Para La Conservación De La Biodiversidad, Incluyendo El Corredor Ecológico Regional Paramos Chingaza-Sumapaz, Corredores Cuenca Alta, Cerros Orientales, Van Der Hammen, Torca, Corredor Cerros Y El Virrey, Y Corredores Suba - Conejera (Urbano - Rural)."/>
    <n v="1"/>
    <s v="Suma"/>
    <n v="1"/>
    <s v="En ejecucion"/>
    <n v="1"/>
    <n v="0.27"/>
    <n v="0.26"/>
    <n v="96.3"/>
    <n v="0.74"/>
    <n v="0.14000000000000001"/>
    <n v="18.920000000000002"/>
    <n v="1"/>
    <n v="0"/>
    <n v="0"/>
    <n v="1"/>
    <n v="0"/>
    <n v="0"/>
    <n v="1"/>
    <n v="0"/>
    <n v="0"/>
    <n v="4"/>
    <n v="0.4"/>
    <n v="10"/>
    <n v="144912593"/>
    <n v="143476093"/>
    <n v="99.01"/>
    <n v="251240000"/>
    <n v="133938000"/>
    <n v="53.31"/>
    <n v="746000000"/>
    <n v="0"/>
    <n v="0"/>
    <n v="746000000"/>
    <n v="0"/>
    <n v="0"/>
    <n v="745000000"/>
    <n v="0"/>
    <n v="0"/>
    <n v="2633152593"/>
    <n v="277414093"/>
    <n v="10.54"/>
    <s v="VIGENCIA (a 31/03/2021): Para cuatrienio se tiene un acumulado del 0.40  con un avance en la vigencia del 0,14 al mes de marzo, resultado de las siguientes acciones:  Desarrollo de diferentes mesas de trabajo para avanzar en la revisión y retroalimentación de los diferentes documentos y piezas (principalmente unidades temáticas 2 y 3) asociados a la preparación del diplomado 100% virtual para el Aprestamiento de Actores y Fortalecimiento de la Gobernanza Ambiental en Bogotá D.C., al cual se le dio inicio con la primera unidad de aprendizaje sobre conectividad ecológica para la consolidación de procesos de gobernanza con el abordaje de temas completos sobre la gestión ambiental urbana, se cuenta con la participación de 150 líderes comunitarios que fueron convocados por redes sociales ( Twitter, Facebook) de la Secretaria Distrital de Ambiente - SDA, hay representación de 19 de las 20 localidades de Bogotá, participantes de diversas edades desde los 18 hasta los 70 años, hombres y mujeres  con formación académica desde bachiller hasta master, al cierre del mes de marzo ya se cuenta con dos unidades didácticas diseñadas y aprobadas, se desarrolló el primer conversatorio con expertos con asistencia promedio de 76 participantes. En cuanto a sesiones de trabajo relacionadas con el equipo de corredores a continuación se describen las actividades adelantadas: Se avanzó en una  sesión virtual de la Mesa de trabajo Quebrada Chicó-Virrey, liderada por la Secretaria de Ambiente, la cual tuvo como objetivo revisar las experiencias a partir del trabajo adelantado en la vigencia 2020. Reunión de aprestamiento con el equipo de corredores ecológicos con el fin de avanzar en el proceso de planificación de los principales temas estratégicos a desarrollar durante el 2021."/>
    <n v="144.91259299999999"/>
    <n v="143.47609299999999"/>
    <n v="251.24"/>
    <n v="133.93799999999999"/>
    <n v="746"/>
    <n v="0"/>
    <n v="746"/>
    <n v="0"/>
    <n v="745"/>
    <n v="0"/>
    <n v="2633.1525929999998"/>
    <n v="277.41409299999998"/>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8"/>
    <n v="1"/>
    <s v="Recuperar 80 Ha De Áreas Protegidas Del Parque Ecológico Distrital De Montaña Entrenubes Afectadas O Vulnerables Para Evitar Actuales Y Futuros Procesos De Ocupación Ilegal"/>
    <n v="1"/>
    <s v="Suma"/>
    <n v="1"/>
    <s v="En ejecucion"/>
    <n v="1"/>
    <n v="0.1"/>
    <n v="0"/>
    <n v="0"/>
    <n v="5.0999999999999996"/>
    <n v="1.03"/>
    <n v="20.2"/>
    <n v="21"/>
    <n v="0"/>
    <n v="0"/>
    <n v="26.9"/>
    <n v="0"/>
    <n v="0"/>
    <n v="27"/>
    <n v="0"/>
    <n v="0"/>
    <n v="80"/>
    <n v="1.03"/>
    <n v="1.29"/>
    <n v="276110000"/>
    <n v="266261119"/>
    <n v="96.43"/>
    <n v="1327531000"/>
    <n v="124714000"/>
    <n v="9.39"/>
    <n v="27090000000"/>
    <n v="0"/>
    <n v="0"/>
    <n v="27090000000"/>
    <n v="0"/>
    <n v="0"/>
    <n v="16644000000"/>
    <n v="0"/>
    <n v="0"/>
    <n v="72427641000"/>
    <n v="390975119"/>
    <n v="0.54"/>
    <s v="VIGENCIA (a 31/03/2021): En el marco de recuperar hectáreas de áreas protegidas del Parque Ecológico Distrital de Montaña Entrenubes afectadas o vulnerables para evitar actuales y futuros procesos de ocupación ilegal, La Secretaría Distrital de Ambiente, ha avanzado en 1.03 que equivale al 1.28% de lo programado al cuatrienio, con el desarrollo de las siguientes acciones: Se adelantaron las gestiones correspondientes a las tareas de la Secretaría Distrital de Ambiente adquiridos en PAIMIS (Decreto 277 de 2005), por lo tanto, la entidad se encuentra en la búsqueda de fuentes de financiación, además en la socialización de la solicitud de recursos al Concejo de Bogotá. Se continuaron las gestiones interinstitucionales para continuar el proceso de la ruta de atención a procesos de ocupaciones informales en áreas protegidas y de importancia ecológica del Distrito Capital, y se generaron las alertas a las autoridades de acción y función policiva para el control de ocupaciones informales en el Parque Entrenubes, así como a la Dirección de Control Ambiental para fines pertinentes logrando la recuperación de 1,03ha al interior del  Parque Ecológico Distrital de Montaña Entrenubes - PEDMEN. Además, se adelantaron reuniones de planeación y operativo de entrega de notificaciones en el sector &quot;Altos del Pino&quot; donde se les informó a las familias asentadas, que sus viviendas se encuentran en un área de protección ambiental. Por otro lado, se encuentra en revisión la propuesta de restauración ecológica, realizada por la fundación Colombia Territorio Azul. Finalmente, la Secretaría Distrital de Ambiente participó en dos reuniones de planeación de itinerario  y cronograma de capacitaciones que se realizaron a los operarios del  Instituto Distrital para la Protección de la Niñez y la Juventud - IDIPRON y gestores de convivencia de la Secretaría Distrital de Seguridad, Convivencia y Justicia - SDSCJ"/>
    <n v="276.11"/>
    <n v="266.26111900000001"/>
    <n v="1327.5309999999999"/>
    <n v="124.714"/>
    <n v="27090"/>
    <n v="0"/>
    <n v="27090"/>
    <n v="0"/>
    <n v="16644"/>
    <n v="0"/>
    <n v="72427.641000000003"/>
    <n v="390.9751190000000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8"/>
    <n v="2"/>
    <s v="Consolidar 153 Ha Nuev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n v="1"/>
    <s v="Suma"/>
    <n v="1"/>
    <s v="En ejecucion"/>
    <n v="1"/>
    <n v="0.1"/>
    <n v="0"/>
    <n v="0"/>
    <n v="5.0999999999999996"/>
    <n v="0"/>
    <n v="0"/>
    <n v="51"/>
    <n v="0"/>
    <n v="0"/>
    <n v="74.900000000000006"/>
    <n v="0"/>
    <n v="0"/>
    <n v="22"/>
    <n v="0"/>
    <n v="0"/>
    <n v="153"/>
    <n v="0"/>
    <n v="0"/>
    <n v="663215547"/>
    <n v="370485449"/>
    <n v="55.86"/>
    <n v="6746695428"/>
    <n v="422192000"/>
    <n v="6.26"/>
    <n v="37449000000"/>
    <n v="0"/>
    <n v="0"/>
    <n v="33811000000"/>
    <n v="0"/>
    <n v="0"/>
    <n v="6000000000"/>
    <n v="0"/>
    <n v="0"/>
    <n v="84669910975"/>
    <n v="792677449"/>
    <n v="0.94"/>
    <s v="VIGENCIA (a 31/03/2021): En el marco de la meta ¿Consolidar más de 153 nuevas hectáreas con estrategias de conservación para la preservación, uso y manejo sostenible de la biodiversidad y sus servicios ecosistémicos, en áreas protegidas y de especial interés ambiental de Bogotá D.C, entre ellas el parque ecológico distrital de montaña Entrenubes, Cuchilla del Gavilán, zona rural de Usme, Ciudad Bolívar y Cerro Seco¿  La Secretaría Distrital de Ambiente ha gestionado las siguientes acciones: Se avanza en el relacionamiento con la Hacienda las mercedes, para definir la posibilidad de implementar un acuerdo de conservación en una porción del predio localizado en La Zona de Manejo y Preservación Ambiental - ZMPA del río Bogotá. Se realiza análisis espacial multicriterio para establecer los atributos ecosistémicos del área Cerro Seco y generar los soportes técnicos para la determinación de los polígonos susceptibles a ser objeto de implementación de estrategias de conservación. Se consolidan insumos técnicos entregados a la Dirección de Planeación y Sistemas de Información Ambiental ¿ DPSIA de la Secretaria Distrital de Ambiente - SDA relacionados con definición de acuerdos de conservación en el marco del proceso de revisión y ajuste estructural al POT Se continúa elaborando el insumo documental base de caracterización de áreas y actores como soporte inicial para el diseño de la estrategia de intervención y gestión socioambiental. Teniendo en cuenta la oportunidad de implementar estrategias de conservación en los corredores de conectividad ecosistémica diseñados para la ciudad, se avanza en la identificación de actores claves con los cuales sería necesario adelantar procesos de acercamiento.  Retraso: Revisión de la información por parte de la EAAB ESP y entrega de los informes de gestión. Demora en proceso de contratación de los profesionales de apoyo por parte de la EAAB"/>
    <n v="663.21554700000002"/>
    <n v="370.48544900000002"/>
    <n v="6746.695428"/>
    <n v="422.19200000000001"/>
    <n v="37449"/>
    <n v="0"/>
    <n v="33811"/>
    <n v="0"/>
    <n v="6000"/>
    <n v="0"/>
    <n v="84669.910975000006"/>
    <n v="792.67744900000002"/>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1"/>
    <s v="Implementación de estrategias integrales que conlleven a la conservación de áreas con alto valor ecosistémico en Bogotá"/>
    <n v="8"/>
    <n v="3"/>
    <s v="Implementar 100 Ha De La Reserva Thomas Van Der Hammen, Acciones Y Procesos De Restauración Incluyendo El Bosque Las Mercedes, Adquisición Predial, Acuerdos De Conservación E Implementación De Herramientas De Paisajes Con Los Propietarios Y Acompañamiento En Procesos De Restitución Productiva En Las Zonas De Uso Sostenible."/>
    <n v="1"/>
    <s v="Suma"/>
    <n v="1"/>
    <s v="En ejecucion"/>
    <n v="1"/>
    <n v="19.239999999999998"/>
    <n v="19.239999999999998"/>
    <n v="100"/>
    <n v="15"/>
    <n v="0"/>
    <n v="0"/>
    <n v="21"/>
    <n v="0"/>
    <n v="0"/>
    <n v="25"/>
    <n v="0"/>
    <n v="0"/>
    <n v="19.760000000000002"/>
    <n v="0"/>
    <n v="0"/>
    <n v="100"/>
    <n v="19.239999999999998"/>
    <n v="19.239999999999998"/>
    <n v="289140119"/>
    <n v="270181119"/>
    <n v="93.44"/>
    <n v="11072878572"/>
    <n v="355066000"/>
    <n v="3.21"/>
    <n v="8400000000"/>
    <n v="0"/>
    <n v="0"/>
    <n v="12800000000"/>
    <n v="0"/>
    <n v="0"/>
    <n v="6339000000"/>
    <n v="0"/>
    <n v="0"/>
    <n v="38901018691"/>
    <n v="625247119"/>
    <n v="1.61"/>
    <s v="VIGENCIA (a 31/03/2021): En el marco de la meta ¿En cumplimiento del plan de manejo ambiental de la reserva Thomas Vander Hammen en 100 Hectáreas de la reserva se implementara en 100 hectáreas de la reserva, se implementaran las siguientes acciones, procesos de restauración en la reserva incluyendo el bosque las mercedes, procesos de adquisición predial, acuerdos de conformación e implementación de herramientas de paisajes con los propietarios y se adelantaran el acompañamiento y asesoría a los proceso de restitución productiva en las zonas de uso sostenible¿ La Secretaría Distrital de Ambiente ha avanzado en 19,24% del cuatrienio, de los cuales se describe a continuación: Resultado del ejercicio de priorización realizado en la Reserva Thomas Van Der Hammen para los 37 predios equivalentes a 461,28ha, se continuó las visitas de contacto con propietarios, reconocimiento del territorio y caracterización técnica, ambiental y social, obteniendo los siguientes resultados a la fecha según los predios visitados: Caracterización técnica: 2 predios con un área de 12,66 Ha Caracterización técnica Ambiental: 4 predios con un área de 12,74 Ha Nota: las áreas de los predios no son acumulativas mes a mes, es decir que un predio puede visitarse en más de una ocasión por condiciones particulares.  Además se avanzó en la realización del concepto ambiental de los predios priorizados y con previabilidad de adquisición, localizados en la Reserva Forestal Productora del Norte de Bogotá Thomas Van Der Hammen y en el Cerro de la Conejera, a fin de sustentar el interés ambiental de los mismos para su adquisición y con ello, la declaratoria de utilidad pública definida por la norma. El avance se realizó en los criterios de Contexto normativo, Climatología, Hidrología e Hidráulica y Biodiversidad."/>
    <n v="289.14011900000003"/>
    <n v="270.18111900000002"/>
    <n v="11072.878572"/>
    <n v="355.06599999999997"/>
    <n v="8400"/>
    <n v="0"/>
    <n v="12800"/>
    <n v="0"/>
    <n v="6339"/>
    <n v="0"/>
    <n v="38901.018690999997"/>
    <n v="625.24711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1"/>
    <n v="1"/>
    <s v="Administrar Y Manejar O Gestionar 19 Áreas Protegidas Y De Interés Ambiental Priorizadas"/>
    <n v="2"/>
    <s v="Constante"/>
    <n v="1"/>
    <s v="En ejecucion"/>
    <n v="1"/>
    <n v="19"/>
    <n v="19"/>
    <n v="100"/>
    <n v="19"/>
    <n v="19"/>
    <n v="100"/>
    <n v="19"/>
    <n v="0"/>
    <n v="0"/>
    <n v="19"/>
    <n v="0"/>
    <n v="0"/>
    <n v="19"/>
    <n v="0"/>
    <n v="0"/>
    <s v="N/A"/>
    <s v="N/A"/>
    <s v="N/A"/>
    <n v="6198940334"/>
    <n v="5434616433"/>
    <n v="87.67"/>
    <n v="19477283000"/>
    <n v="2668861937"/>
    <n v="13.7"/>
    <n v="32895362000"/>
    <n v="0"/>
    <n v="0"/>
    <n v="38955362000"/>
    <n v="0"/>
    <n v="0"/>
    <n v="21583222000"/>
    <n v="0"/>
    <n v="0"/>
    <n v="119110169334"/>
    <n v="8103478370"/>
    <n v="6.8"/>
    <s v="VIGENCIA (a 31/03/2021): De enero a marzo de  2021, se reporta que el contrato de la construcción del Aula Ambiental Juan finalizó. Actualmente se encuentra en recibo de obra física por parte de Interventoría y se continúan las gestiones ante las empresas públicas.  Se cuenta con la silletería en el auditorio del Aula Juan Rey.  La instalación de la malla perimetral del Aula de Juan Rey en Entrenubes  iniciará en el primer semestre .  Las obras de mitigación de los Parques Mirador de los Nevados y Soratama,  contrato SDA-20181487 se reanudaron a partir del 7 de febrero y se realizó una prórroga  por un mes. Se presenta un porcentaje de avance de 98%. Las acciones pendientes en ambos frentes de trabajo estan asociadas a remates y acabados: PARQUE NEVADOS: SECTOR A: Terminación del cerramiento superior colindante a las viviendas existentes, Colocación de rejillas sobre algunas cunetas, recuperación de la plazoleta el Reloj y de los juegos infantiles de la rotonda. arreglo de tapas de las cajas de los cárcamos.  SECTOR C: instalación de guaya que conecta el anclaje y la barrera dinámica. Recuperación de las placas del ingreso principal al parque, arreglo de algunos adoquines y de la puerta. SORATAMA: Recuperación de caminos,terminación de instalación de manto Terratrac y de bordillo en la corona del talud,  acabado del disipador de energía.  Se definió la capacidad de carga para los humedales Córdoba y Jaboque.Se adelantó el mantenimiento integral en ciclos de avance y repaso para las 19 áreas. En este periodo las actividades se adelantaron mediante la ejecución del contrato SDA-20201872.  Se realizó seguimiento a las acciones definidas en los PMA de los PEDH y otros instrumentos de gestión, por medio de la Matriz de Datos Significativos, en concordancia con los Planes de Acción de los PMA y de la Política de Humedales del DC. Respecto de las acciones de gobernanza y gestión socioambiental, se llevaron a cabo 205 actividades con la partición de 6.939 personas"/>
    <n v="6198.9403339999999"/>
    <n v="5434.6164330000001"/>
    <n v="19477.282999999999"/>
    <n v="2668.8619370000001"/>
    <n v="32895.362000000001"/>
    <n v="0"/>
    <n v="38955.362000000001"/>
    <n v="0"/>
    <n v="21583.222000000002"/>
    <n v="0"/>
    <n v="119110.16933400001"/>
    <n v="8103.4783700000007"/>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1"/>
    <n v="2"/>
    <s v="Generar 48 Documentos Técnicos Para La Toma De Decisiones Relacionados Con El Manejo De La Eep."/>
    <n v="1"/>
    <s v="Suma"/>
    <n v="1"/>
    <s v="En ejecucion"/>
    <n v="1"/>
    <n v="6"/>
    <n v="6"/>
    <n v="100"/>
    <n v="12"/>
    <n v="3"/>
    <n v="25"/>
    <n v="12"/>
    <n v="0"/>
    <n v="0"/>
    <n v="12"/>
    <n v="0"/>
    <n v="0"/>
    <n v="6"/>
    <n v="0"/>
    <n v="0"/>
    <n v="48"/>
    <n v="9"/>
    <n v="18.75"/>
    <n v="597226000"/>
    <n v="587239000"/>
    <n v="98.33"/>
    <n v="1017280000"/>
    <n v="911925000"/>
    <n v="89.64"/>
    <n v="1250000000"/>
    <n v="0"/>
    <n v="0"/>
    <n v="1250000000"/>
    <n v="0"/>
    <n v="0"/>
    <n v="625000000"/>
    <n v="0"/>
    <n v="0"/>
    <n v="4739506000"/>
    <n v="1499164000"/>
    <n v="31.63"/>
    <s v="VIGENCIA (a 31/03/2021): Para el (I) trimestre del año 2021, se presenta el consolidado de tres (3) documentos técnicos de doce (12) programados para el año 2021, correspondientes a los meses de Enero (1), Febrero (1) y Marzo (1) de 2021.  Se realizó la gestión correspondiente a la generación de documentos técnicos para la toma de decisiones relacionados con el manejo y conservación de la Estructura Ecológica Principal ¿ EEP y otras Áreas de Interés Ambiental del Distrito Capital, la cual incluye dos (2) componentes a saber:   1. Recepción, clasificación y reparto de solicitudes internas y externas de la entidad relacionadas con Procesos de Quejas y/o reclamos, Correspondencia, Dependencia Apoyo (Enlace de Concejo), Apoyo Técnico y Legal:  309 documentos para asignación.   2. Emisión de respuestas a usuarios internos y externos de la entidad relacionados con Procesos de Quejas y/o reclamos, Correspondencia, Dependencia Apoyo (Enlace de Concejo), Apoyo Técnico y Legal, agrupadas en tres actividades:  A. Generar pronunciamientos sobre las afectaciones a los elementos de la EEP y otras áreas de interés ambiental:  91 documentos. B. Generar soporte técnico para el alinderamiento de los elementos componentes del sistema hídrico del Distrito Capital: 27 documentos.  C.  Generar insumos técnicos para la conservación de los ecosistemas del Distrito Capital: 1 documentos."/>
    <n v="597.226"/>
    <n v="587.23900000000003"/>
    <n v="1017.28"/>
    <n v="911.92499999999995"/>
    <n v="1250"/>
    <n v="0"/>
    <n v="1250"/>
    <n v="0"/>
    <n v="625"/>
    <n v="0"/>
    <n v="4739.5059999999994"/>
    <n v="1499.164"/>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8"/>
    <s v="Bogotá protectora de sus recursos naturales"/>
    <s v="007814"/>
    <s v="Fortalecimiento de la administración y monitoreo áreas protegidas y otras de interés ambiental para disminuir la vulnerabilidad de los ecosistemas frente alteraciones naturales y antrópicas en Bogotá"/>
    <n v="11"/>
    <n v="3"/>
    <s v="Implementar 1 Programa De Monitoreo, Evaluación Y Seguimiento De La Biodiversidad En Áreas Protegidas Y Otras De Interés Ambiental En Bogotá, Con Estrategias De Investigación Y Ciencia Ciudadanas"/>
    <n v="1"/>
    <s v="Suma"/>
    <n v="1"/>
    <s v="En ejecucion"/>
    <n v="1"/>
    <n v="0.05"/>
    <n v="0.05"/>
    <n v="100"/>
    <n v="0.25"/>
    <n v="0.01"/>
    <n v="4"/>
    <n v="0.25"/>
    <n v="0"/>
    <n v="0"/>
    <n v="0.3"/>
    <n v="0"/>
    <n v="0"/>
    <n v="0.15"/>
    <n v="0"/>
    <n v="0"/>
    <n v="1"/>
    <n v="0.06"/>
    <n v="6"/>
    <n v="159235000"/>
    <n v="156353000"/>
    <n v="98.19"/>
    <n v="397970000"/>
    <n v="387347000"/>
    <n v="97.33"/>
    <n v="523600000"/>
    <n v="0"/>
    <n v="0"/>
    <n v="523080000"/>
    <n v="0"/>
    <n v="0"/>
    <n v="224520000"/>
    <n v="0"/>
    <n v="0"/>
    <n v="1828405000"/>
    <n v="543700000"/>
    <n v="29.74"/>
    <s v="VIGENCIA (a 31/03/2021): En el marco de Implementar un programa de monitoreo, evaluación y seguimiento de la   biodiversidad en áreas protegidas y otras de interés ambiental en Bogotá, con estrategias de investigación y ciencias ciudadanas el acumulado al plan de desarrollo es 0,06 equivalente al 6%, de los cuales en la vigencia 2020 se avanzó en un 5% y en el 2021 en 1%, con el desarrollo de las siguiente acciones:  Implementación de los protocolos de fauna (entomología y aves), y flora (macrófitas, herbáceas, árboles y arbustos) donde se desarrollaron las siguientes actividades: En plantas e insectos se visita el Humedal Torca-Guaymaral. En entomofauna se instalaron trampas de caída con cebo, técnica de barrido con jama en hierbas y pastos, paraguas de 1m2 en arbustos, trampa de luz para insectos nocturnos, y colecta manual. Con estos métodos se registran 153 individuos, que corresponden el 68.6% a la Clase Insecta, el 20,9% a Euchelicerata, 2,6% a Collembola, y Malacostraca, teniendo así un 5,2% total de individuos por identificar. En flora, como resultado de los transectos con 5 parcelas de 1m x 1m- Coberturas Macrófitas, Herbazales y Pastos (Enmalezados, Arbolados y Limpios), transectos con 5 parcelas de 5m x 5m - Coberturas Arbustos y Árboles- con 4 réplicas por coberturas se encuentra que las familias más abundantes por morfoespecies son: Asteraceae, Solanaceae, Poeaceae , y Fabaceae (3). En aves, se monitorean los Humedales el Burro, Isla, La Vaca, Tibanica y Torca-Guaymaral, con un total de 1226 individuos observados de 78 especies. Se hace el registro por primera en el humedal La Vaca de la especie, Geothlypis philadelphia, ave migratoria, y muy difícil de observar.  De igual manera, se registró en La Vaca, Contopus cooperi, especie con poblaciones en declive (UICN 2015). Por último, se complementaron las jornadas siguiendo el protocolo para los monitoreos nocturnos con grabaciones de cantos de aves implementando el protocolo acústico en el Humedal To"/>
    <n v="159.23500000000001"/>
    <n v="156.35300000000001"/>
    <n v="397.97"/>
    <n v="387.34699999999998"/>
    <n v="523.6"/>
    <n v="0"/>
    <n v="523.08000000000004"/>
    <n v="0"/>
    <n v="224.52"/>
    <n v="0"/>
    <n v="1828.4050000000002"/>
    <n v="543.70000000000005"/>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1"/>
    <s v="Realizar 215 Actividades De Evaluación, Control Y Seguimiento Como Mínimo, A Predios Identificados Como Sitios Potencialmente Contaminados, Sitios Contaminados O Con Pasivos Ambientales En El Distrito Capital"/>
    <n v="1"/>
    <s v="Suma"/>
    <n v="1"/>
    <s v="En ejecucion"/>
    <n v="1"/>
    <n v="21"/>
    <n v="20"/>
    <n v="95.24"/>
    <n v="37"/>
    <n v="11"/>
    <n v="29.73"/>
    <n v="60"/>
    <n v="0"/>
    <n v="0"/>
    <n v="77"/>
    <n v="0"/>
    <n v="0"/>
    <n v="21"/>
    <n v="0"/>
    <n v="0"/>
    <n v="215"/>
    <n v="31"/>
    <n v="14.42"/>
    <n v="421260000"/>
    <n v="421067000"/>
    <n v="99.95"/>
    <n v="787240000"/>
    <n v="647138000"/>
    <n v="82.2"/>
    <n v="1108798000"/>
    <n v="0"/>
    <n v="0"/>
    <n v="1167700000"/>
    <n v="0"/>
    <n v="0"/>
    <n v="656507000"/>
    <n v="0"/>
    <n v="0"/>
    <n v="4141505000"/>
    <n v="1068205000"/>
    <n v="25.79"/>
    <s v="VIGENCIA (a 31/03/2021): SUELOS CONTAMINADOS VIGENCIA 2020 Se realizaron actividades de seguimiento a un total de veinte (20) predios catastrales emitiendo dieciséis (16) conceptos técnicos con relación a  sitios potencialmente contaminados o sitios contaminados en procesos de investigación y remediación.    VIGENCIA 2021 Recursos reserva: Se emitió el concepto técnico 2021IE00191 asociado a un (1) predio de ELVER LUNA (AAA0241ZKYX) el cual había quedado pendiente para el cumplimiento cabal de la meta del 2020. Recursos vigencia: Durante los meses de enero, febrero y marzo  de 2021 se realizaron siete (7) visitas técnicas, se emitieron ocho (8) conceptos técnicos asociados a diez (10) predios catastrales, en relación a: GIBRALTAR, ACERAL, EUROFARMA, SCHREDER e INDUSTRIAS ANKER, VERAGUAS, WW DIESEL.  RESERVAS (a 31/03/2021): SUELOS CONTAMINADOS VIGENCIA 2020 Se realizaron actividades de seguimiento a un total de veinte (20) predios catastrales emitiendo dieciséis (16) conceptos técnicos con relación a  sitios potencialmente contaminados o sitios contaminados en procesos de investigación y remediación.    VIGENCIA 2021 Recursos reserva: Se emitió el concepto técnico 2021IE00191 asociado a un (1) predio de ELVER LUNA (AAA0241ZKYX) el cual había quedado pendiente para el cumplimiento cabal de la meta del 2020. Recursos vigencia: Durante los meses de enero, febrero y marzo  de 2021 se realizaron siete (7) visitas técnicas, se emitieron ocho (8) conceptos técnicos asociados a diez (10) predios catastrales, en relación a: GIBRALTAR, ACERAL, EUROFARMA, SCHREDER e INDUSTRIAS ANKER, VERAGUAS, WW DIESEL."/>
    <n v="421.26"/>
    <n v="421.06700000000001"/>
    <n v="787.24"/>
    <n v="647.13800000000003"/>
    <n v="1108.798"/>
    <n v="0"/>
    <n v="1167.7"/>
    <n v="0"/>
    <n v="656.50699999999995"/>
    <n v="0"/>
    <n v="4141.5049999999992"/>
    <n v="1068.204999999999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2"/>
    <s v="Ejecutar 567 Actividades De Evaluación, Control Y Seguimiento Como Mínimo, A Predios Que Realizan O Realizaron Almacenamiento Y Distribución De Hidrocarburos Líquidos Derivados Del Petróleo En El Distrito Capital"/>
    <n v="1"/>
    <s v="Suma"/>
    <n v="1"/>
    <s v="En ejecucion"/>
    <n v="1"/>
    <n v="57"/>
    <n v="55"/>
    <n v="96.49"/>
    <n v="98"/>
    <n v="17"/>
    <n v="17.350000000000001"/>
    <n v="157"/>
    <n v="0"/>
    <n v="0"/>
    <n v="200"/>
    <n v="0"/>
    <n v="0"/>
    <n v="57"/>
    <n v="0"/>
    <n v="0"/>
    <n v="567"/>
    <n v="72"/>
    <n v="12.7"/>
    <n v="380765000"/>
    <n v="375555500"/>
    <n v="98.63"/>
    <n v="683918000"/>
    <n v="577803000"/>
    <n v="84.48"/>
    <n v="996652000"/>
    <n v="0"/>
    <n v="0"/>
    <n v="1045700000"/>
    <n v="0"/>
    <n v="0"/>
    <n v="616967000"/>
    <n v="0"/>
    <n v="0"/>
    <n v="3724002000"/>
    <n v="953358500"/>
    <n v="25.6"/>
    <s v="VIGENCIA (a 31/03/2021): HIDROCARBUROS: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marzo se realizaron visitas técnicas a quince (15) predios de la vigencia 2021 que generó la emisión de nueve (9) conceptos técnicos relacionados a continuación: EDS TERCERMILENIO TOROGAS (1 predio), EDS SANTA MARIA DE LA BOYACA (2 predios), EDS SUPERBRIO (1  predio), EDS CEMEX TUNJUELO (1  predio), EDS SERVIMOBIL TEUSAQUILLO (1  predio),  EDS BRIO CANEY (1  predio),  EDS CENCOSUD MARRUECOS (2  predios),  EDS ESSO CHICO (3  predios) y EDS ESSO LIBERTADORES (3 predios).  RESERVAS (a 31/03/2021): HIDROCARBUROS:  VIGENCIA 2020 Se realizaron visitas técnicas de seguimiento a cincuenta y cinco (55) predios catastrales y se emitieron veintiséis (26)  conceptos técnicos. VIGENCIA 2021 Recursos reserva: Durante el mes de enero de 2021, de acuerdo con las visitas realizadas a dos (2) predios catastrales durante el año 2020 y se emitieron dos (2)  conceptos técnicos EDS PETROBRAS CALLE 45 (1 predio) y  EDS DISENERCOM ESSO 37 (1 predio).  Recursos vigencia: Durante los meses de enero a marzo se realizaron visitas técnicas a quince (15) predios de la vigencia 2021 que generó la emisión de nueve (9) conceptos técnicos relacionados a continuación: EDS TERCERMILENIO TOROGAS (1 predio), EDS SANTA MARIA DE LA BOYACA (2 predios), EDS SUPERBRIO (1  predio), EDS CEMEX TUNJUELO (1  predio), EDS SERVIMOBIL TEUSAQUILLO (1  predio),  EDS BRIO CANEY (1  predio),  EDS CENCOSUD MARRUECOS (2  predios),  EDS ESSO CHICO (3  predios) y EDS ESSO LIBERTADORES (3 predios)."/>
    <n v="380.76499999999999"/>
    <n v="375.55549999999999"/>
    <n v="683.91800000000001"/>
    <n v="577.803"/>
    <n v="996.65200000000004"/>
    <n v="0"/>
    <n v="1045.7"/>
    <n v="0"/>
    <n v="616.96699999999998"/>
    <n v="0"/>
    <n v="3724.002"/>
    <n v="953.35850000000005"/>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3"/>
    <s v="Realizar 218 Actividades De Evaluación, Control Y Seguimiento Como Mínimo, A Predios Afectados Por La Actividad Extractiva De Minerales En El Distrito Capital"/>
    <n v="1"/>
    <s v="Suma"/>
    <n v="1"/>
    <s v="En ejecucion"/>
    <n v="1"/>
    <n v="22"/>
    <n v="21"/>
    <n v="95.45"/>
    <n v="37"/>
    <n v="4"/>
    <n v="10.81"/>
    <n v="65"/>
    <n v="0"/>
    <n v="0"/>
    <n v="73"/>
    <n v="0"/>
    <n v="0"/>
    <n v="22"/>
    <n v="0"/>
    <n v="0"/>
    <n v="218"/>
    <n v="25"/>
    <n v="11.47"/>
    <n v="270135000"/>
    <n v="251358800"/>
    <n v="93.05"/>
    <n v="488122000"/>
    <n v="387289000"/>
    <n v="79.34"/>
    <n v="731505000"/>
    <n v="0"/>
    <n v="0"/>
    <n v="766092000"/>
    <n v="0"/>
    <n v="0"/>
    <n v="408649000"/>
    <n v="0"/>
    <n v="0"/>
    <n v="2664503000"/>
    <n v="638647800"/>
    <n v="23.97"/>
    <s v="VIGENCIA (a 31/03/2021): MINERIA: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AAA0028HEKC). Durante los meses de enero,  febrero y marzo de 2021 se realizaron dos  (2)  visitas técnicas de seguimiento a  tres  (3) predios catastrales asociados a  dos (2) usuarios: Predio Yerbabuena - UAESP un  (1) predio catastral y  Cantera Cerro E Ibiza dos (2) predios catastrales generando dos (2) conceptos técnicos.  RESERVAS (a 31/03/2021): MINERIA: VIGENCIA 2020 Se realizaron dos (2) visitas técnicas de evaluación, siete (7)  de control y  tres (3)  de seguimiento a veintidós (22) predios catastrales asociados a 12 usuarios, emitiendo diez (10) conceptos técnicos. Se precisa que en el reporte de cierre de la vigencia solo se reportan veintiún (21) predios, toda vez que se encontraba pendiente la emisión del concepto técnico correspondiente a un (1) predio. VIGENCIA 2021 Recursos reserva: En el mes de enero de 2021 se proyectó un (1) concepto técnico a un (1) predio catastral  asociado a un (1) usuario, Ladrillera Sologres  (AAA0028HEKC). Durante los meses de enero,  febrero y marzo de 2021 se realizaron dos  (2)  visitas técnicas de seguimiento a  tres  (3) predios catastrales asociados a  dos (2) usuarios: Predio Yerbabuena ¿ UAESP un  (1) predio catastral y  Cantera Cerro E Ibiza dos (2) predios catastrales generando dos (2) conceptos técnicos."/>
    <n v="270.13499999999999"/>
    <n v="251.3588"/>
    <n v="488.12200000000001"/>
    <n v="387.28899999999999"/>
    <n v="731.505"/>
    <n v="0"/>
    <n v="766.09199999999998"/>
    <n v="0"/>
    <n v="408.649"/>
    <n v="0"/>
    <n v="2664.5030000000002"/>
    <n v="638.64779999999996"/>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4"/>
    <s v="Atender 100 % De Los Conceptos Técnicos Que Recomiendan Actuaciones Administrativas Sancionatorias Durante La Vigencia Para Mejorar La Eficiencia Del Proceso Sancionatorio Ambiental"/>
    <n v="1"/>
    <s v="Suma"/>
    <n v="1"/>
    <s v="En ejecucion"/>
    <n v="1"/>
    <n v="12.5"/>
    <n v="12.5"/>
    <n v="100"/>
    <n v="25"/>
    <n v="2.5"/>
    <n v="10"/>
    <n v="25"/>
    <n v="0"/>
    <n v="0"/>
    <n v="25"/>
    <n v="0"/>
    <n v="0"/>
    <n v="12.5"/>
    <n v="0"/>
    <n v="0"/>
    <n v="100"/>
    <n v="15"/>
    <n v="15"/>
    <n v="200000000"/>
    <n v="199469000"/>
    <n v="99.74"/>
    <n v="329240000"/>
    <n v="212454000"/>
    <n v="64.53"/>
    <n v="480000000"/>
    <n v="0"/>
    <n v="0"/>
    <n v="505000000"/>
    <n v="0"/>
    <n v="0"/>
    <n v="259556000"/>
    <n v="0"/>
    <n v="0"/>
    <n v="1773796000"/>
    <n v="411923000"/>
    <n v="23.22"/>
    <s v="VIGENCIA (a 31/03/2021): Durante el primer trimestre de año 2021 se realizaron dos (2) actuaciones administrativas para generar el impulso sancionatorio a dos procesos. Es importante precisar que los avances en la magnitud de la meta están sujetos a la demanda de conceptos técnicos que remita el área técnica para ser acogidos jurídicamente, por lo tanto, el porcentaje de la magnitud programada se subdividirá en proporciones de 2,5% (marzo-diciembre) y sobre este porcentaje se miden los avances mensuales."/>
    <n v="200"/>
    <n v="199.46899999999999"/>
    <n v="329.24"/>
    <n v="212.45400000000001"/>
    <n v="480"/>
    <n v="0"/>
    <n v="505"/>
    <n v="0"/>
    <n v="259.55599999999998"/>
    <n v="0"/>
    <n v="1773.796"/>
    <n v="411.923"/>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29"/>
    <s v="Asentamientos y entornos protectores"/>
    <s v="007743"/>
    <s v="Control, evaluación y seguimiento a predios de sitios contaminados, suelos degradados y pasivos ambientales para el diagnóstico de las condiciones del suelo y el acuífero somero en Bogotá"/>
    <n v="6"/>
    <n v="5"/>
    <s v="Desarrollar E Implemantar 100 % De Un Modelo Conceptual De Captura De Información Sobre Características Del Suelo En Sitios Con Afectación (Potencial Y Configurada) Al Suelo Y/O Agua Subterránea Del Acuífero Somero"/>
    <n v="1"/>
    <s v="Suma"/>
    <n v="1"/>
    <s v="En ejecucion"/>
    <n v="1"/>
    <n v="0"/>
    <n v="0"/>
    <n v="0"/>
    <n v="0"/>
    <n v="0"/>
    <n v="0"/>
    <n v="50"/>
    <n v="0"/>
    <n v="0"/>
    <n v="50"/>
    <n v="0"/>
    <n v="0"/>
    <n v="0"/>
    <n v="0"/>
    <n v="0"/>
    <n v="100"/>
    <n v="0"/>
    <n v="0"/>
    <n v="0"/>
    <n v="0"/>
    <n v="0"/>
    <n v="0"/>
    <n v="0"/>
    <n v="0"/>
    <n v="400000000"/>
    <n v="0"/>
    <n v="0"/>
    <n v="400000000"/>
    <n v="0"/>
    <n v="0"/>
    <n v="0"/>
    <n v="0"/>
    <n v="0"/>
    <n v="800000000"/>
    <n v="0"/>
    <n v="0"/>
    <m/>
    <n v="0"/>
    <n v="0"/>
    <n v="0"/>
    <n v="0"/>
    <n v="400"/>
    <n v="0"/>
    <n v="400"/>
    <n v="0"/>
    <n v="0"/>
    <n v="0"/>
    <n v="800"/>
    <n v="0"/>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6"/>
    <n v="1"/>
    <s v="Ejecutar 115000 Actuaciones Técnicas O Jurídicas De Evaluación, Control, Seguimiento Y Prevención Sobre El Arbolado Urbano De Bogotá D.C."/>
    <n v="1"/>
    <s v="Suma"/>
    <n v="1"/>
    <s v="En ejecucion"/>
    <n v="1"/>
    <n v="10000"/>
    <n v="8177"/>
    <n v="81.77"/>
    <n v="23823"/>
    <n v="2902"/>
    <n v="12.18"/>
    <n v="36800"/>
    <n v="0"/>
    <n v="0"/>
    <n v="36800"/>
    <n v="0"/>
    <n v="0"/>
    <n v="9400"/>
    <n v="0"/>
    <n v="0"/>
    <n v="115000"/>
    <n v="11079"/>
    <n v="9.6300000000000008"/>
    <n v="1908587000"/>
    <n v="1899628200"/>
    <n v="99.53"/>
    <n v="3734626000"/>
    <n v="2806539000"/>
    <n v="75.150000000000006"/>
    <n v="4030000000"/>
    <n v="0"/>
    <n v="0"/>
    <n v="4130000000"/>
    <n v="0"/>
    <n v="0"/>
    <n v="1900000000"/>
    <n v="0"/>
    <n v="0"/>
    <n v="15703213000"/>
    <n v="4706167200"/>
    <n v="29.97"/>
    <s v="VIGENCIA (a 31/03/2021): VIGENCIA: Con el fin de contribuir con una mejor gestión sobre el arbolado urbano y prevenir el deterioro del recurso, la SDA en cumplimiento con lo establecido en el marco normativo que regula el recurso forestal de la ciudad, en el primer trimestre de 2021 ejecutó 1.079 actuaciones técnicas y jurídicas, que corresponden a:  Conceptos técnicos de manejo silvicultural de arbolado urbano: 2, Conceptos técnicos de atención de emergencias silviculturales: 3, Conceptos técnicos para la autorización de actividades silviculturales para la realización, remodelación o ampliación de obras públicas o privadas de infraestructura, construcciones, instalaciones y similares: 15, Informes técnicos de evaluación: 8, Conceptos técnicos de seguimiento silvicultural: 369, Conceptos técnicos de seguimiento a la plantación y mantenimiento básico del arbolado urbano: 36, Informes técnicos de seguimiento: 108, Conceptos técnicos sancionatorios: 8, Actos administrativos: 49, Requerimientos y oficios de respuesta a comunicaciones y PQRS: 481.  RESERVA PPTAL: Del 01 de enero al 31 de marzo/2021, la SDA ejecutó 1.823 actuaciones técnicas y jurídicas de evaluación, seguimiento y control sobre el arbolado urbano, las cuales se distribuyen así:    Conceptos técnicos de manejo silvicultural de arbolado urbano: 30, Conceptos técnicos de atención de emergencias silviculturales: 10, Conceptos técnicos para la autorización de actividades silviculturales para la realización, remodelación o ampliación de obras públicas o privadas de infraestructura, construcciones, instalaciones y similares: 118, Informes técnicos de evaluación: 5, Conceptos técnicos de seguimiento silvicultural: 1, Informes técnicos de seguimiento: 3, Conceptos técnicos sancionatorios: 26, Informe técnico sancionatorio: 4,  Actos administrativos: 80, Requerimientos y oficios de respuesta a comunicaciones y PQRS: 1.546. Retraso:Ejecución  de 1.598 actuaciones y se encuentrán en revisión, firma y numeración"/>
    <n v="1908.587"/>
    <n v="1899.6282000000001"/>
    <n v="3734.6260000000002"/>
    <n v="2806.5390000000002"/>
    <n v="4030"/>
    <n v="0"/>
    <n v="4130"/>
    <n v="0"/>
    <n v="1900"/>
    <n v="0"/>
    <n v="15703.213"/>
    <n v="4706.167199999999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6"/>
    <n v="2"/>
    <s v="Realizar 4 Investigaciones Sobre Arbolado Urbano"/>
    <n v="1"/>
    <s v="Suma"/>
    <n v="1"/>
    <s v="En ejecucion"/>
    <n v="1"/>
    <n v="0"/>
    <n v="0"/>
    <n v="0"/>
    <n v="0"/>
    <n v="0"/>
    <n v="0"/>
    <n v="2"/>
    <n v="0"/>
    <n v="0"/>
    <n v="2"/>
    <n v="0"/>
    <n v="0"/>
    <n v="0"/>
    <n v="0"/>
    <n v="0"/>
    <n v="4"/>
    <n v="0"/>
    <n v="0"/>
    <n v="0"/>
    <n v="0"/>
    <n v="0"/>
    <n v="0"/>
    <n v="0"/>
    <n v="0"/>
    <n v="370000000"/>
    <n v="0"/>
    <n v="0"/>
    <n v="370000000"/>
    <n v="0"/>
    <n v="0"/>
    <n v="0"/>
    <n v="0"/>
    <n v="0"/>
    <n v="740000000"/>
    <n v="0"/>
    <n v="0"/>
    <m/>
    <n v="0"/>
    <n v="0"/>
    <n v="0"/>
    <n v="0"/>
    <n v="370"/>
    <n v="0"/>
    <n v="370"/>
    <n v="0"/>
    <n v="0"/>
    <n v="0"/>
    <n v="740"/>
    <n v="0"/>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6"/>
    <n v="3"/>
    <s v="Ejecutar 24000 Actuaciones Técnicas O Jurídicas De Evaluación, Control, Seguimiento Y Prevención Sobre El Recurso Flora En El Distrito Capital."/>
    <n v="1"/>
    <s v="Suma"/>
    <n v="1"/>
    <s v="En ejecucion"/>
    <n v="1"/>
    <n v="2400"/>
    <n v="2642"/>
    <n v="110.08"/>
    <n v="3200"/>
    <n v="601"/>
    <n v="18.78"/>
    <n v="8100"/>
    <n v="0"/>
    <n v="0"/>
    <n v="7800"/>
    <n v="0"/>
    <n v="0"/>
    <n v="2500"/>
    <n v="0"/>
    <n v="0"/>
    <n v="24000"/>
    <n v="3243"/>
    <n v="13.51"/>
    <n v="251413000"/>
    <n v="249751280"/>
    <n v="99.34"/>
    <n v="439610000"/>
    <n v="411629000"/>
    <n v="93.64"/>
    <n v="1050000000"/>
    <n v="0"/>
    <n v="0"/>
    <n v="1050000000"/>
    <n v="0"/>
    <n v="0"/>
    <n v="390000000"/>
    <n v="0"/>
    <n v="0"/>
    <n v="3181023000"/>
    <n v="661380280"/>
    <n v="20.79"/>
    <s v="VIGENCIA (a 31/03/2021): Con el objeto de ejercer evaluación, control y seguimiento a la movilización, tenencia, uso o comercialización del recurso flora, y prevenir su tráfico ilegal, en el primer trimestre de 2021, la Secretaría Distrital de Ambiente ejecutó 601 actuaciones técnicas, que corresponden a: 159 visitas de evaluación y seguimiento a empresas forestales, 44 visitas de verificación de especímenes de la flora silvestre, exportados o importados con permiso CITES y NO CITES, 2 visitas para expedición de salvoconductos, 20 visitas de inventarios de control y seguimiento a empresas forestales, 4 visitas de control para registro del libro de operaciones, 11 certificaciones de exportación e importación a empresas forestales, 9 certificaciones de registro y cumplimiento de empresas forestales, 1 oficio de negación de certificación, 4 jornadas pedagógicas, 327 reportes de movimientos del libro de operaciones verificados e ingresados al sistema FOREST, 13 operativos de control, 4 recorridos de control, y 3 recorridos de prevención."/>
    <n v="251.41300000000001"/>
    <n v="249.75128000000001"/>
    <n v="439.61"/>
    <n v="411.62900000000002"/>
    <n v="1050"/>
    <n v="0"/>
    <n v="1050"/>
    <n v="0"/>
    <n v="390"/>
    <n v="0"/>
    <n v="3181.0230000000001"/>
    <n v="661.38028000000008"/>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3"/>
    <s v="Más árboles y más y mejor espacio público"/>
    <s v="007710"/>
    <s v="Control a los factores de deterioro del arbolado urbano y la flora en Bogotá"/>
    <n v="6"/>
    <n v="4"/>
    <s v="Atender El 100 % De Los Conceptos Técnicos Que Recomiendan Actuaciones Administrativas Sancionatorias Durante La Vigencia Para Mejorar La Eficiencia Del Proceso Sancionatorio Ambiental"/>
    <n v="1"/>
    <s v="Suma"/>
    <n v="1"/>
    <s v="En ejecucion"/>
    <n v="1"/>
    <n v="12.5"/>
    <n v="11.78"/>
    <n v="94.24"/>
    <n v="25.72"/>
    <n v="5.08"/>
    <n v="19.75"/>
    <n v="25"/>
    <n v="0"/>
    <n v="0"/>
    <n v="25"/>
    <n v="0"/>
    <n v="0"/>
    <n v="12.5"/>
    <n v="0"/>
    <n v="0"/>
    <n v="100"/>
    <n v="16.86"/>
    <n v="16.86"/>
    <n v="250000000"/>
    <n v="249161000"/>
    <n v="99.66"/>
    <n v="390000000"/>
    <n v="387466000"/>
    <n v="99.35"/>
    <n v="550000000"/>
    <n v="0"/>
    <n v="0"/>
    <n v="600000000"/>
    <n v="0"/>
    <n v="0"/>
    <n v="350000000"/>
    <n v="0"/>
    <n v="0"/>
    <n v="2140000000"/>
    <n v="636627000"/>
    <n v="29.75"/>
    <s v="VIGENCIA (a 31/03/2021): VIGENCIA:  La Secretaría Distrital de Ambiente del 01 de febrero al 31 de marzo de 2021 atendió el 100% de los conceptos técnicos relacionados con el recurso flora que recomiendan una actuación administrativa sancionatoria, como se relaciona a continuación:   No de Conceptos Técnicos que recomiendan actuaciones administrativas sancionatorias: 5 No de Conceptos Técnicos acogidos juridicamente mediante acto administrativo: 5  Avance total corte 31 de marzo de 2021 (Vigencia): 4,54%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    RESERVA PRESUPUESTAL:   La Secretaría Distrital de Ambiente del 01 de enero al 31 de marzo de 2021 atendió el 75% de los conceptos técnicos relacionados con el recurso flora que recomiendan una actuación administrativa sancionatoria, como se relaciona a continuación:   No de Conceptos Técnicos que recomiendan actuaciones administrativas sancionatorias: 4.  No de Conceptos Técnicos acogidos juridicamente mediante acto administrativo: 3.  Avance total corte 31 de marzo de 2021 (Reserva): 0,54%  Retraso:e encuentra pendiente por acoger mediante acto administrativo un (1) concepto técnico, el cual se encuentra en proceso de desglose por parte del área técnica. Solución:En abril se priorizará en los planes de trabajo del equipo jurídico de la Dirección de Control Ambiental el concepto técnico pendiente por acoger, y se realizará seguimiento al mismo hasta la generación del acto administrativo de inicio del proceso sancionatorio ambiental."/>
    <n v="250"/>
    <n v="249.161"/>
    <n v="390"/>
    <n v="387.46600000000001"/>
    <n v="550"/>
    <n v="0"/>
    <n v="600"/>
    <n v="0"/>
    <n v="350"/>
    <n v="0"/>
    <n v="2140"/>
    <n v="636.62699999999995"/>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6"/>
    <n v="1"/>
    <s v="Ejecutar 27500 Actuaciones Técnicas O Jurídicas De Evaluación, Control, Seguimiento Y Prevención Sobre El Recurso Fauna Silvestre"/>
    <n v="1"/>
    <s v="Suma"/>
    <n v="1"/>
    <s v="En ejecucion"/>
    <n v="1"/>
    <n v="3000"/>
    <n v="3316"/>
    <n v="110.53"/>
    <n v="5000"/>
    <n v="2034"/>
    <n v="40.68"/>
    <n v="7500"/>
    <n v="0"/>
    <n v="0"/>
    <n v="8000"/>
    <n v="0"/>
    <n v="0"/>
    <n v="4000"/>
    <n v="0"/>
    <n v="0"/>
    <n v="27500"/>
    <n v="5350"/>
    <n v="19.45"/>
    <n v="754704800"/>
    <n v="745048567"/>
    <n v="98.72"/>
    <n v="1646809000"/>
    <n v="1350424491"/>
    <n v="82"/>
    <n v="2200000000"/>
    <n v="0"/>
    <n v="0"/>
    <n v="2300000000"/>
    <n v="0"/>
    <n v="0"/>
    <n v="1050000000"/>
    <n v="0"/>
    <n v="0"/>
    <n v="7951513800"/>
    <n v="2095473058"/>
    <n v="26.35"/>
    <s v="VIGENCIA (a 31/03/2021): En el I trimestre de la vigencia 2021, la Secretaría Distrital de Ambiente ejecutó 2.034 actuaciones técnicas tendientes a la protección de los animales silvestres, evaluación y seguimiento del aprovechamiento de estos, sus productos y subproductos, y la prevención y control de su tráfico ilegal, cuyo detalle se relaciona a continuación:  Visitas / Previsitas de atención y control de fauna silvestre, por concepto de presencia, tenencia o comercialización: 1.676,  Operativos de control: 4,  Conceptos Técnicos de Incautación: 24,  Visitas de revisión de exportaciones e importaciones de fauna silvestre: 54,  Visitas para expedición de salvoconductos: 26,  Visitas cambio de precintos: 6,  Visitas de verificación de salvoconductos ingresados: 11,  Visitas para permisos de aprovechamiento: 3,  Visitas de seguimiento a permisos: 5,  Visitas Inventario de permisos: 5,  Conceptos técnicos de evaluación y seguimiento a permisos de aprovechamiento de fauna silvestre: 2,  Inducciones: 1,  Visitas de fraccionamiento de pieles: 2,  Visitas de egreso: 2,  Capacitaciones: 6,  Sensibilizaciones: 13,  Rondas de seguimiento, control y prevención:  48,  Verificaciones e inspecciones: 85,  Procedimientos de disposición de especímenes de fauna silvestre: 59,  Conceptos Técnicos de disposición final: 2."/>
    <n v="754.70479999999998"/>
    <n v="745.04856700000005"/>
    <n v="1646.809"/>
    <n v="1350.424491"/>
    <n v="2200"/>
    <n v="0"/>
    <n v="2300"/>
    <n v="0"/>
    <n v="1050"/>
    <n v="0"/>
    <n v="7951.5137999999997"/>
    <n v="2095.473058"/>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6"/>
    <n v="2"/>
    <s v="Atender El 100 Porciento De Los Conceptos Técnicos Que Recomiendan Actuaciones Administrativas Sancionatorias Durante La Vigencia Para Mejorar La Eficiencia Del Proceso Sancionatorio Ambiental"/>
    <n v="1"/>
    <s v="Suma"/>
    <n v="1"/>
    <s v="En ejecucion"/>
    <n v="1"/>
    <n v="12.5"/>
    <n v="12.5"/>
    <n v="100"/>
    <n v="25"/>
    <n v="4.05"/>
    <n v="16.2"/>
    <n v="25"/>
    <n v="0"/>
    <n v="0"/>
    <n v="25"/>
    <n v="0"/>
    <n v="0"/>
    <n v="12.5"/>
    <n v="0"/>
    <n v="0"/>
    <n v="100"/>
    <n v="16.55"/>
    <n v="16.55"/>
    <n v="295295200"/>
    <n v="295095000"/>
    <n v="99.93"/>
    <n v="370000000"/>
    <n v="363327000"/>
    <n v="98.2"/>
    <n v="700000000"/>
    <n v="0"/>
    <n v="0"/>
    <n v="800000000"/>
    <n v="0"/>
    <n v="0"/>
    <n v="300000000"/>
    <n v="0"/>
    <n v="0"/>
    <n v="2465295200"/>
    <n v="658422000"/>
    <n v="26.71"/>
    <s v="VIGENCIA (a 31/03/2021): Para la conservación de las especies de fauna silvestre y control de su tráfico ilegal, la Secretaría Distrital de Ambiente en el primer trimestre de 2021 atendió el 89% de los conceptos técnicos que recomiendan una actuación administrativa sancionatoria, como se presenta a continuación:   No de Conceptos Técnicos que recomiendan actuaciones administrativas sancionatorias: 28. No de Conceptos Técnicos acogidos jurídicamente mediante acto administrativo: 25.  Avance total corte 31 de marzo de 2021: ((25*4,54%)/28) *100 = 4,05%  Los avances en la magnitud de la meta están sujetos a la demanda de conceptos técnicos que remita el área técnica para ser acogidos jurídicamente, por lo tanto, el porcentaje de la magnitud programada se subdivide en proporciones de 2,27% (febrero-diciembre) y sobre este porcentaje se miden los avances mensuales.  Retraso: Se presenta rezago del 0,49%, equivalente a 3 conceptos técnicos pendientes por ser acogidos mediante acto administrativo, esto se debe a que los procesos se encuentran en revisión ténico - jurídica, actividad previa a la firma del acto. Solución: Se realizará seguimiento a los procesos que se encuentran pendientes de acoger por el equipo jurídico sancionatorio y se priorizarán en el plan de trabajo del mes de abril de 2021."/>
    <n v="295.29520000000002"/>
    <n v="295.09500000000003"/>
    <n v="370"/>
    <n v="363.327"/>
    <n v="700"/>
    <n v="0"/>
    <n v="800"/>
    <n v="0"/>
    <n v="300"/>
    <n v="0"/>
    <n v="2465.2952"/>
    <n v="658.42200000000003"/>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4"/>
    <s v="Bogotá protectora de los animales"/>
    <s v="007711"/>
    <s v="Control a los factores de deterioro del recurso fauna silvestre en Bogotá"/>
    <n v="6"/>
    <n v="3"/>
    <s v="Formular E Implementar 1 Programa Para La Atención Integral Y Especializada De La Fauna Silvestre"/>
    <n v="1"/>
    <s v="Suma"/>
    <n v="1"/>
    <s v="En ejecucion"/>
    <n v="1"/>
    <n v="0"/>
    <n v="0"/>
    <n v="0"/>
    <n v="0.2"/>
    <n v="0.02"/>
    <n v="10"/>
    <n v="0.35"/>
    <n v="0"/>
    <n v="0"/>
    <n v="0.35"/>
    <n v="0"/>
    <n v="0"/>
    <n v="0.1"/>
    <n v="0"/>
    <n v="0"/>
    <n v="1"/>
    <n v="0.02"/>
    <n v="2"/>
    <n v="0"/>
    <n v="0"/>
    <n v="0"/>
    <n v="3373830000"/>
    <n v="906728805"/>
    <n v="26.88"/>
    <n v="5570000000"/>
    <n v="0"/>
    <n v="0"/>
    <n v="4800000000"/>
    <n v="0"/>
    <n v="0"/>
    <n v="2265000000"/>
    <n v="0"/>
    <n v="0"/>
    <n v="16008830000"/>
    <n v="906728805"/>
    <n v="5.66"/>
    <s v="VIGENCIA (a 31/03/2021): Con el objeto de brindar una atención integral y especializada a la fauna silvestre que se encuentra bajo custodia de la Secretaría Distrital de Ambiente en el Centro de Atención y Valoración de Flora y Fauna Silvestre - CAV, del 01 de febrero al 31 de marzo de 2021 se adelantaron las siguientes actividades, que dieron lugar al avance del 0,02 de la magnitud programada para la vigencia.  1. ETAPA DE FORMULACIÓN:  Se estructuró el documento &quot;Programa para la atención integral y especializada de la fauna silvestre recuperada por la Secretaría Distrital de Ambiente&quot; en su versión inicial, conteniendo antecedentes de la problemática, marco general, justificación, definición y estructura del programa, este último incluyendo sus componentes, elementos y definición.  2. ETAPA DE IMPLEMENTACIÓN:  2.1 Se realizó el diseño de 40 formatos para consignar información que permite hacer seguimiento a la evolución de los animales dentro del centro, estandarizar parte de los procesos ambientales, y para dejar trazabilidad del manejo de ciertos insumos esenciales para su adecuada operación. El uso de los referidos formatos ya se implementó en el equipo profesional y de apoyo encargado del manejo del recurso. 2.2 Se realizó aseo, desinfección y mantenimiento a las áreas verdes, administrativas, y de manejo técnico. 2.3 Se realizó la disposición final de residuos peligrosos, y de reciclables, y se inició la clasificación de residuos teniendo en cuenta los códigos de color. 2.4 Se realizó la instalación de 55 películas microperforadas para reducir el estrés visual de los animales alojados, así como de 40 m2 de tela de aislamiento visual para primates, y se hizo registro periódico de las temperaturas generadas por el sistema de calefacción. 2.5 Se realizaron valoraciones médicas, y exámenes de comportamiento y actitud, al 100% de los animales ingresados al Centro. 2.6 Se realizó evaluación desde su condición corporal y especie, al 100% de los animales que in"/>
    <n v="0"/>
    <n v="0"/>
    <n v="3373.83"/>
    <n v="906.72880499999997"/>
    <n v="5570"/>
    <n v="0"/>
    <n v="4800"/>
    <n v="0"/>
    <n v="2265"/>
    <n v="0"/>
    <n v="16008.83"/>
    <n v="906.72880499999997"/>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8"/>
    <n v="1"/>
    <s v="Realizar 100 % De Las Acciones Para Operar, Mantener Y Ampliar La Red De Monitoreo De Calidad Del Aire"/>
    <n v="2"/>
    <s v="Constante"/>
    <n v="1"/>
    <s v="En ejecucion"/>
    <n v="1"/>
    <n v="100"/>
    <n v="100"/>
    <n v="100"/>
    <n v="100"/>
    <n v="80"/>
    <n v="80"/>
    <n v="100"/>
    <n v="0"/>
    <n v="0"/>
    <n v="100"/>
    <n v="0"/>
    <n v="0"/>
    <n v="100"/>
    <n v="0"/>
    <n v="0"/>
    <s v="N/A"/>
    <s v="N/A"/>
    <s v="N/A"/>
    <n v="780545944"/>
    <n v="731213017"/>
    <n v="93.68"/>
    <n v="1564678000"/>
    <n v="537224000"/>
    <n v="34.33"/>
    <n v="1976343000"/>
    <n v="0"/>
    <n v="0"/>
    <n v="1850347000"/>
    <n v="0"/>
    <n v="0"/>
    <n v="812639000"/>
    <n v="0"/>
    <n v="0"/>
    <n v="6984552944"/>
    <n v="1268437017"/>
    <n v="18.16"/>
    <s v="VIGENCIA (a 31/03/2021): Durante la ejecución 2021, se han realizado mantenimientos preventivos y correctivos, validación y análisis de datos, diaria de las concentraciones de contaminantes criterio y parámetros meteorológicos que monitorea la RMCAB incluyendo nuevas estaciones en la red (Bolivia, Usme, Ciudad Bolívar, Bosa, Jazmín, Colina y Móvil Fontibón), así como sus respectivos informes. Además, se realizó la validación diaria de los datos de concentraciones de contaminantes criterio y parámetros meteorológicos que monitorea la red en las estaciones antiguas. Se mantuvo el plan de prueba de sensores de bajo costo.  Se realizó el análisis de datos del mes de diciembre de 2020. Se mantiene el proceso de validación de los datos generados por las nuevas estaciones y los equipos.   Como parte del proceso de colaboración entre la Red de Monitoreo de Calidad del Aire de Bogotá ¿ RMCAB y los diferentes actores en el establecimiento de esta red colaborativa de sensores de bajo costo se mantuvo la operación de los sensores instalados en la estación de Las ferias por parte del Colectivo CanAir.io, La Universidad Central y La Universidad Nacional. Adicionalmente, se mantiene en operación los sensores de bajo costo del Colectivo CanAir.io en la estación Kennedy y en la estación del Tunal.  Para el mes de marzo Se realizó el análisis de datos del mes de Febrero de 2021 y del Trimestre oct-dic 2020. Asimismo, el equipo de la RMCAB en el mes de marzo elaboró el informe del mes de diciembre de 2020.  Desde la SDA se esta trabajando en la formulación de un proyecto que tiene como objetivo la implementación de un aplicativo para la visualización de datos del monitoreo de calidad de aire de las estaciones Bogotá región, el cual se subirá al fondo de regalías para su financiamiento. Retraso:Está pendiente la validación de las estaciones nuevas por falta de contrato del profesional de validación. Solución:En el mes de abril se espera contar con la contratación del personal que"/>
    <n v="780.54594399999996"/>
    <n v="731.21301700000004"/>
    <n v="1564.6780000000001"/>
    <n v="537.22400000000005"/>
    <n v="1976.3430000000001"/>
    <n v="0"/>
    <n v="1850.347"/>
    <n v="0"/>
    <n v="812.63900000000001"/>
    <n v="0"/>
    <n v="6984.552944"/>
    <n v="1268.4370170000002"/>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8"/>
    <n v="2"/>
    <s v="Formular 29 Documentos Técnicos De Formulación, Seguimiento O Evaluación De La Gestión Integral De La Calidad Del Aire De Bogotá"/>
    <n v="1"/>
    <s v="Suma"/>
    <n v="1"/>
    <s v="En ejecucion"/>
    <n v="1"/>
    <n v="4"/>
    <n v="4"/>
    <n v="100"/>
    <n v="8"/>
    <n v="1"/>
    <n v="12.5"/>
    <n v="6"/>
    <n v="0"/>
    <n v="0"/>
    <n v="7"/>
    <n v="0"/>
    <n v="0"/>
    <n v="4"/>
    <n v="0"/>
    <n v="0"/>
    <n v="29"/>
    <n v="5"/>
    <n v="17.239999999999998"/>
    <n v="826840322"/>
    <n v="670473105"/>
    <n v="81.09"/>
    <n v="1374057000"/>
    <n v="1121617000"/>
    <n v="81.63"/>
    <n v="1474279000"/>
    <n v="0"/>
    <n v="0"/>
    <n v="1515392000"/>
    <n v="0"/>
    <n v="0"/>
    <n v="791006000"/>
    <n v="0"/>
    <n v="0"/>
    <n v="5981574322"/>
    <n v="1792090105"/>
    <n v="29.96"/>
    <s v="VIGENCIA (a 31/03/2021): En el marco de la gestión integral de la calidad del aire de Bogotá, hasta el momento, se han venido trabajando paralelamente en el desarrollo de 3 documentos técnicos, los cuales son:   1. Documento del Plan Aire a 2030: Publicación a consulta publica de los documentos relacionados con el Plan Aire, recopilando observaciones realizadas por los actores externos y posteriormente realizando los debidos ajustes al documento.  2. Documento de Modelación de Calidad del Aire: Concertación de medidas de restricción a las fuentes móviles entre la Secretaría de Ambiente y Secretaría de Movilidad, así mismo, en el marco de actuación definido en la Estrategia Distrital de Respuesta se remitió al Instituto Distrital de Gestión de Riesgos y Cambio Climático - IDIGER para su revisión, aprobación y posterior divulgación.  3. Seguimiento Semestral al Sistema de Alertas Tempranas Ambientales de Bogotá - SATAB, Identificación de la metodología del primer informe de modelación por medio de la validación de datos e información del capítulo de modelación de calidad de aire en la ciudad del Informe Anual de Calidad del Aire Año 2019.  Este avance de uno (1) en términos numéricos, corresponde a: °_x0009_Enero 0,2. °_x0009_Febrero 0,25. °_x0009_Marzo 0,55 de avance en el Informe de gestión de la vigencia 2021."/>
    <n v="826.84032200000001"/>
    <n v="670.47310500000003"/>
    <n v="1374.057"/>
    <n v="1121.617"/>
    <n v="1474.279"/>
    <n v="0"/>
    <n v="1515.3920000000001"/>
    <n v="0"/>
    <n v="791.00599999999997"/>
    <n v="0"/>
    <n v="5981.5743220000004"/>
    <n v="1792.090105"/>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8"/>
    <n v="3"/>
    <s v="Realizar 8 Informes De Acciones De Evaluación, Control Y Seguimiento A Fuentes Fijas Y Fuentes Móviles Incluidos Centros De Diagnóstico Automotor Que Operan En El Distrito Capital."/>
    <n v="1"/>
    <s v="Suma"/>
    <n v="1"/>
    <s v="En ejecucion"/>
    <n v="1"/>
    <n v="1"/>
    <n v="1"/>
    <n v="100"/>
    <n v="2"/>
    <n v="0.36"/>
    <n v="18"/>
    <n v="2"/>
    <n v="0"/>
    <n v="0"/>
    <n v="2"/>
    <n v="0"/>
    <n v="0"/>
    <n v="1"/>
    <n v="0"/>
    <n v="0"/>
    <n v="8"/>
    <n v="1.36"/>
    <n v="17"/>
    <n v="1399790000"/>
    <n v="1326141063"/>
    <n v="94.74"/>
    <n v="2973776000"/>
    <n v="1793944150"/>
    <n v="60.33"/>
    <n v="4122493000"/>
    <n v="0"/>
    <n v="0"/>
    <n v="4321368000"/>
    <n v="0"/>
    <n v="0"/>
    <n v="2112663000"/>
    <n v="0"/>
    <n v="0"/>
    <n v="14930090000"/>
    <n v="3120085213"/>
    <n v="20.9"/>
    <s v="VIGENCIA (a 31/03/2021): En el cumplimiento de los dos (02) informes de gestión programados para la vigencia 2021, se ha alcanzado un avance acumulado en la ejecución de la meta del 0,36, equivalente a un 18% respecto a lo programado.   Este avance está basado en las actividades de recolección de información de las acciones de seguimiento y control de los grupos de fuentes fijas y fuentes móviles. También en la intervención mediante actuaciones técnicas, visitas de control, acompañamientos, monitoreos, operativos de medición en vía a vehículos que transitan en el Distrito Capital, visitas técnicas de auditoria a Centros de Diagnóstico Automotor CDA'S, con esta información se construyó el informe de acciones de evaluación, control y seguimiento a las fuentes de emisión.  El avance acumulado se registra, así: °_x0009_Enero 0,15, de avance en la ejecución de la meta. °_x0009_Febrero 0,11, de avance en la ejecución de la meta. °_x0009_Marzo 0,1, de avance en la ejecución de la meta."/>
    <n v="1399.79"/>
    <n v="1326.141063"/>
    <n v="2973.7759999999998"/>
    <n v="1793.94415"/>
    <n v="4122.4930000000004"/>
    <n v="0"/>
    <n v="4321.3680000000004"/>
    <n v="0"/>
    <n v="2112.663"/>
    <n v="0"/>
    <n v="14930.090000000002"/>
    <n v="3120.0852130000003"/>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8"/>
    <n v="4"/>
    <s v="Realizar 4700 Acciones De Evaluación, Seguimiento Y Control De Emisión De Ruido A Los Establecimientos De Comercio, Industria Y Servicio Ubicados En El Perímetro Urbano Del D.C."/>
    <n v="1"/>
    <s v="Suma"/>
    <n v="1"/>
    <s v="En ejecucion"/>
    <n v="1"/>
    <n v="491"/>
    <n v="491"/>
    <n v="100"/>
    <n v="893"/>
    <n v="156"/>
    <n v="17.47"/>
    <n v="1272"/>
    <n v="0"/>
    <n v="0"/>
    <n v="1589"/>
    <n v="0"/>
    <n v="0"/>
    <n v="455"/>
    <n v="0"/>
    <n v="0"/>
    <n v="4700"/>
    <n v="647"/>
    <n v="13.77"/>
    <n v="556054131"/>
    <n v="535986131"/>
    <n v="96.39"/>
    <n v="1480481000"/>
    <n v="1001575000"/>
    <n v="67.650000000000006"/>
    <n v="1633442000"/>
    <n v="0"/>
    <n v="0"/>
    <n v="1710164000"/>
    <n v="0"/>
    <n v="0"/>
    <n v="995361000"/>
    <n v="0"/>
    <n v="0"/>
    <n v="6375502131"/>
    <n v="1537561131"/>
    <n v="24.12"/>
    <s v="VIGENCIA (a 31/03/2021): Para la vigencia 2021, se han desarrollado 156 actuaciones técnicas que corresponde aun 17,47% respecto a lo programado, y a su vez, un avance del 13,77% durante el cuatrienio.  Este avance del 2021, se conforma de 109 visitas (13 efectivas con medición, 57 efectivas cerrar caso, 30 no efectivas para reprogramar, 9 efectivas sin medición en cumplimiento a actos administrativos) y 47 actuaciones técnicas correspondientes a otros documentos (5 informes acciones populares para las localidades de Antonio Nariño, Bosa y Teusaquillo, 1 concepto técnico aclaratorio, 41 oficios SUGA para eventos de aglomeración de público en el Distrito Capital)."/>
    <n v="556.05413099999998"/>
    <n v="535.986131"/>
    <n v="1480.481"/>
    <n v="1001.575"/>
    <n v="1633.442"/>
    <n v="0"/>
    <n v="1710.164"/>
    <n v="0"/>
    <n v="995.36099999999999"/>
    <n v="0"/>
    <n v="6375.5021310000002"/>
    <n v="1537.561130999999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8"/>
    <n v="5"/>
    <s v="Realizar 100 % De Acciones Para Operar, Mantener Y Ampliar La Red De Monitoreo De Ruido Ambiental De Bogotá Para La Identificación De La Población Urbana Afectada Por Ruido En El Distrito."/>
    <n v="2"/>
    <s v="Constante"/>
    <n v="1"/>
    <s v="En ejecucion"/>
    <n v="1"/>
    <n v="100"/>
    <n v="100"/>
    <n v="100"/>
    <n v="100"/>
    <n v="100"/>
    <n v="100"/>
    <n v="100"/>
    <n v="0"/>
    <n v="0"/>
    <n v="100"/>
    <n v="0"/>
    <n v="0"/>
    <n v="100"/>
    <n v="0"/>
    <n v="0"/>
    <s v="N/A"/>
    <s v="N/A"/>
    <s v="N/A"/>
    <n v="263410000"/>
    <n v="232617000"/>
    <n v="88.31"/>
    <n v="689070000"/>
    <n v="343006000"/>
    <n v="49.78"/>
    <n v="722702000"/>
    <n v="0"/>
    <n v="0"/>
    <n v="758837000"/>
    <n v="0"/>
    <n v="0"/>
    <n v="848389000"/>
    <n v="0"/>
    <n v="0"/>
    <n v="3282408000"/>
    <n v="575623000"/>
    <n v="17.54"/>
    <s v="VIGENCIA (a 31/03/2021): La meta presenta un avance del 100% para la vigencia, que corresponde a:   *Enero 2021, se proyecta el informe relacionado con la operación de la Red de Monitoreo de Ruido Ambiental de Bogotá (RMRAB), en la cual, se reportan principalmente la realización de las actividades acreditación del procedimiento de monitoreo de ruido ambiental ante el IDEAM, actividades de soporte y mantenimiento realizado a las estaciones de monitoreo de ruido, espacialización de datos de emisión de ruido Colector - ESRI y se presentó el procedimiento interno de manejo de PQR¿s a la secretaria de salud.  *Febrero: actividades, de soporte y mantenimiento realizado a las estaciones de monitoreo de ruido, y el avance en el proceso de instalación de las estaciones de la RMRAB afectadas durante protestas. contratación del personal para a la operación de la RMRAB.  *Marzo: Se genera informe de avance semestral del mes de marzo relacionado con la operación de la Red de Monitoreo de Ruido Ambiental de Bogotá (RMRAB) durante el primer trimestre del 2021 en la cual se reportan principalmente la realización de las actividades de soporte y mantenimiento realizado a las estaciones de monitoreo de ruido y el avance en el proceso de instalación de las estaciones de la RMRAB afectadas durante protestas, además se realizaron los estudios previos para la renovación de los contratos de arrendamiento y se realizó el análisis técnico de los datos reportados en el mes de enero en el visor WEB MAIGRAI, solicitudes de cotización pata la compra de software y solicitudes de cotizaciones para la calibración de equipos."/>
    <n v="263.41000000000003"/>
    <n v="232.61699999999999"/>
    <n v="689.07"/>
    <n v="343.00599999999997"/>
    <n v="722.702"/>
    <n v="0"/>
    <n v="758.83699999999999"/>
    <n v="0"/>
    <n v="848.38900000000001"/>
    <n v="0"/>
    <n v="3282.4080000000004"/>
    <n v="575.62299999999993"/>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8"/>
    <n v="6"/>
    <s v="Realizar 7948 Acciones Técnico-Jurídicas De Evaluación, Seguimiento Y Control Sobre Los Elementos De Publicidad Exterior Visual - Pev, Instalados En El Perímetro Urbano Del D.C."/>
    <n v="1"/>
    <s v="Suma"/>
    <n v="1"/>
    <s v="En ejecucion"/>
    <n v="1"/>
    <n v="1292"/>
    <n v="1292"/>
    <n v="100"/>
    <n v="4707"/>
    <n v="1326"/>
    <n v="28.17"/>
    <n v="1097"/>
    <n v="0"/>
    <n v="0"/>
    <n v="370"/>
    <n v="0"/>
    <n v="0"/>
    <n v="482"/>
    <n v="0"/>
    <n v="0"/>
    <n v="7948"/>
    <n v="2618"/>
    <n v="32.94"/>
    <n v="658814131"/>
    <n v="644978000"/>
    <n v="97.9"/>
    <n v="1294148000"/>
    <n v="1137979000"/>
    <n v="87.93"/>
    <n v="1847411000"/>
    <n v="0"/>
    <n v="0"/>
    <n v="1939781000"/>
    <n v="0"/>
    <n v="0"/>
    <n v="1018385000"/>
    <n v="0"/>
    <n v="0"/>
    <n v="6758539131"/>
    <n v="1782957000"/>
    <n v="26.38"/>
    <s v="VIGENCIA (a 31/03/2021): Para la vigencia 2021, se han realizado 1.326 acciones de evaluación, control y seguimiento, que corresponden a: Cuatro (05) operativos de control. Veinticuatro (24) visitas de evaluación a elementos mayores. Un (01) cargue de información a la plataforma Sistema de Información Integral de Elementos de Publicidad Exterior Visual - SIIPEV. Mil doscientas noventa y seis (1.296) evaluaciones a solicitudes de elementos de publicidad exterior visual.  Lo anterior, dando un avance para el cuatrienio de 2.662  acciones de evaluación, control y seguimiento (60 operativos de control y seguimiento,121 visitas a elementos mayores, 03 documentos técnicos, 04 cargues de información a la plataforma SIIPEV, 54 visitas  a elementos menores, 2.376 evaluaciones a solicitudes de elementos de publicidad exterior visual."/>
    <n v="658.81413099999997"/>
    <n v="644.97799999999995"/>
    <n v="1294.1479999999999"/>
    <n v="1137.979"/>
    <n v="1847.4110000000001"/>
    <n v="0"/>
    <n v="1939.7809999999999"/>
    <n v="0"/>
    <n v="1018.385"/>
    <n v="0"/>
    <n v="6758.5391309999995"/>
    <n v="1782.956999999999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5"/>
    <s v="Manejo y prevención de contaminación"/>
    <s v="007778"/>
    <s v="Control a los factores de deterioro de calidad del aire, acústica y visual del Distrito Capital. Bogotá"/>
    <n v="8"/>
    <n v="7"/>
    <s v="Atender 100 % De Los Conceptos Técnicos Que Recomiendan Actuaciones Administrativas Sancionatorias Durante La Vigencia Para Mejorar La Eficiencia Del Proceso Sancionatorio Ambiental."/>
    <n v="2"/>
    <s v="Constante"/>
    <n v="1"/>
    <s v="En ejecucion"/>
    <n v="1"/>
    <n v="100"/>
    <n v="100"/>
    <n v="100"/>
    <n v="100"/>
    <n v="100"/>
    <n v="100"/>
    <n v="100"/>
    <n v="0"/>
    <n v="0"/>
    <n v="100"/>
    <n v="0"/>
    <n v="0"/>
    <n v="100"/>
    <n v="0"/>
    <n v="0"/>
    <s v="N/A"/>
    <s v="N/A"/>
    <s v="N/A"/>
    <n v="450000000"/>
    <n v="447516000"/>
    <n v="99.45"/>
    <n v="691670000"/>
    <n v="415638000"/>
    <n v="60.09"/>
    <n v="900000000"/>
    <n v="0"/>
    <n v="0"/>
    <n v="900000000"/>
    <n v="0"/>
    <n v="0"/>
    <n v="450000000"/>
    <n v="0"/>
    <n v="0"/>
    <n v="3391670000"/>
    <n v="863154000"/>
    <n v="25.45"/>
    <s v="VIGENCIA (a 31/03/2021): La Secretaría Distrital de Ambiente del 01 de enero al 31 de marzo de 2021 en ejercicio de su función sancionatoria acogió el 100% de los conceptos técnicos relacionados con el recurso ambiental aire, auditiva y visual y que recomiendan una actuación administrativa sancionatoria, como se relaciona a continuación:   No de Conceptos Técnicos que recomiendan actuaciones administrativas sancionatorias: 24 Conceptos Técnicos. No de Conceptos Técnicos atendidos jurídicamente: 24 Conceptos Técnicos acogidos  Avance total corte 31 de marzo de 2021: 100%."/>
    <n v="450"/>
    <n v="447.51600000000002"/>
    <n v="691.67"/>
    <n v="415.63799999999998"/>
    <n v="900"/>
    <n v="0"/>
    <n v="900"/>
    <n v="0"/>
    <n v="450"/>
    <n v="0"/>
    <n v="3391.67"/>
    <n v="863.154"/>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7"/>
    <n v="1"/>
    <s v="Ejecutar 100 % De Las Acciones De Control Sobre Las Concentraciones Límites Máximas Establecidas En Los Vertimientos A La Red De Alcantarillado Público De La Ciudad, Según Programación Establecida Anualmente."/>
    <n v="1"/>
    <s v="Suma"/>
    <n v="1"/>
    <s v="En ejecucion"/>
    <n v="1"/>
    <n v="12.5"/>
    <n v="11.63"/>
    <n v="93.04"/>
    <n v="25.87"/>
    <n v="6.87"/>
    <n v="26.56"/>
    <n v="25"/>
    <n v="0"/>
    <n v="0"/>
    <n v="25"/>
    <n v="0"/>
    <n v="0"/>
    <n v="12.5"/>
    <n v="0"/>
    <n v="0"/>
    <n v="100"/>
    <n v="18.5"/>
    <n v="18.5"/>
    <n v="553758000"/>
    <n v="523244900"/>
    <n v="94.49"/>
    <n v="881587000"/>
    <n v="623407000"/>
    <n v="70.709999999999994"/>
    <n v="1308315000"/>
    <n v="0"/>
    <n v="0"/>
    <n v="1371654000"/>
    <n v="0"/>
    <n v="0"/>
    <n v="719039000"/>
    <n v="0"/>
    <n v="0"/>
    <n v="4834353000"/>
    <n v="1146651900"/>
    <n v="23.72"/>
    <s v="VIGENCIA (a 31/03/2021): RECURSOS RESERVA: Durante el mes de enero del año 2021, se orientó y realizó el ejercicio de elaboración y planificación en el marco de la formulación del programa de monitoreo, evaluación, control y seguimiento ambiental sobre el recurso hídrico del Distrito Capital, mediante informe técnico No. 00176, radicado No. 2021IE17843, Así mismo, se realizó la evaluación de veintinueve (29) conceptos técnicos pendientes del programa establecido para el año 2020. En cumplimiento a lo establecido en el Decreto 1076 del 2015, y en atención a las actividades misionales del grupo alcantarillado técnico, durante el mes de enero del 2021, se atendieron un total de cincuenta y un (51) derechos de petición. RECURSOS VIGENCIA: Durante el primer trimestre de 2021 se realizó la evaluación de treinta y un (31) conceptos técnicos de  las caracterizaciones definidas para el grupo de alcantarillado y veintiún (21) caracterizaciones con su respectivo concepto técnico, evaluadas por el grupo de hidrocarburos, se han realizado entonces un total de cincuenta y dos (52) actuaciones técnicas relacionadas con las acciones de control sobre las concentraciones límites máximas establecidas en los vertimientos a la red de alcantarillado público de la ciudad. Finalmente, en cumplimiento a lo establecido en el Decreto 1076 del 2015, y en atención a las actividades misionales del grupo alcantarillado técnico, durante el primer trimestre del 2021, se han atendido ochenta y ocho (88) derechos de petición. El total de las acciones desarrolladas durante el primer trimestre de 2021 corresponde a 81 actuaciones técnicas relacionadas con las acciones de control sobre las concentraciones límites máximas establecidas en los vertimientos a la red de alcantarillado público de la ciudad (29 actuaciones con recursos de la reserva y 52 actuaciones con recursos de la vigencia) y la atención de un total de 139 derechos de petición, relacionados con temas de vertimientos a la red de alcant"/>
    <n v="553.75800000000004"/>
    <n v="523.24490000000003"/>
    <n v="881.58699999999999"/>
    <n v="623.40700000000004"/>
    <n v="1308.3150000000001"/>
    <n v="0"/>
    <n v="1371.654"/>
    <n v="0"/>
    <n v="719.03899999999999"/>
    <n v="0"/>
    <n v="4834.3530000000001"/>
    <n v="1146.651900000000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7"/>
    <n v="2"/>
    <s v="Ejecutar 100 % De Las Acciones De Evaluación, Control Y Seguimiento Sobre Los Usuarios Que Generan Afectación Al Recurso Hídrico Subterráneo Y Superficial Y Al Suelo, Según Programación Establecida Anualmente"/>
    <n v="1"/>
    <s v="Suma"/>
    <n v="1"/>
    <s v="En ejecucion"/>
    <n v="1"/>
    <n v="12.5"/>
    <n v="11.63"/>
    <n v="93.04"/>
    <n v="25.87"/>
    <n v="5.85"/>
    <n v="22.61"/>
    <n v="25"/>
    <n v="0"/>
    <n v="0"/>
    <n v="25"/>
    <n v="0"/>
    <n v="0"/>
    <n v="12.5"/>
    <n v="0"/>
    <n v="0"/>
    <n v="100"/>
    <n v="17.48"/>
    <n v="17.48"/>
    <n v="937597000"/>
    <n v="926364000"/>
    <n v="98.8"/>
    <n v="1853329000"/>
    <n v="1373114000"/>
    <n v="74.09"/>
    <n v="2208020000"/>
    <n v="0"/>
    <n v="0"/>
    <n v="2316344000"/>
    <n v="0"/>
    <n v="0"/>
    <n v="1215000000"/>
    <n v="0"/>
    <n v="0"/>
    <n v="8530290000"/>
    <n v="2299478000"/>
    <n v="26.96"/>
    <s v="VIGENCIA (a 31/03/2021): Durante el primer trimestre de 2021 se presenta el siguiente avance: RECURSOS RESERVAS Se orientó y realizó el ejercicio de elaboración y planificación del programa de monitoreo, evaluación, control y seguimiento ambiental sobre el recurso hídrico del Distrito Capital para el año 2021, mediante informe técnico No. 00176, radicado No. 2021IE17843,  Durante este periodo se generaron 16 impulsos sancionatorios relacionados con afectación a aguas subterráneas.  En lo relacionado con la acción popular (San José de Bavaria) se elaboró el informe técnico 2021IE16577 del 28-01-21. Se generaron 18 impulsos de sancionatorios relacionados con afectación al recurso hídrico superficial. RECURSOS VIGENCIA Autorizaciones  Se generaron 8 impulsos técnicos y 15 impulsos jurídicos en materia de evaluación de solicitudes de permisos de vertimientos  Se generaron 5 impulsos técnicos de cobro por seguimiento a permisos de vertimientos a través de requerimientos de costos.  Se realizó la revisión, atención técnica y generación de 28 documentos que atienden derechos de petición y entes de control, adicionalmente entre solicitudes internas y de la comunidad fueron generados 60 documentos de control. Se generaron 3 impulsos sancionatorios por incumplimiento en materia de autorizaciones y se atendió 1 derecho de petición por parte del equipo jurídico.  Aguas Subterráneas  Se generaron impulsos procesales en materia de evaluación de aguas subterráneas a 3 trámites   Se generaron 4 conceptos técnicos de seguimiento a 4 puntos de agua. Se generaron 12 resoluciones de cobro por seguimiento. Se dio respuesta a 13 quejas y entes de control  Se visitó y verificó 70 medidores y sus respectivos consumos.  Se han realizado 15 acompañamientos. Se generaron 13 conceptos técnico de control a 15 puntos de agua."/>
    <n v="937.59699999999998"/>
    <n v="926.36400000000003"/>
    <n v="1853.329"/>
    <n v="1373.114"/>
    <n v="2208.02"/>
    <n v="0"/>
    <n v="2316.3440000000001"/>
    <n v="0"/>
    <n v="1215"/>
    <n v="0"/>
    <n v="8530.2900000000009"/>
    <n v="2299.478000000000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7"/>
    <n v="3"/>
    <s v="Atender 100 % De Los Conceptos Técnicos Que Recomiendan Actuaciones Administrativas Sancionatorias Durante La Vigencia Para Mejorar La Eficiencia Del Proceso Sancionatorio Ambiental"/>
    <n v="1"/>
    <s v="Suma"/>
    <n v="1"/>
    <s v="En ejecucion"/>
    <n v="1"/>
    <n v="12.5"/>
    <n v="12.04"/>
    <n v="96.32"/>
    <n v="25.46"/>
    <n v="4.96"/>
    <n v="19.48"/>
    <n v="25"/>
    <n v="0"/>
    <n v="0"/>
    <n v="25"/>
    <n v="0"/>
    <n v="0"/>
    <n v="12.5"/>
    <n v="0"/>
    <n v="0"/>
    <n v="100"/>
    <n v="17"/>
    <n v="17"/>
    <n v="428958000"/>
    <n v="426452000"/>
    <n v="99.41"/>
    <n v="1585211000"/>
    <n v="1467735000"/>
    <n v="92.59"/>
    <n v="970000000"/>
    <n v="0"/>
    <n v="0"/>
    <n v="1000000000"/>
    <n v="0"/>
    <n v="0"/>
    <n v="500000000"/>
    <n v="0"/>
    <n v="0"/>
    <n v="4484169000"/>
    <n v="1894187000"/>
    <n v="42.24"/>
    <s v="VIGENCIA (a 31/03/2021): En el marco de las acciones de evaluación, control y seguimiento al recurso hídrico la Secretaría Distrital de Ambiente durante el primer trimestre del año 2021 atendió el 100% de los conceptos técnicos que recomiendan una actuación administrativa sancionatoria y el 0,46 % de magnitud física pendiente por atender de la vigencia 2020, distribuida así: Recursos reserva:  N° de Conceptos Técnicos que recomiendan actuaciones administrativas sancionatorias pendientes vigencia 2020: 7 N° de Conceptos Técnicos atendidos jurídicamente pendientes vigencia 2021: 7 Recursos vigencia:  N° de Conceptos Técnicos que recomiendan actuaciones administrativas sancionatorias: 64 N° de Conceptos Técnicos atendidos jurídicamente: 64 Total, avance magnitud vigencia 2021: 4,54 %  Total, avance magnitud reserva 2020: 0,46 %  El avance de la vigencia se determina considerando que cada mes al acoger los conceptos técnicos que se remiten a la Dirección de Control Ambiental se avanza en un 2,27%."/>
    <n v="428.95800000000003"/>
    <n v="426.452"/>
    <n v="1585.211"/>
    <n v="1467.7349999999999"/>
    <n v="970"/>
    <n v="0"/>
    <n v="1000"/>
    <n v="0"/>
    <n v="500"/>
    <n v="0"/>
    <n v="4484.1689999999999"/>
    <n v="1894.186999999999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7"/>
    <n v="4"/>
    <s v="Implementar Y Optimizar 1 Monitoreo Periódico Del Recurso Hídrico Para Los Componentes Rchb, Pmae Y Rmas Que Permita El Incremento Del Conocimiento Asociado A La Dinámica Y La Variabilidad De Recurso Hídrico Y Sus Factores De Impacto."/>
    <n v="1"/>
    <s v="Suma"/>
    <n v="1"/>
    <s v="En ejecucion"/>
    <n v="1"/>
    <n v="0.15"/>
    <n v="0.15"/>
    <n v="100"/>
    <n v="0.25"/>
    <n v="0.02"/>
    <n v="8"/>
    <n v="0.24"/>
    <n v="0"/>
    <n v="0"/>
    <n v="0.24"/>
    <n v="0"/>
    <n v="0"/>
    <n v="0.12"/>
    <n v="0"/>
    <n v="0"/>
    <n v="1"/>
    <n v="0.17"/>
    <n v="17"/>
    <n v="1735392000"/>
    <n v="1347693630"/>
    <n v="77.66"/>
    <n v="2445175000"/>
    <n v="605613000"/>
    <n v="24.77"/>
    <n v="3885340000"/>
    <n v="0"/>
    <n v="0"/>
    <n v="3994607000"/>
    <n v="0"/>
    <n v="0"/>
    <n v="1870670000"/>
    <n v="0"/>
    <n v="0"/>
    <n v="13931184000"/>
    <n v="1953306630"/>
    <n v="14.02"/>
    <s v="VIGENCIA (a 31/03/2021): Durante el 1er trimestre de 2021, se avanzó en la definición y formulación del Programa de Monitoreo de la calidad y cantidad del recurso hídrico de la ciudad de Bogotá y sus factores de impacto para el 2021 del D.C., por medio de la selección de variables y parámetros para el diseño del Programa de Monitoreo. En el marco del proceso precontractual para la contratación de los monitoreos se realizó la verificación de las cotizaciones presentadas por los laboratorios, la elaboración del estudio de mercado y los estudios previos requeridos.  Así mismo se implementaron mecanismos de captura, almacenamiento, consolidación y control de datos por medio de la gestión interna de los resultados de monitoreo, que derivó en la emisión de 45 documentos técnicos para realizar el análisis técnico pertinente tendiente al desarrollo de actividades de control y seguimiento ambiental, relacionadas con el cumplimiento de los valores límites máximos permisibles en los vertimientos puntuales, conforme a la normatividad ambiental vigente. Adicionalmente para dar una adecuada gestión a las reservas asociadas al contrato cuyo objeto es ADQUISICIÓN DE EQUIPOS PARA LA TOMA DE MUESTRA Y LA MEDICIÓN DE PARÁMETROS IN SITU, se realizó la gestión para la aprobación de la garantía única, la suscripción del acta de inicio, la aprobación del cronograma para la ejecución del Contrato de Compraventa No. SDA- 20202467 y la emisión por parte de la ANLA de la certificación ambiental para acceder al incentivo tributario de Exclusión del Impuesto sobre las Ventas ¿ IVA, para la adquisición de elementos y equipos necesarios para la toma de muestras y medición de parámetros in situ Finalmente, se realizó la gestión para la transmisión y la consolidación de la información registrada por los dispositivos en los puntos de la ciudad de la RMAS, para avanzar en la construcción del modelo hidrogeológico a través de la integración de la información hidrodinámica y de calidad de agua de"/>
    <n v="1735.3920000000001"/>
    <n v="1347.69363"/>
    <n v="2445.1750000000002"/>
    <n v="605.61300000000006"/>
    <n v="3885.34"/>
    <n v="0"/>
    <n v="3994.607"/>
    <n v="0"/>
    <n v="1870.67"/>
    <n v="0"/>
    <n v="13931.183999999999"/>
    <n v="1953.30663"/>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6"/>
    <s v="Manejo y saneamiento de los cuerpos de agua"/>
    <s v="007789"/>
    <s v="Diseño, formulación e implementación de un programa de monitoreo, evaluación, control y seguimiento sobre el Recurso Hídrico del Distrito Capital Bogotá."/>
    <n v="7"/>
    <n v="5"/>
    <s v="Diseñar Y Estructurar 5 Documentos Consolidados Con Lineamientos En El Manejo Y En La Planificación Del Recurso Hídrico Del D.C."/>
    <n v="1"/>
    <s v="Suma"/>
    <n v="1"/>
    <s v="En ejecucion"/>
    <n v="1"/>
    <n v="1"/>
    <n v="1"/>
    <n v="100"/>
    <n v="1"/>
    <n v="0.2"/>
    <n v="20"/>
    <n v="1"/>
    <n v="0"/>
    <n v="0"/>
    <n v="1"/>
    <n v="0"/>
    <n v="0"/>
    <n v="1"/>
    <n v="0"/>
    <n v="0"/>
    <n v="5"/>
    <n v="1.2"/>
    <n v="24"/>
    <n v="101225000"/>
    <n v="87442000"/>
    <n v="86.38"/>
    <n v="204662000"/>
    <n v="141777000"/>
    <n v="69.28"/>
    <n v="245521000"/>
    <n v="0"/>
    <n v="0"/>
    <n v="257697000"/>
    <n v="0"/>
    <n v="0"/>
    <n v="135344000"/>
    <n v="0"/>
    <n v="0"/>
    <n v="944449000"/>
    <n v="229219000"/>
    <n v="24.27"/>
    <s v="VIGENCIA (a 31/03/2021): Durante el primer trimestre de 2021 con la inversión de los recursos de la reserva se realizó el análisis matemático y estadístico de los resultados obtenidos de monitoreo ambiental durante el 2020, con objeto de determinar el universo de usuarios que son objeto de priorización y requieren el desarrollo de acciones de control, evaluación y seguimiento para la vigencia 2021, de igual manera el análisis de la información permite determinar los indicadores de ciudad relacionados con observatorios distritales y regionales tales como el programa ¿Bogotá Como Vamos¿ y los establecidos por el Acuerdo 067 de 2002, cálculo del índice de calidad de Agua (ICA) y su correlación con el Índice de Calidad Hídrica (WQI), definición de las acciones y actividades para la implementación y optimización de un monitoreo periódico y el diseño y la estructuración para la elaboración de documentos para la planificación del recurso hídrico, además de la estimación y espacialización de parámetros hidráulicos. Se realizó la planificación, el diseño y formulación del Programa de monitoreo, evaluación, control y seguimiento ambiental sobre el recurso hídrico del Distrito Capital para el año 2021 (IT 00176 del 2021).  En lo que respecta a los recursos de la vigencia, en el marco del establecimiento de los objetivos de calidad y la meta de carga contaminante para el periodo 2021-2025, se avanzó en la elaboración y/o actualización de 612 fichas para los puntos de vertimiento asociados con las cuencas de los ríos Tunjuelo, Salitre y Torca y se realizó el seguimiento a 131 usuarios que generan vertimientos y a 8 fuentes superficiales del Distrito Capital con el fin de definir y priorizar los puntos de vertimiento y los factores que generan impacto sobre el recurso hídrico superficial. Se emitieron los Informes Técnicos No. 00269 del 19/02/2021 y 00372 del 30/03/2021 relacionados con la Implementación de Instrumento Económico de Tasa Retributiva por Vertimientos Puntuales"/>
    <n v="101.22499999999999"/>
    <n v="87.441999999999993"/>
    <n v="204.66200000000001"/>
    <n v="141.77699999999999"/>
    <n v="245.52099999999999"/>
    <n v="0"/>
    <n v="257.697"/>
    <n v="0"/>
    <n v="135.34399999999999"/>
    <n v="0"/>
    <n v="944.44900000000007"/>
    <n v="229.2189999999999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8"/>
    <n v="1"/>
    <s v="Formular E Implementar 1 Programa De Actividades De Evaluación, Control Y Seguimiento Ambiental Encaminadas A La Adecuada Disposición Y Aprovechamiento De Residuos En Bogotá"/>
    <n v="2"/>
    <s v="Constante"/>
    <n v="1"/>
    <s v="En ejecucion"/>
    <n v="1"/>
    <n v="1"/>
    <n v="1"/>
    <n v="100"/>
    <n v="1"/>
    <n v="0.21"/>
    <n v="21"/>
    <n v="1"/>
    <n v="0"/>
    <n v="0"/>
    <n v="1"/>
    <n v="0"/>
    <n v="0"/>
    <n v="1"/>
    <n v="0"/>
    <n v="0"/>
    <s v="N/A"/>
    <s v="N/A"/>
    <s v="N/A"/>
    <n v="2729118190"/>
    <n v="2693651241"/>
    <n v="98.7"/>
    <n v="3647631000"/>
    <n v="3151409000"/>
    <n v="86.4"/>
    <n v="5500000000"/>
    <n v="0"/>
    <n v="0"/>
    <n v="5550000000"/>
    <n v="0"/>
    <n v="0"/>
    <n v="2812628000"/>
    <n v="0"/>
    <n v="0"/>
    <n v="20239377190"/>
    <n v="5845060241"/>
    <n v="28.88"/>
    <s v="VIGENCIA (a 31/03/2021): En enero de 2021, con recursos de reserva se realizó la formulación del programa para la vigencia 2021. En febrero de 2021 se aprobó la formulación del programa según Informe técnico  No 00185 del 3/02/2021 y se inició su implementación, gracias a lo cual se ha logrado la disposición a marzo de 2021 de 1.848.562,81 ton de residuos peligrosos, ordinarios, especiales y/o de manejo diferenciado y el aprovechamiento de 360.152,01 ton de residuos, asociadas con 3169 acciones que se distribuyeron así:  Residuos de Construcción y Demolición RCD ¿ Obras:   1082 acciones, (223 aportan al control de toneladas dispuestas y a las toneladas aprovechadas) Residuos hospitalarios y similares: 768 acciones (262 aportan al control de toneladas dispuestas y aprovechadas) RCD - Infraestructura y proyectos especiales de infraestructura y estructura ecológica principal: 185 acciones (24 aportan al control de toneladas dispuestas y a toneladas aprovechadas) Control ambiental a entidades públicas: 65 acciones (8 aportan al control de toneladas dispuestas y 15 a toneladas aprovechadas.) Control ambiental manejo residuos llantas usadas: 1069 acciones (384 aportan toneladas aprovechadas)   Durante el primer trimestre de 2021 realizó el control a 3.201.79 ton de residuos peligrosos (RESPEL), asociadas con la realización de 208 actividades en cumplimiento al Programa de Control así: Inscripción como acopiador primario de aceite usado: 29 Registros generadores de RESPEL: 51  Registro en el Inventario Nacional de PCB: 3 Seguimiento a movilizadores de aceite usado: 1 Evaluación Solicitudes de Movilizador de aceite usado: 1 Atención a quejas y derechos de petición: 100 Validación de Planes de Contingencia: 23  Se aclara que el porcentaje de avance, del 21% en esta meta, se da en relación a controlar la disposición y aprovechamiento adecuado de 10.500.000  ton de residuos peligrosos."/>
    <n v="2729.1181900000001"/>
    <n v="2693.651241"/>
    <n v="3647.6309999999999"/>
    <n v="3151.4090000000001"/>
    <n v="5500"/>
    <n v="0"/>
    <n v="5550"/>
    <n v="0"/>
    <n v="2812.6280000000002"/>
    <n v="0"/>
    <n v="20239.377190000003"/>
    <n v="5845.0602410000001"/>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8"/>
    <n v="2"/>
    <s v="Atender 100 Porciento De Los Conceptos Técnicos Que Recomiendan Actuaciones Administrativas Sancionatorias Durante La Vigencia Para Mejorar La Eficiencia Del Proceso Sancionatorio Ambiental"/>
    <n v="1"/>
    <s v="Suma"/>
    <n v="1"/>
    <s v="En ejecucion"/>
    <n v="1"/>
    <n v="12.5"/>
    <n v="11.78"/>
    <n v="94.24"/>
    <n v="25.72"/>
    <n v="6.96"/>
    <n v="27.06"/>
    <n v="25"/>
    <n v="0"/>
    <n v="0"/>
    <n v="25"/>
    <n v="0"/>
    <n v="0"/>
    <n v="12.5"/>
    <n v="0"/>
    <n v="0"/>
    <n v="100"/>
    <n v="18.739999999999998"/>
    <n v="18.739999999999998"/>
    <n v="200000000"/>
    <n v="198796000"/>
    <n v="99.4"/>
    <n v="254951000"/>
    <n v="253529000"/>
    <n v="99.44"/>
    <n v="480000000"/>
    <n v="0"/>
    <n v="0"/>
    <n v="505000000"/>
    <n v="0"/>
    <n v="0"/>
    <n v="258254000"/>
    <n v="0"/>
    <n v="0"/>
    <n v="1698205000"/>
    <n v="452325000"/>
    <n v="26.64"/>
    <s v="VIGENCIA (a 31/03/2021): Para el cumplimiento de las regulaciones y control a la gestión de residuos, la Secretaría Distrital de Ambiente durante el primer trimestre del año 2021 atendió el 100% de los conceptos técnicos que recomiendan una actuación administrativa sancionatoria y el 0,72 % de magnitud física pendiente por atender de la vigencia 2020, distribuida así:  Vigencia:  Primer Trimestre 2021 N° de Conceptos Técnicos que recomiendan actuaciones administrativas sancionatorias: 15 N° de Conceptos Técnicos atendidos jurídicamente: 15  Reserva:  N° de Conceptos Técnicos que recomiendan actuaciones administrativas sancionatorias pendientes vigencia 2020: 12 N° de Conceptos Técnicos atendidos jurídicamente pendientes de la vigencia 2020: 12  Total, avance magnitud vigencia 2021: 6.24 %  Total, avance magnitud reserva 2020: 0,72 %   Por último, es importante tener presente que el porcentaje de la magnitud programada se subdivide en proporciones de 2.08% (enero-diciembre) y sobre este porcentaje se medirán los avances mensuales."/>
    <n v="200"/>
    <n v="198.79599999999999"/>
    <n v="254.95099999999999"/>
    <n v="253.529"/>
    <n v="480"/>
    <n v="0"/>
    <n v="505"/>
    <n v="0"/>
    <n v="258.25400000000002"/>
    <n v="0"/>
    <n v="1698.2049999999999"/>
    <n v="452.32499999999999"/>
  </r>
  <r>
    <n v="16"/>
    <s v="Un Nuevo Contrato Social y Ambiental para la Bogotá del Siglo XXI"/>
    <x v="0"/>
    <n v="2021"/>
    <s v="31/03/2021 (En proceso de consolidación)"/>
    <s v="Pesos corrientes"/>
    <n v="2"/>
    <s v="Ultima Version Oficial"/>
    <x v="14"/>
    <s v="Secretaría Distrital de Ambiente"/>
    <x v="14"/>
    <s v="010"/>
    <s v="Sector Ambiente"/>
    <s v="02"/>
    <s v="Cambiar nuestros hábitos de vida para reverdecer a Bogotá y adaptarnos y mitigar la crisis climática"/>
    <s v="38"/>
    <s v="Ecoeficiencia, reciclaje, manejo de residuos e inclusión de la población recicladora"/>
    <s v="007702"/>
    <s v="Control, evaluación, seguimiento y promoción a la cadena de gestión de residuos Bogotá"/>
    <n v="8"/>
    <n v="3"/>
    <s v="Desarrollar 47 Proyectos De Economía Circular Para Cerrar El Ciclo De Vida De Los Materiales"/>
    <n v="1"/>
    <s v="Suma"/>
    <n v="1"/>
    <s v="En ejecucion"/>
    <n v="1"/>
    <n v="7"/>
    <n v="7"/>
    <n v="100"/>
    <n v="13"/>
    <n v="6"/>
    <n v="46.15"/>
    <n v="12"/>
    <n v="0"/>
    <n v="0"/>
    <n v="11"/>
    <n v="0"/>
    <n v="0"/>
    <n v="4"/>
    <n v="0"/>
    <n v="0"/>
    <n v="47"/>
    <n v="13"/>
    <n v="27.66"/>
    <n v="171232872"/>
    <n v="164967872"/>
    <n v="96.34"/>
    <n v="364061000"/>
    <n v="295568000"/>
    <n v="81.19"/>
    <n v="376712000"/>
    <n v="0"/>
    <n v="0"/>
    <n v="393836000"/>
    <n v="0"/>
    <n v="0"/>
    <n v="205479000"/>
    <n v="0"/>
    <n v="0"/>
    <n v="1511320872"/>
    <n v="460535872"/>
    <n v="30.47"/>
    <s v="VIGENCIA (a 31/03/2021): Durante el primer trimestre de 2021 se realizaron actividades como parte del desarrollo de 6 proyectos de economía circular así:  Proyecto 1. Programa ECOLECTA: Actualización de 88 puntos en el visor GEO, se cuenta a la fecha con un total de 1.125 puntos activos y 4,67 ton de Residuos de Aparatos Eléctricos y Electrónicos (RAEE) gestionados.  Proyecto 2. Articulación con la ciudadanía para la gestión de residuos en propiedad horizontal:   3 capacitaciones - 27 asistentes y entrega de 1 contenedor en La Empresa de Acueducto de Bogotá.   Proyecto 3. Dinamización de la red de economía circular:  7 Reuniones de articulación con FENALCO, ACODRES, IPES, UAESP y Secretaría Distrital de Ambiente  con el objeto de obtener información  de insumos para estructurar  modelos de gestión basados en economía circular de las corrientes priorizadas de biomasa residual (residuos orgánicos), residuos de construcción y demolición (RCD), residuos sector textil.  1 reunión con los programas posconsumo de Lumina Recopila, Grupo retorna, Ecocomputo (conocer actividades de gestión 2021).  1 reunión con UAESP (articular actividades programa ECOLECTA) 1 reunión con el Ministerio de Ambiente (conocer la implementación del registro de empresas transformadoras de envases y empaques según la Resolución 1342 de 2020).  Proyecto 4. Información y capacitación en consumo responsable para el manejo de residuos así:    Alcaldía Local de Suba (generalidad y normatividad de los residuos peligrosos y especiales -107 personas)  Gremio de taxistas (estilos de vida sostenible 90 personas)   Programas posconsumo - disposición de residuos de manejo diferenciado - 40 personas   Proyecto 5. Operación y seguimiento del registro de Aceite Vegetal Usado:  Revisión de 1127 reportes de 867 certificados de disposición final con un total acumulado de 299,26 ton.  Proyecto 6. Operación y seguimiento al registro de acopiadores de llantas usadas:  Se recibieron 25 solicitudes de registros de a"/>
    <n v="171.23287199999999"/>
    <n v="164.967872"/>
    <n v="364.06099999999998"/>
    <n v="295.56799999999998"/>
    <n v="376.71199999999999"/>
    <n v="0"/>
    <n v="393.83600000000001"/>
    <n v="0"/>
    <n v="205.47900000000001"/>
    <n v="0"/>
    <n v="1511.320872"/>
    <n v="460.53587199999998"/>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1"/>
    <s v="Formular Y/O Actualizar 100 Porciento De Los Instrumentos De Planeación Ambiental Priorizados"/>
    <n v="1"/>
    <s v="Suma"/>
    <n v="1"/>
    <s v="En ejecucion"/>
    <n v="1"/>
    <n v="23"/>
    <n v="22.62"/>
    <n v="98.35"/>
    <n v="27.38"/>
    <n v="4.38"/>
    <n v="16"/>
    <n v="32"/>
    <n v="0"/>
    <n v="0"/>
    <n v="14"/>
    <n v="0"/>
    <n v="0"/>
    <n v="4"/>
    <n v="0"/>
    <n v="0"/>
    <n v="100"/>
    <n v="27"/>
    <n v="27"/>
    <n v="738268000"/>
    <n v="737370000"/>
    <n v="99.88"/>
    <n v="1617952000"/>
    <n v="1224256000"/>
    <n v="75.67"/>
    <n v="1762590000"/>
    <n v="0"/>
    <n v="0"/>
    <n v="2106755000"/>
    <n v="0"/>
    <n v="0"/>
    <n v="1155510000"/>
    <n v="0"/>
    <n v="0"/>
    <n v="7381075000"/>
    <n v="1961626000"/>
    <n v="26.58"/>
    <s v="VIGENCIA (a 31/03/2021): La meta tuvo un avance del  4.38% para la vigencia 2021, y un avance acumulado del cuatrienio del 27%, que corresponden a las siguientes actividades: PMA: Humedal La Isla: Se realizaron los ajustes requeridos en el documento Términos de Referencia para el proceso de contratación de la consultoría para la formulación del Plan de Manejo Ambiental. Cerro Torca: Se realizó revisión de información existe, por cada uno de los integrantes del equipo Plan de Manejo Ambiental - PMA, relacionada con el proceso de formulación y/o ajustes del PMA. Con esto, se procederá a realizar los ajustes respectivos y actualización de información para el año 2021. Cerro Conejera: Se realiza revisión de información existe, por cada uno de los integrantes del equipo PMA, relacionada con el proceso de formulación y/o ajustes del PMA. Se adelanto solicitud determinación de procedencia y oportunidad Consulta Previa al Ministerio del Interior.  Humedal Torca-Guaymaral: A la fecha se espera recibir la versión 7 del PMA, con los ajustes y correcciones al documento PMA por parte del Fideicomiso Lagos de Torca. Las observaciones fueron enviadas a través del radicado 2021EE37723. Políticas Públicas Ambientales: Política para la Gestión de la Conservación de la Biodiversidad: Se consolidó la matriz de actualización del plan de acción de la política con los ajustes recibidos por parte de las entidades responsables y se realizaron los ajustes correspondientes. Política de Protección y Bienestar Animal: Se está por finalizar el ajuste al Plan de acción.  Se adelantó reunión IDPYBA - SDA con respecto a la CEA, Casa Ecológica Animal, tema que requiere aún definiciones desde la SDA.  Pendiente de ajustar ficha técnica - fauna Silvestre. Plan de  Gestión Ambiental -PGA: Durante el mes de marzo de 2021, se avanzó en el desarrollo de los componentes &quot;Diagnóstico ambiental&quot; y &quot;Visión regional&quot; del nuevo documento técnico del PGA RESERVAS (a 31/03/2021): La meta tuvo un avance del  4.38% para la vigencia 2021, y un avance acumulado del cuatrienio del 27%, que corresponden a las siguientes actividades: PMA: Humedal La Isla: Se realizaron los ajustes requeridos en el documento Términos de Referencia para el proceso de contratación de la consultoría para la formulación del Plan de Manejo Ambiental. Cerro Torca: Se realizó revisión de información existe, por cada uno de los integrantes del equipo PMA, relacionada con el proceso de formulación y/o ajustes del PMA. Con esto, se procederá a realizar los ajustes respectivos y actualización de información para el año 2021. Cerro Conejera: Se realiza revisión de información existe, por cada uno de los integrantes del equipo PMA, relacionada con el proceso de formulación y/o ajustes del PMA. Se adelanto solicitud determinación de procedencia y oportunidad Consulta Previa al Ministerio del Interior.  Humedal Torca-Guaymaral: A la fecha se espera recibir la versión 7 del PMA, con los ajustes y correcciones al documento PMA por parte del Fideicomiso Lagos de Torca. Las observaciones fueron enviadas a través del radicado 2021EE37723. Políticas Públicas Ambientales: Política para la Gestión de la Conservación de la Biodiversidad: Se consolidó la matriz de actualización del plan de acción de la política con los ajustes recibidos por parte de las entidades responsables y se realizaron los ajustes correspondientes. Política de Protección y Bienestar Animal: Se está por finalizar el ajuste al Plan de acción.  Se adelantó reunión IDPYBA - SDA con respecto a la CEA, Casa Ecológica Animal, tema que requiere aún definiciones desde la DGC - SDA.  Pendiente de ajustar ficha técnica - fauna Silvestre. PGA: Durante el mes de marzo de 2021, se avanzó en el desarrollo de los componentes &quot;Diagnóstico ambiental&quot; y &quot;Visión regional&quot; del nuevo documento técnico del PGA"/>
    <n v="738.26800000000003"/>
    <n v="737.37"/>
    <n v="1617.952"/>
    <n v="1224.2560000000001"/>
    <n v="1762.59"/>
    <n v="0"/>
    <n v="2106.7550000000001"/>
    <n v="0"/>
    <n v="1155.51"/>
    <n v="0"/>
    <n v="7381.0750000000007"/>
    <n v="1961.6260000000002"/>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2"/>
    <s v="Fortalecer 100 Porciento La Gestión Y Seguimiento De Las Instancias Ambientales Con Mayor Incidencia Con La Región"/>
    <n v="1"/>
    <s v="Suma"/>
    <n v="1"/>
    <s v="En ejecucion"/>
    <n v="1"/>
    <n v="10"/>
    <n v="10"/>
    <n v="100"/>
    <n v="20"/>
    <n v="5.1100000000000003"/>
    <n v="25.55"/>
    <n v="30"/>
    <n v="0"/>
    <n v="0"/>
    <n v="30"/>
    <n v="0"/>
    <n v="0"/>
    <n v="10"/>
    <n v="0"/>
    <n v="0"/>
    <n v="100"/>
    <n v="15.11"/>
    <n v="15.11"/>
    <n v="420544000"/>
    <n v="411660780"/>
    <n v="97.89"/>
    <n v="647437000"/>
    <n v="527626000"/>
    <n v="81.489999999999995"/>
    <n v="574691000"/>
    <n v="0"/>
    <n v="0"/>
    <n v="549474000"/>
    <n v="0"/>
    <n v="0"/>
    <n v="297726000"/>
    <n v="0"/>
    <n v="0"/>
    <n v="2489872000"/>
    <n v="939286780"/>
    <n v="37.72"/>
    <s v="VIGENCIA (a 31/03/2021): se avanzó un 5,11% para el 2021, y un avance del cuatrienio de 15,11% , las acciones más representativas fueron: Se inició el proceso de criterios de selección de los pilotos de instancias e iniciativas del sector ambiente a nivel regional. Se determinaron los alcances regionales de la SDA y se presentaron avances del proceso de regionalización, al despacho de la SDA. Se adelantó la revisión de pactos de borde y se elaboró la ficha para la posible participación en un proyecto de regalías. Se definió el trabajo sobre el Plan Regional de Seguridad Hídrica y la posible articulación del indicador en la cartografía de las zonas para la vida. Se elaboró un texto para el componente ambiental del 3er borrador del proyecto de ley de Región Metropolitana. Se continuó la agenda temática en las reuniones de articulación programadas por la Gobernación de Cundinamarca, formulando el indicador básico de transformación de ecosistemas con un ejercicio de cruce cartográfico. Se realizó el seguimiento a las instancias de coordinación del Distrito en las cuales participa La entidad, así como las del sector ambiente. Se envió a todos los integrantes de la CIPSSA el Plan de trabajo vigencia 2021. Se gestionó la reestructuración del micrositio dispuesto para las Instancias de Coordinación del Sector Ambiente en la página Web de la entidad. Se inicio gestión relacionado con la elaboración de los Reglamentos Internos de las Mesas de Trabajo incluidas en la última sesión de la CIPSSA.  Se realizaron 3 talleres con la Secretaria de Ambiente relacionados con los aspectos a tener en cuenta en el proceso de concertación de POT en los temas de Estructura Ecológica Principal-EEP: elementos constitutivos y régimen de usos, superposición de las estructuras funcional y de servicios con la EEP, incorporación del componente de calidad del aire en el POT, potenciales usos post minería y bosques urbanos. Se discutieron los elementos del sistema hídrico y la incorporación de"/>
    <n v="420.54399999999998"/>
    <n v="411.66077999999999"/>
    <n v="647.43700000000001"/>
    <n v="527.62599999999998"/>
    <n v="574.69100000000003"/>
    <n v="0"/>
    <n v="549.47400000000005"/>
    <n v="0"/>
    <n v="297.726"/>
    <n v="0"/>
    <n v="2489.8720000000003"/>
    <n v="939.28677999999991"/>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3"/>
    <s v="Desarrollar 100 Porciento Las Acciones Programadas De Cooperación Internacional Para El Fortalecimiento Del Sector Ambiente"/>
    <n v="1"/>
    <s v="Suma"/>
    <n v="1"/>
    <s v="En ejecucion"/>
    <n v="1"/>
    <n v="12.5"/>
    <n v="12.5"/>
    <n v="100"/>
    <n v="22"/>
    <n v="6.24"/>
    <n v="28.36"/>
    <n v="25"/>
    <n v="0"/>
    <n v="0"/>
    <n v="28"/>
    <n v="0"/>
    <n v="0"/>
    <n v="12.5"/>
    <n v="0"/>
    <n v="0"/>
    <n v="100"/>
    <n v="18.739999999999998"/>
    <n v="18.739999999999998"/>
    <n v="112347000"/>
    <n v="112347000"/>
    <n v="100"/>
    <n v="193980000"/>
    <n v="187801375"/>
    <n v="96.81"/>
    <n v="269451000"/>
    <n v="0"/>
    <n v="0"/>
    <n v="282161000"/>
    <n v="0"/>
    <n v="0"/>
    <n v="295507000"/>
    <n v="0"/>
    <n v="0"/>
    <n v="1153446000"/>
    <n v="300148375"/>
    <n v="26.02"/>
    <s v="VIGENCIA (a 31/03/2021): Se presentó un avance del 6,24% para la vigencia, así como un avance del cuatrienio acumulado de 18,74%, representado en: Participación en las siguientes convocatorias: 1) Corea KSP: Se respondieron las solicitudes de información adicional para el estudio preliminar de factibilidad de dos proyectos, por parte del Ministerio de Economía y Finanzas - MEF de Corea 2) Se postuló a Bogotá como sede de los Premios Latinoamérica verde y se gestionó la firma de la Alcaldesa 3) Se atendieron dos reuniones complementarias, con Organizadores y con ONU Hábitat, debido a la preselección del proyecto presentado a la convocatoria Climate Smart Cities Challenge, con SDMovilidad 4) se postularon 4 proyectos a los Premios Latinoamérica Verde 5) Se apoyó aplicación del proyecto ¿TRAJECTS&quot; ante el DAAD  Gestión de acuerdos de cooperación: 1) Se avanzó en la implementación del proyecto &quot;Portafolio para la inversión y el emprendimiento en economía circular&quot; en el marco de la Comisión Mixta Colombia-Chile. 2) Se hizo seguimiento y se participó en las actividades del C40 Cities con la Alcaldía Mayor: Talleres energía limpia, foro acción climática. 3) Se formularon conceptos firmados por secretaria Urrutia para firma de MoU entre Alcaldía Mayor y MMA de Costa Rica, Quito y Finlandia 4) se avanzó en la ejecución del proyecto &quot;pago por servicios ambientales&quot; con el PNUD, 5) Se avanzó en la consecución de soluciones para la ejecución del proyecto metrópolis 6) se hizo seguimiento al compromiso de cooperación adquirido por la Secretarias de Ambiente de Bogotá y de Chía 7) Se gestionó firma de dos MoU y organizaron primeras actividades derivadas, con Grupo Brillar y con Renting, Bavaria y Fundación Bavaria  Planes de cooperación: 1) se incluyó la cooperación regional y local en las metas y los productos del plan de cooperación y de la SPCI 2) se corrigieron errores de redacción en el plan de cooperación 3) Se elaboró fichas acciones transversales del Plan de Acción"/>
    <n v="112.34699999999999"/>
    <n v="112.34699999999999"/>
    <n v="193.98"/>
    <n v="187.80137500000001"/>
    <n v="269.45100000000002"/>
    <n v="0"/>
    <n v="282.161"/>
    <n v="0"/>
    <n v="295.50700000000001"/>
    <n v="0"/>
    <n v="1153.4460000000001"/>
    <n v="300.14837499999999"/>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4"/>
    <s v="Adelantar 20 Acciones De Gestión Del Conocimiento En Materia Ambiental"/>
    <n v="1"/>
    <s v="Suma"/>
    <n v="1"/>
    <s v="En ejecucion"/>
    <n v="1"/>
    <n v="4"/>
    <n v="4"/>
    <n v="100"/>
    <n v="4"/>
    <n v="0.8"/>
    <n v="20"/>
    <n v="4"/>
    <n v="0"/>
    <n v="0"/>
    <n v="4"/>
    <n v="0"/>
    <n v="0"/>
    <n v="4"/>
    <n v="0"/>
    <n v="0"/>
    <n v="20"/>
    <n v="4.8"/>
    <n v="24"/>
    <n v="216982000"/>
    <n v="216982000"/>
    <n v="100"/>
    <n v="459072000"/>
    <n v="387216000"/>
    <n v="84.35"/>
    <n v="1120639000"/>
    <n v="0"/>
    <n v="0"/>
    <n v="1144228000"/>
    <n v="0"/>
    <n v="0"/>
    <n v="668566000"/>
    <n v="0"/>
    <n v="0"/>
    <n v="3609487000"/>
    <n v="604198000"/>
    <n v="16.739999999999998"/>
    <s v="VIGENCIA (a 31/03/2021): La meta tiene un avance acumulado del 0,80  para la vigencia, representado en las siguientes acciones: En el marco de la Administración integral del OAB para el mes de marzo el porcentaje de actualización fue 75,54% con 466 indicadores disponibles, se publicaron 60 notas en el portal y se remitió el boletín, así mismo, se atendieron 2 usuarios a través del contáctenos y se registraron 55 en el portal para un total de 5525 en la plataforma. Se tienen 1439 documentos disponibles. Las visitas al portal fueron 11449. En el ORARBO el % de actualización para los 59 indicadores del Distrito Capital se mantiene con respecto al mes de enero en 74,58%, se publicaron 50 notas en la plataforma. Las visitas al portal fueron 9436 y se atendió un usuario a través del canal contáctenos y se registraron 6 para un total de 624 en el portal. En el marco del plan de acción del CECH se asistieron a 7 reuniones de las mesas temáticas. Se avanzó con el módulo de PACA en la identificación de delegados e indicadores de la SDA. En el marco de la formulación del nuevo Plan de Investigación de Bogotá se elaboró y radicó memorando de solicitud para iniciar la formulación ante la Subdirección de Políticas y Planes Ambientales, de acuerdo con el procedimiento formulación o ajustes de Instrumentos de Planeación Ambiental - PM02-PR13. Se diligencio el anexo requerido a la solicitud. Se elaboraron nuevamente oficios para la solicitud de delegados a las entidades que no han presentado a la fecha sus delegados. Se avanzó en el documento propuesta de Incentivo Económico para la conservación de la biodiversidad por la polinización y producción de miel de abejas en el marco de los PSA en Bogotá D. C. Se elaboró y radicó memorando a las diferentes dependencias de la entidad con el fin de ofertar el apoyo para adelantar procesos de generación de instrumentos económicos ambientales, en cumplimiento de las competencias de la dependencia y conocer las posibles iniciativas de otra"/>
    <n v="216.982"/>
    <n v="216.982"/>
    <n v="459.072"/>
    <n v="387.21600000000001"/>
    <n v="1120.6389999999999"/>
    <n v="0"/>
    <n v="1144.2280000000001"/>
    <n v="0"/>
    <n v="668.56600000000003"/>
    <n v="0"/>
    <n v="3609.4870000000001"/>
    <n v="604.19799999999998"/>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2"/>
    <s v="Integración regional, distrital y local"/>
    <s v="007805"/>
    <s v="Fortalecimiento de la planeación ambiental para la sostenibilidad ambiental distrital y regional Bogotá"/>
    <n v="6"/>
    <n v="5"/>
    <s v="Realizar 48 Informes De Seguimiento Integral A La Gestión De Los Proyectos De Inversión De La Entidad"/>
    <n v="1"/>
    <s v="Suma"/>
    <n v="1"/>
    <s v="En ejecucion"/>
    <n v="1"/>
    <n v="6"/>
    <n v="6"/>
    <n v="100"/>
    <n v="12"/>
    <n v="3"/>
    <n v="25"/>
    <n v="12"/>
    <n v="0"/>
    <n v="0"/>
    <n v="12"/>
    <n v="0"/>
    <n v="0"/>
    <n v="6"/>
    <n v="0"/>
    <n v="0"/>
    <n v="48"/>
    <n v="9"/>
    <n v="18.75"/>
    <n v="362580000"/>
    <n v="362580000"/>
    <n v="100"/>
    <n v="607160000"/>
    <n v="495042000"/>
    <n v="81.53"/>
    <n v="893382000"/>
    <n v="0"/>
    <n v="0"/>
    <n v="938051000"/>
    <n v="0"/>
    <n v="0"/>
    <n v="886104000"/>
    <n v="0"/>
    <n v="0"/>
    <n v="3687277000"/>
    <n v="857622000"/>
    <n v="23.26"/>
    <s v="VIGENCIA (a 31/03/2021): En el 2021, se han realizado 3 informes de seguimiento, desde el punto de vista físico y presupuestal, permitiendo identificar posibles falencias en la gestión de los proyectos. En el Plan de Desarrollo-PDD ¿Un Nuevo Contrato Social y Ambiental Para la Bogotá del Siglo XXI¿ - UNCSA, se realizaron actividades de revisión, evaluación y consolidación de los Planes de Acción, en los procesos de actualización y seguimiento, corte a dic./2020, En el PDD ¿Bogotá Mejor Para Todos¿- BMPT, se realizaron actividades de revisión, consolidación y registro en SEGPLAN, en el proceso de actualización y seguimiento del componente de inversión, corte a dic./2020. Como resultado del proceso se generó la información final que fue registrada en SEGPLAN, cuyos reportes se encuentran publicados en la página web de la SDA. Adicionalmente se realizó el proceso de Reprogramación 2021 del Plan de Acción en SEGPLAN.  En el PDD UNCSA, se realizó seguimiento a los programas 22, 27, 28, 29, 33 y 35, en SEGPLAN, corte a dic./2020.  Informe del Propósito 2 ¿Cambiar nuestros hábitos de vida para reverdecer a Bogotá y adaptarnos y mitigar la crisis climática¿ corte a dic./2020  Revisión y validación del seguimiento de enero y febrero/2021 del Plan de Acción.  Revisión y consolidación del Plan Anual de Adquisiciones - PAA, 2021, y el proceso de cierre del 2020 y publicado en la página web de SECOP II. Y las actualizaciones de enero a marzo/2021.  Consolidación de los indicadores de gestión del cierre 2020 revisión de las hojas de vida y aprobación de indicadores del 2021 y seguimiento de enero-febrero/2021, así como el registro PMR - Producto, Metas y Resultado, en el aplicativo PMR PREDIS.  Revisión y viabilidad de los estudios previos allegados a la SPCI, en el aplicativo SIPSE de enero a marzo/2021  Consolidación del informe de Gestión asociado al PDD BMPT y la apertura del PDD UNCSA, publicado en la página web de la entidad y el Informe de Balance Social del 2020."/>
    <n v="362.58"/>
    <n v="362.58"/>
    <n v="607.16"/>
    <n v="495.04199999999997"/>
    <n v="893.38199999999995"/>
    <n v="0"/>
    <n v="938.05100000000004"/>
    <n v="0"/>
    <n v="886.10400000000004"/>
    <n v="0"/>
    <n v="3687.277"/>
    <n v="857.62199999999996"/>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7"/>
    <n v="1"/>
    <s v="Desarrollar 2 Aplicativos Y/O Sistemas De Información Públicos En Los Cuales Se Analice Y Transforme Los Datos De Redes Ciudadanías Que Permitan Reforzar La Participación Ciudadana Y Fortalecer Aún Más Los Procesos Misionales"/>
    <n v="1"/>
    <s v="Suma"/>
    <n v="1"/>
    <s v="En ejecucion"/>
    <n v="1"/>
    <n v="0.2"/>
    <n v="0.12"/>
    <n v="60"/>
    <n v="0.38"/>
    <n v="0.05"/>
    <n v="13.16"/>
    <n v="0.6"/>
    <n v="0"/>
    <n v="0"/>
    <n v="0.8"/>
    <n v="0"/>
    <n v="0"/>
    <n v="0.1"/>
    <n v="0"/>
    <n v="0"/>
    <n v="2"/>
    <n v="0.17"/>
    <n v="8.5"/>
    <n v="566596000"/>
    <n v="566433286"/>
    <n v="99.97"/>
    <n v="238230000"/>
    <n v="59528000"/>
    <n v="24.99"/>
    <n v="416497000"/>
    <n v="0"/>
    <n v="0"/>
    <n v="431182000"/>
    <n v="0"/>
    <n v="0"/>
    <n v="284319000"/>
    <n v="0"/>
    <n v="0"/>
    <n v="1936824000"/>
    <n v="625961286"/>
    <n v="32.32"/>
    <s v="VIGENCIA (a 31/03/2021): Se tiene un acumulado en el cuatrienio de 0,17 de la red ciudadana. Con un avance en magnitud física para el 2021 de 0,02 conforme a la ejecución de las reservas y de 0,03 de ejecución de recursos de la vigencia para un acumulado en la vigencia 2021 de 0,05 de la red ciudadana. Para el mes de marzo se avanzó en un 0,03 con las siguientes actividades: ° Se realizó revisión, definición y observaciones a las Marcas del Sensor Optico disponibles en el mercado de los Sensores de Bajo Costo propuestos que se emplearan en las campañas de medición, haciendo énfasis en abarcar el mayor número de marcas para una intercomparación amplia. ° Inicio de la Construcción del convenio Específico de Cooperación de Ciencia y Tecnología entre Ecopretol S.A y la Secretaria Distrital de Ambiente que permita ampliar conocimiento sobre tecnologías e innovaciones en la temática de Calidad de aire y paquetes de tecnología para su monitoreo, estudio y desarrollo de investigación en, lo que respecta a tecnología de bajo costo para el estudio de calidad del aire. Lo anterior sumado a la gestión de los meses de enero y febrero un avance de 0,02 en la revisión y definió técnicamente los SBC haciendo énfasis en las características técnicas específicas y en la articulación interinstitucional y proyectos de ciencia ciudadana para ampliar el conocimiento y el intercambio de información y la revisión de los protocolos de comunicación de los datos. Y a la gestión de la vigencia 2020 con un avance del 1,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 en ambientales reducidos o de exposición ambiental.  RESERVAS (a 31/03/2021): Se tiene un acumulado en el cuatrienio de 0,17 de la red ciudadana. Con un avance en magnitud física para el 2021 de 0,02 conforme a la ejecución de las reservas y de 0,03 de ejecución de recursos de la vigencia para un acumulado en la vigencia 2021 de 0,05 de la red ciudadana. Para el mes de marzo se avanzó en un 0,03 con las siguientes actividades: ¿ Se realizó revisión, definición y observaciones a las Marcas del Sensor Optico disponibles en el mercado de los Sensores de Bajo Costo propuestos que se emplearan en las campañas de medición, haciendo énfasis en abarcar el mayor número de marcas para una intercomparación amplia. ¿ Inicio de la Construcción del convenio Específico de Cooperación de Ciencia y Tecnología entre Ecopretol S.A y la Secretaria Distrital de Ambiente que permita ampliar conocimiento sobre tecnologías e innovaciones en la temática de Calidad de aire y paquetes de tecnología para su monitoreo, estudio y desarrollo de investigación en, lo que respecta a tecnología de bajo costo para el estudio de calidad del aire. Lo anterior sumado a la gestión de los meses de enero y febrero un avance de 0,02 en la revisión y definió técnicamente los SBC haciendo énfasis en las características técnicas específicas y en la articulación interinstitucional y proyectos de ciencia ciudadana para ampliar el conocimiento y el intercambio de información y la revisión de los protocolos de comunicación de los datos. Y a la gestión de la vigencia 2020 con un avance del 1,12 correspondiente a la conceptualización y contratación de una consultoría que permita a la Entidad adquisición de los conocimientos y la experiencia necesarios en cuanto al funcionamiento de los sensores de bajo costo y la infraestructura tecnológica para la transmisión de datos, entre otros aspectos, con el fin de crear las bases para establecer una red ciudadana de monitoreo de calidad del aire en ambientales reducidos o de exposición ambiental."/>
    <n v="566.596"/>
    <n v="566.43328599999995"/>
    <n v="238.23"/>
    <n v="59.527999999999999"/>
    <n v="416.49700000000001"/>
    <n v="0"/>
    <n v="431.18200000000002"/>
    <n v="0"/>
    <n v="284.31900000000002"/>
    <n v="0"/>
    <n v="1936.8240000000001"/>
    <n v="625.96128599999997"/>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3"/>
    <s v="Información para la toma de decisiones"/>
    <s v="007725"/>
    <s v="Fortalecimiento al análisis de información transversal de la SDA a través del Centro de Información y Modelamiento Ambiental de Bogotá - CIMAB Bogotá"/>
    <n v="7"/>
    <n v="2"/>
    <s v="Desarrollar 8 Aplicativos Y/O Sistemas De Integración Resultado Del Modelamiento Y Análisis De Los Datos De Las Diferentes Temáticas Ambientales De La Sda."/>
    <n v="1"/>
    <s v="Suma"/>
    <n v="1"/>
    <s v="En ejecucion"/>
    <n v="1"/>
    <n v="0.4"/>
    <n v="0.38"/>
    <n v="95"/>
    <n v="2.02"/>
    <n v="0.22"/>
    <n v="10.89"/>
    <n v="2.2999999999999998"/>
    <n v="0"/>
    <n v="0"/>
    <n v="2.2999999999999998"/>
    <n v="0"/>
    <n v="0"/>
    <n v="1"/>
    <n v="0"/>
    <n v="0"/>
    <n v="8"/>
    <n v="0.6"/>
    <n v="7.5"/>
    <n v="344404000"/>
    <n v="258500000"/>
    <n v="75.06"/>
    <n v="746900000"/>
    <n v="241573000"/>
    <n v="32.340000000000003"/>
    <n v="937342000"/>
    <n v="0"/>
    <n v="0"/>
    <n v="975701000"/>
    <n v="0"/>
    <n v="0"/>
    <n v="546164000"/>
    <n v="0"/>
    <n v="0"/>
    <n v="3550511000"/>
    <n v="500073000"/>
    <n v="14.08"/>
    <s v="VIGENCIA (a 31/03/2021): Se tiene un acumulado en el cuatrienio de 0,6 de los ejercicios de modelamiento. Con un avance en magnitud física para el 2021 de 0,02 de las reservas y de 0,2 de la vigencia para un acumulado en 2021 de 0,22. Para el mes de Marzo se avanzó en un 0,2, Se realiza la construcción de un script para la descarga masiva de información de estaciones satelitales y de la Red de Monitoreo de Calidad de Aire (RMCAB) delimitando la información para el estudio del riesgo, a un área total de 584 km², para el cálculo del (Valor_2) FUENTES FIJAS - EMISIONES PM10. Se logró en la elaboración de un modelo matemático en la localidad de Barrios Unidos para establecer la distancia de los PUAR a una vía principal o secundaria, este modelo permitirá ajustarse a las dinámicas de cada localidad donde se implemente. Se logró ajustar y replicar los submodelos espaciales de los criterios de Áreas de importancia Ecológica para la Conservación del Recurso Hídrico (AIERH) a la zona rural de Bogotá (Sumapaz) por medio de la incorporación de información cartográfica del POMCA Guayuriba. Finalmente, se logró articulación con la Universidad Javeriana y la Subdirección de Recurso Hídrico y del Suelo (SRHS) para la contextualización y definición de ejercicios de gestión y modelamiento ambiental encaminadas a vertimientos en la ciudad de Bogotá. lo anterior sumado a 0,02 de la gestión de enero y febrero con el cálculo de mapas de interpolación de las variables del ejercicio AIERH, se cálculo y documentación VALORES ATMOSFÉRICOS (Valor_1) de formula ACRE, la revisión bibliográfica de método Multivariado para la determinación de los PUAR y mesas de trabajo con la SRHS. Y a un 0,38 de la vigencia 2020 con avance en el aplicativo de Tinguas con información a 2020 y la identificación de Zonas de Atención Especial (ZAE) con variables físicas a 2019, se empieza con el cálculo de mapas de interpolación de variables del IDEAM para integrar los Join Spacial y calcular las ZAE's con da RESERVAS (a 31/03/2021): Se tiene un acumulado en el cuatrienio de 0,6 de los ejercicios de modelamiento. Con un avance en magnitud física para el 2021 de 0,02 de las reservas y de 0,2 de la vigencia para un acumulado en 2021 de 0,22. Para el mes de Marzo se avanzó en un 0,2, Se realiza la construcción de un script para la descarga masiva de información de estaciones satelitales y de la Red de Monitoreo de Calidad de Aire (RMCAB) delimitando la información para el estudio del riesgo, a un área total de 584 km², para el cálculo del (Valor_2) FUENTES FIJAS - EMISIONES PM10. Se logró en la elaboración de un modelo matemático en la localidad de Barrios Unidos para establecer la distancia de los PUAR a una vía principal o secundaria, este modelo permitirá ajustarse a las dinámicas de cada localidad donde se implemente. Se logró ajustar y replicar los submodelos espaciales de los criterios de Áreas de importancia Ecológica para la Conservación del Recurso Hídrico (AIERH) a la zona rural de Bogotá (Sumapaz) por medio de la incorporación de información cartográfica del POMCA Guayuriba. Finalmente, se logró articulación con la Universidad Javeriana y la Subdirección de Recurso Hídrico y del Suelo (SRHS) para la contextualización y definición de ejercicios de gestión y modelamiento ambiental encaminadas a vertimientos en la ciudad de Bogotá. lo anterior sumado a 0,02 de la gestión de enero y febrero con el cálculo de mapas de interpolación de las variables del ejercicio AIERH, se cálculo y documentación VALORES ATMOSFÉRICOS (Valor_1) de formula ACRE, la revisión bibliográfica de método Multivariado para la determinación de los PUAR y mesas de trabajo con la SRHS. Y a un 0,38 de la vigencia 2020 con avance en el aplicativo de Tinguas con información a 2020 y la identificación de Zonas de Atención Especial (ZAE) con variables físicas a 2019, se empieza con el cálculo de mapas de interpolación de variables del IDEAM para integrar los Join Spacial y calcular las ZAE's con da"/>
    <n v="344.404"/>
    <n v="258.5"/>
    <n v="746.9"/>
    <n v="241.57300000000001"/>
    <n v="937.34199999999998"/>
    <n v="0"/>
    <n v="975.70100000000002"/>
    <n v="0"/>
    <n v="546.16399999999999"/>
    <n v="0"/>
    <n v="3550.5110000000004"/>
    <n v="500.07299999999998"/>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1"/>
    <s v="Actualizar 24 Servicios De Información Que Permitan La Implementación De Un Modelo Para La Gestión De Sistemas De Información"/>
    <n v="1"/>
    <s v="Suma"/>
    <n v="1"/>
    <s v="En ejecucion"/>
    <n v="1"/>
    <n v="4"/>
    <n v="4"/>
    <n v="100"/>
    <n v="3"/>
    <n v="0.43"/>
    <n v="14.33"/>
    <n v="7"/>
    <n v="0"/>
    <n v="0"/>
    <n v="6"/>
    <n v="0"/>
    <n v="0"/>
    <n v="4"/>
    <n v="0"/>
    <n v="0"/>
    <n v="24"/>
    <n v="4.43"/>
    <n v="18.46"/>
    <n v="364736000"/>
    <n v="354700000"/>
    <n v="97.25"/>
    <n v="1279585000"/>
    <n v="987630725"/>
    <n v="77.180000000000007"/>
    <n v="1407387000"/>
    <n v="0"/>
    <n v="0"/>
    <n v="1476924000"/>
    <n v="0"/>
    <n v="0"/>
    <n v="992892000"/>
    <n v="0"/>
    <n v="0"/>
    <n v="5521524000"/>
    <n v="1342330725"/>
    <n v="24.31"/>
    <s v="VIGENCIA (a 31/03/2021): La meta e indicador llegó al 0,43 en la vigencia 2021, que corresponde al 14,33% de lo programado y un acumulado en avance del 18,46% en el cuatrienio. Durante el periodo de observación, se obtuvieron los siguientes logros y productos:   Se ejecutó la estrategia de soporte, mantenimiento y evolución de los sistemas de información administrados por la DPSIA tanto con recurso humano propio de la Dependencia como con la intervención de terceros.   Se realizaron ajustes y actualización a los sistemas de información: Forest, Sipse, SI_Capital, Visor geográfico, SIG, Argis Server y STORM.   Se actualizó y documentó el procedimiento de desarrollo y mantenimiento de sistemas de información.   Se establecieron planes de capacitación para mesa de servicios y Forest."/>
    <n v="364.73599999999999"/>
    <n v="354.7"/>
    <n v="1279.585"/>
    <n v="987.63072499999998"/>
    <n v="1407.3869999999999"/>
    <n v="0"/>
    <n v="1476.924"/>
    <n v="0"/>
    <n v="992.89200000000005"/>
    <n v="0"/>
    <n v="5521.5239999999994"/>
    <n v="1342.330725"/>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2"/>
    <s v="Implementar 15 Servicios De Información Que Permitan La Implementación De Un Modelo Para La Gestión De Información."/>
    <n v="1"/>
    <s v="Suma"/>
    <n v="1"/>
    <s v="En ejecucion"/>
    <n v="1"/>
    <n v="2"/>
    <n v="2"/>
    <n v="100"/>
    <n v="2"/>
    <n v="0.26"/>
    <n v="13"/>
    <n v="4"/>
    <n v="0"/>
    <n v="0"/>
    <n v="5"/>
    <n v="0"/>
    <n v="0"/>
    <n v="2"/>
    <n v="0"/>
    <n v="0"/>
    <n v="15"/>
    <n v="2.2599999999999998"/>
    <n v="15.07"/>
    <n v="183030000"/>
    <n v="139406000"/>
    <n v="76.17"/>
    <n v="389090000"/>
    <n v="157932000"/>
    <n v="40.590000000000003"/>
    <n v="1222978000"/>
    <n v="0"/>
    <n v="0"/>
    <n v="1282255000"/>
    <n v="0"/>
    <n v="0"/>
    <n v="965050000"/>
    <n v="0"/>
    <n v="0"/>
    <n v="4042403000"/>
    <n v="297338000"/>
    <n v="7.36"/>
    <s v="VIGENCIA (a 31/03/2021): La meta e indicador llegó al 0,26 en la vigencia 2021, que corresponde al 13% de lo programado y un acumulado en avance del 15,07% en el cuatrienio. Durante el periodo de observación, se obtuvieron los siguientes logros y productos:   Se ejecutó la estrategia de soporte, mantenimiento y evolución de los componentes de información contenidos en las bases de datos estructuradas de la Entidad (Bases de datos Oracle).   Se realizaron los ajustes y actualización sobre los componentes de información que fueron requeridos.   Se actualizó: el plan de calidad y el directorio de los componentes de información en la SDA."/>
    <n v="183.03"/>
    <n v="139.40600000000001"/>
    <n v="389.09"/>
    <n v="157.93199999999999"/>
    <n v="1222.9780000000001"/>
    <n v="0"/>
    <n v="1282.2550000000001"/>
    <n v="0"/>
    <n v="965.05"/>
    <n v="0"/>
    <n v="4042.4030000000002"/>
    <n v="297.33799999999997"/>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3"/>
    <s v="Elaborar 15 Documentos De Planeación Para La Implementación Del Gobierno De Ti De La Entidad"/>
    <n v="1"/>
    <s v="Suma"/>
    <n v="1"/>
    <s v="En ejecucion"/>
    <n v="1"/>
    <n v="3"/>
    <n v="2.81"/>
    <n v="93.67"/>
    <n v="4.1900000000000004"/>
    <n v="0.74"/>
    <n v="17.66"/>
    <n v="3"/>
    <n v="0"/>
    <n v="0"/>
    <n v="3"/>
    <n v="0"/>
    <n v="0"/>
    <n v="2"/>
    <n v="0"/>
    <n v="0"/>
    <n v="15"/>
    <n v="3.55"/>
    <n v="23.67"/>
    <n v="54022000"/>
    <n v="43602000"/>
    <n v="80.709999999999994"/>
    <n v="155507000"/>
    <n v="74410000"/>
    <n v="47.85"/>
    <n v="402829000"/>
    <n v="0"/>
    <n v="0"/>
    <n v="420475000"/>
    <n v="0"/>
    <n v="0"/>
    <n v="300702000"/>
    <n v="0"/>
    <n v="0"/>
    <n v="1333535000"/>
    <n v="118012000"/>
    <n v="8.85"/>
    <s v="VIGENCIA (a 31/03/2021): La meta e indicador llegó al 0,74 en la vigencia 2021, que corresponde all 17,66% de lo programado y un acumulado en avance del 23,67% en el cuatrienio. Las acciones más representativas fueron: Realización de propuesta de ajuste y simplificación al procedimiento de arquitectura empresarial con sus respectivos anexos. Realización de análisis de carga de los procedimientos pertenecientes al proceso de Gestión Tecnología de la entidad, así como de las actividades que no se encuentran incluidas en estos procedimientos y que son representativas para la gestión de TI. Inicio de formulación del procedimiento Gestión de cambios de TI y su articulación con procedimiento gestión de cambios de la entidad. Actividades para la articulación entre el proceso del diseño del plan de continuidad del negocio (BCP) y el monitoreo, detección, protección y contención de amenazas de la entidad: (Clasificación de Eventos e Incidentes De Seguridad, ANS, Levantamiento de información BIA). Se generó el tablero de indicadores para el seguimiento a la gestión de la estrategia de TI establecida en el PETI 2020-2024.  Realización de propuesta de ajuste al PETI 2020-2024, con la inclusión de proyectos con componente TI, que no se contemplaron en la versión aprobada, para la gestión y consolidación de los proyectos TI, contemplados en los diferentes proyectos de inversión de la entidad."/>
    <n v="54.021999999999998"/>
    <n v="43.601999999999997"/>
    <n v="155.50700000000001"/>
    <n v="74.41"/>
    <n v="402.82900000000001"/>
    <n v="0"/>
    <n v="420.47500000000002"/>
    <n v="0"/>
    <n v="300.702"/>
    <n v="0"/>
    <n v="1333.5350000000001"/>
    <n v="118.012"/>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4"/>
    <s v="Mejorar 38 Porciento De Servicios Tecnológicos En La Sda En El Marco Del Mintic"/>
    <n v="1"/>
    <s v="Suma"/>
    <n v="1"/>
    <s v="En ejecucion"/>
    <n v="1"/>
    <n v="5"/>
    <n v="3.07"/>
    <n v="61.4"/>
    <n v="8.93"/>
    <n v="1.62"/>
    <n v="18.14"/>
    <n v="12"/>
    <n v="0"/>
    <n v="0"/>
    <n v="9"/>
    <n v="0"/>
    <n v="0"/>
    <n v="5"/>
    <n v="0"/>
    <n v="0"/>
    <n v="38"/>
    <n v="4.6900000000000004"/>
    <n v="12.34"/>
    <n v="2763278000"/>
    <n v="2695611598"/>
    <n v="97.55"/>
    <n v="2615358000"/>
    <n v="235765450"/>
    <n v="9.01"/>
    <n v="3231589000"/>
    <n v="0"/>
    <n v="0"/>
    <n v="3364300000"/>
    <n v="0"/>
    <n v="0"/>
    <n v="2248450000"/>
    <n v="0"/>
    <n v="0"/>
    <n v="14222975000"/>
    <n v="2931377048"/>
    <n v="20.61"/>
    <s v="VIGENCIA (a 31/03/2021): La meta e indicador llegó al 1,62% en la vigencia 2021, que corresponde al 18,14% de lo programado, y un acumulado en avance del 12,34% en el cuatrienio. Las acciones más representativas fueron:  Se mantuvo la Continuidad y disponibilidad de los Servicios tecnológicos según Lineamiento ST.05. Se gestionó el reporte de la disponibilidad de los servicios de TI, de los servicios de red, y el reporte de disponibilidad de los servicios de la plataforma de virtualización obteniendo para el presente periodo un 99.984% de la disponibilidad total de todos los servicios.  Se gestiona y se realiza el reporte mensual sobre el monitoreo de la capacidad de la infraestructura a través del procedimiento PA03-PR15.  Se mantiene la operación y seguimiento de la gestión de los acuerdos de niveles de servicio a través del administrador de la mesa de servicio para aportar al lineamiento ST.08. Se realiza el seguimiento al cumplimiento de los ANS pactados en la mesa de servicio de Aranda que se encuentra en producción dentro de la SDA. Se realizó el despliegue y configuración de la herramienta de monitoreo Elastic el cual sirve como monitoreo, seguimiento y análisis de las actividades para identificar actividades anómalas que puedan indicar incidentes o compromisos de seguridad informática, esta herramienta aportar al lineamiento Monitoreo de seguridad de infraestructura tecnológica - LI.ST.15. Se realizó el seguimiento de los casos registrados en la mesa de servicios, así como de los incidentes y requerimientos según el procedimiento PA03-PR13 y PA03-PR14. Se mantiene el monitoreo de los canales de internet y de datos a través de las herramientas de CACTI. Se continúan adelanto los procesos para la renovación del Antivirus Bit defender, así como los de la renovación del soporte y mantenimiento de la mesa de servicio de Aranda"/>
    <n v="2763.2779999999998"/>
    <n v="2695.611598"/>
    <n v="2615.3580000000002"/>
    <n v="235.76544999999999"/>
    <n v="3231.5889999999999"/>
    <n v="0"/>
    <n v="3364.3"/>
    <n v="0"/>
    <n v="2248.4499999999998"/>
    <n v="0"/>
    <n v="14222.975000000002"/>
    <n v="2931.3770479999998"/>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3"/>
    <s v="Información para la toma de decisiones"/>
    <s v="007804"/>
    <s v="Fortalecimiento de la gestión de información ambiental priorizada de la SDA Bogotá"/>
    <n v="6"/>
    <n v="5"/>
    <s v="Elaborar 13 Documentos Para La Planeación Estratégica En Ti"/>
    <n v="1"/>
    <s v="Suma"/>
    <n v="1"/>
    <s v="En ejecucion"/>
    <n v="1"/>
    <n v="2"/>
    <n v="1.95"/>
    <n v="97.5"/>
    <n v="3.05"/>
    <n v="0.39"/>
    <n v="12.79"/>
    <n v="3"/>
    <n v="0"/>
    <n v="0"/>
    <n v="3"/>
    <n v="0"/>
    <n v="0"/>
    <n v="2"/>
    <n v="0"/>
    <n v="0"/>
    <n v="13"/>
    <n v="2.34"/>
    <n v="18"/>
    <n v="166584000"/>
    <n v="122884000"/>
    <n v="73.77"/>
    <n v="232232000"/>
    <n v="166905000"/>
    <n v="71.87"/>
    <n v="705668000"/>
    <n v="0"/>
    <n v="0"/>
    <n v="736791000"/>
    <n v="0"/>
    <n v="0"/>
    <n v="478432000"/>
    <n v="0"/>
    <n v="0"/>
    <n v="2319707000"/>
    <n v="289789000"/>
    <n v="12.49"/>
    <s v="VIGENCIA (a 31/03/2021): La meta e indicador llegó al 0,39 en la vigencia 2021, que corresponde al 12,79% de lo programado, y un acumulado en avance del 18% en el cuatrienio. Las acciones más representativas son:  Se genera el tablero de indicadores para el seguimiento a la gestión de la estrategia de TI establecida en el PETI 2020-2024.  Se establece la línea base para el seguimiento de los proyectos del PETI a través de un tablero de indicadores para cada uno de ellos."/>
    <n v="166.584"/>
    <n v="122.884"/>
    <n v="232.232"/>
    <n v="166.905"/>
    <n v="705.66800000000001"/>
    <n v="0"/>
    <n v="736.79100000000005"/>
    <n v="0"/>
    <n v="478.43200000000002"/>
    <n v="0"/>
    <n v="2319.7070000000003"/>
    <n v="289.78899999999999"/>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9"/>
    <n v="1"/>
    <s v="Incrementar 10 Puntos Los Resultados De Generación De Valor Y Aporte A La Mejora En La Implementación Del Mipg, Desde La Tercera Línea De Defensa"/>
    <n v="1"/>
    <s v="Suma"/>
    <n v="1"/>
    <s v="En ejecucion"/>
    <n v="1"/>
    <n v="3"/>
    <n v="2.8"/>
    <n v="93.33"/>
    <n v="2.2000000000000002"/>
    <n v="0.4"/>
    <n v="18.18"/>
    <n v="2"/>
    <n v="0"/>
    <n v="0"/>
    <n v="2"/>
    <n v="0"/>
    <n v="0"/>
    <n v="1"/>
    <n v="0"/>
    <n v="0"/>
    <n v="10"/>
    <n v="3.2"/>
    <n v="32"/>
    <n v="227282000"/>
    <n v="227282000"/>
    <n v="100"/>
    <n v="407720000"/>
    <n v="300040000"/>
    <n v="73.59"/>
    <n v="375696000"/>
    <n v="0"/>
    <n v="0"/>
    <n v="392050000"/>
    <n v="0"/>
    <n v="0"/>
    <n v="402000000"/>
    <n v="0"/>
    <n v="0"/>
    <n v="1804748000"/>
    <n v="527322000"/>
    <n v="29.22"/>
    <s v="VIGENCIA (a 31/03/2021): Se tiene un acumulado en el cuatrienio de 3,2 puntos. Con un avance en magnitud física acumulado en el 2021 de 0,4, el cual es resultado  0,2 de para recursos de la vigencia y 0,2 puntos de reservas. En marzo se ejecutó el Plan Anual de Auditorías de la vigencia equivalente a 0.2 puntos para incrementar los resultados de generación de valor desde la tercera línea de defensa, lo cual obedece a las buenas prácticas y mejoramiento continuo a través de los 5 roles.  ° Liderazgo estratégico: Sesión Comité Institucional de Coordinación de Control Interno (CICCI) en el que se presentó el monitoreo de la segunda línea de defensa a la comunicación interna y externa para tomar decisiones.  ° Enfoque hacia la prevención:  Se realizaron asesorías sobre la propuesta del Mapa de Riesgos a Evaluación, Control y Seguimiento, Metrología, Monitoreo y Modelación, Gestión Administrativa, Financiera, Tecnológica y Servicio a la Ciudadanía. ° Evaluación y seguimiento: Se proporcionó información sobre la efectividad del sistema de control interno (SCI) y generar las recomendaciones de la Circular 7 de 2005 y al seguimiento a las reservas, pasivos exigibles y Plan de sostenibilidad contable aportando a la eficacia en la ejecución presupuestal.  °Relación con entes externos de control:  Se facilitó la comunicación con los órganos de control entregando con criterios de Oportunidad, Integralidad y Pertinencia. °_x0009_Rol de gestión del Riesgo: según lo programado se adelantarán seguimientos en mayo y septiembre.  Sumado a la gestión de enero y febrero 0,2 con la Participación en diferentes comités estratégicos y del CICCI No. 1. (6) INFORMES DE LEY y al (1) Informe consolidado evaluación a riesgos de gestión y corrupción de enero. 2020: con 2,8 al cumplimiento del 100% del plan de auditoria con (8) auditorías internas, (6) seguimientos especiales, (4) informes de Ley, 13 socializaciones metodología de riesgos, 13 recomendaciones de las políticas de MIPG y el desarroll"/>
    <n v="227.28200000000001"/>
    <n v="227.28200000000001"/>
    <n v="407.72"/>
    <n v="300.04000000000002"/>
    <n v="375.69600000000003"/>
    <n v="0"/>
    <n v="392.05"/>
    <n v="0"/>
    <n v="402"/>
    <n v="0"/>
    <n v="1804.748"/>
    <n v="527.322"/>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9"/>
    <n v="2"/>
    <s v="Lograr 600000 Atenciones A Través De Los Diferentes Canales Habilitados Por La Secretaría Distrital De Ambiente."/>
    <n v="1"/>
    <s v="Suma"/>
    <n v="1"/>
    <s v="En ejecucion"/>
    <n v="1"/>
    <n v="54006"/>
    <n v="54006"/>
    <n v="100"/>
    <n v="146494"/>
    <n v="30661"/>
    <n v="20.93"/>
    <n v="157803"/>
    <n v="0"/>
    <n v="0"/>
    <n v="163468"/>
    <n v="0"/>
    <n v="0"/>
    <n v="78229"/>
    <n v="0"/>
    <n v="0"/>
    <n v="600000"/>
    <n v="84667"/>
    <n v="14.11"/>
    <n v="864095000"/>
    <n v="834598933"/>
    <n v="96.59"/>
    <n v="1175796000"/>
    <n v="706004447"/>
    <n v="60.04"/>
    <n v="1267500000"/>
    <n v="0"/>
    <n v="0"/>
    <n v="1300125000"/>
    <n v="0"/>
    <n v="0"/>
    <n v="1322909000"/>
    <n v="0"/>
    <n v="0"/>
    <n v="5930425000"/>
    <n v="1540603380"/>
    <n v="25.98"/>
    <s v="VIGENCIA (a 31/03/2021): Para un acumulado del Cuatrienio de 84.667 atenciones y un acumulado en la vigencia 2021 de 30.661 atenciones.  En el mes de marzo garantizó la atención y el acceso a la ciudadanía a los trámites y servicios ofrecidos por la SDA mediante sus canales de atención habilitados con 10,262  atenciones, de los cuales 2.296 atendidos en el canal telefónico, 6.595 en el canal virtual y 1.371 en el canal presencial (83 SUPERCADE CAD 30,  22 en el SUPERCADE Suba, 26 en el SUPERCADE Bosa,  16 en el SUPERCADE Américas, 40 en el Cade Toberín, 14 en el Cade Fontibón,  4  en el Cade Engativá, 2 en Cade Manitas y 1.164 en la sede principal).  Lo anterior sumado a la gestión a los meses de enero y febrero con 20.399 atenciones y de la vigencia 2020 con 54.006 atenciones.   Adicionalmente, por correspondencia durante este periodo se gestionaron 3.730 documentos y/o respuestas emitidas por la entidad a las solicitudes de la ciudadanía. Por otra parte, se ha dado cumplimiento al modelo de servicio y la Política Pública Distrital de Servicio a la ciudadanía mediante la aplicación de encuestas, se aplicaron un total de 2.045 encuestas obteniendo un nivel de satisfacción promedio en los canales de atención habilitados de 96,4%, adicional a esto, se han aplicado indicadores de manera mensual, se realizaron 4 capacitaciones en temas de hidrocarburos, cites no cites, silvicultura. Así mismo, se realizó la autoevaluación del mes de febrero la cual se hace mes vencido  con el fin de proponer estrategias que ayuden a fortalecer los canales de atención habilitados y lograr una mejora continua en nuestro proceso, para garantizar el acceso a nuestros servicios divulgando a los ciudadanos atendidos que ya se encuentran habilitados todos los puntos de atención presencial incluyendo e Cade Manitas, adicional a esto se está realizando la estrategia en las visitas de cades divulgando los tramites y servicios ofrecidos por la SDA en los diferentes puntos de atención presenci"/>
    <n v="864.09500000000003"/>
    <n v="834.59893299999999"/>
    <n v="1175.796"/>
    <n v="706.00444700000003"/>
    <n v="1267.5"/>
    <n v="0"/>
    <n v="1300.125"/>
    <n v="0"/>
    <n v="1322.9090000000001"/>
    <n v="0"/>
    <n v="5930.4249999999993"/>
    <n v="1540.60338"/>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9"/>
    <n v="3"/>
    <s v="Ejecutar 149 Actividades De Participación, Formulación Y Seguimiento A La Implementación Del Mipg, En La Entidad."/>
    <n v="1"/>
    <s v="Suma"/>
    <n v="1"/>
    <s v="En ejecucion"/>
    <n v="1"/>
    <n v="28"/>
    <n v="27"/>
    <n v="96.43"/>
    <n v="38"/>
    <n v="2.68"/>
    <n v="7.05"/>
    <n v="37"/>
    <n v="0"/>
    <n v="0"/>
    <n v="35"/>
    <n v="0"/>
    <n v="0"/>
    <n v="12"/>
    <n v="0"/>
    <n v="0"/>
    <n v="149"/>
    <n v="29.68"/>
    <n v="19.920000000000002"/>
    <n v="302855000"/>
    <n v="277688500"/>
    <n v="91.69"/>
    <n v="522269000"/>
    <n v="294999000"/>
    <n v="56.48"/>
    <n v="428260000"/>
    <n v="0"/>
    <n v="0"/>
    <n v="440990000"/>
    <n v="0"/>
    <n v="0"/>
    <n v="454103000"/>
    <n v="0"/>
    <n v="0"/>
    <n v="2148477000"/>
    <n v="572687500"/>
    <n v="26.66"/>
    <s v="VIGENCIA (a 31/03/2021): Se tiene una ejecucion acumulada  para el Cuatrienio del 29,68. Con un avance acumulado en magnitud física para el 2021  del 2,68, que corresponde a 1,68 con recursos de la  vigencia y de 1 con recursos de reservas.  Para el mes de Marzo se avanzó en 1,34  representado en la siguientes actividades:  (0,34) Guiar la actualización de la documentación de los procesos y procedimientos de la SDA frente a la implementación del Modelo Integrado de Planeación y Gestión - MIPG en el aplicativo ISOLUCION con la actualización de 3 documentos. (1) diligenciamiento del Formulario Único de Reporte al Avance de la Gestión-FURAG de la SDA frente a la implementación del Modelo Integrado de Planeación y Gestión-MIPG en lo relacionado con las 18 políticas. también se adelantó soporte técnico al acompañamiento estratégico en los proyectos de la administración como Metro de Bogotá - IDU, EAAB, transmilenio y Hábitat, Regio Tram, seguimiento de talas y de plantación de árboles en las entidades distritales, y discusiones frente al Proyecto de Acuerdo de electrificación del transporte público y descarbonización.  Se llevó a cabo &quot;Análisis y cierre de brechas&quot; de Procesos y Gestión del conocimiento y la innovación. Lo anterior sumado a la gestión del mes de enero y febrero con (0,33) informe seguimiento segunda línea defensa al plan de manejo de riesgos, (0,68) Guiar la actualización de la documentación con 48 documentos actualizados y (0,33) Seguimiento al cumplimiento de las actividades establecidas del Plan de Adecuación y Sostenibilidad del MIPG. Y sumado a la vigencia 2020, con 27 actividades, entregar herramientas, lineamientos y metodología (4), Actividades para implementar políticas a cargo (5), Seguimiento al cumplimiento de los planes de mejoramiento y plan de manejo de riesgos (5), Guiar la actualización de la documentación (8) y Realizar soporte técnico y jurídico a la alta dirección para la orientación y direccionamiento estratégico de la Entidad ("/>
    <n v="302.85500000000002"/>
    <n v="277.68849999999998"/>
    <n v="522.26900000000001"/>
    <n v="294.99900000000002"/>
    <n v="428.26"/>
    <n v="0"/>
    <n v="440.99"/>
    <n v="0"/>
    <n v="454.10300000000001"/>
    <n v="0"/>
    <n v="2148.4769999999999"/>
    <n v="572.6875"/>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699"/>
    <s v="Implementación de acciones para la obtención de mejores resultados de gestión y desempeño institucional, de la Secretaría Distrital de Ambiente. Bogotá."/>
    <n v="9"/>
    <n v="4"/>
    <s v="Ejecutar 96 Actividades En Materia Disciplinaria Y De Cumplimiento Y Seguimiento A Requisitos Y/O Actividades En El Marco De Las Leyes 1712 De 2014 Y 1474 De 2011."/>
    <n v="1"/>
    <s v="Suma"/>
    <n v="1"/>
    <s v="En ejecucion"/>
    <n v="1"/>
    <n v="12"/>
    <n v="11"/>
    <n v="91.67"/>
    <n v="25"/>
    <n v="3.36"/>
    <n v="13.44"/>
    <n v="24"/>
    <n v="0"/>
    <n v="0"/>
    <n v="24"/>
    <n v="0"/>
    <n v="0"/>
    <n v="12"/>
    <n v="0"/>
    <n v="0"/>
    <n v="96"/>
    <n v="14.36"/>
    <n v="14.96"/>
    <n v="275768000"/>
    <n v="255995000"/>
    <n v="92.83"/>
    <n v="375215000"/>
    <n v="62278000"/>
    <n v="16.600000000000001"/>
    <n v="484544000"/>
    <n v="0"/>
    <n v="0"/>
    <n v="497835000"/>
    <n v="0"/>
    <n v="0"/>
    <n v="478988000"/>
    <n v="0"/>
    <n v="0"/>
    <n v="2112350000"/>
    <n v="318273000"/>
    <n v="15.07"/>
    <s v="VIGENCIA (a 31/03/2021): Se tiene un acumulado del Cuatrienio de 14,36 de ejecución. Mientras que para la vigencia se cuenta con un acumulado de 3,36 actividades. en materia disciplinaria y de cumplimiento y seguimiento a requisitos y/o actividades en el marco de las Leyes 1712 de 2014 y 1474 de 2011.  Para el mes de Marzo se avanzó en 1,78 actividades correspondientes a: :(0.083) del flash disciplinario, (0.083) de la función disciplinaria con 6 actuaciones, (0,083) se atendieron derechos de petición del Concejo, el Congreso y la Personería, (0,083) de respuestas a  proposiciones, (0.083) Conceptos a proyectos de acuerdo y de Ley, (0.083) asistencia a Comité de Relaciones Políticas, (0,083) Avance en la ejecución del plan Anticorrupción y Atención al Ciudadano - PAAC, (1) actividad de promoción con capacitación de la Ley 1712 de 2014 en apoyó con la veeduría Distrital y (0.2) Revisar estado de la Publicación ley de 1712. Lo anterior sumado a la gestión de enero y febrero 1,58 con (0,166) del flash disciplinario, (0,166) de la función disciplinaria con 32 actuaciones, (0,166) se atendieron 41 derechos de petición del Concejo, el Congreso, (0,166) 15 proposiciones, (0,166) Conceptos a 34 proyectos de acuerdo y de Ley, (0,166) asistencia a 2 Comité de Relaciones Políticas, (0,5) formulación y (0,083) ejecución del plan Anticorrupción y Atención al Ciudadano - PAAC. Y a la vigencia 2020, con 11 actividades:  (1) cinco flash disciplinario, (0.8) Actividades Prevención Corrupción, (1) función disciplinaria con 59 actuaciones, (1) se atendieron 273 derechos de petición, (1)  58 proposiciones, (1) Conceptos a 95 proyectos de acuerdo y de Ley, (1) asistencia a 6 Comité de Relaciones Políticas, (0.83) En fortalecimiento de valores de integridad con la vinculación al proceso denominado SENDA DE INTEGRIDAD, (1) la realización de la semana de la integridad, (1,37) Actualización de la información en el botón de transparencia, y (1) diligenciamiento del Índice de Transparenc"/>
    <n v="275.76799999999997"/>
    <n v="255.995"/>
    <n v="375.21499999999997"/>
    <n v="62.277999999999999"/>
    <n v="484.54399999999998"/>
    <n v="0"/>
    <n v="497.83499999999998"/>
    <n v="0"/>
    <n v="478.988"/>
    <n v="0"/>
    <n v="2112.35"/>
    <n v="318.27300000000002"/>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5"/>
    <n v="1"/>
    <s v="Revisión Y /O Elaboración El 100 % De Actos Administrativos De Carácter Ambiental"/>
    <n v="1"/>
    <s v="Suma"/>
    <n v="1"/>
    <s v="En ejecucion"/>
    <n v="1"/>
    <n v="72"/>
    <n v="72"/>
    <n v="100"/>
    <n v="7"/>
    <n v="1.74"/>
    <n v="24.86"/>
    <n v="7"/>
    <n v="0"/>
    <n v="0"/>
    <n v="7"/>
    <n v="0"/>
    <n v="0"/>
    <n v="7"/>
    <n v="0"/>
    <n v="0"/>
    <n v="100"/>
    <n v="73.739999999999995"/>
    <n v="73.739999999999995"/>
    <n v="351264000"/>
    <n v="351245033"/>
    <n v="100"/>
    <n v="395906000"/>
    <n v="346421000"/>
    <n v="87.5"/>
    <n v="500000000"/>
    <n v="0"/>
    <n v="0"/>
    <n v="500000000"/>
    <n v="0"/>
    <n v="0"/>
    <n v="500000000"/>
    <n v="0"/>
    <n v="0"/>
    <n v="2247170000"/>
    <n v="697666033"/>
    <n v="31.05"/>
    <s v="VIGENCIA (a 31/03/2021): La meta  presenta un  porcentaje de avance acumulado para al cuatrienio del  73,74%, de los cuales en la vigencia 2020  se reporto 72% y 1,74% se han reportados en la vigencia  2021 (enero 0,58%, febrero 0,58% y marzo 0,58%) a través de las siguientes actividades:   Se realizó revisión jurídica de las normas ambientales de las siguientes temáticas ambientales (Licencias Ambientales, Proceso Sancionatorio ambiental, Flora y Fauna Silvestre, Silvicultura Urbana, Industrias Forestales, Publicidad Exterior Visual) mediante el análisis, vigencia y concordancia con la aplicación de la misma.  Se emitieron  veintiséis (26) conceptos jurídicos y/o conceptos de viabilidad jurídica.  Se apoyó la elaboración y revisión de dos (2) Proyectos de Decreto:  Proyecto de Decreto &quot; Por medio del cual se establecen medidas para reducir progresivamente el consumo de plásticos de un solo uso en las Entidades del Distrito Capital, se restringe el ingreso y uso de dichos elementos a las Áreas Ambientales Administradas por la Secretaría Distrital de Ambiente y se adoptan otras determinaciones&quot;  Proyecto de decreto &quot;Plan Aire&quot; versión 2.  Se realizó asesorías jurídicas a los temas requeridos por la Secretaria Distrital de Ambiente y por los demás procesos de la Entidad."/>
    <n v="351.26400000000001"/>
    <n v="351.24503299999998"/>
    <n v="395.90600000000001"/>
    <n v="346.42099999999999"/>
    <n v="500"/>
    <n v="0"/>
    <n v="500"/>
    <n v="0"/>
    <n v="500"/>
    <n v="0"/>
    <n v="2247.17"/>
    <n v="697.66603299999997"/>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5"/>
    <n v="2"/>
    <s v="Atender El 100 % De Los Procesos Judiciales, Contencioso Administrativos, Constitucionales Y Extrajudiciales, En Los Que La Sda Es Parte O Intervine Como Autoridad Ambiental"/>
    <n v="2"/>
    <s v="Constante"/>
    <n v="1"/>
    <s v="En ejecucion"/>
    <n v="1"/>
    <n v="100"/>
    <n v="100"/>
    <n v="100"/>
    <n v="100"/>
    <n v="100"/>
    <n v="100"/>
    <n v="100"/>
    <n v="0"/>
    <n v="0"/>
    <n v="100"/>
    <n v="0"/>
    <n v="0"/>
    <n v="100"/>
    <n v="0"/>
    <n v="0"/>
    <s v="N/A"/>
    <s v="N/A"/>
    <s v="N/A"/>
    <n v="425858000"/>
    <n v="417426000"/>
    <n v="98.02"/>
    <n v="422896000"/>
    <n v="420637000"/>
    <n v="99.47"/>
    <n v="800000000"/>
    <n v="0"/>
    <n v="0"/>
    <n v="800000000"/>
    <n v="0"/>
    <n v="0"/>
    <n v="800000000"/>
    <n v="0"/>
    <n v="0"/>
    <n v="3248754000"/>
    <n v="838063000"/>
    <n v="25.8"/>
    <s v="VIGENCIA (a 31/03/2021): La SDA ha atendido el 100% de los procesos judiciales, contenciosos administrativos, constitucionales y extrajudiciales en los que la SDA es parte o intervine como autoridad ambiental. Durante el primer trimestre (Enero, febrero y marzo ) el porcentaje de avance de la meta corresponde al 100% a través de las siguientes actividades:   Se realizó atención y/o seguimiento a ciento dieciséis (116) procesos, contra la Entidad en los cuales la Representación Judicial se encuentra a cargo de la misma, estos procesos corresponden a reparación directa, nulidad y restablecimiento, acción contractual, nulidad simple, expropiación, servidumbre y ejecutivo.  Durante el periodo comprendido entre el 01 de enero al 31 de marzo, se realizó atención a veintiún (21) Tutelas.   La Dirección Legal Ambiental realizó seguimiento, presto asesoría y/o acompañamiento a sesenta y siete (67) procesos con representación a cargo de la Secretaria Jurídica, los cuales corresponden en su mayoría a acciones populares.  Se realizó seguimiento y/o atención a cuatrocientos noventa y ocho (498) procesos penales activos."/>
    <n v="425.858"/>
    <n v="417.42599999999999"/>
    <n v="422.89600000000002"/>
    <n v="420.637"/>
    <n v="800"/>
    <n v="0"/>
    <n v="800"/>
    <n v="0"/>
    <n v="800"/>
    <n v="0"/>
    <n v="3248.7539999999999"/>
    <n v="838.06299999999999"/>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06"/>
    <s v="Fortalecimiento Jurídico de la Secretaría Distrital de Ambiente. Bogotá"/>
    <n v="5"/>
    <n v="3"/>
    <s v="Realizar El 100 % Actuaciones De Inspección, Vigilancia Y Control A Las Entidades Sin Ánimo De Lucro (Esal) De Carácter Ambiental."/>
    <n v="1"/>
    <s v="Suma"/>
    <n v="1"/>
    <s v="En ejecucion"/>
    <n v="1"/>
    <n v="66"/>
    <n v="66"/>
    <n v="100"/>
    <n v="8.5"/>
    <n v="2.1"/>
    <n v="24.71"/>
    <n v="8.5"/>
    <n v="0"/>
    <n v="0"/>
    <n v="8.5"/>
    <n v="0"/>
    <n v="0"/>
    <n v="8.5"/>
    <n v="0"/>
    <n v="0"/>
    <n v="100"/>
    <n v="68.099999999999994"/>
    <n v="68.099999999999994"/>
    <n v="122878000"/>
    <n v="122859667"/>
    <n v="99.98"/>
    <n v="89865000"/>
    <n v="88176000"/>
    <n v="98.12"/>
    <n v="100000000"/>
    <n v="0"/>
    <n v="0"/>
    <n v="100000000"/>
    <n v="0"/>
    <n v="0"/>
    <n v="100000000"/>
    <n v="0"/>
    <n v="0"/>
    <n v="512743000"/>
    <n v="211035667"/>
    <n v="41.16"/>
    <s v="VIGENCIA (a 31/03/2021): La meta  presenta un avance acumulado para al cuatrienio del  68,10%, de los cuales 66% se reportaron en la vigencia 2020 y 2,10% se reportan  en la vigencia 2021 (enero 0,70%, febrero 0,70 y marzo 0,70%) a través de las siguientes actividades:   Se realizó el proceso de inspección, vigilancia y control a las Entidades sin ánimo de lucro cuyo objeto social se encuentra enmarcado en la defensa y protección del medio ambiente y los recursos naturales renovables en el Distrito Capital. La siguiente es la gestión adelantada:  Resolución declara caducidad facultad sancionatoria (72), Resolución ordena archivo (1), Concepto legal (13), Requerimiento expedido a ESAL (33), Respuesta derecho petición (6), Análisis financiero a la información económica (22) y Oficio de respuesta o comunicación (5)."/>
    <n v="122.878"/>
    <n v="122.859667"/>
    <n v="89.864999999999995"/>
    <n v="88.176000000000002"/>
    <n v="100"/>
    <n v="0"/>
    <n v="100"/>
    <n v="0"/>
    <n v="100"/>
    <n v="0"/>
    <n v="512.74299999999994"/>
    <n v="211.03566699999999"/>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1"/>
    <s v="Construir 32 Porciento Del Centro De Protección Y Bienestar Animal  - Casa Ecológica De Los Animales."/>
    <n v="1"/>
    <s v="Suma"/>
    <n v="1"/>
    <s v="En ejecucion"/>
    <n v="1"/>
    <n v="32"/>
    <n v="24"/>
    <n v="75"/>
    <n v="8"/>
    <n v="0.01"/>
    <n v="0.13"/>
    <n v="0"/>
    <n v="0"/>
    <n v="0"/>
    <n v="0"/>
    <n v="0"/>
    <n v="0"/>
    <n v="0"/>
    <n v="0"/>
    <n v="0"/>
    <n v="32"/>
    <n v="24.01"/>
    <n v="75.03"/>
    <n v="11308000000"/>
    <n v="9964964565"/>
    <n v="88.12"/>
    <n v="209000000"/>
    <n v="992773"/>
    <n v="0.47"/>
    <n v="0"/>
    <n v="0"/>
    <n v="0"/>
    <n v="0"/>
    <n v="0"/>
    <n v="0"/>
    <n v="0"/>
    <n v="0"/>
    <n v="0"/>
    <n v="11517000000"/>
    <n v="9965957338"/>
    <n v="86.53"/>
    <s v="RESERVAS (a 31/03/2021): En lo corrido del primer trimestre la Secretaria Distrital de Ambiente -SDA adelantó actividades de gestión tendientes a obtener la Revalidación de la licencia de parcelación y construcción otorgada mediante Resolución 094 095 150 del 18 de febrero de 2016, evento que surtió el 18 de febrero de 2021 mediante Resolución 044 045 063 por un término de 24 meses. El referido acto administrativo fue notificado personalmente ante la SDA, el 09 de marzo de 2021, y el 11 de marzo del presente año se reanudó la ejecución del contrato de obra No. SDA-20171382 y el contrato de interventoría No. SDA-CM-20171397.   Por otra parte, se llevó a cabo mesa de trabajo con el Instituto de Protección y Bienestar Animal, con el objeto de revisar la dotación adquirida a la fecha y con ello determinar los elementos requeridos en la Casa Ecológica de los Animales, los cuales serán apalancados con recursos del Instituto.   El giro realizado con recursos de reserva corresponde a la ejecución de actividades de gestión realizadas en el marco del contrato de prestación de servicios profesionales No. 20201112.   El presupuesto asignado a la vigencia corresponde al pago del pasivo exigible al Contrato de obra e interventoría de la construcción de la casa ecológica de los animales - CEA, y al pago por concepto del servicio de seguimiento ambiental al permiso de vertimientos y autorización de ocupación de cauce otorgados mediante resolución N° 2237 del 16 de octubre de 2015, correspondiente al año 2020 de la casa ecológica de los animales."/>
    <n v="11308"/>
    <n v="9964.9645650000002"/>
    <n v="209"/>
    <n v="0.99277300000000002"/>
    <n v="0"/>
    <n v="0"/>
    <n v="0"/>
    <n v="0"/>
    <n v="0"/>
    <n v="0"/>
    <n v="11517"/>
    <n v="9965.9573380000002"/>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2"/>
    <s v="Construir Y Dotar 6 Porciento Del Centro De Recepción Y Rehabilitación De Flora Y Fauna Silvestre."/>
    <n v="1"/>
    <s v="Suma"/>
    <n v="1"/>
    <s v="En ejecucion"/>
    <n v="1"/>
    <n v="6"/>
    <n v="5.75"/>
    <n v="95.83"/>
    <n v="0.25"/>
    <n v="0.13"/>
    <n v="52"/>
    <n v="0"/>
    <n v="0"/>
    <n v="0"/>
    <n v="0"/>
    <n v="0"/>
    <n v="0"/>
    <n v="0"/>
    <n v="0"/>
    <n v="0"/>
    <n v="6"/>
    <n v="5.88"/>
    <n v="98"/>
    <n v="1123000000"/>
    <n v="1075511046"/>
    <n v="95.77"/>
    <n v="0"/>
    <n v="0"/>
    <n v="0"/>
    <n v="0"/>
    <n v="0"/>
    <n v="0"/>
    <n v="0"/>
    <n v="0"/>
    <n v="0"/>
    <n v="0"/>
    <n v="0"/>
    <n v="0"/>
    <n v="1123000000"/>
    <n v="1075511046"/>
    <n v="95.77"/>
    <s v="RESERVAS (a 31/03/2021): Durante el I trimestre de 2021 se adelantaron las siguientes actividades:  1. El CONSORCIO REHABILITACIÓN 2017 socializó y entregó al personal de la Secretaría Distrital de Ambiente los manuales de funcionamiento y mantenimiento de los equipos especializados del Centro de Atención y Valoración de Flora y Fauna Silvestre (Red contra incendios y detección de alarma, red eléctrica, sistema hidráulico y sistema de calefacción), los cuales fueron previamente revisados y avalados por el interventor CONSORCIO INTERAMBIENTE, quien a su vez verificó el cumplimiento de los requerimientos postventa.  2. Se realizó suministro e instalación de 3 bombas inyectoras sumergibles necesarias para la extracción de agua de los pozos de agua.   3. Se adelantaron actividades de coordinación institucional para realizar la inauguración del Centro de Atención y Valoración de Flora y Fauna Silvestre."/>
    <n v="1123"/>
    <n v="1075.5110460000001"/>
    <n v="0"/>
    <n v="0"/>
    <n v="0"/>
    <n v="0"/>
    <n v="0"/>
    <n v="0"/>
    <n v="0"/>
    <n v="0"/>
    <n v="1123"/>
    <n v="1075.5110460000001"/>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3"/>
    <s v="Construir 1 Obra Nueva De Infraestructura"/>
    <n v="1"/>
    <s v="Suma"/>
    <n v="1"/>
    <s v="En ejecucion"/>
    <n v="1"/>
    <n v="0"/>
    <n v="0"/>
    <n v="0"/>
    <n v="0.82"/>
    <n v="0.02"/>
    <n v="2.44"/>
    <n v="0.18"/>
    <n v="0"/>
    <n v="0"/>
    <n v="0"/>
    <n v="0"/>
    <n v="0"/>
    <n v="0"/>
    <n v="0"/>
    <n v="0"/>
    <n v="1"/>
    <n v="0.02"/>
    <n v="2"/>
    <n v="0"/>
    <n v="0"/>
    <n v="0"/>
    <n v="8791000000"/>
    <n v="80516000"/>
    <n v="0.92"/>
    <n v="2000000000"/>
    <n v="0"/>
    <n v="0"/>
    <n v="0"/>
    <n v="0"/>
    <n v="0"/>
    <n v="0"/>
    <n v="0"/>
    <n v="0"/>
    <n v="10791000000"/>
    <n v="80516000"/>
    <n v="0.75"/>
    <s v="VIGENCIA (a 31/03/2021): Con el objeto de construir un espacio para la guarda y custodia de las maderas aprehendidas o decomisadas por la Secretaria Distrital de Ambiente, en marzo 2021 se adelantaron mesas de trabajo con el Departamento Administrativo de la Defensoría del Espacio Público ¿ DADEP y el Instituto Distrital para la Protección de la Niñez y la Juventud -IDIPRON, a través de las cuales se revisaron los siguientes temas:  1. Viabilidad de la construcción en el predio ubicado en la calle 28 Bis C sur No. 11 a -78 este.  2. Lineamientos para la transferencia del bien inmueble a la SDA."/>
    <n v="0"/>
    <n v="0"/>
    <n v="8791"/>
    <n v="80.516000000000005"/>
    <n v="2000"/>
    <n v="0"/>
    <n v="0"/>
    <n v="0"/>
    <n v="0"/>
    <n v="0"/>
    <n v="10791"/>
    <n v="80.516000000000005"/>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4"/>
    <s v="Realizar 100 Porciento Del Mantenimiento De La Infraestructura Ambiental  Priorizada"/>
    <n v="1"/>
    <s v="Suma"/>
    <n v="1"/>
    <s v="En ejecucion"/>
    <n v="1"/>
    <n v="19"/>
    <n v="6"/>
    <n v="31.58"/>
    <n v="36.299999999999997"/>
    <n v="9.3800000000000008"/>
    <n v="25.84"/>
    <n v="25"/>
    <n v="0"/>
    <n v="0"/>
    <n v="25"/>
    <n v="0"/>
    <n v="0"/>
    <n v="7.7"/>
    <n v="0"/>
    <n v="0"/>
    <n v="100"/>
    <n v="15.38"/>
    <n v="15.38"/>
    <n v="200000000"/>
    <n v="194725921"/>
    <n v="97.37"/>
    <n v="700000000"/>
    <n v="0"/>
    <n v="0"/>
    <n v="900000000"/>
    <n v="0"/>
    <n v="0"/>
    <n v="900000000"/>
    <n v="0"/>
    <n v="0"/>
    <n v="300000000"/>
    <n v="0"/>
    <n v="0"/>
    <n v="3000000000"/>
    <n v="194725921"/>
    <n v="6.49"/>
    <s v="RESERVAS (a 31/03/2021): En virtud de la emergencia sanitaria generado por la pandemia COVID-19, el Gobierno Nacional expidió el Decreto 039 de 2021, que tiene por objeto regular la fase de aislamiento selectivo y distanciamiento individual responsable, en cumplimiento de lo dispuesto se dio inicio al contrato SDA-20202495 el 08 de febrero de 2021, y a partir de esta fecha, hasta el 31 de marzo se desarrollaron las siguientes actividades:   1. Entrega del Plan de Manejo Ambiental, Hojas de Vida, Programa de obra, Programa de recurso humano y de equipos, Programa de Inversión, Programa de aseguramiento de la calidad, Plan de Seguridad y Salud en el Trabajo, Pagos de Seguridad Social y Registro General de la zona a intervenir.  2. Cerramiento en polisombra y limpieza de fachada. 3. Resanes y reparaciones.  4. Suministro e instalación de policarbonato.  5. Limpieza de fachada. 6. Impermeabilización de loza o cubierta.   Es de precisar que, de acuerdo con lo establecido en el Plan de Pagos, estos se realizan mes vencido conforme al corte de obra, cuyo avance físico es del 72,15%, por tanto, el primer pago se realizará en el mes de abril de 2021."/>
    <n v="200"/>
    <n v="194.725921"/>
    <n v="700"/>
    <n v="0"/>
    <n v="900"/>
    <n v="0"/>
    <n v="900"/>
    <n v="0"/>
    <n v="300"/>
    <n v="0"/>
    <n v="3000"/>
    <n v="194.725921"/>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6"/>
    <s v="Construcción de espacios de calidad para el Sector Ambiental Bogotá"/>
    <n v="7"/>
    <n v="5"/>
    <s v="Realizar 100 Porciento De Las Adecuaciones Y Reparaciones Locativas De La Infraestructura Ambiental Priorizada"/>
    <n v="1"/>
    <s v="Suma"/>
    <n v="1"/>
    <s v="En ejecucion"/>
    <n v="1"/>
    <n v="0"/>
    <n v="0"/>
    <n v="0"/>
    <n v="49.5"/>
    <n v="0"/>
    <n v="0"/>
    <n v="40.4"/>
    <n v="0"/>
    <n v="0"/>
    <n v="10.1"/>
    <n v="0"/>
    <n v="0"/>
    <n v="0"/>
    <n v="0"/>
    <n v="0"/>
    <n v="100"/>
    <n v="0"/>
    <n v="0"/>
    <n v="0"/>
    <n v="0"/>
    <n v="0"/>
    <n v="2446350000"/>
    <n v="0"/>
    <n v="0"/>
    <n v="2000000000"/>
    <n v="0"/>
    <n v="0"/>
    <n v="500000000"/>
    <n v="0"/>
    <n v="0"/>
    <n v="0"/>
    <n v="0"/>
    <n v="0"/>
    <n v="4946350000"/>
    <n v="0"/>
    <n v="0"/>
    <m/>
    <n v="0"/>
    <n v="0"/>
    <n v="2446.35"/>
    <n v="0"/>
    <n v="2000"/>
    <n v="0"/>
    <n v="500"/>
    <n v="0"/>
    <n v="0"/>
    <n v="0"/>
    <n v="4946.3500000000004"/>
    <n v="0"/>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1"/>
    <s v="Implementar 10 Procesos Que Integran El Plan De Gestión Documental, Incluyendo La Estructuración E Implementación Del Plan De Digitalización De Los Documentos Físicos De La Entidad"/>
    <n v="1"/>
    <s v="Suma"/>
    <n v="1"/>
    <s v="En ejecucion"/>
    <n v="1"/>
    <n v="0.5"/>
    <n v="0.41"/>
    <n v="82"/>
    <n v="3.09"/>
    <n v="0.08"/>
    <n v="2.59"/>
    <n v="3"/>
    <n v="0"/>
    <n v="0"/>
    <n v="3"/>
    <n v="0"/>
    <n v="0"/>
    <n v="0.5"/>
    <n v="0"/>
    <n v="0"/>
    <n v="10"/>
    <n v="0.49"/>
    <n v="4.9000000000000004"/>
    <n v="250000000"/>
    <n v="207064095"/>
    <n v="82.82"/>
    <n v="800000000"/>
    <n v="22734000"/>
    <n v="2.84"/>
    <n v="900000000"/>
    <n v="0"/>
    <n v="0"/>
    <n v="900000000"/>
    <n v="0"/>
    <n v="0"/>
    <n v="250000000"/>
    <n v="0"/>
    <n v="0"/>
    <n v="3100000000"/>
    <n v="229798095"/>
    <n v="7.41"/>
    <s v="RESERVAS (a 31/03/2021): VIGENCIA:  De conformidad con lo programado en el componente de actividades, con recursos de vigencia no se programó avance para el I trimestre de 2021.  RESERVA PRESUPUESTAL:  Del 01 de enero al 31 de marzo de 2021 se ejecutaron las siguientes actividades:   1. Unificación y actualización del inventario de transferencia 2018, con 1685 registros y 422 cajas.  2. Inventario general del Archivo Central de 965 cajas. 3. Movimiento de 119 cajas de la serie contratos 2004.  4. Clasificación, ordenación y descripción de 30 cajas de la serie contratos del año 2002. 5. Clasificación, ordenación y descripción de 40 cajas de la serie contratos del año 2008 6. Diagnóstico integral de archivo. 7. Se generó el cronograma de transferencias primarias para la vigencia 2021 8. Se recibió la transferencia No 1 del año 2021 de la Dirección Legal Ambiental - Serie: Acciones constitucionales-Subserie: Acciones de tutela. 9. Se recibió la transferencia No 2 del año 2021 de la Dirección de Gestión Corporativa - Serie: Actas, bajas de bienes de almacén, cierre de almacén, informes de gestión y salidas de almacén. 10. Entrega del plan de trabajo para la digitalización. 11. Verificación y traslado de los expedientes a digitalizar (contratos 2003-2004). 12. Pruebas de digitalización. 13. Se realizó la digitalización de 198.554 imágenes de la serie contratos del año 2003."/>
    <n v="250"/>
    <n v="207.06409500000001"/>
    <n v="800"/>
    <n v="22.734000000000002"/>
    <n v="900"/>
    <n v="0"/>
    <n v="900"/>
    <n v="0"/>
    <n v="250"/>
    <n v="0"/>
    <n v="3100"/>
    <n v="229.79809500000002"/>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2"/>
    <s v="Racionalizar 100 % De Los Trámites Del Cliente Interno De La Secretaría Distrital De Ambiente Programados"/>
    <n v="1"/>
    <s v="Suma"/>
    <n v="1"/>
    <s v="En ejecucion"/>
    <n v="1"/>
    <n v="12.5"/>
    <n v="6.97"/>
    <n v="55.76"/>
    <n v="30.53"/>
    <n v="4.0599999999999996"/>
    <n v="13.3"/>
    <n v="25"/>
    <n v="0"/>
    <n v="0"/>
    <n v="25"/>
    <n v="0"/>
    <n v="0"/>
    <n v="12.5"/>
    <n v="0"/>
    <n v="0"/>
    <n v="100"/>
    <n v="11.03"/>
    <n v="11.03"/>
    <n v="100000000"/>
    <n v="55776000"/>
    <n v="55.78"/>
    <n v="200000000"/>
    <n v="0"/>
    <n v="0"/>
    <n v="200000000"/>
    <n v="0"/>
    <n v="0"/>
    <n v="200000000"/>
    <n v="0"/>
    <n v="0"/>
    <n v="100000000"/>
    <n v="0"/>
    <n v="0"/>
    <n v="800000000"/>
    <n v="55776000"/>
    <n v="6.97"/>
    <s v="RESERVAS (a 31/03/2021): VIGENCIA:  De conformidad con lo programado en el componente de actividades, con recursos de vigencia no se programó avance para el I trimestre de 2021.  RESERVA PRESUPUESTAL:  Del 01 de enero al 31 de marzo de 2021 se ejecutaron las siguientes actividades:  1. A través de los medios difusivos de la entidad se desarrollaron divulgaciones y sensibilizaciones frente al ahorro y uso eficiente de agua y energía. 2. Se elaboraron informes sobre consumos de agua, energía, aguas lluvias e impresiones. A su vez se desarrollaron actividades establecidas en el Plan Institucional de Movilidad Sostenible, con el seguimiento a usuarios frecuentes de la bicicleta e incentivando la participación con juegos virtuales en la celebración del día de la movilidad sostenible. 3. Se brindó apoyo a la gestión integrada de los residuos con el seguimiento de entrega de materiales aprovechables. 4. Se brindó apoyo en la elaboración del informe de austeridad del gasto, así como al seguimiento de cláusulas ambientales en los contratos suscritos por la Dirección. 5. Se realizó análisis de los procedimientos de Gestión Administrativa y se ejecutaron mesas de trabajo con el personal que interviene directamente en el desarrollo del proceso.  6. Avance en la reestructuración y/o actualización de 7 procedimientos, 2 de ellos se encuentran en producción y 5 en borrador con visto bueno de los usuarios de los procesos y en ajuste junto con el personal del Sistema Integrado de Gestión. Los procedimientos son: Administración de transporte, Ingresos y egresos de almacén, Constitución de Caja Menor, Tramite de Pagos, Liquidación de contratos, Suscripción y Legalización de contratos, y Estudios previos contratación directa."/>
    <n v="100"/>
    <n v="55.776000000000003"/>
    <n v="200"/>
    <n v="0"/>
    <n v="200"/>
    <n v="0"/>
    <n v="200"/>
    <n v="0"/>
    <n v="100"/>
    <n v="0"/>
    <n v="800"/>
    <n v="55.776000000000003"/>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3"/>
    <s v="Implementar 3 Herramientas Para La Reingeniería Y Fortalecimiento Institucional De La Estructura Orgánica Y  Funcional De La Sda Con Enfoque De Sector"/>
    <n v="1"/>
    <s v="Suma"/>
    <n v="1"/>
    <s v="En ejecucion"/>
    <n v="1"/>
    <n v="0.2"/>
    <n v="0.19"/>
    <n v="95"/>
    <n v="1.01"/>
    <n v="0"/>
    <n v="0"/>
    <n v="0.8"/>
    <n v="0"/>
    <n v="0"/>
    <n v="0.8"/>
    <n v="0"/>
    <n v="0"/>
    <n v="0.2"/>
    <n v="0"/>
    <n v="0"/>
    <n v="3"/>
    <n v="0.19"/>
    <n v="6.33"/>
    <n v="250000000"/>
    <n v="240380000"/>
    <n v="96.15"/>
    <n v="795000000"/>
    <n v="0"/>
    <n v="0"/>
    <n v="700000000"/>
    <n v="0"/>
    <n v="0"/>
    <n v="400000000"/>
    <n v="0"/>
    <n v="0"/>
    <n v="250000000"/>
    <n v="0"/>
    <n v="0"/>
    <n v="2395000000"/>
    <n v="240380000"/>
    <n v="10.039999999999999"/>
    <s v="RESERVAS (a 31/03/2021): VIGENCIA:  De conformidad con lo programado en el componente de actividades, con recursos de vigencia no se programó avance para el I trimestre de 2021.  RESERVA PRESUPUESTAL:   En el mes de enero se adelantaron las entrevistas semiestructuradas a los diferentes líderes y responsables de los procedimientos (misionales, estratégicos, apoyo y evaluación y control). Lo que permite presentar, en forma preliminar, el estado del arte de la Secretaría Distrital de Ambiente - SDA.  Por medio de reunión realizada el miércoles 24 de febrero, se socializó la metodología que se utilizará por parte de Bahamon Asesores, para el levantamiento de cargas laborales, en la que participaron aproximadamente 190 personas.  El martes 2 de marzo, Bahamón Asesores, en cumplimiento del cronograma y las tareas establecidas, presentó el documento denominado análisis especializado institucional de la SDA, en el que presenta un análisis de la situación actual de la entidad, en cuanto a procesos, marco funcional, planta de personal, estructura organizacional y se realizan conclusiones de cada uno de los aspectos mencionados, el anterior contiene:  1. Análisis de la entidad. 2. Marco legal. 3. Análisis de factores externos (político ambiental, económico, social y tecnológico) 4. Análisis interno: Gestión de procesos, proyectos de inversión, análisis de procesos, estructura organizacional, estructura funcional, planta de personal. 5. Conclusión de cada uno de los aspectos que se analizaron a lo largo del documento.  Por otra parte, se realizó reunión de socialización y aclaración de dudas entre la representante legal de la firma Bahamon Asesores Asociados S.A.S., el director de Gestión Corporativa y el sindicato de la entidad.  Finalmente, se realizaron reuniones de acompañamientos y seguimientos, con los delegados de todas y cada una de las dependencias, para el levantamiento de cargas laborales."/>
    <n v="250"/>
    <n v="240.38"/>
    <n v="795"/>
    <n v="0"/>
    <n v="700"/>
    <n v="0"/>
    <n v="400"/>
    <n v="0"/>
    <n v="250"/>
    <n v="0"/>
    <n v="2395"/>
    <n v="240.38"/>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4"/>
    <s v="Implementar 1 Política De Gestión Y Desarrollo Del Talento Humano De La Sda"/>
    <n v="1"/>
    <s v="Suma"/>
    <n v="1"/>
    <s v="En ejecucion"/>
    <n v="1"/>
    <n v="0.12"/>
    <n v="7.0000000000000007E-2"/>
    <n v="58.33"/>
    <n v="0.26"/>
    <n v="0.03"/>
    <n v="11.54"/>
    <n v="0.26"/>
    <n v="0"/>
    <n v="0"/>
    <n v="0.26"/>
    <n v="0"/>
    <n v="0"/>
    <n v="0.15"/>
    <n v="0"/>
    <n v="0"/>
    <n v="1"/>
    <n v="0.1"/>
    <n v="10"/>
    <n v="125000000"/>
    <n v="75796000"/>
    <n v="60.64"/>
    <n v="200000000"/>
    <n v="0"/>
    <n v="0"/>
    <n v="250000000"/>
    <n v="0"/>
    <n v="0"/>
    <n v="250000000"/>
    <n v="0"/>
    <n v="0"/>
    <n v="125000000"/>
    <n v="0"/>
    <n v="0"/>
    <n v="950000000"/>
    <n v="75796000"/>
    <n v="7.98"/>
    <s v="RESERVAS (a 31/03/2021): VIGENCIA:  De conformidad con lo programado en el componente de actividades, con recursos de vigencia no se programó avance para el I trimestre de 2021.  RESERVA PRESUPUESTAL:   Del 01 de enero al 31 de marzo de 2021 se ejecutaron las siguientes actividades:  1. Se realizó socialización del proceso de entrega del bono de consumo para los funcionarios de la SDA. 2. Se realizó socialización vía telefónica, presencial y a través de correo electrónico de los Gestores de Talento Humano. 3. Se fortalecieron las directrices en torno al proceso de redefinición operativa, para dar cumplimiento a las actividades desarrolladas desde los programas de talento humano, plan de bienestar, estímulos e incentivos, así como la gestión del plan de capacitación institucional.  4. Se realizó proceso de búsqueda de fechas de cumpleaños de funcionarios de la SDA, fechas comerciales, y fechas conmemorativas de profesionales, para el debido proceso de organización de manera física y digital por medio de calendarios para guía del área de bienestar.  5. Se realizó gestión telefónica a los funcionarios públicos de la Dirección de Planeación y Sistemas de Información Ambiental, Subdirección de Políticas y Planes Ambientales, y la Subdirección de Proyectos y Cooperación Internacional, con el fin de motivarlos y orientarlos en el diligenciamiento de la encuesta de bienestar, capacitación e incentivos para el año 2021. 6. Se realizó la adquisición de elementos para los colaboradores de la Secretaría Distrital de Ambiente, con el fin de promulgar el fortalecimiento de la Política Pública de Gestión y Desarrollo del Talento Humano."/>
    <n v="125"/>
    <n v="75.796000000000006"/>
    <n v="200"/>
    <n v="0"/>
    <n v="250"/>
    <n v="0"/>
    <n v="250"/>
    <n v="0"/>
    <n v="125"/>
    <n v="0"/>
    <n v="950"/>
    <n v="75.796000000000006"/>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5"/>
    <s v="Fortalecer 1 Programa Del Componente Institucional De Capacitación De Los Servidores Públicos De La Secretaria Distrital De Ambiente"/>
    <n v="1"/>
    <s v="Suma"/>
    <n v="1"/>
    <s v="En ejecucion"/>
    <n v="1"/>
    <n v="0.12"/>
    <n v="0.12"/>
    <n v="100"/>
    <n v="0.25"/>
    <n v="0"/>
    <n v="0"/>
    <n v="0.25"/>
    <n v="0"/>
    <n v="0"/>
    <n v="0.25"/>
    <n v="0"/>
    <n v="0"/>
    <n v="0.13"/>
    <n v="0"/>
    <n v="0"/>
    <n v="1"/>
    <n v="0.12"/>
    <n v="12"/>
    <n v="100000000"/>
    <n v="99899104"/>
    <n v="99.9"/>
    <n v="200000000"/>
    <n v="0"/>
    <n v="0"/>
    <n v="200000000"/>
    <n v="0"/>
    <n v="0"/>
    <n v="200000000"/>
    <n v="0"/>
    <n v="0"/>
    <n v="100000000"/>
    <n v="0"/>
    <n v="0"/>
    <n v="800000000"/>
    <n v="99899104"/>
    <n v="12.49"/>
    <s v="VIGENCIA (a 31/03/2021): VIGENCIA:  De conformidad con lo programado en el componente de actividades, con recursos de vigencia no se programó avance para el I trimestre de 2021.  RESERVA PRESUPUESTAL:   En lo corrido del I trimestre de 2021 se adelantaron dos (2) capacitaciones de inducción y reinducción que tienen como objetivo facilitar y fortalecer la integración del Servidor a la Cultura Organizacional, de igual manera se adelantaron capacitaciones de Gestión Documental en las diferentes dependencias de la entidad.   Por otro lado, en conjunto con la Dirección de Educación Continua de la Universidad de los Andes se construyó el Plan de Trabajo de la Secretaría Distrital de Ambiente, el cual acoge a través de cursos, las siguientes temáticas: Liderazgo para la intervención efectiva de sistemas sociales, Salud ambiental y ecosistémica: una mirada integral a los problemas ambientales, y Análisis de riesgo químico y microbiológico: metodología y práctica."/>
    <n v="100"/>
    <n v="99.899103999999994"/>
    <n v="200"/>
    <n v="0"/>
    <n v="200"/>
    <n v="0"/>
    <n v="200"/>
    <n v="0"/>
    <n v="100"/>
    <n v="0"/>
    <n v="800"/>
    <n v="99.899103999999994"/>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17"/>
    <s v="Fortalecimiento y capacidad institucional de la Secretaria Distrital de Ambiente Bogotá"/>
    <n v="4"/>
    <n v="6"/>
    <s v="Mejorar 100 Porciento Del Soporte Automotor De La Entidad Priorizado"/>
    <n v="1"/>
    <s v="Suma"/>
    <n v="1"/>
    <s v="En ejecucion"/>
    <n v="1"/>
    <n v="12.5"/>
    <n v="12.5"/>
    <n v="100"/>
    <n v="17"/>
    <n v="0"/>
    <n v="0"/>
    <n v="28"/>
    <n v="0"/>
    <n v="0"/>
    <n v="28"/>
    <n v="0"/>
    <n v="0"/>
    <n v="14.5"/>
    <n v="0"/>
    <n v="0"/>
    <n v="100"/>
    <n v="12.5"/>
    <n v="12.5"/>
    <n v="250000000"/>
    <n v="250000000"/>
    <n v="100"/>
    <n v="300000000"/>
    <n v="0"/>
    <n v="0"/>
    <n v="500000000"/>
    <n v="0"/>
    <n v="0"/>
    <n v="500000000"/>
    <n v="0"/>
    <n v="0"/>
    <n v="250000000"/>
    <n v="0"/>
    <n v="0"/>
    <n v="1800000000"/>
    <n v="250000000"/>
    <n v="13.89"/>
    <m/>
    <n v="250"/>
    <n v="250"/>
    <n v="300"/>
    <n v="0"/>
    <n v="500"/>
    <n v="0"/>
    <n v="500"/>
    <n v="0"/>
    <n v="250"/>
    <n v="0"/>
    <n v="1800"/>
    <n v="250"/>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5"/>
    <n v="1"/>
    <s v="Sanear 19335 Expedientes Sancionatorios De Carácter Ambiental"/>
    <n v="1"/>
    <s v="Suma"/>
    <n v="1"/>
    <s v="En ejecucion"/>
    <n v="1"/>
    <n v="500"/>
    <n v="500"/>
    <n v="100"/>
    <n v="2117"/>
    <n v="0"/>
    <n v="0"/>
    <n v="7017"/>
    <n v="0"/>
    <n v="0"/>
    <n v="8600"/>
    <n v="0"/>
    <n v="0"/>
    <n v="1101"/>
    <n v="0"/>
    <n v="0"/>
    <n v="19335"/>
    <n v="500"/>
    <n v="2.59"/>
    <n v="1161283347"/>
    <n v="1132811347"/>
    <n v="97.55"/>
    <n v="1690702000"/>
    <n v="897439667"/>
    <n v="53.08"/>
    <n v="2844639000"/>
    <n v="0"/>
    <n v="0"/>
    <n v="3753540000"/>
    <n v="0"/>
    <n v="0"/>
    <n v="624267000"/>
    <n v="0"/>
    <n v="0"/>
    <n v="10074431347"/>
    <n v="2030251014"/>
    <n v="20.149999999999999"/>
    <s v="VIGENCIA (a 31/03/2021): Con el objetivo de ejercer eficientemente la función sancionatoria y de vigilancia y control al cumplimiento de las normas de protección ambiental y manejo de los recursos naturales, durante el período del 01 de enero al 31 de marzo del 2021 se ejecutaron acciones de gestión como:  -Levantamiento el inventario inicial de expedientes por subseries documentales. -Una vez efectuado el levantamiento del inventario documental preliminar punteado y verificado de expedientes a organizar, se realiza el traslado de los documentos desde la SDA hacia el contratista PROTECH INGENIERIA SAS. -Organización Documental de aproximadamente el 50% del total de metros lineales (50 ML) requeridos en el segundo entregable. -Se realiza el control de calidad a los 50 ML entregados, seleccionando una muestra, cuyo resultado fue negativo, identificando inconsistencias en el procesamiento técnico realizado. -Se realiza la entrega de inserciones correspondientes a 2.2. metros lineales, para su procesamiento y se establece la entrega semanal de inserciones a PROTECH INGENIERIA SAS. -Se atendieron once (11) procesos administrativos bajo los siguientes procesos y con las siguientes actividades: Auto de desglose: 1, Auto de Inicio: 4, Auto de Pruebas:1,Derecho de Petición: 1, Memorando: 2, Oficio de Salida: 2  Es importante precisar que as actividades señaladas no impactan el avance de la magnitud de meta directamente, por tanto, no se reporta avance.  JUSTIFICACION DE AVANCE PRESUPUESTAL SIN AVANCE FISICO  No se avanza en magnitud de acuerdo con las siguientes consideraciones: El proceso de saneamiento consta de 3 etapas que son: Intervención Documental, Diagnóstico e Intervención Jurídica. Y se e entiende por Saneamiento el cumplimiento de las 3 fases mencionadas.  Con los recursos comprometidos se adelanta la primera fase (organización y alistamiento) y la generación de los planes de trabajo técnico para el cumplimiento de la meta"/>
    <n v="1161.283347"/>
    <n v="1132.8113470000001"/>
    <n v="1690.702"/>
    <n v="897.43966699999999"/>
    <n v="2844.6390000000001"/>
    <n v="0"/>
    <n v="3753.54"/>
    <n v="0"/>
    <n v="624.26700000000005"/>
    <n v="0"/>
    <n v="10074.431347"/>
    <n v="2030.2510139999999"/>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5"/>
    <n v="2"/>
    <s v="Ampliar 100 % La Capacidad Tecnológica Para La Gestión, Acceso Y Consulta De Los Expedientes Sancionatorios Ambientales"/>
    <n v="1"/>
    <s v="Suma"/>
    <n v="1"/>
    <s v="En ejecucion"/>
    <n v="1"/>
    <n v="10"/>
    <n v="10"/>
    <n v="100"/>
    <n v="12"/>
    <n v="1.52"/>
    <n v="12.67"/>
    <n v="31"/>
    <n v="0"/>
    <n v="0"/>
    <n v="26"/>
    <n v="0"/>
    <n v="0"/>
    <n v="21"/>
    <n v="0"/>
    <n v="0"/>
    <n v="100"/>
    <n v="11.52"/>
    <n v="11.52"/>
    <n v="104500000"/>
    <n v="103088000"/>
    <n v="98.65"/>
    <n v="273987000"/>
    <n v="190321000"/>
    <n v="69.459999999999994"/>
    <n v="380899000"/>
    <n v="0"/>
    <n v="0"/>
    <n v="419574000"/>
    <n v="0"/>
    <n v="0"/>
    <n v="242192000"/>
    <n v="0"/>
    <n v="0"/>
    <n v="1421152000"/>
    <n v="293409000"/>
    <n v="20.65"/>
    <s v="VIGENCIA (a 31/03/2021): La Secretaría Distrital de Ambiente con el fin de mejorar la capacidad tecnológica para la gestión, acceso y consulta de la información de los expedientes del trámite sancionatorio ambiental, durante el período del 01 de enero  al 31 de marzo de 2021, ha avanzado en 1,52% que corresponde al 12,67% de lo programado en la vigencia, con el desarrollo de   las siguientes actividades:  Desglose: 340 Apertura:135 Inserción:5173 Correspondencia:4044 Encarpetado de expedientes:189 Verificación de expedientes:4210 Consulta de expedientes:164 Préstamo de expedientes:149 Ordenación:74 Fuid:32 Hoja de control:32 Levantamiento base de datos inserciones DCA:2653 levantamiento base de datos inserciones protech:963 Clasificación documental:3422"/>
    <n v="104.5"/>
    <n v="103.08799999999999"/>
    <n v="273.98700000000002"/>
    <n v="190.321"/>
    <n v="380.899"/>
    <n v="0"/>
    <n v="419.57400000000001"/>
    <n v="0"/>
    <n v="242.19200000000001"/>
    <n v="0"/>
    <n v="1421.152"/>
    <n v="293.40899999999999"/>
  </r>
  <r>
    <n v="16"/>
    <s v="Un Nuevo Contrato Social y Ambiental para la Bogotá del Siglo XXI"/>
    <x v="0"/>
    <n v="2021"/>
    <s v="31/03/2021 (En proceso de consolidación)"/>
    <s v="Pesos corrientes"/>
    <n v="2"/>
    <s v="Ultima Version Oficial"/>
    <x v="14"/>
    <s v="Secretaría Distrital de Ambiente"/>
    <x v="14"/>
    <s v="010"/>
    <s v="Sector Ambiente"/>
    <s v="05"/>
    <s v="Construir Bogotá Región con gobierno abierto, transparente y ciudadanía consciente"/>
    <s v="56"/>
    <s v="Gestión Pública Efectiva"/>
    <s v="007820"/>
    <s v="Fortalecimiento del trámite sancionatorio ambiental en el marco de la función de vigilancia y control de la Secretaría Distrital de Ambiente en Bogotá"/>
    <n v="5"/>
    <n v="3"/>
    <s v="Actualizar E Implementar 100 % De Los Procedimientos Y Lineamientos Técnico - Jurídicos Del Trámite Sancionatorio Ambiental En La Sda"/>
    <n v="1"/>
    <s v="Suma"/>
    <n v="1"/>
    <s v="En ejecucion"/>
    <n v="1"/>
    <n v="10"/>
    <n v="10"/>
    <n v="100"/>
    <n v="12"/>
    <n v="2.76"/>
    <n v="23"/>
    <n v="31"/>
    <n v="0"/>
    <n v="0"/>
    <n v="31"/>
    <n v="0"/>
    <n v="0"/>
    <n v="16"/>
    <n v="0"/>
    <n v="0"/>
    <n v="100"/>
    <n v="12.76"/>
    <n v="12.76"/>
    <n v="444111653"/>
    <n v="437892760"/>
    <n v="98.6"/>
    <n v="781475000"/>
    <n v="778986000"/>
    <n v="99.68"/>
    <n v="1068948000"/>
    <n v="0"/>
    <n v="0"/>
    <n v="1068948000"/>
    <n v="0"/>
    <n v="0"/>
    <n v="546272000"/>
    <n v="0"/>
    <n v="0"/>
    <n v="3909754653"/>
    <n v="1216878760"/>
    <n v="31.12"/>
    <s v="VIGENCIA (a 31/03/2021): En cumplimiento de la actualización e implementación de los procedimientos y lineamientos técnico-jurídicos del trámite sancionatorio ambiental en la SDA, en el periodo comprendido entre el  01 de enero al 31 de marzo se ha avanzado en 2.76, que corresponde al 23% de lo programado en la vigencia 2021, con el desarrollo de las siguientes acciones: 1. En el mes de enero se identificación 161 procesos sancionatorios con el propósito de continuar con el  seguimiento a la implementación del proceso sancionatorio ambiental vigente. 2. Se estableció el plan de trabajo para el cumplimiento de la meta, el cual permitirá  generar alertas tempranas, así como identificar las posibles demoras  en el desarrollo del proceso sancionatorio ambiental. 3. Se llevó a cabo el seguimiento a la implementación de las etapas establecidas en el procedimiento sancionatorio, en el cual se priorizaron  39 procesos sancionatorios,  verificando el cumplimiento de los tiempos internos establecidos para cada una de las etapas, lo cual permitirá generar acciones de mejora orientadas a la eficiencia en los tiempos de la función sancionatoria de la SDA y a su vez el cumplimiento de las normas ambientales. Producto de lo anterior se relaciona el estado de los procesos sancionatorios en seguimiento:  a. 12 procesos de auto de inicio pendientes por notificar b. 1 proceso de medida preventiva pendiente por comunicar c. 1 proceso de medida preventiva comunicado en espera para la siguiente etapa d. 1 proceso de auto formulación de cargos pendiente por notificar e. 1 proceso de auto de inicio en estado de elaboración y firma f. 1 proceso en etapa formulación de cargos devuelto al reparto g. 22 procesos notificados y en reparto para iniciar la etapa de Formulación de cargos."/>
    <n v="444.11165299999999"/>
    <n v="437.89276000000001"/>
    <n v="781.47500000000002"/>
    <n v="778.98599999999999"/>
    <n v="1068.9480000000001"/>
    <n v="0"/>
    <n v="1068.9480000000001"/>
    <n v="0"/>
    <n v="546.27200000000005"/>
    <n v="0"/>
    <n v="3909.754653"/>
    <n v="1216.8787600000001"/>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5"/>
    <n v="1"/>
    <s v="Realizar El 100 Porciento Del Diseño, Formulación, Estructuración E Implementación De La Escuela De Espacio Público"/>
    <n v="2"/>
    <s v="Constante"/>
    <n v="1"/>
    <s v="En ejecucion"/>
    <n v="1"/>
    <n v="100"/>
    <n v="100"/>
    <n v="100"/>
    <n v="100"/>
    <n v="32.75"/>
    <n v="32.75"/>
    <n v="100"/>
    <n v="0"/>
    <n v="0"/>
    <n v="100"/>
    <n v="0"/>
    <n v="0"/>
    <n v="100"/>
    <n v="0"/>
    <n v="0"/>
    <s v="N/A"/>
    <s v="N/A"/>
    <s v="N/A"/>
    <n v="232150000"/>
    <n v="195368334"/>
    <n v="84.16"/>
    <n v="481650000"/>
    <n v="303250000"/>
    <n v="62.96"/>
    <n v="756502664"/>
    <n v="0"/>
    <n v="0"/>
    <n v="793891051"/>
    <n v="0"/>
    <n v="0"/>
    <n v="784362704"/>
    <n v="0"/>
    <n v="0"/>
    <n v="3048556419"/>
    <n v="498618334"/>
    <n v="16.36"/>
    <m/>
    <n v="232.15"/>
    <n v="195.368334"/>
    <n v="481.65"/>
    <n v="303.25"/>
    <n v="756.50266399999998"/>
    <n v="0"/>
    <n v="793.89105099999995"/>
    <n v="0"/>
    <n v="784.36270400000001"/>
    <n v="0"/>
    <n v="3048.556419"/>
    <n v="498.618334"/>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5"/>
    <n v="2"/>
    <s v="Realizar El 100 Porciento De Las Actividades Necesarias Para La Administración, Defensa Y Recuperación Del Patrimonio Inmobiliario Distrital Y El Espacio Público A Cargo Del Dadep"/>
    <n v="2"/>
    <s v="Constante"/>
    <n v="1"/>
    <s v="En ejecucion"/>
    <n v="1"/>
    <n v="100"/>
    <n v="100"/>
    <n v="100"/>
    <n v="100"/>
    <n v="28.33"/>
    <n v="28.33"/>
    <n v="100"/>
    <n v="0"/>
    <n v="0"/>
    <n v="100"/>
    <n v="0"/>
    <n v="0"/>
    <n v="100"/>
    <n v="0"/>
    <n v="0"/>
    <s v="N/A"/>
    <s v="N/A"/>
    <s v="N/A"/>
    <n v="3929109998"/>
    <n v="3717493104"/>
    <n v="94.61"/>
    <n v="4300219116"/>
    <n v="1859200372"/>
    <n v="43.23"/>
    <n v="5328934686"/>
    <n v="0"/>
    <n v="0"/>
    <n v="5592304907"/>
    <n v="0"/>
    <n v="0"/>
    <n v="5525185591"/>
    <n v="0"/>
    <n v="0"/>
    <n v="24675754298"/>
    <n v="5576693476"/>
    <n v="22.6"/>
    <m/>
    <n v="3929.1099979999999"/>
    <n v="3717.4931040000001"/>
    <n v="4300.2191160000002"/>
    <n v="1859.200372"/>
    <n v="5328.9346859999996"/>
    <n v="0"/>
    <n v="5592.3049069999997"/>
    <n v="0"/>
    <n v="5525.1855910000004"/>
    <n v="0"/>
    <n v="24675.754298"/>
    <n v="5576.6934760000004"/>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5"/>
    <n v="3"/>
    <s v="Gestionar El 100 Porciento De Las Iniciativas Públicas Y/O Privadas Para La Administración Del Patrimonio Inmobiliario Distrital Y El Espacio Público"/>
    <n v="2"/>
    <s v="Constante"/>
    <n v="1"/>
    <s v="En ejecucion"/>
    <n v="1"/>
    <n v="100"/>
    <n v="100"/>
    <n v="100"/>
    <n v="100"/>
    <n v="27.6"/>
    <n v="27.6"/>
    <n v="100"/>
    <n v="0"/>
    <n v="0"/>
    <n v="100"/>
    <n v="0"/>
    <n v="0"/>
    <n v="100"/>
    <n v="0"/>
    <n v="0"/>
    <s v="N/A"/>
    <s v="N/A"/>
    <s v="N/A"/>
    <n v="1502060001"/>
    <n v="1292386666"/>
    <n v="86.04"/>
    <n v="2556587884"/>
    <n v="1468231884"/>
    <n v="57.43"/>
    <n v="2695048684"/>
    <n v="0"/>
    <n v="0"/>
    <n v="2828245206"/>
    <n v="0"/>
    <n v="0"/>
    <n v="2794300368"/>
    <n v="0"/>
    <n v="0"/>
    <n v="12376242143"/>
    <n v="2760618550"/>
    <n v="22.31"/>
    <m/>
    <n v="1502.0600010000001"/>
    <n v="1292.3866660000001"/>
    <n v="2556.587884"/>
    <n v="1468.231884"/>
    <n v="2695.0486839999999"/>
    <n v="0"/>
    <n v="2828.2452060000001"/>
    <n v="0"/>
    <n v="2794.3003680000002"/>
    <n v="0"/>
    <n v="12376.242142999999"/>
    <n v="2760.6185500000001"/>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38"/>
    <s v="Fortalecimiento de la sostenibilidad y defensa del patrimonio inmobiliario distrital y el espacio público a cargo del DADEP en Bogotá"/>
    <n v="15"/>
    <n v="4"/>
    <s v="Realizar E 100 Porciento De Los Diagnósticos De Los Espacios Públicos Objeto De Defensa, Administración Y Sosteniblidad Del Patrimonio Inmobiliario Distrital A Cargo Del Dadep"/>
    <n v="2"/>
    <s v="Constante"/>
    <n v="1"/>
    <s v="En ejecucion"/>
    <n v="1"/>
    <n v="100"/>
    <n v="100"/>
    <n v="100"/>
    <n v="100"/>
    <n v="20"/>
    <n v="20"/>
    <n v="100"/>
    <n v="0"/>
    <n v="0"/>
    <n v="100"/>
    <n v="0"/>
    <n v="0"/>
    <n v="100"/>
    <n v="0"/>
    <n v="0"/>
    <s v="N/A"/>
    <s v="N/A"/>
    <s v="N/A"/>
    <n v="692180001"/>
    <n v="610140000"/>
    <n v="88.15"/>
    <n v="1417763000"/>
    <n v="874218000"/>
    <n v="61.66"/>
    <n v="1037684189"/>
    <n v="0"/>
    <n v="0"/>
    <n v="1088969320"/>
    <n v="0"/>
    <n v="0"/>
    <n v="1075899419"/>
    <n v="0"/>
    <n v="0"/>
    <n v="5312495929"/>
    <n v="1484358000"/>
    <n v="27.94"/>
    <m/>
    <n v="692.18000099999995"/>
    <n v="610.14"/>
    <n v="1417.7629999999999"/>
    <n v="874.21799999999996"/>
    <n v="1037.6841890000001"/>
    <n v="0"/>
    <n v="1088.9693199999999"/>
    <n v="0"/>
    <n v="1075.8994190000001"/>
    <n v="0"/>
    <n v="5312.4959289999997"/>
    <n v="1484.3579999999999"/>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4"/>
    <n v="1"/>
    <s v="Realizar El 100 % De La Actualización Cartográfica Y Los Documentos Normativos Y Legales De Los Predios Constitutivos Del Espacio Público Distrital En El Sistema De Información, Garantizando Su Interoperabilidad"/>
    <n v="1"/>
    <s v="Suma"/>
    <n v="1"/>
    <s v="En ejecucion"/>
    <n v="1"/>
    <n v="10"/>
    <n v="10"/>
    <n v="100"/>
    <n v="25"/>
    <n v="5.25"/>
    <n v="21"/>
    <n v="25"/>
    <n v="0"/>
    <n v="0"/>
    <n v="25"/>
    <n v="0"/>
    <n v="0"/>
    <n v="15"/>
    <n v="0"/>
    <n v="0"/>
    <n v="100"/>
    <n v="15.25"/>
    <n v="15.25"/>
    <n v="1287015550"/>
    <n v="1268886665"/>
    <n v="98.59"/>
    <n v="2847986920"/>
    <n v="897067125"/>
    <n v="31.5"/>
    <n v="2377190297"/>
    <n v="0"/>
    <n v="0"/>
    <n v="2494677408"/>
    <n v="0"/>
    <n v="0"/>
    <n v="2464736079"/>
    <n v="0"/>
    <n v="0"/>
    <n v="11471606254"/>
    <n v="2165953790"/>
    <n v="18.88"/>
    <m/>
    <n v="1287.0155500000001"/>
    <n v="1268.886665"/>
    <n v="2847.9869199999998"/>
    <n v="897.06712500000003"/>
    <n v="2377.1902970000001"/>
    <n v="0"/>
    <n v="2494.677408"/>
    <n v="0"/>
    <n v="2464.7360789999998"/>
    <n v="0"/>
    <n v="11471.606254"/>
    <n v="2165.95379"/>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4"/>
    <n v="2"/>
    <s v="Elaborar El 100 % De Los Documentos Técnicos Derivados De La Identificación Jurídica, Urbanistica O Catastral Para La Titulación Y Saneamiento De Bienes Públicos"/>
    <n v="1"/>
    <s v="Suma"/>
    <n v="1"/>
    <s v="En ejecucion"/>
    <n v="1"/>
    <n v="10"/>
    <n v="10"/>
    <n v="100"/>
    <n v="24"/>
    <n v="5.4"/>
    <n v="22.5"/>
    <n v="26"/>
    <n v="0"/>
    <n v="0"/>
    <n v="26"/>
    <n v="0"/>
    <n v="0"/>
    <n v="14"/>
    <n v="0"/>
    <n v="0"/>
    <n v="100"/>
    <n v="15.4"/>
    <n v="15.4"/>
    <n v="437810575"/>
    <n v="422871000"/>
    <n v="96.59"/>
    <n v="1190951670"/>
    <n v="238816800"/>
    <n v="20.05"/>
    <n v="888284224"/>
    <n v="0"/>
    <n v="0"/>
    <n v="932185608"/>
    <n v="0"/>
    <n v="0"/>
    <n v="920997438"/>
    <n v="0"/>
    <n v="0"/>
    <n v="4370229515"/>
    <n v="661687800"/>
    <n v="15.14"/>
    <m/>
    <n v="437.81057499999997"/>
    <n v="422.87099999999998"/>
    <n v="1190.9516699999999"/>
    <n v="238.8168"/>
    <n v="888.28422399999999"/>
    <n v="0"/>
    <n v="932.185608"/>
    <n v="0"/>
    <n v="920.99743799999999"/>
    <n v="0"/>
    <n v="4370.229515"/>
    <n v="661.68779999999992"/>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2"/>
    <s v="Cambiar nuestros hábitos de vida para reverdecer a Bogotá y adaptarnos y mitigar la crisis climática"/>
    <s v="33"/>
    <s v="Más árboles y más y mejor espacio público"/>
    <s v="007861"/>
    <s v="Implementación de la política de espacio público para la generación de más y mejores áreas para encuentro, cuidado y disfrute en Bogotá"/>
    <n v="14"/>
    <n v="3"/>
    <s v="Elaborar 12 Documentos De Investigación Derivados De La Batería De Indicadores De La Política Pública Distrital De Espacio Público Y El Observatorio De Espacio Público"/>
    <n v="1"/>
    <s v="Suma"/>
    <n v="1"/>
    <s v="En ejecucion"/>
    <n v="1"/>
    <n v="1"/>
    <n v="1"/>
    <n v="100"/>
    <n v="3"/>
    <n v="0.9"/>
    <n v="30"/>
    <n v="3"/>
    <n v="0"/>
    <n v="0"/>
    <n v="3"/>
    <n v="0"/>
    <n v="0"/>
    <n v="2"/>
    <n v="0"/>
    <n v="0"/>
    <n v="12"/>
    <n v="1.9"/>
    <n v="15.83"/>
    <n v="190050000"/>
    <n v="190050000"/>
    <n v="100"/>
    <n v="961061410"/>
    <n v="252447150"/>
    <n v="26.27"/>
    <n v="666338922"/>
    <n v="0"/>
    <n v="0"/>
    <n v="699271176"/>
    <n v="0"/>
    <n v="0"/>
    <n v="690878464"/>
    <n v="0"/>
    <n v="0"/>
    <n v="3207599972"/>
    <n v="442497150"/>
    <n v="13.8"/>
    <m/>
    <n v="190.05"/>
    <n v="190.05"/>
    <n v="961.06141000000002"/>
    <n v="252.44714999999999"/>
    <n v="666.33892200000003"/>
    <n v="0"/>
    <n v="699.27117599999997"/>
    <n v="0"/>
    <n v="690.87846400000001"/>
    <n v="0"/>
    <n v="3207.5999719999995"/>
    <n v="442.49715000000003"/>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9"/>
    <n v="1"/>
    <s v="Gestionar El 100 Porciento Del Plan De Sostenibilidad De Mipg En El Marco De La Normatividad Legal Vigente Y Los Lineamientos Expedidos Por La Administración Distrital"/>
    <n v="2"/>
    <s v="Constante"/>
    <n v="1"/>
    <s v="En ejecucion"/>
    <n v="1"/>
    <n v="100"/>
    <n v="100"/>
    <n v="100"/>
    <n v="100"/>
    <n v="30.78"/>
    <n v="30.78"/>
    <n v="100"/>
    <n v="0"/>
    <n v="0"/>
    <n v="100"/>
    <n v="0"/>
    <n v="0"/>
    <n v="100"/>
    <n v="0"/>
    <n v="0"/>
    <s v="N/A"/>
    <s v="N/A"/>
    <s v="N/A"/>
    <n v="375395334"/>
    <n v="375395334"/>
    <n v="100"/>
    <n v="1042043000"/>
    <n v="442826000"/>
    <n v="42.5"/>
    <n v="869993680"/>
    <n v="0"/>
    <n v="0"/>
    <n v="941781817"/>
    <n v="0"/>
    <n v="0"/>
    <n v="979171454"/>
    <n v="0"/>
    <n v="0"/>
    <n v="4208385285"/>
    <n v="818221334"/>
    <n v="19.440000000000001"/>
    <m/>
    <n v="375.39533399999999"/>
    <n v="375.39533399999999"/>
    <n v="1042.0429999999999"/>
    <n v="442.82600000000002"/>
    <n v="869.99368000000004"/>
    <n v="0"/>
    <n v="941.78181700000005"/>
    <n v="0"/>
    <n v="979.17145400000004"/>
    <n v="0"/>
    <n v="4208.3852850000003"/>
    <n v="818.22133400000007"/>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9"/>
    <n v="2"/>
    <s v="Adelantar El 100 Porciento De Las Actividades Programadas En El Plan Anual De Auditoría, Relacionadas Con El Sistema De Control Interno Y En Articulación Con La Séptima Dimensión"/>
    <n v="2"/>
    <s v="Constante"/>
    <n v="1"/>
    <s v="En ejecucion"/>
    <n v="1"/>
    <n v="100"/>
    <n v="100"/>
    <n v="100"/>
    <n v="100"/>
    <n v="47.5"/>
    <n v="47.5"/>
    <n v="100"/>
    <n v="0"/>
    <n v="0"/>
    <n v="100"/>
    <n v="0"/>
    <n v="0"/>
    <n v="100"/>
    <n v="0"/>
    <n v="0"/>
    <s v="N/A"/>
    <s v="N/A"/>
    <s v="N/A"/>
    <n v="81000000"/>
    <n v="81000000"/>
    <n v="100"/>
    <n v="289750000"/>
    <n v="239750000"/>
    <n v="82.74"/>
    <n v="384663245"/>
    <n v="0"/>
    <n v="0"/>
    <n v="339628920"/>
    <n v="0"/>
    <n v="0"/>
    <n v="374657123"/>
    <n v="0"/>
    <n v="0"/>
    <n v="1469699288"/>
    <n v="320750000"/>
    <n v="21.82"/>
    <m/>
    <n v="81"/>
    <n v="81"/>
    <n v="289.75"/>
    <n v="239.75"/>
    <n v="384.66324500000002"/>
    <n v="0"/>
    <n v="339.62891999999999"/>
    <n v="0"/>
    <n v="374.65712300000001"/>
    <n v="0"/>
    <n v="1469.6992879999998"/>
    <n v="320.75"/>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9"/>
    <n v="3"/>
    <s v="Cumplir Con El 100 Porciento De Las Actividades De Apoyo Administrativo, Financiero, Ambiental, Documental, Archivo Y De Control Disciplinario Que Fueron Identificadas En El Plan De Trabajo Para El Año"/>
    <n v="2"/>
    <s v="Constante"/>
    <n v="1"/>
    <s v="En ejecucion"/>
    <n v="1"/>
    <n v="100"/>
    <n v="100"/>
    <n v="100"/>
    <n v="100"/>
    <n v="13.26"/>
    <n v="13.26"/>
    <n v="100"/>
    <n v="0"/>
    <n v="0"/>
    <n v="100"/>
    <n v="0"/>
    <n v="0"/>
    <n v="100"/>
    <n v="0"/>
    <n v="0"/>
    <s v="N/A"/>
    <s v="N/A"/>
    <s v="N/A"/>
    <n v="876564244"/>
    <n v="876564244"/>
    <n v="100"/>
    <n v="2608207000"/>
    <n v="1317078000"/>
    <n v="50.5"/>
    <n v="1898228856"/>
    <n v="0"/>
    <n v="0"/>
    <n v="2016458567"/>
    <n v="0"/>
    <n v="0"/>
    <n v="1889518603"/>
    <n v="0"/>
    <n v="0"/>
    <n v="9288977270"/>
    <n v="2193642244"/>
    <n v="23.62"/>
    <m/>
    <n v="876.56424400000003"/>
    <n v="876.56424400000003"/>
    <n v="2608.2069999999999"/>
    <n v="1317.078"/>
    <n v="1898.228856"/>
    <n v="0"/>
    <n v="2016.4585669999999"/>
    <n v="0"/>
    <n v="1889.518603"/>
    <n v="0"/>
    <n v="9288.9772699999994"/>
    <n v="2193.6422440000001"/>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62"/>
    <s v="Fortalecimiento de la gestión y desempeño institucional del DADEP para un mejor servicio a la ciudadanía en Bogotá"/>
    <n v="9"/>
    <n v="4"/>
    <s v="Desarrollar El 100 Porciento De Las Actividades Requeridas Para El Mejoramiento De La Infraestructura Física, Dotacional Y Administrativa Priorizadas En El Diagnóstico De Mantenimiento Anual Realizado"/>
    <n v="2"/>
    <s v="Constante"/>
    <n v="1"/>
    <s v="En ejecucion"/>
    <n v="1"/>
    <n v="100"/>
    <n v="100"/>
    <n v="100"/>
    <n v="100"/>
    <n v="66.67"/>
    <n v="66.67"/>
    <n v="100"/>
    <n v="0"/>
    <n v="0"/>
    <n v="100"/>
    <n v="0"/>
    <n v="0"/>
    <n v="100"/>
    <n v="0"/>
    <n v="0"/>
    <s v="N/A"/>
    <s v="N/A"/>
    <s v="N/A"/>
    <n v="336783630"/>
    <n v="336783630"/>
    <n v="100"/>
    <n v="60000000"/>
    <n v="60000000"/>
    <n v="100"/>
    <n v="626635211"/>
    <n v="0"/>
    <n v="0"/>
    <n v="668445734"/>
    <n v="0"/>
    <n v="0"/>
    <n v="675363809"/>
    <n v="0"/>
    <n v="0"/>
    <n v="2367228384"/>
    <n v="396783630"/>
    <n v="16.760000000000002"/>
    <m/>
    <n v="336.78363000000002"/>
    <n v="336.78363000000002"/>
    <n v="60"/>
    <n v="60"/>
    <n v="626.63521100000003"/>
    <n v="0"/>
    <n v="668.44573400000002"/>
    <n v="0"/>
    <n v="675.36380899999995"/>
    <n v="0"/>
    <n v="2367.228384"/>
    <n v="396.78363000000002"/>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8"/>
    <n v="1"/>
    <s v="Establecer 1 Oficina De Gestión De Proyectos Táctica"/>
    <n v="2"/>
    <s v="Constante"/>
    <n v="1"/>
    <s v="En ejecucion"/>
    <n v="1"/>
    <n v="1"/>
    <n v="1"/>
    <n v="100"/>
    <n v="1"/>
    <n v="0.1"/>
    <n v="10"/>
    <n v="1"/>
    <n v="0"/>
    <n v="0"/>
    <n v="1"/>
    <n v="0"/>
    <n v="0"/>
    <n v="1"/>
    <n v="0"/>
    <n v="0"/>
    <s v="N/A"/>
    <s v="N/A"/>
    <s v="N/A"/>
    <n v="49516000"/>
    <n v="49516000"/>
    <n v="100"/>
    <n v="238538000"/>
    <n v="238538000"/>
    <n v="100"/>
    <n v="79429677"/>
    <n v="0"/>
    <n v="0"/>
    <n v="83355305"/>
    <n v="0"/>
    <n v="0"/>
    <n v="82354867"/>
    <n v="0"/>
    <n v="0"/>
    <n v="533193849"/>
    <n v="288054000"/>
    <n v="54.02"/>
    <m/>
    <n v="49.515999999999998"/>
    <n v="49.515999999999998"/>
    <n v="238.53800000000001"/>
    <n v="238.53800000000001"/>
    <n v="79.429676999999998"/>
    <n v="0"/>
    <n v="83.355305000000001"/>
    <n v="0"/>
    <n v="82.354866999999999"/>
    <n v="0"/>
    <n v="533.193849"/>
    <n v="288.05400000000003"/>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8"/>
    <n v="2"/>
    <s v="Establecer El 100 Porciento De Los Procesos, Políticas Y Guías Que Rigen La Gobernabilidad De Las Tic  Basados En Buenas Prácticas"/>
    <n v="1"/>
    <s v="Suma"/>
    <n v="1"/>
    <s v="En ejecucion"/>
    <n v="1"/>
    <n v="20"/>
    <n v="20"/>
    <n v="100"/>
    <n v="30"/>
    <n v="5"/>
    <n v="16.670000000000002"/>
    <n v="20"/>
    <n v="0"/>
    <n v="0"/>
    <n v="20"/>
    <n v="0"/>
    <n v="0"/>
    <n v="10"/>
    <n v="0"/>
    <n v="0"/>
    <n v="100"/>
    <n v="25"/>
    <n v="25"/>
    <n v="47300000"/>
    <n v="47300000"/>
    <n v="100"/>
    <n v="67500000"/>
    <n v="67500000"/>
    <n v="100"/>
    <n v="73981585"/>
    <n v="0"/>
    <n v="0"/>
    <n v="77637953"/>
    <n v="0"/>
    <n v="0"/>
    <n v="76706135"/>
    <n v="0"/>
    <n v="0"/>
    <n v="343125673"/>
    <n v="114800000"/>
    <n v="33.46"/>
    <m/>
    <n v="47.3"/>
    <n v="47.3"/>
    <n v="67.5"/>
    <n v="67.5"/>
    <n v="73.981584999999995"/>
    <n v="0"/>
    <n v="77.637952999999996"/>
    <n v="0"/>
    <n v="76.706135000000003"/>
    <n v="0"/>
    <n v="343.12567300000001"/>
    <n v="114.8"/>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8"/>
    <n v="3"/>
    <s v="Mantener El 90 Porciento De Disponibilidad En Los Servicios Críticos De La Entidad"/>
    <n v="3"/>
    <s v="Creciente"/>
    <n v="1"/>
    <s v="En ejecucion"/>
    <n v="1"/>
    <n v="80"/>
    <n v="80"/>
    <n v="100"/>
    <n v="85"/>
    <n v="80.69"/>
    <n v="94.93"/>
    <n v="87"/>
    <n v="0"/>
    <n v="0"/>
    <n v="89"/>
    <n v="0"/>
    <n v="0"/>
    <n v="90"/>
    <n v="0"/>
    <n v="0"/>
    <s v="N/A"/>
    <s v="N/A"/>
    <s v="N/A"/>
    <n v="3643878844"/>
    <n v="3494744942"/>
    <n v="95.91"/>
    <n v="3600277000"/>
    <n v="471750200"/>
    <n v="13.1"/>
    <n v="2871460185"/>
    <n v="0"/>
    <n v="0"/>
    <n v="3013375436"/>
    <n v="0"/>
    <n v="0"/>
    <n v="2977208650"/>
    <n v="0"/>
    <n v="0"/>
    <n v="16106200115"/>
    <n v="3966495142"/>
    <n v="24.63"/>
    <m/>
    <n v="3643.8788439999998"/>
    <n v="3494.7449419999998"/>
    <n v="3600.277"/>
    <n v="471.75020000000001"/>
    <n v="2871.4601849999999"/>
    <n v="0"/>
    <n v="3013.3754359999998"/>
    <n v="0"/>
    <n v="2977.20865"/>
    <n v="0"/>
    <n v="16106.200115000001"/>
    <n v="3966.4951419999998"/>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6"/>
    <s v="Fortalecimiento de las TIC como componente estratégico institucional del DADEP en Bogotá"/>
    <n v="8"/>
    <n v="4"/>
    <s v="Prestar El 100 Porciento De Los Servicios De Asesoría Y Consultoría A Los Proyectos E Iniciativas Que Se Apalacan En El Uso De La Tecnología De La Entidad"/>
    <n v="3"/>
    <s v="Creciente"/>
    <n v="1"/>
    <s v="En ejecucion"/>
    <n v="1"/>
    <n v="80"/>
    <n v="80"/>
    <n v="100"/>
    <n v="90"/>
    <n v="82"/>
    <n v="91.11"/>
    <n v="90"/>
    <n v="0"/>
    <n v="0"/>
    <n v="95"/>
    <n v="0"/>
    <n v="0"/>
    <n v="100"/>
    <n v="0"/>
    <n v="0"/>
    <s v="N/A"/>
    <s v="N/A"/>
    <s v="N/A"/>
    <n v="147261000"/>
    <n v="147261000"/>
    <n v="100"/>
    <n v="906185000"/>
    <n v="220060000"/>
    <n v="24.28"/>
    <n v="599827459"/>
    <n v="0"/>
    <n v="0"/>
    <n v="629472538"/>
    <n v="0"/>
    <n v="0"/>
    <n v="621917555"/>
    <n v="0"/>
    <n v="0"/>
    <n v="2904663552"/>
    <n v="367321000"/>
    <n v="12.65"/>
    <m/>
    <n v="147.261"/>
    <n v="147.261"/>
    <n v="906.18499999999995"/>
    <n v="220.06"/>
    <n v="599.82745899999998"/>
    <n v="0"/>
    <n v="629.47253799999999"/>
    <n v="0"/>
    <n v="621.91755499999999"/>
    <n v="0"/>
    <n v="2904.663552"/>
    <n v="367.32100000000003"/>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1"/>
    <s v="Formular 1 Plan Estratégico Para El Fortalecimiento, La Prevención Y Dinamización En Materia Jurídica, Que Incluya Evaluación Diagnóstica De La Gestión Jurídica Del Dadep"/>
    <n v="1"/>
    <s v="Suma"/>
    <n v="1"/>
    <s v="En ejecucion"/>
    <n v="1"/>
    <n v="0.5"/>
    <n v="0.19"/>
    <n v="38"/>
    <n v="0.61"/>
    <n v="0.03"/>
    <n v="4.92"/>
    <n v="0"/>
    <n v="0"/>
    <n v="0"/>
    <n v="0.2"/>
    <n v="0"/>
    <n v="0"/>
    <n v="0"/>
    <n v="0"/>
    <n v="0"/>
    <n v="1"/>
    <n v="0.22"/>
    <n v="22"/>
    <n v="4071139"/>
    <n v="0"/>
    <n v="0"/>
    <n v="200000000"/>
    <n v="0"/>
    <n v="0"/>
    <n v="0"/>
    <n v="0"/>
    <n v="0"/>
    <n v="97493760"/>
    <n v="0"/>
    <n v="0"/>
    <n v="0"/>
    <n v="0"/>
    <n v="0"/>
    <n v="301564899"/>
    <n v="0"/>
    <n v="0"/>
    <m/>
    <n v="4.0711389999999996"/>
    <n v="0"/>
    <n v="200"/>
    <n v="0"/>
    <n v="0"/>
    <n v="0"/>
    <n v="97.493759999999995"/>
    <n v="0"/>
    <n v="0"/>
    <n v="0"/>
    <n v="301.56489899999997"/>
    <n v="0"/>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2"/>
    <s v="Realizar El 100 Porciento De Acciones Para El Diseño, Actualización, Implementación, Divulgación Y Seguimiento De Instrumentos De Planeación Y Gestión De La Oaj"/>
    <n v="2"/>
    <s v="Constante"/>
    <n v="1"/>
    <s v="En ejecucion"/>
    <n v="1"/>
    <n v="100"/>
    <n v="96"/>
    <n v="96"/>
    <n v="100"/>
    <n v="9.17"/>
    <n v="9.17"/>
    <n v="100"/>
    <n v="0"/>
    <n v="0"/>
    <n v="100"/>
    <n v="0"/>
    <n v="0"/>
    <n v="100"/>
    <n v="0"/>
    <n v="0"/>
    <s v="N/A"/>
    <s v="N/A"/>
    <s v="N/A"/>
    <n v="81000000"/>
    <n v="81000000"/>
    <n v="100"/>
    <n v="132000000"/>
    <n v="27000000"/>
    <n v="20.45"/>
    <n v="141161385"/>
    <n v="0"/>
    <n v="0"/>
    <n v="140161853"/>
    <n v="0"/>
    <n v="0"/>
    <n v="146359959"/>
    <n v="0"/>
    <n v="0"/>
    <n v="640683197"/>
    <n v="108000000"/>
    <n v="16.86"/>
    <m/>
    <n v="81"/>
    <n v="81"/>
    <n v="132"/>
    <n v="27"/>
    <n v="141.161385"/>
    <n v="0"/>
    <n v="140.16185300000001"/>
    <n v="0"/>
    <n v="146.359959"/>
    <n v="0"/>
    <n v="640.68319700000006"/>
    <n v="108"/>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3"/>
    <s v="Garantizar El 100 Porciento De La Contratación Del Talento Humano Necesario Para Atender Los Ejes Funcionales De La Oaj"/>
    <n v="2"/>
    <s v="Constante"/>
    <n v="1"/>
    <s v="En ejecucion"/>
    <n v="1"/>
    <n v="100"/>
    <n v="87"/>
    <n v="87"/>
    <n v="100"/>
    <n v="18.329999999999998"/>
    <n v="18.329999999999998"/>
    <n v="100"/>
    <n v="0"/>
    <n v="0"/>
    <n v="100"/>
    <n v="0"/>
    <n v="0"/>
    <n v="100"/>
    <n v="0"/>
    <n v="0"/>
    <s v="N/A"/>
    <s v="N/A"/>
    <s v="N/A"/>
    <n v="982328982"/>
    <n v="964936446"/>
    <n v="98.23"/>
    <n v="1167828000"/>
    <n v="831050000"/>
    <n v="71.16"/>
    <n v="1456365144"/>
    <n v="0"/>
    <n v="0"/>
    <n v="1446052948"/>
    <n v="0"/>
    <n v="0"/>
    <n v="1509998775"/>
    <n v="0"/>
    <n v="0"/>
    <n v="6562573849"/>
    <n v="1795986446"/>
    <n v="27.37"/>
    <m/>
    <n v="982.328982"/>
    <n v="964.93644600000005"/>
    <n v="1167.828"/>
    <n v="831.05"/>
    <n v="1456.3651440000001"/>
    <n v="0"/>
    <n v="1446.052948"/>
    <n v="0"/>
    <n v="1509.998775"/>
    <n v="0"/>
    <n v="6562.5738490000003"/>
    <n v="1795.9864459999999"/>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4"/>
    <s v="Desarrollar 1 Programa De Gestión Del Conocimiento Jurídico Basado En La Herramienta De Unificación Conceptual, Actualización  Y Consulta"/>
    <n v="3"/>
    <s v="Creciente"/>
    <n v="1"/>
    <s v="En ejecucion"/>
    <n v="1"/>
    <n v="0.1"/>
    <n v="0.08"/>
    <n v="80"/>
    <n v="0.4"/>
    <n v="0.04"/>
    <n v="10"/>
    <n v="0.7"/>
    <n v="0"/>
    <n v="0"/>
    <n v="0.9"/>
    <n v="0"/>
    <n v="0"/>
    <n v="1"/>
    <n v="0"/>
    <n v="0"/>
    <s v="N/A"/>
    <s v="N/A"/>
    <s v="N/A"/>
    <n v="48000000"/>
    <n v="48000000"/>
    <n v="100"/>
    <n v="76800000"/>
    <n v="0"/>
    <n v="0"/>
    <n v="79401665"/>
    <n v="0"/>
    <n v="0"/>
    <n v="78839439"/>
    <n v="0"/>
    <n v="0"/>
    <n v="82325848"/>
    <n v="0"/>
    <n v="0"/>
    <n v="365366952"/>
    <n v="48000000"/>
    <n v="13.14"/>
    <m/>
    <n v="48"/>
    <n v="48"/>
    <n v="76.8"/>
    <n v="0"/>
    <n v="79.401664999999994"/>
    <n v="0"/>
    <n v="78.839438999999999"/>
    <n v="0"/>
    <n v="82.325847999999993"/>
    <n v="0"/>
    <n v="365.36695200000003"/>
    <n v="48"/>
  </r>
  <r>
    <n v="16"/>
    <s v="Un Nuevo Contrato Social y Ambiental para la Bogotá del Siglo XXI"/>
    <x v="0"/>
    <n v="2021"/>
    <s v="31/03/2021 (En proceso de consolidación)"/>
    <s v="Pesos corrientes"/>
    <n v="2"/>
    <s v="Ultima Version Oficial"/>
    <x v="15"/>
    <s v="Departamento Administrativo de la Defensoría del Espacio Público"/>
    <x v="15"/>
    <s v="002"/>
    <s v="Sector Gobierno"/>
    <s v="05"/>
    <s v="Construir Bogotá Región con gobierno abierto, transparente y ciudadanía consciente"/>
    <s v="56"/>
    <s v="Gestión Pública Efectiva"/>
    <s v="007877"/>
    <s v="Fortalecimiento de la gestión y el conocimiento jurídico en el DADEP para la defensa del espacio público y el patrimonio inmobiliario de Bogotá"/>
    <n v="7"/>
    <n v="5"/>
    <s v="Implementar 1 Mesa De Ayuda Jurídica A Las Áreas Misionales"/>
    <n v="3"/>
    <s v="Creciente"/>
    <n v="1"/>
    <s v="En ejecucion"/>
    <n v="1"/>
    <n v="0.1"/>
    <n v="0.09"/>
    <n v="90"/>
    <n v="0.4"/>
    <n v="0.2"/>
    <n v="50"/>
    <n v="0.7"/>
    <n v="0"/>
    <n v="0"/>
    <n v="0.9"/>
    <n v="0"/>
    <n v="0"/>
    <n v="1"/>
    <n v="0"/>
    <n v="0"/>
    <s v="N/A"/>
    <s v="N/A"/>
    <s v="N/A"/>
    <n v="33000000"/>
    <n v="33000000"/>
    <n v="100"/>
    <n v="532272000"/>
    <n v="33000000"/>
    <n v="6.2"/>
    <n v="48523844"/>
    <n v="0"/>
    <n v="0"/>
    <n v="48180257"/>
    <n v="0"/>
    <n v="0"/>
    <n v="50311399"/>
    <n v="0"/>
    <n v="0"/>
    <n v="712287500"/>
    <n v="66000000"/>
    <n v="9.27"/>
    <m/>
    <n v="33"/>
    <n v="33"/>
    <n v="532.27200000000005"/>
    <n v="33"/>
    <n v="48.523843999999997"/>
    <n v="0"/>
    <n v="48.180256999999997"/>
    <n v="0"/>
    <n v="50.311399000000002"/>
    <n v="0"/>
    <n v="712.28750000000002"/>
    <n v="66"/>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1"/>
    <s v="Implementar 100 % Del Plan De Gestión De Riesgo Para Los Procesos De Conocimiento Y Reducción En Incendios, Incidentes Con Materiales Peligrosos Y Escenarios De Riesgos."/>
    <n v="2"/>
    <s v="Constante"/>
    <n v="1"/>
    <s v="En ejecucion"/>
    <n v="1"/>
    <n v="100"/>
    <n v="81"/>
    <n v="81"/>
    <n v="100"/>
    <n v="29"/>
    <n v="29"/>
    <n v="100"/>
    <n v="0"/>
    <n v="0"/>
    <n v="100"/>
    <n v="0"/>
    <n v="0"/>
    <n v="100"/>
    <n v="0"/>
    <n v="0"/>
    <s v="N/A"/>
    <s v="N/A"/>
    <s v="N/A"/>
    <n v="3317648460"/>
    <n v="2758816853"/>
    <n v="83.16"/>
    <n v="5448000000"/>
    <n v="1585200000"/>
    <n v="29.1"/>
    <n v="7540000000"/>
    <n v="0"/>
    <n v="0"/>
    <n v="6200000000"/>
    <n v="0"/>
    <n v="0"/>
    <n v="1080000000"/>
    <n v="0"/>
    <n v="0"/>
    <n v="23585648460"/>
    <n v="4344016853"/>
    <n v="18.420000000000002"/>
    <s v="VIGENCIA (a 31/03/2021): Se adelantó la modernización en los procesos de capacitación externa para una mayor cobertura con la vurtualización de las mismas,  acciones para el identificación de los diferentes escenarios de riesgo de la ciudad frente a incidentes relacionados con con incendios estructurales y MATPEL,  implementación de nuevas estrategias interinstitucionales que van en pro de la seguridad de la ciudadanía y capacitación a la población infantil y adolesecente frente a los temas relecionados con la prevención, mayorm cobertura gracias a la virtualización del curso Bomberitos."/>
    <n v="3317.6484599999999"/>
    <n v="2758.8168529999998"/>
    <n v="5448"/>
    <n v="1585.2"/>
    <n v="7540"/>
    <n v="0"/>
    <n v="6200"/>
    <n v="0"/>
    <n v="1080"/>
    <n v="0"/>
    <n v="23585.64846"/>
    <n v="4344.0168530000001"/>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2"/>
    <s v="Implementar 100 % Del Programa De Capacitación, Formación Y Entrenamiento Al Personal Uniformado De La Unidad Administrativa Cuerpo Oficial De Bomberos De Bogotá."/>
    <n v="2"/>
    <s v="Constante"/>
    <n v="1"/>
    <s v="En ejecucion"/>
    <n v="1"/>
    <n v="100"/>
    <n v="76"/>
    <n v="76"/>
    <n v="100"/>
    <n v="25"/>
    <n v="25"/>
    <n v="100"/>
    <n v="0"/>
    <n v="0"/>
    <n v="100"/>
    <n v="0"/>
    <n v="0"/>
    <n v="100"/>
    <n v="0"/>
    <n v="0"/>
    <s v="N/A"/>
    <s v="N/A"/>
    <s v="N/A"/>
    <n v="1079944581"/>
    <n v="1057281229"/>
    <n v="97.9"/>
    <n v="1571000000"/>
    <n v="402500000"/>
    <n v="25.62"/>
    <n v="1641467500"/>
    <n v="0"/>
    <n v="0"/>
    <n v="1619130631"/>
    <n v="0"/>
    <n v="0"/>
    <n v="700730642"/>
    <n v="0"/>
    <n v="0"/>
    <n v="6612273354"/>
    <n v="1459781229"/>
    <n v="22.08"/>
    <s v="VIGENCIA (a 31/03/2021): &quot;se encuentra en elaboracion los estudios previos para la contratacion de  cursos referentes a la Linea Misional asi como la gestion necesaria para programar los cursos referentes a la Linea de Gestion. En cuanto a la ejecucion se tiene programados para el mes de abril los siguientes temas ( Política Diferencial, Emprendimiento e Innovación, COPPAST, Comité de Convivencia y Servicio al Ciudadano), Adicional se han ofertado cursos virtuales por el DASCD, y cursos administrativos.  Se esta gestionando alianzas que permita contar con escenarios para la ejecucion de cursos. De igual forma para la implementacion del Mapa Humano, se elaboro matriz con el cumplimiento minimo de formacion respectiva a cada rango y se registro la informacion de tres Funcionarios iniciadno las pruebas de la plataforma.Para la ejecución y seguimiento a las actividades de la respectiva meta se realizaron once contratos por prestacion de servicios profesionales y de apoyo.&quot;"/>
    <n v="1079.944581"/>
    <n v="1057.2812289999999"/>
    <n v="1571"/>
    <n v="402.5"/>
    <n v="1641.4675"/>
    <n v="0"/>
    <n v="1619.130631"/>
    <n v="0"/>
    <n v="700.73064199999999"/>
    <n v="0"/>
    <n v="6612.273353999999"/>
    <n v="1459.7812289999999"/>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3"/>
    <s v="Poner 3 Espacios Nuevos En Funcionamiento Para La Gestión Integral De Riesgos, Incendios, Incidentes Con Materiales Peligrosos Y Rescates En Todas Sus Modalidades."/>
    <n v="1"/>
    <s v="Suma"/>
    <n v="1"/>
    <s v="En ejecucion"/>
    <n v="1"/>
    <n v="0"/>
    <n v="0"/>
    <n v="0"/>
    <n v="0.9"/>
    <n v="0"/>
    <n v="0"/>
    <n v="0.6"/>
    <n v="0"/>
    <n v="0"/>
    <n v="1.5"/>
    <n v="0"/>
    <n v="0"/>
    <n v="0"/>
    <n v="0"/>
    <n v="0"/>
    <n v="3"/>
    <n v="0"/>
    <n v="0"/>
    <n v="0"/>
    <n v="0"/>
    <n v="0"/>
    <n v="500000000"/>
    <n v="0"/>
    <n v="0"/>
    <n v="11750000000"/>
    <n v="0"/>
    <n v="0"/>
    <n v="16293109493"/>
    <n v="0"/>
    <n v="0"/>
    <n v="0"/>
    <n v="0"/>
    <n v="0"/>
    <n v="28543109493"/>
    <n v="0"/>
    <n v="0"/>
    <s v="VIGENCIA (a 31/03/2021): Durante este periodo se continua con el relacionamiento con el departamento administrativo de la defensoria del espacio público en la busqueda de los predios para la construcción de los nuevos espacios para la atencion  de emergencias."/>
    <n v="0"/>
    <n v="0"/>
    <n v="500"/>
    <n v="0"/>
    <n v="11750"/>
    <n v="0"/>
    <n v="16293.109493"/>
    <n v="0"/>
    <n v="0"/>
    <n v="0"/>
    <n v="28543.109493"/>
    <n v="0"/>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4"/>
    <s v="Adecuar 6 Estaciones De Bomberos."/>
    <n v="1"/>
    <s v="Suma"/>
    <n v="1"/>
    <s v="En ejecucion"/>
    <n v="1"/>
    <n v="0.3"/>
    <n v="0.3"/>
    <n v="100"/>
    <n v="0.1"/>
    <n v="0"/>
    <n v="0"/>
    <n v="3.1"/>
    <n v="0"/>
    <n v="0"/>
    <n v="2.4500000000000002"/>
    <n v="0"/>
    <n v="0"/>
    <n v="0.05"/>
    <n v="0"/>
    <n v="0"/>
    <n v="6"/>
    <n v="0.3"/>
    <n v="5"/>
    <n v="3232479404"/>
    <n v="2239632103"/>
    <n v="69.290000000000006"/>
    <n v="12600000000"/>
    <n v="941855309"/>
    <n v="7.48"/>
    <n v="14291164836"/>
    <n v="0"/>
    <n v="0"/>
    <n v="822811429"/>
    <n v="0"/>
    <n v="0"/>
    <n v="313775000"/>
    <n v="0"/>
    <n v="0"/>
    <n v="31260230669"/>
    <n v="3181487412"/>
    <n v="10.18"/>
    <s v="VIGENCIA (a 31/03/2021): Se finalizó el proceso de estructuracion del proceso contractual para la construcción de la estación de Marichuela y la interventoria asociada"/>
    <n v="3232.4794040000002"/>
    <n v="2239.6321029999999"/>
    <n v="12600"/>
    <n v="941.85530900000003"/>
    <n v="14291.164836"/>
    <n v="0"/>
    <n v="822.81142899999998"/>
    <n v="0"/>
    <n v="313.77499999999998"/>
    <n v="0"/>
    <n v="31260.230669000004"/>
    <n v="3181.4874119999999"/>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5"/>
    <s v="Implementar 100 % De Un Programa De Mantenimiento A Las Estaciones De Bomberos De Bogotá."/>
    <n v="2"/>
    <s v="Constante"/>
    <n v="1"/>
    <s v="En ejecucion"/>
    <n v="1"/>
    <n v="100"/>
    <n v="70"/>
    <n v="70"/>
    <n v="100"/>
    <n v="31"/>
    <n v="31"/>
    <n v="100"/>
    <n v="0"/>
    <n v="0"/>
    <n v="100"/>
    <n v="0"/>
    <n v="0"/>
    <n v="100"/>
    <n v="0"/>
    <n v="0"/>
    <s v="N/A"/>
    <s v="N/A"/>
    <s v="N/A"/>
    <n v="4169064197"/>
    <n v="4027821042"/>
    <n v="96.61"/>
    <n v="4743356996"/>
    <n v="1424073630"/>
    <n v="30.02"/>
    <n v="3800000000"/>
    <n v="0"/>
    <n v="0"/>
    <n v="1800000000"/>
    <n v="0"/>
    <n v="0"/>
    <n v="800000000"/>
    <n v="0"/>
    <n v="0"/>
    <n v="15312421193"/>
    <n v="5451894672"/>
    <n v="35.6"/>
    <s v="VIGENCIA (a 31/03/2021): El programa de mantenimiento a las estaciones de Bomberos  mantiene en óptimas condiciones la infraestructura como soporte para la atención de las emergencias en la ciudad"/>
    <n v="4169.0641969999997"/>
    <n v="4027.821042"/>
    <n v="4743.3569960000004"/>
    <n v="1424.0736300000001"/>
    <n v="3800"/>
    <n v="0"/>
    <n v="1800"/>
    <n v="0"/>
    <n v="800"/>
    <n v="0"/>
    <n v="15312.421193"/>
    <n v="5451.8946720000004"/>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6"/>
    <s v="Implementar 100 % De Un Programa De Renovación De Equipo Menor, Herramientas, Accesorios Y Elementos De Protección Personal En La Uaecob."/>
    <n v="2"/>
    <s v="Constante"/>
    <n v="1"/>
    <s v="En ejecucion"/>
    <n v="1"/>
    <n v="100"/>
    <n v="43"/>
    <n v="43"/>
    <n v="100"/>
    <n v="24"/>
    <n v="24"/>
    <n v="100"/>
    <n v="0"/>
    <n v="0"/>
    <n v="100"/>
    <n v="0"/>
    <n v="0"/>
    <n v="100"/>
    <n v="0"/>
    <n v="0"/>
    <s v="N/A"/>
    <s v="N/A"/>
    <s v="N/A"/>
    <n v="5768613000"/>
    <n v="5653984391"/>
    <n v="98.01"/>
    <n v="3650000000"/>
    <n v="1007250000"/>
    <n v="27.6"/>
    <n v="3974046403"/>
    <n v="0"/>
    <n v="0"/>
    <n v="3450000000"/>
    <n v="0"/>
    <n v="0"/>
    <n v="787812500"/>
    <n v="0"/>
    <n v="0"/>
    <n v="17630471903"/>
    <n v="6661234391"/>
    <n v="37.78"/>
    <s v="VIGENCIA (a 31/03/2021): Se estructuraron las fichas técnicas o especificaciones técnicas de los siguientes elementos:equipos de protección personal (E.P.P.),Botás tácticas, Botas estructurales y Trajes para la atención de incendios forestales, adicionalmente se realizo el envio de cotización a diferentes oferentes, actualmente se recibieron cotizaciones de algunos de los elementos antes mencionados y se está estructurando el estudio de mercado para completar los estudios previos del proceso."/>
    <n v="5768.6130000000003"/>
    <n v="5653.984391"/>
    <n v="3650"/>
    <n v="1007.25"/>
    <n v="3974.0464029999998"/>
    <n v="0"/>
    <n v="3450"/>
    <n v="0"/>
    <n v="787.8125"/>
    <n v="0"/>
    <n v="17630.471903000001"/>
    <n v="6661.234391"/>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7"/>
    <s v="Implementar 100 % De Un Programa De Renovación De Vehículos De La Unidad Administrativa Cuerpo Oficial De Bomberos De Bogotá."/>
    <n v="1"/>
    <s v="Suma"/>
    <n v="1"/>
    <s v="En ejecucion"/>
    <n v="1"/>
    <n v="0"/>
    <n v="0"/>
    <n v="0"/>
    <n v="30"/>
    <n v="0"/>
    <n v="0"/>
    <n v="10"/>
    <n v="0"/>
    <n v="0"/>
    <n v="60"/>
    <n v="0"/>
    <n v="0"/>
    <n v="0"/>
    <n v="0"/>
    <n v="0"/>
    <n v="100"/>
    <n v="0"/>
    <n v="0"/>
    <n v="0"/>
    <n v="0"/>
    <n v="0"/>
    <n v="4206338989"/>
    <n v="0"/>
    <n v="0"/>
    <n v="1106292140"/>
    <n v="0"/>
    <n v="0"/>
    <n v="8106292141"/>
    <n v="0"/>
    <n v="0"/>
    <n v="0"/>
    <n v="0"/>
    <n v="0"/>
    <n v="13418923270"/>
    <n v="0"/>
    <n v="0"/>
    <s v="VIGENCIA (a 31/03/2021): Se estructuraron las fichas técnicas o especificaciones técnicas de los siguientes vehículos operativos, Maquinas extintoras,adicionalmente se realizo el envio de cotización a diferentes oferentes, actualmente se recibieron cotizaciones de algunos oferentes y se está estructurando el estudio de mercado de los estudios previos del proceso. Así mismo, se encuentra en proceso de construcción las especificaciones técnicas del vehiculo Grua para el grupo BRAE."/>
    <n v="0"/>
    <n v="0"/>
    <n v="4206.3389889999999"/>
    <n v="0"/>
    <n v="1106.29214"/>
    <n v="0"/>
    <n v="8106.2921409999999"/>
    <n v="0"/>
    <n v="0"/>
    <n v="0"/>
    <n v="13418.923269999999"/>
    <n v="0"/>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8"/>
    <s v="Implementar 100 % De Un Programa De Suministros Y Consumibles Para La Atención De Emergencias En La Uaecob."/>
    <n v="2"/>
    <s v="Constante"/>
    <n v="1"/>
    <s v="En ejecucion"/>
    <n v="1"/>
    <n v="100"/>
    <n v="35"/>
    <n v="35"/>
    <n v="100"/>
    <n v="45"/>
    <n v="45"/>
    <n v="100"/>
    <n v="0"/>
    <n v="0"/>
    <n v="100"/>
    <n v="0"/>
    <n v="0"/>
    <n v="100"/>
    <n v="0"/>
    <n v="0"/>
    <s v="N/A"/>
    <s v="N/A"/>
    <s v="N/A"/>
    <n v="3414982075"/>
    <n v="2917323223"/>
    <n v="85.43"/>
    <n v="1701023666"/>
    <n v="977719046"/>
    <n v="57.48"/>
    <n v="1865321192"/>
    <n v="0"/>
    <n v="0"/>
    <n v="1951125967"/>
    <n v="0"/>
    <n v="0"/>
    <n v="850581502"/>
    <n v="0"/>
    <n v="0"/>
    <n v="9783034402"/>
    <n v="3895042269"/>
    <n v="39.81"/>
    <s v="VIGENCIA (a 31/03/2021): Para este primer trimestre, se contrató el suministro de elementos de protección personal y desinfección para evitar el contagio y propagación del coronavirus covid-19, además se garantizo el  suministros y consumibles necesarios para la atención de emergencias de manera oportuna."/>
    <n v="3414.9820749999999"/>
    <n v="2917.3232229999999"/>
    <n v="1701.023666"/>
    <n v="977.71904600000005"/>
    <n v="1865.3211920000001"/>
    <n v="0"/>
    <n v="1951.1259669999999"/>
    <n v="0"/>
    <n v="850.581502"/>
    <n v="0"/>
    <n v="9783.0344020000011"/>
    <n v="3895.042269"/>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2"/>
    <s v="Cambiar nuestros hábitos de vida para reverdecer a Bogotá y adaptarnos y mitigar la crisis climática"/>
    <s v="30"/>
    <s v="Eficiencia en la atención de emergencias"/>
    <s v="007658"/>
    <s v="Fortalecimiento del Cuerpo Oficial de Bomberos Bogotá"/>
    <n v="13"/>
    <n v="9"/>
    <s v="Ejecutar 100 % Del Programa De Mantenimiento De Vehículos Y Equipo Menor De La Uaecob."/>
    <n v="2"/>
    <s v="Constante"/>
    <n v="1"/>
    <s v="En ejecucion"/>
    <n v="1"/>
    <n v="100"/>
    <n v="15"/>
    <n v="15"/>
    <n v="100"/>
    <n v="21"/>
    <n v="21"/>
    <n v="100"/>
    <n v="0"/>
    <n v="0"/>
    <n v="100"/>
    <n v="0"/>
    <n v="0"/>
    <n v="100"/>
    <n v="0"/>
    <n v="0"/>
    <s v="N/A"/>
    <s v="N/A"/>
    <s v="N/A"/>
    <n v="1308100000"/>
    <n v="1003000000"/>
    <n v="76.680000000000007"/>
    <n v="4907280349"/>
    <n v="1131450000"/>
    <n v="23.06"/>
    <n v="5680880163"/>
    <n v="0"/>
    <n v="0"/>
    <n v="4887365688"/>
    <n v="0"/>
    <n v="0"/>
    <n v="1090854699"/>
    <n v="0"/>
    <n v="0"/>
    <n v="17874480899"/>
    <n v="2134450000"/>
    <n v="11.94"/>
    <s v="VIGENCIA (a 31/03/2021): durante este primer periodo se garantizó el mantenimiento preventivo y correctivo, incluyendo el suministro de repuestos, insumos y mano de obra especializada para los vehículos pesados y/o maquinas pertenecientes al parque automotor con los que se presta la atención de emergencias en la ciudad."/>
    <n v="1308.0999999999999"/>
    <n v="1003"/>
    <n v="4907.2803489999997"/>
    <n v="1131.45"/>
    <n v="5680.8801629999998"/>
    <n v="0"/>
    <n v="4887.3656879999999"/>
    <n v="0"/>
    <n v="1090.854699"/>
    <n v="0"/>
    <n v="17874.480898999998"/>
    <n v="2134.4499999999998"/>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4"/>
    <n v="1"/>
    <s v="Implementar 100 % Del Modelo De Seguridad Y Privacidad De La Información En La Uaecob Alineado A La Política De Gobierno Digital."/>
    <n v="2"/>
    <s v="Constante"/>
    <n v="1"/>
    <s v="En ejecucion"/>
    <n v="1"/>
    <n v="100"/>
    <n v="46"/>
    <n v="46"/>
    <n v="100"/>
    <n v="10"/>
    <n v="10"/>
    <n v="100"/>
    <n v="0"/>
    <n v="0"/>
    <n v="100"/>
    <n v="0"/>
    <n v="0"/>
    <n v="100"/>
    <n v="0"/>
    <n v="0"/>
    <s v="N/A"/>
    <s v="N/A"/>
    <s v="N/A"/>
    <n v="643851730"/>
    <n v="643851730"/>
    <n v="100"/>
    <n v="515421635"/>
    <n v="0"/>
    <n v="0"/>
    <n v="811075560"/>
    <n v="0"/>
    <n v="0"/>
    <n v="835407827"/>
    <n v="0"/>
    <n v="0"/>
    <n v="97383920"/>
    <n v="0"/>
    <n v="0"/>
    <n v="2903140672"/>
    <n v="643851730"/>
    <n v="22.18"/>
    <s v="VIGENCIA (a 31/03/2021): Durante el primer trimestre se realizó la  adquisición del licenciamiento de herramientas de antivirus y la implementación de certificados SSL para los portales web de la entidad asi como la activación de las firmas digitales"/>
    <n v="643.85172999999998"/>
    <n v="643.85172999999998"/>
    <n v="515.42163500000004"/>
    <n v="0"/>
    <n v="811.07556"/>
    <n v="0"/>
    <n v="835.407827"/>
    <n v="0"/>
    <n v="97.383920000000003"/>
    <n v="0"/>
    <n v="2903.1406720000004"/>
    <n v="643.85172999999998"/>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4"/>
    <n v="2"/>
    <s v="Implementar 100 % De La Arquitectura Ti Conforme A Las Necesidades De La Uaecob."/>
    <n v="2"/>
    <s v="Constante"/>
    <n v="1"/>
    <s v="En ejecucion"/>
    <n v="1"/>
    <n v="100"/>
    <n v="46"/>
    <n v="46"/>
    <n v="100"/>
    <n v="12"/>
    <n v="12"/>
    <n v="100"/>
    <n v="0"/>
    <n v="0"/>
    <n v="100"/>
    <n v="0"/>
    <n v="0"/>
    <n v="100"/>
    <n v="0"/>
    <n v="0"/>
    <s v="N/A"/>
    <s v="N/A"/>
    <s v="N/A"/>
    <n v="3866147397"/>
    <n v="3373022429"/>
    <n v="87.24"/>
    <n v="5880048365"/>
    <n v="722316362"/>
    <n v="12.28"/>
    <n v="4544922827"/>
    <n v="0"/>
    <n v="0"/>
    <n v="4396785119"/>
    <n v="0"/>
    <n v="0"/>
    <n v="455640302"/>
    <n v="0"/>
    <n v="0"/>
    <n v="19143544010"/>
    <n v="4095338791"/>
    <n v="21.39"/>
    <s v="VIGENCIA (a 31/03/2021): Durante el primer trimestre se realizó la adquisición de canal de datos (infraestructura de internet)"/>
    <n v="3866.1473970000002"/>
    <n v="3373.0224290000001"/>
    <n v="5880.0483649999996"/>
    <n v="722.31636200000003"/>
    <n v="4544.9228270000003"/>
    <n v="0"/>
    <n v="4396.7851190000001"/>
    <n v="0"/>
    <n v="455.64030200000002"/>
    <n v="0"/>
    <n v="19143.544009999998"/>
    <n v="4095.3387910000001"/>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37"/>
    <s v="Fortalecimiento de la infraestructura de tecnología informática y de comunicaciones de la UAECOB Bogotá"/>
    <n v="14"/>
    <n v="3"/>
    <s v="Habilitar 3 Servicios Ciudadanos Digitales Básicos En La Uaecob."/>
    <n v="1"/>
    <s v="Suma"/>
    <n v="1"/>
    <s v="En ejecucion"/>
    <n v="1"/>
    <n v="0.05"/>
    <n v="0.04"/>
    <n v="80"/>
    <n v="0.91"/>
    <n v="0.25"/>
    <n v="27.47"/>
    <n v="1"/>
    <n v="0"/>
    <n v="0"/>
    <n v="1"/>
    <n v="0"/>
    <n v="0"/>
    <n v="0.05"/>
    <n v="0"/>
    <n v="0"/>
    <n v="3"/>
    <n v="0.28999999999999998"/>
    <n v="9.67"/>
    <n v="69801940"/>
    <n v="69801940"/>
    <n v="100"/>
    <n v="1520530000"/>
    <n v="530907241"/>
    <n v="34.92"/>
    <n v="1489357546"/>
    <n v="0"/>
    <n v="0"/>
    <n v="1534038272"/>
    <n v="0"/>
    <n v="0"/>
    <n v="1345388503"/>
    <n v="0"/>
    <n v="0"/>
    <n v="5959116261"/>
    <n v="600709181"/>
    <n v="10.08"/>
    <s v="VIGENCIA (a 31/03/2021): Durante el primer trimestre se realizó el licenciamiento de la herramienta de colaboración para la UAECOB"/>
    <n v="69.801940000000002"/>
    <n v="69.801940000000002"/>
    <n v="1520.53"/>
    <n v="530.907241"/>
    <n v="1489.357546"/>
    <n v="0"/>
    <n v="1534.038272"/>
    <n v="0"/>
    <n v="1345.3885029999999"/>
    <n v="0"/>
    <n v="5959.1162610000001"/>
    <n v="600.70918099999994"/>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2"/>
    <n v="1"/>
    <s v="Implementar 1 Plan De Ajuste Y Sostenibilidad Del Mipg En La Uaecob."/>
    <n v="2"/>
    <s v="Constante"/>
    <n v="1"/>
    <s v="En ejecucion"/>
    <n v="1"/>
    <n v="1"/>
    <n v="0.92"/>
    <n v="92"/>
    <n v="1"/>
    <n v="0.2"/>
    <n v="20"/>
    <n v="1"/>
    <n v="0"/>
    <n v="0"/>
    <n v="1"/>
    <n v="0"/>
    <n v="0"/>
    <n v="1"/>
    <n v="0"/>
    <n v="0"/>
    <s v="N/A"/>
    <s v="N/A"/>
    <s v="N/A"/>
    <n v="1815007419"/>
    <n v="1812893326"/>
    <n v="99.88"/>
    <n v="7977000000"/>
    <n v="6044869671"/>
    <n v="75.78"/>
    <n v="7947926959"/>
    <n v="0"/>
    <n v="0"/>
    <n v="8019969148"/>
    <n v="0"/>
    <n v="0"/>
    <n v="2170055360"/>
    <n v="0"/>
    <n v="0"/>
    <n v="27929958886"/>
    <n v="7857762997"/>
    <n v="28.13"/>
    <s v="VIGENCIA (a 31/03/2021): durante este primer trimestre la entidad trabajo en la consolidación del equipo humano que garantizará la implementación de las 7 dimensiones y 17 politicas del Modelo integral de planeción y gestión"/>
    <n v="1815.007419"/>
    <n v="1812.8933259999999"/>
    <n v="7977"/>
    <n v="6044.8696710000004"/>
    <n v="7947.9269590000004"/>
    <n v="0"/>
    <n v="8019.9691480000001"/>
    <n v="0"/>
    <n v="2170.0553599999998"/>
    <n v="0"/>
    <n v="27929.958885999997"/>
    <n v="7857.7629969999998"/>
  </r>
  <r>
    <n v="16"/>
    <s v="Un Nuevo Contrato Social y Ambiental para la Bogotá del Siglo XXI"/>
    <x v="0"/>
    <n v="2021"/>
    <s v="31/03/2021 (En proceso de consolidación)"/>
    <s v="Pesos corrientes"/>
    <n v="2"/>
    <s v="Ultima Version Oficial"/>
    <x v="16"/>
    <s v="Unidad Administrativa Especial Cuerpo Oficial de Bomberos"/>
    <x v="16"/>
    <s v="014"/>
    <s v="Sector Seguridad, Convivencia y Justicia"/>
    <s v="05"/>
    <s v="Construir Bogotá Región con gobierno abierto, transparente y ciudadanía consciente"/>
    <s v="56"/>
    <s v="Gestión Pública Efectiva"/>
    <s v="007655"/>
    <s v="Fortalecimiento de la planeación y gestión de la UAECOB Bogotá"/>
    <n v="22"/>
    <n v="2"/>
    <s v="Elaborar 1 Plan De Preparativos Y Continuidad Del Servicio Para La Uaecob Ante La Eventual Ocurrencia De Un Desastre En El Distrito Capital"/>
    <n v="1"/>
    <s v="Suma"/>
    <n v="1"/>
    <s v="En ejecucion"/>
    <n v="1"/>
    <n v="0.3"/>
    <n v="0.1"/>
    <n v="33.33"/>
    <n v="0.7"/>
    <n v="0"/>
    <n v="0"/>
    <n v="0.1"/>
    <n v="0"/>
    <n v="0"/>
    <n v="0.1"/>
    <n v="0"/>
    <n v="0"/>
    <n v="0"/>
    <n v="0"/>
    <n v="0"/>
    <n v="1"/>
    <n v="0.1"/>
    <n v="10"/>
    <n v="700000000"/>
    <n v="700000000"/>
    <n v="100"/>
    <n v="780000000"/>
    <n v="0"/>
    <n v="0"/>
    <n v="80000000"/>
    <n v="0"/>
    <n v="0"/>
    <n v="80000000"/>
    <n v="0"/>
    <n v="0"/>
    <n v="0"/>
    <n v="0"/>
    <n v="0"/>
    <n v="1640000000"/>
    <n v="700000000"/>
    <n v="42.68"/>
    <s v="VIGENCIA (a 31/03/2021): la entidad suscribio un contrato 698-2020 con la Universidad Nacional cuyo objeto es contratar el desarrollo de los modelos matematicos necesarios para la elaboración de la estrategia institucional de preparativos del Cuerpo Oficial de Bomberos de Bogota, ante la eventual ocurrencia  de un desastre por sismos de gran magnitud en el Distrito Capital, en la actualidad el contrato se enuentra en ejecución y en el II semtres del 2021se dara inicio a la segunda etapa de este proyecto con el cual se cumplira la meta"/>
    <n v="700"/>
    <n v="700"/>
    <n v="780"/>
    <n v="0"/>
    <n v="80"/>
    <n v="0"/>
    <n v="80"/>
    <n v="0"/>
    <n v="0"/>
    <n v="0"/>
    <n v="1640"/>
    <n v="700"/>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9"/>
    <n v="1"/>
    <s v="Incrementar 30 %  La Participación Ciudadana En La Formulación De Observaciones Frente A Los Proyectos De Actos Administrativos Distritales."/>
    <n v="2"/>
    <s v="Constante"/>
    <n v="1"/>
    <s v="En ejecucion"/>
    <n v="1"/>
    <n v="0"/>
    <n v="0"/>
    <n v="0"/>
    <n v="30"/>
    <n v="16"/>
    <n v="53.33"/>
    <n v="30"/>
    <n v="0"/>
    <n v="0"/>
    <n v="30"/>
    <n v="0"/>
    <n v="0"/>
    <n v="30"/>
    <n v="0"/>
    <n v="0"/>
    <s v="N/A"/>
    <s v="N/A"/>
    <s v="N/A"/>
    <n v="0"/>
    <n v="0"/>
    <n v="0"/>
    <n v="69392579"/>
    <n v="69392579"/>
    <n v="100"/>
    <n v="50000000"/>
    <n v="0"/>
    <n v="0"/>
    <n v="50000000"/>
    <n v="0"/>
    <n v="0"/>
    <n v="50000000"/>
    <n v="0"/>
    <n v="0"/>
    <n v="219392579"/>
    <n v="69392579"/>
    <n v="31.63"/>
    <s v="VIGENCIA (a 31/03/2021): Expedición del Decreto 069 del 12 de marzo de 2021, Por medio del cual se establece el trámite para la participación ciudadana en los proyectos específicos de regulación y se adoptan otras disposiciones."/>
    <n v="0"/>
    <n v="0"/>
    <n v="69.392578999999998"/>
    <n v="69.392578999999998"/>
    <n v="50"/>
    <n v="0"/>
    <n v="50"/>
    <n v="0"/>
    <n v="50"/>
    <n v="0"/>
    <n v="219.39257900000001"/>
    <n v="69.392578999999998"/>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1"/>
    <s v="Gobierno Abierto"/>
    <s v="007562"/>
    <s v="Fortalecimiento de un gobierno abierto y participativo en la producción normativa de Bogotá"/>
    <n v="9"/>
    <n v="2"/>
    <s v="Realizar 100 % Seguimiento De Las Observaciones De La Ciudadanía Frente A Los Proyectos De Actos Administrativos Distritales"/>
    <n v="2"/>
    <s v="Constante"/>
    <n v="1"/>
    <s v="En ejecucion"/>
    <n v="1"/>
    <n v="0"/>
    <n v="0"/>
    <n v="0"/>
    <n v="100"/>
    <n v="100"/>
    <n v="100"/>
    <n v="100"/>
    <n v="0"/>
    <n v="0"/>
    <n v="100"/>
    <n v="0"/>
    <n v="0"/>
    <n v="100"/>
    <n v="0"/>
    <n v="0"/>
    <s v="N/A"/>
    <s v="N/A"/>
    <s v="N/A"/>
    <n v="0"/>
    <n v="0"/>
    <n v="0"/>
    <n v="130607421"/>
    <n v="80774430"/>
    <n v="61.84"/>
    <n v="50000000"/>
    <n v="0"/>
    <n v="0"/>
    <n v="50000000"/>
    <n v="0"/>
    <n v="0"/>
    <n v="50000000"/>
    <n v="0"/>
    <n v="0"/>
    <n v="280607421"/>
    <n v="80774430"/>
    <n v="28.79"/>
    <m/>
    <n v="0"/>
    <n v="0"/>
    <n v="130.60742099999999"/>
    <n v="80.774429999999995"/>
    <n v="50"/>
    <n v="0"/>
    <n v="50"/>
    <n v="0"/>
    <n v="50"/>
    <n v="0"/>
    <n v="280.60742099999999"/>
    <n v="80.774429999999995"/>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1"/>
    <s v="Garantizar 100 % El Funcionamiento De Las Herramientas Tecnológicas A Cargo De La Secretaría Jurídica Distrital Y Legalbog."/>
    <n v="2"/>
    <s v="Constante"/>
    <n v="1"/>
    <s v="En ejecucion"/>
    <n v="1"/>
    <n v="100"/>
    <n v="99"/>
    <n v="99"/>
    <n v="100"/>
    <n v="100"/>
    <n v="100"/>
    <n v="100"/>
    <n v="0"/>
    <n v="0"/>
    <n v="100"/>
    <n v="0"/>
    <n v="0"/>
    <n v="100"/>
    <n v="0"/>
    <n v="0"/>
    <s v="N/A"/>
    <s v="N/A"/>
    <s v="N/A"/>
    <n v="250000000"/>
    <n v="249441444"/>
    <n v="99.78"/>
    <n v="2777000000"/>
    <n v="828063972"/>
    <n v="29.82"/>
    <n v="1509356263"/>
    <n v="0"/>
    <n v="0"/>
    <n v="1507770515"/>
    <n v="0"/>
    <n v="0"/>
    <n v="1702663775"/>
    <n v="0"/>
    <n v="0"/>
    <n v="7746790553"/>
    <n v="1077505416"/>
    <n v="13.91"/>
    <m/>
    <n v="250"/>
    <n v="249.44144399999999"/>
    <n v="2777"/>
    <n v="828.06397200000004"/>
    <n v="1509.3562629999999"/>
    <n v="0"/>
    <n v="1507.7705149999999"/>
    <n v="0"/>
    <n v="1702.663775"/>
    <n v="0"/>
    <n v="7746.7905529999998"/>
    <n v="1077.505416"/>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2"/>
    <s v="Garantizar 100 % Del Mantenimiento Y Soporte Preventivo, Correctivo Y Evolutivo De Los Sistemas De Información De La Entidad."/>
    <n v="2"/>
    <s v="Constante"/>
    <n v="1"/>
    <s v="En ejecucion"/>
    <n v="1"/>
    <n v="100"/>
    <n v="100"/>
    <n v="100"/>
    <n v="100"/>
    <n v="100"/>
    <n v="100"/>
    <n v="100"/>
    <n v="0"/>
    <n v="0"/>
    <n v="100"/>
    <n v="0"/>
    <n v="0"/>
    <n v="100"/>
    <n v="0"/>
    <n v="0"/>
    <s v="N/A"/>
    <s v="N/A"/>
    <s v="N/A"/>
    <n v="470000000"/>
    <n v="465475235"/>
    <n v="99.04"/>
    <n v="807071382"/>
    <n v="652804257"/>
    <n v="80.89"/>
    <n v="1740192346"/>
    <n v="0"/>
    <n v="0"/>
    <n v="2423675865"/>
    <n v="0"/>
    <n v="0"/>
    <n v="3010385497"/>
    <n v="0"/>
    <n v="0"/>
    <n v="8451325090"/>
    <n v="1118279492"/>
    <n v="13.23"/>
    <m/>
    <n v="470"/>
    <n v="465.475235"/>
    <n v="807.07138199999997"/>
    <n v="652.80425700000001"/>
    <n v="1740.192346"/>
    <n v="0"/>
    <n v="2423.6758650000002"/>
    <n v="0"/>
    <n v="3010.3854970000002"/>
    <n v="0"/>
    <n v="8451.3250900000003"/>
    <n v="1118.2794920000001"/>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3"/>
    <s v="Crear Y Mantener 1 Aplicación Móvil - App Para Los Usuarios Y Ciudadanía Que Permita Consultar Los Servicios E Información Que Ofrece La Entidad."/>
    <n v="1"/>
    <s v="Suma"/>
    <n v="1"/>
    <s v="En ejecucion"/>
    <n v="1"/>
    <n v="0"/>
    <n v="0"/>
    <n v="0"/>
    <n v="0.7"/>
    <n v="7.0000000000000007E-2"/>
    <n v="10"/>
    <n v="0.1"/>
    <n v="0"/>
    <n v="0"/>
    <n v="0.1"/>
    <n v="0"/>
    <n v="0"/>
    <n v="0.1"/>
    <n v="0"/>
    <n v="0"/>
    <n v="1"/>
    <n v="7.0000000000000007E-2"/>
    <n v="7"/>
    <n v="0"/>
    <n v="0"/>
    <n v="0"/>
    <n v="60000000"/>
    <n v="0"/>
    <n v="0"/>
    <n v="5000000"/>
    <n v="0"/>
    <n v="0"/>
    <n v="5000000"/>
    <n v="0"/>
    <n v="0"/>
    <n v="5000000"/>
    <n v="0"/>
    <n v="0"/>
    <n v="75000000"/>
    <n v="0"/>
    <n v="0"/>
    <m/>
    <n v="0"/>
    <n v="0"/>
    <n v="60"/>
    <n v="0"/>
    <n v="5"/>
    <n v="0"/>
    <n v="5"/>
    <n v="0"/>
    <n v="5"/>
    <n v="0"/>
    <n v="75"/>
    <n v="0"/>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4"/>
    <s v="Transformación digital y gestión de TIC para un territorio inteligente"/>
    <s v="007632"/>
    <s v="Fortalecimiento de la capacidad tecnológica de la Secretaría Jurídica Distrital Bogotá"/>
    <n v="17"/>
    <n v="4"/>
    <s v="Actualizar E Implementar 100 % Los Lineamientos De La Política De Seguridad Digital En La Entidad"/>
    <n v="2"/>
    <s v="Constante"/>
    <n v="1"/>
    <s v="En ejecucion"/>
    <n v="1"/>
    <n v="0"/>
    <n v="0"/>
    <n v="0"/>
    <n v="100"/>
    <n v="100"/>
    <n v="100"/>
    <n v="100"/>
    <n v="0"/>
    <n v="0"/>
    <n v="100"/>
    <n v="0"/>
    <n v="0"/>
    <n v="100"/>
    <n v="0"/>
    <n v="0"/>
    <s v="N/A"/>
    <s v="N/A"/>
    <s v="N/A"/>
    <n v="0"/>
    <n v="0"/>
    <n v="0"/>
    <n v="96928618"/>
    <n v="88117560"/>
    <n v="90.91"/>
    <n v="5000000"/>
    <n v="0"/>
    <n v="0"/>
    <n v="5000000"/>
    <n v="0"/>
    <n v="0"/>
    <n v="5000000"/>
    <n v="0"/>
    <n v="0"/>
    <n v="111928618"/>
    <n v="88117560"/>
    <n v="78.73"/>
    <m/>
    <n v="0"/>
    <n v="0"/>
    <n v="96.928618"/>
    <n v="88.117559999999997"/>
    <n v="5"/>
    <n v="0"/>
    <n v="5"/>
    <n v="0"/>
    <n v="5"/>
    <n v="0"/>
    <n v="111.928618"/>
    <n v="88.117559999999997"/>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1"/>
    <n v="1"/>
    <s v="Fortalecer En Un 100 % El Desarrollo Del Modelo Integrado De Planeación Y Gestión - Mipg En La Secretaría Jurídica Distrital."/>
    <n v="2"/>
    <s v="Constante"/>
    <n v="1"/>
    <s v="En ejecucion"/>
    <n v="1"/>
    <n v="100"/>
    <n v="100"/>
    <n v="100"/>
    <n v="100"/>
    <n v="100"/>
    <n v="100"/>
    <n v="100"/>
    <n v="0"/>
    <n v="0"/>
    <n v="100"/>
    <n v="0"/>
    <n v="0"/>
    <n v="100"/>
    <n v="0"/>
    <n v="0"/>
    <s v="N/A"/>
    <s v="N/A"/>
    <s v="N/A"/>
    <n v="301723638"/>
    <n v="301674005"/>
    <n v="99.98"/>
    <n v="656341516"/>
    <n v="615721451"/>
    <n v="93.81"/>
    <n v="397375533"/>
    <n v="0"/>
    <n v="0"/>
    <n v="408674428"/>
    <n v="0"/>
    <n v="0"/>
    <n v="390391382"/>
    <n v="0"/>
    <n v="0"/>
    <n v="2154506497"/>
    <n v="917395456"/>
    <n v="42.58"/>
    <m/>
    <n v="301.72363799999999"/>
    <n v="301.67400500000002"/>
    <n v="656.34151599999996"/>
    <n v="615.721451"/>
    <n v="397.37553300000002"/>
    <n v="0"/>
    <n v="408.67442799999998"/>
    <n v="0"/>
    <n v="390.39138200000002"/>
    <n v="0"/>
    <n v="2154.5064969999999"/>
    <n v="917.39545599999997"/>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1"/>
    <n v="2"/>
    <s v="Integrar 4 Herramientas Y/O Metodologías De Gestión Que Incrementen La Satisfacción De Los Usuarios Y Partes Interesadas."/>
    <n v="2"/>
    <s v="Constante"/>
    <n v="1"/>
    <s v="En ejecucion"/>
    <n v="1"/>
    <n v="4"/>
    <n v="4"/>
    <n v="100"/>
    <n v="4"/>
    <n v="4"/>
    <n v="100"/>
    <n v="4"/>
    <n v="0"/>
    <n v="0"/>
    <n v="4"/>
    <n v="0"/>
    <n v="0"/>
    <n v="4"/>
    <n v="0"/>
    <n v="0"/>
    <s v="N/A"/>
    <s v="N/A"/>
    <s v="N/A"/>
    <n v="125493025"/>
    <n v="125493025"/>
    <n v="100"/>
    <n v="185781189"/>
    <n v="185781189"/>
    <n v="100"/>
    <n v="364754109"/>
    <n v="0"/>
    <n v="0"/>
    <n v="378250011"/>
    <n v="0"/>
    <n v="0"/>
    <n v="392245261"/>
    <n v="0"/>
    <n v="0"/>
    <n v="1446523595"/>
    <n v="311274214"/>
    <n v="21.52"/>
    <m/>
    <n v="125.493025"/>
    <n v="125.493025"/>
    <n v="185.78118900000001"/>
    <n v="185.78118900000001"/>
    <n v="364.75410900000003"/>
    <n v="0"/>
    <n v="378.25001099999997"/>
    <n v="0"/>
    <n v="392.24526100000003"/>
    <n v="0"/>
    <n v="1446.5235950000001"/>
    <n v="311.27421400000003"/>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1"/>
    <n v="3"/>
    <s v="Generar 10 Instrumentos De Apropiación De Los Servidores Frente A Los Temas Estratégicos Y Desafíos Institucionales."/>
    <n v="1"/>
    <s v="Suma"/>
    <n v="1"/>
    <s v="En ejecucion"/>
    <n v="1"/>
    <n v="1"/>
    <n v="1"/>
    <n v="100"/>
    <n v="3"/>
    <n v="0.75"/>
    <n v="25"/>
    <n v="3"/>
    <n v="0"/>
    <n v="0"/>
    <n v="2"/>
    <n v="0"/>
    <n v="0"/>
    <n v="1"/>
    <n v="0"/>
    <n v="0"/>
    <n v="10"/>
    <n v="1.75"/>
    <n v="17.5"/>
    <n v="25098605"/>
    <n v="25098605"/>
    <n v="100"/>
    <n v="234245847"/>
    <n v="234245847"/>
    <n v="100"/>
    <n v="169205113"/>
    <n v="0"/>
    <n v="0"/>
    <n v="169540702"/>
    <n v="0"/>
    <n v="0"/>
    <n v="170073707"/>
    <n v="0"/>
    <n v="0"/>
    <n v="768163974"/>
    <n v="259344452"/>
    <n v="33.76"/>
    <m/>
    <n v="25.098604999999999"/>
    <n v="25.098604999999999"/>
    <n v="234.245847"/>
    <n v="234.245847"/>
    <n v="169.20511300000001"/>
    <n v="0"/>
    <n v="169.54070200000001"/>
    <n v="0"/>
    <n v="170.07370700000001"/>
    <n v="0"/>
    <n v="768.16397400000005"/>
    <n v="259.34445199999999"/>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08"/>
    <s v="Fortalecimiento de estrategias de Planeación para Mejorar la Gestión Pública efectiva en la Secretaría Jurídica Distrital Bogotá"/>
    <n v="21"/>
    <n v="4"/>
    <s v="Organizar 100 % De Los Archivos De Gestión De La Secretaría Jurídica Distrital."/>
    <n v="1"/>
    <s v="Suma"/>
    <n v="1"/>
    <s v="En ejecucion"/>
    <n v="1"/>
    <n v="65"/>
    <n v="42"/>
    <n v="64.62"/>
    <n v="33"/>
    <n v="23"/>
    <n v="69.7"/>
    <n v="15"/>
    <n v="0"/>
    <n v="0"/>
    <n v="10"/>
    <n v="0"/>
    <n v="0"/>
    <n v="0"/>
    <n v="0"/>
    <n v="0"/>
    <n v="100"/>
    <n v="65"/>
    <n v="65"/>
    <n v="1396684732"/>
    <n v="1396684732"/>
    <n v="100"/>
    <n v="323631448"/>
    <n v="212948751"/>
    <n v="65.8"/>
    <n v="400000000"/>
    <n v="0"/>
    <n v="0"/>
    <n v="400000000"/>
    <n v="0"/>
    <n v="0"/>
    <n v="0"/>
    <n v="0"/>
    <n v="0"/>
    <n v="2520316180"/>
    <n v="1609633483"/>
    <n v="63.87"/>
    <s v="VIGENCIA (a 31/03/2021): Conforme al plan de trabajo, esta meta tiene programado iniciar ejecución en el mes de abril 2021."/>
    <n v="1396.6847319999999"/>
    <n v="1396.6847319999999"/>
    <n v="323.63144799999998"/>
    <n v="212.94875099999999"/>
    <n v="400"/>
    <n v="0"/>
    <n v="400"/>
    <n v="0"/>
    <n v="0"/>
    <n v="0"/>
    <n v="2520.3161799999998"/>
    <n v="1609.6334829999998"/>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1"/>
    <s v="Lograr Un Nivel De Eficiencia Del 89 % De La Gestión Jurídica En El Distrito Capital."/>
    <n v="2"/>
    <s v="Constante"/>
    <n v="1"/>
    <s v="En ejecucion"/>
    <n v="1"/>
    <n v="89"/>
    <n v="95"/>
    <n v="106.74"/>
    <n v="89"/>
    <n v="95"/>
    <n v="106.74"/>
    <n v="89"/>
    <n v="0"/>
    <n v="0"/>
    <n v="89"/>
    <n v="0"/>
    <n v="0"/>
    <n v="89"/>
    <n v="0"/>
    <n v="0"/>
    <s v="N/A"/>
    <s v="N/A"/>
    <s v="N/A"/>
    <n v="593342732"/>
    <n v="559101312"/>
    <n v="94.23"/>
    <n v="1606520349"/>
    <n v="1208878584"/>
    <n v="75.25"/>
    <n v="3000000000"/>
    <n v="0"/>
    <n v="0"/>
    <n v="2908362480"/>
    <n v="0"/>
    <n v="0"/>
    <n v="2200288378"/>
    <n v="0"/>
    <n v="0"/>
    <n v="10308513939"/>
    <n v="1767979896"/>
    <n v="17.149999999999999"/>
    <s v="VIGENCIA (a 31/03/2021): 95% es el resultado de la medición realizada en el mes de dic/2020"/>
    <n v="593.34273199999996"/>
    <n v="559.10131200000001"/>
    <n v="1606.5203489999999"/>
    <n v="1208.878584"/>
    <n v="3000"/>
    <n v="0"/>
    <n v="2908.3624799999998"/>
    <n v="0"/>
    <n v="2200.2883780000002"/>
    <n v="0"/>
    <n v="10308.513939"/>
    <n v="1767.9798960000001"/>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2"/>
    <s v="Desarrollar 100 % De Las Actividades De Competencia De La Secretaría Jurídica Distrital En El Marco De La Política Pública De Gobernanza Regulatoria."/>
    <n v="1"/>
    <s v="Suma"/>
    <n v="1"/>
    <s v="En ejecucion"/>
    <n v="1"/>
    <n v="0"/>
    <n v="0"/>
    <n v="0"/>
    <n v="15"/>
    <n v="5"/>
    <n v="33.33"/>
    <n v="25"/>
    <n v="0"/>
    <n v="0"/>
    <n v="25"/>
    <n v="0"/>
    <n v="0"/>
    <n v="35"/>
    <n v="0"/>
    <n v="0"/>
    <n v="100"/>
    <n v="5"/>
    <n v="5"/>
    <n v="0"/>
    <n v="0"/>
    <n v="0"/>
    <n v="73431300"/>
    <n v="73431300"/>
    <n v="100"/>
    <n v="100000000"/>
    <n v="0"/>
    <n v="0"/>
    <n v="100000000"/>
    <n v="0"/>
    <n v="0"/>
    <n v="100000000"/>
    <n v="0"/>
    <n v="0"/>
    <n v="373431300"/>
    <n v="73431300"/>
    <n v="19.66"/>
    <m/>
    <n v="0"/>
    <n v="0"/>
    <n v="73.431299999999993"/>
    <n v="73.431299999999993"/>
    <n v="100"/>
    <n v="0"/>
    <n v="100"/>
    <n v="0"/>
    <n v="100"/>
    <n v="0"/>
    <n v="373.43129999999996"/>
    <n v="73.431299999999993"/>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3"/>
    <s v="Generar 1 Plan Maestro De Acciones Judiciales Para La Defensa Y La Recuperación Del Patrimonio Distrital."/>
    <n v="1"/>
    <s v="Suma"/>
    <n v="1"/>
    <s v="En ejecucion"/>
    <n v="1"/>
    <n v="0.2"/>
    <n v="0.2"/>
    <n v="100"/>
    <n v="0.8"/>
    <n v="0.08"/>
    <n v="10"/>
    <n v="0"/>
    <n v="0"/>
    <n v="0"/>
    <n v="0"/>
    <n v="0"/>
    <n v="0"/>
    <n v="0"/>
    <n v="0"/>
    <n v="0"/>
    <n v="1"/>
    <n v="0.28000000000000003"/>
    <n v="28"/>
    <n v="59041480"/>
    <n v="59041480"/>
    <n v="100"/>
    <n v="111615576"/>
    <n v="111615576"/>
    <n v="100"/>
    <n v="0"/>
    <n v="0"/>
    <n v="0"/>
    <n v="0"/>
    <n v="0"/>
    <n v="0"/>
    <n v="0"/>
    <n v="0"/>
    <n v="0"/>
    <n v="170657056"/>
    <n v="170657056"/>
    <n v="100"/>
    <m/>
    <n v="59.04148"/>
    <n v="59.04148"/>
    <n v="111.615576"/>
    <n v="111.615576"/>
    <n v="0"/>
    <n v="0"/>
    <n v="0"/>
    <n v="0"/>
    <n v="0"/>
    <n v="0"/>
    <n v="170.65705600000001"/>
    <n v="170.65705600000001"/>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4"/>
    <s v="Orientar 4000 Ciudadanos En Aspectos Jurídicos, Financieros Y De Inspección Vigilancia Y Control De Las Entidades Sin Ánimo De Lucro - Esal."/>
    <n v="1"/>
    <s v="Suma"/>
    <n v="1"/>
    <s v="En ejecucion"/>
    <n v="1"/>
    <n v="0"/>
    <n v="0"/>
    <n v="0"/>
    <n v="1000"/>
    <n v="0"/>
    <n v="0"/>
    <n v="1000"/>
    <n v="0"/>
    <n v="0"/>
    <n v="1000"/>
    <n v="0"/>
    <n v="0"/>
    <n v="1000"/>
    <n v="0"/>
    <n v="0"/>
    <n v="4000"/>
    <n v="0"/>
    <n v="0"/>
    <n v="0"/>
    <n v="0"/>
    <n v="0"/>
    <n v="58745040"/>
    <n v="0"/>
    <n v="0"/>
    <n v="75000000"/>
    <n v="0"/>
    <n v="0"/>
    <n v="50000000"/>
    <n v="0"/>
    <n v="0"/>
    <n v="50000000"/>
    <n v="0"/>
    <n v="0"/>
    <n v="233745040"/>
    <n v="0"/>
    <n v="0"/>
    <s v="VIGENCIA (a 31/03/2021): Conforme al plan de trabajo, esta meta tiene programado iniciar ejecución en el mes de junio 2021."/>
    <n v="0"/>
    <n v="0"/>
    <n v="58.745040000000003"/>
    <n v="0"/>
    <n v="75"/>
    <n v="0"/>
    <n v="50"/>
    <n v="0"/>
    <n v="50"/>
    <n v="0"/>
    <n v="233.74504000000002"/>
    <n v="0"/>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5"/>
    <s v="Verificar La Información De 9000 Entidades Sin Ánimo De Lucro Evaluando El Cumplimiento Legal Y Financiero De Las Mismas."/>
    <n v="1"/>
    <s v="Suma"/>
    <n v="1"/>
    <s v="En ejecucion"/>
    <n v="1"/>
    <n v="800"/>
    <n v="1183"/>
    <n v="147.88"/>
    <n v="2400"/>
    <n v="708"/>
    <n v="29.5"/>
    <n v="3000"/>
    <n v="0"/>
    <n v="0"/>
    <n v="2000"/>
    <n v="0"/>
    <n v="0"/>
    <n v="800"/>
    <n v="0"/>
    <n v="0"/>
    <n v="9000"/>
    <n v="1891"/>
    <n v="21.01"/>
    <n v="460000000"/>
    <n v="456675089"/>
    <n v="99.28"/>
    <n v="389185890"/>
    <n v="389185890"/>
    <n v="100"/>
    <n v="400000000"/>
    <n v="0"/>
    <n v="0"/>
    <n v="300000000"/>
    <n v="0"/>
    <n v="0"/>
    <n v="200000000"/>
    <n v="0"/>
    <n v="0"/>
    <n v="1749185890"/>
    <n v="845860979"/>
    <n v="48.36"/>
    <m/>
    <n v="460"/>
    <n v="456.67508900000001"/>
    <n v="389.18588999999997"/>
    <n v="389.18588999999997"/>
    <n v="400"/>
    <n v="0"/>
    <n v="300"/>
    <n v="0"/>
    <n v="200"/>
    <n v="0"/>
    <n v="1749.18589"/>
    <n v="845.86097900000004"/>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6"/>
    <s v="Formular 4 Directrices Encaminadas A La Prevención De Faltas Disciplinarias."/>
    <n v="1"/>
    <s v="Suma"/>
    <n v="1"/>
    <s v="En ejecucion"/>
    <n v="1"/>
    <n v="0"/>
    <n v="0"/>
    <n v="0"/>
    <n v="1"/>
    <n v="1"/>
    <n v="100"/>
    <n v="1"/>
    <n v="0"/>
    <n v="0"/>
    <n v="1"/>
    <n v="0"/>
    <n v="0"/>
    <n v="1"/>
    <n v="0"/>
    <n v="0"/>
    <n v="4"/>
    <n v="1"/>
    <n v="25"/>
    <n v="0"/>
    <n v="0"/>
    <n v="0"/>
    <n v="64619544"/>
    <n v="64619544"/>
    <n v="100"/>
    <n v="25000000"/>
    <n v="0"/>
    <n v="0"/>
    <n v="25000000"/>
    <n v="0"/>
    <n v="0"/>
    <n v="25000000"/>
    <n v="0"/>
    <n v="0"/>
    <n v="139619544"/>
    <n v="64619544"/>
    <n v="46.28"/>
    <m/>
    <n v="0"/>
    <n v="0"/>
    <n v="64.619544000000005"/>
    <n v="64.619544000000005"/>
    <n v="25"/>
    <n v="0"/>
    <n v="25"/>
    <n v="0"/>
    <n v="25"/>
    <n v="0"/>
    <n v="139.61954400000002"/>
    <n v="64.619544000000005"/>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7"/>
    <s v="Orientar 8000 Servidores Públicos Distritales En Materia De Prevención De La Falta Disciplinaria."/>
    <n v="1"/>
    <s v="Suma"/>
    <n v="1"/>
    <s v="En ejecucion"/>
    <n v="1"/>
    <n v="0"/>
    <n v="0"/>
    <n v="0"/>
    <n v="2500"/>
    <n v="1314"/>
    <n v="52.56"/>
    <n v="2500"/>
    <n v="0"/>
    <n v="0"/>
    <n v="2000"/>
    <n v="0"/>
    <n v="0"/>
    <n v="1000"/>
    <n v="0"/>
    <n v="0"/>
    <n v="8000"/>
    <n v="1314"/>
    <n v="16.43"/>
    <n v="0"/>
    <n v="0"/>
    <n v="0"/>
    <n v="102803820"/>
    <n v="102803820"/>
    <n v="100"/>
    <n v="150000000"/>
    <n v="0"/>
    <n v="0"/>
    <n v="130000000"/>
    <n v="0"/>
    <n v="0"/>
    <n v="70000000"/>
    <n v="0"/>
    <n v="0"/>
    <n v="452803820"/>
    <n v="102803820"/>
    <n v="22.7"/>
    <m/>
    <n v="0"/>
    <n v="0"/>
    <n v="102.80382"/>
    <n v="102.80382"/>
    <n v="150"/>
    <n v="0"/>
    <n v="130"/>
    <n v="0"/>
    <n v="70"/>
    <n v="0"/>
    <n v="452.80381999999997"/>
    <n v="102.80382"/>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8"/>
    <s v="Crear En Un 100 % El Modelo Anticorrupción"/>
    <n v="1"/>
    <s v="Suma"/>
    <n v="1"/>
    <s v="En ejecucion"/>
    <n v="1"/>
    <n v="0"/>
    <n v="0"/>
    <n v="0"/>
    <n v="25"/>
    <n v="2.5"/>
    <n v="10"/>
    <n v="25"/>
    <n v="0"/>
    <n v="0"/>
    <n v="25"/>
    <n v="0"/>
    <n v="0"/>
    <n v="25"/>
    <n v="0"/>
    <n v="0"/>
    <n v="100"/>
    <n v="2.5"/>
    <n v="2.5"/>
    <n v="0"/>
    <n v="0"/>
    <n v="0"/>
    <n v="220293900"/>
    <n v="110146950"/>
    <n v="50"/>
    <n v="50000000"/>
    <n v="0"/>
    <n v="0"/>
    <n v="50000000"/>
    <n v="0"/>
    <n v="0"/>
    <n v="50000000"/>
    <n v="0"/>
    <n v="0"/>
    <n v="370293900"/>
    <n v="110146950"/>
    <n v="29.75"/>
    <m/>
    <n v="0"/>
    <n v="0"/>
    <n v="220.29390000000001"/>
    <n v="110.14695"/>
    <n v="50"/>
    <n v="0"/>
    <n v="50"/>
    <n v="0"/>
    <n v="50"/>
    <n v="0"/>
    <n v="370.29390000000001"/>
    <n v="110.14695"/>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9"/>
    <s v="Crear En Un 100 % El Observatorio Para Prevenir La Corrupción En El Distrito Capital."/>
    <n v="1"/>
    <s v="Suma"/>
    <n v="1"/>
    <s v="En ejecucion"/>
    <n v="1"/>
    <n v="10"/>
    <n v="10"/>
    <n v="100"/>
    <n v="20"/>
    <n v="2.2000000000000002"/>
    <n v="11"/>
    <n v="30"/>
    <n v="0"/>
    <n v="0"/>
    <n v="20"/>
    <n v="0"/>
    <n v="0"/>
    <n v="20"/>
    <n v="0"/>
    <n v="0"/>
    <n v="100"/>
    <n v="12.2"/>
    <n v="12.2"/>
    <n v="44818938"/>
    <n v="44818938"/>
    <n v="100"/>
    <n v="308411535"/>
    <n v="299232548"/>
    <n v="97.02"/>
    <n v="160000000"/>
    <n v="0"/>
    <n v="0"/>
    <n v="160000000"/>
    <n v="0"/>
    <n v="0"/>
    <n v="160000000"/>
    <n v="0"/>
    <n v="0"/>
    <n v="833230473"/>
    <n v="344051486"/>
    <n v="41.29"/>
    <m/>
    <n v="44.818938000000003"/>
    <n v="44.818938000000003"/>
    <n v="308.41153500000001"/>
    <n v="299.23254800000001"/>
    <n v="160"/>
    <n v="0"/>
    <n v="160"/>
    <n v="0"/>
    <n v="160"/>
    <n v="0"/>
    <n v="833.23047300000007"/>
    <n v="344.05148600000001"/>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10"/>
    <s v="Establecer En Un 100 % El Mecanismo Para Incentivar Y Reconocer El Trabajo Adelantado Por Las Entidades Y El Cuerpo De Abogados En La Gestión Jurídica Distrital."/>
    <n v="1"/>
    <s v="Suma"/>
    <n v="1"/>
    <s v="En ejecucion"/>
    <n v="1"/>
    <n v="0"/>
    <n v="0"/>
    <n v="0"/>
    <n v="25"/>
    <n v="1"/>
    <n v="4"/>
    <n v="25"/>
    <n v="0"/>
    <n v="0"/>
    <n v="25"/>
    <n v="0"/>
    <n v="0"/>
    <n v="25"/>
    <n v="0"/>
    <n v="0"/>
    <n v="100"/>
    <n v="1"/>
    <n v="1"/>
    <n v="0"/>
    <n v="0"/>
    <n v="0"/>
    <n v="260147021"/>
    <n v="0"/>
    <n v="0"/>
    <n v="100000000"/>
    <n v="0"/>
    <n v="0"/>
    <n v="100000000"/>
    <n v="0"/>
    <n v="0"/>
    <n v="100000000"/>
    <n v="0"/>
    <n v="0"/>
    <n v="560147021"/>
    <n v="0"/>
    <n v="0"/>
    <m/>
    <n v="0"/>
    <n v="0"/>
    <n v="260.147021"/>
    <n v="0"/>
    <n v="100"/>
    <n v="0"/>
    <n v="100"/>
    <n v="0"/>
    <n v="100"/>
    <n v="0"/>
    <n v="560.147021"/>
    <n v="0"/>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11"/>
    <s v="Llevar A Cabo 8 Documentos De Análisis Jurídico En Temas De Alto Impacto En El Distrito Capital."/>
    <n v="1"/>
    <s v="Suma"/>
    <n v="1"/>
    <s v="En ejecucion"/>
    <n v="1"/>
    <n v="0"/>
    <n v="0"/>
    <n v="0"/>
    <n v="2"/>
    <n v="0"/>
    <n v="0"/>
    <n v="2"/>
    <n v="0"/>
    <n v="0"/>
    <n v="2"/>
    <n v="0"/>
    <n v="0"/>
    <n v="2"/>
    <n v="0"/>
    <n v="0"/>
    <n v="8"/>
    <n v="0"/>
    <n v="0"/>
    <n v="0"/>
    <n v="0"/>
    <n v="0"/>
    <n v="66088170"/>
    <n v="0"/>
    <n v="0"/>
    <n v="50000000"/>
    <n v="0"/>
    <n v="0"/>
    <n v="50000000"/>
    <n v="0"/>
    <n v="0"/>
    <n v="50000000"/>
    <n v="0"/>
    <n v="0"/>
    <n v="216088170"/>
    <n v="0"/>
    <n v="0"/>
    <s v="VIGENCIA (a 31/03/2021): Conforme al plan de trabajo, esta meta tiene programado iniciar ejecución en el mes de junio 2021."/>
    <n v="0"/>
    <n v="0"/>
    <n v="66.088170000000005"/>
    <n v="0"/>
    <n v="50"/>
    <n v="0"/>
    <n v="50"/>
    <n v="0"/>
    <n v="50"/>
    <n v="0"/>
    <n v="216.08816999999999"/>
    <n v="0"/>
  </r>
  <r>
    <n v="16"/>
    <s v="Un Nuevo Contrato Social y Ambiental para la Bogotá del Siglo XXI"/>
    <x v="0"/>
    <n v="2021"/>
    <s v="31/03/2021 (En proceso de consolidación)"/>
    <s v="Pesos corrientes"/>
    <n v="2"/>
    <s v="Ultima Version Oficial"/>
    <x v="17"/>
    <s v="Secretaría Jurídica Distrital"/>
    <x v="17"/>
    <s v="015"/>
    <s v="Sector Gestión Jurídica"/>
    <s v="05"/>
    <s v="Construir Bogotá Región con gobierno abierto, transparente y ciudadanía consciente"/>
    <s v="56"/>
    <s v="Gestión Pública Efectiva"/>
    <s v="007621"/>
    <s v="Fortalecimiento de la Gestión Jurídica Pública del Distrito Capital Bogotá"/>
    <n v="14"/>
    <n v="12"/>
    <s v="Lograr Un Nivel De Éxito Procesal Del 83 % Orientado A La Defensa Del Patrimonio Distrital."/>
    <n v="2"/>
    <s v="Constante"/>
    <n v="1"/>
    <s v="En ejecucion"/>
    <n v="1"/>
    <n v="83"/>
    <n v="87.37"/>
    <n v="105.27"/>
    <n v="83"/>
    <n v="88.62"/>
    <n v="106.77"/>
    <n v="83"/>
    <n v="0"/>
    <n v="0"/>
    <n v="83"/>
    <n v="0"/>
    <n v="0"/>
    <n v="83"/>
    <n v="0"/>
    <n v="0"/>
    <s v="N/A"/>
    <s v="N/A"/>
    <s v="N/A"/>
    <n v="480000000"/>
    <n v="475439293"/>
    <n v="99.05"/>
    <n v="980307855"/>
    <n v="980307855"/>
    <n v="100"/>
    <n v="1137657635"/>
    <n v="0"/>
    <n v="0"/>
    <n v="1283500000"/>
    <n v="0"/>
    <n v="0"/>
    <n v="1153000000"/>
    <n v="0"/>
    <n v="0"/>
    <n v="5034465490"/>
    <n v="1455747148"/>
    <n v="28.92"/>
    <m/>
    <n v="480"/>
    <n v="475.43929300000002"/>
    <n v="980.30785500000002"/>
    <n v="980.30785500000002"/>
    <n v="1137.657635"/>
    <n v="0"/>
    <n v="1283.5"/>
    <n v="0"/>
    <n v="1153"/>
    <n v="0"/>
    <n v="5034.4654900000005"/>
    <n v="1455.7471479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1"/>
    <s v="Fortalecer 800 Grupos De Ciudadanos Vinculados A Instancias De Participación Para La Convivencia Y Seguridad."/>
    <n v="2"/>
    <s v="Constante"/>
    <n v="1"/>
    <s v="En ejecucion"/>
    <n v="1"/>
    <n v="800"/>
    <n v="800"/>
    <n v="100"/>
    <n v="800"/>
    <n v="159"/>
    <n v="19.88"/>
    <n v="800"/>
    <n v="0"/>
    <n v="0"/>
    <n v="800"/>
    <n v="0"/>
    <n v="0"/>
    <n v="800"/>
    <n v="0"/>
    <n v="0"/>
    <s v="N/A"/>
    <s v="N/A"/>
    <s v="N/A"/>
    <n v="175400000"/>
    <n v="138000000"/>
    <n v="78.680000000000007"/>
    <n v="187060000"/>
    <n v="0"/>
    <n v="0"/>
    <n v="3000000000"/>
    <n v="0"/>
    <n v="0"/>
    <n v="3000000000"/>
    <n v="0"/>
    <n v="0"/>
    <n v="1499000000"/>
    <n v="0"/>
    <n v="0"/>
    <n v="7861460000"/>
    <n v="138000000"/>
    <n v="1.76"/>
    <s v="VIGENCIA (a 31/03/2021): Con la Activación del ¿Patrullando¿ como estrategia de diagnóstico en campo basado en teoría de ventanas rotas. Los recorridos cuentan con acción posterior de UAESP y conformación de redes #CUIDAdanas. Se han realizado 15 con 42 responsabilidades interinstitucionales. Se han desarrollado 848 acciones comunitarias para la seguridad y convivencia y 25 frentes locales de seguridad creados con codificación de Policía."/>
    <n v="175.4"/>
    <n v="138"/>
    <n v="187.06"/>
    <n v="0"/>
    <n v="3000"/>
    <n v="0"/>
    <n v="3000"/>
    <n v="0"/>
    <n v="1499"/>
    <n v="0"/>
    <n v="7861.46"/>
    <n v="138"/>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2"/>
    <s v="Formar 10000 Jóvenes En Habilidades De Mediacion, Tolerancia, Empatía, Autocontrol Y Manejo De Emociones."/>
    <n v="1"/>
    <s v="Suma"/>
    <n v="1"/>
    <s v="En ejecucion"/>
    <n v="1"/>
    <n v="50"/>
    <n v="43"/>
    <n v="86"/>
    <n v="2900"/>
    <n v="419"/>
    <n v="14.45"/>
    <n v="2900"/>
    <n v="0"/>
    <n v="0"/>
    <n v="2950"/>
    <n v="0"/>
    <n v="0"/>
    <n v="1207"/>
    <n v="0"/>
    <n v="0"/>
    <n v="10000"/>
    <n v="462"/>
    <n v="4.62"/>
    <n v="2014659462"/>
    <n v="1951119462"/>
    <n v="96.85"/>
    <n v="2648181000"/>
    <n v="0"/>
    <n v="0"/>
    <n v="1600000000"/>
    <n v="0"/>
    <n v="0"/>
    <n v="1600000000"/>
    <n v="0"/>
    <n v="0"/>
    <n v="978000000"/>
    <n v="0"/>
    <n v="0"/>
    <n v="8840840462"/>
    <n v="1951119462"/>
    <n v="22.07"/>
    <s v="VIGENCIA (a 31/03/2021): Actividades Kennedy:  ¿_x0009_Ejercicios de Réplica de freestyle por los DDHH y micro fútbol para la convivencia. ¿_x0009_Rap por los derechos humanos en la biblioteca Tintal. ¿_x0009_Recuperación de ambientes comunitarios (casa del trébol) para uso comunal.  Actividades Ciudad Bolívar: ¿_x0009_Actividad de trueque de saberes hacía la construcción de Paz.   ¿_x0009_Articulación con junta acción comunal y charla sobre convivencia y Paz en el territorio. ¿_x0009_Travesía por la convivencia  ¿_x0009_Recorrido por huertas comunitarias  ¿_x0009_Evento en salón comunal Bella Flor por el día Internacional conmemoración del día de las mujeres  ¿_x0009_Articulación con policía de Prevención en evento Gratiferia en vista hermosa. ¿_x0009_Jóvenes impactados: 40  ¿_x0009_Recorrido zona urbano rural Mochuelo asistieron sólo los jóvenes de la estrategia el pasado lunes 29 de marzo, en el marco de las estrategias &quot;Transporte público&quot; y &quot;En bici nos cuidamos&quot;, 200 jóvenes capacitados por el Instituto Distrital para la Protección de la Niñez y la Juventud - IDIPRON se tomaron varios escenarios públicos como estaciones de TransMilenio, paraderos, alamedas, parques y ciclorutas, sensibilizando a la ciudadanía en temas de seguridad, cuidado y prevención de hurtos. Durante las próximas semanas se continuará con la sensibilización ciudadana en diferentes puntos de la ciudad priorizados por tener el mayor número de hurtos. Esta iniciativa de carácter social busca promover y ejecutar acciones en favor de la seguridad y la sana convivencia en entornos vulnerables y con población en alto riesgo. Este esfuerzo es producto del Convenio establecido entre el IDIPRON y la Secretaría Distrital de Seguridad, Convivencia y Justicia."/>
    <n v="2014.6594620000001"/>
    <n v="1951.1194620000001"/>
    <n v="2648.181"/>
    <n v="0"/>
    <n v="1600"/>
    <n v="0"/>
    <n v="1600"/>
    <n v="0"/>
    <n v="978"/>
    <n v="0"/>
    <n v="8840.8404620000001"/>
    <n v="1951.1194620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3"/>
    <s v="Diseñar E Implementar 100 Estrategia De Sensibilización Y Mitigación Del Riesgo Para La Ciudadcon Énfasis En Las Poblaciones En Alto Riesgo."/>
    <n v="3"/>
    <s v="Creciente"/>
    <n v="1"/>
    <s v="En ejecucion"/>
    <n v="1"/>
    <n v="7"/>
    <n v="6"/>
    <n v="85.71"/>
    <n v="40"/>
    <n v="5"/>
    <n v="12.5"/>
    <n v="70"/>
    <n v="0"/>
    <n v="0"/>
    <n v="90"/>
    <n v="0"/>
    <n v="0"/>
    <n v="100"/>
    <n v="0"/>
    <n v="0"/>
    <s v="N/A"/>
    <s v="N/A"/>
    <s v="N/A"/>
    <n v="216321797"/>
    <n v="147890639"/>
    <n v="68.37"/>
    <n v="6781860000"/>
    <n v="3473701000"/>
    <n v="51.22"/>
    <n v="1400000000"/>
    <n v="0"/>
    <n v="0"/>
    <n v="1400000000"/>
    <n v="0"/>
    <n v="0"/>
    <n v="1255000000"/>
    <n v="0"/>
    <n v="0"/>
    <n v="11053181797"/>
    <n v="3621591639"/>
    <n v="32.770000000000003"/>
    <s v="VIGENCIA (a 31/03/2021): Plan especial seguimiento a delitos a personas LGBTI: Luego de un trabajo articulado con la Dirección de Diversidad Sexual de la Secretaría de Planeación y la Policía Metropolitana de Bogotá, se inició el pilotaje de referenciación con distinción de delitos en afectaciones a personas de los sectores LGBTI en Bogotá. Entornos de confianza para Bici: Gracias a la estrategia #EnBiciNosCuidamos, de la Mesa Distrital de Seguridad para Ciclistas, la Unidad Administrativa Especial de Servicios Públicos -UAESP-, la Policía Metropolitana de Bogotá, la Mesa Local de Graffiti de la localidad de Barrios Unidos y la Secretaría Distrital de Seguridad, Convivencia y Justicia, con el apoyo del Instituto Distrital de la Participación y Acción Comunal -IDPAC- unieron esfuerzos para cambiarle la cara a varios tramos de la ciclorruta por medio del arte, mejor iluminación y mayor presencia de la Policía."/>
    <n v="216.321797"/>
    <n v="147.89063899999999"/>
    <n v="6781.86"/>
    <n v="3473.701"/>
    <n v="1400"/>
    <n v="0"/>
    <n v="1400"/>
    <n v="0"/>
    <n v="1255"/>
    <n v="0"/>
    <n v="11053.181796999999"/>
    <n v="3621.5916390000002"/>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4"/>
    <s v="Diseñar E Implementar 100 Estrategia De Fortalecimiento De La Cultura Ciudadana Y La Participación Para La Seguridad, Convivencia Y La Prevención De Violencia Basada En Género Y El Machismo, A Través De La Gestión En El Territorio."/>
    <n v="3"/>
    <s v="Creciente"/>
    <n v="1"/>
    <s v="En ejecucion"/>
    <n v="1"/>
    <n v="10"/>
    <n v="10"/>
    <n v="100"/>
    <n v="40"/>
    <n v="5"/>
    <n v="12.5"/>
    <n v="70"/>
    <n v="0"/>
    <n v="0"/>
    <n v="90"/>
    <n v="0"/>
    <n v="0"/>
    <n v="100"/>
    <n v="0"/>
    <n v="0"/>
    <s v="N/A"/>
    <s v="N/A"/>
    <s v="N/A"/>
    <n v="2588142728"/>
    <n v="2457426219"/>
    <n v="94.95"/>
    <n v="3373552000"/>
    <n v="711926277"/>
    <n v="21.1"/>
    <n v="2240000000"/>
    <n v="0"/>
    <n v="0"/>
    <n v="2240000000"/>
    <n v="0"/>
    <n v="0"/>
    <n v="1864828000"/>
    <n v="0"/>
    <n v="0"/>
    <n v="12306522728"/>
    <n v="3169352496"/>
    <n v="25.75"/>
    <s v="VIGENCIA (a 31/03/2021): Se reactivó la mesa interinstitucional para el análisis, seguimiento y prevención de casos de feminicidios en Bogotá. En la mesa se logró la participación de directivos de: 1. Secretaría de Seguridad 2. Secretaría de Mujer 3. Policía 4. Fiscalía 5. Secretaría de Integración Social 6. ICFB 7. Migración Colombia 8. Ministerio del Interior  Adicionalmente, en articulación entre las Secretarías de Seguridad y Mujer se desarrolló una campaña de comunicación que contemplo: 1. Sitio Web: http://daelprimerpaso.sdmujer.gov.co/int-abc-violencias.html 2. Línea Whatsapp Púrpura https://api.whatsapp.com/send/?phone=573007551846&amp;text=Hola.+Necesito+ayuda.&amp;app_absent=0 3. Video: https://youtu.be/U-t5doEH9ME 4. Mapa interactivo con ubicación de Comisarías de Familia y sedes de atención: http://daelprimerpaso.sdmujer.gov.co/int-justicia.html 5. Difusión en medios: https://www.infobae.com/america/colombia/2021/01/28/la-alcaldia de-bogota-presento-un-nuevo-plan-de-accion-para-enfrentar-las-violencias-contra-las mujeres/ 6. Volantes en zonas comerciales y cadenas de alimentos con convenios"/>
    <n v="2588.1427279999998"/>
    <n v="2457.4262189999999"/>
    <n v="3373.5520000000001"/>
    <n v="711.92627700000003"/>
    <n v="2240"/>
    <n v="0"/>
    <n v="2240"/>
    <n v="0"/>
    <n v="1864.828"/>
    <n v="0"/>
    <n v="12306.522728"/>
    <n v="3169.352496"/>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5"/>
    <s v="Diseñar Y Aplicar 100 Estrategia De Mediacion Escolar  Y Comunitaria Como Herramienta De Justicia Para Generar Cultura Ciudadana En La Ciudad."/>
    <n v="3"/>
    <s v="Creciente"/>
    <n v="1"/>
    <s v="En ejecucion"/>
    <n v="1"/>
    <n v="0"/>
    <n v="0"/>
    <n v="0"/>
    <n v="40"/>
    <n v="5"/>
    <n v="12.5"/>
    <n v="70"/>
    <n v="0"/>
    <n v="0"/>
    <n v="90"/>
    <n v="0"/>
    <n v="0"/>
    <n v="100"/>
    <n v="0"/>
    <n v="0"/>
    <s v="N/A"/>
    <s v="N/A"/>
    <s v="N/A"/>
    <n v="0"/>
    <n v="0"/>
    <n v="0"/>
    <n v="1186583000"/>
    <n v="0"/>
    <n v="0"/>
    <n v="1400000000"/>
    <n v="0"/>
    <n v="0"/>
    <n v="1100000000"/>
    <n v="0"/>
    <n v="0"/>
    <n v="910000000"/>
    <n v="0"/>
    <n v="0"/>
    <n v="4596583000"/>
    <n v="0"/>
    <n v="0"/>
    <s v="VIGENCIA (a 31/03/2021): Se inició articulación con la Secretaría de Educación para acordar lineamientos técnicos de Mesa de Entornos Escolares y priorización de instituciones educativas que inician Reapertura Gradual, Progresiva y Segura (R-GPS) en 2021, en dicho se llevó a cabo la implementación del Protocolo de seguridad en entornos escolares definido y aprobado por el comité de Convivencia Escolar, el cual incluye temáticas de personas habitantes de calle. Lo anterior permitió generar un plan piloto de convivencia y reapertura con Policía de Prevención y Gestores"/>
    <n v="0"/>
    <n v="0"/>
    <n v="1186.5830000000001"/>
    <n v="0"/>
    <n v="1400"/>
    <n v="0"/>
    <n v="1100"/>
    <n v="0"/>
    <n v="910"/>
    <n v="0"/>
    <n v="4596.5830000000005"/>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2"/>
    <s v="Conciencia y cultura ciudadana para la seguridad, la convivencia y la construcción de confianza"/>
    <s v="007692"/>
    <s v="Consolidación de una ciudadanía transformadora para la convivencia y la seguridad en Bogotá_x0009__x0009__x0009__x0009_"/>
    <n v="30"/>
    <n v="7"/>
    <s v="Realizar 20 Consejos Locales De Seguridad Social En Todas Las Localidades De La Ciudad (Uno Por Cada Localidad)"/>
    <n v="2"/>
    <s v="Constante"/>
    <n v="1"/>
    <s v="En ejecucion"/>
    <n v="1"/>
    <n v="20"/>
    <n v="17"/>
    <n v="85"/>
    <n v="20"/>
    <n v="5"/>
    <n v="25"/>
    <n v="20"/>
    <n v="0"/>
    <n v="0"/>
    <n v="20"/>
    <n v="0"/>
    <n v="0"/>
    <n v="20"/>
    <n v="0"/>
    <n v="0"/>
    <s v="N/A"/>
    <s v="N/A"/>
    <s v="N/A"/>
    <n v="100000"/>
    <n v="0"/>
    <n v="0"/>
    <n v="10000000"/>
    <n v="0"/>
    <n v="0"/>
    <n v="200000000"/>
    <n v="0"/>
    <n v="0"/>
    <n v="200000000"/>
    <n v="0"/>
    <n v="0"/>
    <n v="200000000"/>
    <n v="0"/>
    <n v="0"/>
    <n v="610100000"/>
    <n v="0"/>
    <n v="0"/>
    <s v="VIGENCIA (a 31/03/2021): Desde la Subsecretaría de seguridad se creó una mesa distrital con Alcaldes y Alcaldesas locales para la definición de un plan de acción diferencial para cada localidad en el primer semestre de 2021. La agenda fue concertada con Policía según estación y COSEC y resultó en el plan de trabajo."/>
    <n v="0.1"/>
    <n v="0"/>
    <n v="10"/>
    <n v="0"/>
    <n v="200"/>
    <n v="0"/>
    <n v="200"/>
    <n v="0"/>
    <n v="200"/>
    <n v="0"/>
    <n v="610.1"/>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1"/>
    <s v="Atender A 800  Jóvenes Del Sistema De Responsabilidad Penal Para Adolescentes (Srpa) A Través De Las Rutas De Atención Del Programa Distrital De Justicia Juvenil Restaurativa"/>
    <n v="1"/>
    <s v="Suma"/>
    <n v="1"/>
    <s v="En ejecucion"/>
    <n v="1"/>
    <n v="92"/>
    <n v="92"/>
    <n v="100"/>
    <n v="220"/>
    <n v="31"/>
    <n v="14.09"/>
    <n v="250"/>
    <n v="0"/>
    <n v="0"/>
    <n v="198"/>
    <n v="0"/>
    <n v="0"/>
    <n v="40"/>
    <n v="0"/>
    <n v="0"/>
    <n v="800"/>
    <n v="123"/>
    <n v="15.38"/>
    <n v="37954537"/>
    <n v="36103149"/>
    <n v="95.13"/>
    <n v="2498946448"/>
    <n v="457995550"/>
    <n v="18.329999999999998"/>
    <n v="2571865705"/>
    <n v="0"/>
    <n v="0"/>
    <n v="2662070929"/>
    <n v="0"/>
    <n v="0"/>
    <n v="2557659935"/>
    <n v="0"/>
    <n v="0"/>
    <n v="10328497554"/>
    <n v="494098699"/>
    <n v="4.78"/>
    <s v="VIGENCIA (a 31/03/2021): Teniendo en cuenta que en diciembre de 2020 el Ministerio de Justicia y del Derecho actualizó los ¿Lineamientos para la implementación del programa nacional de prevención de la reincidencia desde un modelo de atención pospenitenciaria -Casa Libertad-¿, se ha venido actualizando el programa Casa Libertad Bogotá para la nueva implementación de un modelo de atención para las personas que salen de la cárcel. Con fecha de corte al 31 de marzo de 2021, se han acogido y caracterizado 74 personas pospenados para ser beneficiarios del programa Casa Libertad. Se acogieron 39 personas en enero, 35 personas en febrero."/>
    <n v="37.954537000000002"/>
    <n v="36.103149000000002"/>
    <n v="2498.9464480000001"/>
    <n v="457.99554999999998"/>
    <n v="2571.8657050000002"/>
    <n v="0"/>
    <n v="2662.070929"/>
    <n v="0"/>
    <n v="2557.6599350000001"/>
    <n v="0"/>
    <n v="10328.497554"/>
    <n v="494.09869900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2"/>
    <s v="Vincular A 300 Jóvenes Del Sistema De Responsabilidad Penal Para Adolescentes (Srpa) Con Consumo Problemático De Sustancias Psicoactivas Al Programa De Seguimiento Judicial Al Tratamiento De Drogas En El Srpa."/>
    <n v="1"/>
    <s v="Suma"/>
    <n v="1"/>
    <s v="En ejecucion"/>
    <n v="1"/>
    <n v="30"/>
    <n v="30"/>
    <n v="100"/>
    <n v="60"/>
    <n v="10"/>
    <n v="16.670000000000002"/>
    <n v="80"/>
    <n v="0"/>
    <n v="0"/>
    <n v="100"/>
    <n v="0"/>
    <n v="0"/>
    <n v="30"/>
    <n v="0"/>
    <n v="0"/>
    <n v="300"/>
    <n v="40"/>
    <n v="13.33"/>
    <n v="28800000"/>
    <n v="28800000"/>
    <n v="100"/>
    <n v="459057052"/>
    <n v="166865000"/>
    <n v="36.35"/>
    <n v="430115604"/>
    <n v="0"/>
    <n v="0"/>
    <n v="442357487"/>
    <n v="0"/>
    <n v="0"/>
    <n v="427444825"/>
    <n v="0"/>
    <n v="0"/>
    <n v="1787774968"/>
    <n v="195665000"/>
    <n v="10.94"/>
    <s v="VIGENCIA (a 31/03/2021): El Programa de Seguimiento Judicial al Tratamiento de Drogas busca a través del desarrollo de diferentes estrategias de articulación con el Sistema de Responsabilidad Penal Adolescente y el Sistema Distrital de Salud, brindar atención especializada a los adolescentes y jóvenes que cometen delitos y presentan consumo problemático de sustancias psicoactivas.  En el periodo enero - marzo de 2021 las autoridades del SRPA remitieron 31 adolescentes y jóvenes al PSJTD. Luego de verificar los temas de afiliación se ha realizado sensibilización con 29 adolescentes y jóvenes pre-candidatizados, de estos se activó ruta de salud e ingreso al programa en 10 casos a través de Capital Salud EPS, Famisanar EPS y Sanitas EPS."/>
    <n v="28.8"/>
    <n v="28.8"/>
    <n v="459.057052"/>
    <n v="166.86500000000001"/>
    <n v="430.11560400000002"/>
    <n v="0"/>
    <n v="442.35748699999999"/>
    <n v="0"/>
    <n v="427.44482499999998"/>
    <n v="0"/>
    <n v="1787.7749680000002"/>
    <n v="195.66500000000002"/>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3"/>
    <s v="Vincular A 1500 Jóvenes Del Sistema De Responsabilidad Penal Para Adolescentes (Srpa) A Cuatro (4) Estrategias De Atención Integral."/>
    <n v="1"/>
    <s v="Suma"/>
    <n v="1"/>
    <s v="En ejecucion"/>
    <n v="1"/>
    <n v="100"/>
    <n v="100"/>
    <n v="100"/>
    <n v="400"/>
    <n v="20"/>
    <n v="5"/>
    <n v="450"/>
    <n v="0"/>
    <n v="0"/>
    <n v="450"/>
    <n v="0"/>
    <n v="0"/>
    <n v="100"/>
    <n v="0"/>
    <n v="0"/>
    <n v="1500"/>
    <n v="120"/>
    <n v="8"/>
    <n v="1202770766"/>
    <n v="1202637789"/>
    <n v="99.99"/>
    <n v="4452452500"/>
    <n v="1401601435"/>
    <n v="31.48"/>
    <n v="5372792987"/>
    <n v="0"/>
    <n v="0"/>
    <n v="6058733066"/>
    <n v="0"/>
    <n v="0"/>
    <n v="5802340833"/>
    <n v="0"/>
    <n v="0"/>
    <n v="22889090152"/>
    <n v="2604239224"/>
    <n v="11.38"/>
    <s v="VIGENCIA (a 31/03/2021): Durante el periodo de enero a marzo de 2021, un total de 20 adolescentes y jóvenes han sido vinculados a estrategias orientadas a fortalecer su atención integral.  En el Centro de Atención Especializada Bosconia, el cual es operado a través de la Congregación de Religiosos Terciarios Capuchinos  se han atendido 21 adolescentes y/o jóvenes, de los cuales 20 ingresaron durante el año 2020 y 1 en 2021., Es importante indicar que el CAE Bosconia viene siendo intervenido con un equipo de pedagogos y artistas que trabajan en diferentes frentes: enriquecimiento del ambiente y las estrategias comunicativas de las y los adolescentes y sus familias (estrategia generada al evidenciar que en las visitas virtuales los flujos comunicativos se agotan con rapidez y las comunicaciones se tornan funcionales), estrategia para incidir en la responsabilización por la conducta de carácter delictivo, exploración de iniciativas de reparación de los daños causados en la persona de la víctima, fortalecimiento de la capacidad resiliente de los adolescentes y jóvenes y desarrollo del crecimiento personal, entre otros"/>
    <n v="1202.7707660000001"/>
    <n v="1202.6377890000001"/>
    <n v="4452.4525000000003"/>
    <n v="1401.601435"/>
    <n v="5372.7929869999998"/>
    <n v="0"/>
    <n v="6058.7330659999998"/>
    <n v="0"/>
    <n v="5802.3408330000002"/>
    <n v="0"/>
    <n v="22889.090152000004"/>
    <n v="2604.2392239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4"/>
    <s v="Mejorar En 2 Unidades De Atención Del Sistema De Responsabilidad Penal Para Adolescentes (Srpa) Del Distrito La Infraestructura Y/O Los Dispositivos Tecnológicos Para El Mejoramiento De Las Condiciones De Seguridad."/>
    <n v="1"/>
    <s v="Suma"/>
    <n v="1"/>
    <s v="En ejecucion"/>
    <n v="1"/>
    <n v="0"/>
    <n v="0"/>
    <n v="0"/>
    <n v="2"/>
    <n v="0"/>
    <n v="0"/>
    <n v="0"/>
    <n v="0"/>
    <n v="0"/>
    <n v="0"/>
    <n v="0"/>
    <n v="0"/>
    <n v="0"/>
    <n v="0"/>
    <n v="0"/>
    <n v="2"/>
    <n v="0"/>
    <n v="0"/>
    <n v="0"/>
    <n v="0"/>
    <n v="0"/>
    <n v="500000000"/>
    <n v="0"/>
    <n v="0"/>
    <n v="0"/>
    <n v="0"/>
    <n v="0"/>
    <n v="0"/>
    <n v="0"/>
    <n v="0"/>
    <n v="0"/>
    <n v="0"/>
    <n v="0"/>
    <n v="500000000"/>
    <n v="0"/>
    <n v="0"/>
    <s v="VIGENCIA (a 31/03/2021): Si bien la meta no presenta avance en magnitud, se han realizado las siguientes actividades de gestión:  Se estudia la posibilidad de brindar servicios de atención a población egresada del SRPA en la sede Casa Libertad, en este sentido se avanzó en una propuesta de espacios requeridos y actividades que allí se realizarían. Con apoyo del SENA se avanzó en la elaboración del requerimiento de dotaciones para los talleres de formación que se dictarían.    Para la dotación de dispositivos de seguridad en el CAE Nuevo Redentor, se acordó con ICBF y en reunión del Subcomité de Seguridad e infraestructura del Comité de Coordinación Distrital de Responsabilidad Penal para Adolescentes, realizar la identificación de necesidades para su operación."/>
    <n v="0"/>
    <n v="0"/>
    <n v="500"/>
    <n v="0"/>
    <n v="0"/>
    <n v="0"/>
    <n v="0"/>
    <n v="0"/>
    <n v="0"/>
    <n v="0"/>
    <n v="500"/>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5"/>
    <s v="Atender A 2530 Personas Pospenadas A Través Del Modelo De Atención Diseñado Para Bogotá, Que Permita La Inclusión Social, Familiar Y Productiva Desde El Programa Casa Libertad"/>
    <n v="1"/>
    <s v="Suma"/>
    <n v="1"/>
    <s v="En ejecucion"/>
    <n v="1"/>
    <n v="280"/>
    <n v="271"/>
    <n v="96.79"/>
    <n v="659"/>
    <n v="74"/>
    <n v="11.23"/>
    <n v="650"/>
    <n v="0"/>
    <n v="0"/>
    <n v="650"/>
    <n v="0"/>
    <n v="0"/>
    <n v="300"/>
    <n v="0"/>
    <n v="0"/>
    <n v="2530"/>
    <n v="345"/>
    <n v="13.64"/>
    <n v="6140197"/>
    <n v="6140197"/>
    <n v="100"/>
    <n v="857108000"/>
    <n v="374094670"/>
    <n v="43.65"/>
    <n v="888944412"/>
    <n v="0"/>
    <n v="0"/>
    <n v="920499612"/>
    <n v="0"/>
    <n v="0"/>
    <n v="953253908"/>
    <n v="0"/>
    <n v="0"/>
    <n v="3625946129"/>
    <n v="380234867"/>
    <n v="10.49"/>
    <s v="VIGENCIA (a 31/03/2021): Teniendo en cuenta que en diciembre de 2020 el Ministerio de Justicia y del Derecho actualizó los ¿Lineamientos para la implementación del programa nacional de prevención de la reincidencia desde un modelo de atención pospenitenciaria -Casa Libertad-¿, se ha venido actualizando el programa Casa Libertad Bogotá para la nueva implementación de un modelo de atención para las personas que salen de la cárcel. Con fecha de corte al 31 de marzo de 2021, se han acogido y caracterizado 74 personas pospenados para ser beneficiarios del programa Casa Libertad. Se acogieron 39 personas en enero, 35 personas en febrero."/>
    <n v="6.1401969999999997"/>
    <n v="6.1401969999999997"/>
    <n v="857.10799999999995"/>
    <n v="374.09467000000001"/>
    <n v="888.94441200000006"/>
    <n v="0"/>
    <n v="920.49961199999996"/>
    <n v="0"/>
    <n v="953.25390800000002"/>
    <n v="0"/>
    <n v="3625.9461289999999"/>
    <n v="380.23486700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6"/>
    <s v="Atención a jóvenes y adultos infractores con impacto en su proyecto de vida"/>
    <s v="007640"/>
    <s v="Implementación de la justicia restaurativa y atención integral para adolescentes en conflicto con la ley y población pospenada en Bogotá"/>
    <n v="23"/>
    <n v="6"/>
    <s v="Disminuir  A 4.1 Porciento La Reincidencia Penitenciaria De La Población Atendida Bajo El Lineamiento Implementado En Bogotá Para Personas Pospenadas"/>
    <n v="4"/>
    <s v="Decreciente"/>
    <n v="1"/>
    <s v="En ejecucion"/>
    <n v="1"/>
    <n v="0"/>
    <n v="0"/>
    <n v="0"/>
    <n v="4.7"/>
    <n v="0"/>
    <n v="0"/>
    <n v="4.5"/>
    <n v="0"/>
    <n v="0"/>
    <n v="4.3"/>
    <n v="0"/>
    <n v="0"/>
    <n v="4.0999999999999996"/>
    <n v="0"/>
    <n v="0"/>
    <s v="N/A"/>
    <s v="N/A"/>
    <s v="N/A"/>
    <n v="0"/>
    <n v="0"/>
    <n v="0"/>
    <n v="346250000"/>
    <n v="0"/>
    <n v="0"/>
    <n v="357650000"/>
    <n v="0"/>
    <n v="0"/>
    <n v="369483200"/>
    <n v="0"/>
    <n v="0"/>
    <n v="360552106"/>
    <n v="0"/>
    <n v="0"/>
    <n v="1433935306"/>
    <n v="0"/>
    <n v="0"/>
    <s v="VIGENCIA (a 31/03/2021): No se registra avance en este periodo, en razón a que el calculo de medición del avance de la meta, se realiza de manera anual.Sin embargo, se han realizado las siguientes actividades de gestión: En las dimensiones del programa Casa Libertad se han implementado diferentes actividades y acciones que integralmente promueven el fortalecimiento de factores protectores que ayudan a prevenir la reincidencia penitenciaria de la población atendida. Por un lado, se articuló con diferentes organizaciones de la sociedad civil el apoyo y solución de preguntas y necesidades jurídicas de los pospenados. Adicionalmente, se cuenta con la participación de organizaciones que prestan apoyo en talleres que complementan las metas de las dimensiones y el abordar factores de riesgo identificados en los usuarios.  Finalmente, se fortaleció la articulación con la Secretaría Distrital de Educación para continuar con el programa &quot;educación flexible&quot; diseñado para que los usuarios del programa culminen el bachillerato. Actualmente se encuentra en estructuración el indicador de medición de la reincidencia en la ciudad de Bogotá, por lo que no se ha establecido seguimiento a la medición de la presente meta."/>
    <n v="0"/>
    <n v="0"/>
    <n v="346.25"/>
    <n v="0"/>
    <n v="357.65"/>
    <n v="0"/>
    <n v="369.48320000000001"/>
    <n v="0"/>
    <n v="360.55210599999998"/>
    <n v="0"/>
    <n v="1433.9353059999999"/>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1"/>
    <s v="Construir 1 Estudio Que Permita La Identificación Y Atención De La Población Sindicada En Bogotá"/>
    <n v="3"/>
    <s v="Creciente"/>
    <n v="1"/>
    <s v="En ejecucion"/>
    <n v="1"/>
    <n v="0.3"/>
    <n v="0.3"/>
    <n v="100"/>
    <n v="0.5"/>
    <n v="0.2"/>
    <n v="40"/>
    <n v="0.7"/>
    <n v="0"/>
    <n v="0"/>
    <n v="0.95"/>
    <n v="0"/>
    <n v="0"/>
    <n v="1"/>
    <n v="0"/>
    <n v="0"/>
    <s v="N/A"/>
    <s v="N/A"/>
    <s v="N/A"/>
    <n v="122500000"/>
    <n v="122500000"/>
    <n v="100"/>
    <n v="632864000"/>
    <n v="508216075"/>
    <n v="80.31"/>
    <n v="1092869000"/>
    <n v="0"/>
    <n v="0"/>
    <n v="1092868000"/>
    <n v="0"/>
    <n v="0"/>
    <n v="1000000000"/>
    <n v="0"/>
    <n v="0"/>
    <n v="3941101000"/>
    <n v="630716075"/>
    <n v="16"/>
    <s v="VIGENCIA (a 31/03/2021): Esta Secretaría viene adelantando las siguientes actividades:  * Monitoreo del avance de las adecuaciones. * Trámite del aval del INPEC para garantizar la seguridad física y electrónica del equipamiento. Se adelantaron cinco mesas de trabajo en las que el INPEC (en algunas sesiones acompañado por la USPEC) realizó una retroalimentación al esquema básico del equipamiento para reforzar su seguridad.  * Personal. En febrero se le presentó a la Comisión Distrital de Servicio Civil el estudio para ampliación de planta temporal que se destinará al CER. * Armamento y seguridad. Se solicitó al INPEC fichas técnicas para adquisición de armas y elementos de seguridad y protección del equipamiento. * Otras contrataciones. Se tienen listos los estudios previos de: ropa de cama, uniformes PPL, alimentación (catering), lavandería, parque automotor, bioseguridad y salud. * Socialización. Se viene estructurando una estrategia de socialización del proyecto ante la comunidad, en conjunto con el IDPAC."/>
    <n v="122.5"/>
    <n v="122.5"/>
    <n v="632.86400000000003"/>
    <n v="508.21607499999999"/>
    <n v="1092.8689999999999"/>
    <n v="0"/>
    <n v="1092.8679999999999"/>
    <n v="0"/>
    <n v="1000"/>
    <n v="0"/>
    <n v="3941.1009999999997"/>
    <n v="630.71607500000005"/>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2"/>
    <s v="Suministrar 5730 Elementos A Personas Sindicadas, Que Permitan Garantizar Sus Derechos Humanos Y Mejorar Sus Condiciones Durante La Privación De La Libertad"/>
    <n v="1"/>
    <s v="Suma"/>
    <n v="1"/>
    <s v="En ejecucion"/>
    <n v="1"/>
    <n v="5730"/>
    <n v="5730"/>
    <n v="100"/>
    <n v="0"/>
    <n v="0"/>
    <n v="0"/>
    <n v="0"/>
    <n v="0"/>
    <n v="0"/>
    <n v="0"/>
    <n v="0"/>
    <n v="0"/>
    <n v="0"/>
    <n v="0"/>
    <n v="0"/>
    <n v="5730"/>
    <n v="5730"/>
    <n v="100"/>
    <n v="778538937"/>
    <n v="633292559"/>
    <n v="81.34"/>
    <n v="0"/>
    <n v="0"/>
    <n v="0"/>
    <n v="0"/>
    <n v="0"/>
    <n v="0"/>
    <n v="0"/>
    <n v="0"/>
    <n v="0"/>
    <n v="0"/>
    <n v="0"/>
    <n v="0"/>
    <n v="778538937"/>
    <n v="633292559"/>
    <n v="81.34"/>
    <s v="VIGENCIA (a 31/03/2021): Meta cerrada."/>
    <n v="778.53893700000003"/>
    <n v="633.29255899999998"/>
    <n v="0"/>
    <n v="0"/>
    <n v="0"/>
    <n v="0"/>
    <n v="0"/>
    <n v="0"/>
    <n v="0"/>
    <n v="0"/>
    <n v="778.53893700000003"/>
    <n v="633.29255899999998"/>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3"/>
    <s v="Mantener El 100 Porciento De La Cárcel Distrital De Varones Y Anexo De Mujeres Con Estándares De Calidad Para Brindar Condiciones Dignas A Las Personas Privadas De La Libertad."/>
    <n v="2"/>
    <s v="Constante"/>
    <n v="1"/>
    <s v="En ejecucion"/>
    <n v="1"/>
    <n v="100"/>
    <n v="100"/>
    <n v="100"/>
    <n v="100"/>
    <n v="25"/>
    <n v="25"/>
    <n v="100"/>
    <n v="0"/>
    <n v="0"/>
    <n v="100"/>
    <n v="0"/>
    <n v="0"/>
    <n v="100"/>
    <n v="0"/>
    <n v="0"/>
    <s v="N/A"/>
    <s v="N/A"/>
    <s v="N/A"/>
    <n v="5834315515"/>
    <n v="5695961649"/>
    <n v="97.63"/>
    <n v="11614312000"/>
    <n v="600084221"/>
    <n v="5.17"/>
    <n v="12350000000"/>
    <n v="0"/>
    <n v="0"/>
    <n v="12600000000"/>
    <n v="0"/>
    <n v="0"/>
    <n v="9794898000"/>
    <n v="0"/>
    <n v="0"/>
    <n v="52193525515"/>
    <n v="6296045870"/>
    <n v="12.06"/>
    <s v="VIGENCIA (a 31/03/2021): ¿ Se desarrollan Acciones de Promoción y Detección, mediante la realización de Charlas Educativo-Preventivas con la población en diferentes temas de interés en salud, así como la toma de Muestras Rápidas para detección de VIH y Sífilis y la detección de sintomáticos respiratorios. En total se han adelantado (16) charlas de promoción de la salud y detección de la enfermedad. De igual forma, se realiza jornada de Toma de Citologías complementada con pruebas de detección de VPH, en la que se realiza la Toma Dual a un total de (24) mujeres del pabellón Esperanza.  ¿ A pesar de las restricciones por la pandemia, se ha logrado el cumplimiento de citas médicas a unidades de salud externas en diferentes especialidades conforme a ordenes médicas para el personal privado de libertad, así como remisiones a servicios de urgencias, es así como se ha gestionado y remitido un total de: (56) PPL, a servicio de Urgencias y (124) a citas médicas del nivel de media complejidad en centros o unidades de atención externas.  ¿ Se logra mediante el contrato de salud con la Sub Red Centro Oriente, dar inicio al Programa Piloto de Salud Mental y Consumo de SPA, en el cual se realizó el Tamizaje de la población, cuyos resultados sirvieron de línea base para la Atención Grupal y posterior Atenciones Individuales, así como se logra que, un Psiquiatra asuma la Consulta para los privados de libertad al Interior del Centro Carcelario."/>
    <n v="5834.3155150000002"/>
    <n v="5695.9616489999999"/>
    <n v="11614.312"/>
    <n v="600.08422099999996"/>
    <n v="12350"/>
    <n v="0"/>
    <n v="12600"/>
    <n v="0"/>
    <n v="9794.8979999999992"/>
    <n v="0"/>
    <n v="52193.525515000001"/>
    <n v="6296.0458699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4"/>
    <s v="Incluir Al 100 Porciento De La Población Privada De La Libertad De La Cárcel Distrital De Varones Y Anexo De Mujeres, En Las Estrategias Que Brindarán El Fortalecimiento De Su Proyecto De Vida Y Preparación Para El Egreso Del Establecimiento Carcelario."/>
    <n v="2"/>
    <s v="Constante"/>
    <n v="1"/>
    <s v="En ejecucion"/>
    <n v="1"/>
    <n v="100"/>
    <n v="100"/>
    <n v="100"/>
    <n v="100"/>
    <n v="31"/>
    <n v="31"/>
    <n v="100"/>
    <n v="0"/>
    <n v="0"/>
    <n v="100"/>
    <n v="0"/>
    <n v="0"/>
    <n v="100"/>
    <n v="0"/>
    <n v="0"/>
    <s v="N/A"/>
    <s v="N/A"/>
    <s v="N/A"/>
    <n v="627294618"/>
    <n v="625497213"/>
    <n v="99.71"/>
    <n v="715688000"/>
    <n v="225003894"/>
    <n v="31.44"/>
    <n v="130000000"/>
    <n v="0"/>
    <n v="0"/>
    <n v="100000000"/>
    <n v="0"/>
    <n v="0"/>
    <n v="96102000"/>
    <n v="0"/>
    <n v="0"/>
    <n v="1669084618"/>
    <n v="850501107"/>
    <n v="50.96"/>
    <s v="VIGENCIA (a 31/03/2021): ¿ Se logra mediante el contrato de salud con la Sub Red Centro Oriente, dar inicio al Programa Piloto de Salud Mental y Consumo de SPA, en el cual se realizó el Tamizaje de la población, cuyos resultados sirvieron de línea base para la Atención Grupal y posterior Atenciones Individuales, así como se logra que, un Psiquiatra asuma la Consulta para los privados de libertad al Interior del Centro Carcelario.  ¿ Se generó un plan de trabajo frente la actualización de los documentos del centro carcelario en concordancia con los criterios de calidad del Sistema Integrado de Gestión de la Secretaría y así mismo de acuerdo con las prácticas esperadas solicitadas para la acreditación por la Asociación Americana de Correccionales (ACA). Actualmente se cuenta con 29 documentos como procedimientos, manuales, instructivos, protocolos y 135 formatos que se vinculan con los tres procesos de la Cárcel Distrital. Para el primer trimestre se actualizan 22 documentos quedando pendientes 7 documentos por actualizar. Frente a los 135 formatos, 44 son actualizados y los 91 restantes se verifican su uso y adecuado manejo. Es decir que 95% de los documentos y formatos fueron trabajados en el trimestre de la presente vigencia."/>
    <n v="627.29461800000001"/>
    <n v="625.49721299999999"/>
    <n v="715.68799999999999"/>
    <n v="225.003894"/>
    <n v="130"/>
    <n v="0"/>
    <n v="100"/>
    <n v="0"/>
    <n v="96.102000000000004"/>
    <n v="0"/>
    <n v="1669.0846180000001"/>
    <n v="850.50110700000005"/>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5"/>
    <s v="Implementar El 100 Porciento De Una Estrategia De Responsabilización Frente A Los Presuntos Delitos Cometidos Por Las Personas Privadas De La Libertad."/>
    <n v="2"/>
    <s v="Constante"/>
    <n v="1"/>
    <s v="En ejecucion"/>
    <n v="1"/>
    <n v="100"/>
    <n v="100"/>
    <n v="100"/>
    <n v="100"/>
    <n v="25"/>
    <n v="25"/>
    <n v="100"/>
    <n v="0"/>
    <n v="0"/>
    <n v="100"/>
    <n v="0"/>
    <n v="0"/>
    <n v="100"/>
    <n v="0"/>
    <n v="0"/>
    <s v="N/A"/>
    <s v="N/A"/>
    <s v="N/A"/>
    <n v="26000000"/>
    <n v="26000000"/>
    <n v="100"/>
    <n v="270000000"/>
    <n v="67166667"/>
    <n v="24.88"/>
    <n v="272000000"/>
    <n v="0"/>
    <n v="0"/>
    <n v="242000000"/>
    <n v="0"/>
    <n v="0"/>
    <n v="100000000"/>
    <n v="0"/>
    <n v="0"/>
    <n v="910000000"/>
    <n v="93166667"/>
    <n v="10.24"/>
    <s v="VIGENCIA (a 31/03/2021):  Durante el primer trimestre de 2021, se logró:  ¿ Ajustar el documento base de la Estrategia de aplicación de la Justicia Restaurativa. ¿ Gestionar con la Dirección de la Cárcel Distrital una base de información para adelantar el análisis y preselección de los treinta (30) casos que se incluirán en el pilotaje. ¿ Contar con un equipo psicosocial compuesto por dos (2) psicólogos e iniciar con ellos un proceso de formación en justicia restaurativa."/>
    <n v="26"/>
    <n v="26"/>
    <n v="270"/>
    <n v="67.166667000000004"/>
    <n v="272"/>
    <n v="0"/>
    <n v="242"/>
    <n v="0"/>
    <n v="100"/>
    <n v="0"/>
    <n v="910"/>
    <n v="93.166667000000004"/>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6"/>
    <s v="Diseñar El 100 Porciento De La Primera Fase Para La Construcción De Una Nueva Cárcel Para Bogotá"/>
    <n v="3"/>
    <s v="Creciente"/>
    <n v="1"/>
    <s v="En ejecucion"/>
    <n v="1"/>
    <n v="0"/>
    <n v="0"/>
    <n v="0"/>
    <n v="20"/>
    <n v="0"/>
    <n v="0"/>
    <n v="60"/>
    <n v="0"/>
    <n v="0"/>
    <n v="95"/>
    <n v="0"/>
    <n v="0"/>
    <n v="100"/>
    <n v="0"/>
    <n v="0"/>
    <s v="N/A"/>
    <s v="N/A"/>
    <s v="N/A"/>
    <n v="0"/>
    <n v="0"/>
    <n v="0"/>
    <n v="8227000000"/>
    <n v="0"/>
    <n v="0"/>
    <n v="4200000000"/>
    <n v="0"/>
    <n v="0"/>
    <n v="1600000000"/>
    <n v="0"/>
    <n v="0"/>
    <n v="226891398"/>
    <n v="0"/>
    <n v="0"/>
    <n v="14253891398"/>
    <n v="0"/>
    <n v="0"/>
    <s v="VIGENCIA (a 31/03/2021): A pesar de no contar con avance de magnitud, se han realizado las siguientes actividades de gestión: En el último trimestre de 2020 se acordó con el Ministerio de Justicia y del Derecho, el INPEC y la USPEC, que se avanzaría en la suscripción de un Convenio Marco que recoja la opción de adelantar la construcción de la Cárcel Distrital 2 en predios de la Picota. En tal sentido, durante este trimestre se ha discutido con esas entidades el contenido del Convenio Marco, que contendría cuatro líneas de trabajo:  ¿ Apoyar la modificación del Plan de Regularización y Manejo ¿ PRM del predio de la Picota, para viabilizar la construcción de nuevas edificaciones que se traduzcan en más cupos carcelarios. ¿ Tramitar la modificación del POT para dar usos de suelo distintos a los actuales a los predios de la Modelo y el Buen Pastor, que posibilite al INPEC entregarlos a particulares a cambio de cupos carcelarios en Picota. ¿ Ceder al Distrito una porción del predio la Picota para construir allí la Cárcel Distrital 2 (al menos 2.200 cupos carcelarios). ¿ Crear mesa entre el Sector Justicia del Gobierno Nacional y el Distrito para abordar discusiones sobre el rol de las entidades territoriales en el sistema penitenciario y medidas de política criminal que puedan ser consideradas para mitigar el hacinamiento."/>
    <n v="0"/>
    <n v="0"/>
    <n v="8227"/>
    <n v="0"/>
    <n v="4200"/>
    <n v="0"/>
    <n v="1600"/>
    <n v="0"/>
    <n v="226.89139800000001"/>
    <n v="0"/>
    <n v="14253.891398"/>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7"/>
    <s v="Calidad de Vida y Derechos de la Población privada de la libertad"/>
    <s v="007765"/>
    <s v="Mejoramiento y protección de derechos de la población privada de la libertad en Bogotá"/>
    <n v="18"/>
    <n v="7"/>
    <s v="Crear Y Operativizar Al 100 Porciento Una Estrategia Que Permita La Atención De La Población Privada De La Libertad Que Se Encuentra En Centros De Detención Transitoria."/>
    <n v="2"/>
    <s v="Constante"/>
    <n v="1"/>
    <s v="En ejecucion"/>
    <n v="1"/>
    <n v="100"/>
    <n v="100"/>
    <n v="100"/>
    <n v="100"/>
    <n v="2"/>
    <n v="2"/>
    <n v="100"/>
    <n v="0"/>
    <n v="0"/>
    <n v="100"/>
    <n v="0"/>
    <n v="0"/>
    <n v="100"/>
    <n v="0"/>
    <n v="0"/>
    <s v="N/A"/>
    <s v="N/A"/>
    <s v="N/A"/>
    <n v="12652836920"/>
    <n v="12652836920"/>
    <n v="100"/>
    <n v="11595000000"/>
    <n v="111173383"/>
    <n v="0.96"/>
    <n v="2300000000"/>
    <n v="0"/>
    <n v="0"/>
    <n v="2500000000"/>
    <n v="0"/>
    <n v="0"/>
    <n v="1500000000"/>
    <n v="0"/>
    <n v="0"/>
    <n v="30547836920"/>
    <n v="12764010303"/>
    <n v="41.78"/>
    <s v="VIGENCIA (a 31/03/2021): En el primer trimestre del año se entregaron los siguientes elementos de protección personal (algunos de ellos a través de donaciones):  (A) Elementos de protección personal y aseo entregados a personas privadas de la libertad en centros de detención transitoria.   Tapabocas desechables 199.260 Tapabocas N98 4.724 Alcohol etílico por galón 4 Lt 321 Jabón tocador para mujer 320 Gel antibacterial x 1 litro 300 Jabón líquido manos antibacterial galón x 4 litros 214 Jabón en polvo bolsa de 125 gr 178 Jabón antibacterial multiusos galón x 4 litros 150 Hipoclorito de sodio galón 4 Lt. 77 Trapero 67 Escobas 56 Toallas higiénicas 54 Cloro galón x 4 litros 16 Ambientador galón x 4 litros 15 Jabón dersa en barra 14 Gel antibacterial x 4 litros 13 Creolina galón x 4 litros 11 Jabón líquido manos antibacterial galón x 20 litros 8 Guantes de caucho 5  Reporte de elementos de aseo y colchonetas entregados a personas privadas de la libertad en centros de detención transitoria. Primes trimestre de 2021.  Elemento Total Kits de aseo 2.733 Colchonetas 722"/>
    <n v="12652.83692"/>
    <n v="12652.83692"/>
    <n v="11595"/>
    <n v="111.173383"/>
    <n v="2300"/>
    <n v="0"/>
    <n v="2500"/>
    <n v="0"/>
    <n v="1500"/>
    <n v="0"/>
    <n v="30547.836920000002"/>
    <n v="12764.010302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1"/>
    <s v="Implementar El 100  Por Ciento De Losplanes Territoriales De Convivencia Y Seguridad En Las Localidades De Bogotá"/>
    <n v="3"/>
    <s v="Creciente"/>
    <n v="1"/>
    <s v="En ejecucion"/>
    <n v="1"/>
    <n v="9"/>
    <n v="8.5"/>
    <n v="94.44"/>
    <n v="40"/>
    <n v="5"/>
    <n v="12.5"/>
    <n v="70"/>
    <n v="0"/>
    <n v="0"/>
    <n v="90"/>
    <n v="0"/>
    <n v="0"/>
    <n v="100"/>
    <n v="0"/>
    <n v="0"/>
    <s v="N/A"/>
    <s v="N/A"/>
    <s v="N/A"/>
    <n v="3905633653"/>
    <n v="3306937311"/>
    <n v="84.67"/>
    <n v="5486438000"/>
    <n v="2463227576"/>
    <n v="44.9"/>
    <n v="5000000000"/>
    <n v="0"/>
    <n v="0"/>
    <n v="5000000000"/>
    <n v="0"/>
    <n v="0"/>
    <n v="2116000000"/>
    <n v="0"/>
    <n v="0"/>
    <n v="21508071653"/>
    <n v="5770164887"/>
    <n v="26.83"/>
    <s v="VIGENCIA (a 31/03/2021): De manera pionera en lo corrido de esta administración, se llevaron a cabo mesas locales de seguridad y convivencia desarrolladas en las localidades de: Antonio Nariño, Barrios Unidos, Bosa, Candelaria, Chapinero, Ciudad Bolívar, Engativá, Fontibón, Kennedy, Mártires, Puente Aranda, Rafael Uribe Uribe, San Cristóbal, Santafé, Suba, Teusaquillo, Tunjuelito, Usaquén y Usme. En cada una de estas mesas se realizó un análisis cuantitativo y cualitativo del comportamiento de los fenómenos de violencia delitos en los diferentes territorios de la ciudad, apoyando una toma de decisiones de forma oportuna, preventiva y orientada a la construcción de la seguridad con el concurso de las diversas entidades y organizaciones públicas y la participación de la ciudadanía. Desde allí se crearon con Alcaldes y Alcaldesas Locales, comandantes de estación, personería y según la localidad Ejército, planes de trabajo para el primer trimestre."/>
    <n v="3905.6336529999999"/>
    <n v="3306.9373110000001"/>
    <n v="5486.4380000000001"/>
    <n v="2463.2275760000002"/>
    <n v="5000"/>
    <n v="0"/>
    <n v="5000"/>
    <n v="0"/>
    <n v="2116"/>
    <n v="0"/>
    <n v="21508.071652999999"/>
    <n v="5770.1648870000008"/>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2"/>
    <s v="Diseñar E Implementar El 100 Por Ciento De La Metodología De Análisis Y Articulación Interinstitucional Contra Estructuras Criminales Delincuenciales"/>
    <n v="3"/>
    <s v="Creciente"/>
    <n v="1"/>
    <s v="En ejecucion"/>
    <n v="1"/>
    <n v="10"/>
    <n v="9.16"/>
    <n v="91.6"/>
    <n v="40"/>
    <n v="5"/>
    <n v="12.5"/>
    <n v="70"/>
    <n v="0"/>
    <n v="0"/>
    <n v="90"/>
    <n v="0"/>
    <n v="0"/>
    <n v="100"/>
    <n v="0"/>
    <n v="0"/>
    <s v="N/A"/>
    <s v="N/A"/>
    <s v="N/A"/>
    <n v="339250000"/>
    <n v="316450000"/>
    <n v="93.28"/>
    <n v="764247000"/>
    <n v="0"/>
    <n v="0"/>
    <n v="5000000000"/>
    <n v="0"/>
    <n v="0"/>
    <n v="5000000000"/>
    <n v="0"/>
    <n v="0"/>
    <n v="4930236783"/>
    <n v="0"/>
    <n v="0"/>
    <n v="16033733783"/>
    <n v="316450000"/>
    <n v="1.97"/>
    <s v="VIGENCIA (a 31/03/2021): La Secretaría Distrital de Seguridad, Convivencia y Justicia viene desarrollando junto con la Policía Metropolitana de Bogotá y la Dirección Seccional de Fiscalías una estrategia integral para atacar a las bandas delincuenciales en la ciudad centrado en: 1) la identificación del mercado criminal, 2) los eslabones más relevantes, 3) los grupos criminales que se dedican a dinamizar los delitos y 4) las zonas de mayor complejidad en materia de distribución y venta de estupefacientes.  Con estos elementos el objetivo es intervenir con grupos especializados de inteligencia, policía judicial, despachos de fiscalía y Unidades de Reacción Inmediata (URI) a las redes criminales de mayor relevancia para afectar el funcionamiento de las bandas delincuenciales desde dos dimensiones: en primer lugar operaciones estructurales que busquen desarticular la organización y en segundo lugar operaciones exprés que a través de allanamientos alimenten los procesos estructurales y produzcan presión en el corto plazo para reducir las manifestaciones violentas de estos grupos. En segundo, un proceso de gestión de la información que integra diferentes fuentes como referentes de seguridad de las Alcaldías Locales, comandantes de estación y un canal abierto para recibir información anónima de la comunidad."/>
    <n v="339.25"/>
    <n v="316.45"/>
    <n v="764.24699999999996"/>
    <n v="0"/>
    <n v="5000"/>
    <n v="0"/>
    <n v="5000"/>
    <n v="0"/>
    <n v="4930.2367830000003"/>
    <n v="0"/>
    <n v="16033.733783"/>
    <n v="316.45"/>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3"/>
    <s v="Implementar El 100 Por Ciento Del Sistema De Prevención Y Gestión De Riesgos En Seguridad Y Conviviencia"/>
    <n v="3"/>
    <s v="Creciente"/>
    <n v="1"/>
    <s v="En ejecucion"/>
    <n v="1"/>
    <n v="4"/>
    <n v="3.31"/>
    <n v="82.75"/>
    <n v="40"/>
    <n v="5"/>
    <n v="12.5"/>
    <n v="70"/>
    <n v="0"/>
    <n v="0"/>
    <n v="90"/>
    <n v="0"/>
    <n v="0"/>
    <n v="100"/>
    <n v="0"/>
    <n v="0"/>
    <s v="N/A"/>
    <s v="N/A"/>
    <s v="N/A"/>
    <n v="100000"/>
    <n v="0"/>
    <n v="0"/>
    <n v="3410000000"/>
    <n v="0"/>
    <n v="0"/>
    <n v="3800000000"/>
    <n v="0"/>
    <n v="0"/>
    <n v="3800000000"/>
    <n v="0"/>
    <n v="0"/>
    <n v="1869000000"/>
    <n v="0"/>
    <n v="0"/>
    <n v="12879100000"/>
    <n v="0"/>
    <n v="0"/>
    <s v="VIGENCIA (a 31/03/2021): Apoyo a 45 operativos de inspección vigilancia y control IVC. En el delito de hurto de bicicletas IVC a 10 establecimientos, cierres de 5 establecimientos, incautación de 10 bicicletas, una captura en flagrancia. En el delito de receptación de celulares IVC a 35 establecimientos, cierres de 22 establecimientos, 68 registros a personas. Con respecto al delito de ocupaciones ilegales, desmonte de 5 estructuras."/>
    <n v="0.1"/>
    <n v="0"/>
    <n v="3410"/>
    <n v="0"/>
    <n v="3800"/>
    <n v="0"/>
    <n v="3800"/>
    <n v="0"/>
    <n v="1869"/>
    <n v="0"/>
    <n v="12879.1"/>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4"/>
    <s v="Formular E Implementar 1 Plan  Integral De Seguridad, Convivencia Y Justicia Para Bogota D.C."/>
    <n v="2"/>
    <s v="Constante"/>
    <n v="1"/>
    <s v="En ejecucion"/>
    <n v="1"/>
    <n v="0"/>
    <n v="0"/>
    <n v="0"/>
    <n v="1"/>
    <n v="0.5"/>
    <n v="50"/>
    <n v="1"/>
    <n v="0"/>
    <n v="0"/>
    <n v="1"/>
    <n v="0"/>
    <n v="0"/>
    <n v="1"/>
    <n v="0"/>
    <n v="0"/>
    <s v="N/A"/>
    <s v="N/A"/>
    <s v="N/A"/>
    <n v="0"/>
    <n v="0"/>
    <n v="0"/>
    <n v="445058000"/>
    <n v="373372358"/>
    <n v="83.89"/>
    <n v="500000000"/>
    <n v="0"/>
    <n v="0"/>
    <n v="500000000"/>
    <n v="0"/>
    <n v="0"/>
    <n v="492000000"/>
    <n v="0"/>
    <n v="0"/>
    <n v="1937058000"/>
    <n v="373372358"/>
    <n v="19.28"/>
    <s v="VIGENCIA (a 31/03/2021): Desde la perspectiva de la participación y la corresponsabilidad ciudadana, el PISCCJ se orienta a la dinamización de la Gestión de Alianzas para la Seguridad y la Convivencia. El trabajo articulado se promoverá con la sociedad civil: sectores gremiales, académicos, centros de pensamiento, organizaciones sociales, entre otros. La comprensión de esta estrategia se sustenta no solo en la conjunción de esfuerzos para potenciar el impacto de las acciones en seguridad y convivencia, sino también para incorporar otras miradas que responden a necesidades puntuales de actores sociales organizados sobre intereses específicos que les permiten tener conocimientos expertos desde su función social, económica, cultural, académica, política u otra que lo convoque."/>
    <n v="0"/>
    <n v="0"/>
    <n v="445.05799999999999"/>
    <n v="373.37235800000002"/>
    <n v="500"/>
    <n v="0"/>
    <n v="500"/>
    <n v="0"/>
    <n v="492"/>
    <n v="0"/>
    <n v="1937.058"/>
    <n v="373.37235800000002"/>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695"/>
    <s v="Generación de entornos de confianza para la prevención y control del delito en Bogotá"/>
    <n v="21"/>
    <n v="6"/>
    <s v="Elaborar Y Actualizar 1 Inventario Unificado De Estructuras Criminales"/>
    <n v="2"/>
    <s v="Constante"/>
    <n v="1"/>
    <s v="En ejecucion"/>
    <n v="1"/>
    <n v="1"/>
    <n v="1"/>
    <n v="100"/>
    <n v="1"/>
    <n v="0"/>
    <n v="0"/>
    <n v="1"/>
    <n v="0"/>
    <n v="0"/>
    <n v="1"/>
    <n v="0"/>
    <n v="0"/>
    <n v="1"/>
    <n v="0"/>
    <n v="0"/>
    <s v="N/A"/>
    <s v="N/A"/>
    <s v="N/A"/>
    <n v="73032000"/>
    <n v="73032000"/>
    <n v="100"/>
    <n v="50000000"/>
    <n v="0"/>
    <n v="0"/>
    <n v="150000000"/>
    <n v="0"/>
    <n v="0"/>
    <n v="150000000"/>
    <n v="0"/>
    <n v="0"/>
    <n v="50000000"/>
    <n v="0"/>
    <n v="0"/>
    <n v="473032000"/>
    <n v="73032000"/>
    <n v="15.44"/>
    <m/>
    <n v="73.031999999999996"/>
    <n v="73.031999999999996"/>
    <n v="50"/>
    <n v="0"/>
    <n v="150"/>
    <n v="0"/>
    <n v="150"/>
    <n v="0"/>
    <n v="50"/>
    <n v="0"/>
    <n v="473.03199999999998"/>
    <n v="73.031999999999996"/>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1"/>
    <s v="Construir Y Desarrollar 1200 Jornadas De Difusión Y Pedagogía Sobre El Contenido Y Alcance Del Código Nacional De Seguridad Y Convivencia Ciudadana."/>
    <n v="1"/>
    <s v="Suma"/>
    <n v="1"/>
    <s v="En ejecucion"/>
    <n v="1"/>
    <n v="2"/>
    <n v="2"/>
    <n v="100"/>
    <n v="250"/>
    <n v="40"/>
    <n v="16"/>
    <n v="350"/>
    <n v="0"/>
    <n v="0"/>
    <n v="450"/>
    <n v="0"/>
    <n v="0"/>
    <n v="148"/>
    <n v="0"/>
    <n v="0"/>
    <n v="1200"/>
    <n v="42"/>
    <n v="3.5"/>
    <n v="2071391795"/>
    <n v="569106326"/>
    <n v="27.47"/>
    <n v="4520321000"/>
    <n v="99000000"/>
    <n v="2.19"/>
    <n v="3536769040"/>
    <n v="0"/>
    <n v="0"/>
    <n v="3036769041"/>
    <n v="0"/>
    <n v="0"/>
    <n v="2032000000"/>
    <n v="0"/>
    <n v="0"/>
    <n v="15197250876"/>
    <n v="668106326"/>
    <n v="4.4000000000000004"/>
    <s v="VIGENCIA (a 31/03/2021): Actividades Presenciales: Durante el periodo reportado se realizaron 14 actividades con un total de 479 participantes, de los cuales 310 fueron miembros del personal uniformado de la Policía Nacional en la localidad de Usme, y con grupos de los Escuadrones Móviles Antidisturbios ESMAD, en 8 jornadas, además del proceso desarrollado con 169 gestores locales de la SDSCJ, gestores de diferentes localidades, y actores comunitarios. Actividades Virtuales: Para este periodo se realizaron 18 actividades con un total de 339 participantes, de los cuales 65 fueron funcionarios de diferentes instituciones (Alcaldía Local Rafael Uribe Uribe, SDSCJ, IDIPRON) y 274 fueron ciudadanos pertenecientes a diferentes grupos y/o organizaciones sociales. Actividades virtuales de alcance masivo (Ejemplo Facebook live): se realizaron 7 actividades transmitidas en redes sociales y medios de comunicación como Facebook y YouTube, las cuales tuvieron un alcance de 3127 visualizaciones, desarrolladas con la Corporación Universitaria Republicana y con el programa de radio Propiedad Horizontal al Día. Actividades virtuales Facebook Live Institucional: Se realizó una jornada en Facebook Live de la SDSCJ, por parte del equipo de CNSCC, en la cual se alcanzaron a generar 1900 visualizaciones.  En total se realizaron 40 actividades en el trimestre, con un alcance total de 5845 participantes divididos en dos categorías: 818 participantes directos en actividad, y 5027 visualizaciones en las transmisiones realizadas en Facebook y YouTube."/>
    <n v="2071.391795"/>
    <n v="569.10632599999997"/>
    <n v="4520.3209999999999"/>
    <n v="99"/>
    <n v="3536.7690400000001"/>
    <n v="0"/>
    <n v="3036.769041"/>
    <n v="0"/>
    <n v="2032"/>
    <n v="0"/>
    <n v="15197.250875999998"/>
    <n v="668.10632599999997"/>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2"/>
    <s v="Apoyar Y Acompañar 15 Iniciativas Ciudadanas Anual, En Las Localidades Con Mayor Imposición De Medidas Correctivas Del Código Nacional Deseguridad Y Convivencia Ciudadana"/>
    <n v="1"/>
    <s v="Suma"/>
    <n v="1"/>
    <s v="En ejecucion"/>
    <n v="1"/>
    <n v="0"/>
    <n v="0"/>
    <n v="0"/>
    <n v="5"/>
    <n v="0"/>
    <n v="0"/>
    <n v="5"/>
    <n v="0"/>
    <n v="0"/>
    <n v="5"/>
    <n v="0"/>
    <n v="0"/>
    <n v="0"/>
    <n v="0"/>
    <n v="0"/>
    <n v="15"/>
    <n v="0"/>
    <n v="0"/>
    <n v="0"/>
    <n v="0"/>
    <n v="0"/>
    <n v="308048000"/>
    <n v="0"/>
    <n v="0"/>
    <n v="500000000"/>
    <n v="0"/>
    <n v="0"/>
    <n v="500000000"/>
    <n v="0"/>
    <n v="0"/>
    <n v="0"/>
    <n v="0"/>
    <n v="0"/>
    <n v="1308048000"/>
    <n v="0"/>
    <n v="0"/>
    <s v="VIGENCIA (a 31/03/2021): Para la vigencia 2021 se seleccionarán y financiarán en total cinco (5) iniciativas ciudadanas, que se desarrollarán e implementarán en las localidades de la ciudad con mayor expedición de órdenes de comparendo/medidas correctivas, esta estrategia se complementa con el trabajo adelantado por el equipo en la caracterización del territorio. A la fecha se han adelantado mesas de trabajo con organismos internacionales para la ejecución de las iniciativas y se están construyendo los términos de referencia del concurso."/>
    <n v="0"/>
    <n v="0"/>
    <n v="308.048"/>
    <n v="0"/>
    <n v="500"/>
    <n v="0"/>
    <n v="500"/>
    <n v="0"/>
    <n v="0"/>
    <n v="0"/>
    <n v="1308.048"/>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3"/>
    <s v="Elaborar 1 Documento Con Los Lineamientos Técnicos Para La Materialización De Medidas Corectivas Del Cnscc."/>
    <n v="2"/>
    <s v="Constante"/>
    <n v="1"/>
    <s v="En ejecucion"/>
    <n v="1"/>
    <n v="1"/>
    <n v="0.9"/>
    <n v="90"/>
    <n v="1"/>
    <n v="0.13"/>
    <n v="13"/>
    <n v="1"/>
    <n v="0"/>
    <n v="0"/>
    <n v="1"/>
    <n v="0"/>
    <n v="0"/>
    <n v="1"/>
    <n v="0"/>
    <n v="0"/>
    <s v="N/A"/>
    <s v="N/A"/>
    <s v="N/A"/>
    <n v="1588370829"/>
    <n v="1588370828"/>
    <n v="100"/>
    <n v="265421000"/>
    <n v="34246490"/>
    <n v="12.9"/>
    <n v="371842042"/>
    <n v="0"/>
    <n v="0"/>
    <n v="291842041"/>
    <n v="0"/>
    <n v="0"/>
    <n v="300000000"/>
    <n v="0"/>
    <n v="0"/>
    <n v="2817475912"/>
    <n v="1622617318"/>
    <n v="57.59"/>
    <s v="VIGENCIA (a 31/03/2021): Se elaboró un documento diagnostico que caracterizó las 20 medidas correctivas que contempla la Ley 1801 de 2016 haciendo énfasis en cada una de sus singularidades, naturaleza, dinámica, operatividad y actualización normativa y evidenciando así, las medidas correctivas reglamentadas y las que se encuentran pendientes de reglamentación. Sobre esto último cabe destacar que dentro de la caracterización se pudo concluir que a la fecha carecen de reglamentación a nivel nacional las medidas correctivas de decomiso, destrucción del bien de carácter no penal, inutilización de bienes y destrucción del bien. Por lo que se espera la pronta expedición del decreto reglamentario por parte del Gobierno Nacional para la plena implementación en la Ciudad. Se aclara que la Ley 1801 de 2016 dispuso de su reglamentación a cargo del Gobierno Nacional."/>
    <n v="1588.370829"/>
    <n v="1588.3708280000001"/>
    <n v="265.42099999999999"/>
    <n v="34.246490000000001"/>
    <n v="371.84204199999999"/>
    <n v="0"/>
    <n v="291.84204099999999"/>
    <n v="0"/>
    <n v="300"/>
    <n v="0"/>
    <n v="2817.4759119999999"/>
    <n v="1622.6173180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67"/>
    <s v="Fortalecimiento de estrategias para la materialización de las disposiciones del Código Nacional de Seguridad y Convivencia Ciudadana en Bogotá"/>
    <n v="19"/>
    <n v="4"/>
    <s v="Implementar El 100 Porciento De La Estrategía Para La Materialización De Medidas Correctivas A Cargo De La Secretaría Distrital De Seguridad Convivencia Y Justicia."/>
    <n v="2"/>
    <s v="Constante"/>
    <n v="1"/>
    <s v="En ejecucion"/>
    <n v="1"/>
    <n v="100"/>
    <n v="74"/>
    <n v="74"/>
    <n v="100"/>
    <n v="0.32"/>
    <n v="0.32"/>
    <n v="100"/>
    <n v="0"/>
    <n v="0"/>
    <n v="100"/>
    <n v="0"/>
    <n v="0"/>
    <n v="100"/>
    <n v="0"/>
    <n v="0"/>
    <s v="N/A"/>
    <s v="N/A"/>
    <s v="N/A"/>
    <n v="11000000"/>
    <n v="8161570"/>
    <n v="74.180000000000007"/>
    <n v="4182559000"/>
    <n v="1332811179"/>
    <n v="31.87"/>
    <n v="2000000000"/>
    <n v="0"/>
    <n v="0"/>
    <n v="1982056170"/>
    <n v="0"/>
    <n v="0"/>
    <n v="1845117000"/>
    <n v="0"/>
    <n v="0"/>
    <n v="10020732170"/>
    <n v="1340972749"/>
    <n v="13.38"/>
    <s v="VIGENCIA (a 31/03/2021): La estrategia de materialización de medidas correctivas, se refiere a las responsabilidades que se han asignado a esta Secretaría frente a las medidas correctivas de multa y participación en actividad pedagógica y de convivencia o programa comunitario Para el desarrollo de las actividades pedagógicas de convivencia - APC- en lo que respecta al primer trimestre del año en curso, el equipo de CNSCC ha mantenido y efectuado dos métodos de participación, los cuales son: APC presencial y APC virtual, con el fin de que la totalidad de los ciudadanos que solicitaron su participación para el cumplimiento de la medida correctiva independiente o como opción de conmutabilidad frente a la medida correctiva de multa general tipo 1 y 2, pudiesen acceder a las actividades pedagógicas de convivencia ofertadas por esta Secretaría.   PARTICIPACIÓN EN ACTIVIDAD PEDAGÓGICA Y PROGRAMA COMUNITARIO Se programaron y ejecutaron 486 actividades pedagógicas de convivencia, en las que participaron 3272 ciudadanos.  Se mantuvo atención presencial en 4 casas de justicia (Mártires, Kennedy, Calle 45 y Usme) en las cuales se dio atención a 1527 ciudadanos. Además, se brindó asesoramiento y atención frente a los procesos y procedimientos que se pueden efectuar frente a la expedición de una orden de comparendo: WhatsApp 12867, chat virtual SDSCJ 243, E-mail 7325, respuestas a derechos de petición radicados por la ciudadanía a través del canal PQRS: 522.  MULTA (COBRO PERSUASIVO) Cantidad pago voluntario 3.467, valor recaudado $1.533.036.316 Además, se radicaron 985 expedientes contentivos de multas por infracciones al CNSCC, 100 fueron objeto de devolución. Se aprobaron para gestión persuasiva 875 multas. A continuación, se presentan las cifras de atención al ciudadano, correspondientes al período a reportar: Llamada 230, E-mail: 793, SMS 175663"/>
    <n v="11"/>
    <n v="8.1615699999999993"/>
    <n v="4182.5590000000002"/>
    <n v="1332.811179"/>
    <n v="2000"/>
    <n v="0"/>
    <n v="1982.0561700000001"/>
    <n v="0"/>
    <n v="1845.117"/>
    <n v="0"/>
    <n v="10020.732169999999"/>
    <n v="1340.97274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
    <s v="Habilitar 1 Casa De Justicia Para La Ampliación Del Acceso A La Justicia De Los Ciudadanos En El Distrito Capital"/>
    <n v="1"/>
    <s v="Suma"/>
    <n v="1"/>
    <s v="En ejecucion"/>
    <n v="1"/>
    <n v="0"/>
    <n v="0"/>
    <n v="0"/>
    <n v="0"/>
    <n v="0"/>
    <n v="0"/>
    <n v="1"/>
    <n v="0"/>
    <n v="0"/>
    <n v="0"/>
    <n v="0"/>
    <n v="0"/>
    <n v="0"/>
    <n v="0"/>
    <n v="0"/>
    <n v="1"/>
    <n v="0"/>
    <n v="0"/>
    <n v="0"/>
    <n v="0"/>
    <n v="0"/>
    <n v="0"/>
    <n v="0"/>
    <n v="0"/>
    <n v="4300000000"/>
    <n v="0"/>
    <n v="0"/>
    <n v="0"/>
    <n v="0"/>
    <n v="0"/>
    <n v="0"/>
    <n v="0"/>
    <n v="0"/>
    <n v="4300000000"/>
    <n v="0"/>
    <n v="0"/>
    <s v="VIGENCIA (a 31/03/2021): Esta meta esta programada para 2023"/>
    <n v="0"/>
    <n v="0"/>
    <n v="0"/>
    <n v="0"/>
    <n v="4300"/>
    <n v="0"/>
    <n v="0"/>
    <n v="0"/>
    <n v="0"/>
    <n v="0"/>
    <n v="4300"/>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2"/>
    <s v="Diseñar E Implementar El 100 Porciento Del Plan De Mejoramiento  De Las Unidades De Reacción Inmediata -Uri Existentes Y Construcción De Tres Uri Nuevas."/>
    <n v="3"/>
    <s v="Creciente"/>
    <n v="1"/>
    <s v="En ejecucion"/>
    <n v="1"/>
    <n v="10"/>
    <n v="10"/>
    <n v="100"/>
    <n v="35"/>
    <n v="2"/>
    <n v="5.71"/>
    <n v="60"/>
    <n v="0"/>
    <n v="0"/>
    <n v="85"/>
    <n v="0"/>
    <n v="0"/>
    <n v="100"/>
    <n v="0"/>
    <n v="0"/>
    <s v="N/A"/>
    <s v="N/A"/>
    <s v="N/A"/>
    <n v="461800000"/>
    <n v="461800000"/>
    <n v="100"/>
    <n v="8600000000"/>
    <n v="0"/>
    <n v="0"/>
    <n v="45000000000"/>
    <n v="0"/>
    <n v="0"/>
    <n v="45000000000"/>
    <n v="0"/>
    <n v="0"/>
    <n v="323382000"/>
    <n v="0"/>
    <n v="0"/>
    <n v="99385182000"/>
    <n v="461800000"/>
    <n v="0.46"/>
    <s v="VIGENCIA (a 31/03/2021): Avances mantenimiento de URI existentes:  En diciembre de 2020 se inyectaron 200 millones de pesos al contrato de mantenimiento de equipamientos de la Secretaría con destino a la URI Puente Aranda, cuya ejecución se viene desarrollando e irá hasta el 9 de mayo.  La Secretaría se encuentra en etapa de estructuración del nuevo contrato de mantenimiento que incluye las URI de Puente Aranda y Engativá, de acuerdo con el listado de necesidades que ya se levantó a partir de visitas de campo.  Se estableció una mesa de trabajo entre los equipos de la SDSCJ y la FGN para revisar alcance del mantenimiento de la URI de Engativá"/>
    <n v="461.8"/>
    <n v="461.8"/>
    <n v="8600"/>
    <n v="0"/>
    <n v="45000"/>
    <n v="0"/>
    <n v="45000"/>
    <n v="0"/>
    <n v="323.38200000000001"/>
    <n v="0"/>
    <n v="99385.182000000001"/>
    <n v="461.8"/>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3"/>
    <s v="Crear 2 Nuevas Sedes Del Programa Distrital De Justicia Juvenil Restaurativa"/>
    <n v="3"/>
    <s v="Creciente"/>
    <n v="1"/>
    <s v="En ejecucion"/>
    <n v="1"/>
    <n v="0.4"/>
    <n v="0.35"/>
    <n v="87.5"/>
    <n v="2"/>
    <n v="0.05"/>
    <n v="2.5"/>
    <n v="0"/>
    <n v="0"/>
    <n v="0"/>
    <n v="0"/>
    <n v="0"/>
    <n v="0"/>
    <n v="0"/>
    <n v="0"/>
    <n v="0"/>
    <s v="N/A"/>
    <s v="N/A"/>
    <s v="N/A"/>
    <n v="336395342"/>
    <n v="290000000"/>
    <n v="86.21"/>
    <n v="1410578000"/>
    <n v="0"/>
    <n v="0"/>
    <n v="0"/>
    <n v="0"/>
    <n v="0"/>
    <n v="0"/>
    <n v="0"/>
    <n v="0"/>
    <n v="0"/>
    <n v="0"/>
    <n v="0"/>
    <n v="1746973342"/>
    <n v="290000000"/>
    <n v="16.600000000000001"/>
    <s v="VIGENCIA (a 31/03/2021): Se inició la adecuación física una nueva sede del Programa Distrital de Justicia Juvenil Restaurativa en las instalaciones del Centro de Servicios Judiciales para Adolescentes CESPA, a la cual se accedió gracias al Contrato Interadministrativo de Comodato 11-1628-2020 suscrito con la Regional Bogotá del ICBF, las obras buscan acondicionar el espacio y adecuarlo a las actividades que se desarrollarán con las víctimas, las y los adolescentes y jóvenes y sus familias.  La intervención supone la habilitación de los siguientes espacios:  ¿ Dos salas de atención psicosocial individual y familiar. ¿ Dos salas para talleres grupales. ¿ Una sala de grabación y su respectivo cuarto de control, para la grabación de material audiovisual y para el monitoreo de los procesos de formación en atención psicosocial. ¿ Una sala infantil para los niños y niñas familiares o acompañantes de los jóvenes ofensores y las víctimas, que no asisten al proceso de atención y requieren un espacio en condiciones adecuadas para permanecer mientras se lleva a cabo dicho proceso. ¿ Adicionalmente, espacios para recepción, baterías sanitarias, aseo y cafetería.  En relación con la segunda sede del PDJJR, se acordó con la Lotería de Bogotá y el Instituto Distrital para la Protección de la Niñez y la Juventud IDIPRON, realizar un contrato de comodato entre dichas entidades a fin de desarrollar un nodo de equipamientos para la prestación de servicios a población adolescente y joven a escala zonal."/>
    <n v="336.39534200000003"/>
    <n v="290"/>
    <n v="1410.578"/>
    <n v="0"/>
    <n v="0"/>
    <n v="0"/>
    <n v="0"/>
    <n v="0"/>
    <n v="0"/>
    <n v="0"/>
    <n v="1746.973342"/>
    <n v="29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4"/>
    <s v="Mantener 3 Sedes Del Programa Distrital De Justicia Juvenil Restaurativa"/>
    <n v="3"/>
    <s v="Creciente"/>
    <n v="1"/>
    <s v="En ejecucion"/>
    <n v="1"/>
    <n v="0"/>
    <n v="0"/>
    <n v="0"/>
    <n v="2"/>
    <n v="0.1"/>
    <n v="5"/>
    <n v="3"/>
    <n v="0"/>
    <n v="0"/>
    <n v="3"/>
    <n v="0"/>
    <n v="0"/>
    <n v="3"/>
    <n v="0"/>
    <n v="0"/>
    <s v="N/A"/>
    <s v="N/A"/>
    <s v="N/A"/>
    <n v="0"/>
    <n v="0"/>
    <n v="0"/>
    <n v="109980000"/>
    <n v="25259532"/>
    <n v="22.97"/>
    <n v="210000000"/>
    <n v="0"/>
    <n v="0"/>
    <n v="210000000"/>
    <n v="0"/>
    <n v="0"/>
    <n v="210000000"/>
    <n v="0"/>
    <n v="0"/>
    <n v="739980000"/>
    <n v="25259532"/>
    <n v="3.41"/>
    <s v="VIGENCIA (a 31/03/2021): Durante el periodo se apoyo en la estructuracion del nuevo proceso de contratacion para garantizar el mantenimiento de la sedes del programa.  Actualmente, se cuenta con este servicio en la Casa de Justicia Restaurativa de Santafe y el CESPA"/>
    <n v="0"/>
    <n v="0"/>
    <n v="109.98"/>
    <n v="25.259532"/>
    <n v="210"/>
    <n v="0"/>
    <n v="210"/>
    <n v="0"/>
    <n v="210"/>
    <n v="0"/>
    <n v="739.98"/>
    <n v="25.259532"/>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5"/>
    <s v="Diseñar Y Aplicar El 100 Porciento De La Estrategia De Facilitadores Para El Acceso A La Justicia"/>
    <n v="3"/>
    <s v="Creciente"/>
    <n v="1"/>
    <s v="En ejecucion"/>
    <n v="1"/>
    <n v="10"/>
    <n v="10"/>
    <n v="100"/>
    <n v="35"/>
    <n v="5"/>
    <n v="14.29"/>
    <n v="60"/>
    <n v="0"/>
    <n v="0"/>
    <n v="85"/>
    <n v="0"/>
    <n v="0"/>
    <n v="100"/>
    <n v="0"/>
    <n v="0"/>
    <s v="N/A"/>
    <s v="N/A"/>
    <s v="N/A"/>
    <n v="44000000"/>
    <n v="44000000"/>
    <n v="100"/>
    <n v="878964000"/>
    <n v="0"/>
    <n v="0"/>
    <n v="767212207"/>
    <n v="0"/>
    <n v="0"/>
    <n v="739442611"/>
    <n v="0"/>
    <n v="0"/>
    <n v="712788595"/>
    <n v="0"/>
    <n v="0"/>
    <n v="3142407413"/>
    <n v="44000000"/>
    <n v="1.4"/>
    <s v="VIGENCIA (a 31/03/2021): Se realizo un diagnóstico comunitario en algunas localidades de Bogotá por medio de la implementación y diseñó de herramientas de investigación cualitativas (cuestionario y grupos focales) con el objetivo de dar respuesta a la identificación de las barreras de acceso a la justicia e identificación de demandas y necesidades en justicia formal de la comunidad y actores locales. Para ello se logro como primer paso la articulación con la Subred Integrada de servicios de Salud Norte-Espacio Público y alcaldías locales. Para dicho diagnostico se aplicaron 334 encuestas y 4 grupos focales posteriormente se ejecutaron acciones de análisis de la información recolectada.  Así mismo, dando cumplimiento a las metas trazadas a partir del diagnostico se dio el diseño e implementación de la estrategia de facilitadores para el acceso de justica en territorio y en los cinco centros de radicación con la aprobación y presentación a la dirección de acceso a la justicia.   Por otro lado, se diseñó el sistema de información de los facilitadores con el objetivo de tener reporte en tiempo real de las atenciones en los centros de radicación y notificaciones de las intervenciones en territorio, dicho sistema de información se presentó y fue aprobado por la oficina de análisis de la información."/>
    <n v="44"/>
    <n v="44"/>
    <n v="878.96400000000006"/>
    <n v="0"/>
    <n v="767.21220700000003"/>
    <n v="0"/>
    <n v="739.44261100000006"/>
    <n v="0"/>
    <n v="712.78859499999999"/>
    <n v="0"/>
    <n v="3142.4074129999999"/>
    <n v="44"/>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6"/>
    <s v="Diseñar Y Aplicar 1 Modelo De Atención Presencial Y No Presencial Para Garantizar El Derecho De Acceso A La Justicia, Con Enfoque Diferencial Y De Derechos"/>
    <n v="3"/>
    <s v="Creciente"/>
    <n v="1"/>
    <s v="En ejecucion"/>
    <n v="1"/>
    <n v="0.1"/>
    <n v="0.1"/>
    <n v="100"/>
    <n v="0.35"/>
    <n v="0"/>
    <n v="0"/>
    <n v="0.6"/>
    <n v="0"/>
    <n v="0"/>
    <n v="0.85"/>
    <n v="0"/>
    <n v="0"/>
    <n v="1"/>
    <n v="0"/>
    <n v="0"/>
    <s v="N/A"/>
    <s v="N/A"/>
    <s v="N/A"/>
    <n v="23572843"/>
    <n v="22921635"/>
    <n v="97.24"/>
    <n v="920460000"/>
    <n v="0"/>
    <n v="0"/>
    <n v="926748010"/>
    <n v="0"/>
    <n v="0"/>
    <n v="957606086"/>
    <n v="0"/>
    <n v="0"/>
    <n v="940897894"/>
    <n v="0"/>
    <n v="0"/>
    <n v="3769284833"/>
    <n v="22921635"/>
    <n v="0.61"/>
    <m/>
    <n v="23.572842999999999"/>
    <n v="22.921634999999998"/>
    <n v="920.46"/>
    <n v="0"/>
    <n v="926.74801000000002"/>
    <n v="0"/>
    <n v="957.606086"/>
    <n v="0"/>
    <n v="940.89789399999995"/>
    <n v="0"/>
    <n v="3769.2848329999997"/>
    <n v="22.921634999999998"/>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7"/>
    <s v="Garantizar El 100 Porciento De La Operación Y Mantener Los Equipamientos De Justicia Que Hacen Parte Del Sistema Distrital De Justicia En La Ciudad"/>
    <n v="2"/>
    <s v="Constante"/>
    <n v="1"/>
    <s v="En ejecucion"/>
    <n v="1"/>
    <n v="100"/>
    <n v="100"/>
    <n v="100"/>
    <n v="100"/>
    <n v="18"/>
    <n v="18"/>
    <n v="100"/>
    <n v="0"/>
    <n v="0"/>
    <n v="100"/>
    <n v="0"/>
    <n v="0"/>
    <n v="100"/>
    <n v="0"/>
    <n v="0"/>
    <s v="N/A"/>
    <s v="N/A"/>
    <s v="N/A"/>
    <n v="7286850909"/>
    <n v="6993163548"/>
    <n v="95.97"/>
    <n v="13025858000"/>
    <n v="2292890057"/>
    <n v="17.600000000000001"/>
    <n v="20954297569"/>
    <n v="0"/>
    <n v="0"/>
    <n v="19435179833"/>
    <n v="0"/>
    <n v="0"/>
    <n v="23704000000"/>
    <n v="0"/>
    <n v="0"/>
    <n v="84406186311"/>
    <n v="9286053605"/>
    <n v="11"/>
    <s v="VIGENCIA (a 31/03/2021): La Dirección de Acceso a la Justicia ha realizado el traslado, seguimiento y acompañamiento a todas las solicitudes de adecuaciones, mantenimientos y novedades presentadas tanto en los equipamientos propio, como en los arrendados, para responder a recomendaciones de la ARL hallazgos resultantes de las diferentes auditorias de las cuales son objeto los equipamientos.   Se realizaron las adecuaciones de infraestructura y amplacion de espacios en la Casa de Justicia de Ciudad Bolivar, para los equipos de Fiscalía, UMC, consultorio Jurídico.  Actualmente se encuentran solicitudes pendientes de ejecutar para las Casas de Justicia propias de Bosa, Ciudad Bolívar, Mártires, San Cristóbal y Usme, en términos de revisión de fallas eléctricas, filtraciones de agua, infraestructura en general y obras civiles requeridas, así como intervenciones para espacios solicitadas por entidades operadoras de los equipamientos, sin embargo, se pretende que por intermedio del nuevo contrato de mantenimiento para el 2021, sean subsanadas en su totalidad estas novedades.   Para los equipamientos en arriendo se gestionaron los contratos  necesarios en aras de garantizar la operatividad de las casas y el servicio de acceso a la justicia de las localidades  para las Casas de Justicia de Barrios Unidos, Kennedy, Suba 1 y 2 y Usaquén.    Es de anotar, que con el fin de mejorar la oferta institucional, la infraestructura general y las condiciones de equipamiento, ubicación, accesibilidad y oportunidad de disposición, se han adelantado búsquedas para la viabilidad de cambio de los equipamientos de Chapinero y Fontibón para el 2021 y así darle cumplimiento en términos de infraestructura y espacios, de acuerdo con el Plan Maestro de Equipamientos de Seguridad Ciudadana, Defensa y Justicia para Bogotá D.C."/>
    <n v="7286.8509089999998"/>
    <n v="6993.1635480000004"/>
    <n v="13025.858"/>
    <n v="2292.8900570000001"/>
    <n v="20954.297568999998"/>
    <n v="0"/>
    <n v="19435.179832999998"/>
    <n v="0"/>
    <n v="23704"/>
    <n v="0"/>
    <n v="84406.186310999998"/>
    <n v="9286.053605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8"/>
    <s v="Diseñar Y Aplicar El 100 Porciento De La Estrategia De Fortalecimiento Del Sistema Distrital De Justicia En La Ciudad"/>
    <n v="3"/>
    <s v="Creciente"/>
    <n v="1"/>
    <s v="En ejecucion"/>
    <n v="1"/>
    <n v="10"/>
    <n v="10"/>
    <n v="100"/>
    <n v="35"/>
    <n v="12.5"/>
    <n v="35.71"/>
    <n v="60"/>
    <n v="0"/>
    <n v="0"/>
    <n v="85"/>
    <n v="0"/>
    <n v="0"/>
    <n v="100"/>
    <n v="0"/>
    <n v="0"/>
    <s v="N/A"/>
    <s v="N/A"/>
    <s v="N/A"/>
    <n v="1441979498"/>
    <n v="1294496861"/>
    <n v="89.77"/>
    <n v="2905482000"/>
    <n v="1004432493"/>
    <n v="34.57"/>
    <n v="2994873088"/>
    <n v="0"/>
    <n v="0"/>
    <n v="3095840250"/>
    <n v="0"/>
    <n v="0"/>
    <n v="3204009750"/>
    <n v="0"/>
    <n v="0"/>
    <n v="13642184586"/>
    <n v="2298929354"/>
    <n v="16.850000000000001"/>
    <s v="VIGENCIA (a 31/03/2021): Para el periodo señalado la Dirección de Acceso a la Justicia le entregó la versión final a la Oficina Asesora de Planeación, un informe final de resultados de la evaluación del Sistema Distrital de Justicia, insumo fundamental para adelantar la estrategia de fortalecimiento.  Dicho documento, contiene, entre otros elementos, el análisis del marco legal en materia de acceso a la justicia, el análisis de la política pública y los Planes de Desarrollo de los últimos años, junto con la revisión de la eficacia del sistema distrital de justicia. La evaluación es un insumo fundamental para proponer acciones de mejora durante la vigencia actual en materia del fortalecimiento del SIstema Distrital de Justicia, por lo menos en lo que confiere a: la capacidad institucional de la SDSCJ y los lineamientos del SDJ."/>
    <n v="1441.9794979999999"/>
    <n v="1294.4968610000001"/>
    <n v="2905.482"/>
    <n v="1004.432493"/>
    <n v="2994.8730879999998"/>
    <n v="0"/>
    <n v="3095.8402500000002"/>
    <n v="0"/>
    <n v="3204.0097500000002"/>
    <n v="0"/>
    <n v="13642.184585999999"/>
    <n v="2298.9293539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9"/>
    <s v="Implementar En 7 Casa De Justicia Un Modelo Articulado De Atención Integral Para Las Mujeres Victimas De Violencias"/>
    <n v="3"/>
    <s v="Creciente"/>
    <n v="1"/>
    <s v="En ejecucion"/>
    <n v="1"/>
    <n v="2"/>
    <n v="1.53"/>
    <n v="76.5"/>
    <n v="4"/>
    <n v="1.73"/>
    <n v="43.25"/>
    <n v="6"/>
    <n v="0"/>
    <n v="0"/>
    <n v="7"/>
    <n v="0"/>
    <n v="0"/>
    <n v="7"/>
    <n v="0"/>
    <n v="0"/>
    <s v="N/A"/>
    <s v="N/A"/>
    <s v="N/A"/>
    <n v="137063989"/>
    <n v="107063220"/>
    <n v="78.11"/>
    <n v="2032072000"/>
    <n v="85800000"/>
    <n v="4.22"/>
    <n v="1898125322"/>
    <n v="0"/>
    <n v="0"/>
    <n v="1581909708"/>
    <n v="0"/>
    <n v="0"/>
    <n v="1638075770"/>
    <n v="0"/>
    <n v="0"/>
    <n v="7287246789"/>
    <n v="192863220"/>
    <n v="2.65"/>
    <s v="VIGENCIA (a 31/03/2021): Se realizaron mesas de trabajo con Fiscalía General y Secretaría de la Mujer para definir los canales de atención en las Casas de Justicia donde no se contará con presencia de los equipos de Fiscales de Violencia Intrafamiliar y Delitos Sexuales de la FGN, en las que se acordó que desde el CRI Mujer y las funcionarias de la Secretaría de la Mujer, la remisión se hará a través de canales remotos de atención como las líneas telefónicas y correo electrónico que suministro la FGN: Línea 5702000 opción (#7) en Bogotá, 018000919748 o  línea celular 122 para el resto del país, la entidad pone a disposición de la ciudadanía los correos electrónicos  denunciaanonima@fiscalia.gov.co , hechoscorrupcion@fiscalia.gov.co y en Bogotá el correo electrónico, atencionusuario.bogota@fiscalia.gov.co.  Se realizó la contratación de dos CRI Mujer para la orientcion a Mujeres victimas de violencias que acudan a solictar el servicio.   Se realizó la entrega de 22 puestos de trabajo para las unidades de delitos sexuales y violencia intrafamiliar de la Fiscalía General de la Nación con el respectivo mobiliario.  Se realizaron  gestiones con la Dirección de Comunicaciones, Dirección de Bienes y Dirección de tecnologias para las  adecuaciones requeridas para la puesta en marcha de la Ruta de Atencion integral en Ciudad Bolivar."/>
    <n v="137.06398899999999"/>
    <n v="107.06322"/>
    <n v="2032.0719999999999"/>
    <n v="85.8"/>
    <n v="1898.1253220000001"/>
    <n v="0"/>
    <n v="1581.9097079999999"/>
    <n v="0"/>
    <n v="1638.0757699999999"/>
    <n v="0"/>
    <n v="7287.2467890000007"/>
    <n v="192.86322000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83"/>
    <s v="Fortalecimiento de los equipamientos y capacidades del Sistema Distrital de Justicia en Bogotá"/>
    <n v="14"/>
    <n v="10"/>
    <s v="Habilitar En 5 Casa De Justicia Un Sistema De Radicación Electrónica De Demandas A Formato"/>
    <n v="3"/>
    <s v="Creciente"/>
    <n v="1"/>
    <s v="En ejecucion"/>
    <n v="1"/>
    <n v="0"/>
    <n v="0"/>
    <n v="0"/>
    <n v="2"/>
    <n v="0.2"/>
    <n v="10"/>
    <n v="3"/>
    <n v="0"/>
    <n v="0"/>
    <n v="5"/>
    <n v="0"/>
    <n v="0"/>
    <n v="5"/>
    <n v="0"/>
    <n v="0"/>
    <s v="N/A"/>
    <s v="N/A"/>
    <s v="N/A"/>
    <n v="0"/>
    <n v="0"/>
    <n v="0"/>
    <n v="387000000"/>
    <n v="0"/>
    <n v="0"/>
    <n v="378245000"/>
    <n v="0"/>
    <n v="0"/>
    <n v="381743575"/>
    <n v="0"/>
    <n v="0"/>
    <n v="339011425"/>
    <n v="0"/>
    <n v="0"/>
    <n v="1486000000"/>
    <n v="0"/>
    <n v="0"/>
    <s v="VIGENCIA (a 31/03/2021): Para el periodo establecido se diseñó e implemento un centro de radicación en la casa de justicia de Barrios Unidos el cual tiene como objetivo prestar un servicio adicional para la elaboración y radicación de algunos trámites jurídicos específicos de mínima cuantía. Para ello se realizó articulación con CSJ permitiendo a los facilitadores tener conocimiento y acceso a la plataforma virtual de radicación, así mismo esta ruta está en constante relación con los consultorios jurídicos ya que el estudiante será el encargado de realizar el seguimiento y acompañamiento a los casos remitidos por el facilitador.   Atención facilitador casa de Justicia Barrios unidos:  Derechos de petición: 6  Liquidaciones: 10 Arrendamiento: 1  PQRS: 2   Teniendo en cuenta lo anterior, se estima para el 2021 tener tres centros de radicación en las localidades: Barrios Unidos, Bosa y Fontibón"/>
    <n v="0"/>
    <n v="0"/>
    <n v="387"/>
    <n v="0"/>
    <n v="378.245"/>
    <n v="0"/>
    <n v="381.74357500000002"/>
    <n v="0"/>
    <n v="339.01142499999997"/>
    <n v="0"/>
    <n v="1486"/>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1"/>
    <n v="1"/>
    <s v="Diseñar El 100 Porciento De Una Estrategia Que Apoye La Cualificación Del Personal Uniformado Distrital Para El Mejoramiento Del Servicio A La Ciudadanía"/>
    <n v="2"/>
    <s v="Constante"/>
    <n v="1"/>
    <s v="En ejecucion"/>
    <n v="1"/>
    <n v="100"/>
    <n v="100"/>
    <n v="100"/>
    <n v="100"/>
    <n v="30"/>
    <n v="30"/>
    <n v="100"/>
    <n v="0"/>
    <n v="0"/>
    <n v="100"/>
    <n v="0"/>
    <n v="0"/>
    <n v="100"/>
    <n v="0"/>
    <n v="0"/>
    <s v="N/A"/>
    <s v="N/A"/>
    <s v="N/A"/>
    <n v="193134667"/>
    <n v="146750000"/>
    <n v="75.989999999999995"/>
    <n v="878592000"/>
    <n v="118272000"/>
    <n v="13.46"/>
    <n v="159090000"/>
    <n v="0"/>
    <n v="0"/>
    <n v="204010000"/>
    <n v="0"/>
    <n v="0"/>
    <n v="50000000"/>
    <n v="0"/>
    <n v="0"/>
    <n v="1484826667"/>
    <n v="265022000"/>
    <n v="17.850000000000001"/>
    <m/>
    <n v="193.13466700000001"/>
    <n v="146.75"/>
    <n v="878.59199999999998"/>
    <n v="118.27200000000001"/>
    <n v="159.09"/>
    <n v="0"/>
    <n v="204.01"/>
    <n v="0"/>
    <n v="50"/>
    <n v="0"/>
    <n v="1484.8266669999998"/>
    <n v="265.02199999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1"/>
    <n v="2"/>
    <s v="Implementar El 100 Porciento  De Una Estrategia Que Apoye La Cualificación Del Personal Uniformado Distrital Para El Mejoramiento Del Servicio A La Ciudadanía."/>
    <n v="2"/>
    <s v="Constante"/>
    <n v="1"/>
    <s v="En ejecucion"/>
    <n v="1"/>
    <n v="100"/>
    <n v="100"/>
    <n v="100"/>
    <n v="100"/>
    <n v="30"/>
    <n v="30"/>
    <n v="100"/>
    <n v="0"/>
    <n v="0"/>
    <n v="100"/>
    <n v="0"/>
    <n v="0"/>
    <n v="100"/>
    <n v="0"/>
    <n v="0"/>
    <s v="N/A"/>
    <s v="N/A"/>
    <s v="N/A"/>
    <n v="1144524531"/>
    <n v="911344952"/>
    <n v="79.63"/>
    <n v="6521504916"/>
    <n v="3568573314"/>
    <n v="54.72"/>
    <n v="4228065000"/>
    <n v="0"/>
    <n v="0"/>
    <n v="4546698846"/>
    <n v="0"/>
    <n v="0"/>
    <n v="500000000"/>
    <n v="0"/>
    <n v="0"/>
    <n v="16940793293"/>
    <n v="4479918266"/>
    <n v="26.44"/>
    <m/>
    <n v="1144.524531"/>
    <n v="911.34495200000003"/>
    <n v="6521.5049159999999"/>
    <n v="3568.5733140000002"/>
    <n v="4228.0649999999996"/>
    <n v="0"/>
    <n v="4546.6988460000002"/>
    <n v="0"/>
    <n v="500"/>
    <n v="0"/>
    <n v="16940.793292999999"/>
    <n v="4479.9182660000006"/>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1"/>
    <n v="3"/>
    <s v="Promover A 2000 Policias Nuevos Vinculados Para La Prevención Y Control Del Servicio Policial En La Ciudad A Través De Un Plan De Promoción E Incentivos Para Su Incorporación"/>
    <n v="1"/>
    <s v="Suma"/>
    <n v="1"/>
    <s v="En ejecucion"/>
    <n v="1"/>
    <n v="0"/>
    <n v="0"/>
    <n v="0"/>
    <n v="0"/>
    <n v="0"/>
    <n v="0"/>
    <n v="700"/>
    <n v="0"/>
    <n v="0"/>
    <n v="500"/>
    <n v="0"/>
    <n v="0"/>
    <n v="800"/>
    <n v="0"/>
    <n v="0"/>
    <n v="2000"/>
    <n v="0"/>
    <n v="0"/>
    <n v="0"/>
    <n v="0"/>
    <n v="0"/>
    <n v="0"/>
    <n v="0"/>
    <n v="0"/>
    <n v="10937500000"/>
    <n v="0"/>
    <n v="0"/>
    <n v="7812500000"/>
    <n v="0"/>
    <n v="0"/>
    <n v="3125000000"/>
    <n v="0"/>
    <n v="0"/>
    <n v="21875000000"/>
    <n v="0"/>
    <n v="0"/>
    <m/>
    <n v="0"/>
    <n v="0"/>
    <n v="0"/>
    <n v="0"/>
    <n v="10937.5"/>
    <n v="0"/>
    <n v="7812.5"/>
    <n v="0"/>
    <n v="3125"/>
    <n v="0"/>
    <n v="21875"/>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1"/>
    <n v="4"/>
    <s v="Diseñar 1 Plan De Infraestructura Para Los Organismos De Seguridad Y Justicia, Con Enfoque Territorial."/>
    <n v="3"/>
    <s v="Creciente"/>
    <n v="1"/>
    <s v="En ejecucion"/>
    <n v="1"/>
    <n v="0.1"/>
    <n v="0.09"/>
    <n v="90"/>
    <n v="0.8"/>
    <n v="0.3"/>
    <n v="37.5"/>
    <n v="1"/>
    <n v="0"/>
    <n v="0"/>
    <n v="0"/>
    <n v="0"/>
    <n v="0"/>
    <n v="0"/>
    <n v="0"/>
    <n v="0"/>
    <s v="N/A"/>
    <s v="N/A"/>
    <s v="N/A"/>
    <n v="10000000"/>
    <n v="10000000"/>
    <n v="100"/>
    <n v="100000000"/>
    <n v="35000000"/>
    <n v="35"/>
    <n v="125000000"/>
    <n v="0"/>
    <n v="0"/>
    <n v="0"/>
    <n v="0"/>
    <n v="0"/>
    <n v="0"/>
    <n v="0"/>
    <n v="0"/>
    <n v="235000000"/>
    <n v="45000000"/>
    <n v="19.149999999999999"/>
    <m/>
    <n v="10"/>
    <n v="10"/>
    <n v="100"/>
    <n v="35"/>
    <n v="125"/>
    <n v="0"/>
    <n v="0"/>
    <n v="0"/>
    <n v="0"/>
    <n v="0"/>
    <n v="235"/>
    <n v="45"/>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1"/>
    <n v="5"/>
    <s v="Desarrollar El 100 Porciento Del Plan De Infraestructura Para Organismos De Seguridad Y Justicia, Con Enfoque Territorial."/>
    <n v="2"/>
    <s v="Constante"/>
    <n v="1"/>
    <s v="En ejecucion"/>
    <n v="1"/>
    <n v="100"/>
    <n v="100"/>
    <n v="100"/>
    <n v="100"/>
    <n v="33"/>
    <n v="33"/>
    <n v="100"/>
    <n v="0"/>
    <n v="0"/>
    <n v="100"/>
    <n v="0"/>
    <n v="0"/>
    <n v="100"/>
    <n v="0"/>
    <n v="0"/>
    <s v="N/A"/>
    <s v="N/A"/>
    <s v="N/A"/>
    <n v="44753615767"/>
    <n v="41454900844"/>
    <n v="92.63"/>
    <n v="26366737000"/>
    <n v="509069450"/>
    <n v="1.93"/>
    <n v="62630008544"/>
    <n v="0"/>
    <n v="0"/>
    <n v="28822593744"/>
    <n v="0"/>
    <n v="0"/>
    <n v="12791095000"/>
    <n v="0"/>
    <n v="0"/>
    <n v="175364050055"/>
    <n v="41963970294"/>
    <n v="23.93"/>
    <m/>
    <n v="44753.615767000003"/>
    <n v="41454.900844000003"/>
    <n v="26366.737000000001"/>
    <n v="509.06945000000002"/>
    <n v="62630.008543999997"/>
    <n v="0"/>
    <n v="28822.593744000002"/>
    <n v="0"/>
    <n v="12791.094999999999"/>
    <n v="0"/>
    <n v="175364.05005500003"/>
    <n v="41963.970294000006"/>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1"/>
    <n v="6"/>
    <s v="Diseñar 3 Estrategias Para La Entrega De La Dotación A Los Organismos De Seguridad Y Justicia, Con Enfoque Territorial."/>
    <n v="1"/>
    <s v="Suma"/>
    <n v="1"/>
    <s v="En ejecucion"/>
    <n v="1"/>
    <n v="1"/>
    <n v="1"/>
    <n v="100"/>
    <n v="1"/>
    <n v="0.2"/>
    <n v="20"/>
    <n v="1"/>
    <n v="0"/>
    <n v="0"/>
    <n v="0"/>
    <n v="0"/>
    <n v="0"/>
    <n v="0"/>
    <n v="0"/>
    <n v="0"/>
    <n v="3"/>
    <n v="1.2"/>
    <n v="40"/>
    <n v="10000000"/>
    <n v="10000000"/>
    <n v="100"/>
    <n v="100000000"/>
    <n v="35000000"/>
    <n v="35"/>
    <n v="125000000"/>
    <n v="0"/>
    <n v="0"/>
    <n v="0"/>
    <n v="0"/>
    <n v="0"/>
    <n v="0"/>
    <n v="0"/>
    <n v="0"/>
    <n v="235000000"/>
    <n v="45000000"/>
    <n v="19.149999999999999"/>
    <m/>
    <n v="10"/>
    <n v="10"/>
    <n v="100"/>
    <n v="35"/>
    <n v="125"/>
    <n v="0"/>
    <n v="0"/>
    <n v="0"/>
    <n v="0"/>
    <n v="0"/>
    <n v="235"/>
    <n v="45"/>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1"/>
    <n v="7"/>
    <s v="Desarrollar El 100 Porciento De La Estrategia Para La Entrega De La Dotación A Los Organismos De Seguridad Y Justicia, Con Enfoque Territorial."/>
    <n v="2"/>
    <s v="Constante"/>
    <n v="1"/>
    <s v="En ejecucion"/>
    <n v="1"/>
    <n v="100"/>
    <n v="100"/>
    <n v="100"/>
    <n v="100"/>
    <n v="33"/>
    <n v="33"/>
    <n v="100"/>
    <n v="0"/>
    <n v="0"/>
    <n v="100"/>
    <n v="0"/>
    <n v="0"/>
    <n v="100"/>
    <n v="0"/>
    <n v="0"/>
    <s v="N/A"/>
    <s v="N/A"/>
    <s v="N/A"/>
    <n v="16831033328"/>
    <n v="16694216332"/>
    <n v="99.19"/>
    <n v="26989766000"/>
    <n v="3942348817"/>
    <n v="14.61"/>
    <n v="20988828618"/>
    <n v="0"/>
    <n v="0"/>
    <n v="11039034956"/>
    <n v="0"/>
    <n v="0"/>
    <n v="1099566654"/>
    <n v="0"/>
    <n v="0"/>
    <n v="76948229556"/>
    <n v="20636565149"/>
    <n v="26.82"/>
    <m/>
    <n v="16831.033328000001"/>
    <n v="16694.216332"/>
    <n v="26989.766"/>
    <n v="3942.3488170000001"/>
    <n v="20988.828618"/>
    <n v="0"/>
    <n v="11039.034956"/>
    <n v="0"/>
    <n v="1099.566654"/>
    <n v="0"/>
    <n v="76948.229555999991"/>
    <n v="20636.565149000002"/>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1"/>
    <n v="8"/>
    <s v="Mantener El 100 Porciento De  La Operación Y Sostenimiento Del Proyecto De Inversión."/>
    <n v="2"/>
    <s v="Constante"/>
    <n v="1"/>
    <s v="En ejecucion"/>
    <n v="1"/>
    <n v="100"/>
    <n v="100"/>
    <n v="100"/>
    <n v="100"/>
    <n v="90"/>
    <n v="90"/>
    <n v="100"/>
    <n v="0"/>
    <n v="0"/>
    <n v="100"/>
    <n v="0"/>
    <n v="0"/>
    <n v="100"/>
    <n v="0"/>
    <n v="0"/>
    <s v="N/A"/>
    <s v="N/A"/>
    <s v="N/A"/>
    <n v="6204524401"/>
    <n v="5985837695"/>
    <n v="96.48"/>
    <n v="9446099084"/>
    <n v="5491669381"/>
    <n v="58.14"/>
    <n v="27050000000"/>
    <n v="0"/>
    <n v="0"/>
    <n v="27000000000"/>
    <n v="0"/>
    <n v="0"/>
    <n v="8177851655"/>
    <n v="0"/>
    <n v="0"/>
    <n v="77878475140"/>
    <n v="11477507076"/>
    <n v="14.74"/>
    <m/>
    <n v="6204.5244009999997"/>
    <n v="5985.8376950000002"/>
    <n v="9446.0990839999995"/>
    <n v="5491.6693809999997"/>
    <n v="27050"/>
    <n v="0"/>
    <n v="27000"/>
    <n v="0"/>
    <n v="8177.8516550000004"/>
    <n v="0"/>
    <n v="77878.47514000001"/>
    <n v="11477.507076"/>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2"/>
    <s v="Fortalecimiento de los organismos de seguridad y justicia en Bogotá_x0009_"/>
    <n v="21"/>
    <n v="9"/>
    <s v="Construir Al 100 Porciento  La Sede De La Policía Metropolitana De Bogotá"/>
    <n v="3"/>
    <s v="Creciente"/>
    <n v="1"/>
    <s v="En ejecucion"/>
    <n v="1"/>
    <n v="60"/>
    <n v="45.7"/>
    <n v="76.17"/>
    <n v="80"/>
    <n v="0.67"/>
    <n v="0.84"/>
    <n v="100"/>
    <n v="0"/>
    <n v="0"/>
    <n v="0"/>
    <n v="0"/>
    <n v="0"/>
    <n v="0"/>
    <n v="0"/>
    <n v="0"/>
    <s v="N/A"/>
    <s v="N/A"/>
    <s v="N/A"/>
    <n v="35005313998"/>
    <n v="23315160293"/>
    <n v="66.599999999999994"/>
    <n v="94084653000"/>
    <n v="5119055426"/>
    <n v="5.44"/>
    <n v="1000000"/>
    <n v="0"/>
    <n v="0"/>
    <n v="0"/>
    <n v="0"/>
    <n v="0"/>
    <n v="0"/>
    <n v="0"/>
    <n v="0"/>
    <n v="129090966998"/>
    <n v="28434215719"/>
    <n v="22.03"/>
    <m/>
    <n v="35005.313997999998"/>
    <n v="23315.160293000001"/>
    <n v="94084.653000000006"/>
    <n v="5119.0554259999999"/>
    <n v="1"/>
    <n v="0"/>
    <n v="0"/>
    <n v="0"/>
    <n v="0"/>
    <n v="0"/>
    <n v="129090.966998"/>
    <n v="28434.21571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9"/>
    <n v="1"/>
    <s v="Diseñar 1 Plan Integral De Mejoramiento Del C4 Y Los Organismos De Seguridad Con Enfasis En Tecnología, Para Proyectar Su Crecimiento, Priorizar El Enfoque De Genero Y Avanzar Hacia La Anticipación Y La Respuesta Oportuna Y Efectiva A Incidentes Complejos O De Alto Impacto."/>
    <n v="2"/>
    <s v="Constante"/>
    <n v="1"/>
    <s v="En ejecucion"/>
    <n v="1"/>
    <n v="0.7"/>
    <n v="0.5"/>
    <n v="71.430000000000007"/>
    <n v="1"/>
    <n v="0.2"/>
    <n v="20"/>
    <n v="0"/>
    <n v="0"/>
    <n v="0"/>
    <n v="0"/>
    <n v="0"/>
    <n v="0"/>
    <n v="0"/>
    <n v="0"/>
    <n v="0"/>
    <s v="N/A"/>
    <s v="N/A"/>
    <s v="N/A"/>
    <n v="66000000"/>
    <n v="66000000"/>
    <n v="100"/>
    <n v="45000000"/>
    <n v="30483000"/>
    <n v="67.73"/>
    <n v="0"/>
    <n v="0"/>
    <n v="0"/>
    <n v="0"/>
    <n v="0"/>
    <n v="0"/>
    <n v="0"/>
    <n v="0"/>
    <n v="0"/>
    <n v="111000000"/>
    <n v="96483000"/>
    <n v="86.92"/>
    <m/>
    <n v="66"/>
    <n v="66"/>
    <n v="45"/>
    <n v="30.483000000000001"/>
    <n v="0"/>
    <n v="0"/>
    <n v="0"/>
    <n v="0"/>
    <n v="0"/>
    <n v="0"/>
    <n v="111"/>
    <n v="96.483000000000004"/>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9"/>
    <n v="2"/>
    <s v="Implementar 1 Plan Integral De Mejoramiento Del C4 Y Los Organismos De Seguridad Con Enfasis En Tecnología, Para Proyectar Su Crecimiento, Priorizar El Enfoque De Genero Y Avanzar Hacia La Anticipación Y La Respuesta Oportuna Y Efectiva A Incidentes Complejos O De Alto Impacto."/>
    <n v="3"/>
    <s v="Creciente"/>
    <n v="1"/>
    <s v="En ejecucion"/>
    <n v="1"/>
    <n v="0.15"/>
    <n v="0.15"/>
    <n v="100"/>
    <n v="0.45"/>
    <n v="0.1"/>
    <n v="22.22"/>
    <n v="0.85"/>
    <n v="0"/>
    <n v="0"/>
    <n v="0.9"/>
    <n v="0"/>
    <n v="0"/>
    <n v="1"/>
    <n v="0"/>
    <n v="0"/>
    <s v="N/A"/>
    <s v="N/A"/>
    <s v="N/A"/>
    <n v="15284189047"/>
    <n v="14008444175"/>
    <n v="91.65"/>
    <n v="57403880000"/>
    <n v="3548188469"/>
    <n v="6.18"/>
    <n v="6005664181"/>
    <n v="0"/>
    <n v="0"/>
    <n v="4493900449"/>
    <n v="0"/>
    <n v="0"/>
    <n v="1106144268"/>
    <n v="0"/>
    <n v="0"/>
    <n v="84293777945"/>
    <n v="17556632644"/>
    <n v="20.83"/>
    <m/>
    <n v="15284.189047"/>
    <n v="14008.444175000001"/>
    <n v="57403.88"/>
    <n v="3548.1884690000002"/>
    <n v="6005.6641810000001"/>
    <n v="0"/>
    <n v="4493.9004489999998"/>
    <n v="0"/>
    <n v="1106.144268"/>
    <n v="0"/>
    <n v="84293.777944999994"/>
    <n v="17556.632644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9"/>
    <n v="3"/>
    <s v="Diseñar 1 Plan De Fortalecimiento Del Centro De Comando, Control, Comunicaciones Y Cómputo (C4)"/>
    <n v="2"/>
    <s v="Constante"/>
    <n v="1"/>
    <s v="En ejecucion"/>
    <n v="1"/>
    <n v="0.85"/>
    <n v="0.9"/>
    <n v="105.88"/>
    <n v="1"/>
    <n v="1"/>
    <n v="100"/>
    <n v="0"/>
    <n v="0"/>
    <n v="0"/>
    <n v="0"/>
    <n v="0"/>
    <n v="0"/>
    <n v="0"/>
    <n v="0"/>
    <n v="0"/>
    <s v="N/A"/>
    <s v="N/A"/>
    <s v="N/A"/>
    <n v="215344123"/>
    <n v="215344123"/>
    <n v="100"/>
    <n v="45000000"/>
    <n v="30483000"/>
    <n v="67.73"/>
    <n v="0"/>
    <n v="0"/>
    <n v="0"/>
    <n v="0"/>
    <n v="0"/>
    <n v="0"/>
    <n v="0"/>
    <n v="0"/>
    <n v="0"/>
    <n v="260344123"/>
    <n v="245827123"/>
    <n v="94.42"/>
    <m/>
    <n v="215.344123"/>
    <n v="215.344123"/>
    <n v="45"/>
    <n v="30.483000000000001"/>
    <n v="0"/>
    <n v="0"/>
    <n v="0"/>
    <n v="0"/>
    <n v="0"/>
    <n v="0"/>
    <n v="260.34412299999997"/>
    <n v="245.827123"/>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9"/>
    <n v="4"/>
    <s v="Implementar 1 Plan De Fortalecimiento  Del Centro De Comando, Control, Comunicaciones Y Cómputo (C4)"/>
    <n v="3"/>
    <s v="Creciente"/>
    <n v="1"/>
    <s v="En ejecucion"/>
    <n v="1"/>
    <n v="0.2"/>
    <n v="0.2"/>
    <n v="100"/>
    <n v="0.5"/>
    <n v="0.08"/>
    <n v="16"/>
    <n v="0.8"/>
    <n v="0"/>
    <n v="0"/>
    <n v="0.9"/>
    <n v="0"/>
    <n v="0"/>
    <n v="1"/>
    <n v="0"/>
    <n v="0"/>
    <s v="N/A"/>
    <s v="N/A"/>
    <s v="N/A"/>
    <n v="11344978598"/>
    <n v="9314352315"/>
    <n v="82.1"/>
    <n v="116379403000"/>
    <n v="38585554877"/>
    <n v="33.15"/>
    <n v="61100478000"/>
    <n v="0"/>
    <n v="0"/>
    <n v="50212438148"/>
    <n v="0"/>
    <n v="0"/>
    <n v="13069000000"/>
    <n v="0"/>
    <n v="0"/>
    <n v="252106297746"/>
    <n v="47899907192"/>
    <n v="19"/>
    <s v="VIGENCIA (a 31/03/2021): Como parte del fortalecimiento para la vigencia 2021 se renovaron los contratos de soporte tecnológico y los asesores de apoyo a la gestión en el C4. Así mismo se garantizó el pago de servicios públicos y demás gastos operativos de los equipamientos, y se adelantó la contratación de los servicios profesionales necesarios para la ejecución del proyecto"/>
    <n v="11344.978598"/>
    <n v="9314.3523150000001"/>
    <n v="116379.40300000001"/>
    <n v="38585.554877000002"/>
    <n v="61100.478000000003"/>
    <n v="0"/>
    <n v="50212.438148000001"/>
    <n v="0"/>
    <n v="13069"/>
    <n v="0"/>
    <n v="252106.297746"/>
    <n v="47899.907191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9"/>
    <n v="5"/>
    <s v="Formular 1 Plan De Continuidad De Negocio Del C4  Con Sitios Alternos Multiproposito, Incluyendo La Articulación Con Entidades Estratégicas"/>
    <n v="2"/>
    <s v="Constante"/>
    <n v="1"/>
    <s v="En ejecucion"/>
    <n v="1"/>
    <n v="0.85"/>
    <n v="0.9"/>
    <n v="105.88"/>
    <n v="1"/>
    <n v="1"/>
    <n v="100"/>
    <n v="0"/>
    <n v="0"/>
    <n v="0"/>
    <n v="0"/>
    <n v="0"/>
    <n v="0"/>
    <n v="0"/>
    <n v="0"/>
    <n v="0"/>
    <s v="N/A"/>
    <s v="N/A"/>
    <s v="N/A"/>
    <n v="11857777"/>
    <n v="11857777"/>
    <n v="100"/>
    <n v="45000000"/>
    <n v="30483000"/>
    <n v="67.73"/>
    <n v="0"/>
    <n v="0"/>
    <n v="0"/>
    <n v="0"/>
    <n v="0"/>
    <n v="0"/>
    <n v="0"/>
    <n v="0"/>
    <n v="0"/>
    <n v="56857777"/>
    <n v="42340777"/>
    <n v="74.47"/>
    <m/>
    <n v="11.857777"/>
    <n v="11.857777"/>
    <n v="45"/>
    <n v="30.483000000000001"/>
    <n v="0"/>
    <n v="0"/>
    <n v="0"/>
    <n v="0"/>
    <n v="0"/>
    <n v="0"/>
    <n v="56.857776999999999"/>
    <n v="42.340777000000003"/>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9"/>
    <n v="6"/>
    <s v="Implementar 1 Plan De Continuidad De Negocio Del C4  Con Sitios Alternos Multiproposito, Incluyendo La Articulación Con Entidades Estratégicas"/>
    <n v="3"/>
    <s v="Creciente"/>
    <n v="1"/>
    <s v="En ejecucion"/>
    <n v="1"/>
    <n v="0.2"/>
    <n v="0.2"/>
    <n v="100"/>
    <n v="0.5"/>
    <n v="0"/>
    <n v="0"/>
    <n v="0.8"/>
    <n v="0"/>
    <n v="0"/>
    <n v="0.9"/>
    <n v="0"/>
    <n v="0"/>
    <n v="1"/>
    <n v="0"/>
    <n v="0"/>
    <s v="N/A"/>
    <s v="N/A"/>
    <s v="N/A"/>
    <n v="22720088022"/>
    <n v="22350746490"/>
    <n v="98.37"/>
    <n v="6277337000"/>
    <n v="0"/>
    <n v="0"/>
    <n v="23206666666"/>
    <n v="0"/>
    <n v="0"/>
    <n v="20724577039"/>
    <n v="0"/>
    <n v="0"/>
    <n v="3796857777"/>
    <n v="0"/>
    <n v="0"/>
    <n v="76725526504"/>
    <n v="22350746490"/>
    <n v="29.13"/>
    <s v="VIGENCIA (a 31/03/2021): En eI trimestre no se realizaron actividades para la implementacion del plan de continiudad del negocio C4, se planea reanudar actividades a partir del II trimestre de 2021."/>
    <n v="22720.088022"/>
    <n v="22350.746490000001"/>
    <n v="6277.3370000000004"/>
    <n v="0"/>
    <n v="23206.666666000001"/>
    <n v="0"/>
    <n v="20724.577039"/>
    <n v="0"/>
    <n v="3796.8577770000002"/>
    <n v="0"/>
    <n v="76725.526503999994"/>
    <n v="22350.746490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9"/>
    <n v="7"/>
    <s v="Implementar 1 Plan De Modernización Del C4 Con Plataformas Tecnologicas Que Aporten A Mejorar La Eficiencia Y Calidad Del Servicio, Así Como Al Análisis De Información Para La Toma De Decisiones Y La Anticipación"/>
    <n v="3"/>
    <s v="Creciente"/>
    <n v="1"/>
    <s v="En ejecucion"/>
    <n v="1"/>
    <n v="0.4"/>
    <n v="0.36"/>
    <n v="90"/>
    <n v="0.6"/>
    <n v="0.08"/>
    <n v="13.33"/>
    <n v="0.8"/>
    <n v="0"/>
    <n v="0"/>
    <n v="0.9"/>
    <n v="0"/>
    <n v="0"/>
    <n v="1"/>
    <n v="0"/>
    <n v="0"/>
    <s v="N/A"/>
    <s v="N/A"/>
    <s v="N/A"/>
    <n v="14199270"/>
    <n v="14199270"/>
    <n v="100"/>
    <n v="29904920000"/>
    <n v="0"/>
    <n v="0"/>
    <n v="4564249532"/>
    <n v="0"/>
    <n v="0"/>
    <n v="4030200000"/>
    <n v="0"/>
    <n v="0"/>
    <n v="890000000"/>
    <n v="0"/>
    <n v="0"/>
    <n v="39403568802"/>
    <n v="14199270"/>
    <n v="0.04"/>
    <m/>
    <n v="14.19927"/>
    <n v="14.19927"/>
    <n v="29904.92"/>
    <n v="0"/>
    <n v="4564.2495319999998"/>
    <n v="0"/>
    <n v="4030.2"/>
    <n v="0"/>
    <n v="890"/>
    <n v="0"/>
    <n v="39403.568801999994"/>
    <n v="14.19927"/>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3"/>
    <s v="Inspirar confianza y legitimidad para vivir sin miedo y ser epicentro de cultura ciudadana, paz y reconciliación"/>
    <s v="48"/>
    <s v="Plataforma institucional para la seguridad y justicia"/>
    <s v="007797"/>
    <s v="Modernización de la infraestructura de tecnología para la seguridad, la convivencia y la justicia en Bogotá"/>
    <n v="19"/>
    <n v="8"/>
    <s v="Implementar 1 Plan Para Aumentar El Número De Cámaras Instaladas Y En Funcionamiento En La Ciudad"/>
    <n v="3"/>
    <s v="Creciente"/>
    <n v="1"/>
    <s v="En ejecucion"/>
    <n v="1"/>
    <n v="0"/>
    <n v="0"/>
    <n v="0"/>
    <n v="0"/>
    <n v="0"/>
    <n v="0"/>
    <n v="0.6"/>
    <n v="0"/>
    <n v="0"/>
    <n v="1"/>
    <n v="0"/>
    <n v="0"/>
    <n v="0"/>
    <n v="0"/>
    <n v="0"/>
    <s v="N/A"/>
    <s v="N/A"/>
    <s v="N/A"/>
    <n v="0"/>
    <n v="0"/>
    <n v="0"/>
    <n v="0"/>
    <n v="0"/>
    <n v="0"/>
    <n v="6800000000"/>
    <n v="0"/>
    <n v="0"/>
    <n v="5000000000"/>
    <n v="0"/>
    <n v="0"/>
    <n v="0"/>
    <n v="0"/>
    <n v="0"/>
    <n v="11800000000"/>
    <n v="0"/>
    <n v="0"/>
    <m/>
    <n v="0"/>
    <n v="0"/>
    <n v="0"/>
    <n v="0"/>
    <n v="6800"/>
    <n v="0"/>
    <n v="5000"/>
    <n v="0"/>
    <n v="0"/>
    <n v="0"/>
    <n v="11800"/>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1"/>
    <s v="Fortalecer Al 100 Porciento La Política De Integridad Y Transparencia En La Gestión Pública"/>
    <n v="2"/>
    <s v="Constante"/>
    <n v="1"/>
    <s v="En ejecucion"/>
    <n v="1"/>
    <n v="100"/>
    <n v="100"/>
    <n v="100"/>
    <n v="100"/>
    <n v="25"/>
    <n v="25"/>
    <n v="100"/>
    <n v="0"/>
    <n v="0"/>
    <n v="100"/>
    <n v="0"/>
    <n v="0"/>
    <n v="100"/>
    <n v="0"/>
    <n v="0"/>
    <s v="N/A"/>
    <s v="N/A"/>
    <s v="N/A"/>
    <n v="17355012"/>
    <n v="17355012"/>
    <n v="100"/>
    <n v="665795716"/>
    <n v="445573716"/>
    <n v="66.92"/>
    <n v="2251031966"/>
    <n v="0"/>
    <n v="0"/>
    <n v="2336042779"/>
    <n v="0"/>
    <n v="0"/>
    <n v="1200895928"/>
    <n v="0"/>
    <n v="0"/>
    <n v="6471121401"/>
    <n v="462928728"/>
    <n v="7.15"/>
    <s v="VIGENCIA (a 31/03/2021): Durante el primer trimestre de 2021, se realizó la formulación de la estrategia de integridad en el marco del plan anticorrupción y de atención al ciudadano, elaboración del procedimiento de conflicto de interés y del lineamiento anti soborno. Monitoreo al cumplimiento de la ley de transparencia. Aprobación del plan anticorrupción 2021 y actualización del botón de transparencia."/>
    <n v="17.355011999999999"/>
    <n v="17.355011999999999"/>
    <n v="665.79571599999997"/>
    <n v="445.57371599999999"/>
    <n v="2251.031966"/>
    <n v="0"/>
    <n v="2336.0427789999999"/>
    <n v="0"/>
    <n v="1200.8959279999999"/>
    <n v="0"/>
    <n v="6471.1214010000003"/>
    <n v="462.92872799999998"/>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2"/>
    <s v="Implementar Al 100 Porciento La Estrategia De Participación Ciudadana"/>
    <n v="1"/>
    <s v="Suma"/>
    <n v="1"/>
    <s v="En ejecucion"/>
    <n v="1"/>
    <n v="10"/>
    <n v="10"/>
    <n v="100"/>
    <n v="25"/>
    <n v="6.25"/>
    <n v="25"/>
    <n v="25"/>
    <n v="0"/>
    <n v="0"/>
    <n v="25"/>
    <n v="0"/>
    <n v="0"/>
    <n v="15"/>
    <n v="0"/>
    <n v="0"/>
    <n v="100"/>
    <n v="16.25"/>
    <n v="16.25"/>
    <n v="400479052"/>
    <n v="400479052"/>
    <n v="100"/>
    <n v="1905318247"/>
    <n v="1504783013"/>
    <n v="78.98"/>
    <n v="476293000"/>
    <n v="0"/>
    <n v="0"/>
    <n v="479192134"/>
    <n v="0"/>
    <n v="0"/>
    <n v="239596067"/>
    <n v="0"/>
    <n v="0"/>
    <n v="3500878500"/>
    <n v="1905262065"/>
    <n v="54.42"/>
    <s v="VIGENCIA (a 31/03/2021): Durante el primer trimestre de 2021, se aprobó el plan de participación y la estrategia de rendición de cuentas para 2021, se desarrollaron dos eventos de diálogo, donde se establecieron compromisos con la comunidad, se publicó el informe de rendición de cuentas y se apoyó el informe para la rendición de cuentas de la Alcaldesa, se actualizó el micro sitio de rendición de cuentas y se realizó el seguimiento a los compromisos de la plataforma colibrí de la Veeduría Distrital."/>
    <n v="400.47905200000002"/>
    <n v="400.47905200000002"/>
    <n v="1905.3182469999999"/>
    <n v="1504.783013"/>
    <n v="476.29300000000001"/>
    <n v="0"/>
    <n v="479.19213400000001"/>
    <n v="0"/>
    <n v="239.59606700000001"/>
    <n v="0"/>
    <n v="3500.8784999999998"/>
    <n v="1905.2620649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3"/>
    <s v="Implementar Al 100 Porciento La Política Pública Distrital De Servicio A La Ciudadanía, A Cargo De La Secretaría Distrital De Seguridad, Convivencia Y Justicia"/>
    <n v="1"/>
    <s v="Suma"/>
    <n v="1"/>
    <s v="En ejecucion"/>
    <n v="1"/>
    <n v="10"/>
    <n v="10"/>
    <n v="100"/>
    <n v="20"/>
    <n v="5"/>
    <n v="25"/>
    <n v="35"/>
    <n v="0"/>
    <n v="0"/>
    <n v="25"/>
    <n v="0"/>
    <n v="0"/>
    <n v="10"/>
    <n v="0"/>
    <n v="0"/>
    <n v="100"/>
    <n v="15"/>
    <n v="15"/>
    <n v="6573333"/>
    <n v="6573333"/>
    <n v="100"/>
    <n v="383455000"/>
    <n v="375588000"/>
    <n v="97.95"/>
    <n v="391326000"/>
    <n v="0"/>
    <n v="0"/>
    <n v="406196388"/>
    <n v="0"/>
    <n v="0"/>
    <n v="203230920"/>
    <n v="0"/>
    <n v="0"/>
    <n v="1390781641"/>
    <n v="382161333"/>
    <n v="27.48"/>
    <s v="VIGENCIA (a 31/03/2021): Durante el primer trimestre de 2021 se realizaron las siguientes actividades: 1. Reunión con asesoras de la Secretaria General para establecer y verificar las actividades ya cumplidas en vigencia anterior y como sería el reporte de las mismas para este primer seguimiento. 2. Se solicita reporte a las dependencias a cargo de los avances de las actividades inmersas en el Plan de Acción de la PPDSC. 3. Se realizó la propuesta de presentación a socializar a directivos para presentación propuesta final del sistema de turnos institucional."/>
    <n v="6.5733329999999999"/>
    <n v="6.5733329999999999"/>
    <n v="383.45499999999998"/>
    <n v="375.58800000000002"/>
    <n v="391.32600000000002"/>
    <n v="0"/>
    <n v="406.19638800000001"/>
    <n v="0"/>
    <n v="203.23092"/>
    <n v="0"/>
    <n v="1390.781641"/>
    <n v="382.16133300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4"/>
    <s v="Desarrollar E Implementar Al 100 Porciento Un Sistema De Gestión De Documentos Electrónicos Y Archivo - Sgdea"/>
    <n v="3"/>
    <s v="Creciente"/>
    <n v="1"/>
    <s v="En ejecucion"/>
    <n v="1"/>
    <n v="5"/>
    <n v="5"/>
    <n v="100"/>
    <n v="25"/>
    <n v="6.25"/>
    <n v="25"/>
    <n v="50"/>
    <n v="0"/>
    <n v="0"/>
    <n v="75"/>
    <n v="0"/>
    <n v="0"/>
    <n v="100"/>
    <n v="0"/>
    <n v="0"/>
    <s v="N/A"/>
    <s v="N/A"/>
    <s v="N/A"/>
    <n v="190532836"/>
    <n v="144678623"/>
    <n v="75.94"/>
    <n v="1748642853"/>
    <n v="491948532"/>
    <n v="28.13"/>
    <n v="2444907380"/>
    <n v="0"/>
    <n v="0"/>
    <n v="2431006036"/>
    <n v="0"/>
    <n v="0"/>
    <n v="1262652018"/>
    <n v="0"/>
    <n v="0"/>
    <n v="8077741123"/>
    <n v="636627155"/>
    <n v="7.88"/>
    <s v="VIGENCIA (a 31/03/2021): Conforme al diagnóstico SGDEA entregado a la dirección de Recursos Físicos y Gestión Documental en diciembre 2020, durante este primer trimestre 2021 se replanteó la estructura del documento teniendo en cuenta las observaciones recibidas por parte de los directivos responsables del SGDEA. A partir de esto se le dio un enfoque mucho más integral, de acuerdo con el modelo y guía de uso sistema de gestión de documentos electrónicos de archivo para el Distrito Capital ¿ SGDEA-DC-RTF 1.0, el cual se constituye como una guía para que las entidades del Distrito desarrollen sus propios modelos.  Adicionalmente, se realizó la proyección del plan de trabajo para la vigencia 2021, con las actividades principales, fechas y asignación de responsables. Se comenzó el desarrollo del programa de documento electrónico, así como la evaluación del proceso de digitalización. Se realizó el Tesauro especializado en temas de seguridad, convivencia, justicia, derechos humanos y administración pública V1 2021 y el Banco Terminológico de Serie y Subseries Documentales para ser incluidos en la caracterización del proceso C-FD-1 gestión de recursos físicos y documental y alineados al SIG."/>
    <n v="190.532836"/>
    <n v="144.67862299999999"/>
    <n v="1748.6428530000001"/>
    <n v="491.948532"/>
    <n v="2444.9073800000001"/>
    <n v="0"/>
    <n v="2431.0060360000002"/>
    <n v="0"/>
    <n v="1262.652018"/>
    <n v="0"/>
    <n v="8077.7411230000007"/>
    <n v="636.62715500000002"/>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5"/>
    <s v="Fortalecer Y Mantener Las 7 Dimensiones Para La Implementación Del Modelo Integrado De Planeación Y Gestión - Mipg"/>
    <n v="2"/>
    <s v="Constante"/>
    <n v="1"/>
    <s v="En ejecucion"/>
    <n v="1"/>
    <n v="7"/>
    <n v="7"/>
    <n v="100"/>
    <n v="7"/>
    <n v="7"/>
    <n v="100"/>
    <n v="7"/>
    <n v="0"/>
    <n v="0"/>
    <n v="7"/>
    <n v="0"/>
    <n v="0"/>
    <n v="7"/>
    <n v="0"/>
    <n v="0"/>
    <s v="N/A"/>
    <s v="N/A"/>
    <s v="N/A"/>
    <n v="1160216984"/>
    <n v="1131979169"/>
    <n v="97.57"/>
    <n v="8052763376"/>
    <n v="7711580356"/>
    <n v="95.76"/>
    <n v="7006388980"/>
    <n v="0"/>
    <n v="0"/>
    <n v="7183957195"/>
    <n v="0"/>
    <n v="0"/>
    <n v="3678833153"/>
    <n v="0"/>
    <n v="0"/>
    <n v="27082159688"/>
    <n v="8843559525"/>
    <n v="32.65"/>
    <s v="VIGENCIA (a 31/03/2021): Se realizó el reporte de FURAG con la respuesta de más de 450 de preguntas, se realizó un análisis de brechas del reporte de la vigencia 2019. Se actualizó el procedimiento de sostenibilidad de MIPG y el formato del plan de adecuación y sostenibilidad de MIPG. Se realizaron dos comités de gestión y desempeño, el 27 de enero y el 15 de marzo."/>
    <n v="1160.2169839999999"/>
    <n v="1131.979169"/>
    <n v="8052.7633759999999"/>
    <n v="7711.5803560000004"/>
    <n v="7006.3889799999997"/>
    <n v="0"/>
    <n v="7183.957195"/>
    <n v="0"/>
    <n v="3678.833153"/>
    <n v="0"/>
    <n v="27082.159688"/>
    <n v="8843.5595250000006"/>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1"/>
    <s v="Gobierno Abierto"/>
    <s v="007776"/>
    <s v="Fortalecimiento de la gestión institucional y la participación ciudadana en la Secretaría Distrital de Seguridad, Convivencia y Justicia en Bogotá_x0009_"/>
    <n v="13"/>
    <n v="6"/>
    <s v="Atender Al 100 Porciento Las Necesidades De Mantenimiento Y Mejoramiento De Las Sedes Administrativas De La Secretaría Distrital De Seguridad, Convivencia Y Justicia."/>
    <n v="2"/>
    <s v="Constante"/>
    <n v="1"/>
    <s v="En ejecucion"/>
    <n v="1"/>
    <n v="100"/>
    <n v="100"/>
    <n v="100"/>
    <n v="100"/>
    <n v="25"/>
    <n v="25"/>
    <n v="100"/>
    <n v="0"/>
    <n v="0"/>
    <n v="100"/>
    <n v="0"/>
    <n v="0"/>
    <n v="100"/>
    <n v="0"/>
    <n v="0"/>
    <s v="N/A"/>
    <s v="N/A"/>
    <s v="N/A"/>
    <n v="528533137"/>
    <n v="528533137"/>
    <n v="100"/>
    <n v="493950808"/>
    <n v="201667860"/>
    <n v="40.83"/>
    <n v="282914000"/>
    <n v="0"/>
    <n v="0"/>
    <n v="295464160"/>
    <n v="0"/>
    <n v="0"/>
    <n v="106031080"/>
    <n v="0"/>
    <n v="0"/>
    <n v="1706893185"/>
    <n v="730200997"/>
    <n v="42.78"/>
    <s v="VIGENCIA (a 31/03/2021): Durante el primer trimestre del año 2021 se han ejecutado las siguientes actividades en el área administrativa de la Cárcel Distrital: - Desmonte de alfombra e instalación de piso vinílico. - Desmonte de divisiones piso techo. - Instalación muros en drywall para oficinas.  - Instalación divisiones en vidrio para fachadas de oficinas. - Instalación de islas y puestos de trabajo. Para el Centro de Comando, Control, Comunicaciones y Cómputo (C4) se está adelantando el estudio de mercado y estudio previo para la compra de sillas ergonómicas de acuerdo a las especificaciones dadas por la ARL POSITIVA, para los funcionarios que operan en esta sede."/>
    <n v="528.53313700000001"/>
    <n v="528.53313700000001"/>
    <n v="493.95080799999999"/>
    <n v="201.66785999999999"/>
    <n v="282.91399999999999"/>
    <n v="0"/>
    <n v="295.46415999999999"/>
    <n v="0"/>
    <n v="106.03108"/>
    <n v="0"/>
    <n v="1706.8931849999999"/>
    <n v="730.20099700000003"/>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1"/>
    <s v="Elaborar 16 Documentos De Política Pública Para Evaluar Con Evidencia Empírica La Implementación De Las Metas Del Plan De Desarrollo Distrital Para El Sector De Seguridad, Convivencia Y Acceso A La Justicia"/>
    <n v="1"/>
    <s v="Suma"/>
    <n v="1"/>
    <s v="En ejecucion"/>
    <n v="1"/>
    <n v="0"/>
    <n v="0"/>
    <n v="0"/>
    <n v="6"/>
    <n v="4"/>
    <n v="66.67"/>
    <n v="4"/>
    <n v="0"/>
    <n v="0"/>
    <n v="4"/>
    <n v="0"/>
    <n v="0"/>
    <n v="2"/>
    <n v="0"/>
    <n v="0"/>
    <n v="16"/>
    <n v="4"/>
    <n v="25"/>
    <n v="0"/>
    <n v="0"/>
    <n v="0"/>
    <n v="553571000"/>
    <n v="348878100"/>
    <n v="63.02"/>
    <n v="674000000"/>
    <n v="0"/>
    <n v="0"/>
    <n v="700000000"/>
    <n v="0"/>
    <n v="0"/>
    <n v="712000000"/>
    <n v="0"/>
    <n v="0"/>
    <n v="2639571000"/>
    <n v="348878100"/>
    <n v="13.22"/>
    <s v="VIGENCIA (a 31/03/2021): Actualmente están terminados los siguientes documentos: 1. El código de policía en retrospectiva. Una mirada a la reiterancia en Bogotá 2. Análisis espacial de la violencia contra la mujer en contexto de pandemia en Bogotá.  Así mismo, se encuentran en la fase de discusión metodológica, consolidación de información cuantitativa - cualitativa y escritura preliminar los siguientes documentos: 3. Evaluación de las Unidades de Mediación y Conciliación (UMC).  4. Análisis del crimen y COVID 19 en la ciudad de Bogotá."/>
    <n v="0"/>
    <n v="0"/>
    <n v="553.57100000000003"/>
    <n v="348.87810000000002"/>
    <n v="674"/>
    <n v="0"/>
    <n v="700"/>
    <n v="0"/>
    <n v="712"/>
    <n v="0"/>
    <n v="2639.5709999999999"/>
    <n v="348.87810000000002"/>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2"/>
    <s v="Realizar 8 Estudios Para Construir Las Herramientas, Insumos Y/O Recomendaciones Que Faciliten La Toma De Decisiones De La Secretaría De Seguridad, Convivencia Y Acceso A La Justicia"/>
    <n v="1"/>
    <s v="Suma"/>
    <n v="1"/>
    <s v="En ejecucion"/>
    <n v="1"/>
    <n v="1"/>
    <n v="1"/>
    <n v="100"/>
    <n v="2"/>
    <n v="0"/>
    <n v="0"/>
    <n v="2"/>
    <n v="0"/>
    <n v="0"/>
    <n v="2"/>
    <n v="0"/>
    <n v="0"/>
    <n v="1"/>
    <n v="0"/>
    <n v="0"/>
    <n v="8"/>
    <n v="1"/>
    <n v="12.5"/>
    <n v="239000000"/>
    <n v="239000000"/>
    <n v="100"/>
    <n v="800000000"/>
    <n v="409904760"/>
    <n v="51.24"/>
    <n v="770440000"/>
    <n v="0"/>
    <n v="0"/>
    <n v="796440000"/>
    <n v="0"/>
    <n v="0"/>
    <n v="959842800"/>
    <n v="0"/>
    <n v="0"/>
    <n v="3565722800"/>
    <n v="648904760"/>
    <n v="18.2"/>
    <s v="VIGENCIA (a 31/03/2021): De acuerdo con las actividades contempladas para la realización de los estudios, se llevó a cabo el diseño y consolidación de una base de hechos de homicidios que integra información proveniente de fuentes alternas como el PMU - Nuse y relatos de prensa. Con esta base se pretende complementar la información de las fuentes oficiales sobre tipos de violencia, modalidades, móviles, contextos y actores, así como profundizar en el análisis cualitativo de las dinámicas del conflicto en los territorios, de tal forma que se puedan generar estrategias acordes con las condiciones en las que se presenta la violencia homicida.  Así mismo, se dio inicio al desarrollo de una investigación sobre el fenómeno de desapariciones voluntarias e involuntarias en la ciudad, la cual busca determinar la dimensión histórica de esta práctica y conocer el perfil de las víctimas, así como las rutas institucionales existentes y el marco legislativo actual para la respuesta a estos casos."/>
    <n v="239"/>
    <n v="239"/>
    <n v="800"/>
    <n v="409.90476000000001"/>
    <n v="770.44"/>
    <n v="0"/>
    <n v="796.44"/>
    <n v="0"/>
    <n v="959.84280000000001"/>
    <n v="0"/>
    <n v="3565.7228"/>
    <n v="648.90476000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3"/>
    <s v="Mantener 1 Bodega De Datos Con Información Actualizada De Tal Manera Que Los Datos En Materia De Seguridad, Convivencia Y Justicia Sean Oportunos Y Eficientes"/>
    <n v="2"/>
    <s v="Constante"/>
    <n v="1"/>
    <s v="En ejecucion"/>
    <n v="1"/>
    <n v="0"/>
    <n v="0"/>
    <n v="0"/>
    <n v="1"/>
    <n v="1"/>
    <n v="100"/>
    <n v="1"/>
    <n v="0"/>
    <n v="0"/>
    <n v="1"/>
    <n v="0"/>
    <n v="0"/>
    <n v="1"/>
    <n v="0"/>
    <n v="0"/>
    <s v="N/A"/>
    <s v="N/A"/>
    <s v="N/A"/>
    <n v="0"/>
    <n v="0"/>
    <n v="0"/>
    <n v="343724000"/>
    <n v="206878200"/>
    <n v="60.19"/>
    <n v="404000000"/>
    <n v="0"/>
    <n v="0"/>
    <n v="408000000"/>
    <n v="0"/>
    <n v="0"/>
    <n v="413000000"/>
    <n v="0"/>
    <n v="0"/>
    <n v="1568724000"/>
    <n v="206878200"/>
    <n v="13.19"/>
    <s v="VIGENCIA (a 31/03/2021): Con respecto a la Bodega de Datos se consolidaron y ampliaron las fuentes de Justicia con la inclusión de nuevas variables y evolución de los tableros del modelo de PPL, creación de nuevos reportes para SICAS, inclusión de fuentes como ICBF y Casa Libertad. En el componente de seguridad, se implementó en la página de la SCJ, una nueva versión del Dashboard &quot;Delitos de alto impacto&quot; que permite a los usuarios y a la ciudadanía en general, consultar de manera fácil y completa las cifras estadísticas de seguridad que allí se muestran."/>
    <n v="0"/>
    <n v="0"/>
    <n v="343.72399999999999"/>
    <n v="206.87819999999999"/>
    <n v="404"/>
    <n v="0"/>
    <n v="408"/>
    <n v="0"/>
    <n v="413"/>
    <n v="0"/>
    <n v="1568.7239999999999"/>
    <n v="206.87819999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4"/>
    <s v="Elaborar 54 Boletines Con La Información Mensual De Los Principales Índicadores De Seguridad, Convivencia Y Acceso A La Justicia."/>
    <n v="1"/>
    <s v="Suma"/>
    <n v="1"/>
    <s v="En ejecucion"/>
    <n v="1"/>
    <n v="0"/>
    <n v="0"/>
    <n v="0"/>
    <n v="18"/>
    <n v="0"/>
    <n v="0"/>
    <n v="12"/>
    <n v="0"/>
    <n v="0"/>
    <n v="12"/>
    <n v="0"/>
    <n v="0"/>
    <n v="12"/>
    <n v="0"/>
    <n v="0"/>
    <n v="54"/>
    <n v="0"/>
    <n v="0"/>
    <n v="0"/>
    <n v="0"/>
    <n v="0"/>
    <n v="59948000"/>
    <n v="0"/>
    <n v="0"/>
    <n v="127000000"/>
    <n v="0"/>
    <n v="0"/>
    <n v="132000000"/>
    <n v="0"/>
    <n v="0"/>
    <n v="136000000"/>
    <n v="0"/>
    <n v="0"/>
    <n v="454948000"/>
    <n v="0"/>
    <n v="0"/>
    <s v="VIGENCIA (a 31/03/2021): Se reportará en el próximo trimestre"/>
    <n v="0"/>
    <n v="0"/>
    <n v="59.948"/>
    <n v="0"/>
    <n v="127"/>
    <n v="0"/>
    <n v="132"/>
    <n v="0"/>
    <n v="136"/>
    <n v="0"/>
    <n v="454.94799999999998"/>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5"/>
    <s v="Elaborar 384 Policy Brief Con Información De Contexto Descriptiva Sobre Temas Específicos Que Impactan La Seguridad, Convivencia Y Acceso A La Justicia"/>
    <n v="1"/>
    <s v="Suma"/>
    <n v="1"/>
    <s v="En ejecucion"/>
    <n v="1"/>
    <n v="48"/>
    <n v="48"/>
    <n v="100"/>
    <n v="48"/>
    <n v="20"/>
    <n v="41.67"/>
    <n v="96"/>
    <n v="0"/>
    <n v="0"/>
    <n v="96"/>
    <n v="0"/>
    <n v="0"/>
    <n v="96"/>
    <n v="0"/>
    <n v="0"/>
    <n v="384"/>
    <n v="68"/>
    <n v="17.71"/>
    <n v="21000000"/>
    <n v="21000000"/>
    <n v="100"/>
    <n v="204854000"/>
    <n v="39374700"/>
    <n v="19.22"/>
    <n v="338500000"/>
    <n v="0"/>
    <n v="0"/>
    <n v="350500000"/>
    <n v="0"/>
    <n v="0"/>
    <n v="363500000"/>
    <n v="0"/>
    <n v="0"/>
    <n v="1278354000"/>
    <n v="60374700"/>
    <n v="4.72"/>
    <s v="VIGENCIA (a 31/03/2021): Se han generado en el periodo 12 Policy Brief sobre problemáticas actuales como: (i) Delitos en transmilenio. (ii) Hurto a bicicletas. (iii) Homicidios. Habitabilidad en calle, en los cuales se generan recomendaciones y posibles estrategias que sirven como insumo para la toma de decisiones por parte de las instancias correspondientes."/>
    <n v="21"/>
    <n v="21"/>
    <n v="204.85400000000001"/>
    <n v="39.374699999999997"/>
    <n v="338.5"/>
    <n v="0"/>
    <n v="350.5"/>
    <n v="0"/>
    <n v="363.5"/>
    <n v="0"/>
    <n v="1278.354"/>
    <n v="60.374699999999997"/>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6"/>
    <s v="Organizar 6 Eventos De Divulgación Para La Generacion De Cocimiento E Intercambio De Experiencias Exitosas En Materia De Seguridad, Convivencia Y Acceso A La Justicia"/>
    <n v="1"/>
    <s v="Suma"/>
    <n v="1"/>
    <s v="En ejecucion"/>
    <n v="1"/>
    <n v="0"/>
    <n v="0"/>
    <n v="0"/>
    <n v="1"/>
    <n v="0"/>
    <n v="0"/>
    <n v="2"/>
    <n v="0"/>
    <n v="0"/>
    <n v="2"/>
    <n v="0"/>
    <n v="0"/>
    <n v="1"/>
    <n v="0"/>
    <n v="0"/>
    <n v="6"/>
    <n v="0"/>
    <n v="0"/>
    <n v="0"/>
    <n v="0"/>
    <n v="0"/>
    <n v="40000000"/>
    <n v="0"/>
    <n v="0"/>
    <n v="50000000"/>
    <n v="0"/>
    <n v="0"/>
    <n v="50000000"/>
    <n v="0"/>
    <n v="0"/>
    <n v="40000000"/>
    <n v="0"/>
    <n v="0"/>
    <n v="180000000"/>
    <n v="0"/>
    <n v="0"/>
    <s v="VIGENCIA (a 31/03/2021): La ejecución está planeada para el segundo semestre."/>
    <n v="0"/>
    <n v="0"/>
    <n v="40"/>
    <n v="0"/>
    <n v="50"/>
    <n v="0"/>
    <n v="50"/>
    <n v="0"/>
    <n v="40"/>
    <n v="0"/>
    <n v="180"/>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3"/>
    <s v="Información para la toma de decisiones"/>
    <s v="007781"/>
    <s v="Generación de conocimiento para la implementación de la política pública de seguridad, convivencia y acceso a la justicia en Bogotá"/>
    <n v="13"/>
    <n v="7"/>
    <s v="Disenar 1 Indice Distrital De Acceso A La Justicia Y El Mapa De Necesidades Constitucionales De Bogotá"/>
    <n v="1"/>
    <s v="Suma"/>
    <n v="1"/>
    <s v="En ejecucion"/>
    <n v="1"/>
    <n v="0"/>
    <n v="0"/>
    <n v="0"/>
    <n v="0"/>
    <n v="0"/>
    <n v="0"/>
    <n v="0.7"/>
    <n v="0"/>
    <n v="0"/>
    <n v="0.2"/>
    <n v="0"/>
    <n v="0"/>
    <n v="0.1"/>
    <n v="0"/>
    <n v="0"/>
    <n v="1"/>
    <n v="0"/>
    <n v="0"/>
    <n v="0"/>
    <n v="0"/>
    <n v="0"/>
    <n v="0"/>
    <n v="0"/>
    <n v="0"/>
    <n v="180000000"/>
    <n v="0"/>
    <n v="0"/>
    <n v="180000000"/>
    <n v="0"/>
    <n v="0"/>
    <n v="150000000"/>
    <n v="0"/>
    <n v="0"/>
    <n v="510000000"/>
    <n v="0"/>
    <n v="0"/>
    <s v="VIGENCIA (a 31/03/2021): Se reportará el próximo trimestre"/>
    <n v="0"/>
    <n v="0"/>
    <n v="0"/>
    <n v="0"/>
    <n v="180"/>
    <n v="0"/>
    <n v="180"/>
    <n v="0"/>
    <n v="150"/>
    <n v="0"/>
    <n v="510"/>
    <n v="0"/>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1"/>
    <s v="Mantener Al 100 Porciento La Disponibilidad De Los Componentes De Infraestructura Y Servicios Tecnológicos Mediante La Administración, Operación, Mantenimiento Y Soporte De Los Mismos"/>
    <n v="2"/>
    <s v="Constante"/>
    <n v="1"/>
    <s v="En ejecucion"/>
    <n v="1"/>
    <n v="100"/>
    <n v="100"/>
    <n v="100"/>
    <n v="100"/>
    <n v="10"/>
    <n v="10"/>
    <n v="100"/>
    <n v="0"/>
    <n v="0"/>
    <n v="100"/>
    <n v="0"/>
    <n v="0"/>
    <n v="100"/>
    <n v="0"/>
    <n v="0"/>
    <s v="N/A"/>
    <s v="N/A"/>
    <s v="N/A"/>
    <n v="1847051889"/>
    <n v="1831636045"/>
    <n v="99.17"/>
    <n v="7018593000"/>
    <n v="425109817"/>
    <n v="6.06"/>
    <n v="7047640000"/>
    <n v="0"/>
    <n v="0"/>
    <n v="7655783000"/>
    <n v="0"/>
    <n v="0"/>
    <n v="4019286000"/>
    <n v="0"/>
    <n v="0"/>
    <n v="27588353889"/>
    <n v="2256745862"/>
    <n v="8.18"/>
    <s v="VIGENCIA (a 31/03/2021): 1. Se mantuvo la disposición, configuración y monitoreo de los servicios de Office 365, para el uso remoto de las diferentes herramientas colaborativas. 2. Se brindó apoyo y soporte técnico a los usuarios con actividades en la modalidad de trabajo en casa, así como a los usuarios con actividades presenciales.  3. Se dio atención al 95.2% de solicitudes de servicios recibidas durante el periodo 01 de enero a 31 de marzo de 2021, manteniendo en 95% el nivel de satisfacción del servicio prestado. 4. Durante el primer trimestre de 2021 se dispusieron 4 impresoras adicionales, las cuales fueron distribuidas en las diferentes sedes para fortalecer el servicio de impresión y suplir necesidades de los funcionarios de la Entidad.  5. Se aumentó la disponibilidad del servicio de conectividad MPLS entre las sedes y nivel central, mediante la instalación y puesta en funcionamiento de un enlace de comunicación de backup. 6. Se detectaron y controlaron 5313 eventos de seguridad informática, correspondientes a intentos de intrusiones y denegaciones de servicio, manteniendo la disponibilidad, integridad y confidencialidad de la infraestructura que soporta las soluciones y servicios tecnológicos de la Secretaría."/>
    <n v="1847.0518890000001"/>
    <n v="1831.636045"/>
    <n v="7018.5929999999998"/>
    <n v="425.10981700000002"/>
    <n v="7047.64"/>
    <n v="0"/>
    <n v="7655.7830000000004"/>
    <n v="0"/>
    <n v="4019.2860000000001"/>
    <n v="0"/>
    <n v="27588.353888999998"/>
    <n v="2256.7458619999998"/>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2"/>
    <s v="Planear Y Ejecutar Al 100 Porciento La Estrategia Para La Actualización De Los Servicios Tecnologicos Existes E Implementación De Nuevos, Que Optimicen La Productividad De La Entidad En El Marco De La Gestión Por Procesos"/>
    <n v="2"/>
    <s v="Constante"/>
    <n v="1"/>
    <s v="En ejecucion"/>
    <n v="1"/>
    <n v="100"/>
    <n v="100"/>
    <n v="100"/>
    <n v="100"/>
    <n v="10"/>
    <n v="10"/>
    <n v="100"/>
    <n v="0"/>
    <n v="0"/>
    <n v="100"/>
    <n v="0"/>
    <n v="0"/>
    <n v="100"/>
    <n v="0"/>
    <n v="0"/>
    <s v="N/A"/>
    <s v="N/A"/>
    <s v="N/A"/>
    <n v="541824190"/>
    <n v="538708427"/>
    <n v="99.43"/>
    <n v="223181000"/>
    <n v="109024346"/>
    <n v="48.85"/>
    <n v="1702059000"/>
    <n v="0"/>
    <n v="0"/>
    <n v="1931549000"/>
    <n v="0"/>
    <n v="0"/>
    <n v="1014063000"/>
    <n v="0"/>
    <n v="0"/>
    <n v="5412676190"/>
    <n v="647732773"/>
    <n v="11.97"/>
    <s v="VIGENCIA (a 31/03/2021): 1. Se mantuvo la disposición de la infraestructura tecnológica, de los sistemas de información vía web y las herramientas tecnológicas, que han permitido continuar la realización de trabajo desde casa sin interrupción. 2. Se dispuso de la infraestructura tecnológica para la realización del trámite de autorización de visitas a los PPL en la Cárcel Distrital de Varones y Anexo de Mujeres.  3. A través del trabajo articulado y continuo con el Centro de Comando, Control, Comunicaciones y Cómputo - C4, se ha obtenido la identificación de necesidades en tecnología permitiendo evidenciar escenarios de optimización de recursos. 4. Se prestó acompañamiento técnico a la Dirección de Recursos Físicos y Gestión Documental, en cuanto a la definición de obligaciones de orden técnico para el Datacenter del piso 14, que permitirán mejorar la disponibilidad de la infraestructura dispuesta por parte de la Secretaría en el centro de datos en mención. 5. Se han impartido lineamientos tecnológicos a la Subsecretaría de Acceso a la Justicia, respecto a las intervenciones requeridas en las nuevas sedes de la Secretaría, generando conciencia sobre la importancia de adoptar las buenas prácticas, normatividad y estándar para la habilitación de la infraestructura de puestos de trabajo y servicios tecnológicos en dichas sedes."/>
    <n v="541.82419000000004"/>
    <n v="538.70842700000003"/>
    <n v="223.18100000000001"/>
    <n v="109.02434599999999"/>
    <n v="1702.059"/>
    <n v="0"/>
    <n v="1931.549"/>
    <n v="0"/>
    <n v="1014.063"/>
    <n v="0"/>
    <n v="5412.6761900000001"/>
    <n v="647.73277300000007"/>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3"/>
    <s v="Realizar 2 Campañas De Sensibilización A Servidores Públicos Y Contratistas En Temas De Tic Para Fortalecer El Uso Y Apropiación De Los Servicios Tecnológicos"/>
    <n v="1"/>
    <s v="Suma"/>
    <n v="1"/>
    <s v="En ejecucion"/>
    <n v="1"/>
    <n v="2"/>
    <n v="2"/>
    <n v="100"/>
    <n v="0"/>
    <n v="0"/>
    <n v="0"/>
    <n v="0"/>
    <n v="0"/>
    <n v="0"/>
    <n v="0"/>
    <n v="0"/>
    <n v="0"/>
    <n v="0"/>
    <n v="0"/>
    <n v="0"/>
    <n v="2"/>
    <n v="2"/>
    <n v="100"/>
    <n v="27045534"/>
    <n v="25179767"/>
    <n v="93.09"/>
    <n v="0"/>
    <n v="0"/>
    <n v="0"/>
    <n v="0"/>
    <n v="0"/>
    <n v="0"/>
    <n v="0"/>
    <n v="0"/>
    <n v="0"/>
    <n v="0"/>
    <n v="0"/>
    <n v="0"/>
    <n v="27045534"/>
    <n v="25179767"/>
    <n v="93.1"/>
    <m/>
    <n v="27.045534"/>
    <n v="25.179766999999998"/>
    <n v="0"/>
    <n v="0"/>
    <n v="0"/>
    <n v="0"/>
    <n v="0"/>
    <n v="0"/>
    <n v="0"/>
    <n v="0"/>
    <n v="27.045534"/>
    <n v="25.179766999999998"/>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4"/>
    <s v="Capacitar A 150 Servidores Públicos Y Contratistas En Temas De Tic Para Fortalecer El Uso Y Apropiación De Los Servicios Tecnológicos"/>
    <n v="1"/>
    <s v="Suma"/>
    <n v="1"/>
    <s v="En ejecucion"/>
    <n v="1"/>
    <n v="150"/>
    <n v="150"/>
    <n v="100"/>
    <n v="0"/>
    <n v="0"/>
    <n v="0"/>
    <n v="0"/>
    <n v="0"/>
    <n v="0"/>
    <n v="0"/>
    <n v="0"/>
    <n v="0"/>
    <n v="0"/>
    <n v="0"/>
    <n v="0"/>
    <n v="150"/>
    <n v="150"/>
    <n v="100"/>
    <n v="28295523"/>
    <n v="25179761"/>
    <n v="88.98"/>
    <n v="0"/>
    <n v="0"/>
    <n v="0"/>
    <n v="0"/>
    <n v="0"/>
    <n v="0"/>
    <n v="0"/>
    <n v="0"/>
    <n v="0"/>
    <n v="0"/>
    <n v="0"/>
    <n v="0"/>
    <n v="28295523"/>
    <n v="25179761"/>
    <n v="88.99"/>
    <m/>
    <n v="28.295522999999999"/>
    <n v="25.179760999999999"/>
    <n v="0"/>
    <n v="0"/>
    <n v="0"/>
    <n v="0"/>
    <n v="0"/>
    <n v="0"/>
    <n v="0"/>
    <n v="0"/>
    <n v="28.295522999999999"/>
    <n v="25.179760999999999"/>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5"/>
    <s v="Planear Y Ejecutar Al 100 Porciento La Estrategia Para La Actualización De Los Servicios Ciudadanos Digitales Existes E Implementación De Nuevos, Acordes A La Normatividad Vigente Y Las Necesidades Identificadas De Los Ciudadanos"/>
    <n v="2"/>
    <s v="Constante"/>
    <n v="1"/>
    <s v="En ejecucion"/>
    <n v="1"/>
    <n v="100"/>
    <n v="100"/>
    <n v="100"/>
    <n v="100"/>
    <n v="10"/>
    <n v="10"/>
    <n v="100"/>
    <n v="0"/>
    <n v="0"/>
    <n v="100"/>
    <n v="0"/>
    <n v="0"/>
    <n v="100"/>
    <n v="0"/>
    <n v="0"/>
    <s v="N/A"/>
    <s v="N/A"/>
    <s v="N/A"/>
    <n v="90851049"/>
    <n v="74897056"/>
    <n v="82.44"/>
    <n v="521011000"/>
    <n v="516375431"/>
    <n v="99.11"/>
    <n v="747119000"/>
    <n v="0"/>
    <n v="0"/>
    <n v="790760000"/>
    <n v="0"/>
    <n v="0"/>
    <n v="401517000"/>
    <n v="0"/>
    <n v="0"/>
    <n v="2551258049"/>
    <n v="591272487"/>
    <n v="23.18"/>
    <s v="VIGENCIA (a 31/03/2021): 1. En el sistema SICAPITAL se realizaron mejoras para: habilitación en SISCO (Sistema de contratación Distrital) del registro de la duración del contrato por parte del supervisor, se realizó el ajuste estructural en las solicitudes de CDP, permitiendo registrar un mismo estudio previo para más de un más de un contrato y se modificó el procedimiento de actualización del número de comodato. 2. En el módulo SAI/SAE (Sistemas de administración de Inventarios / Sistema de Administración de elementos) se crearon nuevas transacciones y reportes de almacén e inventarios, se realizó la modificación al proceso de depreciación de acuerdo con la nueva política contable de la entidad. 3. En el subsistema SICAS (Sistema de Información que permite el registro de la atención de usuarios en las Casas de Justicia) se liberó la primera versión del módulo CRIMUJER (CRI-Centro de recepción de Información). 4. Se implementó en el sistema Orfeo la funcionalidad de clasificación de temas y subtemas en los derechos de petición, además de la generación de radicación masiva con documento en línea."/>
    <n v="90.851049000000003"/>
    <n v="74.897056000000006"/>
    <n v="521.01099999999997"/>
    <n v="516.37543100000005"/>
    <n v="747.11900000000003"/>
    <n v="0"/>
    <n v="790.76"/>
    <n v="0"/>
    <n v="401.517"/>
    <n v="0"/>
    <n v="2551.258049"/>
    <n v="591.27248700000007"/>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6"/>
    <s v="Planear Y Ejecutar Al 100 Porciento La Estrategia Para La Actualización De Los Documentos Asociados Con El Dominio De Gobierno De Ti, De Acuerdo Con Los Lineamientos Distritales,  Nacionales Y Las Mejores Prácticas"/>
    <n v="2"/>
    <s v="Constante"/>
    <n v="1"/>
    <s v="En ejecucion"/>
    <n v="1"/>
    <n v="100"/>
    <n v="100"/>
    <n v="100"/>
    <n v="100"/>
    <n v="10"/>
    <n v="10"/>
    <n v="100"/>
    <n v="0"/>
    <n v="0"/>
    <n v="100"/>
    <n v="0"/>
    <n v="0"/>
    <n v="100"/>
    <n v="0"/>
    <n v="0"/>
    <s v="N/A"/>
    <s v="N/A"/>
    <s v="N/A"/>
    <n v="24845523"/>
    <n v="21729761"/>
    <n v="87.44"/>
    <n v="1025395000"/>
    <n v="832744792"/>
    <n v="81.209999999999994"/>
    <n v="350369000"/>
    <n v="0"/>
    <n v="0"/>
    <n v="402925000"/>
    <n v="0"/>
    <n v="0"/>
    <n v="211536000"/>
    <n v="0"/>
    <n v="0"/>
    <n v="2015070523"/>
    <n v="854474553"/>
    <n v="42.4"/>
    <s v="VIGENCIA (a 31/03/2021): 1. En el marco del proyecto de inversión, se actualizó el plan de trabajo de revisión de los documentos asociados con el dominio de Gobierno de TI, de acuerdo con los lineamientos distritales, nacionales y las mejores prácticas. 2. Se actualizaron los 17 procedimientos y la caracterización del proceso de gestión de tecnologías de la Información en el marco del alistamiento para la auditoría externa de calidad - 2021.   3. Se realizó la verificación documental en el proceso de Gestión de Tecnología de la Información con la Oficina Asesora de Planeación consideramos pertinente que los procesos de gestión Financiera, Gestión Jurídica y Contractual y Gestión de recursos físicos y Documental se apropien de los instructivos que fueron creados y asumidos por Gestión de Tecnología de Información en el momento más álgido de la emergencia sanitaria, para la virtualización de trámites internos de la entidad 4. Se realizó la medición y reporte al FURAG para vigencia 2020 en marco de las políticas de gobierno y seguridad digital"/>
    <n v="24.845523"/>
    <n v="21.729761"/>
    <n v="1025.395"/>
    <n v="832.74479199999996"/>
    <n v="350.36900000000003"/>
    <n v="0"/>
    <n v="402.92500000000001"/>
    <n v="0"/>
    <n v="211.536"/>
    <n v="0"/>
    <n v="2015.0705230000001"/>
    <n v="854.47455300000001"/>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7"/>
    <s v="Planear Y Ejecutar Al 100 Porciento La Estrategia De Actualización De Los Sistemas De Información Existes E Implementación De Nuevos, Con El Fin De Mejorar Su Funcionalidad, Accesibilidad Y Usabilidad, Acorde A Los Procesos Y Procedimientos Que Hacen Parte Del Mapa De Procesos De La Entidad"/>
    <n v="2"/>
    <s v="Constante"/>
    <n v="1"/>
    <s v="En ejecucion"/>
    <n v="1"/>
    <n v="100"/>
    <n v="100"/>
    <n v="100"/>
    <n v="100"/>
    <n v="25"/>
    <n v="25"/>
    <n v="100"/>
    <n v="0"/>
    <n v="0"/>
    <n v="100"/>
    <n v="0"/>
    <n v="0"/>
    <n v="100"/>
    <n v="0"/>
    <n v="0"/>
    <s v="N/A"/>
    <s v="N/A"/>
    <s v="N/A"/>
    <n v="317101221"/>
    <n v="301745458"/>
    <n v="95.16"/>
    <n v="760900000"/>
    <n v="669187919"/>
    <n v="87.95"/>
    <n v="1346879000"/>
    <n v="0"/>
    <n v="0"/>
    <n v="1419514000"/>
    <n v="0"/>
    <n v="0"/>
    <n v="745245000"/>
    <n v="0"/>
    <n v="0"/>
    <n v="4589639221"/>
    <n v="970933377"/>
    <n v="21.15"/>
    <s v="VIGENCIA (a 31/03/2021): 1. Se fortaleció la interoperabilidad entre los sistemas de SICAPITAL y BOGDATA implementando en el módulo SISCO las variables concepto de gasto, fondo, fuente de financiación y elemento PEP, acondicionándose a las solicitudes de la SDH. 2. Para facilitar el control por parte del ordenador del gasto de los valores netos a pagar de las cuentas por pagar que se procesen en BOGDATA se elaboró un reporte tipo planilla. 3. En el sistema SICAPITAL se realizó el cargue masivo de las líneas del plan de inversión para la vigencia 2021 permitiendo la apertura de la contratación de esta vigencia. 4. Se automatizó el proceso de legalización de varios contratos bajo un mismo CDP para las dos unidades ejecutoras con las que cuenta la entidad.  5. Se elaboró una nueva certificación de ingresos y retenciones para contratistas discriminando el impuesto solidario por COVID-19. 6. Se implementó la generación de archivos planos de información exógena de contratistas, de acuerdo con la resolución 070 de 2.019 expedido por la DIAN y se desarrolló el nuevo formato 2276 para la presentación de la información exógena de la planta de la entidad. 7. En el sistema SIAP, se incorporó nueva información al formato 220 Certificados de ingresos y retenciones de la DIAN de la Vigencia 2020 para los funcionarios. 8. Se avanzó en la integración de los sistemas COPE con el Sistema LICO interoperando en línea para obtener la generación de reportes unificados.  9. Implementación de opciones que permiten reducir los tiempos en los despliegues en los ambientes de pruebas y producción del Sistema Casa Libertad. Se desplegó en ambiente de producción del sistema SISIPEC (Sistema de información que permite la radicación, control y gestión de toda la información penitenciaria, carcelaria y jurídica de los internos recluidos en la Cárcel Distrital de Varones y Anexo de Mujeres) el módulo de Trabajo, Estudio y Enseñanza (TEE) funcionalidades funcionarios TEE, Solicitudes y Asignación"/>
    <n v="317.10122100000001"/>
    <n v="301.74545799999999"/>
    <n v="760.9"/>
    <n v="669.18791899999997"/>
    <n v="1346.8789999999999"/>
    <n v="0"/>
    <n v="1419.5139999999999"/>
    <n v="0"/>
    <n v="745.245"/>
    <n v="0"/>
    <n v="4589.6392209999995"/>
    <n v="970.93337699999995"/>
  </r>
  <r>
    <n v="16"/>
    <s v="Un Nuevo Contrato Social y Ambiental para la Bogotá del Siglo XXI"/>
    <x v="0"/>
    <n v="2021"/>
    <s v="31/03/2021 (En proceso de consolidación)"/>
    <s v="Pesos corrientes"/>
    <n v="2"/>
    <s v="Ultima Version Oficial"/>
    <x v="18"/>
    <s v="Secretaría Distrital de Seguridad, Convivencia y Justicia"/>
    <x v="18"/>
    <s v="014"/>
    <s v="Sector Seguridad, Convivencia y Justicia"/>
    <s v="05"/>
    <s v="Construir Bogotá Región con gobierno abierto, transparente y ciudadanía consciente"/>
    <s v="54"/>
    <s v="Transformación digital y gestión de TIC para un territorio inteligente"/>
    <s v="007777"/>
    <s v="Fortalecimiento de la gestión de las Tecnologías de la Información en la Secretaría de Seguridad, Convivencia y Justicia en el marco de las políticas de gobierno y seguridad digital en Bogotá"/>
    <n v="18"/>
    <n v="8"/>
    <s v="Planear Y Ejecutar Al 100 Porciento La Estrategia Para Fortalecer El Uso Y Apropiación De Los Servicios Tecnológicos Al Interior De La Entidad, Mediante Acciones Continuas De Sensibilización Y/O Capacitación."/>
    <n v="2"/>
    <s v="Constante"/>
    <n v="1"/>
    <s v="En ejecucion"/>
    <n v="1"/>
    <n v="0"/>
    <n v="0"/>
    <n v="0"/>
    <n v="100"/>
    <n v="25"/>
    <n v="25"/>
    <n v="100"/>
    <n v="0"/>
    <n v="0"/>
    <n v="100"/>
    <n v="0"/>
    <n v="0"/>
    <n v="100"/>
    <n v="0"/>
    <n v="0"/>
    <s v="N/A"/>
    <s v="N/A"/>
    <s v="N/A"/>
    <n v="0"/>
    <n v="0"/>
    <n v="0"/>
    <n v="101474000"/>
    <n v="91449000"/>
    <n v="90.13"/>
    <n v="88175000"/>
    <n v="0"/>
    <n v="0"/>
    <n v="101401000"/>
    <n v="0"/>
    <n v="0"/>
    <n v="53236000"/>
    <n v="0"/>
    <n v="0"/>
    <n v="344286000"/>
    <n v="91449000"/>
    <n v="26.56"/>
    <s v="VIGENCIA (a 31/03/2021): 1. Se desarrolló la primera campaña de sensibilización 2021, ¿Iniciando año en nuestra Secretaría¿ cuyo objetivo fue fortalecer el uso y apropiación de las herramientas tecnológicas que actualmente se tienen disponibles para optimizar el trabajo institucional desde casa, para la cual se realizaron 22 piezas de información siendo divulgadas a través de 10 Boletines Semanales y correos masivos. 2. Se realizaron 17 actividades de entrenamiento en ORFEO, TEAMS, SIDIJUS, SIRPA, SI-Capital y Microsoft Dynamics participando 221 personas entre funcionarios y contratistas."/>
    <n v="0"/>
    <n v="0"/>
    <n v="101.474"/>
    <n v="91.448999999999998"/>
    <n v="88.174999999999997"/>
    <n v="0"/>
    <n v="101.401"/>
    <n v="0"/>
    <n v="53.235999999999997"/>
    <n v="0"/>
    <n v="344.286"/>
    <n v="91.448999999999998"/>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3"/>
    <n v="1"/>
    <s v="Brindar 600 Procesos De Formación Y Capacitación A Emprendedores Por Subsistencia Acorde A Sus Necesidades"/>
    <n v="1"/>
    <s v="Suma"/>
    <n v="1"/>
    <s v="En ejecucion"/>
    <n v="1"/>
    <n v="68"/>
    <n v="68"/>
    <n v="100"/>
    <n v="172"/>
    <n v="28"/>
    <n v="16.28"/>
    <n v="204"/>
    <n v="0"/>
    <n v="0"/>
    <n v="144"/>
    <n v="0"/>
    <n v="0"/>
    <n v="12"/>
    <n v="0"/>
    <n v="0"/>
    <n v="600"/>
    <n v="96"/>
    <n v="16"/>
    <n v="247114393"/>
    <n v="234789696"/>
    <n v="95.01"/>
    <n v="512181000"/>
    <n v="364787962"/>
    <n v="71.22"/>
    <n v="493032756"/>
    <n v="0"/>
    <n v="0"/>
    <n v="434273103"/>
    <n v="0"/>
    <n v="0"/>
    <n v="385329932"/>
    <n v="0"/>
    <n v="0"/>
    <n v="2071931184"/>
    <n v="599577658"/>
    <n v="28.94"/>
    <m/>
    <n v="247.11439300000001"/>
    <n v="234.78969599999999"/>
    <n v="512.18100000000004"/>
    <n v="364.78796199999999"/>
    <n v="493.03275600000001"/>
    <n v="0"/>
    <n v="434.27310299999999"/>
    <n v="0"/>
    <n v="385.32993199999999"/>
    <n v="0"/>
    <n v="2071.931184"/>
    <n v="599.57765799999993"/>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3"/>
    <n v="2"/>
    <s v="Asesorar 1000 Emprendimientos Por Subsistencia En Aspectos Técnicos Y Empresariales"/>
    <n v="1"/>
    <s v="Suma"/>
    <n v="1"/>
    <s v="En ejecucion"/>
    <n v="1"/>
    <n v="67"/>
    <n v="67"/>
    <n v="100"/>
    <n v="333"/>
    <n v="0"/>
    <n v="0"/>
    <n v="340"/>
    <n v="0"/>
    <n v="0"/>
    <n v="240"/>
    <n v="0"/>
    <n v="0"/>
    <n v="20"/>
    <n v="0"/>
    <n v="0"/>
    <n v="1000"/>
    <n v="67"/>
    <n v="6.7"/>
    <n v="399011304"/>
    <n v="381868330"/>
    <n v="95.7"/>
    <n v="874923000"/>
    <n v="343787472"/>
    <n v="39.29"/>
    <n v="891591466"/>
    <n v="0"/>
    <n v="0"/>
    <n v="785331577"/>
    <n v="0"/>
    <n v="0"/>
    <n v="696823637"/>
    <n v="0"/>
    <n v="0"/>
    <n v="3647680984"/>
    <n v="725655802"/>
    <n v="19.89"/>
    <s v="VIGENCIA (a 31/03/2021): Aún no reporta meta RESERVAS (a 31/03/2021): Aún no reporta meta"/>
    <n v="399.011304"/>
    <n v="381.86833000000001"/>
    <n v="874.923"/>
    <n v="343.78747199999998"/>
    <n v="891.59146599999997"/>
    <n v="0"/>
    <n v="785.33157700000004"/>
    <n v="0"/>
    <n v="696.82363699999996"/>
    <n v="0"/>
    <n v="3647.6809839999996"/>
    <n v="725.65580199999999"/>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3"/>
    <n v="3"/>
    <s v="Realizar 1000 Acompañamiento Psicosocial A Emprenddores Por Subsistencia"/>
    <n v="1"/>
    <s v="Suma"/>
    <n v="1"/>
    <s v="En ejecucion"/>
    <n v="1"/>
    <n v="97"/>
    <n v="97"/>
    <n v="100"/>
    <n v="303"/>
    <n v="9"/>
    <n v="2.97"/>
    <n v="340"/>
    <n v="0"/>
    <n v="0"/>
    <n v="240"/>
    <n v="0"/>
    <n v="0"/>
    <n v="20"/>
    <n v="0"/>
    <n v="0"/>
    <n v="1000"/>
    <n v="106"/>
    <n v="10.6"/>
    <n v="202232029"/>
    <n v="193284175"/>
    <n v="95.57"/>
    <n v="420531000"/>
    <n v="177521809"/>
    <n v="42.21"/>
    <n v="416857526"/>
    <n v="0"/>
    <n v="0"/>
    <n v="367176438"/>
    <n v="0"/>
    <n v="0"/>
    <n v="325795153"/>
    <n v="0"/>
    <n v="0"/>
    <n v="1732592146"/>
    <n v="370805984"/>
    <n v="21.4"/>
    <s v="VIGENCIA (a 31/03/2021): Aún no reporta meta"/>
    <n v="202.23202900000001"/>
    <n v="193.284175"/>
    <n v="420.53100000000001"/>
    <n v="177.52180899999999"/>
    <n v="416.85752600000001"/>
    <n v="0"/>
    <n v="367.17643800000002"/>
    <n v="0"/>
    <n v="325.79515300000003"/>
    <n v="0"/>
    <n v="1732.592146"/>
    <n v="370.80598399999997"/>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3"/>
    <n v="4"/>
    <s v="Generar 16 Espacios De Formación Financiera"/>
    <n v="1"/>
    <s v="Suma"/>
    <n v="1"/>
    <s v="En ejecucion"/>
    <n v="1"/>
    <n v="1"/>
    <n v="1"/>
    <n v="100"/>
    <n v="5"/>
    <n v="1"/>
    <n v="20"/>
    <n v="5"/>
    <n v="0"/>
    <n v="0"/>
    <n v="4"/>
    <n v="0"/>
    <n v="0"/>
    <n v="1"/>
    <n v="0"/>
    <n v="0"/>
    <n v="16"/>
    <n v="2"/>
    <n v="12.5"/>
    <n v="73925050"/>
    <n v="70760486"/>
    <n v="95.71"/>
    <n v="168804000"/>
    <n v="70087547"/>
    <n v="41.52"/>
    <n v="166743010"/>
    <n v="0"/>
    <n v="0"/>
    <n v="146870575"/>
    <n v="0"/>
    <n v="0"/>
    <n v="130318061"/>
    <n v="0"/>
    <n v="0"/>
    <n v="686660696"/>
    <n v="140848033"/>
    <n v="20.51"/>
    <s v="VIGENCIA (a 31/03/2021): Aún no reporta meta"/>
    <n v="73.925049999999999"/>
    <n v="70.760486"/>
    <n v="168.804"/>
    <n v="70.087547000000001"/>
    <n v="166.74301"/>
    <n v="0"/>
    <n v="146.870575"/>
    <n v="0"/>
    <n v="130.318061"/>
    <n v="0"/>
    <n v="686.66069599999992"/>
    <n v="140.84803299999999"/>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3"/>
    <n v="5"/>
    <s v="Realizar Acompañamiento 500 Emprendedores Por Subsistencia Para El Acceso Al Crédito O Herramientas De Inclusión Financiera"/>
    <n v="1"/>
    <s v="Suma"/>
    <n v="1"/>
    <s v="En ejecucion"/>
    <n v="1"/>
    <n v="31"/>
    <n v="31"/>
    <n v="100"/>
    <n v="169"/>
    <n v="68"/>
    <n v="40.24"/>
    <n v="170"/>
    <n v="0"/>
    <n v="0"/>
    <n v="120"/>
    <n v="0"/>
    <n v="0"/>
    <n v="10"/>
    <n v="0"/>
    <n v="0"/>
    <n v="500"/>
    <n v="99"/>
    <n v="19.8"/>
    <n v="73925203"/>
    <n v="70760619"/>
    <n v="95.71"/>
    <n v="168804000"/>
    <n v="70077146"/>
    <n v="41.52"/>
    <n v="166743229"/>
    <n v="0"/>
    <n v="0"/>
    <n v="146870767"/>
    <n v="0"/>
    <n v="0"/>
    <n v="130318231"/>
    <n v="0"/>
    <n v="0"/>
    <n v="686661430"/>
    <n v="140837765"/>
    <n v="20.51"/>
    <m/>
    <n v="73.925202999999996"/>
    <n v="70.760619000000005"/>
    <n v="168.804"/>
    <n v="70.077145999999999"/>
    <n v="166.74322900000001"/>
    <n v="0"/>
    <n v="146.870767"/>
    <n v="0"/>
    <n v="130.318231"/>
    <n v="0"/>
    <n v="686.66143"/>
    <n v="140.83776499999999"/>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3"/>
    <n v="6"/>
    <s v="Ofrecer 100 Módulos  Administrados Por La Entidad A Emprendedores"/>
    <n v="1"/>
    <s v="Suma"/>
    <n v="1"/>
    <s v="En ejecucion"/>
    <n v="1"/>
    <n v="6"/>
    <n v="6"/>
    <n v="100"/>
    <n v="34"/>
    <n v="9"/>
    <n v="26.47"/>
    <n v="34"/>
    <n v="0"/>
    <n v="0"/>
    <n v="24"/>
    <n v="0"/>
    <n v="0"/>
    <n v="2"/>
    <n v="0"/>
    <n v="0"/>
    <n v="100"/>
    <n v="15"/>
    <n v="15"/>
    <n v="67178311"/>
    <n v="64205974"/>
    <n v="95.58"/>
    <n v="139074000"/>
    <n v="73310280"/>
    <n v="52.71"/>
    <n v="138473537"/>
    <n v="0"/>
    <n v="0"/>
    <n v="121970258"/>
    <n v="0"/>
    <n v="0"/>
    <n v="108224043"/>
    <n v="0"/>
    <n v="0"/>
    <n v="574920149"/>
    <n v="137516254"/>
    <n v="23.92"/>
    <m/>
    <n v="67.178310999999994"/>
    <n v="64.205973999999998"/>
    <n v="139.07400000000001"/>
    <n v="73.310280000000006"/>
    <n v="138.47353699999999"/>
    <n v="0"/>
    <n v="121.970258"/>
    <n v="0"/>
    <n v="108.22404299999999"/>
    <n v="0"/>
    <n v="574.92014900000004"/>
    <n v="137.516254"/>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22"/>
    <s v="Fortalecimiento de la inclusión productiva de emprendimientos por subsistencia"/>
    <n v="13"/>
    <n v="7"/>
    <s v="Realizar 300 Fortalecimientos En Capacidades En Capacidades Y Canales Para La Comercialización A Emprendimientos Por Subsistencia"/>
    <n v="1"/>
    <s v="Suma"/>
    <n v="1"/>
    <s v="En ejecucion"/>
    <n v="1"/>
    <n v="61"/>
    <n v="61"/>
    <n v="100"/>
    <n v="59"/>
    <n v="9"/>
    <n v="15.25"/>
    <n v="102"/>
    <n v="0"/>
    <n v="0"/>
    <n v="72"/>
    <n v="0"/>
    <n v="0"/>
    <n v="6"/>
    <n v="0"/>
    <n v="0"/>
    <n v="300"/>
    <n v="70"/>
    <n v="23.33"/>
    <n v="335277750"/>
    <n v="320858351"/>
    <n v="95.7"/>
    <n v="736325000"/>
    <n v="194253840"/>
    <n v="26.38"/>
    <n v="747199011"/>
    <n v="0"/>
    <n v="0"/>
    <n v="658147818"/>
    <n v="0"/>
    <n v="0"/>
    <n v="583973661"/>
    <n v="0"/>
    <n v="0"/>
    <n v="3060923240"/>
    <n v="515112191"/>
    <n v="16.829999999999998"/>
    <m/>
    <n v="335.27775000000003"/>
    <n v="320.85835100000003"/>
    <n v="736.32500000000005"/>
    <n v="194.25384"/>
    <n v="747.19901100000004"/>
    <n v="0"/>
    <n v="658.14781800000003"/>
    <n v="0"/>
    <n v="583.97366099999999"/>
    <n v="0"/>
    <n v="3060.9232400000001"/>
    <n v="515.11219100000005"/>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4"/>
    <n v="1"/>
    <s v="Implementar 100 % El Plan De Fortalecimiento Administrativo, Comercial Y De Mantenimiento Para Las Alternativas Comerciales Transitorias Existentes"/>
    <n v="1"/>
    <s v="Suma"/>
    <n v="1"/>
    <s v="En ejecucion"/>
    <n v="1"/>
    <n v="15"/>
    <n v="15"/>
    <n v="100"/>
    <n v="25"/>
    <n v="6.24"/>
    <n v="24.96"/>
    <n v="25"/>
    <n v="0"/>
    <n v="0"/>
    <n v="25"/>
    <n v="0"/>
    <n v="0"/>
    <n v="10"/>
    <n v="0"/>
    <n v="0"/>
    <n v="100"/>
    <n v="21.24"/>
    <n v="21.24"/>
    <n v="2136620435"/>
    <n v="2136620435"/>
    <n v="100"/>
    <n v="2828552000"/>
    <n v="857090431"/>
    <n v="30.3"/>
    <n v="2868728923"/>
    <n v="0"/>
    <n v="0"/>
    <n v="2868728925"/>
    <n v="0"/>
    <n v="0"/>
    <n v="2868728922"/>
    <n v="0"/>
    <n v="0"/>
    <n v="13571359205"/>
    <n v="2993710866"/>
    <n v="22.06"/>
    <m/>
    <n v="2136.6204349999998"/>
    <n v="2136.6204349999998"/>
    <n v="2828.5520000000001"/>
    <n v="857.09043099999997"/>
    <n v="2868.7289230000001"/>
    <n v="0"/>
    <n v="2868.7289249999999"/>
    <n v="0"/>
    <n v="2868.7289219999998"/>
    <n v="0"/>
    <n v="13571.359205000001"/>
    <n v="2993.7108659999999"/>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4"/>
    <n v="2"/>
    <s v="Realizar 100 % Seguimiento Al Funcionamiento De Las Alternativas Comerciales Quioscos, Puntos De Encuentro, Puntos Comerciales Y Mobilario"/>
    <n v="1"/>
    <s v="Suma"/>
    <n v="1"/>
    <s v="En ejecucion"/>
    <n v="1"/>
    <n v="15"/>
    <n v="15"/>
    <n v="100"/>
    <n v="25"/>
    <n v="6.24"/>
    <n v="24.96"/>
    <n v="25"/>
    <n v="0"/>
    <n v="0"/>
    <n v="25"/>
    <n v="0"/>
    <n v="0"/>
    <n v="10"/>
    <n v="0"/>
    <n v="0"/>
    <n v="100"/>
    <n v="21.24"/>
    <n v="21.24"/>
    <n v="45278989"/>
    <n v="42387638"/>
    <n v="93.62"/>
    <n v="219751000"/>
    <n v="215731777"/>
    <n v="98.17"/>
    <n v="52966450"/>
    <n v="0"/>
    <n v="0"/>
    <n v="52966450"/>
    <n v="0"/>
    <n v="0"/>
    <n v="52966449"/>
    <n v="0"/>
    <n v="0"/>
    <n v="423929338"/>
    <n v="258119415"/>
    <n v="60.89"/>
    <m/>
    <n v="45.278989000000003"/>
    <n v="42.387638000000003"/>
    <n v="219.751"/>
    <n v="215.73177699999999"/>
    <n v="52.966450000000002"/>
    <n v="0"/>
    <n v="52.966450000000002"/>
    <n v="0"/>
    <n v="52.966448999999997"/>
    <n v="0"/>
    <n v="423.92933800000003"/>
    <n v="258.119415"/>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4"/>
    <n v="3"/>
    <s v="Realizar 125 Ferias Con Acciones De Logística, Operación Y Transporte"/>
    <n v="1"/>
    <s v="Suma"/>
    <n v="1"/>
    <s v="En ejecucion"/>
    <n v="1"/>
    <n v="3"/>
    <n v="3"/>
    <n v="100"/>
    <n v="40"/>
    <n v="4"/>
    <n v="10"/>
    <n v="30"/>
    <n v="0"/>
    <n v="0"/>
    <n v="31"/>
    <n v="0"/>
    <n v="0"/>
    <n v="21"/>
    <n v="0"/>
    <n v="0"/>
    <n v="125"/>
    <n v="7"/>
    <n v="5.6"/>
    <n v="235233139"/>
    <n v="199727954"/>
    <n v="84.91"/>
    <n v="510868000"/>
    <n v="40131000"/>
    <n v="7.86"/>
    <n v="384083872"/>
    <n v="0"/>
    <n v="0"/>
    <n v="384083872"/>
    <n v="0"/>
    <n v="0"/>
    <n v="384083872"/>
    <n v="0"/>
    <n v="0"/>
    <n v="1898352755"/>
    <n v="239858954"/>
    <n v="12.64"/>
    <m/>
    <n v="235.23313899999999"/>
    <n v="199.72795400000001"/>
    <n v="510.86799999999999"/>
    <n v="40.131"/>
    <n v="384.08387199999999"/>
    <n v="0"/>
    <n v="384.08387199999999"/>
    <n v="0"/>
    <n v="384.08387199999999"/>
    <n v="0"/>
    <n v="1898.3527549999999"/>
    <n v="239.85895400000001"/>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4"/>
    <n v="4"/>
    <s v="Formar Y Capacitar 800 Personas En Fortalecimiento Empresarial"/>
    <n v="1"/>
    <s v="Suma"/>
    <n v="1"/>
    <s v="En ejecucion"/>
    <n v="1"/>
    <n v="208"/>
    <n v="208"/>
    <n v="100"/>
    <n v="168"/>
    <n v="30"/>
    <n v="17.86"/>
    <n v="168"/>
    <n v="0"/>
    <n v="0"/>
    <n v="168"/>
    <n v="0"/>
    <n v="0"/>
    <n v="88"/>
    <n v="0"/>
    <n v="0"/>
    <n v="800"/>
    <n v="238"/>
    <n v="29.75"/>
    <n v="140000000"/>
    <n v="140000000"/>
    <n v="100"/>
    <n v="253639000"/>
    <n v="177500000"/>
    <n v="69.98"/>
    <n v="177500000"/>
    <n v="0"/>
    <n v="0"/>
    <n v="177500000"/>
    <n v="0"/>
    <n v="0"/>
    <n v="177500000"/>
    <n v="0"/>
    <n v="0"/>
    <n v="926139000"/>
    <n v="317500000"/>
    <n v="34.28"/>
    <m/>
    <n v="140"/>
    <n v="140"/>
    <n v="253.63900000000001"/>
    <n v="177.5"/>
    <n v="177.5"/>
    <n v="0"/>
    <n v="177.5"/>
    <n v="0"/>
    <n v="177.5"/>
    <n v="0"/>
    <n v="926.13900000000001"/>
    <n v="317.5"/>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18"/>
    <s v="Cierre de brechas para la inclusión productiva urbano rural"/>
    <s v="007773"/>
    <s v="Fortalecimiento oferta de alternativas económicas en el espacio público en Bogotá"/>
    <n v="14"/>
    <n v="5"/>
    <s v="Realizar 4690 Procesos De Identificación, Registro Y Caracterización A Vendedores Informales"/>
    <n v="1"/>
    <s v="Suma"/>
    <n v="1"/>
    <s v="En ejecucion"/>
    <n v="1"/>
    <n v="611"/>
    <n v="611"/>
    <n v="100"/>
    <n v="938"/>
    <n v="301"/>
    <n v="32.090000000000003"/>
    <n v="1350"/>
    <n v="0"/>
    <n v="0"/>
    <n v="1350"/>
    <n v="0"/>
    <n v="0"/>
    <n v="441"/>
    <n v="0"/>
    <n v="0"/>
    <n v="4690"/>
    <n v="912"/>
    <n v="19.45"/>
    <n v="45278989"/>
    <n v="39553155"/>
    <n v="87.35"/>
    <n v="179751000"/>
    <n v="0"/>
    <n v="0"/>
    <n v="52966450"/>
    <n v="0"/>
    <n v="0"/>
    <n v="52966450"/>
    <n v="0"/>
    <n v="0"/>
    <n v="52966450"/>
    <n v="0"/>
    <n v="0"/>
    <n v="383929339"/>
    <n v="39553155"/>
    <n v="10.3"/>
    <m/>
    <n v="45.278989000000003"/>
    <n v="39.553154999999997"/>
    <n v="179.751"/>
    <n v="0"/>
    <n v="52.966450000000002"/>
    <n v="0"/>
    <n v="52.966450000000002"/>
    <n v="0"/>
    <n v="52.966450000000002"/>
    <n v="0"/>
    <n v="383.92933900000003"/>
    <n v="39.553154999999997"/>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8"/>
    <n v="1"/>
    <s v="Elaborar 100 Porciento De Los Estudios Técnicos (Diseños, Consultorías, Actualización De Prm Y Trámite De Licencias De Construcción), Necesarios Para Intervenir Las Plazas Distritales De Mercado"/>
    <n v="2"/>
    <s v="Constante"/>
    <n v="1"/>
    <s v="En ejecucion"/>
    <n v="1"/>
    <n v="100"/>
    <n v="100"/>
    <n v="100"/>
    <n v="100"/>
    <n v="0"/>
    <n v="0"/>
    <n v="0"/>
    <n v="0"/>
    <n v="0"/>
    <n v="0"/>
    <n v="0"/>
    <n v="0"/>
    <n v="0"/>
    <n v="0"/>
    <n v="0"/>
    <s v="N/A"/>
    <s v="N/A"/>
    <s v="N/A"/>
    <n v="1376861770"/>
    <n v="1103018095"/>
    <n v="80.11"/>
    <n v="200000000"/>
    <n v="0"/>
    <n v="0"/>
    <n v="0"/>
    <n v="0"/>
    <n v="0"/>
    <n v="0"/>
    <n v="0"/>
    <n v="0"/>
    <n v="0"/>
    <n v="0"/>
    <n v="0"/>
    <n v="1576861770"/>
    <n v="1103018095"/>
    <n v="69.95"/>
    <s v="VIGENCIA (a 31/03/2021): Aún no reporta avances RESERVAS (a 31/03/2021): La meta es constante no reporta ejecución 2020."/>
    <n v="1376.86177"/>
    <n v="1103.0180949999999"/>
    <n v="200"/>
    <n v="0"/>
    <n v="0"/>
    <n v="0"/>
    <n v="0"/>
    <n v="0"/>
    <n v="0"/>
    <n v="0"/>
    <n v="1576.86177"/>
    <n v="1103.0180949999999"/>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8"/>
    <n v="2"/>
    <s v="Realizar 14 Plazas De Mercado Reforzamiento Y Construcción De Obras Fisicas"/>
    <n v="1"/>
    <s v="Suma"/>
    <n v="1"/>
    <s v="En ejecucion"/>
    <n v="1"/>
    <n v="0"/>
    <n v="0"/>
    <n v="0"/>
    <n v="2"/>
    <n v="0"/>
    <n v="0"/>
    <n v="5"/>
    <n v="0"/>
    <n v="0"/>
    <n v="6"/>
    <n v="0"/>
    <n v="0"/>
    <n v="1"/>
    <n v="0"/>
    <n v="0"/>
    <n v="14"/>
    <n v="0"/>
    <n v="0"/>
    <n v="0"/>
    <n v="0"/>
    <n v="0"/>
    <n v="1440711000"/>
    <n v="0"/>
    <n v="0"/>
    <n v="18600000000"/>
    <n v="0"/>
    <n v="0"/>
    <n v="18600000000"/>
    <n v="0"/>
    <n v="0"/>
    <n v="3431858948"/>
    <n v="0"/>
    <n v="0"/>
    <n v="42072569948"/>
    <n v="0"/>
    <n v="0"/>
    <s v="VIGENCIA (a 31/03/2021): No reporta ejecución"/>
    <n v="0"/>
    <n v="0"/>
    <n v="1440.711"/>
    <n v="0"/>
    <n v="18600"/>
    <n v="0"/>
    <n v="18600"/>
    <n v="0"/>
    <n v="3431.8589480000001"/>
    <n v="0"/>
    <n v="42072.569947999997"/>
    <n v="0"/>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8"/>
    <n v="3"/>
    <s v="Mantener 19 Plazas De Mercado En Operación: Realizar Mantenimiento Preventivo Y Correctivo, Dotar De Elementos, Adquirir Bienes Y Servicios, Capacitar A Los Comerciantes Y Contratar El Recurso Humano Requerido Según El Modelo De Administración De Plazas Distritales De Mercado"/>
    <n v="2"/>
    <s v="Constante"/>
    <n v="1"/>
    <s v="En ejecucion"/>
    <n v="1"/>
    <n v="19"/>
    <n v="19"/>
    <n v="100"/>
    <n v="19"/>
    <n v="19"/>
    <n v="100"/>
    <n v="19"/>
    <n v="0"/>
    <n v="0"/>
    <n v="19"/>
    <n v="0"/>
    <n v="0"/>
    <n v="19"/>
    <n v="0"/>
    <n v="0"/>
    <s v="N/A"/>
    <s v="N/A"/>
    <s v="N/A"/>
    <n v="9681544016"/>
    <n v="9584008039"/>
    <n v="98.99"/>
    <n v="16963187000"/>
    <n v="5987638817"/>
    <n v="35.299999999999997"/>
    <n v="16257634850"/>
    <n v="0"/>
    <n v="0"/>
    <n v="16487212300"/>
    <n v="0"/>
    <n v="0"/>
    <n v="16071345459"/>
    <n v="0"/>
    <n v="0"/>
    <n v="75460923625"/>
    <n v="15571646856"/>
    <n v="20.64"/>
    <m/>
    <n v="9681.5440159999998"/>
    <n v="9584.0080390000003"/>
    <n v="16963.187000000002"/>
    <n v="5987.638817"/>
    <n v="16257.63485"/>
    <n v="0"/>
    <n v="16487.212299999999"/>
    <n v="0"/>
    <n v="16071.345459"/>
    <n v="0"/>
    <n v="75460.923624999996"/>
    <n v="15571.646855999999"/>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8"/>
    <n v="4"/>
    <s v="Gestionar 8 Alianzas Con Otros Actores Del Abastecimiento Como Instituciones Públicas Y Privadas, Productores Campesinos, Departamentos"/>
    <n v="1"/>
    <s v="Suma"/>
    <n v="1"/>
    <s v="En ejecucion"/>
    <n v="1"/>
    <n v="1"/>
    <n v="2"/>
    <n v="200"/>
    <n v="2"/>
    <n v="0"/>
    <n v="0"/>
    <n v="2"/>
    <n v="0"/>
    <n v="0"/>
    <n v="2"/>
    <n v="0"/>
    <n v="0"/>
    <n v="1"/>
    <n v="0"/>
    <n v="0"/>
    <n v="8"/>
    <n v="2"/>
    <n v="25"/>
    <n v="15600000"/>
    <n v="14299943"/>
    <n v="91.67"/>
    <n v="47500000"/>
    <n v="0"/>
    <n v="0"/>
    <n v="50000000"/>
    <n v="0"/>
    <n v="0"/>
    <n v="50000000"/>
    <n v="0"/>
    <n v="0"/>
    <n v="25000000"/>
    <n v="0"/>
    <n v="0"/>
    <n v="188100000"/>
    <n v="14299943"/>
    <n v="7.6"/>
    <s v="VIGENCIA (a 31/03/2021): Aún no reporta ejecución"/>
    <n v="15.6"/>
    <n v="14.299943000000001"/>
    <n v="47.5"/>
    <n v="0"/>
    <n v="50"/>
    <n v="0"/>
    <n v="50"/>
    <n v="0"/>
    <n v="25"/>
    <n v="0"/>
    <n v="188.1"/>
    <n v="14.299943000000001"/>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8"/>
    <n v="5"/>
    <s v="Realizar 16 Estudios Para Medir El Incremento Del % De Toneladas De Alimentos Que Comercializan Las Plazas De Mercado, Con Respecto A La Oferta Pública De Abastecimiento De Alimentos De Bogotá, Y La Percepción De La Ciudadanía Respecto A Precio, Oferta, Disponibilidad Y Acceso De Las Pdm."/>
    <n v="1"/>
    <s v="Suma"/>
    <n v="1"/>
    <s v="En ejecucion"/>
    <n v="1"/>
    <n v="2"/>
    <n v="2"/>
    <n v="100"/>
    <n v="4"/>
    <n v="1"/>
    <n v="25"/>
    <n v="4"/>
    <n v="0"/>
    <n v="0"/>
    <n v="4"/>
    <n v="0"/>
    <n v="0"/>
    <n v="2"/>
    <n v="0"/>
    <n v="0"/>
    <n v="16"/>
    <n v="3"/>
    <n v="18.75"/>
    <n v="50000000"/>
    <n v="46012000"/>
    <n v="92.02"/>
    <n v="300000000"/>
    <n v="20124000"/>
    <n v="6.71"/>
    <n v="100000000"/>
    <n v="0"/>
    <n v="0"/>
    <n v="100000000"/>
    <n v="0"/>
    <n v="0"/>
    <n v="50000000"/>
    <n v="0"/>
    <n v="0"/>
    <n v="600000000"/>
    <n v="66136000"/>
    <n v="11.02"/>
    <m/>
    <n v="50"/>
    <n v="46.012"/>
    <n v="300"/>
    <n v="20.123999999999999"/>
    <n v="100"/>
    <n v="0"/>
    <n v="100"/>
    <n v="0"/>
    <n v="50"/>
    <n v="0"/>
    <n v="600"/>
    <n v="66.135999999999996"/>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8"/>
    <n v="6"/>
    <s v="Crear 8 Iniciativas De Emprendimiento A Traves De Asistencia Técnica Y Fortalecimiento Empresarial Dirigido A Los Comerciantes De Las Plazas De Mercado"/>
    <n v="1"/>
    <s v="Suma"/>
    <n v="1"/>
    <s v="En ejecucion"/>
    <n v="1"/>
    <n v="0"/>
    <n v="0"/>
    <n v="0"/>
    <n v="2"/>
    <n v="0"/>
    <n v="0"/>
    <n v="2"/>
    <n v="0"/>
    <n v="0"/>
    <n v="2"/>
    <n v="0"/>
    <n v="0"/>
    <n v="2"/>
    <n v="0"/>
    <n v="0"/>
    <n v="8"/>
    <n v="0"/>
    <n v="0"/>
    <n v="0"/>
    <n v="0"/>
    <n v="0"/>
    <n v="50000000"/>
    <n v="0"/>
    <n v="0"/>
    <n v="614681000"/>
    <n v="0"/>
    <n v="0"/>
    <n v="614681000"/>
    <n v="0"/>
    <n v="0"/>
    <n v="378193500"/>
    <n v="0"/>
    <n v="0"/>
    <n v="1657555500"/>
    <n v="0"/>
    <n v="0"/>
    <s v="VIGENCIA (a 31/03/2021): Aún no reporta ejecución"/>
    <n v="0"/>
    <n v="0"/>
    <n v="50"/>
    <n v="0"/>
    <n v="614.68100000000004"/>
    <n v="0"/>
    <n v="614.68100000000004"/>
    <n v="0"/>
    <n v="378.19349999999997"/>
    <n v="0"/>
    <n v="1657.5554999999999"/>
    <n v="0"/>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8"/>
    <n v="7"/>
    <s v="Participar 8 Plazas De Mercado En Plataformas De Conectividad Y En Un Sistema De Información Sobre La Oferta Pública De Abastecimiento, Referente Para Bogotá"/>
    <n v="1"/>
    <s v="Suma"/>
    <n v="1"/>
    <s v="En ejecucion"/>
    <n v="1"/>
    <n v="1"/>
    <n v="1"/>
    <n v="100"/>
    <n v="2"/>
    <n v="0"/>
    <n v="0"/>
    <n v="2"/>
    <n v="0"/>
    <n v="0"/>
    <n v="2"/>
    <n v="0"/>
    <n v="0"/>
    <n v="1"/>
    <n v="0"/>
    <n v="0"/>
    <n v="8"/>
    <n v="1"/>
    <n v="12.5"/>
    <n v="157982356"/>
    <n v="157037498"/>
    <n v="99.4"/>
    <n v="414750000"/>
    <n v="0"/>
    <n v="0"/>
    <n v="800000000"/>
    <n v="0"/>
    <n v="0"/>
    <n v="766821000"/>
    <n v="0"/>
    <n v="0"/>
    <n v="181049000"/>
    <n v="0"/>
    <n v="0"/>
    <n v="2320602356"/>
    <n v="157037498"/>
    <n v="6.77"/>
    <s v="VIGENCIA (a 31/03/2021): Aún no reporta ejecución"/>
    <n v="157.98235600000001"/>
    <n v="157.037498"/>
    <n v="414.75"/>
    <n v="0"/>
    <n v="800"/>
    <n v="0"/>
    <n v="766.82100000000003"/>
    <n v="0"/>
    <n v="181.04900000000001"/>
    <n v="0"/>
    <n v="2320.6023559999999"/>
    <n v="157.037498"/>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1"/>
    <s v="Hacer un nuevo contrato social con igualdad de oportunidades para la inclusión social, productiva y política"/>
    <s v="25"/>
    <s v="Bogotá región productiva y competitiva"/>
    <s v="007548"/>
    <s v="Fortalecimiento de las plazas distritales de mercado"/>
    <n v="18"/>
    <n v="8"/>
    <s v="Fortalecer 500 Comerciantes Para El Abastecimiento Y El Turismo"/>
    <n v="1"/>
    <s v="Suma"/>
    <n v="1"/>
    <s v="En ejecucion"/>
    <n v="1"/>
    <n v="108"/>
    <n v="108"/>
    <n v="100"/>
    <n v="102"/>
    <n v="24"/>
    <n v="23.53"/>
    <n v="102"/>
    <n v="0"/>
    <n v="0"/>
    <n v="125"/>
    <n v="0"/>
    <n v="0"/>
    <n v="63"/>
    <n v="0"/>
    <n v="0"/>
    <n v="500"/>
    <n v="132"/>
    <n v="26.4"/>
    <n v="8400000"/>
    <n v="7699969"/>
    <n v="91.67"/>
    <n v="27500000"/>
    <n v="5384000"/>
    <n v="19.559999999999999"/>
    <n v="27500000"/>
    <n v="0"/>
    <n v="0"/>
    <n v="27500000"/>
    <n v="0"/>
    <n v="0"/>
    <n v="13750000"/>
    <n v="0"/>
    <n v="0"/>
    <n v="104650000"/>
    <n v="13083969"/>
    <n v="12.5"/>
    <s v="VIGENCIA (a 31/03/2021): No reporta ejecución"/>
    <n v="8.4"/>
    <n v="7.6999690000000003"/>
    <n v="27.5"/>
    <n v="5.3840000000000003"/>
    <n v="27.5"/>
    <n v="0"/>
    <n v="27.5"/>
    <n v="0"/>
    <n v="13.75"/>
    <n v="0"/>
    <n v="104.65"/>
    <n v="13.083969"/>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0"/>
    <n v="1"/>
    <s v="Realizar 14826 Procesos De Identificación, Registro Y Caracterización A Vendedores Informales"/>
    <n v="1"/>
    <s v="Suma"/>
    <n v="1"/>
    <s v="En ejecucion"/>
    <n v="1"/>
    <n v="1987"/>
    <n v="1987"/>
    <n v="100"/>
    <n v="4000"/>
    <n v="577"/>
    <n v="14.43"/>
    <n v="4000"/>
    <n v="0"/>
    <n v="0"/>
    <n v="4000"/>
    <n v="0"/>
    <n v="0"/>
    <n v="839"/>
    <n v="0"/>
    <n v="0"/>
    <n v="14826"/>
    <n v="2564"/>
    <n v="17.29"/>
    <n v="783865863"/>
    <n v="738467898"/>
    <n v="94.21"/>
    <n v="796678575"/>
    <n v="533031429"/>
    <n v="66.91"/>
    <n v="784354800"/>
    <n v="0"/>
    <n v="0"/>
    <n v="784354800"/>
    <n v="0"/>
    <n v="0"/>
    <n v="740878898"/>
    <n v="0"/>
    <n v="0"/>
    <n v="3890132936"/>
    <n v="1271499327"/>
    <n v="32.69"/>
    <m/>
    <n v="783.86586299999999"/>
    <n v="738.46789799999999"/>
    <n v="796.67857500000002"/>
    <n v="533.031429"/>
    <n v="784.35479999999995"/>
    <n v="0"/>
    <n v="784.35479999999995"/>
    <n v="0"/>
    <n v="740.87889800000005"/>
    <n v="0"/>
    <n v="3890.132936"/>
    <n v="1271.499327"/>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0"/>
    <n v="2"/>
    <s v="Realizar 5535 Procesos De Identificación, Registro Y Caracterización A Bicitaxistas"/>
    <n v="1"/>
    <s v="Suma"/>
    <n v="1"/>
    <s v="En ejecucion"/>
    <n v="1"/>
    <n v="141"/>
    <n v="141"/>
    <n v="100"/>
    <n v="900"/>
    <n v="0"/>
    <n v="0"/>
    <n v="1500"/>
    <n v="0"/>
    <n v="0"/>
    <n v="1500"/>
    <n v="0"/>
    <n v="0"/>
    <n v="1494"/>
    <n v="0"/>
    <n v="0"/>
    <n v="5535"/>
    <n v="141"/>
    <n v="2.5499999999999998"/>
    <n v="335942513"/>
    <n v="316486242"/>
    <n v="94.21"/>
    <n v="341433675"/>
    <n v="341433675"/>
    <n v="100"/>
    <n v="336152057"/>
    <n v="0"/>
    <n v="0"/>
    <n v="336152057"/>
    <n v="0"/>
    <n v="0"/>
    <n v="317519523"/>
    <n v="0"/>
    <n v="0"/>
    <n v="1667199825"/>
    <n v="657919917"/>
    <n v="39.46"/>
    <s v="VIGENCIA (a 31/03/2021): Aún no reporta meta RESERVAS (a 31/03/2021): Aún no reporta ejecución"/>
    <n v="335.94251300000002"/>
    <n v="316.486242"/>
    <n v="341.43367499999999"/>
    <n v="341.43367499999999"/>
    <n v="336.15205700000001"/>
    <n v="0"/>
    <n v="336.15205700000001"/>
    <n v="0"/>
    <n v="317.51952299999999"/>
    <n v="0"/>
    <n v="1667.1998249999999"/>
    <n v="657.91991699999994"/>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0"/>
    <n v="3"/>
    <s v="Ejecutar 100 % El Plan De Intervención De Las 10 Zonas De Aglomeración"/>
    <n v="1"/>
    <s v="Suma"/>
    <n v="1"/>
    <s v="En ejecucion"/>
    <n v="1"/>
    <n v="15"/>
    <n v="15"/>
    <n v="100"/>
    <n v="25"/>
    <n v="6.25"/>
    <n v="25"/>
    <n v="25"/>
    <n v="0"/>
    <n v="0"/>
    <n v="25"/>
    <n v="0"/>
    <n v="0"/>
    <n v="10"/>
    <n v="0"/>
    <n v="0"/>
    <n v="100"/>
    <n v="21.25"/>
    <n v="21.25"/>
    <n v="7341937060"/>
    <n v="7235378464"/>
    <n v="98.55"/>
    <n v="8289479750"/>
    <n v="4028388265"/>
    <n v="48.6"/>
    <n v="7886867706"/>
    <n v="0"/>
    <n v="0"/>
    <n v="7861867706"/>
    <n v="0"/>
    <n v="0"/>
    <n v="7586274906"/>
    <n v="0"/>
    <n v="0"/>
    <n v="38966427128"/>
    <n v="11263766729"/>
    <n v="28.91"/>
    <m/>
    <n v="7341.9370600000002"/>
    <n v="7235.3784640000003"/>
    <n v="8289.4797500000004"/>
    <n v="4028.388265"/>
    <n v="7886.867706"/>
    <n v="0"/>
    <n v="7861.867706"/>
    <n v="0"/>
    <n v="7586.2749059999996"/>
    <n v="0"/>
    <n v="38966.427128000003"/>
    <n v="11263.766729000001"/>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0"/>
    <n v="4"/>
    <s v="Optimizar 100 % La Eficiencia De Las Soluciones Tecnológicas Existentes, Fortaleciendo El Proceso De Registro, Captura Y Procesamiento De Datos"/>
    <n v="2"/>
    <s v="Constante"/>
    <n v="1"/>
    <s v="En ejecucion"/>
    <n v="1"/>
    <n v="100"/>
    <n v="100"/>
    <n v="100"/>
    <n v="100"/>
    <n v="25"/>
    <n v="25"/>
    <n v="100"/>
    <n v="0"/>
    <n v="0"/>
    <n v="100"/>
    <n v="0"/>
    <n v="0"/>
    <n v="100"/>
    <n v="0"/>
    <n v="0"/>
    <s v="N/A"/>
    <s v="N/A"/>
    <s v="N/A"/>
    <n v="445956200"/>
    <n v="378805895"/>
    <n v="84.94"/>
    <n v="138511000"/>
    <n v="28526186"/>
    <n v="20.6"/>
    <n v="113510914"/>
    <n v="0"/>
    <n v="0"/>
    <n v="113510914"/>
    <n v="0"/>
    <n v="0"/>
    <n v="113510914"/>
    <n v="0"/>
    <n v="0"/>
    <n v="924999942"/>
    <n v="407332081"/>
    <n v="44.04"/>
    <m/>
    <n v="445.95620000000002"/>
    <n v="378.80589500000002"/>
    <n v="138.511"/>
    <n v="28.526185999999999"/>
    <n v="113.510914"/>
    <n v="0"/>
    <n v="113.510914"/>
    <n v="0"/>
    <n v="113.510914"/>
    <n v="0"/>
    <n v="924.99994199999992"/>
    <n v="407.33208100000002"/>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3"/>
    <s v="Inspirar confianza y legitimidad para vivir sin miedo y ser epicentro de cultura ciudadana, paz y reconciliación"/>
    <s v="44"/>
    <s v="Autoconciencia, respeto y cuidado en el espacio publico"/>
    <s v="007772"/>
    <s v="Implementación de estrategias de organización de zonas de uso y aprovechamiento económico del espacio público en Bogotá"/>
    <n v="20"/>
    <n v="5"/>
    <s v="Formar Y Capacitar 1020 Personas Para El Trabajo Y/O Fortalecimiento Productivo"/>
    <n v="1"/>
    <s v="Suma"/>
    <n v="1"/>
    <s v="En ejecucion"/>
    <n v="1"/>
    <n v="260"/>
    <n v="260"/>
    <n v="100"/>
    <n v="214"/>
    <n v="62"/>
    <n v="28.97"/>
    <n v="208"/>
    <n v="0"/>
    <n v="0"/>
    <n v="208"/>
    <n v="0"/>
    <n v="0"/>
    <n v="130"/>
    <n v="0"/>
    <n v="0"/>
    <n v="1020"/>
    <n v="322"/>
    <n v="31.57"/>
    <n v="134172155"/>
    <n v="103039961"/>
    <n v="76.8"/>
    <n v="228567000"/>
    <n v="225194745"/>
    <n v="98.52"/>
    <n v="228556875"/>
    <n v="0"/>
    <n v="0"/>
    <n v="228556875"/>
    <n v="0"/>
    <n v="0"/>
    <n v="228556874"/>
    <n v="0"/>
    <n v="0"/>
    <n v="1048409779"/>
    <n v="328234706"/>
    <n v="31.31"/>
    <m/>
    <n v="134.172155"/>
    <n v="103.03996100000001"/>
    <n v="228.56700000000001"/>
    <n v="225.19474500000001"/>
    <n v="228.55687499999999"/>
    <n v="0"/>
    <n v="228.55687499999999"/>
    <n v="0"/>
    <n v="228.55687399999999"/>
    <n v="0"/>
    <n v="1048.4097790000001"/>
    <n v="328.23470600000002"/>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1"/>
    <n v="1"/>
    <s v="Optimizar 100 % La Eficiencia De Las Soluciones Tecnológicas Existentes E Incorporación De Nuevas Herramientas Para El Fortalecimiento De Los Servicios Informáticos De La Entidad"/>
    <n v="2"/>
    <s v="Constante"/>
    <n v="1"/>
    <s v="En ejecucion"/>
    <n v="1"/>
    <n v="100"/>
    <n v="100"/>
    <n v="100"/>
    <n v="100"/>
    <n v="16.670000000000002"/>
    <n v="16.670000000000002"/>
    <n v="100"/>
    <n v="0"/>
    <n v="0"/>
    <n v="100"/>
    <n v="0"/>
    <n v="0"/>
    <n v="100"/>
    <n v="0"/>
    <n v="0"/>
    <s v="N/A"/>
    <s v="N/A"/>
    <s v="N/A"/>
    <n v="1162101956"/>
    <n v="1144411071"/>
    <n v="98.48"/>
    <n v="1514046890"/>
    <n v="327996788"/>
    <n v="21.66"/>
    <n v="1716874605"/>
    <n v="0"/>
    <n v="0"/>
    <n v="1410289854"/>
    <n v="0"/>
    <n v="0"/>
    <n v="466676414"/>
    <n v="0"/>
    <n v="0"/>
    <n v="6269989719"/>
    <n v="1472407859"/>
    <n v="23.48"/>
    <m/>
    <n v="1162.101956"/>
    <n v="1144.411071"/>
    <n v="1514.0468900000001"/>
    <n v="327.99678799999998"/>
    <n v="1716.874605"/>
    <n v="0"/>
    <n v="1410.2898540000001"/>
    <n v="0"/>
    <n v="466.67641400000002"/>
    <n v="0"/>
    <n v="6269.9897189999992"/>
    <n v="1472.4078589999999"/>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1"/>
    <n v="2"/>
    <s v="Optimizar 100 % De La Identificación Y Automatización De Los Tramites De La Entidad, Para Satisfacer Las Necesidades Y Expectativas De Sus Grupos De Valor Y Partes Interesadas"/>
    <n v="2"/>
    <s v="Constante"/>
    <n v="1"/>
    <s v="En ejecucion"/>
    <n v="1"/>
    <n v="100"/>
    <n v="99.9"/>
    <n v="99.9"/>
    <n v="100"/>
    <n v="8.33"/>
    <n v="8.33"/>
    <n v="100"/>
    <n v="0"/>
    <n v="0"/>
    <n v="100"/>
    <n v="0"/>
    <n v="0"/>
    <n v="100"/>
    <n v="0"/>
    <n v="0"/>
    <s v="N/A"/>
    <s v="N/A"/>
    <s v="N/A"/>
    <n v="49213268"/>
    <n v="48533226"/>
    <n v="98.62"/>
    <n v="133956630"/>
    <n v="106718119"/>
    <n v="79.67"/>
    <n v="138477675"/>
    <n v="0"/>
    <n v="0"/>
    <n v="113749519"/>
    <n v="0"/>
    <n v="0"/>
    <n v="59347575"/>
    <n v="0"/>
    <n v="0"/>
    <n v="494744667"/>
    <n v="155251345"/>
    <n v="31.38"/>
    <m/>
    <n v="49.213267999999999"/>
    <n v="48.533225999999999"/>
    <n v="133.95662999999999"/>
    <n v="106.718119"/>
    <n v="138.477675"/>
    <n v="0"/>
    <n v="113.74951900000001"/>
    <n v="0"/>
    <n v="59.347574999999999"/>
    <n v="0"/>
    <n v="494.74466699999999"/>
    <n v="155.25134500000001"/>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1"/>
    <n v="3"/>
    <s v="Generar 8 Espacios De Participación Ciudadana Y Realimentación De Los Grupos De Valor Y Grupos De Interés Con Respecto A Sus Necesidades Y Expectativas En El Marco De La Misión De La Entidad"/>
    <n v="1"/>
    <s v="Suma"/>
    <n v="1"/>
    <s v="En ejecucion"/>
    <n v="1"/>
    <n v="4"/>
    <n v="4"/>
    <n v="100"/>
    <n v="1"/>
    <n v="0"/>
    <n v="0"/>
    <n v="1"/>
    <n v="0"/>
    <n v="0"/>
    <n v="1"/>
    <n v="0"/>
    <n v="0"/>
    <n v="1"/>
    <n v="0"/>
    <n v="0"/>
    <n v="8"/>
    <n v="4"/>
    <n v="50"/>
    <n v="49213268"/>
    <n v="48533226"/>
    <n v="98.62"/>
    <n v="133956630"/>
    <n v="106718119"/>
    <n v="79.67"/>
    <n v="138477675"/>
    <n v="0"/>
    <n v="0"/>
    <n v="113749519"/>
    <n v="0"/>
    <n v="0"/>
    <n v="59347575"/>
    <n v="0"/>
    <n v="0"/>
    <n v="494744667"/>
    <n v="155251345"/>
    <n v="31.38"/>
    <s v="VIGENCIA (a 31/03/2021): Aún no reporta meta"/>
    <n v="49.213267999999999"/>
    <n v="48.533225999999999"/>
    <n v="133.95662999999999"/>
    <n v="106.718119"/>
    <n v="138.477675"/>
    <n v="0"/>
    <n v="113.74951900000001"/>
    <n v="0"/>
    <n v="59.347574999999999"/>
    <n v="0"/>
    <n v="494.74466699999999"/>
    <n v="155.25134500000001"/>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1"/>
    <n v="4"/>
    <s v="Implementar 100 % De Una Política De Investigación, Desarrollo E Innovación En La Entidad"/>
    <n v="1"/>
    <s v="Suma"/>
    <n v="1"/>
    <s v="En ejecucion"/>
    <n v="1"/>
    <n v="15"/>
    <n v="14.97"/>
    <n v="99.8"/>
    <n v="25.03"/>
    <n v="10.42"/>
    <n v="41.63"/>
    <n v="25"/>
    <n v="0"/>
    <n v="0"/>
    <n v="25"/>
    <n v="0"/>
    <n v="0"/>
    <n v="10"/>
    <n v="0"/>
    <n v="0"/>
    <n v="100"/>
    <n v="25.39"/>
    <n v="25.39"/>
    <n v="82022113"/>
    <n v="80888709"/>
    <n v="98.62"/>
    <n v="223261050"/>
    <n v="177863531"/>
    <n v="79.66"/>
    <n v="230796126"/>
    <n v="0"/>
    <n v="0"/>
    <n v="189582531"/>
    <n v="0"/>
    <n v="0"/>
    <n v="98912625"/>
    <n v="0"/>
    <n v="0"/>
    <n v="824574445"/>
    <n v="258752240"/>
    <n v="31.38"/>
    <m/>
    <n v="82.022113000000004"/>
    <n v="80.888709000000006"/>
    <n v="223.26105000000001"/>
    <n v="177.86353099999999"/>
    <n v="230.79612599999999"/>
    <n v="0"/>
    <n v="189.58253099999999"/>
    <n v="0"/>
    <n v="98.912625000000006"/>
    <n v="0"/>
    <n v="824.57444500000008"/>
    <n v="258.75224000000003"/>
  </r>
  <r>
    <n v="16"/>
    <s v="Un Nuevo Contrato Social y Ambiental para la Bogotá del Siglo XXI"/>
    <x v="0"/>
    <n v="2021"/>
    <s v="31/03/2021 (En proceso de consolidación)"/>
    <s v="Pesos corrientes"/>
    <n v="2"/>
    <s v="Ultima Version Oficial"/>
    <x v="19"/>
    <s v="Instituto para la Economía Social"/>
    <x v="19"/>
    <s v="005"/>
    <s v="Sector Desarrollo económico, industria y turismo"/>
    <s v="05"/>
    <s v="Construir Bogotá Región con gobierno abierto, transparente y ciudadanía consciente"/>
    <s v="56"/>
    <s v="Gestión Pública Efectiva"/>
    <s v="007764"/>
    <s v="Optimización de la gestión estratégica y operativa del IPES para la sostenibilidad del Modelo Integrado de Planeación - MIPG"/>
    <n v="11"/>
    <n v="5"/>
    <s v="Fortalecer 100 % Del Proceso De Planeación Estratégica Y Táctica En La Entidad"/>
    <n v="2"/>
    <s v="Constante"/>
    <n v="1"/>
    <s v="En ejecucion"/>
    <n v="1"/>
    <n v="100"/>
    <n v="100"/>
    <n v="100"/>
    <n v="100"/>
    <n v="21.67"/>
    <n v="21.67"/>
    <n v="100"/>
    <n v="0"/>
    <n v="0"/>
    <n v="100"/>
    <n v="0"/>
    <n v="0"/>
    <n v="100"/>
    <n v="0"/>
    <n v="0"/>
    <s v="N/A"/>
    <s v="N/A"/>
    <s v="N/A"/>
    <n v="2969445937"/>
    <n v="2926721207"/>
    <n v="98.56"/>
    <n v="10293347800"/>
    <n v="8471017089"/>
    <n v="82.3"/>
    <n v="10461078697"/>
    <n v="0"/>
    <n v="0"/>
    <n v="9031261941"/>
    <n v="0"/>
    <n v="0"/>
    <n v="5957813311"/>
    <n v="0"/>
    <n v="0"/>
    <n v="38712947686"/>
    <n v="11397738296"/>
    <n v="29.44"/>
    <m/>
    <n v="2969.445937"/>
    <n v="2926.721207"/>
    <n v="10293.3478"/>
    <n v="8471.0170890000009"/>
    <n v="10461.078697000001"/>
    <n v="0"/>
    <n v="9031.2619410000007"/>
    <n v="0"/>
    <n v="5957.8133109999999"/>
    <n v="0"/>
    <n v="38712.947686"/>
    <n v="11397.738296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1"/>
    <s v="Incrementar La Vinculación En 70000 Personas Con Discapacidad Y Cuidadoras/Es A Las Acciones Individuales Y Colectivas Para La Identificación, Reconocimiento Y Atención Integral A Las Necesidades Diferenciales En Salud E Inclusión, Priorizando Estrategias De Prevención De La Salud Mental. (A2024)"/>
    <n v="1"/>
    <s v="Suma"/>
    <n v="1"/>
    <s v="En ejecucion"/>
    <n v="1"/>
    <n v="6500"/>
    <n v="9077"/>
    <n v="139.65"/>
    <n v="17000"/>
    <n v="3190"/>
    <n v="18.760000000000002"/>
    <n v="19000"/>
    <n v="0"/>
    <n v="0"/>
    <n v="18500"/>
    <n v="0"/>
    <n v="0"/>
    <n v="9000"/>
    <n v="0"/>
    <n v="0"/>
    <n v="70000"/>
    <n v="12267"/>
    <n v="17.52"/>
    <n v="165286400"/>
    <n v="147087760"/>
    <n v="88.99"/>
    <n v="212000000"/>
    <n v="131706200"/>
    <n v="62.13"/>
    <n v="219233000"/>
    <n v="0"/>
    <n v="0"/>
    <n v="228379000"/>
    <n v="0"/>
    <n v="0"/>
    <n v="251619000"/>
    <n v="0"/>
    <n v="0"/>
    <n v="1076517400"/>
    <n v="278793960"/>
    <n v="25.9"/>
    <s v="VIGENCIA (a 31/03/2021): Fecha de corte febrero de 2021"/>
    <n v="165.28639999999999"/>
    <n v="147.08776"/>
    <n v="212"/>
    <n v="131.7062"/>
    <n v="219.233"/>
    <n v="0"/>
    <n v="228.37899999999999"/>
    <n v="0"/>
    <n v="251.619"/>
    <n v="0"/>
    <n v="1076.5174"/>
    <n v="278.79395999999997"/>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2"/>
    <s v="Incrementar En 24000  Personas Con Discapacidad La Participación En Las Acciones De Rehabilitación Basada En Comunidad (Rbc) Como Respuesta Integral Y Multisectorial. (Llegar A 44.000). (A2024)"/>
    <n v="1"/>
    <s v="Suma"/>
    <n v="1"/>
    <s v="En ejecucion"/>
    <n v="1"/>
    <n v="3000"/>
    <n v="5925"/>
    <n v="197.5"/>
    <n v="6000"/>
    <n v="1166"/>
    <n v="19.43"/>
    <n v="6000"/>
    <n v="0"/>
    <n v="0"/>
    <n v="6000"/>
    <n v="0"/>
    <n v="0"/>
    <n v="3000"/>
    <n v="0"/>
    <n v="0"/>
    <n v="24000"/>
    <n v="7091"/>
    <n v="29.55"/>
    <n v="420108800"/>
    <n v="420108800"/>
    <n v="100"/>
    <n v="1780000000"/>
    <n v="550100776"/>
    <n v="30.9"/>
    <n v="1837111000"/>
    <n v="0"/>
    <n v="0"/>
    <n v="1913746000"/>
    <n v="0"/>
    <n v="0"/>
    <n v="2108492000"/>
    <n v="0"/>
    <n v="0"/>
    <n v="8059457800"/>
    <n v="970209576"/>
    <n v="12.04"/>
    <s v="VIGENCIA (a 31/03/2021): Fecha de corte febrero de 2021"/>
    <n v="420.10879999999997"/>
    <n v="420.10879999999997"/>
    <n v="1780"/>
    <n v="550.100776"/>
    <n v="1837.1110000000001"/>
    <n v="0"/>
    <n v="1913.7460000000001"/>
    <n v="0"/>
    <n v="2108.4920000000002"/>
    <n v="0"/>
    <n v="8059.4578000000001"/>
    <n v="970.20957599999997"/>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3"/>
    <s v="Incrementar En 36000 Cuidadores De Personas Con Discapacidad La Participación En Las Acciones De Rehabilitación Basada En Comunidad (Rbc) Como Respuesta Integral Y Multisectorial. (Llegar A 66.000). (A2024)"/>
    <n v="1"/>
    <s v="Suma"/>
    <n v="1"/>
    <s v="En ejecucion"/>
    <n v="1"/>
    <n v="3000"/>
    <n v="2946"/>
    <n v="98.2"/>
    <n v="9000"/>
    <n v="1451"/>
    <n v="16.12"/>
    <n v="10000"/>
    <n v="0"/>
    <n v="0"/>
    <n v="9000"/>
    <n v="0"/>
    <n v="0"/>
    <n v="5054"/>
    <n v="0"/>
    <n v="0"/>
    <n v="36000"/>
    <n v="4397"/>
    <n v="12.21"/>
    <n v="525136000"/>
    <n v="525135000"/>
    <n v="100"/>
    <n v="1455700000"/>
    <n v="531648612"/>
    <n v="36.520000000000003"/>
    <n v="1468834000"/>
    <n v="0"/>
    <n v="0"/>
    <n v="1529895000"/>
    <n v="0"/>
    <n v="0"/>
    <n v="1677589000"/>
    <n v="0"/>
    <n v="0"/>
    <n v="6657154000"/>
    <n v="1056783612"/>
    <n v="15.87"/>
    <s v="VIGENCIA (a 31/03/2021): Fecha de corte febrero de 2021"/>
    <n v="525.13599999999997"/>
    <n v="525.13499999999999"/>
    <n v="1455.7"/>
    <n v="531.64861199999996"/>
    <n v="1468.8340000000001"/>
    <n v="0"/>
    <n v="1529.895"/>
    <n v="0"/>
    <n v="1677.5889999999999"/>
    <n v="0"/>
    <n v="6657.1540000000005"/>
    <n v="1056.7836119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6"/>
    <s v="Sistema Distrital del Cuidado"/>
    <s v="007826"/>
    <s v="Asistencia: discapacidad, cuidado, salud e inclusión Bogotá"/>
    <n v="14"/>
    <n v="4"/>
    <s v="Llegar A 10000 Cuidadores De Personas Con Dependencia Funcional Moderada Y Severa Mediante Acciones De Rehabilitación Basada En Comunidad (Rbc) Como Respuesta Integral Y Multisectorial. (A2024)"/>
    <n v="1"/>
    <s v="Suma"/>
    <n v="1"/>
    <s v="En ejecucion"/>
    <n v="1"/>
    <n v="500"/>
    <n v="206"/>
    <n v="41.2"/>
    <n v="2000"/>
    <n v="573"/>
    <n v="28.65"/>
    <n v="3000"/>
    <n v="0"/>
    <n v="0"/>
    <n v="3500"/>
    <n v="0"/>
    <n v="0"/>
    <n v="1294"/>
    <n v="0"/>
    <n v="0"/>
    <n v="10000"/>
    <n v="779"/>
    <n v="7.79"/>
    <n v="105027200"/>
    <n v="105027200"/>
    <n v="100"/>
    <n v="799000000"/>
    <n v="101767384"/>
    <n v="12.74"/>
    <n v="817550000"/>
    <n v="0"/>
    <n v="0"/>
    <n v="851614000"/>
    <n v="0"/>
    <n v="0"/>
    <n v="936774000"/>
    <n v="0"/>
    <n v="0"/>
    <n v="3509965200"/>
    <n v="206794584"/>
    <n v="5.89"/>
    <s v="VIGENCIA (a 31/03/2021): Fecha de corte febrero de 2021"/>
    <n v="105.02719999999999"/>
    <n v="105.02719999999999"/>
    <n v="799"/>
    <n v="101.76738400000001"/>
    <n v="817.55"/>
    <n v="0"/>
    <n v="851.61400000000003"/>
    <n v="0"/>
    <n v="936.774"/>
    <n v="0"/>
    <n v="3509.9652000000001"/>
    <n v="206.79458399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5"/>
    <n v="1"/>
    <s v="Cumplir Con El 100 % En La Implementación De La Arquitectura Empresarial De Soluciones Que Integran Exitosamente La Mejora De Los Procesos Estratégicos, Técnicos Y Operativos De La Dirección Territorial De Salud. (A 2024)"/>
    <n v="1"/>
    <s v="Suma"/>
    <n v="1"/>
    <s v="En ejecucion"/>
    <n v="1"/>
    <n v="10"/>
    <n v="10"/>
    <n v="100"/>
    <n v="20"/>
    <n v="5"/>
    <n v="25"/>
    <n v="31"/>
    <n v="0"/>
    <n v="0"/>
    <n v="32"/>
    <n v="0"/>
    <n v="0"/>
    <n v="7"/>
    <n v="0"/>
    <n v="0"/>
    <n v="100"/>
    <n v="15"/>
    <n v="15"/>
    <n v="2850546974"/>
    <n v="2375615099"/>
    <n v="83.34"/>
    <n v="20300016155"/>
    <n v="247171876"/>
    <n v="1.22"/>
    <n v="41076274343"/>
    <n v="0"/>
    <n v="0"/>
    <n v="38367360000"/>
    <n v="0"/>
    <n v="0"/>
    <n v="4795880000"/>
    <n v="0"/>
    <n v="0"/>
    <n v="107390077472"/>
    <n v="2622786975"/>
    <n v="2.44"/>
    <m/>
    <n v="2850.5469739999999"/>
    <n v="2375.6150990000001"/>
    <n v="20300.016155000001"/>
    <n v="247.171876"/>
    <n v="41076.274342999997"/>
    <n v="0"/>
    <n v="38367.360000000001"/>
    <n v="0"/>
    <n v="4795.88"/>
    <n v="0"/>
    <n v="107390.077472"/>
    <n v="2622.786975"/>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85"/>
    <s v="Implementación de la arquitectura empresarial y el intercambio recíproco de información en Bogotá"/>
    <n v="15"/>
    <n v="2"/>
    <s v="Lograr El 95 % De Intercambio Recíproco De La Información De Los Procesos (Administrativos-Asistenciales) En La Historia Clínica De Las 4 Subredes De Servicios De Salud Y El 50% De Intercambio Recíproco De La Información De Los Procesos (Administrativos Asistenciales) En Los Sistemas De Información De Historias Clínicas En Las Ips Privadas Que Concentran El 80% De La Oferta De Los Servicios De Salud De Alta Complejidad Que Se Encuentran Incluidos En El Plan De Beneficios En Salud.. (A 2024)"/>
    <n v="1"/>
    <s v="Suma"/>
    <n v="1"/>
    <s v="En ejecucion"/>
    <n v="1"/>
    <n v="5"/>
    <n v="5"/>
    <n v="100"/>
    <n v="24"/>
    <n v="6"/>
    <n v="25"/>
    <n v="39"/>
    <n v="0"/>
    <n v="0"/>
    <n v="23"/>
    <n v="0"/>
    <n v="0"/>
    <n v="4"/>
    <n v="0"/>
    <n v="0"/>
    <n v="95"/>
    <n v="11"/>
    <n v="11.58"/>
    <n v="4875980306"/>
    <n v="4829299950"/>
    <n v="99.04"/>
    <n v="15518063845"/>
    <n v="0"/>
    <n v="0"/>
    <n v="17265699703"/>
    <n v="0"/>
    <n v="0"/>
    <n v="12721690905"/>
    <n v="0"/>
    <n v="0"/>
    <n v="6346100000"/>
    <n v="0"/>
    <n v="0"/>
    <n v="56727534759"/>
    <n v="4829299950"/>
    <n v="8.51"/>
    <m/>
    <n v="4875.9803060000004"/>
    <n v="4829.2999499999996"/>
    <n v="15518.063845000001"/>
    <n v="0"/>
    <n v="17265.699702999998"/>
    <n v="0"/>
    <n v="12721.690904999999"/>
    <n v="0"/>
    <n v="6346.1"/>
    <n v="0"/>
    <n v="56727.534758999995"/>
    <n v="4829.299949999999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1"/>
    <n v="1"/>
    <s v="Avanzar En 75 % En Construcción Y Dotación De 3 Instalaciones Hospitalarias A 2024"/>
    <n v="1"/>
    <s v="Suma"/>
    <n v="1"/>
    <s v="En ejecucion"/>
    <n v="1"/>
    <n v="4.0999999999999996"/>
    <n v="6.41"/>
    <n v="156.34"/>
    <n v="25.19"/>
    <n v="4.7699999999999996"/>
    <n v="18.940000000000001"/>
    <n v="20.05"/>
    <n v="0"/>
    <n v="0"/>
    <n v="19"/>
    <n v="0"/>
    <n v="0"/>
    <n v="6.66"/>
    <n v="0"/>
    <n v="0"/>
    <n v="75"/>
    <n v="11.18"/>
    <n v="14.91"/>
    <n v="25680739253"/>
    <n v="25658739253"/>
    <n v="99.91"/>
    <n v="294522365300"/>
    <n v="194774344441"/>
    <n v="66.13"/>
    <n v="218345851953"/>
    <n v="0"/>
    <n v="0"/>
    <n v="61677299334"/>
    <n v="0"/>
    <n v="0"/>
    <n v="99369025410"/>
    <n v="0"/>
    <n v="0"/>
    <n v="699595281250"/>
    <n v="220433083694"/>
    <n v="31.51"/>
    <m/>
    <n v="25680.739253"/>
    <n v="25658.739253"/>
    <n v="294522.3653"/>
    <n v="194774.34444099999"/>
    <n v="218345.851953"/>
    <n v="0"/>
    <n v="61677.299334000003"/>
    <n v="0"/>
    <n v="99369.025410000002"/>
    <n v="0"/>
    <n v="699595.28125"/>
    <n v="220433.08369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1"/>
    <n v="2"/>
    <s v="Avanzar En 100 % En Construcción Y Dotación De Centros De Atención Prioritaria En Salud, (16 Terminados, 1 En Obra Y 3 En Estudios Y Diseños) A 2024"/>
    <n v="1"/>
    <s v="Suma"/>
    <n v="1"/>
    <s v="En ejecucion"/>
    <n v="1"/>
    <n v="9.0500000000000007"/>
    <n v="9.1"/>
    <n v="100.55"/>
    <n v="52.2"/>
    <n v="5.24"/>
    <n v="10.039999999999999"/>
    <n v="29.44"/>
    <n v="0"/>
    <n v="0"/>
    <n v="7.92"/>
    <n v="0"/>
    <n v="0"/>
    <n v="1.39"/>
    <n v="0"/>
    <n v="0"/>
    <n v="100"/>
    <n v="14.34"/>
    <n v="14.34"/>
    <n v="52286461796"/>
    <n v="52261740478"/>
    <n v="99.95"/>
    <n v="51612886061"/>
    <n v="19574450"/>
    <n v="0.04"/>
    <n v="44670848075"/>
    <n v="0"/>
    <n v="0"/>
    <n v="8357565929"/>
    <n v="0"/>
    <n v="0"/>
    <n v="572420600"/>
    <n v="0"/>
    <n v="0"/>
    <n v="157500182461"/>
    <n v="52281314928"/>
    <n v="33.19"/>
    <m/>
    <n v="52286.461796000003"/>
    <n v="52261.740478"/>
    <n v="51612.886060999997"/>
    <n v="19.574449999999999"/>
    <n v="44670.848075000002"/>
    <n v="0"/>
    <n v="8357.5659290000003"/>
    <n v="0"/>
    <n v="572.42060000000004"/>
    <n v="0"/>
    <n v="157500.18246100002"/>
    <n v="52281.31492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1"/>
    <n v="3"/>
    <s v="Avanzar En 100 % En Estructuración De 3 Instalaciones Hospitalarias A 2024"/>
    <n v="1"/>
    <s v="Suma"/>
    <n v="1"/>
    <s v="En ejecucion"/>
    <n v="1"/>
    <n v="64.66"/>
    <n v="64.66"/>
    <n v="100"/>
    <n v="35.04"/>
    <n v="0.9"/>
    <n v="2.57"/>
    <n v="0.1"/>
    <n v="0"/>
    <n v="0"/>
    <n v="0.1"/>
    <n v="0"/>
    <n v="0"/>
    <n v="0.1"/>
    <n v="0"/>
    <n v="0"/>
    <n v="100"/>
    <n v="65.56"/>
    <n v="65.56"/>
    <n v="22000000"/>
    <n v="0"/>
    <n v="0"/>
    <n v="352262500"/>
    <n v="0"/>
    <n v="0"/>
    <n v="162669521000"/>
    <n v="0"/>
    <n v="0"/>
    <n v="461536521000"/>
    <n v="0"/>
    <n v="0"/>
    <n v="84819000"/>
    <n v="0"/>
    <n v="0"/>
    <n v="624665123500"/>
    <n v="0"/>
    <n v="0"/>
    <m/>
    <n v="22"/>
    <n v="0"/>
    <n v="352.26249999999999"/>
    <n v="0"/>
    <n v="162669.52100000001"/>
    <n v="0"/>
    <n v="461536.52100000001"/>
    <n v="0"/>
    <n v="84.819000000000003"/>
    <n v="0"/>
    <n v="624665.1235000001"/>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790"/>
    <s v="Fortalecimiento de la infraestructura y dotación del sector salud Bogotá"/>
    <n v="11"/>
    <n v="4"/>
    <s v="Avanzar En 80 % En Obras Y Dotación Complementarias Para La Infraestructura En Salud Del D.C. (10 Unidades De Servicios, 3 Salud Mental Y 1 Laboratorio De Biocontención) A 2024"/>
    <n v="1"/>
    <s v="Suma"/>
    <n v="1"/>
    <s v="En ejecucion"/>
    <n v="1"/>
    <n v="2.82"/>
    <n v="5.47"/>
    <n v="193.97"/>
    <n v="16.760000000000002"/>
    <n v="1.54"/>
    <n v="9.19"/>
    <n v="44.57"/>
    <n v="0"/>
    <n v="0"/>
    <n v="12.12"/>
    <n v="0"/>
    <n v="0"/>
    <n v="3.73"/>
    <n v="0"/>
    <n v="0"/>
    <n v="80"/>
    <n v="7.01"/>
    <n v="8.76"/>
    <n v="93380252553"/>
    <n v="92303739520"/>
    <n v="98.85"/>
    <n v="230876610139"/>
    <n v="0"/>
    <n v="0"/>
    <n v="140464909032"/>
    <n v="0"/>
    <n v="0"/>
    <n v="18622962900"/>
    <n v="0"/>
    <n v="0"/>
    <n v="72286890700"/>
    <n v="0"/>
    <n v="0"/>
    <n v="555631625324"/>
    <n v="92303739520"/>
    <n v="16.61"/>
    <m/>
    <n v="93380.252552999998"/>
    <n v="92303.739520000003"/>
    <n v="230876.610139"/>
    <n v="0"/>
    <n v="140464.909032"/>
    <n v="0"/>
    <n v="18622.962899999999"/>
    <n v="0"/>
    <n v="72286.890700000004"/>
    <n v="0"/>
    <n v="555631.62532400002"/>
    <n v="92303.739520000003"/>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9"/>
    <n v="1"/>
    <s v="A 2024 Conseguir Una Cobertura Del 95 % O Más El Aseguramiento De La Población Al Sgsss En El Distrito Capital. (Con Base En Censo Dane 2018)."/>
    <n v="2"/>
    <s v="Constante"/>
    <n v="1"/>
    <s v="En ejecucion"/>
    <n v="1"/>
    <n v="95"/>
    <n v="104"/>
    <n v="109.47"/>
    <n v="95"/>
    <n v="103.4"/>
    <n v="108.84"/>
    <n v="95"/>
    <n v="0"/>
    <n v="0"/>
    <n v="95"/>
    <n v="0"/>
    <n v="0"/>
    <n v="95"/>
    <n v="0"/>
    <n v="0"/>
    <s v="N/A"/>
    <s v="N/A"/>
    <s v="N/A"/>
    <n v="998980956058"/>
    <n v="930333257478"/>
    <n v="93.13"/>
    <n v="1840686740000"/>
    <n v="413545070019"/>
    <n v="22.47"/>
    <n v="1854443768854"/>
    <n v="0"/>
    <n v="0"/>
    <n v="2032914404985"/>
    <n v="0"/>
    <n v="0"/>
    <n v="1955841618303"/>
    <n v="0"/>
    <n v="0"/>
    <n v="8682867488200"/>
    <n v="1343878327497"/>
    <n v="15.48"/>
    <m/>
    <n v="998980.95605799998"/>
    <n v="930333.25747800001"/>
    <n v="1840686.74"/>
    <n v="413545.07001899998"/>
    <n v="1854443.7688539999"/>
    <n v="0"/>
    <n v="2032914.4049849999"/>
    <n v="0"/>
    <n v="1955841.618303"/>
    <n v="0"/>
    <n v="8682867.4882000014"/>
    <n v="1343878.327496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9"/>
    <n v="2"/>
    <s v="A 2024 Mantener En 100 % La Garantía De La Atención En Salud A La Población Pobre Y Vulnerable No Afiliada Al Sgsss A Cargo Del Distrito Capital."/>
    <n v="2"/>
    <s v="Constante"/>
    <n v="1"/>
    <s v="En ejecucion"/>
    <n v="1"/>
    <n v="100"/>
    <n v="100"/>
    <n v="100"/>
    <n v="100"/>
    <n v="100"/>
    <n v="100"/>
    <n v="100"/>
    <n v="0"/>
    <n v="0"/>
    <n v="100"/>
    <n v="0"/>
    <n v="0"/>
    <n v="100"/>
    <n v="0"/>
    <n v="0"/>
    <s v="N/A"/>
    <s v="N/A"/>
    <s v="N/A"/>
    <n v="95887061941"/>
    <n v="67214177237"/>
    <n v="70.099999999999994"/>
    <n v="174059692000"/>
    <n v="26929395453"/>
    <n v="15.47"/>
    <n v="157728074437"/>
    <n v="0"/>
    <n v="0"/>
    <n v="157267066464"/>
    <n v="0"/>
    <n v="0"/>
    <n v="169428979943"/>
    <n v="0"/>
    <n v="0"/>
    <n v="754370874785"/>
    <n v="94143572690"/>
    <n v="12.48"/>
    <m/>
    <n v="95887.061941000007"/>
    <n v="67214.177236999996"/>
    <n v="174059.69200000001"/>
    <n v="26929.395453000001"/>
    <n v="157728.074437"/>
    <n v="0"/>
    <n v="157267.066464"/>
    <n v="0"/>
    <n v="169428.97994300001"/>
    <n v="0"/>
    <n v="754370.87478500011"/>
    <n v="94143.572690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2"/>
    <s v="Fortalecimiento del aseguramiento en salud con acceso efectivo Bogotá"/>
    <n v="9"/>
    <n v="3"/>
    <s v="A 2024 Diseñar E Implementar 1 Abordaje Para La Atención En Salud Para Población Migrante De Conformidad Con La Normatividad Vigente."/>
    <n v="2"/>
    <s v="Constante"/>
    <n v="1"/>
    <s v="En ejecucion"/>
    <n v="1"/>
    <n v="0"/>
    <n v="0"/>
    <n v="0"/>
    <n v="1"/>
    <n v="0"/>
    <n v="0"/>
    <n v="1"/>
    <n v="0"/>
    <n v="0"/>
    <n v="1"/>
    <n v="0"/>
    <n v="0"/>
    <n v="1"/>
    <n v="0"/>
    <n v="0"/>
    <s v="N/A"/>
    <s v="N/A"/>
    <s v="N/A"/>
    <n v="0"/>
    <n v="0"/>
    <n v="0"/>
    <n v="230000000"/>
    <n v="0"/>
    <n v="0"/>
    <n v="200000000"/>
    <n v="0"/>
    <n v="0"/>
    <n v="200000000"/>
    <n v="0"/>
    <n v="0"/>
    <n v="200000000"/>
    <n v="0"/>
    <n v="0"/>
    <n v="830000000"/>
    <n v="0"/>
    <n v="0"/>
    <s v="VIGENCIA (a 31/03/2021): Resistencia inicial del Grupo Interagencial sobre Flujos Migratorios Mixtos (GIFMM) frente al diligenciamiento del formato de directorio, situación que se pudo acordar en una reunión posterior, aunque a la fecha se continúa a la espera de la recepción de esta información."/>
    <n v="0"/>
    <n v="0"/>
    <n v="230"/>
    <n v="0"/>
    <n v="200"/>
    <n v="0"/>
    <n v="200"/>
    <n v="0"/>
    <n v="200"/>
    <n v="0"/>
    <n v="830"/>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1"/>
    <n v="1"/>
    <s v="Continuar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13"/>
    <n v="0.13"/>
    <n v="100"/>
    <n v="0"/>
    <n v="0"/>
    <n v="0"/>
    <n v="0"/>
    <n v="0"/>
    <n v="0"/>
    <n v="0"/>
    <n v="0"/>
    <n v="0"/>
    <n v="0"/>
    <n v="0"/>
    <n v="0"/>
    <n v="0.13"/>
    <n v="0.13"/>
    <n v="100"/>
    <n v="122686046275"/>
    <n v="122626446069"/>
    <n v="99.95"/>
    <n v="0"/>
    <n v="0"/>
    <n v="0"/>
    <n v="0"/>
    <n v="0"/>
    <n v="0"/>
    <n v="0"/>
    <n v="0"/>
    <n v="0"/>
    <n v="0"/>
    <n v="0"/>
    <n v="0"/>
    <n v="122686046275"/>
    <n v="122626446069"/>
    <n v="99.95"/>
    <m/>
    <n v="122686.046275"/>
    <n v="122626.446069"/>
    <n v="0"/>
    <n v="0"/>
    <n v="0"/>
    <n v="0"/>
    <n v="0"/>
    <n v="0"/>
    <n v="0"/>
    <n v="0"/>
    <n v="122686.046275"/>
    <n v="122626.44606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1"/>
    <n v="2"/>
    <s v="Ajustar 1 Modelo De Salud Actual Para Basarlo En Aps Incorporando El Enfoque Poblacional Diferencial, De Cultura Ciudadana, De Género, Participativo, Territorial Y Resolutivo Que Incluya La Ruralidad Y Aporte A Modificar De Manera Efectiva Los Determinantes Sociales De La Salud En La Ciudad, Con Coordinaciones Por Localidad Y La Conformación De 200 Equipos De Atención Territorial Interdisciplinarios Que Abordaran Como Mínimo El 40% De Las Upz De La Ciudad Y Entrega De Medicamentos A Domicilio."/>
    <n v="1"/>
    <s v="Suma"/>
    <n v="1"/>
    <s v="En ejecucion"/>
    <n v="1"/>
    <n v="0.35"/>
    <n v="0.35"/>
    <n v="100"/>
    <n v="0.35"/>
    <n v="0.08"/>
    <n v="22.86"/>
    <n v="0.1"/>
    <n v="0"/>
    <n v="0"/>
    <n v="0.1"/>
    <n v="0"/>
    <n v="0"/>
    <n v="0.1"/>
    <n v="0"/>
    <n v="0"/>
    <n v="1"/>
    <n v="0.43"/>
    <n v="43"/>
    <n v="22102371772"/>
    <n v="20379632845"/>
    <n v="92.21"/>
    <n v="51371691729"/>
    <n v="0"/>
    <n v="0"/>
    <n v="71624882820"/>
    <n v="0"/>
    <n v="0"/>
    <n v="71512904832"/>
    <n v="0"/>
    <n v="0"/>
    <n v="64267191965"/>
    <n v="0"/>
    <n v="0"/>
    <n v="280879043118"/>
    <n v="20379632845"/>
    <n v="7.26"/>
    <m/>
    <n v="22102.371771999999"/>
    <n v="20379.632845"/>
    <n v="51371.691728999998"/>
    <n v="0"/>
    <n v="71624.882819999999"/>
    <n v="0"/>
    <n v="71512.904832"/>
    <n v="0"/>
    <n v="64267.191964999998"/>
    <n v="0"/>
    <n v="280879.04311799997"/>
    <n v="20379.632845"/>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1"/>
    <n v="3"/>
    <s v="Orientar La Implementación De 8 Rias Con Énfasis En Las Priorizadas Para El D.C., En Las Redes Integrales De Prestadores De Servicios De Salud De Las Eapb Autorizadas Para Operar En Bogotá D.C.  (A 2024)"/>
    <n v="1"/>
    <s v="Suma"/>
    <n v="1"/>
    <s v="En ejecucion"/>
    <n v="1"/>
    <n v="0.13"/>
    <n v="0.13"/>
    <n v="100"/>
    <n v="0"/>
    <n v="0"/>
    <n v="0"/>
    <n v="0"/>
    <n v="0"/>
    <n v="0"/>
    <n v="0"/>
    <n v="0"/>
    <n v="0"/>
    <n v="0"/>
    <n v="0"/>
    <n v="0"/>
    <n v="0.13"/>
    <n v="0.13"/>
    <n v="100"/>
    <n v="1626141966"/>
    <n v="1502443878"/>
    <n v="92.39"/>
    <n v="0"/>
    <n v="0"/>
    <n v="0"/>
    <n v="0"/>
    <n v="0"/>
    <n v="0"/>
    <n v="0"/>
    <n v="0"/>
    <n v="0"/>
    <n v="0"/>
    <n v="0"/>
    <n v="0"/>
    <n v="1626141966"/>
    <n v="1502443878"/>
    <n v="92.39"/>
    <m/>
    <n v="1626.1419659999999"/>
    <n v="1502.443878"/>
    <n v="0"/>
    <n v="0"/>
    <n v="0"/>
    <n v="0"/>
    <n v="0"/>
    <n v="0"/>
    <n v="0"/>
    <n v="0"/>
    <n v="1626.1419659999999"/>
    <n v="1502.44387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1"/>
    <n v="4"/>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13"/>
    <n v="0.11"/>
    <n v="84.62"/>
    <n v="0.22"/>
    <n v="0"/>
    <n v="0"/>
    <n v="0.22"/>
    <n v="0"/>
    <n v="0"/>
    <n v="0.22"/>
    <n v="0"/>
    <n v="0"/>
    <n v="0.23"/>
    <n v="0"/>
    <n v="0"/>
    <n v="1"/>
    <n v="0.11"/>
    <n v="11"/>
    <n v="38786731830"/>
    <n v="37362119673"/>
    <n v="96.33"/>
    <n v="360500271"/>
    <n v="0"/>
    <n v="0"/>
    <n v="504908540"/>
    <n v="0"/>
    <n v="0"/>
    <n v="504119168"/>
    <n v="0"/>
    <n v="0"/>
    <n v="453041635"/>
    <n v="0"/>
    <n v="0"/>
    <n v="40609301444"/>
    <n v="37362119673"/>
    <n v="92"/>
    <s v="VIGENCIA (a 31/03/2021): En el marco del Convenio 2049259-2020, con la Pontificia Universidad Javeriana, el cual tiene por objeto &quot;En desarrollo del Convenio Especial No. 1950482 para el Fomento de Actividades Científicas y Tecnológicas entre la Secretaría Distrital de Salud y la Pontificia Universidad Javeriana, el objeto del presente Convenio Específico es i) levantar la línea base del modelo territorial de atención primaria en salud con base en diferente fuente de información y proponer indicadores de medición para el seguimiento anual del nuevo modelo de cara a su mejora continua, y ii) estructurar metodológicamente el piloto de ajuste al modelo territorial de atención primaria en salud, acompañar  alistamiento y el trabajo de campo del personal que lo implementará, evaluar la pertinencia y efectividad de la propuesta de intervención implementada, y brindar información pertinente para el ajuste y diseño definitivo del modelo de cara a la articulación de las atenciones colectivas e individuales en salud&quot;, se adelantan gestiones para trámitar el segundo desembolso el cual tiene como proposito presentar &quot;la Segunda Evidencia documento técnico de la propuesta de indicadores para la línea base, Tercera evidencia informe con línea base a 2019&quot;"/>
    <n v="38786.731829999997"/>
    <n v="37362.119673000001"/>
    <n v="360.500271"/>
    <n v="0"/>
    <n v="504.90854000000002"/>
    <n v="0"/>
    <n v="504.119168"/>
    <n v="0"/>
    <n v="453.04163499999999"/>
    <n v="0"/>
    <n v="40609.30144399999"/>
    <n v="37362.119673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1"/>
    <n v="5"/>
    <s v="Realizar Seguimiento E Incrementar A 8 Las Rutas Integrales De Atención En Salud En Las 4 Subredes Integradas De Servicios De Salud Pública Distritales, De Manera Progresiva Y Escalable, En El Marco Del Modelo De Salud."/>
    <n v="2"/>
    <s v="Constante"/>
    <n v="4"/>
    <s v="Finalizada - No continua"/>
    <n v="1"/>
    <n v="8"/>
    <n v="8"/>
    <n v="100"/>
    <n v="0"/>
    <n v="0"/>
    <n v="0"/>
    <n v="0"/>
    <n v="0"/>
    <n v="0"/>
    <n v="0"/>
    <n v="0"/>
    <n v="0"/>
    <n v="0"/>
    <n v="0"/>
    <n v="0"/>
    <s v="N/A"/>
    <s v="N/A"/>
    <s v="N/A"/>
    <n v="21759528016"/>
    <n v="21409528017"/>
    <n v="98.39"/>
    <n v="0"/>
    <n v="0"/>
    <n v="0"/>
    <n v="0"/>
    <n v="0"/>
    <n v="0"/>
    <n v="0"/>
    <n v="0"/>
    <n v="0"/>
    <n v="0"/>
    <n v="0"/>
    <n v="0"/>
    <n v="21759528016"/>
    <n v="21409528017"/>
    <n v="98.39"/>
    <m/>
    <n v="21759.528016"/>
    <n v="21409.528017000001"/>
    <n v="0"/>
    <n v="0"/>
    <n v="0"/>
    <n v="0"/>
    <n v="0"/>
    <n v="0"/>
    <n v="0"/>
    <n v="0"/>
    <n v="21759.528016"/>
    <n v="21409.528017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1"/>
    <n v="6"/>
    <s v="Mantener El 100 % De La Operación De Los Sistemas De Vigilancia En Salud Pública En Bogotá D.C.  (A 2024)"/>
    <n v="2"/>
    <s v="Constante"/>
    <n v="1"/>
    <s v="En ejecucion"/>
    <n v="1"/>
    <n v="100"/>
    <n v="100"/>
    <n v="100"/>
    <n v="0"/>
    <n v="0"/>
    <n v="0"/>
    <n v="0"/>
    <n v="0"/>
    <n v="0"/>
    <n v="0"/>
    <n v="0"/>
    <n v="0"/>
    <n v="0"/>
    <n v="0"/>
    <n v="0"/>
    <s v="N/A"/>
    <s v="N/A"/>
    <s v="N/A"/>
    <n v="32350860830"/>
    <n v="30615878399"/>
    <n v="94.64"/>
    <n v="0"/>
    <n v="0"/>
    <n v="0"/>
    <n v="0"/>
    <n v="0"/>
    <n v="0"/>
    <n v="0"/>
    <n v="0"/>
    <n v="0"/>
    <n v="0"/>
    <n v="0"/>
    <n v="0"/>
    <n v="32350860830"/>
    <n v="30615878399"/>
    <n v="94.64"/>
    <m/>
    <n v="32350.860830000001"/>
    <n v="30615.878399000001"/>
    <n v="0"/>
    <n v="0"/>
    <n v="0"/>
    <n v="0"/>
    <n v="0"/>
    <n v="0"/>
    <n v="0"/>
    <n v="0"/>
    <n v="32350.860830000001"/>
    <n v="30615.878399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1"/>
    <n v="7"/>
    <s v="Mantener Por Debajo De 2 % La Tasa Global De Infecciones Asociadas A La Atención En Salud.  (A 2024)"/>
    <n v="2"/>
    <s v="Constante"/>
    <n v="4"/>
    <s v="Finalizada - No continua"/>
    <n v="1"/>
    <n v="2"/>
    <n v="1.9"/>
    <n v="95"/>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1"/>
    <n v="8"/>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4"/>
    <s v="Finalizada - No continua"/>
    <n v="1"/>
    <n v="0.01"/>
    <n v="0.01"/>
    <n v="100"/>
    <n v="0"/>
    <n v="0"/>
    <n v="0"/>
    <n v="0"/>
    <n v="0"/>
    <n v="0"/>
    <n v="0"/>
    <n v="0"/>
    <n v="0"/>
    <n v="0"/>
    <n v="0"/>
    <n v="0"/>
    <s v="N/A"/>
    <s v="N/A"/>
    <s v="N/A"/>
    <n v="1034587350"/>
    <n v="1034587348"/>
    <n v="100"/>
    <n v="0"/>
    <n v="0"/>
    <n v="0"/>
    <n v="0"/>
    <n v="0"/>
    <n v="0"/>
    <n v="0"/>
    <n v="0"/>
    <n v="0"/>
    <n v="0"/>
    <n v="0"/>
    <n v="0"/>
    <n v="1034587350"/>
    <n v="1034587348"/>
    <n v="100"/>
    <m/>
    <n v="1034.58735"/>
    <n v="1034.587348"/>
    <n v="0"/>
    <n v="0"/>
    <n v="0"/>
    <n v="0"/>
    <n v="0"/>
    <n v="0"/>
    <n v="0"/>
    <n v="0"/>
    <n v="1034.58735"/>
    <n v="1034.58734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27"/>
    <s v="Implementación Bogotá nos cuida, un modelo de salud para una ciudadanía plena. Bogotá"/>
    <n v="11"/>
    <n v="9"/>
    <s v="El Laboratorio De Salud Pública Será 1 Unidad Administrativa A 2024, Con Tecnología De Punta Y Bioseguridad Tipo 3."/>
    <n v="3"/>
    <s v="Creciente"/>
    <n v="1"/>
    <s v="En ejecucion"/>
    <n v="1"/>
    <n v="0.1"/>
    <n v="0.1"/>
    <n v="100"/>
    <n v="0"/>
    <n v="0"/>
    <n v="0"/>
    <n v="0"/>
    <n v="0"/>
    <n v="0"/>
    <n v="0"/>
    <n v="0"/>
    <n v="0"/>
    <n v="0"/>
    <n v="0"/>
    <n v="0"/>
    <s v="N/A"/>
    <s v="N/A"/>
    <s v="N/A"/>
    <n v="16980563879"/>
    <n v="14998068404"/>
    <n v="88.32"/>
    <n v="0"/>
    <n v="0"/>
    <n v="0"/>
    <n v="0"/>
    <n v="0"/>
    <n v="0"/>
    <n v="0"/>
    <n v="0"/>
    <n v="0"/>
    <n v="0"/>
    <n v="0"/>
    <n v="0"/>
    <n v="16980563879"/>
    <n v="14998068404"/>
    <n v="88.32"/>
    <m/>
    <n v="16980.563879000001"/>
    <n v="14998.068404"/>
    <n v="0"/>
    <n v="0"/>
    <n v="0"/>
    <n v="0"/>
    <n v="0"/>
    <n v="0"/>
    <n v="0"/>
    <n v="0"/>
    <n v="16980.563879000001"/>
    <n v="14998.06840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1"/>
    <n v="1"/>
    <s v="Mantener El 100 % En La Atención Al Llamado Y La Gestión De Los Incidentes De La Línea De Emergencias 123 U Otras Vías De Acceso Del Sistema Nuse Direccionados A Salud, En Cumplimiento Del Sistema De Emergencias Médicas (Sem), Modernizando El Crue De La Secretaria De Salud, Para Responder Con Oportunidad Y Calidad.  (A 2024)"/>
    <n v="2"/>
    <s v="Constante"/>
    <n v="1"/>
    <s v="En ejecucion"/>
    <n v="1"/>
    <n v="100"/>
    <n v="100"/>
    <n v="100"/>
    <n v="100"/>
    <n v="100"/>
    <n v="100"/>
    <n v="100"/>
    <n v="0"/>
    <n v="0"/>
    <n v="100"/>
    <n v="0"/>
    <n v="0"/>
    <n v="100"/>
    <n v="0"/>
    <n v="0"/>
    <s v="N/A"/>
    <s v="N/A"/>
    <s v="N/A"/>
    <n v="18099616940"/>
    <n v="17752158446"/>
    <n v="98.08"/>
    <n v="119855813867"/>
    <n v="26382386845"/>
    <n v="22.01"/>
    <n v="77814897777"/>
    <n v="0"/>
    <n v="0"/>
    <n v="71236723892"/>
    <n v="0"/>
    <n v="0"/>
    <n v="70905069400"/>
    <n v="0"/>
    <n v="0"/>
    <n v="357912121876"/>
    <n v="44134545291"/>
    <n v="12.33"/>
    <m/>
    <n v="18099.61694"/>
    <n v="17752.158446000001"/>
    <n v="119855.813867"/>
    <n v="26382.386845000001"/>
    <n v="77814.897777000006"/>
    <n v="0"/>
    <n v="71236.723891999995"/>
    <n v="0"/>
    <n v="70905.069399999993"/>
    <n v="0"/>
    <n v="357912.12187599996"/>
    <n v="44134.545291000002"/>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1"/>
    <n v="2"/>
    <s v="Mantener Al 100 % La Gestión Del Riesgo En Salud Frente A Emergencias Y Desastres A Través Del Fortalecimiento De Competencias, Preparación Y Respuesta De Acuerdo A Las Amenazas Y A La Dinámica Distrital Y Regional.  (A 2024)"/>
    <n v="2"/>
    <s v="Constante"/>
    <n v="1"/>
    <s v="En ejecucion"/>
    <n v="1"/>
    <n v="100"/>
    <n v="100"/>
    <n v="100"/>
    <n v="100"/>
    <n v="100"/>
    <n v="100"/>
    <n v="100"/>
    <n v="0"/>
    <n v="0"/>
    <n v="100"/>
    <n v="0"/>
    <n v="0"/>
    <n v="100"/>
    <n v="0"/>
    <n v="0"/>
    <s v="N/A"/>
    <s v="N/A"/>
    <s v="N/A"/>
    <n v="264129728"/>
    <n v="238507140"/>
    <n v="90.3"/>
    <n v="680100133"/>
    <n v="247073516"/>
    <n v="36.33"/>
    <n v="610132002"/>
    <n v="0"/>
    <n v="0"/>
    <n v="631417018"/>
    <n v="0"/>
    <n v="0"/>
    <n v="653510865"/>
    <n v="0"/>
    <n v="0"/>
    <n v="2839289746"/>
    <n v="485580656"/>
    <n v="17.100000000000001"/>
    <m/>
    <n v="264.129728"/>
    <n v="238.50713999999999"/>
    <n v="680.10013300000003"/>
    <n v="247.07351600000001"/>
    <n v="610.13200200000006"/>
    <n v="0"/>
    <n v="631.41701799999998"/>
    <n v="0"/>
    <n v="653.51086499999997"/>
    <n v="0"/>
    <n v="2839.2897460000004"/>
    <n v="485.5806559999999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835"/>
    <s v="Fortalecimiento de la gestión de urgencias, emergencias y desastres en salud, Bogotá D.C. 2020-2024 Bogotá"/>
    <n v="11"/>
    <n v="3"/>
    <s v="Dotar Y Operar 1 Centro De Mando Integrado Georreferenciado Con Información En Tiempo Real Para La Coordinación Y Gestión De La Atención De Emergencias Crue De La Ciudad, Tanto En Su Componente Prehospitalario Como Hospitalario.  (A 2024)"/>
    <n v="1"/>
    <s v="Suma"/>
    <n v="1"/>
    <s v="En ejecucion"/>
    <n v="1"/>
    <n v="0"/>
    <n v="0"/>
    <n v="0"/>
    <n v="0.1"/>
    <n v="0"/>
    <n v="0"/>
    <n v="0.4"/>
    <n v="0"/>
    <n v="0"/>
    <n v="0.4"/>
    <n v="0"/>
    <n v="0"/>
    <n v="0.1"/>
    <n v="0"/>
    <n v="0"/>
    <n v="1"/>
    <n v="0"/>
    <n v="0"/>
    <n v="0"/>
    <n v="0"/>
    <n v="0"/>
    <n v="9000000000"/>
    <n v="0"/>
    <n v="0"/>
    <n v="7666666667"/>
    <n v="0"/>
    <n v="0"/>
    <n v="7666666667"/>
    <n v="0"/>
    <n v="0"/>
    <n v="4666666666"/>
    <n v="0"/>
    <n v="0"/>
    <n v="29000000000"/>
    <n v="0"/>
    <n v="0"/>
    <s v="VIGENCIA (a 31/03/2021): Se esta en la elaboración de los estudios previos, con acompañamiento de la Dirección TIC¿s de la SDS.  Se espera radicar en contratación en el mes de abril"/>
    <n v="0"/>
    <n v="0"/>
    <n v="9000"/>
    <n v="0"/>
    <n v="7666.6666670000004"/>
    <n v="0"/>
    <n v="7666.6666670000004"/>
    <n v="0"/>
    <n v="4666.6666660000001"/>
    <n v="0"/>
    <n v="29000.000000000004"/>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7"/>
    <n v="1"/>
    <s v="Realizar El Seguimiento A 1 Modelo De Salud Basado En Aps En Su Implementación, Ajustado Con Enfoque Poblacional, Diferencial, De Cultura Ciudadana, De Género, Participativo, Territorial Y Resolutivo Que Incluya La Ruralidad Y Aporte A Modificar De Manera Efectiva Los Determinantes Sociales De La Salud En La Ciudad Involucrando Las Eapb Autorizadas Para Operar En Bogotá D.C. Y Las Ips Priorizadas. (A 2024)"/>
    <n v="1"/>
    <s v="Suma"/>
    <n v="1"/>
    <s v="En ejecucion"/>
    <n v="1"/>
    <n v="0"/>
    <n v="0"/>
    <n v="0"/>
    <n v="0.26"/>
    <n v="0.06"/>
    <n v="23.08"/>
    <n v="0.25"/>
    <n v="0"/>
    <n v="0"/>
    <n v="0.25"/>
    <n v="0"/>
    <n v="0"/>
    <n v="0.11"/>
    <n v="0"/>
    <n v="0"/>
    <n v="0.87"/>
    <n v="0.06"/>
    <n v="6.9"/>
    <n v="0"/>
    <n v="0"/>
    <n v="0"/>
    <n v="25174530744"/>
    <n v="9717310445"/>
    <n v="38.6"/>
    <n v="113147315382"/>
    <n v="0"/>
    <n v="0"/>
    <n v="120519630465"/>
    <n v="0"/>
    <n v="0"/>
    <n v="95512797991"/>
    <n v="0"/>
    <n v="0"/>
    <n v="354354274582"/>
    <n v="9717310445"/>
    <n v="2.74"/>
    <m/>
    <n v="0"/>
    <n v="0"/>
    <n v="25174.530744"/>
    <n v="9717.3104449999992"/>
    <n v="113147.315382"/>
    <n v="0"/>
    <n v="120519.63046499999"/>
    <n v="0"/>
    <n v="95512.797990999999"/>
    <n v="0"/>
    <n v="354354.27458199998"/>
    <n v="9717.3104449999992"/>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7"/>
    <n v="2"/>
    <s v="Orientar La Implementación De 8 Rias Con Énfasis En Las Priorizadas Para El D.C., En Las Redes Integrales De Prestadores De Servicios De Salud De Las Eapb Autorizadas Para Operar En Bogotá D.C. (A 2024)."/>
    <n v="1"/>
    <s v="Suma"/>
    <n v="1"/>
    <s v="En ejecucion"/>
    <n v="1"/>
    <n v="0"/>
    <n v="0"/>
    <n v="0"/>
    <n v="0.25"/>
    <n v="0.06"/>
    <n v="24"/>
    <n v="0.25"/>
    <n v="0"/>
    <n v="0"/>
    <n v="0.25"/>
    <n v="0"/>
    <n v="0"/>
    <n v="0.12"/>
    <n v="0"/>
    <n v="0"/>
    <n v="0.87"/>
    <n v="0.06"/>
    <n v="6.9"/>
    <n v="0"/>
    <n v="0"/>
    <n v="0"/>
    <n v="12169740000"/>
    <n v="272088300"/>
    <n v="2.2400000000000002"/>
    <n v="162761622794"/>
    <n v="0"/>
    <n v="0"/>
    <n v="113272167706"/>
    <n v="0"/>
    <n v="0"/>
    <n v="54804014413"/>
    <n v="0"/>
    <n v="0"/>
    <n v="343007544913"/>
    <n v="272088300"/>
    <n v="0.08"/>
    <m/>
    <n v="0"/>
    <n v="0"/>
    <n v="12169.74"/>
    <n v="272.0883"/>
    <n v="162761.622794"/>
    <n v="0"/>
    <n v="113272.16770599999"/>
    <n v="0"/>
    <n v="54804.014412999997"/>
    <n v="0"/>
    <n v="343007.54491299996"/>
    <n v="272.0883"/>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7"/>
    <n v="3"/>
    <s v="Realizar Seguimiento E Incrementar A 8 Las Rutas Integrales De Atención En Salud En Las 4 Subredes Integradas De Servicios De Salud Pública Distritales, De Manera Progresiva Y Escalable, En El Marco Del Modelo De Salud."/>
    <n v="2"/>
    <s v="Constante"/>
    <n v="1"/>
    <s v="En ejecucion"/>
    <n v="1"/>
    <n v="0"/>
    <n v="0"/>
    <n v="0"/>
    <n v="8"/>
    <n v="8"/>
    <n v="100"/>
    <n v="8"/>
    <n v="0"/>
    <n v="0"/>
    <n v="8"/>
    <n v="0"/>
    <n v="0"/>
    <n v="8"/>
    <n v="0"/>
    <n v="0"/>
    <s v="N/A"/>
    <s v="N/A"/>
    <s v="N/A"/>
    <n v="0"/>
    <n v="0"/>
    <n v="0"/>
    <n v="9251729256"/>
    <n v="0"/>
    <n v="0"/>
    <n v="77280000000"/>
    <n v="0"/>
    <n v="0"/>
    <n v="115920000000"/>
    <n v="0"/>
    <n v="0"/>
    <n v="51435581408"/>
    <n v="0"/>
    <n v="0"/>
    <n v="253887310664"/>
    <n v="0"/>
    <n v="0"/>
    <m/>
    <n v="0"/>
    <n v="0"/>
    <n v="9251.7292560000005"/>
    <n v="0"/>
    <n v="77280"/>
    <n v="0"/>
    <n v="115920"/>
    <n v="0"/>
    <n v="51435.581407999998"/>
    <n v="0"/>
    <n v="253887.31066400002"/>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7"/>
    <n v="4"/>
    <s v="Implementar 1 Plan De Consolidación Del Instituto Distrital De Ciencia Biotecnología E Innovación En Salud Idcbis, Para Fortalecerlo Como Un Centro De Referencia Nacional E Internacional En Investigación Biomédica, Medicina Regenerativa Y Terapias Avanzadas. (A 2024)"/>
    <n v="3"/>
    <s v="Creciente"/>
    <n v="1"/>
    <s v="En ejecucion"/>
    <n v="1"/>
    <n v="0"/>
    <n v="0"/>
    <n v="0"/>
    <n v="0.28000000000000003"/>
    <n v="0"/>
    <n v="0"/>
    <n v="0.52"/>
    <n v="0"/>
    <n v="0"/>
    <n v="0.76"/>
    <n v="0"/>
    <n v="0"/>
    <n v="1"/>
    <n v="0"/>
    <n v="0"/>
    <s v="N/A"/>
    <s v="N/A"/>
    <s v="N/A"/>
    <n v="0"/>
    <n v="0"/>
    <n v="0"/>
    <n v="7000000000"/>
    <n v="0"/>
    <n v="0"/>
    <n v="6000000000"/>
    <n v="0"/>
    <n v="0"/>
    <n v="6000000000"/>
    <n v="0"/>
    <n v="0"/>
    <n v="5965412650"/>
    <n v="0"/>
    <n v="0"/>
    <n v="24965412650"/>
    <n v="0"/>
    <n v="0"/>
    <s v="VIGENCIA (a 31/03/2021): Con corte al 31/03/2021 el IDCBIS comprometió recursos provenientes de transferencia del FFFDS en un 99,9% Resolución 2284 del 09/12/2020 y cumplió con la totalidad de los desarrollos científicos previstos, cumpliendo tal y como se relaciona a continuación: 1). Proyecto 1 denominado &quot;Fase final del estudio PC-COVID como una estrategia alternativa para el manejo de pacientes con COVID-19  2). Proyecto 2 denominado &quot;Fortalecimiento del nuevo modelo de colecta de sangre en Bogotá en el contexto de la pandemia  3). Proyecto 3 denominado &quot;Modelo logístico y de operación para la captación, procesamiento y distribución de plasma con fines de fraccionamiento industrial para la producción de hemoderivados  4). Proyecto 4 denominado &quot;Estructuración de un programa para la identificación de donantes de sangre con fenotipos eritrocitarios raros y su impacto en la terapia transfusional de pacientes complejos 5). Proyecto 5 denominado &quot;Desarrollo de productos biotecnológicos terapéuticos anti SARS-Cov2 basados en proteínas recombinantes 6). Actividades de Gestión Administrativa y de recursos necesaria para garantizar la adecuada continuidad de los diferentes proyectos"/>
    <n v="0"/>
    <n v="0"/>
    <n v="7000"/>
    <n v="0"/>
    <n v="6000"/>
    <n v="0"/>
    <n v="6000"/>
    <n v="0"/>
    <n v="5965.4126500000002"/>
    <n v="0"/>
    <n v="24965.412649999998"/>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7"/>
    <s v="Mejora de la gestión de instituciones de salud"/>
    <s v="007904"/>
    <s v="Implementación y fortalecimiento de la Red Distrital de Servicios de Salud"/>
    <n v="7"/>
    <n v="5"/>
    <s v="Continuar Con La Implementación De 1 Plan De Asesoría Y Asistencia Técnica A La Eps Capital Salud Y Las Sub Redes, Con Miras A Fortalecer Su Articulación, Complementariedad Y Sostenibilidad (Financiera Y Técnica), En El Marco Del Modelo De Salud Ajustado Con Enfoque Poblacional, Diferencial, Participativo, Resolutivo Y Territorial. (A 2024)"/>
    <n v="1"/>
    <s v="Suma"/>
    <n v="1"/>
    <s v="En ejecucion"/>
    <n v="1"/>
    <n v="0"/>
    <n v="0"/>
    <n v="0"/>
    <n v="0.25"/>
    <n v="0.06"/>
    <n v="24"/>
    <n v="0.25"/>
    <n v="0"/>
    <n v="0"/>
    <n v="0.25"/>
    <n v="0"/>
    <n v="0"/>
    <n v="0.12"/>
    <n v="0"/>
    <n v="0"/>
    <n v="0.87"/>
    <n v="0.06"/>
    <n v="6.9"/>
    <n v="0"/>
    <n v="0"/>
    <n v="0"/>
    <n v="110000000000"/>
    <n v="0"/>
    <n v="0"/>
    <n v="105000000000"/>
    <n v="0"/>
    <n v="0"/>
    <n v="16000000000"/>
    <n v="0"/>
    <n v="0"/>
    <n v="0"/>
    <n v="0"/>
    <n v="0"/>
    <n v="231000000000"/>
    <n v="0"/>
    <n v="0"/>
    <m/>
    <n v="0"/>
    <n v="0"/>
    <n v="110000"/>
    <n v="0"/>
    <n v="105000"/>
    <n v="0"/>
    <n v="16000"/>
    <n v="0"/>
    <n v="0"/>
    <n v="0"/>
    <n v="231000"/>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
    <s v="Disminuir En 20 % La Morbilidad Por Enfermedades Transmisibles En Control (Tosferina, Varicela, Hepatitis A, Parotiditis Y Meningitis).  (A 2024)"/>
    <n v="3"/>
    <s v="Creciente"/>
    <n v="1"/>
    <s v="En ejecucion"/>
    <n v="1"/>
    <n v="2.5"/>
    <n v="0"/>
    <n v="0"/>
    <n v="7.5"/>
    <n v="0"/>
    <n v="0"/>
    <n v="12.5"/>
    <n v="0"/>
    <n v="0"/>
    <n v="17.5"/>
    <n v="0"/>
    <n v="0"/>
    <n v="20"/>
    <n v="0"/>
    <n v="0"/>
    <s v="N/A"/>
    <s v="N/A"/>
    <s v="N/A"/>
    <n v="1154876628"/>
    <n v="450331178"/>
    <n v="38.99"/>
    <n v="10150393000"/>
    <n v="397127052"/>
    <n v="3.91"/>
    <n v="1269962000"/>
    <n v="0"/>
    <n v="0"/>
    <n v="1322877000"/>
    <n v="0"/>
    <n v="0"/>
    <n v="1455162500"/>
    <n v="0"/>
    <n v="0"/>
    <n v="15353271128"/>
    <n v="847458230"/>
    <n v="5.52"/>
    <s v="VIGENCIA (a 31/03/2021): Fecha de corte enero de 2021. 187 casos de los eventos transmisibles relacionados con la meta, evidenciando una reducción del 83% de los casos notificados respecto al mismo periodo del año anterior (Dato preliminar)."/>
    <n v="1154.876628"/>
    <n v="450.33117800000002"/>
    <n v="10150.393"/>
    <n v="397.12705199999999"/>
    <n v="1269.962"/>
    <n v="0"/>
    <n v="1322.877"/>
    <n v="0"/>
    <n v="1455.1624999999999"/>
    <n v="0"/>
    <n v="15353.271128"/>
    <n v="847.4582299999999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2"/>
    <s v="Mantener Por Debajo De 6.5 Y Llevar A 6.44 Casos Por 100,000 Menores De 5 Años La Tasa De Mortalidad Por Neumonía En El D.C.  (A 2024)"/>
    <n v="4"/>
    <s v="Decreciente"/>
    <n v="1"/>
    <s v="En ejecucion"/>
    <n v="1"/>
    <n v="6.9"/>
    <n v="0"/>
    <n v="0"/>
    <n v="6.85"/>
    <n v="0"/>
    <n v="0"/>
    <n v="6.7"/>
    <n v="0"/>
    <n v="0"/>
    <n v="6.55"/>
    <n v="0"/>
    <n v="0"/>
    <n v="6.44"/>
    <n v="0"/>
    <n v="0"/>
    <s v="N/A"/>
    <s v="N/A"/>
    <s v="N/A"/>
    <n v="520449276"/>
    <n v="477831596"/>
    <n v="91.81"/>
    <n v="4200000000"/>
    <n v="668690548"/>
    <n v="15.92"/>
    <n v="4491194000"/>
    <n v="0"/>
    <n v="0"/>
    <n v="4678327000"/>
    <n v="0"/>
    <n v="0"/>
    <n v="5146157898"/>
    <n v="0"/>
    <n v="0"/>
    <n v="19036128174"/>
    <n v="1146522144"/>
    <n v="6.02"/>
    <s v="VIGENCIA (a 31/03/2021): Fecha de corte enero de 2021. 0,5 x 100 mil menores de 5 años"/>
    <n v="520.44927600000005"/>
    <n v="477.83159599999999"/>
    <n v="4200"/>
    <n v="668.69054800000004"/>
    <n v="4491.1940000000004"/>
    <n v="0"/>
    <n v="4678.3270000000002"/>
    <n v="0"/>
    <n v="5146.1578980000004"/>
    <n v="0"/>
    <n v="19036.128174000001"/>
    <n v="1146.52214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3"/>
    <s v="Implementar 1 Plan De Acción Para La Prevención, Contención Y Mitigación De La Pandemia Por Covid 19 En Bogotá D.C.  (A 2024)"/>
    <n v="1"/>
    <s v="Suma"/>
    <n v="1"/>
    <s v="En ejecucion"/>
    <n v="1"/>
    <n v="0.1"/>
    <n v="0.08"/>
    <n v="80"/>
    <n v="0.25"/>
    <n v="0.08"/>
    <n v="32"/>
    <n v="0.25"/>
    <n v="0"/>
    <n v="0"/>
    <n v="0.3"/>
    <n v="0"/>
    <n v="0"/>
    <n v="0.12"/>
    <n v="0"/>
    <n v="0"/>
    <n v="1"/>
    <n v="0.16"/>
    <n v="16"/>
    <n v="30736205751"/>
    <n v="30463917587"/>
    <n v="99.11"/>
    <n v="45944848397"/>
    <n v="41934455397"/>
    <n v="91.27"/>
    <n v="83055037000"/>
    <n v="0"/>
    <n v="0"/>
    <n v="86515664000"/>
    <n v="0"/>
    <n v="0"/>
    <n v="94449228063"/>
    <n v="0"/>
    <n v="0"/>
    <n v="340700983211"/>
    <n v="72398372984"/>
    <n v="21.25"/>
    <s v="VIGENCIA (a 31/03/2021): Fecha de corte enero de 2021."/>
    <n v="30736.205751000001"/>
    <n v="30463.917587"/>
    <n v="45944.848397000002"/>
    <n v="41934.455396999998"/>
    <n v="83055.036999999997"/>
    <n v="0"/>
    <n v="86515.664000000004"/>
    <n v="0"/>
    <n v="94449.228063000002"/>
    <n v="0"/>
    <n v="340700.98321099998"/>
    <n v="72398.372984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4"/>
    <s v="Alcanzar Un 90 % De Personas Que Conviven Con Vih Y Conocen Su Diagnóstico, Un 90% Que Acceden Al Tratamiento Y Un 80% Que Alcanzan La Carga Viral Indetectable.  (A 2024)"/>
    <n v="3"/>
    <s v="Creciente"/>
    <n v="1"/>
    <s v="En ejecucion"/>
    <n v="1"/>
    <n v="85"/>
    <n v="0"/>
    <n v="0"/>
    <n v="86"/>
    <n v="0"/>
    <n v="0"/>
    <n v="88"/>
    <n v="0"/>
    <n v="0"/>
    <n v="89"/>
    <n v="0"/>
    <n v="0"/>
    <n v="90"/>
    <n v="0"/>
    <n v="0"/>
    <s v="N/A"/>
    <s v="N/A"/>
    <s v="N/A"/>
    <n v="506452363"/>
    <n v="506452362"/>
    <n v="100"/>
    <n v="1500000000"/>
    <n v="757664696"/>
    <n v="50.51"/>
    <n v="2175527000"/>
    <n v="0"/>
    <n v="0"/>
    <n v="2266174000"/>
    <n v="0"/>
    <n v="0"/>
    <n v="2492789223"/>
    <n v="0"/>
    <n v="0"/>
    <n v="8940942586"/>
    <n v="1264117058"/>
    <n v="14.14"/>
    <s v="VIGENCIA (a 31/03/2021): Fecha de corte enero de 2021. Se vienen realizando acciones de fortalecimiento en la educación de ITS  en el marco de la resolución 1314 del 2020 y la importancia  de la tamización de VIH, para un diagnóstico y tratamiento oportuno."/>
    <n v="506.45236299999999"/>
    <n v="506.45236199999999"/>
    <n v="1500"/>
    <n v="757.66469600000005"/>
    <n v="2175.527"/>
    <n v="0"/>
    <n v="2266.174"/>
    <n v="0"/>
    <n v="2492.7892230000002"/>
    <n v="0"/>
    <n v="8940.942586000001"/>
    <n v="1264.11705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5"/>
    <s v="Mantener En Menos De 1 Caso Por 100.000 Habitantes La Tasa De Mortalidad Por Tuberculosis En El D.C.  (A 2024)"/>
    <n v="2"/>
    <s v="Constante"/>
    <n v="1"/>
    <s v="En ejecucion"/>
    <n v="1"/>
    <n v="1"/>
    <n v="0"/>
    <n v="0"/>
    <n v="1"/>
    <n v="0"/>
    <n v="0"/>
    <n v="1"/>
    <n v="0"/>
    <n v="0"/>
    <n v="1"/>
    <n v="0"/>
    <n v="0"/>
    <n v="1"/>
    <n v="0"/>
    <n v="0"/>
    <s v="N/A"/>
    <s v="N/A"/>
    <s v="N/A"/>
    <n v="1740450286"/>
    <n v="1427592561"/>
    <n v="82.02"/>
    <n v="2700000000"/>
    <n v="1155040784"/>
    <n v="42.78"/>
    <n v="980437000"/>
    <n v="0"/>
    <n v="0"/>
    <n v="1021288000"/>
    <n v="0"/>
    <n v="0"/>
    <n v="1123415392"/>
    <n v="0"/>
    <n v="0"/>
    <n v="7565590678"/>
    <n v="2582633345"/>
    <n v="34.14"/>
    <s v="VIGENCIA (a 31/03/2021): Fecha de corte enero de 2021. Dado el aumento de casos de COVID-19, las restricciones a la movilidad, el cierre de servicios de consulta externa y la priorización de actividades en los servicios de salud para dar respuesta a la contingencia generada por la pandemia, el número de casos de Tuberculosis diagnosticados y que iniciaron tratamiento disminuyó para el periodo reportado, en comparación con el mismo periodo en años anteriores."/>
    <n v="1740.450286"/>
    <n v="1427.5925609999999"/>
    <n v="2700"/>
    <n v="1155.040784"/>
    <n v="980.43700000000001"/>
    <n v="0"/>
    <n v="1021.288"/>
    <n v="0"/>
    <n v="1123.4153920000001"/>
    <n v="0"/>
    <n v="7565.5906779999996"/>
    <n v="2582.6333450000002"/>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6"/>
    <s v="Ejecutar 1 Programa De Salud Mental A Través De Acciones De Atención Integral Que Incluyen La Promoción Y Prevención, Consejería E Intervención Con Enfoque Comunitario. También El Reforzamiento De 2 Centros De Salud Mental Actuales Y La Creación De Un Nuevo Centro Especializado Con Tratamiento Diferencial De Menores De Edad, Y La Implementación De Unidades Móviles Especializadas...  (A 2024)"/>
    <n v="1"/>
    <s v="Suma"/>
    <n v="1"/>
    <s v="En ejecucion"/>
    <n v="1"/>
    <n v="0.05"/>
    <n v="0.04"/>
    <n v="80"/>
    <n v="0.3"/>
    <n v="0.03"/>
    <n v="10"/>
    <n v="0.3"/>
    <n v="0"/>
    <n v="0"/>
    <n v="0.25"/>
    <n v="0"/>
    <n v="0"/>
    <n v="0.11"/>
    <n v="0"/>
    <n v="0"/>
    <n v="1"/>
    <n v="7.0000000000000007E-2"/>
    <n v="7"/>
    <n v="101095488"/>
    <n v="101095488"/>
    <n v="100"/>
    <n v="3741416568"/>
    <n v="2593916568"/>
    <n v="69.33"/>
    <n v="595880000"/>
    <n v="0"/>
    <n v="0"/>
    <n v="620708000"/>
    <n v="0"/>
    <n v="0"/>
    <n v="682777760"/>
    <n v="0"/>
    <n v="0"/>
    <n v="5741877816"/>
    <n v="2695012056"/>
    <n v="46.94"/>
    <s v="VIGENCIA (a 31/03/2021): Fecha de corte enero de 2021."/>
    <n v="101.095488"/>
    <n v="101.095488"/>
    <n v="3741.4165680000001"/>
    <n v="2593.9165680000001"/>
    <n v="595.88"/>
    <n v="0"/>
    <n v="620.70799999999997"/>
    <n v="0"/>
    <n v="682.77775999999994"/>
    <n v="0"/>
    <n v="5741.8778159999993"/>
    <n v="2695.01205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7"/>
    <s v="Mejorar En 301405 Niños, Niñas Y Adolescentes Y Cuidadores Los Niveles De Habilidades Y Competencias Protectoras De La Salud Mental En Los Entornos De Vida Cotidiana.  (A 2024)"/>
    <n v="1"/>
    <s v="Suma"/>
    <n v="1"/>
    <s v="En ejecucion"/>
    <n v="1"/>
    <n v="6028"/>
    <n v="5231"/>
    <n v="86.78"/>
    <n v="75351"/>
    <n v="1860"/>
    <n v="2.4700000000000002"/>
    <n v="93436"/>
    <n v="0"/>
    <n v="0"/>
    <n v="93435"/>
    <n v="0"/>
    <n v="0"/>
    <n v="33952"/>
    <n v="0"/>
    <n v="0"/>
    <n v="301405"/>
    <n v="7091"/>
    <n v="2.35"/>
    <n v="2361085177"/>
    <n v="2361085177"/>
    <n v="100"/>
    <n v="11958583432"/>
    <n v="2366461136"/>
    <n v="19.79"/>
    <n v="6131988000"/>
    <n v="0"/>
    <n v="0"/>
    <n v="6387487000"/>
    <n v="0"/>
    <n v="0"/>
    <n v="7026233891"/>
    <n v="0"/>
    <n v="0"/>
    <n v="33865377500"/>
    <n v="4727546313"/>
    <n v="13.96"/>
    <s v="VIGENCIA (a 31/03/2021): Fecha de corte enero de 2021."/>
    <n v="2361.0851769999999"/>
    <n v="2361.0851769999999"/>
    <n v="11958.583431999999"/>
    <n v="2366.4611359999999"/>
    <n v="6131.9880000000003"/>
    <n v="0"/>
    <n v="6387.4870000000001"/>
    <n v="0"/>
    <n v="7026.2338909999999"/>
    <n v="0"/>
    <n v="33865.377500000002"/>
    <n v="4727.546312999999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8"/>
    <s v="Incrementar A 126000 Personas La Cobertura De Sujetos Con Intervenciones Promocionales Y De Gestión Del Riesgo En Relación Con El Consumo Problemático De Sustancias Psicoactivas.  (A 2024)"/>
    <n v="1"/>
    <s v="Suma"/>
    <n v="1"/>
    <s v="En ejecucion"/>
    <n v="1"/>
    <n v="2520"/>
    <n v="16923"/>
    <n v="671.55"/>
    <n v="31500"/>
    <n v="1472"/>
    <n v="4.67"/>
    <n v="39060"/>
    <n v="0"/>
    <n v="0"/>
    <n v="39060"/>
    <n v="0"/>
    <n v="0"/>
    <n v="13860"/>
    <n v="0"/>
    <n v="0"/>
    <n v="126000"/>
    <n v="18395"/>
    <n v="14.6"/>
    <n v="2628121884"/>
    <n v="2484531564"/>
    <n v="94.54"/>
    <n v="8500000000"/>
    <n v="1234042925"/>
    <n v="14.52"/>
    <n v="3991929000"/>
    <n v="0"/>
    <n v="0"/>
    <n v="4158259000"/>
    <n v="0"/>
    <n v="0"/>
    <n v="4574082659"/>
    <n v="0"/>
    <n v="0"/>
    <n v="23852392543"/>
    <n v="3718574489"/>
    <n v="15.59"/>
    <s v="VIGENCIA (a 31/03/2021): Fecha de corte enero de 2021."/>
    <n v="2628.1218840000001"/>
    <n v="2484.5315639999999"/>
    <n v="8500"/>
    <n v="1234.042925"/>
    <n v="3991.9290000000001"/>
    <n v="0"/>
    <n v="4158.259"/>
    <n v="0"/>
    <n v="4574.0826589999997"/>
    <n v="0"/>
    <n v="23852.392543000002"/>
    <n v="3718.574488999999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9"/>
    <s v="Crear Y Mantener En Funcionamiento 1 Fondo Rotatorio De Estupefacientes A 2024."/>
    <n v="1"/>
    <s v="Suma"/>
    <n v="1"/>
    <s v="En ejecucion"/>
    <n v="1"/>
    <n v="0"/>
    <n v="0"/>
    <n v="0"/>
    <n v="0.25"/>
    <n v="0.04"/>
    <n v="16"/>
    <n v="0.3"/>
    <n v="0"/>
    <n v="0"/>
    <n v="0.3"/>
    <n v="0"/>
    <n v="0"/>
    <n v="0.15"/>
    <n v="0"/>
    <n v="0"/>
    <n v="1"/>
    <n v="0.04"/>
    <n v="4"/>
    <n v="0"/>
    <n v="0"/>
    <n v="0"/>
    <n v="211500000"/>
    <n v="0"/>
    <n v="0"/>
    <n v="216000000"/>
    <n v="0"/>
    <n v="0"/>
    <n v="225000000"/>
    <n v="0"/>
    <n v="0"/>
    <n v="247500000"/>
    <n v="0"/>
    <n v="0"/>
    <n v="900000000"/>
    <n v="0"/>
    <n v="0"/>
    <s v="VIGENCIA (a 31/03/2021): Fecha de corte enero de 2021."/>
    <n v="0"/>
    <n v="0"/>
    <n v="211.5"/>
    <n v="0"/>
    <n v="216"/>
    <n v="0"/>
    <n v="225"/>
    <n v="0"/>
    <n v="247.5"/>
    <n v="0"/>
    <n v="900"/>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0"/>
    <s v="Crear Y Mantener En Funcionamiento 1 Observatorio Intersectorial De Drogas A 2024."/>
    <n v="1"/>
    <s v="Suma"/>
    <n v="1"/>
    <s v="En ejecucion"/>
    <n v="1"/>
    <n v="0"/>
    <n v="0"/>
    <n v="0"/>
    <n v="0.25"/>
    <n v="0.01"/>
    <n v="4"/>
    <n v="0.3"/>
    <n v="0"/>
    <n v="0"/>
    <n v="0.3"/>
    <n v="0"/>
    <n v="0"/>
    <n v="0.15"/>
    <n v="0"/>
    <n v="0"/>
    <n v="1"/>
    <n v="0.01"/>
    <n v="1"/>
    <n v="0"/>
    <n v="0"/>
    <n v="0"/>
    <n v="700432000"/>
    <n v="99971040"/>
    <n v="14.27"/>
    <n v="360000000"/>
    <n v="0"/>
    <n v="0"/>
    <n v="375000000"/>
    <n v="0"/>
    <n v="0"/>
    <n v="412500000"/>
    <n v="0"/>
    <n v="0"/>
    <n v="1847932000"/>
    <n v="99971040"/>
    <n v="5.41"/>
    <s v="VIGENCIA (a 31/03/2021): Fecha de corte enero de 2021."/>
    <n v="0"/>
    <n v="0"/>
    <n v="700.43200000000002"/>
    <n v="99.971040000000002"/>
    <n v="360"/>
    <n v="0"/>
    <n v="375"/>
    <n v="0"/>
    <n v="412.5"/>
    <n v="0"/>
    <n v="1847.932"/>
    <n v="99.971040000000002"/>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1"/>
    <s v="Contar Con 1 Estudio Sobre Trastornos Y Problemas En Salud Mental.  (A 2023)"/>
    <n v="1"/>
    <s v="Suma"/>
    <n v="1"/>
    <s v="En ejecucion"/>
    <n v="1"/>
    <n v="0"/>
    <n v="0"/>
    <n v="0"/>
    <n v="0.25"/>
    <n v="0"/>
    <n v="0"/>
    <n v="0.3"/>
    <n v="0"/>
    <n v="0"/>
    <n v="0.3"/>
    <n v="0"/>
    <n v="0"/>
    <n v="0.15"/>
    <n v="0"/>
    <n v="0"/>
    <n v="1"/>
    <n v="0"/>
    <n v="0"/>
    <n v="0"/>
    <n v="0"/>
    <n v="0"/>
    <n v="376000000"/>
    <n v="0"/>
    <n v="0"/>
    <n v="384000000"/>
    <n v="0"/>
    <n v="0"/>
    <n v="400000000"/>
    <n v="0"/>
    <n v="0"/>
    <n v="440000000"/>
    <n v="0"/>
    <n v="0"/>
    <n v="1600000000"/>
    <n v="0"/>
    <n v="0"/>
    <s v="VIGENCIA (a 31/03/2021): Fecha de corte enero de 2021. El plan de acción del año 2021 de la fase de diseño del estudio Distrital de  salud mental se inicia a partir del mes de marzo."/>
    <n v="0"/>
    <n v="0"/>
    <n v="376"/>
    <n v="0"/>
    <n v="384"/>
    <n v="0"/>
    <n v="400"/>
    <n v="0"/>
    <n v="440"/>
    <n v="0"/>
    <n v="1600"/>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2"/>
    <s v="Mantener Por Debajo De 127 La Tasa De Mortalidad Por Enfermedades Crónicas No Transmisibles Por 100,000 Personas En Edades De 30 A 69 Años. Implementando Estrategias De Promoción De Practicas Y Estilos De Vida Saludable, Para Prevención De Enfermedades Cardiovasculares, Diabetes Mellitus, Cáncer, Enfermedades De Vías Respiratorias Inferiores, Entre Otras.  (A 2024)"/>
    <n v="4"/>
    <s v="Decreciente"/>
    <n v="1"/>
    <s v="En ejecucion"/>
    <n v="1"/>
    <n v="133.80000000000001"/>
    <n v="0"/>
    <n v="0"/>
    <n v="133.69999999999999"/>
    <n v="0"/>
    <n v="0"/>
    <n v="131.80000000000001"/>
    <n v="0"/>
    <n v="0"/>
    <n v="129.80000000000001"/>
    <n v="0"/>
    <n v="0"/>
    <n v="127"/>
    <n v="0"/>
    <n v="0"/>
    <s v="N/A"/>
    <s v="N/A"/>
    <s v="N/A"/>
    <n v="663238576"/>
    <n v="663238576"/>
    <n v="100"/>
    <n v="695796546"/>
    <n v="395796546"/>
    <n v="56.88"/>
    <n v="1482203000"/>
    <n v="0"/>
    <n v="0"/>
    <n v="1543961000"/>
    <n v="0"/>
    <n v="0"/>
    <n v="1698354608"/>
    <n v="0"/>
    <n v="0"/>
    <n v="6083553730"/>
    <n v="1059035122"/>
    <n v="17.41"/>
    <s v="VIGENCIA (a 31/03/2021): Fecha de corte enero de 2021. Se debe tener en cuenta que la codificación de causa básica de muerte de acuerdo con los códigos CIE- 10, necesaria para la estimación de este indicador, depende únicamente del DANE y esta información tiene en promedio 1 año de rezago para su disponibilidad. De acuerdo a ello y teniendo en cuenta que la tasa de mortalidad es un indicador que trabaja tanto con casos, como con población anual, no es posible generar mediciones mensuales de este indicador."/>
    <n v="663.23857599999997"/>
    <n v="663.23857599999997"/>
    <n v="695.79654600000003"/>
    <n v="395.79654599999998"/>
    <n v="1482.203"/>
    <n v="0"/>
    <n v="1543.961"/>
    <n v="0"/>
    <n v="1698.3546080000001"/>
    <n v="0"/>
    <n v="6083.5537299999996"/>
    <n v="1059.035122"/>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3"/>
    <s v="Cumplir Con El 30 % Del Plan Estratégico Y Operativo Para El Abordaje Integral De La Población Expuesta Y Afectada Por Condiciones Crónicas En Bogotá D.C. En El Marco De Los Nodos Sectoriales E Intersectoriales En Salud.  (A 2024)"/>
    <n v="3"/>
    <s v="Creciente"/>
    <n v="1"/>
    <s v="En ejecucion"/>
    <n v="1"/>
    <n v="3.8"/>
    <n v="11.3"/>
    <n v="297.37"/>
    <n v="11.3"/>
    <n v="4.7"/>
    <n v="41.59"/>
    <n v="18.8"/>
    <n v="0"/>
    <n v="0"/>
    <n v="26.3"/>
    <n v="0"/>
    <n v="0"/>
    <n v="30"/>
    <n v="0"/>
    <n v="0"/>
    <s v="N/A"/>
    <s v="N/A"/>
    <s v="N/A"/>
    <n v="1774478615"/>
    <n v="1774478615"/>
    <n v="100"/>
    <n v="8000000000"/>
    <n v="2671493046"/>
    <n v="33.39"/>
    <n v="16466778000"/>
    <n v="0"/>
    <n v="0"/>
    <n v="17152894000"/>
    <n v="0"/>
    <n v="0"/>
    <n v="18868181580"/>
    <n v="0"/>
    <n v="0"/>
    <n v="62262332195"/>
    <n v="4445971661"/>
    <n v="7.14"/>
    <s v="VIGENCIA (a 31/03/2021): Fecha de corte enero de 2021."/>
    <n v="1774.478615"/>
    <n v="1774.478615"/>
    <n v="8000"/>
    <n v="2671.493046"/>
    <n v="16466.777999999998"/>
    <n v="0"/>
    <n v="17152.894"/>
    <n v="0"/>
    <n v="18868.18158"/>
    <n v="0"/>
    <n v="62262.332194999995"/>
    <n v="4445.971660999999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4"/>
    <s v="Incrementar En Un 30 % La Oportunidad En El Inicio De Tratamientos De Cáncer En Menor De 18 Años."/>
    <n v="3"/>
    <s v="Creciente"/>
    <n v="1"/>
    <s v="En ejecucion"/>
    <n v="1"/>
    <n v="1"/>
    <n v="0"/>
    <n v="0"/>
    <n v="7.5"/>
    <n v="0"/>
    <n v="0"/>
    <n v="15"/>
    <n v="0"/>
    <n v="0"/>
    <n v="22.5"/>
    <n v="0"/>
    <n v="0"/>
    <n v="30"/>
    <n v="0"/>
    <n v="0"/>
    <s v="N/A"/>
    <s v="N/A"/>
    <s v="N/A"/>
    <n v="284326722"/>
    <n v="284326722"/>
    <n v="100"/>
    <n v="2284285095"/>
    <n v="173426352"/>
    <n v="7.59"/>
    <n v="1543801000"/>
    <n v="0"/>
    <n v="0"/>
    <n v="1608126000"/>
    <n v="0"/>
    <n v="0"/>
    <n v="1768937975"/>
    <n v="0"/>
    <n v="0"/>
    <n v="7489476792"/>
    <n v="457753074"/>
    <n v="6.11"/>
    <s v="VIGENCIA (a 31/03/2021): Fecha de corte enero de 2021. 55% (n=6) Información preliminar y acumulado"/>
    <n v="284.32672200000002"/>
    <n v="284.32672200000002"/>
    <n v="2284.2850950000002"/>
    <n v="173.42635200000001"/>
    <n v="1543.8009999999999"/>
    <n v="0"/>
    <n v="1608.126"/>
    <n v="0"/>
    <n v="1768.9379750000001"/>
    <n v="0"/>
    <n v="7489.4767920000004"/>
    <n v="457.75307400000003"/>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5"/>
    <s v="El 50 % De Los Trabajadores Informales Intervenidos Por El Sector Salud Mejoran Sus Condiciones De Salud Y Trabajo.  (A 2024)"/>
    <n v="1"/>
    <s v="Suma"/>
    <n v="1"/>
    <s v="En ejecucion"/>
    <n v="1"/>
    <n v="5"/>
    <n v="2.8"/>
    <n v="56"/>
    <n v="10"/>
    <n v="0"/>
    <n v="0"/>
    <n v="20"/>
    <n v="0"/>
    <n v="0"/>
    <n v="10"/>
    <n v="0"/>
    <n v="0"/>
    <n v="7.2"/>
    <n v="0"/>
    <n v="0"/>
    <n v="50"/>
    <n v="2.8"/>
    <n v="5.6"/>
    <n v="2147230689"/>
    <n v="2147230688"/>
    <n v="100"/>
    <n v="10000000000"/>
    <n v="2950204224"/>
    <n v="29.5"/>
    <n v="6935813956"/>
    <n v="0"/>
    <n v="0"/>
    <n v="6305287000"/>
    <n v="0"/>
    <n v="0"/>
    <n v="6053076000"/>
    <n v="0"/>
    <n v="0"/>
    <n v="31441407645"/>
    <n v="5097434912"/>
    <n v="16.21"/>
    <s v="VIGENCIA (a 31/03/2021): Fecha de corte enero de 2021. En el siguiente mes, se estará reportando el avance de la meta porcentaje de trabajadores que mejoran sus condiciones de salud y trabajo."/>
    <n v="2147.230689"/>
    <n v="2147.2306880000001"/>
    <n v="10000"/>
    <n v="2950.2042240000001"/>
    <n v="6935.813956"/>
    <n v="0"/>
    <n v="6305.2870000000003"/>
    <n v="0"/>
    <n v="6053.076"/>
    <n v="0"/>
    <n v="31441.407645000003"/>
    <n v="5097.434912000000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6"/>
    <s v="El 65 % De Escolares De 5 A 17 Años De Las Instituciones Educativas Intervenidas, Tienen Estado Nutricional Adecuado Según El Indicador Índice De Masa Corporal Para La Edad.  (A 2024)"/>
    <n v="3"/>
    <s v="Creciente"/>
    <n v="1"/>
    <s v="En ejecucion"/>
    <n v="1"/>
    <n v="63.5"/>
    <n v="0"/>
    <n v="0"/>
    <n v="63.9"/>
    <n v="0"/>
    <n v="0"/>
    <n v="64"/>
    <n v="0"/>
    <n v="0"/>
    <n v="65"/>
    <n v="0"/>
    <n v="0"/>
    <n v="65"/>
    <n v="0"/>
    <n v="0"/>
    <s v="N/A"/>
    <s v="N/A"/>
    <s v="N/A"/>
    <n v="147515488"/>
    <n v="147515488"/>
    <n v="100"/>
    <n v="17000000000"/>
    <n v="419947792"/>
    <n v="2.4700000000000002"/>
    <n v="3861722000"/>
    <n v="0"/>
    <n v="0"/>
    <n v="4022627000"/>
    <n v="0"/>
    <n v="0"/>
    <n v="4424887003"/>
    <n v="0"/>
    <n v="0"/>
    <n v="29456751491"/>
    <n v="567463280"/>
    <n v="1.93"/>
    <s v="VIGENCIA (a 31/03/2021): Fecha de corte enero de 2021. La meta relacionada A 2024 el 65% de escolares de 5 a 17 años de las instituciones educativas intervenidas, tienen estado nutricional adecuado según el indicador Índice de Masa Corporal para la Edad. No ha sido posible medir debido a la no presencialidad de los escolares en las Instituciones Educativas a causa de la pandemia por COVID-19."/>
    <n v="147.515488"/>
    <n v="147.515488"/>
    <n v="17000"/>
    <n v="419.94779199999999"/>
    <n v="3861.7220000000002"/>
    <n v="0"/>
    <n v="4022.627"/>
    <n v="0"/>
    <n v="4424.8870029999998"/>
    <n v="0"/>
    <n v="29456.751491000003"/>
    <n v="567.4632799999999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7"/>
    <s v="Incrementar En Un 40 % La Oportunidad En El Inicio De Tratamientos Para Cáncer Cervical Y De Seno De Las Mujeres."/>
    <n v="3"/>
    <s v="Creciente"/>
    <n v="1"/>
    <s v="En ejecucion"/>
    <n v="1"/>
    <n v="10"/>
    <n v="0"/>
    <n v="0"/>
    <n v="20"/>
    <n v="0"/>
    <n v="0"/>
    <n v="30"/>
    <n v="0"/>
    <n v="0"/>
    <n v="35"/>
    <n v="0"/>
    <n v="0"/>
    <n v="40"/>
    <n v="0"/>
    <n v="0"/>
    <s v="N/A"/>
    <s v="N/A"/>
    <s v="N/A"/>
    <n v="429321665"/>
    <n v="429321665"/>
    <n v="100"/>
    <n v="5300000000"/>
    <n v="293583828"/>
    <n v="5.54"/>
    <n v="1783801000"/>
    <n v="0"/>
    <n v="0"/>
    <n v="1858126000"/>
    <n v="0"/>
    <n v="0"/>
    <n v="2043937975"/>
    <n v="0"/>
    <n v="0"/>
    <n v="11415186640"/>
    <n v="722905493"/>
    <n v="6.33"/>
    <s v="VIGENCIA (a 31/03/2021): Fecha de corte enero de 2021. &quot;Cáncer de cuello uterino 20% (n=92) Información preliminar y acumulado.  Cáncer de seno 17% (n=20) Información preliminar y acumulado.&quot;"/>
    <n v="429.321665"/>
    <n v="429.321665"/>
    <n v="5300"/>
    <n v="293.58382799999998"/>
    <n v="1783.8009999999999"/>
    <n v="0"/>
    <n v="1858.126"/>
    <n v="0"/>
    <n v="2043.9379750000001"/>
    <n v="0"/>
    <n v="11415.186640000002"/>
    <n v="722.9054929999999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8"/>
    <s v="Atender El 100 % De Los Brotes Y Emergencias En Salud Pública Así, Como De Los Eventos De Salud Pública De Interés Internacional."/>
    <n v="2"/>
    <s v="Constante"/>
    <n v="1"/>
    <s v="En ejecucion"/>
    <n v="1"/>
    <n v="100"/>
    <n v="99.7"/>
    <n v="99.7"/>
    <n v="100"/>
    <n v="100"/>
    <n v="100"/>
    <n v="100"/>
    <n v="0"/>
    <n v="0"/>
    <n v="100"/>
    <n v="0"/>
    <n v="0"/>
    <n v="100"/>
    <n v="0"/>
    <n v="0"/>
    <s v="N/A"/>
    <s v="N/A"/>
    <s v="N/A"/>
    <n v="6291270941"/>
    <n v="6073270941"/>
    <n v="96.53"/>
    <n v="14411425962"/>
    <n v="7404095613"/>
    <n v="51.38"/>
    <n v="125532476000"/>
    <n v="0"/>
    <n v="0"/>
    <n v="130762995000"/>
    <n v="0"/>
    <n v="0"/>
    <n v="143839292595"/>
    <n v="0"/>
    <n v="0"/>
    <n v="420837460498"/>
    <n v="13477366554"/>
    <n v="3.2"/>
    <s v="VIGENCIA (a 31/03/2021): Fecha de corte enero de 2021."/>
    <n v="6291.2709409999998"/>
    <n v="6073.2709409999998"/>
    <n v="14411.425961999999"/>
    <n v="7404.0956130000004"/>
    <n v="125532.476"/>
    <n v="0"/>
    <n v="130762.995"/>
    <n v="0"/>
    <n v="143839.29259500001"/>
    <n v="0"/>
    <n v="420837.46049800003"/>
    <n v="13477.36655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19"/>
    <s v="Mantener El 100 % De La Operación De Los Sistemas De Vigilancia En Salud Pública En Bogotá D.C. (A 2024)"/>
    <n v="2"/>
    <s v="Constante"/>
    <n v="1"/>
    <s v="En ejecucion"/>
    <n v="1"/>
    <n v="0"/>
    <n v="0"/>
    <n v="0"/>
    <n v="100"/>
    <n v="100"/>
    <n v="100"/>
    <n v="100"/>
    <n v="0"/>
    <n v="0"/>
    <n v="100"/>
    <n v="0"/>
    <n v="0"/>
    <n v="100"/>
    <n v="0"/>
    <n v="0"/>
    <s v="N/A"/>
    <s v="N/A"/>
    <s v="N/A"/>
    <n v="0"/>
    <n v="0"/>
    <n v="0"/>
    <n v="14408339000"/>
    <n v="14340845945"/>
    <n v="99.53"/>
    <n v="39249473000"/>
    <n v="0"/>
    <n v="0"/>
    <n v="40887814000"/>
    <n v="0"/>
    <n v="0"/>
    <n v="41742245979"/>
    <n v="0"/>
    <n v="0"/>
    <n v="136287871979"/>
    <n v="14340845945"/>
    <n v="10.52"/>
    <s v="VIGENCIA (a 31/03/2021): Fecha de corte enero de 2021."/>
    <n v="0"/>
    <n v="0"/>
    <n v="14408.339"/>
    <n v="14340.845944999999"/>
    <n v="39249.472999999998"/>
    <n v="0"/>
    <n v="40887.813999999998"/>
    <n v="0"/>
    <n v="41742.245978999999"/>
    <n v="0"/>
    <n v="136287.87197899999"/>
    <n v="14340.845944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20"/>
    <s v="Mantener Por Debajo De 2 % La Tasa Global De Infecciones Asociadas A La Atención En Salud. (A 2024)"/>
    <n v="2"/>
    <s v="Constante"/>
    <n v="1"/>
    <s v="En ejecucion"/>
    <n v="1"/>
    <n v="0"/>
    <n v="0"/>
    <n v="0"/>
    <n v="2"/>
    <n v="0"/>
    <n v="0"/>
    <n v="2"/>
    <n v="0"/>
    <n v="0"/>
    <n v="2"/>
    <n v="0"/>
    <n v="0"/>
    <n v="2"/>
    <n v="0"/>
    <n v="0"/>
    <s v="N/A"/>
    <s v="N/A"/>
    <s v="N/A"/>
    <n v="0"/>
    <n v="0"/>
    <n v="0"/>
    <n v="814065000"/>
    <n v="0"/>
    <n v="0"/>
    <n v="831386000"/>
    <n v="0"/>
    <n v="0"/>
    <n v="866027000"/>
    <n v="0"/>
    <n v="0"/>
    <n v="952627281"/>
    <n v="0"/>
    <n v="0"/>
    <n v="3464105281"/>
    <n v="0"/>
    <n v="0"/>
    <s v="VIGENCIA (a 31/03/2021): Fecha de corte enero de 2021. Fuente de la información: Base de datos SIVIGILA, notificacion distrital IAAS, notificacion al subsistema de resistencia bacterina (whonet). La medición de higiene de manos se hace de manera bimensual."/>
    <n v="0"/>
    <n v="0"/>
    <n v="814.06500000000005"/>
    <n v="0"/>
    <n v="831.38599999999997"/>
    <n v="0"/>
    <n v="866.02700000000004"/>
    <n v="0"/>
    <n v="952.62728100000004"/>
    <n v="0"/>
    <n v="3464.1052810000001"/>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21"/>
    <s v="El Laboratorio De Salud Pública Será 1 Unidad Administrativa 2024, Con Tecnología De Punta Y Bioseguridad Tipo 3."/>
    <n v="3"/>
    <s v="Creciente"/>
    <n v="1"/>
    <s v="En ejecucion"/>
    <n v="1"/>
    <n v="0"/>
    <n v="0"/>
    <n v="0"/>
    <n v="0.4"/>
    <n v="0.08"/>
    <n v="20"/>
    <n v="0.8"/>
    <n v="0"/>
    <n v="0"/>
    <n v="1"/>
    <n v="0"/>
    <n v="0"/>
    <n v="1"/>
    <n v="0"/>
    <n v="0"/>
    <s v="N/A"/>
    <s v="N/A"/>
    <s v="N/A"/>
    <n v="0"/>
    <n v="0"/>
    <n v="0"/>
    <n v="20930000000"/>
    <n v="7168587270"/>
    <n v="34.25"/>
    <n v="5228939116"/>
    <n v="0"/>
    <n v="0"/>
    <n v="5443862883"/>
    <n v="0"/>
    <n v="0"/>
    <n v="5427933254"/>
    <n v="0"/>
    <n v="0"/>
    <n v="37030735253"/>
    <n v="7168587270"/>
    <n v="19.36"/>
    <s v="VIGENCIA (a 31/03/2021): Fecha de corte enero de 2021."/>
    <n v="0"/>
    <n v="0"/>
    <n v="20930"/>
    <n v="7168.58727"/>
    <n v="5228.9391159999996"/>
    <n v="0"/>
    <n v="5443.8628829999998"/>
    <n v="0"/>
    <n v="5427.9332539999996"/>
    <n v="0"/>
    <n v="37030.735253000006"/>
    <n v="7168.58727"/>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09"/>
    <s v="Prevención y cambios para mejorar la salud de la población"/>
    <s v="007828"/>
    <s v="Servicio: condiciones favorables para la salud y la vida Bogotá"/>
    <n v="24"/>
    <n v="23"/>
    <s v="Implementar 80 % Los Procesos De Gestión De La Salud Pública Y Orientar Las Acciones Intersectoriales En El Nivel Local Que Aporten De Manera Positiva A La Modificación De Los Determinantes Sociales En Los Territorios En El Marco De Las Políticas A Partir Del Asis Para La Toma De Decisiones"/>
    <n v="2"/>
    <s v="Constante"/>
    <n v="1"/>
    <s v="En ejecucion"/>
    <n v="1"/>
    <n v="0"/>
    <n v="0"/>
    <n v="0"/>
    <n v="80"/>
    <n v="66.599999999999994"/>
    <n v="83.25"/>
    <n v="80"/>
    <n v="0"/>
    <n v="0"/>
    <n v="80"/>
    <n v="0"/>
    <n v="0"/>
    <n v="80"/>
    <n v="0"/>
    <n v="0"/>
    <s v="N/A"/>
    <s v="N/A"/>
    <s v="N/A"/>
    <n v="0"/>
    <n v="0"/>
    <n v="0"/>
    <n v="31957147000"/>
    <n v="9014863795"/>
    <n v="28.21"/>
    <n v="34061749000"/>
    <n v="0"/>
    <n v="0"/>
    <n v="35424219400"/>
    <n v="0"/>
    <n v="0"/>
    <n v="36841187736"/>
    <n v="0"/>
    <n v="0"/>
    <n v="138284303136"/>
    <n v="9014863795"/>
    <n v="6.52"/>
    <s v="VIGENCIA (a 31/03/2021): Fecha de corte enero de 2021."/>
    <n v="0"/>
    <n v="0"/>
    <n v="31957.147000000001"/>
    <n v="9014.8637949999993"/>
    <n v="34061.749000000003"/>
    <n v="0"/>
    <n v="35424.219400000002"/>
    <n v="0"/>
    <n v="36841.187736"/>
    <n v="0"/>
    <n v="138284.303136"/>
    <n v="9014.8637949999993"/>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1"/>
    <s v="Disminuir En 20 % La Razón De Mortalidad Materna.  (A 2024)"/>
    <n v="1"/>
    <s v="Suma"/>
    <n v="1"/>
    <s v="En ejecucion"/>
    <n v="1"/>
    <n v="1"/>
    <n v="0"/>
    <n v="0"/>
    <n v="1"/>
    <n v="0"/>
    <n v="0"/>
    <n v="6"/>
    <n v="0"/>
    <n v="0"/>
    <n v="6"/>
    <n v="0"/>
    <n v="0"/>
    <n v="7"/>
    <n v="0"/>
    <n v="0"/>
    <n v="20"/>
    <n v="0"/>
    <n v="0"/>
    <n v="702956378"/>
    <n v="702956378"/>
    <n v="100"/>
    <n v="2108000000"/>
    <n v="886307340"/>
    <n v="42.05"/>
    <n v="1350008000"/>
    <n v="0"/>
    <n v="0"/>
    <n v="1406258000"/>
    <n v="0"/>
    <n v="0"/>
    <n v="1546880827"/>
    <n v="0"/>
    <n v="0"/>
    <n v="7114103205"/>
    <n v="1589263718"/>
    <n v="22.34"/>
    <s v="VIGENCIA (a 31/03/2021): Fecha de corte enero de 2021. &quot;Durante el periodo de enero de 2021, según datos preliminares se han presentado 2 casos de mortalidad materna, correspondiente a una razón de mortalidad materna de 39,08 por 100.000 nacidos vivos.  Fuente: Base de datos SDS y aplicativo Web RUAF_ND, datos Línea Base 2018. Fuente 2020: datos PRELIMINARES, ajustado febrero de 2021. Datos 2021 PRELIMINARES&quot;"/>
    <n v="702.95637799999997"/>
    <n v="702.95637799999997"/>
    <n v="2108"/>
    <n v="886.30733999999995"/>
    <n v="1350.008"/>
    <n v="0"/>
    <n v="1406.258"/>
    <n v="0"/>
    <n v="1546.880827"/>
    <n v="0"/>
    <n v="7114.1032049999994"/>
    <n v="1589.2637179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2"/>
    <s v="Reducir En Un 10 % La Tasa De Mortalidad Perinatal Por 1.000 Nacidos Vivos+ Fetales.  (Cierre De Base De Datos 2018 Eevv- Ruaf Tasa De 14,6).  (A 2024)"/>
    <n v="1"/>
    <s v="Suma"/>
    <n v="1"/>
    <s v="En ejecucion"/>
    <n v="1"/>
    <n v="0.5"/>
    <n v="0"/>
    <n v="0"/>
    <n v="0.5"/>
    <n v="0"/>
    <n v="0"/>
    <n v="3"/>
    <n v="0"/>
    <n v="0"/>
    <n v="3"/>
    <n v="0"/>
    <n v="0"/>
    <n v="3.5"/>
    <n v="0"/>
    <n v="0"/>
    <n v="10"/>
    <n v="0"/>
    <n v="0"/>
    <n v="1033236378"/>
    <n v="1033236378"/>
    <n v="100"/>
    <n v="5183000000"/>
    <n v="574888539"/>
    <n v="11.09"/>
    <n v="5396903000"/>
    <n v="0"/>
    <n v="0"/>
    <n v="5621774000"/>
    <n v="0"/>
    <n v="0"/>
    <n v="6183948933"/>
    <n v="0"/>
    <n v="0"/>
    <n v="23418862311"/>
    <n v="1608124917"/>
    <n v="6.87"/>
    <s v="VIGENCIA (a 31/03/2021): &quot;En el periodo Enero de 2021, según datos preliminares se han presentado 66 casos de mortalidad perinatal, correspondiente a una tasa de mortalidad perinatal de 12,8 por 1.000 nacidos vivos + muertes fetales (NV + MF). Fuente: Base de datos SDS y aplicativo Web RUAF_ND, datos PRELIMINARES-ajustada 16-02-2021&quot;"/>
    <n v="1033.2363780000001"/>
    <n v="1033.2363780000001"/>
    <n v="5183"/>
    <n v="574.88853900000004"/>
    <n v="5396.9030000000002"/>
    <n v="0"/>
    <n v="5621.7740000000003"/>
    <n v="0"/>
    <n v="6183.9489329999997"/>
    <n v="0"/>
    <n v="23418.862311000001"/>
    <n v="1608.1249170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3"/>
    <s v="Reducir En Un 20 % La Maternidad Temprana En Niñas De 10 A 14 Años, Previniendo El Delito De Violencia Sexual Contra Las Niñas Y Fortaleciendo Las Capacidades Sobre Derechos Sexuales Y Reproductivos De Niños, Niñas, Adolescentes Y Sus Familias.  (A 2024)"/>
    <n v="1"/>
    <s v="Suma"/>
    <n v="1"/>
    <s v="En ejecucion"/>
    <n v="1"/>
    <n v="1"/>
    <n v="0"/>
    <n v="0"/>
    <n v="1"/>
    <n v="0"/>
    <n v="0"/>
    <n v="6"/>
    <n v="0"/>
    <n v="0"/>
    <n v="6"/>
    <n v="0"/>
    <n v="0"/>
    <n v="7"/>
    <n v="0"/>
    <n v="0"/>
    <n v="20"/>
    <n v="0"/>
    <n v="0"/>
    <n v="72610872"/>
    <n v="72610872"/>
    <n v="100"/>
    <n v="1490000000"/>
    <n v="284686548"/>
    <n v="19.11"/>
    <n v="1530247000"/>
    <n v="0"/>
    <n v="0"/>
    <n v="1594008000"/>
    <n v="0"/>
    <n v="0"/>
    <n v="1753406376"/>
    <n v="0"/>
    <n v="0"/>
    <n v="6440272248"/>
    <n v="357297420"/>
    <n v="5.55"/>
    <s v="VIGENCIA (a 31/03/2021): &quot;Durante el periodo de Enero de 2021, según datos preliminares se han presentado 8 nacimientos en personas menores de 14 años.  Fuente: Base de datos SDS y aplicativo Web RUAF_ND, datos PRELIMINARES. (Corte 31-01-2021) ajustado 12-02-2021. &quot;"/>
    <n v="72.610872000000001"/>
    <n v="72.610872000000001"/>
    <n v="1490"/>
    <n v="284.68654800000002"/>
    <n v="1530.2470000000001"/>
    <n v="0"/>
    <n v="1594.008"/>
    <n v="0"/>
    <n v="1753.4063759999999"/>
    <n v="0"/>
    <n v="6440.2722480000002"/>
    <n v="357.29741999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4"/>
    <s v="Reducir En Un 10 %  La Maternidad Y Paternidad Temprana En Mujeres Con Edades Entre 15 Y 19 Años, Fortaleciendo Las Capacidades Sobre Derechos Sexuales Y Reproductivos De Adolescentes, Jóvenes Y Sus Familias.  (A 2024)"/>
    <n v="1"/>
    <s v="Suma"/>
    <n v="1"/>
    <s v="En ejecucion"/>
    <n v="1"/>
    <n v="0.5"/>
    <n v="0"/>
    <n v="0"/>
    <n v="0.5"/>
    <n v="0"/>
    <n v="0"/>
    <n v="3"/>
    <n v="0"/>
    <n v="0"/>
    <n v="3"/>
    <n v="0"/>
    <n v="0"/>
    <n v="3.5"/>
    <n v="0"/>
    <n v="0"/>
    <n v="10"/>
    <n v="0"/>
    <n v="0"/>
    <n v="126859519"/>
    <n v="126859519"/>
    <n v="100"/>
    <n v="1339000000"/>
    <n v="434296464"/>
    <n v="32.43"/>
    <n v="1410912000"/>
    <n v="0"/>
    <n v="0"/>
    <n v="1469700000"/>
    <n v="0"/>
    <n v="0"/>
    <n v="1616668057"/>
    <n v="0"/>
    <n v="0"/>
    <n v="5963139576"/>
    <n v="561155983"/>
    <n v="9.41"/>
    <s v="VIGENCIA (a 31/03/2021): &quot;Durante el periodo de Enero de 2021, según datos preliminares se han presentado 535 nacimientos en adolescentes de 15 a 19 años.  Fuente: Base de datos SDS y aplicativo Web RUAF_ND, datos PRELIMINARES. (Corte 31-01-2021) ajustado 10-02-2021. &quot;"/>
    <n v="126.85951900000001"/>
    <n v="126.85951900000001"/>
    <n v="1339"/>
    <n v="434.29646400000001"/>
    <n v="1410.912"/>
    <n v="0"/>
    <n v="1469.7"/>
    <n v="0"/>
    <n v="1616.6680570000001"/>
    <n v="0"/>
    <n v="5963.1395759999996"/>
    <n v="561.15598299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5"/>
    <s v="Reducir En Un 35 % Los Nacimientos En Mujeres Con Edad Menor O Igual A 19 Años Que Ya Tuvieron Un Hijo.  (A 2024)"/>
    <n v="1"/>
    <s v="Suma"/>
    <n v="1"/>
    <s v="En ejecucion"/>
    <n v="1"/>
    <n v="1.75"/>
    <n v="0"/>
    <n v="0"/>
    <n v="1.75"/>
    <n v="0"/>
    <n v="0"/>
    <n v="10.5"/>
    <n v="0"/>
    <n v="0"/>
    <n v="10.5"/>
    <n v="0"/>
    <n v="0"/>
    <n v="12.25"/>
    <n v="0"/>
    <n v="0"/>
    <n v="35"/>
    <n v="0"/>
    <n v="0"/>
    <n v="327636260"/>
    <n v="327636260"/>
    <n v="100"/>
    <n v="2024000000"/>
    <n v="219159952"/>
    <n v="10.83"/>
    <n v="2134368000"/>
    <n v="0"/>
    <n v="0"/>
    <n v="2223300000"/>
    <n v="0"/>
    <n v="0"/>
    <n v="2445627086"/>
    <n v="0"/>
    <n v="0"/>
    <n v="9154931346"/>
    <n v="546796212"/>
    <n v="5.97"/>
    <s v="VIGENCIA (a 31/03/2021): &quot;Durante el periodo de Enero de 2021, según datos preliminares se han presentado 83 nacimientos en mujeres con edad menor o igual a 19 años que ya tenían un hijo.   Fuente: Base de datos SDS y aplicativo Web RUAF_ND, datos PRELIMINARES. (Corte 31-01-2021) ajustado 01-02-2021.  &quot;"/>
    <n v="327.63625999999999"/>
    <n v="327.63625999999999"/>
    <n v="2024"/>
    <n v="219.159952"/>
    <n v="2134.3679999999999"/>
    <n v="0"/>
    <n v="2223.3000000000002"/>
    <n v="0"/>
    <n v="2445.627086"/>
    <n v="0"/>
    <n v="9154.9313459999994"/>
    <n v="546.79621199999997"/>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6"/>
    <s v="Incrementar En Un 33 % La Atención A Las Poblaciones Diferenciales (Etnias, Lesbianas, Gays, Bisexuales, Personas Trans, Intersexuales, Habitantes De Calle, Carreteros, Personas Que Ejercen Actividades Sexuales Pagadas), Desde La Gestión De La Salud Pública Y Acciones Colectivas.  (A 2024)"/>
    <n v="1"/>
    <s v="Suma"/>
    <n v="1"/>
    <s v="En ejecucion"/>
    <n v="1"/>
    <n v="6.6"/>
    <n v="1.1000000000000001"/>
    <n v="16.670000000000002"/>
    <n v="6.6"/>
    <n v="0.55000000000000004"/>
    <n v="8.33"/>
    <n v="6.6"/>
    <n v="0"/>
    <n v="0"/>
    <n v="6.6"/>
    <n v="0"/>
    <n v="0"/>
    <n v="12.1"/>
    <n v="0"/>
    <n v="0"/>
    <n v="33"/>
    <n v="1.65"/>
    <n v="5"/>
    <n v="2951348056"/>
    <n v="2951348056"/>
    <n v="100"/>
    <n v="4400000000"/>
    <n v="2084833300"/>
    <n v="47.38"/>
    <n v="4555906000"/>
    <n v="0"/>
    <n v="0"/>
    <n v="4745735000"/>
    <n v="0"/>
    <n v="0"/>
    <n v="5220307814"/>
    <n v="0"/>
    <n v="0"/>
    <n v="21873296870"/>
    <n v="5036181356"/>
    <n v="23.02"/>
    <s v="VIGENCIA (a 31/03/2021): Fecha de corte enero de 2021"/>
    <n v="2951.3480559999998"/>
    <n v="2951.3480559999998"/>
    <n v="4400"/>
    <n v="2084.8332999999998"/>
    <n v="4555.9059999999999"/>
    <n v="0"/>
    <n v="4745.7349999999997"/>
    <n v="0"/>
    <n v="5220.3078139999998"/>
    <n v="0"/>
    <n v="21873.296869999998"/>
    <n v="5036.181355999999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0"/>
    <s v="Salud para la vida y el bienestar"/>
    <s v="007829"/>
    <s v="Asistencia: nuevas generaciones, salud e inclusión Bogotá"/>
    <n v="12"/>
    <n v="7"/>
    <s v="Diseñar E Implementar 1 Estrategia  Que Favorezca El Acceso A Los Servicios De Salud De Componente Primario Para La Población Institucionalizada A Cargo Del Distrito Capital.  (A 2024)"/>
    <n v="1"/>
    <s v="Suma"/>
    <n v="1"/>
    <s v="En ejecucion"/>
    <n v="1"/>
    <n v="0.2"/>
    <n v="0.03"/>
    <n v="15"/>
    <n v="0.2"/>
    <n v="0.01"/>
    <n v="5"/>
    <n v="0.2"/>
    <n v="0"/>
    <n v="0"/>
    <n v="0.2"/>
    <n v="0"/>
    <n v="0"/>
    <n v="0.37"/>
    <n v="0"/>
    <n v="0"/>
    <n v="1"/>
    <n v="0.04"/>
    <n v="4"/>
    <n v="1112572855"/>
    <n v="1112572855"/>
    <n v="100"/>
    <n v="7438668000"/>
    <n v="1949474180"/>
    <n v="26.21"/>
    <n v="1008125000"/>
    <n v="0"/>
    <n v="0"/>
    <n v="1050130000"/>
    <n v="0"/>
    <n v="0"/>
    <n v="1155141791"/>
    <n v="0"/>
    <n v="0"/>
    <n v="11764637646"/>
    <n v="3062047035"/>
    <n v="26.03"/>
    <s v="VIGENCIA (a 31/03/2021): Fecha de corte enero de 2021"/>
    <n v="1112.5728549999999"/>
    <n v="1112.5728549999999"/>
    <n v="7438.6679999999997"/>
    <n v="1949.4741799999999"/>
    <n v="1008.125"/>
    <n v="0"/>
    <n v="1050.1300000000001"/>
    <n v="0"/>
    <n v="1155.141791"/>
    <n v="0"/>
    <n v="11764.637646000001"/>
    <n v="3062.047034999999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1"/>
    <s v="Disminuir En Un 25 % La Incidencia De Sífilis Congénita.  (A 2024)"/>
    <n v="1"/>
    <s v="Suma"/>
    <n v="1"/>
    <s v="En ejecucion"/>
    <n v="1"/>
    <n v="2"/>
    <n v="0"/>
    <n v="0"/>
    <n v="6"/>
    <n v="0"/>
    <n v="0"/>
    <n v="6"/>
    <n v="0"/>
    <n v="0"/>
    <n v="6.25"/>
    <n v="0"/>
    <n v="0"/>
    <n v="6.75"/>
    <n v="0"/>
    <n v="0"/>
    <n v="25"/>
    <n v="0"/>
    <n v="0"/>
    <n v="785829627"/>
    <n v="785829627"/>
    <n v="100"/>
    <n v="3000000000"/>
    <n v="1050060277"/>
    <n v="35"/>
    <n v="6026719000"/>
    <n v="0"/>
    <n v="0"/>
    <n v="6277832000"/>
    <n v="0"/>
    <n v="0"/>
    <n v="6905614564"/>
    <n v="0"/>
    <n v="0"/>
    <n v="22995995191"/>
    <n v="1835889904"/>
    <n v="7.98"/>
    <s v="VIGENCIA (a 31/03/2021): Fecha de corte enero de 2021. &quot;4  casos de sífilis congénita en el distrito capital. Dato preliminar fuente: Base de datos SDS  Sivigila y aplicativo Web RUAF_ND  &quot;"/>
    <n v="785.82962699999996"/>
    <n v="785.82962699999996"/>
    <n v="3000"/>
    <n v="1050.060277"/>
    <n v="6026.7190000000001"/>
    <n v="0"/>
    <n v="6277.8320000000003"/>
    <n v="0"/>
    <n v="6905.6145640000004"/>
    <n v="0"/>
    <n v="22995.995191000002"/>
    <n v="1835.8899040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2"/>
    <s v="Llevar A 0 La Tasa De Mortalidad Por 100.000 En Menores De 5 Años Por Desnutrición Aguda Como Causa Básica.  (A 2024)"/>
    <n v="2"/>
    <s v="Constante"/>
    <n v="1"/>
    <s v="En ejecucion"/>
    <n v="1"/>
    <n v="0"/>
    <n v="0"/>
    <n v="0"/>
    <n v="0"/>
    <n v="0"/>
    <n v="0"/>
    <n v="0"/>
    <n v="0"/>
    <n v="0"/>
    <n v="0"/>
    <n v="0"/>
    <n v="0"/>
    <n v="0"/>
    <n v="0"/>
    <n v="0"/>
    <s v="N/A"/>
    <s v="N/A"/>
    <s v="N/A"/>
    <n v="580464663"/>
    <n v="580464663"/>
    <n v="100"/>
    <n v="1700000000"/>
    <n v="934191946"/>
    <n v="54.95"/>
    <n v="154321000"/>
    <n v="0"/>
    <n v="0"/>
    <n v="160751000"/>
    <n v="0"/>
    <n v="0"/>
    <n v="176823120"/>
    <n v="0"/>
    <n v="0"/>
    <n v="2772359783"/>
    <n v="1514656609"/>
    <n v="54.63"/>
    <s v="VIGENCIA (a 31/03/2021): Fecha de corte enero de 2021. La información reportada para el indicador de la meta, es preliminar. Esta meta es anualizada.  En el actual reporte (enero) se informa las acciones realizadas durante el mes de diciembre 2020 para dar cierre a la vigencia 2020, esto debido a que la información está reportada mes vencido."/>
    <n v="580.46466299999997"/>
    <n v="580.46466299999997"/>
    <n v="1700"/>
    <n v="934.19194600000003"/>
    <n v="154.321"/>
    <n v="0"/>
    <n v="160.751"/>
    <n v="0"/>
    <n v="176.82311999999999"/>
    <n v="0"/>
    <n v="2772.3597829999999"/>
    <n v="1514.6566090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3"/>
    <s v="Disminuir A 17 % La Proporción De Niñas Y Niños Menores De 5 Años Con Estado Nutiricional Inadecuado Según El Indicador Peso Para La Talla.  (A 2024)"/>
    <n v="4"/>
    <s v="Decreciente"/>
    <n v="1"/>
    <s v="En ejecucion"/>
    <n v="1"/>
    <n v="18.5"/>
    <n v="0"/>
    <n v="0"/>
    <n v="18"/>
    <n v="0"/>
    <n v="0"/>
    <n v="17.899999999999999"/>
    <n v="0"/>
    <n v="0"/>
    <n v="17.399999999999999"/>
    <n v="0"/>
    <n v="0"/>
    <n v="17"/>
    <n v="0"/>
    <n v="0"/>
    <s v="N/A"/>
    <s v="N/A"/>
    <s v="N/A"/>
    <n v="565677875"/>
    <n v="565677875"/>
    <n v="100"/>
    <n v="3300000000"/>
    <n v="1519996880"/>
    <n v="46.06"/>
    <n v="2049605000"/>
    <n v="0"/>
    <n v="0"/>
    <n v="2135005000"/>
    <n v="0"/>
    <n v="0"/>
    <n v="2348503752"/>
    <n v="0"/>
    <n v="0"/>
    <n v="10398791627"/>
    <n v="2085674755"/>
    <n v="20.059999999999999"/>
    <s v="VIGENCIA (a 31/03/2021): Fecha de corte enero de 2021. El aumento en el porcentaje de estado nutricional inadecuado en menores de cinco años, corresponde a un proceso de validación en curso de la información obtenida a través del Sistema de Vigilancia Alimentaria y Nutricional (SISVAN), el cual preliminarmente arroja un aumento significativo de la proporción de niños y niñas con alteración nutricional considerada en la línea de base de la meta, por ello se proyecta que al terminar el ejercicio de validación descrito anteriormente, se genere una reprogramación de la meta.  En el actual reporte (enero) se informa las acciones realizadas durante el mes de diciembre 2020 para dar cierre a la vigencia 2020, esto debido a que la información está reportada mes vencido."/>
    <n v="565.67787499999997"/>
    <n v="565.67787499999997"/>
    <n v="3300"/>
    <n v="1519.9968799999999"/>
    <n v="2049.605"/>
    <n v="0"/>
    <n v="2135.0050000000001"/>
    <n v="0"/>
    <n v="2348.5037520000001"/>
    <n v="0"/>
    <n v="10398.791627000001"/>
    <n v="2085.674755"/>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4"/>
    <s v="Certificar Las 4 Subredes Y 10 Ips Privadas Con La Estrategia De Instituciones Amigas De Las Mujeres Y La Infancia Integral.  (A 2024)"/>
    <n v="1"/>
    <s v="Suma"/>
    <n v="1"/>
    <s v="En ejecucion"/>
    <n v="1"/>
    <n v="0.4"/>
    <n v="0"/>
    <n v="0"/>
    <n v="1.2"/>
    <n v="0"/>
    <n v="0"/>
    <n v="1.2"/>
    <n v="0"/>
    <n v="0"/>
    <n v="1"/>
    <n v="0"/>
    <n v="0"/>
    <n v="0.6"/>
    <n v="0"/>
    <n v="0"/>
    <n v="4"/>
    <n v="0"/>
    <n v="0"/>
    <n v="116286400"/>
    <n v="116286400"/>
    <n v="100"/>
    <n v="1800000000"/>
    <n v="330867440"/>
    <n v="18.38"/>
    <n v="1452955000"/>
    <n v="0"/>
    <n v="0"/>
    <n v="1513495000"/>
    <n v="0"/>
    <n v="0"/>
    <n v="1664841456"/>
    <n v="0"/>
    <n v="0"/>
    <n v="6547577856"/>
    <n v="447153840"/>
    <n v="6.83"/>
    <s v="VIGENCIA (a 31/03/2021): Fecha de corte enero de 2021. En el actual reporte (enero) se informa las acciones realizadas durante el mes de diciembre 2020 para dar cierre a la vigencia 2020, esto debido a que la información está reportada mes vencido."/>
    <n v="116.2864"/>
    <n v="116.2864"/>
    <n v="1800"/>
    <n v="330.86743999999999"/>
    <n v="1452.9549999999999"/>
    <n v="0"/>
    <n v="1513.4949999999999"/>
    <n v="0"/>
    <n v="1664.8414560000001"/>
    <n v="0"/>
    <n v="6547.5778559999999"/>
    <n v="447.1538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5"/>
    <s v="Lograr Y Mantener Por Encima Del 65 % La Práctica De Lactancia Materna Exclusiva En Menores De 6 Meses. Linea De Base: 59.3%. Fuente: Sisvan.  (A 2024)"/>
    <n v="3"/>
    <s v="Creciente"/>
    <n v="1"/>
    <s v="En ejecucion"/>
    <n v="1"/>
    <n v="61.3"/>
    <n v="65.599999999999994"/>
    <n v="107.01"/>
    <n v="63"/>
    <n v="48.1"/>
    <n v="76.349999999999994"/>
    <n v="64.5"/>
    <n v="0"/>
    <n v="0"/>
    <n v="65"/>
    <n v="0"/>
    <n v="0"/>
    <n v="65"/>
    <n v="0"/>
    <n v="0"/>
    <s v="N/A"/>
    <s v="N/A"/>
    <s v="N/A"/>
    <n v="644864263"/>
    <n v="644864263"/>
    <n v="100"/>
    <n v="1000000000"/>
    <n v="430615155"/>
    <n v="43.06"/>
    <n v="350925000"/>
    <n v="0"/>
    <n v="0"/>
    <n v="365547000"/>
    <n v="0"/>
    <n v="0"/>
    <n v="402099161"/>
    <n v="0"/>
    <n v="0"/>
    <n v="2763435424"/>
    <n v="1075479418"/>
    <n v="38.92"/>
    <s v="VIGENCIA (a 31/03/2021): Fecha de corte enero de 2021"/>
    <n v="644.86426300000005"/>
    <n v="644.86426300000005"/>
    <n v="1000"/>
    <n v="430.61515500000002"/>
    <n v="350.92500000000001"/>
    <n v="0"/>
    <n v="365.54700000000003"/>
    <n v="0"/>
    <n v="402.09916099999998"/>
    <n v="0"/>
    <n v="2763.4354240000002"/>
    <n v="1075.4794180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6"/>
    <s v="Reducir En Un 8 % La Tasa De Mortalidad Infantil, Implementando Programas Y Acciones De Promoción Y Prevención (Entre Los Que Se Encuentra El Programa Ampliado De Inmunizaciones Pai Y La Gestión De Riesgo Preconcepcional, Prenatal Y Postnatal)  De Igual Forma Se Fortaleceran Acciones Para La Identificación Temprana De Posibles Casos De Meningococo Para Garantizar La Aplicacion De La Vacuna Como Accion Preventiva Para Su Contención.  (A 2024)"/>
    <n v="4"/>
    <s v="Decreciente"/>
    <n v="1"/>
    <s v="En ejecucion"/>
    <n v="1"/>
    <n v="8.8000000000000007"/>
    <n v="0"/>
    <n v="0"/>
    <n v="8.6999999999999993"/>
    <n v="0"/>
    <n v="0"/>
    <n v="8.5"/>
    <n v="0"/>
    <n v="0"/>
    <n v="8.3000000000000007"/>
    <n v="0"/>
    <n v="0"/>
    <n v="8"/>
    <n v="0"/>
    <n v="0"/>
    <s v="N/A"/>
    <s v="N/A"/>
    <s v="N/A"/>
    <n v="766456651"/>
    <n v="766456651"/>
    <n v="100"/>
    <n v="3732989000"/>
    <n v="434217243"/>
    <n v="11.63"/>
    <n v="1480850001"/>
    <n v="0"/>
    <n v="0"/>
    <n v="1542552000"/>
    <n v="0"/>
    <n v="0"/>
    <n v="1696805007"/>
    <n v="0"/>
    <n v="0"/>
    <n v="9219652659"/>
    <n v="1200673894"/>
    <n v="13.02"/>
    <s v="VIGENCIA (a 31/03/2021): Fecha de corte enero de 2021. 7,4 por 1.000 NV"/>
    <n v="766.45665099999997"/>
    <n v="766.45665099999997"/>
    <n v="3732.989"/>
    <n v="434.217243"/>
    <n v="1480.850001"/>
    <n v="0"/>
    <n v="1542.5519999999999"/>
    <n v="0"/>
    <n v="1696.8050069999999"/>
    <n v="0"/>
    <n v="9219.6526589999994"/>
    <n v="1200.67389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7"/>
    <s v="Lograr Y Mantener Al 95 % Iguales O Mayores Las Coberturas De Vacunación En Los Biologicos Del Pai, Incluida La Varicela Y Realizar El Estudio De Inclusión De La Vacuna Contra El Herpes Zóster.  (A 2024)"/>
    <n v="2"/>
    <s v="Constante"/>
    <n v="1"/>
    <s v="En ejecucion"/>
    <n v="1"/>
    <n v="95"/>
    <n v="0"/>
    <n v="0"/>
    <n v="95"/>
    <n v="0"/>
    <n v="0"/>
    <n v="95"/>
    <n v="0"/>
    <n v="0"/>
    <n v="95"/>
    <n v="0"/>
    <n v="0"/>
    <n v="95"/>
    <n v="0"/>
    <n v="0"/>
    <s v="N/A"/>
    <s v="N/A"/>
    <s v="N/A"/>
    <n v="6878462869"/>
    <n v="6878462869"/>
    <n v="100"/>
    <n v="15702039000"/>
    <n v="5852392376"/>
    <n v="37.270000000000003"/>
    <n v="15605397000"/>
    <n v="0"/>
    <n v="0"/>
    <n v="16255622000"/>
    <n v="0"/>
    <n v="0"/>
    <n v="17881181872"/>
    <n v="0"/>
    <n v="0"/>
    <n v="72322702741"/>
    <n v="12730855245"/>
    <n v="17.600000000000001"/>
    <s v="VIGENCIA (a 31/03/2021): Fecha de corte a enero de 2021. Durante Enero de 2021: Menor de un año de edad:  POLIO: dosis aplicadas: 5.874 - 5,9% cumplimiento PENTAVALENTE: dosis aplicadas: 7.006 - 7% cumplimiento  BCG: dosis aplicadas: 6.003 - 6% cumplimiento  HEPATITIS B: dosis aplicadas: 7.006 - 7% cumplimiento  Hbi: dosis aplicadas: 7.006 - 7% cumplimiento  ROTAVIRUS: dosis aplicadas: 7.392 - 7,4% cumplimiento  De un año de edad:  TRIPLE VIRAL: dosis aplicadas: 7.070 - 7,1% cumplimiento  FIEBRE AMARILLA: dosis aplicadas: 5.704 - 5,7% cumplimiento  NEUMOCOCO: dosis aplicadas: 6.944 - 7% cumplimiento HEPATITIS A: dosis aplicadas: 7.088 - 7,1 % cumplimiento  VARICELA: dosis aplicadas: 7.173 - 7,2% cumplimiento.  Otras Poblaciones:  dpta en gestantes: 4.888 dosis aplicadas.  Td en mujeres en edad fértil: dosis aplicadas: 6.642.  VPH (niñas 9 a 17 años): dosis aplicadas: 3.129.  Neumococo 23 (adulto mayor de 60 años): 342 dosis aplicadas.  Fuente: SIS-151 RESUMEN MENSUAL DE VACUNACION- Corte: 31 de Enero de 2021. Dato preliminar."/>
    <n v="6878.462869"/>
    <n v="6878.462869"/>
    <n v="15702.039000000001"/>
    <n v="5852.3923759999998"/>
    <n v="15605.397000000001"/>
    <n v="0"/>
    <n v="16255.621999999999"/>
    <n v="0"/>
    <n v="17881.181872000001"/>
    <n v="0"/>
    <n v="72322.702741000001"/>
    <n v="12730.855244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1"/>
    <s v="Hacer un nuevo contrato social con igualdad de oportunidades para la inclusión social, productiva y política"/>
    <s v="11"/>
    <s v="Salud y bienestar para niñas y niños"/>
    <s v="007830"/>
    <s v="Asistencia: Infancia imparable Bogotá"/>
    <n v="11"/>
    <n v="8"/>
    <s v="Incrementar En 20 % La Detección Precoz Y Atención Integral De Niños Y Niñas Con Defectos Congénitos A Través De Intervenciones Orientadas A La Promoción De La Salud Y La Gestión De Riesgo Preconcepciones, Prenatal Y Postnatal.  (A 2024)"/>
    <n v="3"/>
    <s v="Creciente"/>
    <n v="1"/>
    <s v="En ejecucion"/>
    <n v="1"/>
    <n v="0.8"/>
    <n v="0"/>
    <n v="0"/>
    <n v="3.8"/>
    <n v="0"/>
    <n v="0"/>
    <n v="9.8000000000000007"/>
    <n v="0"/>
    <n v="0"/>
    <n v="15.8"/>
    <n v="0"/>
    <n v="0"/>
    <n v="20"/>
    <n v="0"/>
    <n v="0"/>
    <s v="N/A"/>
    <s v="N/A"/>
    <s v="N/A"/>
    <n v="61046788"/>
    <n v="61046788"/>
    <n v="100"/>
    <n v="1000000000"/>
    <n v="123974036"/>
    <n v="12.4"/>
    <n v="498216000"/>
    <n v="0"/>
    <n v="0"/>
    <n v="518975000"/>
    <n v="0"/>
    <n v="0"/>
    <n v="570870862"/>
    <n v="0"/>
    <n v="0"/>
    <n v="2649108650"/>
    <n v="185020824"/>
    <n v="6.98"/>
    <s v="VIGENCIA (a 31/03/2021): Fecha de corte enero de 2021. Los datos de notificación de los defectos congénitos son preliminares y pueden cambiar mes a mes como resultado de la depuración y ajuste de casos por parte de los generadores del dato. Fuente 2021: Base de datos  215_Semana_Epi_202104_datos_basicos_y_complementarios.   En el actual reporte (enero) se informa las acciones realizadas durante el mes de diciembre 2020 para dar cierre a la vigencia 2020, esto debido a que la información está reportada mes vencido."/>
    <n v="61.046787999999999"/>
    <n v="61.046787999999999"/>
    <n v="1000"/>
    <n v="123.974036"/>
    <n v="498.21600000000001"/>
    <n v="0"/>
    <n v="518.97500000000002"/>
    <n v="0"/>
    <n v="570.87086199999999"/>
    <n v="0"/>
    <n v="2649.1086500000001"/>
    <n v="185.02082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1"/>
    <s v="Implementar El 100 % De Las Estrategias Establecidas En La Política De Salud Ambiental Para Bogotá D.C., Contribuyendo A Prevenir La Enfermedad Y A Promocionar La Salud Individual Y Colectiva De La Población.  (A 2024)"/>
    <n v="3"/>
    <s v="Creciente"/>
    <n v="1"/>
    <s v="En ejecucion"/>
    <n v="1"/>
    <n v="78"/>
    <n v="73"/>
    <n v="93.59"/>
    <n v="85"/>
    <n v="8.4"/>
    <n v="9.8800000000000008"/>
    <n v="90"/>
    <n v="0"/>
    <n v="0"/>
    <n v="95"/>
    <n v="0"/>
    <n v="0"/>
    <n v="100"/>
    <n v="0"/>
    <n v="0"/>
    <s v="N/A"/>
    <s v="N/A"/>
    <s v="N/A"/>
    <n v="451066630"/>
    <n v="451066630"/>
    <n v="100"/>
    <n v="1646896000"/>
    <n v="378986304"/>
    <n v="23.01"/>
    <n v="1245211769"/>
    <n v="0"/>
    <n v="0"/>
    <n v="1290524654"/>
    <n v="0"/>
    <n v="0"/>
    <n v="476308747"/>
    <n v="0"/>
    <n v="0"/>
    <n v="5110007800"/>
    <n v="830052934"/>
    <n v="16.239999999999998"/>
    <s v="VIGENCIA (a 31/03/2021): Fecha de corte febrero de 2021"/>
    <n v="451.06662999999998"/>
    <n v="451.06662999999998"/>
    <n v="1646.896"/>
    <n v="378.98630400000002"/>
    <n v="1245.211769"/>
    <n v="0"/>
    <n v="1290.5246540000001"/>
    <n v="0"/>
    <n v="476.30874699999998"/>
    <n v="0"/>
    <n v="5110.0078000000003"/>
    <n v="830.05293400000005"/>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2"/>
    <s v="Desarrollar 1 Estrategiade Entornos Ambientalmente Saludables A Nivel Urbano Y Rural En Territorios Priorizados (Alimentos Sanos Y Seguros, Calidad Del Agua Y Del Aire, Saneamiento Básico, Cambio Climático, Medicina Tradicional Con Base En Plantas Medicinales Y Enfermedades Transmisibles De Origen Zoonótico).  (A 2024)"/>
    <n v="1"/>
    <s v="Suma"/>
    <n v="1"/>
    <s v="En ejecucion"/>
    <n v="1"/>
    <n v="7.0000000000000007E-2"/>
    <n v="0.06"/>
    <n v="85.71"/>
    <n v="0.28000000000000003"/>
    <n v="0.11"/>
    <n v="39.29"/>
    <n v="0.28000000000000003"/>
    <n v="0"/>
    <n v="0"/>
    <n v="0.28000000000000003"/>
    <n v="0"/>
    <n v="0"/>
    <n v="0.1"/>
    <n v="0"/>
    <n v="0"/>
    <n v="1"/>
    <n v="0.17"/>
    <n v="17"/>
    <n v="1279544888"/>
    <n v="1279544888"/>
    <n v="100"/>
    <n v="4553625000"/>
    <n v="1770281372"/>
    <n v="38.880000000000003"/>
    <n v="4496700132"/>
    <n v="0"/>
    <n v="0"/>
    <n v="4660333707"/>
    <n v="0"/>
    <n v="0"/>
    <n v="1720042857"/>
    <n v="0"/>
    <n v="0"/>
    <n v="16710246584"/>
    <n v="3049826260"/>
    <n v="18.25"/>
    <s v="VIGENCIA (a 31/03/2021): Fecha de corte febrero de 2021"/>
    <n v="1279.5448879999999"/>
    <n v="1279.5448879999999"/>
    <n v="4553.625"/>
    <n v="1770.2813719999999"/>
    <n v="4496.7001319999999"/>
    <n v="0"/>
    <n v="4660.3337069999998"/>
    <n v="0"/>
    <n v="1720.0428569999999"/>
    <n v="0"/>
    <n v="16710.246584"/>
    <n v="3049.826259999999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3"/>
    <s v="Diseñar E Implementar 1 Sistema De Vigilancia De Eventos Transmisibles De Origen Zoonótico De Interés En Salud Pública, Con Apoyo Del Centro De Zoonosis De Bogotá D.C. Y El Laboratorio Distrital De Salud Pública.  (A 2024)"/>
    <n v="1"/>
    <s v="Suma"/>
    <n v="1"/>
    <s v="En ejecucion"/>
    <n v="1"/>
    <n v="0.05"/>
    <n v="0.04"/>
    <n v="80"/>
    <n v="0.15"/>
    <n v="0"/>
    <n v="0"/>
    <n v="0.3"/>
    <n v="0"/>
    <n v="0"/>
    <n v="0.3"/>
    <n v="0"/>
    <n v="0"/>
    <n v="0.21"/>
    <n v="0"/>
    <n v="0"/>
    <n v="1"/>
    <n v="0.04"/>
    <n v="4"/>
    <n v="684059911"/>
    <n v="684059911"/>
    <n v="100"/>
    <n v="1632358716"/>
    <n v="514078340"/>
    <n v="31.49"/>
    <n v="3399287472"/>
    <n v="0"/>
    <n v="0"/>
    <n v="3399287472"/>
    <n v="0"/>
    <n v="0"/>
    <n v="1673549119"/>
    <n v="0"/>
    <n v="0"/>
    <n v="10788542690"/>
    <n v="1198138251"/>
    <n v="11.11"/>
    <s v="VIGENCIA (a 31/03/2021): Fecha de corte febrero de 2021. Durante el periodo enero - febrero se ha realizado en el área para vigilancia de las zoonosis el seguimiento a 5 animales agresores y la toma de 23 muestras para vigilancia de la rabia por laboratorio. De igual forma se han realizado 1101 seguimientos a animales agresores, además se ha contado con profesionales que en cada una de las Subredes hace el seguimiento a los casos de agresión por animales transmisores de rabia."/>
    <n v="684.05991100000006"/>
    <n v="684.05991100000006"/>
    <n v="1632.358716"/>
    <n v="514.07834000000003"/>
    <n v="3399.287472"/>
    <n v="0"/>
    <n v="3399.287472"/>
    <n v="0"/>
    <n v="1673.549119"/>
    <n v="0"/>
    <n v="10788.542689999998"/>
    <n v="1198.1382510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4"/>
    <s v="Lograr Cobertura Igual O Superior Al 80 % De Vacunación Antirrábica Canina Y Felina A 2024."/>
    <n v="2"/>
    <s v="Constante"/>
    <n v="1"/>
    <s v="En ejecucion"/>
    <n v="1"/>
    <n v="80"/>
    <n v="48"/>
    <n v="60"/>
    <n v="80"/>
    <n v="0"/>
    <n v="0"/>
    <n v="80"/>
    <n v="0"/>
    <n v="0"/>
    <n v="80"/>
    <n v="0"/>
    <n v="0"/>
    <n v="80"/>
    <n v="0"/>
    <n v="0"/>
    <s v="N/A"/>
    <s v="N/A"/>
    <s v="N/A"/>
    <n v="647812496"/>
    <n v="647812496"/>
    <n v="100"/>
    <n v="2320412000"/>
    <n v="776462400"/>
    <n v="33.46"/>
    <n v="2185117000"/>
    <n v="0"/>
    <n v="0"/>
    <n v="2220412000"/>
    <n v="0"/>
    <n v="0"/>
    <n v="740423718"/>
    <n v="0"/>
    <n v="0"/>
    <n v="8114177214"/>
    <n v="1424274896"/>
    <n v="17.55"/>
    <s v="VIGENCIA (a 31/03/2021): Fecha de corte febrero de 2021. Durante el periodo enero - febrero se han vacunado 68.152 animales por parte del sector público. Con corte al mes de febrero 2021 se alcanzó una cobertura de 5,63%"/>
    <n v="647.81249600000001"/>
    <n v="647.81249600000001"/>
    <n v="2320.4119999999998"/>
    <n v="776.4624"/>
    <n v="2185.1170000000002"/>
    <n v="0"/>
    <n v="2220.4119999999998"/>
    <n v="0"/>
    <n v="740.42371800000001"/>
    <n v="0"/>
    <n v="8114.1772139999994"/>
    <n v="1424.2748959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5"/>
    <s v="Incrementar En 8 % Los Establecimientos Sobre Los Cuales Se Verifican Las Condiciones Higiénico Sanitarias Con Enfoque De Riesgo.  (A 2024)"/>
    <n v="1"/>
    <s v="Suma"/>
    <n v="1"/>
    <s v="En ejecucion"/>
    <n v="1"/>
    <n v="1"/>
    <n v="1.2"/>
    <n v="120"/>
    <n v="1"/>
    <n v="0"/>
    <n v="0"/>
    <n v="3"/>
    <n v="0"/>
    <n v="0"/>
    <n v="2"/>
    <n v="0"/>
    <n v="0"/>
    <n v="1"/>
    <n v="0"/>
    <n v="0"/>
    <n v="8"/>
    <n v="1.2"/>
    <n v="15"/>
    <n v="17795640455"/>
    <n v="17378344047"/>
    <n v="97.66"/>
    <n v="40854578284"/>
    <n v="10985331278"/>
    <n v="26.89"/>
    <n v="29459822765"/>
    <n v="0"/>
    <n v="0"/>
    <n v="31320065588"/>
    <n v="0"/>
    <n v="0"/>
    <n v="43727857501"/>
    <n v="0"/>
    <n v="0"/>
    <n v="163157964593"/>
    <n v="28363675325"/>
    <n v="17.38"/>
    <s v="VIGENCIA (a 31/03/2021): Fecha de corte febrero de 2021. Se debe tener en cuenta que el número de visitas informado puede ser menor al número de establecimientos vigilados debido a que la fuente para el primer dato (visitas) es el informe de gestión de las actividades facturadas por las Subredes y algunas de estas visitas no se facturan, como por ejemplo  aquellas que corresponden a la Vigilancia Intensificada que se facturan por techo fijo.  Para este mes el cumplimiento de la meta fue del 123%, se aclara que la programación mensual se hace sobre un estimado con base en la meta anual de establecimientos a vigilar dado que mensualmente se programan visitas. El cumplimiento por encima de este estimado indica que se vigiló una mayor cantidad de establecimientos para el mes en mención"/>
    <n v="17795.640455000001"/>
    <n v="17378.344046999999"/>
    <n v="40854.578284000003"/>
    <n v="10985.331278"/>
    <n v="29459.822765000001"/>
    <n v="0"/>
    <n v="31320.065588000001"/>
    <n v="0"/>
    <n v="43727.857500999999"/>
    <n v="0"/>
    <n v="163157.96459300001"/>
    <n v="28363.675324999997"/>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6"/>
    <s v="Realizar Vigilancia Al 100 % De Los Sistemas De Abastecimiento De Agua.  (A 2024)"/>
    <n v="2"/>
    <s v="Constante"/>
    <n v="1"/>
    <s v="En ejecucion"/>
    <n v="1"/>
    <n v="100"/>
    <n v="100"/>
    <n v="100"/>
    <n v="100"/>
    <n v="100"/>
    <n v="100"/>
    <n v="100"/>
    <n v="0"/>
    <n v="0"/>
    <n v="100"/>
    <n v="0"/>
    <n v="0"/>
    <n v="100"/>
    <n v="0"/>
    <n v="0"/>
    <s v="N/A"/>
    <s v="N/A"/>
    <s v="N/A"/>
    <n v="635944641"/>
    <n v="635944641"/>
    <n v="100"/>
    <n v="1333093000"/>
    <n v="504440180"/>
    <n v="37.840000000000003"/>
    <n v="1250000000"/>
    <n v="0"/>
    <n v="0"/>
    <n v="1250000000"/>
    <n v="0"/>
    <n v="0"/>
    <n v="746984836"/>
    <n v="0"/>
    <n v="0"/>
    <n v="5216022477"/>
    <n v="1140384821"/>
    <n v="21.86"/>
    <s v="VIGENCIA (a 31/03/2021): Fecha de corte febrero de 2021"/>
    <n v="635.94464100000005"/>
    <n v="635.94464100000005"/>
    <n v="1333.0930000000001"/>
    <n v="504.44018"/>
    <n v="1250"/>
    <n v="0"/>
    <n v="1250"/>
    <n v="0"/>
    <n v="746.98483599999997"/>
    <n v="0"/>
    <n v="5216.0224769999995"/>
    <n v="1140.3848210000001"/>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7"/>
    <s v="Reducir En Un 5 % La Mortalidad Por Contaminación Del Aire Por Material Particulado Pm 2.5.  (A 2024)"/>
    <n v="3"/>
    <s v="Creciente"/>
    <n v="1"/>
    <s v="En ejecucion"/>
    <n v="1"/>
    <n v="1"/>
    <n v="0.3"/>
    <n v="30"/>
    <n v="2.5"/>
    <n v="0"/>
    <n v="0"/>
    <n v="3.5"/>
    <n v="0"/>
    <n v="0"/>
    <n v="4.5"/>
    <n v="0"/>
    <n v="0"/>
    <n v="5"/>
    <n v="0"/>
    <n v="0"/>
    <s v="N/A"/>
    <s v="N/A"/>
    <s v="N/A"/>
    <n v="871939880"/>
    <n v="871765490"/>
    <n v="99.98"/>
    <n v="3168973000"/>
    <n v="913709600"/>
    <n v="28.83"/>
    <n v="225686118"/>
    <n v="0"/>
    <n v="0"/>
    <n v="237913563"/>
    <n v="0"/>
    <n v="0"/>
    <n v="184927361"/>
    <n v="0"/>
    <n v="0"/>
    <n v="4689439922"/>
    <n v="1785475090"/>
    <n v="38.07"/>
    <s v="VIGENCIA (a 31/03/2021): Fecha de corte febrero de 2021. La verificación al cumplimiento de la presente meta, se realizará de manera anual, con proyecciones con la última tasa calculada con la mortalidad confirmada, teniendo en cuenta que los datos se obtienen de las Bases de Datos de Estadísticas Vitales que anualmente publica el Departamento Administrativo Nacional de Estadísticas ¿DANE, que es la fuente oficial de toda la información relacionada con hechos vitales en Colombia. El retraso en la publicación de esta información se debe principalmente a dos hechos: primero, a las demoras en la notificación de hechos vitales por parte de las Instituciones Prestadoras de Servicios de Salud ¿IPS encargadas de la certificación de estos sucesos y, en segundo lugar, al tiempo que toma el proceso de codificación manual, auditoría de bases de datos y de gestión territorial para la garantía de la calidad de las estadísticas vitales. Por otro lado, se requiere las concentraciones de material particulado anuales suministrada por la Secretaría Distrital de Ambiente a fin de calcular la mortalidad atribuible a la contaminación por PM2,5 según la herramienta AirQ+ de la OMS. Así las cosas, la producción de cifras preliminares inicia después de tres meses de concluido el periodo de referencia y las cifras definitivas, con 12 meses de rezago."/>
    <n v="871.93988000000002"/>
    <n v="871.76549"/>
    <n v="3168.973"/>
    <n v="913.70960000000002"/>
    <n v="225.68611799999999"/>
    <n v="0"/>
    <n v="237.91356300000001"/>
    <n v="0"/>
    <n v="184.92736099999999"/>
    <n v="0"/>
    <n v="4689.4399219999996"/>
    <n v="1785.4750899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2"/>
    <s v="Cambiar nuestros hábitos de vida para reverdecer a Bogotá y adaptarnos y mitigar la crisis climática"/>
    <s v="35"/>
    <s v="Manejo y prevención de contaminación"/>
    <s v="007831"/>
    <s v="Saneamiento salud ambiental Bogotá"/>
    <n v="11"/>
    <n v="8"/>
    <s v="Implementar 1 Vigilancia Centinela De Eventos Respiratorios Y Cardiovasculares Para Monitorear Episodios De Contaminación Del Aire En La Ciudad En El Marco De Un Sistema De Alertas Tempranas.  (A 2024)"/>
    <n v="1"/>
    <s v="Suma"/>
    <n v="1"/>
    <s v="En ejecucion"/>
    <n v="1"/>
    <n v="0.2"/>
    <n v="0.06"/>
    <n v="30"/>
    <n v="0.3"/>
    <n v="0.01"/>
    <n v="3.33"/>
    <n v="0.2"/>
    <n v="0"/>
    <n v="0"/>
    <n v="0.2"/>
    <n v="0"/>
    <n v="0"/>
    <n v="0.24"/>
    <n v="0"/>
    <n v="0"/>
    <n v="1"/>
    <n v="7.0000000000000007E-2"/>
    <n v="7"/>
    <n v="301127078"/>
    <n v="301127078"/>
    <n v="100"/>
    <n v="264960000"/>
    <n v="44896000"/>
    <n v="16.95"/>
    <n v="963356595"/>
    <n v="0"/>
    <n v="0"/>
    <n v="647694111"/>
    <n v="0"/>
    <n v="0"/>
    <n v="258760065"/>
    <n v="0"/>
    <n v="0"/>
    <n v="2435897849"/>
    <n v="346023078"/>
    <n v="14.21"/>
    <s v="VIGENCIA (a 31/03/2021): Fecha de corte febrero de 2021. Para los meses de enero y febrero, lo avanzado de la meta corresponde a 4.2%"/>
    <n v="301.12707799999998"/>
    <n v="301.12707799999998"/>
    <n v="264.95999999999998"/>
    <n v="44.896000000000001"/>
    <n v="963.35659499999997"/>
    <n v="0"/>
    <n v="647.69411100000002"/>
    <n v="0"/>
    <n v="258.760065"/>
    <n v="0"/>
    <n v="2435.897849"/>
    <n v="346.02307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39"/>
    <s v="Bogotá territorio de paz y atención integral a las víctimas del conflicto armado"/>
    <s v="007832"/>
    <s v="Asistencia: abriendo caminos para la paz y la reconciliación de las víctimas del conflicto armado a través de la atención psicosocial Bogotá"/>
    <n v="12"/>
    <n v="1"/>
    <s v="Realizar Atención Psicosocial A 14400 Personas Víctimas Del Conflicto Armado.  (A 2024)"/>
    <n v="1"/>
    <s v="Suma"/>
    <n v="1"/>
    <s v="En ejecucion"/>
    <n v="1"/>
    <n v="1000"/>
    <n v="436"/>
    <n v="43.6"/>
    <n v="4135"/>
    <n v="55"/>
    <n v="1.33"/>
    <n v="4135"/>
    <n v="0"/>
    <n v="0"/>
    <n v="4130"/>
    <n v="0"/>
    <n v="0"/>
    <n v="1564"/>
    <n v="0"/>
    <n v="0"/>
    <n v="14400"/>
    <n v="491"/>
    <n v="3.41"/>
    <n v="1719946284"/>
    <n v="1719946284"/>
    <n v="100"/>
    <n v="11181710000"/>
    <n v="2329222672"/>
    <n v="20.83"/>
    <n v="6967146000"/>
    <n v="0"/>
    <n v="0"/>
    <n v="7257444000"/>
    <n v="0"/>
    <n v="0"/>
    <n v="7983186655"/>
    <n v="0"/>
    <n v="0"/>
    <n v="35109432939"/>
    <n v="4049168956"/>
    <n v="11.53"/>
    <s v="VIGENCIA (a 31/03/2021): Fecha de seguimento físico corte a febrero"/>
    <n v="1719.9462840000001"/>
    <n v="1719.9462840000001"/>
    <n v="11181.71"/>
    <n v="2329.2226719999999"/>
    <n v="6967.1459999999997"/>
    <n v="0"/>
    <n v="7257.4440000000004"/>
    <n v="0"/>
    <n v="7983.1866550000004"/>
    <n v="0"/>
    <n v="35109.432938999998"/>
    <n v="4049.16895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4"/>
    <n v="1"/>
    <s v="Implementar Y Mantener En Funcionamiento 20 Servicios De Atención Integral En Salud A 2024, Con Enfoque De Equidad De Genero Para Mujeres En Todas Sus Diversidades."/>
    <n v="1"/>
    <s v="Suma"/>
    <n v="1"/>
    <s v="En ejecucion"/>
    <n v="1"/>
    <n v="4"/>
    <n v="4"/>
    <n v="100"/>
    <n v="5"/>
    <n v="0"/>
    <n v="0"/>
    <n v="5"/>
    <n v="0"/>
    <n v="0"/>
    <n v="5"/>
    <n v="0"/>
    <n v="0"/>
    <n v="1"/>
    <n v="0"/>
    <n v="0"/>
    <n v="20"/>
    <n v="4"/>
    <n v="20"/>
    <n v="524981440"/>
    <n v="152389498"/>
    <n v="29.03"/>
    <n v="11200000000"/>
    <n v="422692112"/>
    <n v="3.77"/>
    <n v="6649793000"/>
    <n v="0"/>
    <n v="0"/>
    <n v="6926868000"/>
    <n v="0"/>
    <n v="0"/>
    <n v="7619553032"/>
    <n v="0"/>
    <n v="0"/>
    <n v="32921195472"/>
    <n v="575081610"/>
    <n v="1.75"/>
    <s v="VIGENCIA (a 31/03/2021): Fecha de corte enero de 2021. Enero 2021: Se realizó asistencia técnica a las subredes: Norte (CAPS Chapinero) y Sur (CAPS Betania) a fin de conocer los avances en la implementación de los Servicios Integrales en Salud MujerEs Salud.  Se avanzó en la elaboración de la propuesta de convenio para los servicios 2021 a nivel distrital.   Diciembre 2020: Se continúa con la implementación  de los 4 servicios de MujerESalud desde las acciones individuales.  Desde el PSPIC se inicia con las acciones de IEC desde la estrategia de Centros de Escucha MujerESalud, abordando a las mujeres a partir de acciones para el  reconocimiento e identificación de los riesgos en salud a los que se ven expuestas desde los diferentes entornos por medio de acciones de información y procesos comunicativos."/>
    <n v="524.98144000000002"/>
    <n v="152.389498"/>
    <n v="11200"/>
    <n v="422.69211200000001"/>
    <n v="6649.7929999999997"/>
    <n v="0"/>
    <n v="6926.8680000000004"/>
    <n v="0"/>
    <n v="7619.5530319999998"/>
    <n v="0"/>
    <n v="32921.195472000007"/>
    <n v="575.0816099999999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4"/>
    <n v="2"/>
    <s v="Incrementar En 22 Puntos Porcentuales El Abordaje Integral Con Enfoque De Género De La Violencia Intrafamiliar, Maltrato Infantil Y La Violencia Sexual, Para Salvaguardar La Salud Mental."/>
    <n v="3"/>
    <s v="Creciente"/>
    <n v="1"/>
    <s v="En ejecucion"/>
    <n v="1"/>
    <n v="2"/>
    <n v="3"/>
    <n v="150"/>
    <n v="4"/>
    <n v="3.2"/>
    <n v="80"/>
    <n v="11"/>
    <n v="0"/>
    <n v="0"/>
    <n v="19"/>
    <n v="0"/>
    <n v="0"/>
    <n v="22"/>
    <n v="0"/>
    <n v="0"/>
    <s v="N/A"/>
    <s v="N/A"/>
    <s v="N/A"/>
    <n v="482916660"/>
    <n v="482916660"/>
    <n v="100"/>
    <n v="3700000000"/>
    <n v="319384716"/>
    <n v="8.6300000000000008"/>
    <n v="403583000"/>
    <n v="0"/>
    <n v="0"/>
    <n v="420399000"/>
    <n v="0"/>
    <n v="0"/>
    <n v="462436062"/>
    <n v="0"/>
    <n v="0"/>
    <n v="5469334722"/>
    <n v="802301376"/>
    <n v="14.67"/>
    <s v="VIGENCIA (a 31/03/2021): Fecha de corte enero de 2021"/>
    <n v="482.91665999999998"/>
    <n v="482.91665999999998"/>
    <n v="3700"/>
    <n v="319.38471600000003"/>
    <n v="403.58300000000003"/>
    <n v="0"/>
    <n v="420.399"/>
    <n v="0"/>
    <n v="462.43606199999999"/>
    <n v="0"/>
    <n v="5469.3347219999996"/>
    <n v="802.30137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3"/>
    <s v="Inspirar confianza y legitimidad para vivir sin miedo y ser epicentro de cultura ciudadana, paz y reconciliación"/>
    <s v="41"/>
    <s v="Sin machismo ni violencia contra las mujeres, las niñas y los niños"/>
    <s v="007833"/>
    <s v="Asistencia: MujerEs, salud incluyente y diferencial Bogotá"/>
    <n v="14"/>
    <n v="3"/>
    <s v="Aumentar En 40 % Las Intervenciones A Través De Las Líneas, Plataformas Y Canales De Prevención Y Atención A Las Violencias (Violencia Sexual, Violencia Intrafamiliar Y Maltrato Infantil Y Violencia Basada En Género).  (A 2024)"/>
    <n v="1"/>
    <s v="Suma"/>
    <n v="1"/>
    <s v="En ejecucion"/>
    <n v="1"/>
    <n v="4"/>
    <n v="4.05"/>
    <n v="101.25"/>
    <n v="7"/>
    <n v="0.81"/>
    <n v="11.57"/>
    <n v="9"/>
    <n v="0"/>
    <n v="0"/>
    <n v="10"/>
    <n v="0"/>
    <n v="0"/>
    <n v="10"/>
    <n v="0"/>
    <n v="0"/>
    <n v="40"/>
    <n v="4.8600000000000003"/>
    <n v="12.15"/>
    <n v="337824000"/>
    <n v="337824000"/>
    <n v="100"/>
    <n v="1500000000"/>
    <n v="35144000"/>
    <n v="2.34"/>
    <n v="693055000"/>
    <n v="0"/>
    <n v="0"/>
    <n v="721933000"/>
    <n v="0"/>
    <n v="0"/>
    <n v="794123708"/>
    <n v="0"/>
    <n v="0"/>
    <n v="4046935708"/>
    <n v="372968000"/>
    <n v="9.2200000000000006"/>
    <s v="VIGENCIA (a 31/03/2021): Fecha de corte enero de 2021"/>
    <n v="337.82400000000001"/>
    <n v="337.82400000000001"/>
    <n v="1500"/>
    <n v="35.143999999999998"/>
    <n v="693.05499999999995"/>
    <n v="0"/>
    <n v="721.93299999999999"/>
    <n v="0"/>
    <n v="794.12370799999997"/>
    <n v="0"/>
    <n v="4046.935708"/>
    <n v="372.96800000000002"/>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1"/>
    <n v="1"/>
    <s v="A 2024 Diseñar E Implementar 1 Estrategia De Gobierno Abierto En Salud De Bogotá D.C. (Gabo), A Través De Acciones De Participación Social En Salud, Reconciliación, Transparencia, Control Social Y Rendición De Cuentas Y Servicio Al Ciudadano, Con Procesos Comunitarios E Intersectoriales En Las 20 Localidades."/>
    <n v="2"/>
    <s v="Constante"/>
    <n v="1"/>
    <s v="En ejecucion"/>
    <n v="1"/>
    <n v="1"/>
    <n v="1"/>
    <n v="100"/>
    <n v="1"/>
    <n v="0"/>
    <n v="0"/>
    <n v="1"/>
    <n v="0"/>
    <n v="0"/>
    <n v="1"/>
    <n v="0"/>
    <n v="0"/>
    <n v="1"/>
    <n v="0"/>
    <n v="0"/>
    <s v="N/A"/>
    <s v="N/A"/>
    <s v="N/A"/>
    <n v="1385668259"/>
    <n v="1345017298"/>
    <n v="97.07"/>
    <n v="2641649899"/>
    <n v="225229180"/>
    <n v="8.5299999999999994"/>
    <n v="3294742626"/>
    <n v="0"/>
    <n v="0"/>
    <n v="3339884906"/>
    <n v="0"/>
    <n v="0"/>
    <n v="1059699203"/>
    <n v="0"/>
    <n v="0"/>
    <n v="11721644893"/>
    <n v="1570246478"/>
    <n v="13.4"/>
    <s v="VIGENCIA (a 31/03/2021): En el período de reporte, se realizaron acciones para el diseño de herramientas conceptuales, tecnológicas y digitales para la implementación, medición, monitoreo y seguimiento y sistematización de buenas prácticas de la estrategia de Gobierno Abierto en salud de la Subsecretaría de Gestión Territorial, Participación y Servicio a la Ciudadanía: (i) asistencia a los Comités de Lineamientos iniciales y aportes para el diseño de los siguientes documentos:  1. Estrategia de Innovación Pública dirigidas a fortalecer las capacidades de la Subsecretaría de Gestión Territorial, Participación y Servicio a la Ciudadanía en gobierno abierto. 2. Rutas metodológicas para herramientas análogas y digitales, en el marco de los ¿Territorios de innovación y Participación en Salud¿ y Cuéntanos Bogotá. 3. Rutas metodológicas para el fortalecimiento de las estrategias (análogas y digitales) para la medición rutinaria de la calidad y el acceso a los servicios de salud. 4. Documento con la estrategia para fortalecer la colaboración entre los actores estratégicos del sistema de salud en Bogotá. 5. Herramienta de medición monitoreo y evaluación de resultados en Gobierno Abierto de las estrategias TIPS y Cuéntanos Bogotá. 6. Informe del mecanismo de reporte independiente sobre la estrategia de Gobierno Abierto del sector salud de Bogotá. 7. Documento de sistematización de buenas prácticas de la estrategia de Gobierno Abierto del sector salud de Bogotá."/>
    <n v="1385.668259"/>
    <n v="1345.017298"/>
    <n v="2641.649899"/>
    <n v="225.22918000000001"/>
    <n v="3294.7426260000002"/>
    <n v="0"/>
    <n v="3339.8849059999998"/>
    <n v="0"/>
    <n v="1059.6992029999999"/>
    <n v="0"/>
    <n v="11721.644893000001"/>
    <n v="1570.24647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1"/>
    <n v="2"/>
    <s v="Diseñar E Implementar El 100 % Del Plan De Acción, En El Marco De La Política Pública Distrital De Servicio Al Ciudadano, Con Los Actores Del Sistema Distrital De Salud (4 Subredes, Idcbis, Capital Salud, Sds), 10 Eapb Y 20 Instituciones Prestadoras De Servicios De Salud Priorizadas (A 2024)"/>
    <n v="1"/>
    <s v="Suma"/>
    <n v="1"/>
    <s v="En ejecucion"/>
    <n v="1"/>
    <n v="12.5"/>
    <n v="12.5"/>
    <n v="100"/>
    <n v="25"/>
    <n v="6"/>
    <n v="24"/>
    <n v="25"/>
    <n v="0"/>
    <n v="0"/>
    <n v="25"/>
    <n v="0"/>
    <n v="0"/>
    <n v="12.5"/>
    <n v="0"/>
    <n v="0"/>
    <n v="100"/>
    <n v="18.5"/>
    <n v="18.5"/>
    <n v="1605338260"/>
    <n v="1580019434"/>
    <n v="98.42"/>
    <n v="2318712934"/>
    <n v="835227605"/>
    <n v="36.020000000000003"/>
    <n v="3669026523"/>
    <n v="0"/>
    <n v="0"/>
    <n v="4064847319"/>
    <n v="0"/>
    <n v="0"/>
    <n v="2169271278"/>
    <n v="0"/>
    <n v="0"/>
    <n v="13827196314"/>
    <n v="2415247039"/>
    <n v="17.47"/>
    <m/>
    <n v="1605.33826"/>
    <n v="1580.019434"/>
    <n v="2318.7129340000001"/>
    <n v="835.22760500000004"/>
    <n v="3669.026523"/>
    <n v="0"/>
    <n v="4064.847319"/>
    <n v="0"/>
    <n v="2169.2712780000002"/>
    <n v="0"/>
    <n v="13827.196314000001"/>
    <n v="2415.2470389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1"/>
    <s v="Gobierno Abierto"/>
    <s v="007750"/>
    <s v="Construcción de confianza, participación, datos abiertos para el Buen Vivir Bogotá"/>
    <n v="11"/>
    <n v="3"/>
    <s v="A 2024 Diseñar E Implementar 1 Estrategia De Gestión Territorial En Salud Orientada A Fortalecer Los Procesos Comunitarios, De Reconciliación E Intersectoriales En Las 20 Localidades."/>
    <n v="1"/>
    <s v="Suma"/>
    <n v="1"/>
    <s v="En ejecucion"/>
    <n v="1"/>
    <n v="0.1"/>
    <n v="0.11"/>
    <n v="110"/>
    <n v="0.25"/>
    <n v="0.06"/>
    <n v="24"/>
    <n v="0.3"/>
    <n v="0"/>
    <n v="0"/>
    <n v="0.25"/>
    <n v="0"/>
    <n v="0"/>
    <n v="0.1"/>
    <n v="0"/>
    <n v="0"/>
    <n v="1"/>
    <n v="0.17"/>
    <n v="17"/>
    <n v="1898935420"/>
    <n v="1855320743"/>
    <n v="97.7"/>
    <n v="4002977167"/>
    <n v="903100731"/>
    <n v="22.56"/>
    <n v="5200832606"/>
    <n v="0"/>
    <n v="0"/>
    <n v="5468457585"/>
    <n v="0"/>
    <n v="0"/>
    <n v="2298750624"/>
    <n v="0"/>
    <n v="0"/>
    <n v="18869953402"/>
    <n v="2758421474"/>
    <n v="14.62"/>
    <m/>
    <n v="1898.93542"/>
    <n v="1855.320743"/>
    <n v="4002.977167"/>
    <n v="903.100731"/>
    <n v="5200.8326059999999"/>
    <n v="0"/>
    <n v="5468.4575850000001"/>
    <n v="0"/>
    <n v="2298.7506239999998"/>
    <n v="0"/>
    <n v="18869.953401999999"/>
    <n v="2758.4214739999998"/>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3"/>
    <n v="1"/>
    <s v="Diseñar E Implementar 1 Estrategia De Transformación Digital En Salud. (A 2024)"/>
    <n v="1"/>
    <s v="Suma"/>
    <n v="1"/>
    <s v="En ejecucion"/>
    <n v="1"/>
    <n v="0.15"/>
    <n v="0.15"/>
    <n v="100"/>
    <n v="0.15"/>
    <n v="0.04"/>
    <n v="26.67"/>
    <n v="0.32"/>
    <n v="0"/>
    <n v="0"/>
    <n v="0.28000000000000003"/>
    <n v="0"/>
    <n v="0"/>
    <n v="0.1"/>
    <n v="0"/>
    <n v="0"/>
    <n v="1"/>
    <n v="0.19"/>
    <n v="19"/>
    <n v="2165784276"/>
    <n v="1898609137"/>
    <n v="87.66"/>
    <n v="16277052273"/>
    <n v="273141548"/>
    <n v="1.68"/>
    <n v="28065736225"/>
    <n v="0"/>
    <n v="0"/>
    <n v="18750000000"/>
    <n v="0"/>
    <n v="0"/>
    <n v="9375000000"/>
    <n v="0"/>
    <n v="0"/>
    <n v="74633572774"/>
    <n v="2171750685"/>
    <n v="2.91"/>
    <m/>
    <n v="2165.7842759999999"/>
    <n v="1898.6091369999999"/>
    <n v="16277.052272999999"/>
    <n v="273.141548"/>
    <n v="28065.736225000001"/>
    <n v="0"/>
    <n v="18750"/>
    <n v="0"/>
    <n v="9375"/>
    <n v="0"/>
    <n v="74633.572774"/>
    <n v="2171.750685"/>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4"/>
    <s v="Transformación digital y gestión de TIC para un territorio inteligente"/>
    <s v="007788"/>
    <s v="Transformación digital en salud Bogotá"/>
    <n v="13"/>
    <n v="2"/>
    <s v="Diseñar E Implementar 1 Ecosistema Inteligente Con Alcance De Ciudad Región. (A 2024)"/>
    <n v="1"/>
    <s v="Suma"/>
    <n v="1"/>
    <s v="En ejecucion"/>
    <n v="1"/>
    <n v="0.05"/>
    <n v="0.05"/>
    <n v="100"/>
    <n v="0.23"/>
    <n v="0.06"/>
    <n v="26.09"/>
    <n v="0.37"/>
    <n v="0"/>
    <n v="0"/>
    <n v="0.24"/>
    <n v="0"/>
    <n v="0"/>
    <n v="0.11"/>
    <n v="0"/>
    <n v="0"/>
    <n v="1"/>
    <n v="0.11"/>
    <n v="11"/>
    <n v="285233911"/>
    <n v="103807776"/>
    <n v="36.4"/>
    <n v="1612867727"/>
    <n v="0"/>
    <n v="0"/>
    <n v="2229426862"/>
    <n v="0"/>
    <n v="0"/>
    <n v="1325000000"/>
    <n v="0"/>
    <n v="0"/>
    <n v="662500000"/>
    <n v="0"/>
    <n v="0"/>
    <n v="6115028500"/>
    <n v="103807776"/>
    <n v="1.7"/>
    <m/>
    <n v="285.23391099999998"/>
    <n v="103.807776"/>
    <n v="1612.8677270000001"/>
    <n v="0"/>
    <n v="2229.4268619999998"/>
    <n v="0"/>
    <n v="1325"/>
    <n v="0"/>
    <n v="662.5"/>
    <n v="0"/>
    <n v="6115.0285000000003"/>
    <n v="103.807776"/>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791"/>
    <s v="Control, vigilancia e inspección en calidad a prestadores de servicios de salud en Bogotá"/>
    <n v="13"/>
    <n v="1"/>
    <s v="Realizar La Ivc Por Año Al 25 % De Los Prestadores De Servicios De Salud De Bogotá D.C. (A 2024)"/>
    <n v="2"/>
    <s v="Constante"/>
    <n v="1"/>
    <s v="En ejecucion"/>
    <n v="1"/>
    <n v="12.5"/>
    <n v="13.4"/>
    <n v="107.2"/>
    <n v="25"/>
    <n v="9.1"/>
    <n v="36.4"/>
    <n v="25"/>
    <n v="0"/>
    <n v="0"/>
    <n v="25"/>
    <n v="0"/>
    <n v="0"/>
    <n v="12.5"/>
    <n v="0"/>
    <n v="0"/>
    <s v="N/A"/>
    <s v="N/A"/>
    <s v="N/A"/>
    <n v="6004130000"/>
    <n v="5733056306"/>
    <n v="95.49"/>
    <n v="9000000000"/>
    <n v="384436944"/>
    <n v="4.2699999999999996"/>
    <n v="15000000000"/>
    <n v="0"/>
    <n v="0"/>
    <n v="15000000000"/>
    <n v="0"/>
    <n v="0"/>
    <n v="7500000000"/>
    <n v="0"/>
    <n v="0"/>
    <n v="52504130000"/>
    <n v="6117493250"/>
    <n v="11.65"/>
    <m/>
    <n v="6004.13"/>
    <n v="5733.0563060000004"/>
    <n v="9000"/>
    <n v="384.43694399999998"/>
    <n v="15000"/>
    <n v="0"/>
    <n v="15000"/>
    <n v="0"/>
    <n v="7500"/>
    <n v="0"/>
    <n v="52504.130000000005"/>
    <n v="6117.493250000000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1"/>
    <s v="Crear 100 Por Ciento (852) Cargos De Planta Para La Sds, Para El 2020, El 30% Corresponde A La Elaboración De Los Estudios  Que Determinen Las Necesidades De Personal Planta En La Entidad. (A 2024)."/>
    <n v="1"/>
    <s v="Suma"/>
    <n v="1"/>
    <s v="En ejecucion"/>
    <n v="1"/>
    <n v="30"/>
    <n v="30"/>
    <n v="100"/>
    <n v="20"/>
    <n v="5"/>
    <n v="25"/>
    <n v="20"/>
    <n v="0"/>
    <n v="0"/>
    <n v="20"/>
    <n v="0"/>
    <n v="0"/>
    <n v="10"/>
    <n v="0"/>
    <n v="0"/>
    <n v="100"/>
    <n v="35"/>
    <n v="35"/>
    <n v="319524910"/>
    <n v="319524910"/>
    <n v="100"/>
    <n v="222243120"/>
    <n v="221306580"/>
    <n v="99.58"/>
    <n v="41690000000"/>
    <n v="0"/>
    <n v="0"/>
    <n v="34700000000"/>
    <n v="0"/>
    <n v="0"/>
    <n v="17350000000"/>
    <n v="0"/>
    <n v="0"/>
    <n v="94281768030"/>
    <n v="540831490"/>
    <n v="0.56999999999999995"/>
    <m/>
    <n v="319.52490999999998"/>
    <n v="319.52490999999998"/>
    <n v="222.24312"/>
    <n v="221.30658"/>
    <n v="41690"/>
    <n v="0"/>
    <n v="34700"/>
    <n v="0"/>
    <n v="17350"/>
    <n v="0"/>
    <n v="94281.768030000007"/>
    <n v="540.83149000000003"/>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2"/>
    <s v="Crear 100 Por Ciento (1.522) Cargos De Planta Para La Sds, Para El 2020, El 60% Corresponde A La Elaboración De Los Estudios  Que Determinen Las Necesidades De Personal Subredes. (A 2024)."/>
    <n v="1"/>
    <s v="Suma"/>
    <n v="1"/>
    <s v="En ejecucion"/>
    <n v="1"/>
    <n v="60"/>
    <n v="60"/>
    <n v="100"/>
    <n v="40"/>
    <n v="25"/>
    <n v="62.5"/>
    <n v="0"/>
    <n v="0"/>
    <n v="0"/>
    <n v="0"/>
    <n v="0"/>
    <n v="0"/>
    <n v="0"/>
    <n v="0"/>
    <n v="0"/>
    <n v="100"/>
    <n v="85"/>
    <n v="85"/>
    <n v="925000000"/>
    <n v="925000000"/>
    <n v="100"/>
    <n v="0"/>
    <n v="0"/>
    <n v="0"/>
    <n v="0"/>
    <n v="0"/>
    <n v="0"/>
    <n v="0"/>
    <n v="0"/>
    <n v="0"/>
    <n v="0"/>
    <n v="0"/>
    <n v="0"/>
    <n v="925000000"/>
    <n v="925000000"/>
    <n v="100"/>
    <m/>
    <n v="925"/>
    <n v="925"/>
    <n v="0"/>
    <n v="0"/>
    <n v="0"/>
    <n v="0"/>
    <n v="0"/>
    <n v="0"/>
    <n v="0"/>
    <n v="0"/>
    <n v="925"/>
    <n v="925"/>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3"/>
    <s v="Adelantar 1 Revisión Y Actualización De La Plataforma Estratégica De La Entidad Acorde Con El Nuevo Modelo De Salud Incluyente, Sostenible, Participativo Y Diferencial. (A 2022)"/>
    <n v="1"/>
    <s v="Suma"/>
    <n v="1"/>
    <s v="En ejecucion"/>
    <n v="1"/>
    <n v="0.24"/>
    <n v="0.24"/>
    <n v="100"/>
    <n v="0.52"/>
    <n v="0.35"/>
    <n v="67.31"/>
    <n v="0.24"/>
    <n v="0"/>
    <n v="0"/>
    <n v="0"/>
    <n v="0"/>
    <n v="0"/>
    <n v="0"/>
    <n v="0"/>
    <n v="0"/>
    <n v="1"/>
    <n v="0.59"/>
    <n v="59"/>
    <n v="82591404"/>
    <n v="82591404"/>
    <n v="100"/>
    <n v="161284840"/>
    <n v="20000000"/>
    <n v="12.4"/>
    <n v="100000000"/>
    <n v="0"/>
    <n v="0"/>
    <n v="0"/>
    <n v="0"/>
    <n v="0"/>
    <n v="0"/>
    <n v="0"/>
    <n v="0"/>
    <n v="343876244"/>
    <n v="102591404"/>
    <n v="29.83"/>
    <m/>
    <n v="82.591403999999997"/>
    <n v="82.591403999999997"/>
    <n v="161.28484"/>
    <n v="20"/>
    <n v="100"/>
    <n v="0"/>
    <n v="0"/>
    <n v="0"/>
    <n v="0"/>
    <n v="0"/>
    <n v="343.87624399999999"/>
    <n v="102.591404"/>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4"/>
    <s v="Garantizar El 100 % De Los Recursos Humanos, Técnicos Y Financieros Con Criterios De Eficiencia Y Eficacia Para Desarrollar Las Acciones Delegadas A La Secretaría Distrital De Salud En Los Procesos De Apoyo Conforme La Normatividad Que La Regula. (A 2024)"/>
    <n v="1"/>
    <s v="Suma"/>
    <n v="1"/>
    <s v="En ejecucion"/>
    <n v="1"/>
    <n v="12"/>
    <n v="12"/>
    <n v="100"/>
    <n v="26"/>
    <n v="6.5"/>
    <n v="25"/>
    <n v="25"/>
    <n v="0"/>
    <n v="0"/>
    <n v="25"/>
    <n v="0"/>
    <n v="0"/>
    <n v="12"/>
    <n v="0"/>
    <n v="0"/>
    <n v="100"/>
    <n v="18.5"/>
    <n v="18.5"/>
    <n v="7328851638"/>
    <n v="7080560929"/>
    <n v="96.61"/>
    <n v="11275808040"/>
    <n v="6709425541"/>
    <n v="59.5"/>
    <n v="14495812856"/>
    <n v="0"/>
    <n v="0"/>
    <n v="15178719185"/>
    <n v="0"/>
    <n v="0"/>
    <n v="8768390099"/>
    <n v="0"/>
    <n v="0"/>
    <n v="57047581818"/>
    <n v="13789986470"/>
    <n v="24.17"/>
    <m/>
    <n v="7328.8516380000001"/>
    <n v="7080.5609290000002"/>
    <n v="11275.80804"/>
    <n v="6709.4255409999996"/>
    <n v="14495.812856"/>
    <n v="0"/>
    <n v="15178.719185"/>
    <n v="0"/>
    <n v="8768.3900990000002"/>
    <n v="0"/>
    <n v="57047.581818000006"/>
    <n v="13789.98647"/>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24"/>
    <s v="Desarrollo institucional y dignificación del talento humano Bogotá"/>
    <n v="16"/>
    <n v="5"/>
    <s v="Posicionar 100 % A La Egat Como Una Entidad Que Asesora Los Procesos De Compras Conjuntas Previstos En Las Resoluciones 278 Y 2426 De 2017, Para Las Cuatro (4) Subredes Integradas De Servicios De Salud Distritales, En El Marco Del Nuevo Modelo De Atención En Salud."/>
    <n v="1"/>
    <s v="Suma"/>
    <n v="2"/>
    <s v="Suspendida"/>
    <n v="1"/>
    <n v="0.03"/>
    <n v="0.03"/>
    <n v="100"/>
    <n v="0"/>
    <n v="0"/>
    <n v="0"/>
    <n v="0"/>
    <n v="0"/>
    <n v="0"/>
    <n v="0"/>
    <n v="0"/>
    <n v="0"/>
    <n v="0"/>
    <n v="0"/>
    <n v="0"/>
    <n v="100"/>
    <n v="0.03"/>
    <n v="0.03"/>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3"/>
    <n v="1"/>
    <s v="Diseñar E Implementar 1 Programa De Educación Toma De Decisiones Y Producción De Conocimiento Para La Vida Y La Salud Por Y Para Los Ciudadanos.  (A 2024)"/>
    <n v="1"/>
    <s v="Suma"/>
    <n v="1"/>
    <s v="En ejecucion"/>
    <n v="1"/>
    <n v="0.12"/>
    <n v="0.12"/>
    <n v="100"/>
    <n v="0.28999999999999998"/>
    <n v="0.02"/>
    <n v="6.9"/>
    <n v="0.25"/>
    <n v="0"/>
    <n v="0"/>
    <n v="0.21"/>
    <n v="0"/>
    <n v="0"/>
    <n v="0.1"/>
    <n v="0"/>
    <n v="0"/>
    <n v="0.97"/>
    <n v="0.14000000000000001"/>
    <n v="14.43"/>
    <n v="657602202"/>
    <n v="655652140"/>
    <n v="99.7"/>
    <n v="5356964160"/>
    <n v="609784480"/>
    <n v="11.38"/>
    <n v="5707489748"/>
    <n v="0"/>
    <n v="0"/>
    <n v="5051172443"/>
    <n v="0"/>
    <n v="0"/>
    <n v="2275030520"/>
    <n v="0"/>
    <n v="0"/>
    <n v="19048259073"/>
    <n v="1265436620"/>
    <n v="6.64"/>
    <m/>
    <n v="657.60220200000003"/>
    <n v="655.65214000000003"/>
    <n v="5356.9641600000004"/>
    <n v="609.78448000000003"/>
    <n v="5707.489748"/>
    <n v="0"/>
    <n v="5051.1724430000004"/>
    <n v="0"/>
    <n v="2275.0305199999998"/>
    <n v="0"/>
    <n v="19048.259073000001"/>
    <n v="1265.4366199999999"/>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3"/>
    <n v="2"/>
    <s v="Diseñar 1 &quot;Política Distrital De Ciencia, Tecnología E Innovación Para La Vida, La Salud Y El Bienestar&quot; En La Ciudad Con La Academia, La Empresa Y La Ciudadanía.  (A 2024)"/>
    <n v="1"/>
    <s v="Suma"/>
    <n v="1"/>
    <s v="En ejecucion"/>
    <n v="1"/>
    <n v="0"/>
    <n v="0"/>
    <n v="0"/>
    <n v="0.56999999999999995"/>
    <n v="0"/>
    <n v="0"/>
    <n v="0.16"/>
    <n v="0"/>
    <n v="0"/>
    <n v="0.16"/>
    <n v="0"/>
    <n v="0"/>
    <n v="0.11"/>
    <n v="0"/>
    <n v="0"/>
    <n v="1"/>
    <n v="0"/>
    <n v="0"/>
    <n v="0"/>
    <n v="0"/>
    <n v="0"/>
    <n v="600000000"/>
    <n v="0"/>
    <n v="0"/>
    <n v="584399248"/>
    <n v="0"/>
    <n v="0"/>
    <n v="592095218"/>
    <n v="0"/>
    <n v="0"/>
    <n v="208099027"/>
    <n v="0"/>
    <n v="0"/>
    <n v="1984593493"/>
    <n v="0"/>
    <n v="0"/>
    <s v="VIGENCIA (a 31/03/2021): Realización de cotizaciones y ajuste a estudios previos para el concurso de mérito de la consultoría para la formulación de la política de CTI."/>
    <n v="0"/>
    <n v="0"/>
    <n v="600"/>
    <n v="0"/>
    <n v="584.39924799999994"/>
    <n v="0"/>
    <n v="592.09521800000005"/>
    <n v="0"/>
    <n v="208.09902700000001"/>
    <n v="0"/>
    <n v="1984.5934930000001"/>
    <n v="0"/>
  </r>
  <r>
    <n v="16"/>
    <s v="Un Nuevo Contrato Social y Ambiental para la Bogotá del Siglo XXI"/>
    <x v="0"/>
    <n v="2021"/>
    <s v="31/03/2021 (En proceso de consolidación)"/>
    <s v="Pesos corrientes"/>
    <n v="2"/>
    <s v="Ultima Version Oficial"/>
    <x v="20"/>
    <s v="Secretaría Distrital de Salud / Fondo Financiero Distrital de Salud"/>
    <x v="20"/>
    <s v="007"/>
    <s v="Sector Salud"/>
    <s v="05"/>
    <s v="Construir Bogotá Región con gobierno abierto, transparente y ciudadanía consciente"/>
    <s v="56"/>
    <s v="Gestión Pública Efectiva"/>
    <s v="007834"/>
    <s v="Formulación programa para la producción y uso del conocimiento en salud y bienestar Bogotá"/>
    <n v="13"/>
    <n v="3"/>
    <s v="Implementar El 100 % De Las Estrategias Necesarias Para El Fortalecimiento Inicial De Un Hospital Por Subred Del Distrito De Acuerdo A Su Nivel De Complejidad, Con La Infraestructura Adecuada Y La Tecnología Necesaria Para La Formación De Talento Humano Para Nuestra Ciudad Con Las Mejores Capacidades, Implementado Además El Enfoque De Atención Primaria En Salud."/>
    <n v="1"/>
    <s v="Suma"/>
    <n v="1"/>
    <s v="En ejecucion"/>
    <n v="1"/>
    <n v="1"/>
    <n v="1"/>
    <n v="100"/>
    <n v="27"/>
    <n v="6"/>
    <n v="22.22"/>
    <n v="31"/>
    <n v="0"/>
    <n v="0"/>
    <n v="30"/>
    <n v="0"/>
    <n v="0"/>
    <n v="11"/>
    <n v="0"/>
    <n v="0"/>
    <n v="100"/>
    <n v="7"/>
    <n v="7"/>
    <n v="39143300"/>
    <n v="39143300"/>
    <n v="100"/>
    <n v="619507840"/>
    <n v="0"/>
    <n v="0"/>
    <n v="974493425"/>
    <n v="0"/>
    <n v="0"/>
    <n v="826171782"/>
    <n v="0"/>
    <n v="0"/>
    <n v="204018653"/>
    <n v="0"/>
    <n v="0"/>
    <n v="2663335000"/>
    <n v="39143300"/>
    <n v="1.47"/>
    <m/>
    <n v="39.143300000000004"/>
    <n v="39.143300000000004"/>
    <n v="619.50783999999999"/>
    <n v="0"/>
    <n v="974.493425"/>
    <n v="0"/>
    <n v="826.17178200000001"/>
    <n v="0"/>
    <n v="204.018653"/>
    <n v="0"/>
    <n v="2663.335"/>
    <n v="39.143300000000004"/>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3"/>
    <n v="1"/>
    <s v="Elaborar 4 Documentos De Lineamientos Técnicos Para Gestionar Los Procesos De Desarrollo De Habilidades Y Capacidades De Las Organizaciones Sociales Y Comunitarias"/>
    <n v="1"/>
    <s v="Suma"/>
    <n v="1"/>
    <s v="En ejecucion"/>
    <n v="1"/>
    <n v="0"/>
    <n v="0"/>
    <n v="0"/>
    <n v="1"/>
    <n v="0"/>
    <n v="0"/>
    <n v="1"/>
    <n v="0"/>
    <n v="0"/>
    <n v="1"/>
    <n v="0"/>
    <n v="0"/>
    <n v="1"/>
    <n v="0"/>
    <n v="0"/>
    <n v="4"/>
    <n v="0"/>
    <n v="0"/>
    <n v="0"/>
    <n v="0"/>
    <n v="0"/>
    <n v="25000000"/>
    <n v="0"/>
    <n v="0"/>
    <n v="294739877"/>
    <n v="0"/>
    <n v="0"/>
    <n v="294739877"/>
    <n v="0"/>
    <n v="0"/>
    <n v="294739877"/>
    <n v="0"/>
    <n v="0"/>
    <n v="909219631"/>
    <n v="0"/>
    <n v="0"/>
    <s v="VIGENCIA (a 31/03/2021): Para este primer trimestre del 2021, en la primera fase de la elaboración del documento, se definieron los elementos y estructura del mismo. Para ello, se realizó una revisión documental del Plan Distrital de Desarrollo 2020 ¿ 2024: Un Nuevo Contrato Social y Ambiental para la Bogotá del Siglo XXI, el Plan Distrital de Gestión del Riesgo de Desastres y del Cambio Climático, documentos con experiencias similares para darle soporte técnico y normativo al desarrollo del documento."/>
    <n v="0"/>
    <n v="0"/>
    <n v="25"/>
    <n v="0"/>
    <n v="294.73987699999998"/>
    <n v="0"/>
    <n v="294.73987699999998"/>
    <n v="0"/>
    <n v="294.73987699999998"/>
    <n v="0"/>
    <n v="909.21963099999994"/>
    <n v="0"/>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3"/>
    <n v="2"/>
    <s v="Capacitar 100 Personas En Cultura Y Ciencia Ciudadana Para La Reducción Del Riesgo Y Adaptación Al Cambio Climático"/>
    <n v="1"/>
    <s v="Suma"/>
    <n v="1"/>
    <s v="En ejecucion"/>
    <n v="1"/>
    <n v="20"/>
    <n v="20"/>
    <n v="100"/>
    <n v="20"/>
    <n v="20"/>
    <n v="100"/>
    <n v="20"/>
    <n v="0"/>
    <n v="0"/>
    <n v="20"/>
    <n v="0"/>
    <n v="0"/>
    <n v="20"/>
    <n v="0"/>
    <n v="0"/>
    <n v="100"/>
    <n v="40"/>
    <n v="40"/>
    <n v="100000"/>
    <n v="0"/>
    <n v="0"/>
    <n v="129142000"/>
    <n v="64592000"/>
    <n v="50.02"/>
    <n v="93717680"/>
    <n v="0"/>
    <n v="0"/>
    <n v="93717680"/>
    <n v="0"/>
    <n v="0"/>
    <n v="47765462"/>
    <n v="0"/>
    <n v="0"/>
    <n v="364442822"/>
    <n v="64592000"/>
    <n v="17.72"/>
    <s v="VIGENCIA (a 31/03/2021): Para el primer trimestre de 2021 se han desarrollado actividades de divulgación, socialización y formación, a través del componente virtual, el cual busca por medio del uso de productos transmedia o de convergencias de medios (redes sociales, internet, audio, visualización), generar contenido para y con las nuevas audiencias, y así llegar a la mayor cantidad de grupos  de valor que se tienen identificados, aprovechando las características de los medios digitales.  Durante el período de enero a marzo de 2021 desde el área de educación se cumplió con la meta de capacitar a veinte (20) personas, adicional a esto se logró vincular a estas actividades de divulgación y sensibilización a mil novecientas sesenta y tres (1963)  personas más, a través de la realización de once  (11) actividades de formación por medio de las plataformas meet y zoom, una (1) mesa de intercambio de saberes y una (1) sesión en vivo por medio de Facebook Live en trabajo interinstitucional con el IDPAC sobre el rol de la mujer en la Gestión del Riesgo - Mujeres Audaces."/>
    <n v="0.1"/>
    <n v="0"/>
    <n v="129.142"/>
    <n v="64.591999999999999"/>
    <n v="93.717680000000001"/>
    <n v="0"/>
    <n v="93.717680000000001"/>
    <n v="0"/>
    <n v="47.765461999999999"/>
    <n v="0"/>
    <n v="364.44282200000004"/>
    <n v="64.591999999999999"/>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3"/>
    <n v="3"/>
    <s v="Implementar 1 Sistema De Información  Para El  Sistema Único De Registro Escolar -Sure"/>
    <n v="2"/>
    <s v="Constante"/>
    <n v="1"/>
    <s v="En ejecucion"/>
    <n v="1"/>
    <n v="1"/>
    <n v="1"/>
    <n v="100"/>
    <n v="1"/>
    <n v="1"/>
    <n v="100"/>
    <n v="1"/>
    <n v="0"/>
    <n v="0"/>
    <n v="1"/>
    <n v="0"/>
    <n v="0"/>
    <n v="1"/>
    <n v="0"/>
    <n v="0"/>
    <s v="N/A"/>
    <s v="N/A"/>
    <s v="N/A"/>
    <n v="29946000"/>
    <n v="29704500"/>
    <n v="99.17"/>
    <n v="72450000"/>
    <n v="65205000"/>
    <n v="90.01"/>
    <n v="35144129"/>
    <n v="0"/>
    <n v="0"/>
    <n v="35144129"/>
    <n v="0"/>
    <n v="0"/>
    <n v="17912049"/>
    <n v="0"/>
    <n v="0"/>
    <n v="190596307"/>
    <n v="94909500"/>
    <n v="49.8"/>
    <s v="VIGENCIA (a 31/03/2021): En el marco de la implementación del proceso de actualización del Sistema Único de Registro Escolar -SURE- se avanzó en las siguientes actividades: Desarrollo de la ingeniería de software para el Sistema Único de Registro Escolar -SURE- Versión 2.0 Solicitud de Información de Base de Datos, para su evaluación y análisis con el objetivo de establecer los acuerdos de interoperabilidad entre el SURE (IDIGER) el DUE (SED) y el SIRBE (SDIS)."/>
    <n v="29.946000000000002"/>
    <n v="29.704499999999999"/>
    <n v="72.45"/>
    <n v="65.204999999999998"/>
    <n v="35.144129"/>
    <n v="0"/>
    <n v="35.144129"/>
    <n v="0"/>
    <n v="17.912049"/>
    <n v="0"/>
    <n v="190.596307"/>
    <n v="94.909499999999994"/>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3"/>
    <n v="4"/>
    <s v="Elaborar 1 Documento  Para El Programa De Investigación En Ciencias Y Cambio Climático"/>
    <n v="1"/>
    <s v="Suma"/>
    <n v="1"/>
    <s v="En ejecucion"/>
    <n v="1"/>
    <n v="0"/>
    <n v="0"/>
    <n v="0"/>
    <n v="1"/>
    <n v="0"/>
    <n v="0"/>
    <n v="0"/>
    <n v="0"/>
    <n v="0"/>
    <n v="0"/>
    <n v="0"/>
    <n v="0"/>
    <n v="0"/>
    <n v="0"/>
    <n v="0"/>
    <n v="1"/>
    <n v="0"/>
    <n v="0"/>
    <n v="0"/>
    <n v="0"/>
    <n v="0"/>
    <n v="35232000"/>
    <n v="0"/>
    <n v="0"/>
    <n v="0"/>
    <n v="0"/>
    <n v="0"/>
    <n v="0"/>
    <n v="0"/>
    <n v="0"/>
    <n v="0"/>
    <n v="0"/>
    <n v="0"/>
    <n v="35232000"/>
    <n v="0"/>
    <n v="0"/>
    <s v="VIGENCIA (a 31/03/2021): Durante el primer trimestre, se realizó la estructuración y redacción del proyecto de resolución Por medio del cual se crea y adopta el Programa de Investigación en Ciencias y Cambio Climático, este documento contiene los objetivos, definiciones, componentes, líneas de investigación y etapas de implementación del programa.  Este proyecto de resolución logra consolidar las discusiones desarrolladas en 2020, con algunas entidades con experiencia en el proceso de investigación en el sector ambiente: Instituto de Investigación de Recursos Biológicos Alexander von Humboldt,  Instituto de Hidrología, Meteorología y Estudios Ambientales -IDEAM, AGROSAVIA, Jardín Botánico de Bogotá D.C., a su vez incorpora también el trabajo realizado internamente en el IDIGER."/>
    <n v="0"/>
    <n v="0"/>
    <n v="35.231999999999999"/>
    <n v="0"/>
    <n v="0"/>
    <n v="0"/>
    <n v="0"/>
    <n v="0"/>
    <n v="0"/>
    <n v="0"/>
    <n v="35.231999999999999"/>
    <n v="0"/>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3"/>
    <n v="5"/>
    <s v="Promover El 100 Porciento De Las Acciones De Articulación Y Promoción De Gestión Del Riesgo Y Adaptación Al Cambio Climático"/>
    <n v="2"/>
    <s v="Constante"/>
    <n v="1"/>
    <s v="En ejecucion"/>
    <n v="1"/>
    <n v="100"/>
    <n v="100"/>
    <n v="100"/>
    <n v="100"/>
    <n v="25"/>
    <n v="25"/>
    <n v="100"/>
    <n v="0"/>
    <n v="0"/>
    <n v="100"/>
    <n v="0"/>
    <n v="0"/>
    <n v="100"/>
    <n v="0"/>
    <n v="0"/>
    <s v="N/A"/>
    <s v="N/A"/>
    <s v="N/A"/>
    <n v="624779300"/>
    <n v="624779300"/>
    <n v="100"/>
    <n v="1115070000"/>
    <n v="954472500"/>
    <n v="85.6"/>
    <n v="2108647767"/>
    <n v="0"/>
    <n v="0"/>
    <n v="2108647767"/>
    <n v="0"/>
    <n v="0"/>
    <n v="1074722922"/>
    <n v="0"/>
    <n v="0"/>
    <n v="7031867756"/>
    <n v="1579251800"/>
    <n v="22.46"/>
    <s v="VIGENCIA (a 31/03/2021): Se han realizado actividades correspondientes al cumplimiento de las metas para el primer trimestre del año 2021 correspondiente al PDGRDCC 2018-2030, relacionado con el Objetivo 4. Evitar nuevos escenarios de riesgo de desastres y mitigar los existentes. componente 3.2.4 Sector productivo resiliente, para que las empresas privadas y las entidades públicas formulen, implementen y radiquen sus planes empresariales de gestión de riesgos de desastres, teniendo en cuenta dentro de su plan, las acciones correspondientes a su análisis que reduzcan su condición de riesgo o el riesgo hacia el entorno de sus actividades, bien sea por fenómenos externos, el cambio climático o por fenómenos derivados de su operación y, también para que estén preparadas para responder de manera efectiva ante situaciones de emergencia en las cuales sus actividades o instalaciones resulten involucradas, fortaleciendo que las empresas garanticen la continuidad de sus actividades."/>
    <n v="624.77930000000003"/>
    <n v="624.77930000000003"/>
    <n v="1115.07"/>
    <n v="954.47249999999997"/>
    <n v="2108.6477669999999"/>
    <n v="0"/>
    <n v="2108.6477669999999"/>
    <n v="0"/>
    <n v="1074.7229219999999"/>
    <n v="0"/>
    <n v="7031.8677559999996"/>
    <n v="1579.2518"/>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3"/>
    <n v="6"/>
    <s v="Gestionar La Ejecución De 9 Obras Para La Reducción Del Riesgo De Desastres"/>
    <n v="1"/>
    <s v="Suma"/>
    <n v="1"/>
    <s v="En ejecucion"/>
    <n v="1"/>
    <n v="1"/>
    <n v="1"/>
    <n v="100"/>
    <n v="2"/>
    <n v="0"/>
    <n v="0"/>
    <n v="3"/>
    <n v="0"/>
    <n v="0"/>
    <n v="2"/>
    <n v="0"/>
    <n v="0"/>
    <n v="1"/>
    <n v="0"/>
    <n v="0"/>
    <n v="9"/>
    <n v="1"/>
    <n v="11.11"/>
    <n v="1966796270"/>
    <n v="1912340749"/>
    <n v="97.23"/>
    <n v="9602057718"/>
    <n v="239852000"/>
    <n v="2.5"/>
    <n v="11386313616"/>
    <n v="0"/>
    <n v="0"/>
    <n v="11386313616"/>
    <n v="0"/>
    <n v="0"/>
    <n v="9070224362"/>
    <n v="0"/>
    <n v="0"/>
    <n v="43411705582"/>
    <n v="2152192749"/>
    <n v="4.96"/>
    <s v="VIGENCIA (a 31/03/2021): En el mes de diciembre del año 2020, se dio inicio al contrato de obra No. 586 - 2020, el cual tiene como objeto Construcción de las obras para la Mitigación del Riesgo por remoción en masa presentado en el barrio Los Laches, en el sector comprendido entre la diagonal 4A y la carrera 6 este, y su área de influencia en la localidad de Santa Fe de Bogotá D.C. El plazo de ejecución del contrato es de 4 meses, con fecha de terminación el día 10 de abril de 2021."/>
    <n v="1966.79627"/>
    <n v="1912.340749"/>
    <n v="9602.057718"/>
    <n v="239.852"/>
    <n v="11386.313615999999"/>
    <n v="0"/>
    <n v="11386.313615999999"/>
    <n v="0"/>
    <n v="9070.2243620000008"/>
    <n v="0"/>
    <n v="43411.705582000002"/>
    <n v="2152.1927489999998"/>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3"/>
    <n v="7"/>
    <s v="Gestionar El 100 Porciento De Las Acciones Relacionadas Con El Reasentamiento De Familias En Alto Riesgo No Mitigable"/>
    <n v="2"/>
    <s v="Constante"/>
    <n v="1"/>
    <s v="En ejecucion"/>
    <n v="1"/>
    <n v="100"/>
    <n v="100"/>
    <n v="100"/>
    <n v="100"/>
    <n v="5"/>
    <n v="5"/>
    <n v="100"/>
    <n v="0"/>
    <n v="0"/>
    <n v="100"/>
    <n v="0"/>
    <n v="0"/>
    <n v="100"/>
    <n v="0"/>
    <n v="0"/>
    <s v="N/A"/>
    <s v="N/A"/>
    <s v="N/A"/>
    <n v="2477840464"/>
    <n v="2031304176"/>
    <n v="81.98"/>
    <n v="2254760282"/>
    <n v="725987000"/>
    <n v="32.200000000000003"/>
    <n v="2125275138"/>
    <n v="0"/>
    <n v="0"/>
    <n v="2125275138"/>
    <n v="0"/>
    <n v="0"/>
    <n v="1083197461"/>
    <n v="0"/>
    <n v="0"/>
    <n v="10066348483"/>
    <n v="2757291176"/>
    <n v="27.39"/>
    <s v="VIGENCIA (a 31/03/2021): Se logró retirar de las zonas catalogadas como de alto riesgo no mitigable a 05 familias, que habitaban cinco (05) predios, garantizando con ello la protección a la vida de las familias al trasladarlas de la zona de alto riesgo no mitigable. En la Localidad de Ciudad Bolivar."/>
    <n v="2477.8404639999999"/>
    <n v="2031.3041760000001"/>
    <n v="2254.7602820000002"/>
    <n v="725.98699999999997"/>
    <n v="2125.275138"/>
    <n v="0"/>
    <n v="2125.275138"/>
    <n v="0"/>
    <n v="1083.197461"/>
    <n v="0"/>
    <n v="10066.348483"/>
    <n v="2757.2911760000002"/>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3"/>
    <n v="8"/>
    <s v="Diseñar 1 Instrumento De Retención Intencional O Transferencia Del Riesgo, Para Cada Uno De Los Escenarios Del Riesgo Priorizados En Bogotá D.C"/>
    <n v="3"/>
    <s v="Creciente"/>
    <n v="1"/>
    <s v="En ejecucion"/>
    <n v="1"/>
    <n v="0.25"/>
    <n v="0.25"/>
    <n v="100"/>
    <n v="0.5"/>
    <n v="0.1"/>
    <n v="20"/>
    <n v="0.75"/>
    <n v="0"/>
    <n v="0"/>
    <n v="0.85"/>
    <n v="0"/>
    <n v="0"/>
    <n v="1"/>
    <n v="0"/>
    <n v="0"/>
    <s v="N/A"/>
    <s v="N/A"/>
    <s v="N/A"/>
    <n v="28980000"/>
    <n v="28980000"/>
    <n v="100"/>
    <n v="72450000"/>
    <n v="72450000"/>
    <n v="100"/>
    <n v="258833395"/>
    <n v="0"/>
    <n v="0"/>
    <n v="258833395"/>
    <n v="0"/>
    <n v="0"/>
    <n v="131920649"/>
    <n v="0"/>
    <n v="0"/>
    <n v="751017439"/>
    <n v="101430000"/>
    <n v="13.51"/>
    <s v="VIGENCIA (a 31/03/2021): Para este periodo se avanzó en la materialización de la meta relacionada con el diseño de un instrumento de protección financiera, dentro de las actividades realizadas, se llevó a cabo Mesa de Trabajo para el Conocimiento y Reducción del Riesgo liderada por el IDIGER, donde se presentó la Estrategia de Protección Financiera del Riesgo de Desastres y el Cambio Climático y se acordó la revisión por parte de sus miembros para su posterior remisión a la instancia de coordinación superior, que en su orden es la Comisión Intersectorial de Gestión de Riesgos y Cambio Climático."/>
    <n v="28.98"/>
    <n v="28.98"/>
    <n v="72.45"/>
    <n v="72.45"/>
    <n v="258.833395"/>
    <n v="0"/>
    <n v="258.833395"/>
    <n v="0"/>
    <n v="131.920649"/>
    <n v="0"/>
    <n v="751.01743900000008"/>
    <n v="101.43"/>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29"/>
    <s v="Asentamientos y entornos protectores"/>
    <s v="007557"/>
    <s v="Fortalecimiento de acciones para la reducción del riesgo y medidas de adaptación al cambio climático en Bogotá"/>
    <n v="23"/>
    <n v="9"/>
    <s v="Implementar El 100 Porciento Del Plan De Acción De Adaptación Al Cambio Climático Desde La Misionalidad Del Idiger"/>
    <n v="2"/>
    <s v="Constante"/>
    <n v="1"/>
    <s v="En ejecucion"/>
    <n v="1"/>
    <n v="100"/>
    <n v="100"/>
    <n v="100"/>
    <n v="100"/>
    <n v="25"/>
    <n v="25"/>
    <n v="100"/>
    <n v="0"/>
    <n v="0"/>
    <n v="100"/>
    <n v="0"/>
    <n v="0"/>
    <n v="100"/>
    <n v="0"/>
    <n v="0"/>
    <s v="N/A"/>
    <s v="N/A"/>
    <s v="N/A"/>
    <n v="70280699"/>
    <n v="70186133"/>
    <n v="99.87"/>
    <n v="64550000"/>
    <n v="0"/>
    <n v="0"/>
    <n v="1319474256"/>
    <n v="0"/>
    <n v="0"/>
    <n v="1319474256"/>
    <n v="0"/>
    <n v="0"/>
    <n v="620627155"/>
    <n v="0"/>
    <n v="0"/>
    <n v="3394406366"/>
    <n v="70186133"/>
    <n v="2.0699999999999998"/>
    <m/>
    <n v="70.280698999999998"/>
    <n v="70.186132999999998"/>
    <n v="64.55"/>
    <n v="0"/>
    <n v="1319.474256"/>
    <n v="0"/>
    <n v="1319.474256"/>
    <n v="0"/>
    <n v="620.62715500000002"/>
    <n v="0"/>
    <n v="3394.4063660000002"/>
    <n v="70.186132999999998"/>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1"/>
    <s v="Brindar El 100 Porciento De La Asistencia Técnica A Las Entidades Que Conforman El Sdgr-Cc"/>
    <n v="2"/>
    <s v="Constante"/>
    <n v="1"/>
    <s v="En ejecucion"/>
    <n v="1"/>
    <n v="100"/>
    <n v="100"/>
    <n v="100"/>
    <n v="100"/>
    <n v="19"/>
    <n v="19"/>
    <n v="100"/>
    <n v="0"/>
    <n v="0"/>
    <n v="100"/>
    <n v="0"/>
    <n v="0"/>
    <n v="100"/>
    <n v="0"/>
    <n v="0"/>
    <s v="N/A"/>
    <s v="N/A"/>
    <s v="N/A"/>
    <n v="97807500"/>
    <n v="97807500"/>
    <n v="100"/>
    <n v="80000000"/>
    <n v="80000000"/>
    <n v="100"/>
    <n v="28822777"/>
    <n v="0"/>
    <n v="0"/>
    <n v="30404519"/>
    <n v="0"/>
    <n v="0"/>
    <n v="20842972"/>
    <n v="0"/>
    <n v="0"/>
    <n v="257877768"/>
    <n v="177807500"/>
    <n v="68.95"/>
    <m/>
    <n v="97.807500000000005"/>
    <n v="97.807500000000005"/>
    <n v="80"/>
    <n v="80"/>
    <n v="28.822776999999999"/>
    <n v="0"/>
    <n v="30.404519000000001"/>
    <n v="0"/>
    <n v="20.842972"/>
    <n v="0"/>
    <n v="257.877768"/>
    <n v="177.8075"/>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2"/>
    <s v="Gestionar El 100 Porciento De Las Acciones Encaminadas Al Fortalecimiento De Las Capacidades De Respuesta A Emergencias."/>
    <n v="2"/>
    <s v="Constante"/>
    <n v="1"/>
    <s v="En ejecucion"/>
    <n v="1"/>
    <n v="100"/>
    <n v="100"/>
    <n v="100"/>
    <n v="100"/>
    <n v="10"/>
    <n v="10"/>
    <n v="100"/>
    <n v="0"/>
    <n v="0"/>
    <n v="100"/>
    <n v="0"/>
    <n v="0"/>
    <n v="100"/>
    <n v="0"/>
    <n v="0"/>
    <s v="N/A"/>
    <s v="N/A"/>
    <s v="N/A"/>
    <n v="447047067"/>
    <n v="447047067"/>
    <n v="100"/>
    <n v="530960000"/>
    <n v="321825800"/>
    <n v="60.61"/>
    <n v="208424684"/>
    <n v="0"/>
    <n v="0"/>
    <n v="219862652"/>
    <n v="0"/>
    <n v="0"/>
    <n v="150720717"/>
    <n v="0"/>
    <n v="0"/>
    <n v="1557015120"/>
    <n v="768872867"/>
    <n v="49.38"/>
    <m/>
    <n v="447.04706700000003"/>
    <n v="447.04706700000003"/>
    <n v="530.96"/>
    <n v="321.82580000000002"/>
    <n v="208.42468400000001"/>
    <n v="0"/>
    <n v="219.862652"/>
    <n v="0"/>
    <n v="150.72071700000001"/>
    <n v="0"/>
    <n v="1557.01512"/>
    <n v="768.87286700000004"/>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3"/>
    <s v="Ejecutar El 100 Porciento Del Plan De Acción Para La Divulgación, Promoción Y/O Capacitación A Personas, Organizaciones Y/O Instituciones En Respuesta A Emergencias."/>
    <n v="2"/>
    <s v="Constante"/>
    <n v="1"/>
    <s v="En ejecucion"/>
    <n v="1"/>
    <n v="100"/>
    <n v="100"/>
    <n v="100"/>
    <n v="100"/>
    <n v="17.600000000000001"/>
    <n v="17.600000000000001"/>
    <n v="100"/>
    <n v="0"/>
    <n v="0"/>
    <n v="100"/>
    <n v="0"/>
    <n v="0"/>
    <n v="100"/>
    <n v="0"/>
    <n v="0"/>
    <s v="N/A"/>
    <s v="N/A"/>
    <s v="N/A"/>
    <n v="21735000"/>
    <n v="21735000"/>
    <n v="100"/>
    <n v="80000000"/>
    <n v="80000000"/>
    <n v="100"/>
    <n v="490692968"/>
    <n v="0"/>
    <n v="0"/>
    <n v="517621302"/>
    <n v="0"/>
    <n v="0"/>
    <n v="354840871"/>
    <n v="0"/>
    <n v="0"/>
    <n v="1464890141"/>
    <n v="101735000"/>
    <n v="6.94"/>
    <m/>
    <n v="21.734999999999999"/>
    <n v="21.734999999999999"/>
    <n v="80"/>
    <n v="80"/>
    <n v="490.69296800000001"/>
    <n v="0"/>
    <n v="517.62130200000001"/>
    <n v="0"/>
    <n v="354.84087099999999"/>
    <n v="0"/>
    <n v="1464.8901409999999"/>
    <n v="101.735"/>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4"/>
    <s v="Implementar El 100 Porciento Del Plan De Acción De Las Actividades De Aglomeraciones De Público, Parques De Diversiones, Atracciones, Dispositivos De Entretenimiento Y Sistemas De Transporte Vertical"/>
    <n v="2"/>
    <s v="Constante"/>
    <n v="1"/>
    <s v="En ejecucion"/>
    <n v="1"/>
    <n v="100"/>
    <n v="100"/>
    <n v="100"/>
    <n v="100"/>
    <n v="25"/>
    <n v="25"/>
    <n v="100"/>
    <n v="0"/>
    <n v="0"/>
    <n v="100"/>
    <n v="0"/>
    <n v="0"/>
    <n v="100"/>
    <n v="0"/>
    <n v="0"/>
    <s v="N/A"/>
    <s v="N/A"/>
    <s v="N/A"/>
    <n v="183275000"/>
    <n v="183275000"/>
    <n v="100"/>
    <n v="297320000"/>
    <n v="216459000"/>
    <n v="72.8"/>
    <n v="1627512107"/>
    <n v="0"/>
    <n v="0"/>
    <n v="439725304"/>
    <n v="0"/>
    <n v="0"/>
    <n v="301441437"/>
    <n v="0"/>
    <n v="0"/>
    <n v="2849273848"/>
    <n v="399734000"/>
    <n v="14.03"/>
    <m/>
    <n v="183.27500000000001"/>
    <n v="183.27500000000001"/>
    <n v="297.32"/>
    <n v="216.459"/>
    <n v="1627.512107"/>
    <n v="0"/>
    <n v="439.72530399999999"/>
    <n v="0"/>
    <n v="301.44143700000001"/>
    <n v="0"/>
    <n v="2849.2738479999998"/>
    <n v="399.73400000000004"/>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2"/>
    <s v="Cambiar nuestros hábitos de vida para reverdecer a Bogotá y adaptarnos y mitigar la crisis climática"/>
    <s v="30"/>
    <s v="Eficiencia en la atención de emergencias"/>
    <s v="007559"/>
    <s v="Fortalecimiento al Manejo de Emergencias, Calamidades y/o Desastres para Bogotá"/>
    <n v="15"/>
    <n v="5"/>
    <s v="Ejecutar El 100 Porciento De Las Acciones De Respuesta A Emergencias Y/O Desastres A Través Del Fortalecimiento De Las Capacidades Físicas, Técnicas Y/O Tecnologicas."/>
    <n v="2"/>
    <s v="Constante"/>
    <n v="1"/>
    <s v="En ejecucion"/>
    <n v="1"/>
    <n v="100"/>
    <n v="100"/>
    <n v="100"/>
    <n v="100"/>
    <n v="100"/>
    <n v="100"/>
    <n v="100"/>
    <n v="0"/>
    <n v="0"/>
    <n v="100"/>
    <n v="0"/>
    <n v="0"/>
    <n v="100"/>
    <n v="0"/>
    <n v="0"/>
    <s v="N/A"/>
    <s v="N/A"/>
    <s v="N/A"/>
    <n v="1336839433"/>
    <n v="1326245394"/>
    <n v="99.21"/>
    <n v="1306512000"/>
    <n v="1136260000"/>
    <n v="86.97"/>
    <n v="1527745654"/>
    <n v="0"/>
    <n v="0"/>
    <n v="1611585548"/>
    <n v="0"/>
    <n v="0"/>
    <n v="1104777599"/>
    <n v="0"/>
    <n v="0"/>
    <n v="6887460234"/>
    <n v="2462505394"/>
    <n v="35.75"/>
    <m/>
    <n v="1336.8394330000001"/>
    <n v="1326.245394"/>
    <n v="1306.5119999999999"/>
    <n v="1136.26"/>
    <n v="1527.7456540000001"/>
    <n v="0"/>
    <n v="1611.585548"/>
    <n v="0"/>
    <n v="1104.777599"/>
    <n v="0"/>
    <n v="6887.4602340000001"/>
    <n v="2462.5053939999998"/>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1"/>
    <n v="1"/>
    <s v="Implementar El 100 Porciento De Las Acciones Para La Gestión De La Información De Escenarios De Riesgo Asociados A Los Fenómenos Amenazantes Con Información A Nivel De Ciudad Y A Nivel De Localidad."/>
    <n v="2"/>
    <s v="Constante"/>
    <n v="1"/>
    <s v="En ejecucion"/>
    <n v="1"/>
    <n v="100"/>
    <n v="100"/>
    <n v="100"/>
    <n v="100"/>
    <n v="100"/>
    <n v="100"/>
    <n v="100"/>
    <n v="0"/>
    <n v="0"/>
    <n v="100"/>
    <n v="0"/>
    <n v="0"/>
    <n v="100"/>
    <n v="0"/>
    <n v="0"/>
    <s v="N/A"/>
    <s v="N/A"/>
    <s v="N/A"/>
    <n v="143727000"/>
    <n v="125889000"/>
    <n v="87.59"/>
    <n v="210792000"/>
    <n v="210792000"/>
    <n v="100"/>
    <n v="524829690"/>
    <n v="0"/>
    <n v="0"/>
    <n v="551071175"/>
    <n v="0"/>
    <n v="0"/>
    <n v="578624734"/>
    <n v="0"/>
    <n v="0"/>
    <n v="2009044599"/>
    <n v="336681000"/>
    <n v="16.760000000000002"/>
    <m/>
    <n v="143.727"/>
    <n v="125.889"/>
    <n v="210.792"/>
    <n v="210.792"/>
    <n v="524.82969000000003"/>
    <n v="0"/>
    <n v="551.07117500000004"/>
    <n v="0"/>
    <n v="578.62473399999999"/>
    <n v="0"/>
    <n v="2009.0445990000001"/>
    <n v="336.68099999999998"/>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1"/>
    <n v="2"/>
    <s v="Fortalecer El 100 Porciento De Los Componentes De Conocimiento Del Sistema De Información De Gestión De Riesgos Y De Cambio Climático Sire Con Enfoque De Escenarios."/>
    <n v="2"/>
    <s v="Constante"/>
    <n v="1"/>
    <s v="En ejecucion"/>
    <n v="1"/>
    <n v="100"/>
    <n v="100"/>
    <n v="100"/>
    <n v="100"/>
    <n v="100"/>
    <n v="100"/>
    <n v="100"/>
    <n v="0"/>
    <n v="0"/>
    <n v="100"/>
    <n v="0"/>
    <n v="0"/>
    <n v="100"/>
    <n v="0"/>
    <n v="0"/>
    <s v="N/A"/>
    <s v="N/A"/>
    <s v="N/A"/>
    <n v="364141241"/>
    <n v="356708741"/>
    <n v="97.96"/>
    <n v="285796000"/>
    <n v="278551000"/>
    <n v="97.46"/>
    <n v="1214503103"/>
    <n v="0"/>
    <n v="0"/>
    <n v="1268279718"/>
    <n v="0"/>
    <n v="0"/>
    <n v="913170745"/>
    <n v="0"/>
    <n v="0"/>
    <n v="4045890807"/>
    <n v="635259741"/>
    <n v="15.7"/>
    <m/>
    <n v="364.14124099999998"/>
    <n v="356.70874099999997"/>
    <n v="285.79599999999999"/>
    <n v="278.55099999999999"/>
    <n v="1214.503103"/>
    <n v="0"/>
    <n v="1268.279718"/>
    <n v="0"/>
    <n v="913.17074500000001"/>
    <n v="0"/>
    <n v="4045.8908070000002"/>
    <n v="635.25974099999996"/>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1"/>
    <n v="3"/>
    <s v="Realizar El 100 Porciento De Los Estudios Detallados De Amenaza Y/O Riesgo Para Diferentes Fenómenos Amenazantes"/>
    <n v="2"/>
    <s v="Constante"/>
    <n v="1"/>
    <s v="En ejecucion"/>
    <n v="1"/>
    <n v="100"/>
    <n v="0"/>
    <n v="0"/>
    <n v="100"/>
    <n v="15"/>
    <n v="15"/>
    <n v="100"/>
    <n v="0"/>
    <n v="0"/>
    <n v="100"/>
    <n v="0"/>
    <n v="0"/>
    <n v="100"/>
    <n v="0"/>
    <n v="0"/>
    <s v="N/A"/>
    <s v="N/A"/>
    <s v="N/A"/>
    <n v="899153551"/>
    <n v="834808081"/>
    <n v="92.84"/>
    <n v="1181039974"/>
    <n v="209988000"/>
    <n v="17.78"/>
    <n v="1247377746"/>
    <n v="0"/>
    <n v="0"/>
    <n v="1309746633"/>
    <n v="0"/>
    <n v="0"/>
    <n v="688951881"/>
    <n v="0"/>
    <n v="0"/>
    <n v="5326269785"/>
    <n v="1044796081"/>
    <n v="19.62"/>
    <m/>
    <n v="899.15355099999999"/>
    <n v="834.80808100000002"/>
    <n v="1181.039974"/>
    <n v="209.988"/>
    <n v="1247.3777459999999"/>
    <n v="0"/>
    <n v="1309.746633"/>
    <n v="0"/>
    <n v="688.95188099999996"/>
    <n v="0"/>
    <n v="5326.2697849999995"/>
    <n v="1044.796081"/>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1"/>
    <n v="4"/>
    <s v="Elaborar 18700 Documentos De Conceptos Y/O Diagnosticos Técnicos De Amenaza Y/O Riesgo"/>
    <n v="1"/>
    <s v="Suma"/>
    <n v="1"/>
    <s v="En ejecucion"/>
    <n v="1"/>
    <n v="1187"/>
    <n v="1187"/>
    <n v="100"/>
    <n v="4840"/>
    <n v="891"/>
    <n v="18.41"/>
    <n v="5100"/>
    <n v="0"/>
    <n v="0"/>
    <n v="5173"/>
    <n v="0"/>
    <n v="0"/>
    <n v="2400"/>
    <n v="0"/>
    <n v="0"/>
    <n v="18700"/>
    <n v="2078"/>
    <n v="11.11"/>
    <n v="641860332"/>
    <n v="573410165"/>
    <n v="89.34"/>
    <n v="1292177500"/>
    <n v="757757000"/>
    <n v="58.64"/>
    <n v="1498100154"/>
    <n v="0"/>
    <n v="0"/>
    <n v="1573005163"/>
    <n v="0"/>
    <n v="0"/>
    <n v="825827712"/>
    <n v="0"/>
    <n v="0"/>
    <n v="5830970861"/>
    <n v="1331167165"/>
    <n v="22.83"/>
    <m/>
    <n v="641.86033199999997"/>
    <n v="573.41016500000001"/>
    <n v="1292.1775"/>
    <n v="757.75699999999995"/>
    <n v="1498.100154"/>
    <n v="0"/>
    <n v="1573.005163"/>
    <n v="0"/>
    <n v="825.82771200000002"/>
    <n v="0"/>
    <n v="5830.9708609999998"/>
    <n v="1331.1671649999998"/>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3"/>
    <s v="Información para la toma de decisiones"/>
    <s v="007566"/>
    <s v="Fortalecimiento del Conocimiento del Riesgo de Desastres y Efectos del Cambio Climático en Bogotá"/>
    <n v="21"/>
    <n v="5"/>
    <s v="Operar Y Mantener 1 Sistema De Alerta De Bogotá Generando Información Oportuna Sobre Las Condiciones De Riesgo"/>
    <n v="2"/>
    <s v="Constante"/>
    <n v="1"/>
    <s v="En ejecucion"/>
    <n v="1"/>
    <n v="1"/>
    <n v="1"/>
    <n v="100"/>
    <n v="1"/>
    <n v="1"/>
    <n v="100"/>
    <n v="1"/>
    <n v="0"/>
    <n v="0"/>
    <n v="1"/>
    <n v="0"/>
    <n v="0"/>
    <n v="1"/>
    <n v="0"/>
    <n v="0"/>
    <s v="N/A"/>
    <s v="N/A"/>
    <s v="N/A"/>
    <n v="913627354"/>
    <n v="847507620"/>
    <n v="92.76"/>
    <n v="520778526"/>
    <n v="479233672"/>
    <n v="92.02"/>
    <n v="1098492413"/>
    <n v="0"/>
    <n v="0"/>
    <n v="1153417034"/>
    <n v="0"/>
    <n v="0"/>
    <n v="605543943"/>
    <n v="0"/>
    <n v="0"/>
    <n v="4291859270"/>
    <n v="1326741292"/>
    <n v="30.91"/>
    <m/>
    <n v="913.62735399999997"/>
    <n v="847.50761999999997"/>
    <n v="520.77852600000006"/>
    <n v="479.23367200000001"/>
    <n v="1098.4924129999999"/>
    <n v="0"/>
    <n v="1153.4170340000001"/>
    <n v="0"/>
    <n v="605.54394300000001"/>
    <n v="0"/>
    <n v="4291.8592699999999"/>
    <n v="1326.7412919999999"/>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1"/>
    <s v="Gestionar El 100 Porciento De Los  Bienes Y/O  Servicios Ejecutados"/>
    <n v="2"/>
    <s v="Constante"/>
    <n v="1"/>
    <s v="En ejecucion"/>
    <n v="1"/>
    <n v="100"/>
    <n v="100"/>
    <n v="100"/>
    <n v="100"/>
    <n v="25"/>
    <n v="25"/>
    <n v="100"/>
    <n v="0"/>
    <n v="0"/>
    <n v="100"/>
    <n v="0"/>
    <n v="0"/>
    <n v="100"/>
    <n v="0"/>
    <n v="0"/>
    <s v="N/A"/>
    <s v="N/A"/>
    <s v="N/A"/>
    <n v="1353674027"/>
    <n v="1319634556"/>
    <n v="97.49"/>
    <n v="878029960"/>
    <n v="344029833"/>
    <n v="39.18"/>
    <n v="162217808"/>
    <n v="0"/>
    <n v="0"/>
    <n v="162217808"/>
    <n v="0"/>
    <n v="0"/>
    <n v="142802192"/>
    <n v="0"/>
    <n v="0"/>
    <n v="2698941795"/>
    <n v="1663664389"/>
    <n v="61.64"/>
    <m/>
    <n v="1353.674027"/>
    <n v="1319.634556"/>
    <n v="878.02995999999996"/>
    <n v="344.029833"/>
    <n v="162.21780799999999"/>
    <n v="0"/>
    <n v="162.21780799999999"/>
    <n v="0"/>
    <n v="142.80219199999999"/>
    <n v="0"/>
    <n v="2698.9417949999997"/>
    <n v="1663.664389"/>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2"/>
    <s v="Realizar El 100 Porciento De Las Actividades De Mejoramiento De La Entidad"/>
    <n v="2"/>
    <s v="Constante"/>
    <n v="1"/>
    <s v="En ejecucion"/>
    <n v="1"/>
    <n v="100"/>
    <n v="95"/>
    <n v="95"/>
    <n v="100"/>
    <n v="25"/>
    <n v="25"/>
    <n v="100"/>
    <n v="0"/>
    <n v="0"/>
    <n v="100"/>
    <n v="0"/>
    <n v="0"/>
    <n v="100"/>
    <n v="0"/>
    <n v="0"/>
    <s v="N/A"/>
    <s v="N/A"/>
    <s v="N/A"/>
    <n v="291222768"/>
    <n v="6666871"/>
    <n v="2.29"/>
    <n v="102990000"/>
    <n v="9448727"/>
    <n v="9.18"/>
    <n v="199570198"/>
    <n v="0"/>
    <n v="0"/>
    <n v="199570198"/>
    <n v="0"/>
    <n v="0"/>
    <n v="175683928"/>
    <n v="0"/>
    <n v="0"/>
    <n v="969037092"/>
    <n v="16115598"/>
    <n v="1.66"/>
    <m/>
    <n v="291.22276799999997"/>
    <n v="6.6668710000000004"/>
    <n v="102.99"/>
    <n v="9.4487269999999999"/>
    <n v="199.570198"/>
    <n v="0"/>
    <n v="199.570198"/>
    <n v="0"/>
    <n v="175.68392800000001"/>
    <n v="0"/>
    <n v="969.03709200000003"/>
    <n v="16.115597999999999"/>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3"/>
    <s v="Fortalecer El 100 Porciento De Las Acciones De Bienestar, Capacitación Y/O Seguridad En El Trabajo Para Los Colaboradores De  La Entidad"/>
    <n v="2"/>
    <s v="Constante"/>
    <n v="1"/>
    <s v="En ejecucion"/>
    <n v="1"/>
    <n v="100"/>
    <n v="91"/>
    <n v="91"/>
    <n v="100"/>
    <n v="28"/>
    <n v="28"/>
    <n v="100"/>
    <n v="0"/>
    <n v="0"/>
    <n v="100"/>
    <n v="0"/>
    <n v="0"/>
    <n v="100"/>
    <n v="0"/>
    <n v="0"/>
    <s v="N/A"/>
    <s v="N/A"/>
    <s v="N/A"/>
    <n v="249034200"/>
    <n v="247468800"/>
    <n v="99.37"/>
    <n v="90239000"/>
    <n v="44864500"/>
    <n v="49.71"/>
    <n v="45298453"/>
    <n v="0"/>
    <n v="0"/>
    <n v="45298453"/>
    <n v="0"/>
    <n v="0"/>
    <n v="39876746"/>
    <n v="0"/>
    <n v="0"/>
    <n v="469746852"/>
    <n v="292333300"/>
    <n v="62.23"/>
    <m/>
    <n v="249.0342"/>
    <n v="247.46879999999999"/>
    <n v="90.239000000000004"/>
    <n v="44.8645"/>
    <n v="45.298453000000002"/>
    <n v="0"/>
    <n v="45.298453000000002"/>
    <n v="0"/>
    <n v="39.876745999999997"/>
    <n v="0"/>
    <n v="469.74685199999999"/>
    <n v="292.33330000000001"/>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4"/>
    <s v="Gestionar El 100 Porciento De Las Actividades De Mejoramiento De La Infraestructura Tecnológica"/>
    <n v="2"/>
    <s v="Constante"/>
    <n v="1"/>
    <s v="En ejecucion"/>
    <n v="1"/>
    <n v="100"/>
    <n v="98"/>
    <n v="98"/>
    <n v="100"/>
    <n v="24"/>
    <n v="24"/>
    <n v="100"/>
    <n v="0"/>
    <n v="0"/>
    <n v="100"/>
    <n v="0"/>
    <n v="0"/>
    <n v="100"/>
    <n v="0"/>
    <n v="0"/>
    <s v="N/A"/>
    <s v="N/A"/>
    <s v="N/A"/>
    <n v="2526411600"/>
    <n v="2387428061"/>
    <n v="94.5"/>
    <n v="288833080"/>
    <n v="105764641"/>
    <n v="36.619999999999997"/>
    <n v="499211934"/>
    <n v="0"/>
    <n v="0"/>
    <n v="499211934"/>
    <n v="0"/>
    <n v="0"/>
    <n v="439461973"/>
    <n v="0"/>
    <n v="0"/>
    <n v="4253130521"/>
    <n v="2493192702"/>
    <n v="58.62"/>
    <m/>
    <n v="2526.4115999999999"/>
    <n v="2387.4280610000001"/>
    <n v="288.83308"/>
    <n v="105.764641"/>
    <n v="499.21193399999999"/>
    <n v="0"/>
    <n v="499.21193399999999"/>
    <n v="0"/>
    <n v="439.461973"/>
    <n v="0"/>
    <n v="4253.130521"/>
    <n v="2493.1927020000003"/>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5"/>
    <s v="Gestionar E Implementar El 100 Porciento De Las Actividades Relacionadas Con El Plan Estratégico Institucional - Pei"/>
    <n v="2"/>
    <s v="Constante"/>
    <n v="1"/>
    <s v="En ejecucion"/>
    <n v="1"/>
    <n v="100"/>
    <n v="100"/>
    <n v="100"/>
    <n v="100"/>
    <n v="25"/>
    <n v="25"/>
    <n v="100"/>
    <n v="0"/>
    <n v="0"/>
    <n v="100"/>
    <n v="0"/>
    <n v="0"/>
    <n v="100"/>
    <n v="0"/>
    <n v="0"/>
    <s v="N/A"/>
    <s v="N/A"/>
    <s v="N/A"/>
    <n v="400255199"/>
    <n v="362770199"/>
    <n v="90.63"/>
    <n v="375159000"/>
    <n v="216212786"/>
    <n v="57.63"/>
    <n v="12821026"/>
    <n v="0"/>
    <n v="0"/>
    <n v="12821026"/>
    <n v="0"/>
    <n v="0"/>
    <n v="11286496"/>
    <n v="0"/>
    <n v="0"/>
    <n v="812342747"/>
    <n v="578982985"/>
    <n v="71.27"/>
    <m/>
    <n v="400.255199"/>
    <n v="362.77019899999999"/>
    <n v="375.15899999999999"/>
    <n v="216.21278599999999"/>
    <n v="12.821026"/>
    <n v="0"/>
    <n v="12.821026"/>
    <n v="0"/>
    <n v="11.286496"/>
    <n v="0"/>
    <n v="812.34274699999992"/>
    <n v="578.98298499999999"/>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6"/>
    <s v="Gestionar El 100 Porciento De Las Acciones Encaminadas Al Mejoramiento Del Modelo Integrado De Planeación Y Gestión-Mipg En La Entidad"/>
    <n v="2"/>
    <s v="Constante"/>
    <n v="1"/>
    <s v="En ejecucion"/>
    <n v="1"/>
    <n v="100"/>
    <n v="100"/>
    <n v="100"/>
    <n v="100"/>
    <n v="25"/>
    <n v="25"/>
    <n v="100"/>
    <n v="0"/>
    <n v="0"/>
    <n v="100"/>
    <n v="0"/>
    <n v="0"/>
    <n v="100"/>
    <n v="0"/>
    <n v="0"/>
    <s v="N/A"/>
    <s v="N/A"/>
    <s v="N/A"/>
    <n v="1458014530"/>
    <n v="1439852530"/>
    <n v="98.75"/>
    <n v="1046298960"/>
    <n v="419322000"/>
    <n v="40.08"/>
    <n v="254587100"/>
    <n v="0"/>
    <n v="0"/>
    <n v="254587100"/>
    <n v="0"/>
    <n v="0"/>
    <n v="224115935"/>
    <n v="0"/>
    <n v="0"/>
    <n v="3237603625"/>
    <n v="1859174530"/>
    <n v="57.42"/>
    <m/>
    <n v="1458.0145299999999"/>
    <n v="1439.8525299999999"/>
    <n v="1046.2989600000001"/>
    <n v="419.322"/>
    <n v="254.58709999999999"/>
    <n v="0"/>
    <n v="254.58709999999999"/>
    <n v="0"/>
    <n v="224.11593500000001"/>
    <n v="0"/>
    <n v="3237.6036250000002"/>
    <n v="1859.1745299999998"/>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7"/>
    <s v="Fortalecer El 100 Porciento De Las Actividades De Gestión Documental"/>
    <n v="2"/>
    <s v="Constante"/>
    <n v="1"/>
    <s v="En ejecucion"/>
    <n v="1"/>
    <n v="100"/>
    <n v="95"/>
    <n v="95"/>
    <n v="100"/>
    <n v="25"/>
    <n v="25"/>
    <n v="100"/>
    <n v="0"/>
    <n v="0"/>
    <n v="100"/>
    <n v="0"/>
    <n v="0"/>
    <n v="100"/>
    <n v="0"/>
    <n v="0"/>
    <s v="N/A"/>
    <s v="N/A"/>
    <s v="N/A"/>
    <n v="313095034"/>
    <n v="286083834"/>
    <n v="91.37"/>
    <n v="192430000"/>
    <n v="111936000"/>
    <n v="58.17"/>
    <n v="85569147"/>
    <n v="0"/>
    <n v="0"/>
    <n v="85569147"/>
    <n v="0"/>
    <n v="0"/>
    <n v="75327498"/>
    <n v="0"/>
    <n v="0"/>
    <n v="751990826"/>
    <n v="398019834"/>
    <n v="52.93"/>
    <m/>
    <n v="313.095034"/>
    <n v="286.08383400000002"/>
    <n v="192.43"/>
    <n v="111.93600000000001"/>
    <n v="85.569147000000001"/>
    <n v="0"/>
    <n v="85.569147000000001"/>
    <n v="0"/>
    <n v="75.327498000000006"/>
    <n v="0"/>
    <n v="751.99082600000008"/>
    <n v="398.01983400000006"/>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8"/>
    <s v="Ejecutar El 100 Porciento Del Plan De Acción Para Gestionar Convenios Nacionales E Internacionales En El Marco De La Misionalidad De La Entidad"/>
    <n v="2"/>
    <s v="Constante"/>
    <n v="1"/>
    <s v="En ejecucion"/>
    <n v="1"/>
    <n v="100"/>
    <n v="70"/>
    <n v="70"/>
    <n v="100"/>
    <n v="28"/>
    <n v="28"/>
    <n v="100"/>
    <n v="0"/>
    <n v="0"/>
    <n v="100"/>
    <n v="0"/>
    <n v="0"/>
    <n v="100"/>
    <n v="0"/>
    <n v="0"/>
    <s v="N/A"/>
    <s v="N/A"/>
    <s v="N/A"/>
    <n v="22577133"/>
    <n v="22577133"/>
    <n v="100"/>
    <n v="32589000"/>
    <n v="0"/>
    <n v="0"/>
    <n v="8338878"/>
    <n v="0"/>
    <n v="0"/>
    <n v="8338878"/>
    <n v="0"/>
    <n v="0"/>
    <n v="7340810"/>
    <n v="0"/>
    <n v="0"/>
    <n v="79184699"/>
    <n v="22577133"/>
    <n v="28.51"/>
    <m/>
    <n v="22.577133"/>
    <n v="22.577133"/>
    <n v="32.588999999999999"/>
    <n v="0"/>
    <n v="8.3388779999999993"/>
    <n v="0"/>
    <n v="8.3388779999999993"/>
    <n v="0"/>
    <n v="7.3408100000000003"/>
    <n v="0"/>
    <n v="79.184699000000009"/>
    <n v="22.577133"/>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9"/>
    <s v="Implementar El 100 Porciento Del Plan De Acción De Comunicación Para La Gestión Del Riesgo Y Cambio Climático"/>
    <n v="2"/>
    <s v="Constante"/>
    <n v="1"/>
    <s v="En ejecucion"/>
    <n v="1"/>
    <n v="100"/>
    <n v="100"/>
    <n v="100"/>
    <n v="100"/>
    <n v="25"/>
    <n v="25"/>
    <n v="100"/>
    <n v="0"/>
    <n v="0"/>
    <n v="100"/>
    <n v="0"/>
    <n v="0"/>
    <n v="100"/>
    <n v="0"/>
    <n v="0"/>
    <s v="N/A"/>
    <s v="N/A"/>
    <s v="N/A"/>
    <n v="1095516397"/>
    <n v="1095516397"/>
    <n v="100"/>
    <n v="105678000"/>
    <n v="58710000"/>
    <n v="55.55"/>
    <n v="2146949260"/>
    <n v="0"/>
    <n v="0"/>
    <n v="2838208630"/>
    <n v="0"/>
    <n v="0"/>
    <n v="1446932142"/>
    <n v="0"/>
    <n v="0"/>
    <n v="7633284429"/>
    <n v="1154226397"/>
    <n v="15.12"/>
    <m/>
    <n v="1095.5163970000001"/>
    <n v="1095.5163970000001"/>
    <n v="105.678"/>
    <n v="58.71"/>
    <n v="2146.9492599999999"/>
    <n v="0"/>
    <n v="2838.2086300000001"/>
    <n v="0"/>
    <n v="1446.9321420000001"/>
    <n v="0"/>
    <n v="7633.2844289999994"/>
    <n v="1154.2263970000001"/>
  </r>
  <r>
    <n v="16"/>
    <s v="Un Nuevo Contrato Social y Ambiental para la Bogotá del Siglo XXI"/>
    <x v="0"/>
    <n v="2021"/>
    <s v="31/03/2021 (En proceso de consolidación)"/>
    <s v="Pesos corrientes"/>
    <n v="2"/>
    <s v="Ultima Version Oficial"/>
    <x v="21"/>
    <s v="Instituto Distrital de Gestión de Riesgos y Cambio Climático"/>
    <x v="21"/>
    <s v="010"/>
    <s v="Sector Ambiente"/>
    <s v="05"/>
    <s v="Construir Bogotá Región con gobierno abierto, transparente y ciudadanía consciente"/>
    <s v="56"/>
    <s v="Gestión Pública Efectiva"/>
    <s v="007558"/>
    <s v="Fortalecimiento y modernización de la gestión institucional del IDIGER en Bogotá"/>
    <n v="15"/>
    <n v="10"/>
    <s v="Implementar El 100 Porciento Del Plan De Acción Para La Atención Al  Ciudadano En La Entidad"/>
    <n v="2"/>
    <s v="Constante"/>
    <n v="1"/>
    <s v="En ejecucion"/>
    <n v="1"/>
    <n v="100"/>
    <n v="100"/>
    <n v="100"/>
    <n v="100"/>
    <n v="25"/>
    <n v="25"/>
    <n v="100"/>
    <n v="0"/>
    <n v="0"/>
    <n v="100"/>
    <n v="0"/>
    <n v="0"/>
    <n v="100"/>
    <n v="0"/>
    <n v="0"/>
    <s v="N/A"/>
    <s v="N/A"/>
    <s v="N/A"/>
    <n v="73320200"/>
    <n v="73320200"/>
    <n v="100"/>
    <n v="18602000"/>
    <n v="0"/>
    <n v="0"/>
    <n v="21186795"/>
    <n v="0"/>
    <n v="0"/>
    <n v="21186795"/>
    <n v="0"/>
    <n v="0"/>
    <n v="18650969"/>
    <n v="0"/>
    <n v="0"/>
    <n v="152946759"/>
    <n v="73320200"/>
    <n v="47.94"/>
    <m/>
    <n v="73.3202"/>
    <n v="73.3202"/>
    <n v="18.602"/>
    <n v="0"/>
    <n v="21.186795"/>
    <n v="0"/>
    <n v="21.186795"/>
    <n v="0"/>
    <n v="18.650969"/>
    <n v="0"/>
    <n v="152.94675900000001"/>
    <n v="73.3202"/>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1"/>
    <s v="Realizar 9  Estudios Y Diseños Asociados A La Construcción De Espacio Público"/>
    <n v="1"/>
    <s v="Suma"/>
    <n v="1"/>
    <s v="En ejecucion"/>
    <n v="1"/>
    <n v="1"/>
    <n v="0"/>
    <n v="0"/>
    <n v="8"/>
    <n v="0"/>
    <n v="0"/>
    <n v="0.5"/>
    <n v="0"/>
    <n v="0"/>
    <n v="0.5"/>
    <n v="0"/>
    <n v="0"/>
    <n v="0"/>
    <n v="0"/>
    <n v="0"/>
    <n v="9"/>
    <n v="0"/>
    <n v="0"/>
    <n v="1224431296"/>
    <n v="1224431296"/>
    <n v="100"/>
    <n v="51361000000"/>
    <n v="4158179664"/>
    <n v="8.1"/>
    <n v="13670106367"/>
    <n v="0"/>
    <n v="0"/>
    <n v="1713480000"/>
    <n v="0"/>
    <n v="0"/>
    <n v="0"/>
    <n v="0"/>
    <n v="0"/>
    <n v="67969017663"/>
    <n v="5382610960"/>
    <n v="7.92"/>
    <m/>
    <n v="1224.431296"/>
    <n v="1224.431296"/>
    <n v="51361"/>
    <n v="4158.1796640000002"/>
    <n v="13670.106367"/>
    <n v="0"/>
    <n v="1713.48"/>
    <n v="0"/>
    <n v="0"/>
    <n v="0"/>
    <n v="67969.017662999991"/>
    <n v="5382.61096"/>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2"/>
    <s v="Construir 1140629.24 M2 De Espacio Público"/>
    <n v="1"/>
    <s v="Suma"/>
    <n v="1"/>
    <s v="En ejecucion"/>
    <n v="1"/>
    <n v="108589"/>
    <n v="0"/>
    <n v="0"/>
    <n v="327116"/>
    <n v="3190"/>
    <n v="0.98"/>
    <n v="565240"/>
    <n v="0"/>
    <n v="0"/>
    <n v="248272.24"/>
    <n v="0"/>
    <n v="0"/>
    <n v="1"/>
    <n v="0"/>
    <n v="0"/>
    <n v="1140629.24"/>
    <n v="3190"/>
    <n v="0.28000000000000003"/>
    <n v="177655255206"/>
    <n v="107567213435"/>
    <n v="60.55"/>
    <n v="147673347000"/>
    <n v="10717662566"/>
    <n v="7.26"/>
    <n v="265226000000"/>
    <n v="0"/>
    <n v="0"/>
    <n v="118210420000"/>
    <n v="0"/>
    <n v="0"/>
    <n v="65794100000"/>
    <n v="0"/>
    <n v="0"/>
    <n v="774559122206"/>
    <n v="118284876001"/>
    <n v="15.27"/>
    <m/>
    <n v="177655.255206"/>
    <n v="107567.213435"/>
    <n v="147673.34700000001"/>
    <n v="10717.662566000001"/>
    <n v="265226"/>
    <n v="0"/>
    <n v="118210.42"/>
    <n v="0"/>
    <n v="65794.100000000006"/>
    <n v="0"/>
    <n v="774559.12220600003"/>
    <n v="118284.876001"/>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3"/>
    <s v="Adquirir 4 Predios Asociados A La Construcción De Espacio Público"/>
    <n v="1"/>
    <s v="Suma"/>
    <n v="1"/>
    <s v="En ejecucion"/>
    <n v="1"/>
    <n v="2"/>
    <n v="0"/>
    <n v="0"/>
    <n v="3"/>
    <n v="0"/>
    <n v="0"/>
    <n v="1"/>
    <n v="0"/>
    <n v="0"/>
    <n v="0"/>
    <n v="0"/>
    <n v="0"/>
    <n v="0"/>
    <n v="0"/>
    <n v="0"/>
    <n v="4"/>
    <n v="0"/>
    <n v="0"/>
    <n v="2601225353"/>
    <n v="7806606"/>
    <n v="0.3"/>
    <n v="36093407000"/>
    <n v="0"/>
    <n v="0"/>
    <n v="1"/>
    <n v="0"/>
    <n v="0"/>
    <n v="0"/>
    <n v="0"/>
    <n v="0"/>
    <n v="0"/>
    <n v="0"/>
    <n v="0"/>
    <n v="38694632354"/>
    <n v="7806606"/>
    <n v="0.02"/>
    <m/>
    <n v="2601.2253529999998"/>
    <n v="7.8066060000000004"/>
    <n v="36093.406999999999"/>
    <n v="0"/>
    <n v="9.9999999999999995E-7"/>
    <n v="0"/>
    <n v="0"/>
    <n v="0"/>
    <n v="0"/>
    <n v="0"/>
    <n v="38694.632354000001"/>
    <n v="7.8066060000000004"/>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4"/>
    <s v="Realizar 100 Por Ciento De Asistencias Técnicas Y Operativas"/>
    <n v="2"/>
    <s v="Constante"/>
    <n v="1"/>
    <s v="En ejecucion"/>
    <n v="1"/>
    <n v="100"/>
    <n v="71.650000000000006"/>
    <n v="71.650000000000006"/>
    <n v="100"/>
    <n v="0"/>
    <n v="0"/>
    <n v="0"/>
    <n v="0"/>
    <n v="0"/>
    <n v="0"/>
    <n v="0"/>
    <n v="0"/>
    <n v="0"/>
    <n v="0"/>
    <n v="0"/>
    <s v="N/A"/>
    <s v="N/A"/>
    <s v="N/A"/>
    <n v="110182748"/>
    <n v="78942919"/>
    <n v="71.650000000000006"/>
    <n v="0"/>
    <n v="0"/>
    <n v="0"/>
    <n v="0"/>
    <n v="0"/>
    <n v="0"/>
    <n v="0"/>
    <n v="0"/>
    <n v="0"/>
    <n v="0"/>
    <n v="0"/>
    <n v="0"/>
    <n v="110182748"/>
    <n v="78942919"/>
    <n v="71.650000000000006"/>
    <m/>
    <n v="110.182748"/>
    <n v="78.942919000000003"/>
    <n v="0"/>
    <n v="0"/>
    <n v="0"/>
    <n v="0"/>
    <n v="0"/>
    <n v="0"/>
    <n v="0"/>
    <n v="0"/>
    <n v="110.182748"/>
    <n v="78.942919000000003"/>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5"/>
    <s v="Construir 21.83 Km De Ciclorrutas  Asociados Al Espacio Público"/>
    <n v="1"/>
    <s v="Suma"/>
    <n v="1"/>
    <s v="En ejecucion"/>
    <n v="1"/>
    <n v="0"/>
    <n v="0"/>
    <n v="0"/>
    <n v="0.03"/>
    <n v="0.03"/>
    <n v="100"/>
    <n v="8.8699999999999992"/>
    <n v="0"/>
    <n v="0"/>
    <n v="11.4"/>
    <n v="0"/>
    <n v="0"/>
    <n v="1.53"/>
    <n v="0"/>
    <n v="0"/>
    <n v="21.83"/>
    <n v="0.03"/>
    <n v="0.14000000000000001"/>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7"/>
    <s v="Mantener 107 Puentes Peatonales  Asociados Al Espacio Público"/>
    <n v="1"/>
    <s v="Suma"/>
    <n v="1"/>
    <s v="En ejecucion"/>
    <n v="1"/>
    <n v="24"/>
    <n v="0"/>
    <n v="0"/>
    <n v="17"/>
    <n v="0"/>
    <n v="0"/>
    <n v="30"/>
    <n v="0"/>
    <n v="0"/>
    <n v="29"/>
    <n v="0"/>
    <n v="0"/>
    <n v="31"/>
    <n v="0"/>
    <n v="0"/>
    <n v="107"/>
    <n v="0"/>
    <n v="0"/>
    <n v="19395537514"/>
    <n v="19395493858"/>
    <n v="100"/>
    <n v="21080000000"/>
    <n v="0"/>
    <n v="0"/>
    <n v="17686000000"/>
    <n v="0"/>
    <n v="0"/>
    <n v="17686000000"/>
    <n v="0"/>
    <n v="0"/>
    <n v="17685391437"/>
    <n v="0"/>
    <n v="0"/>
    <n v="93532928951"/>
    <n v="19395493858"/>
    <n v="20.74"/>
    <m/>
    <n v="19395.537514"/>
    <n v="19395.493858000002"/>
    <n v="21080"/>
    <n v="0"/>
    <n v="17686"/>
    <n v="0"/>
    <n v="17686"/>
    <n v="0"/>
    <n v="17685.391436999998"/>
    <n v="0"/>
    <n v="93532.928950999994"/>
    <n v="19395.493858000002"/>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8"/>
    <s v="Realizar 3 Estudios Y Diseños Asociados A La Construcción De Puentes Peatonales"/>
    <n v="1"/>
    <s v="Suma"/>
    <n v="1"/>
    <s v="En ejecucion"/>
    <n v="1"/>
    <n v="1"/>
    <n v="0"/>
    <n v="0"/>
    <n v="2"/>
    <n v="0"/>
    <n v="0"/>
    <n v="0"/>
    <n v="0"/>
    <n v="0"/>
    <n v="1"/>
    <n v="0"/>
    <n v="0"/>
    <n v="0"/>
    <n v="0"/>
    <n v="0"/>
    <n v="3"/>
    <n v="0"/>
    <n v="0"/>
    <n v="2200000000"/>
    <n v="0"/>
    <n v="0"/>
    <n v="4966861290"/>
    <n v="0"/>
    <n v="0"/>
    <n v="0"/>
    <n v="0"/>
    <n v="0"/>
    <n v="779000000"/>
    <n v="0"/>
    <n v="0"/>
    <n v="0"/>
    <n v="0"/>
    <n v="0"/>
    <n v="7945861290"/>
    <n v="0"/>
    <n v="0"/>
    <m/>
    <n v="2200"/>
    <n v="0"/>
    <n v="4966.8612899999998"/>
    <n v="0"/>
    <n v="0"/>
    <n v="0"/>
    <n v="779"/>
    <n v="0"/>
    <n v="0"/>
    <n v="0"/>
    <n v="7945.8612899999998"/>
    <n v="0"/>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9"/>
    <s v="Construir 15 Puentes Peatonales  Asociados Al Espacio Público"/>
    <n v="1"/>
    <s v="Suma"/>
    <n v="1"/>
    <s v="En ejecucion"/>
    <n v="1"/>
    <n v="2"/>
    <n v="0"/>
    <n v="0"/>
    <n v="8"/>
    <n v="0"/>
    <n v="0"/>
    <n v="6"/>
    <n v="0"/>
    <n v="0"/>
    <n v="0"/>
    <n v="0"/>
    <n v="0"/>
    <n v="1"/>
    <n v="0"/>
    <n v="0"/>
    <n v="15"/>
    <n v="0"/>
    <n v="0"/>
    <n v="17926713507"/>
    <n v="15095002410"/>
    <n v="84.2"/>
    <n v="31294842710"/>
    <n v="235224254"/>
    <n v="0.75"/>
    <n v="61920000000"/>
    <n v="0"/>
    <n v="0"/>
    <n v="0"/>
    <n v="0"/>
    <n v="0"/>
    <n v="4788380000"/>
    <n v="0"/>
    <n v="0"/>
    <n v="115929936217"/>
    <n v="15330226664"/>
    <n v="13.22"/>
    <m/>
    <n v="17926.713507"/>
    <n v="15095.002409999999"/>
    <n v="31294.842710000001"/>
    <n v="235.224254"/>
    <n v="61920"/>
    <n v="0"/>
    <n v="0"/>
    <n v="0"/>
    <n v="4788.38"/>
    <n v="0"/>
    <n v="115929.93621700001"/>
    <n v="15330.226664"/>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10"/>
    <s v="Adquirir 1 Predios Asociados A La Construcción De Puentes Peatonales"/>
    <n v="1"/>
    <s v="Suma"/>
    <n v="1"/>
    <s v="En ejecucion"/>
    <n v="1"/>
    <n v="3"/>
    <n v="0"/>
    <n v="0"/>
    <n v="1"/>
    <n v="0"/>
    <n v="0"/>
    <n v="0"/>
    <n v="0"/>
    <n v="0"/>
    <n v="0"/>
    <n v="0"/>
    <n v="0"/>
    <n v="0"/>
    <n v="0"/>
    <n v="0"/>
    <n v="1"/>
    <n v="0"/>
    <n v="0"/>
    <n v="889338911"/>
    <n v="621880430"/>
    <n v="69.930000000000007"/>
    <n v="269935000"/>
    <n v="0"/>
    <n v="0"/>
    <n v="0"/>
    <n v="0"/>
    <n v="0"/>
    <n v="0"/>
    <n v="0"/>
    <n v="0"/>
    <n v="0"/>
    <n v="0"/>
    <n v="0"/>
    <n v="1159273911"/>
    <n v="621880430"/>
    <n v="53.64"/>
    <m/>
    <n v="889.33891100000005"/>
    <n v="621.88043000000005"/>
    <n v="269.935"/>
    <n v="0"/>
    <n v="0"/>
    <n v="0"/>
    <n v="0"/>
    <n v="0"/>
    <n v="0"/>
    <n v="0"/>
    <n v="1159.273911"/>
    <n v="621.88043000000005"/>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11"/>
    <s v="Mantener 845255.61 M2 De Espacio Público De La Red Urbana"/>
    <n v="1"/>
    <s v="Suma"/>
    <n v="1"/>
    <s v="En ejecucion"/>
    <n v="1"/>
    <n v="249649.42"/>
    <n v="35917.93"/>
    <n v="14.39"/>
    <n v="249903.85"/>
    <n v="22714.79"/>
    <n v="9.09"/>
    <n v="279889.90000000002"/>
    <n v="0"/>
    <n v="0"/>
    <n v="275889.90000000002"/>
    <n v="0"/>
    <n v="0"/>
    <n v="3654.03"/>
    <n v="0"/>
    <n v="0"/>
    <n v="845255.61"/>
    <n v="58632.72"/>
    <n v="6.94"/>
    <n v="28192625374"/>
    <n v="27590372237"/>
    <n v="97.86"/>
    <n v="36334924000"/>
    <n v="0"/>
    <n v="0"/>
    <n v="11546599998"/>
    <n v="0"/>
    <n v="0"/>
    <n v="11546599998"/>
    <n v="0"/>
    <n v="0"/>
    <n v="11546000000"/>
    <n v="0"/>
    <n v="0"/>
    <n v="99166749370"/>
    <n v="27590372237"/>
    <n v="27.82"/>
    <m/>
    <n v="28192.625373999999"/>
    <n v="27590.372237"/>
    <n v="36334.923999999999"/>
    <n v="0"/>
    <n v="11546.599998"/>
    <n v="0"/>
    <n v="11546.599998"/>
    <n v="0"/>
    <n v="11546"/>
    <n v="0"/>
    <n v="99166.749370000005"/>
    <n v="27590.372237"/>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12"/>
    <s v="Pagar 100 Por Ciento Compromisos De Vigencias Anteriores"/>
    <n v="2"/>
    <s v="Constante"/>
    <n v="1"/>
    <s v="En ejecucion"/>
    <n v="1"/>
    <n v="100"/>
    <n v="41.4"/>
    <n v="41.4"/>
    <n v="100"/>
    <n v="0"/>
    <n v="0"/>
    <n v="100"/>
    <n v="0"/>
    <n v="0"/>
    <n v="100"/>
    <n v="0"/>
    <n v="0"/>
    <n v="0"/>
    <n v="0"/>
    <n v="0"/>
    <s v="N/A"/>
    <s v="N/A"/>
    <s v="N/A"/>
    <n v="44514943845"/>
    <n v="18427918903"/>
    <n v="41.4"/>
    <n v="144287267000"/>
    <n v="9877443915"/>
    <n v="6.85"/>
    <n v="1"/>
    <n v="0"/>
    <n v="0"/>
    <n v="1"/>
    <n v="0"/>
    <n v="0"/>
    <n v="0"/>
    <n v="0"/>
    <n v="0"/>
    <n v="188802210847"/>
    <n v="28305362818"/>
    <n v="14.99"/>
    <m/>
    <n v="44514.943845000002"/>
    <n v="18427.918903000002"/>
    <n v="144287.26699999999"/>
    <n v="9877.4439149999998"/>
    <n v="9.9999999999999995E-7"/>
    <n v="0"/>
    <n v="9.9999999999999995E-7"/>
    <n v="0"/>
    <n v="0"/>
    <n v="0"/>
    <n v="188802.21084700001"/>
    <n v="28305.362818000001"/>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13"/>
    <s v="Administrar 100 Por Ciento La Adquisición Predial Para La Infraestructura De Espacio Público"/>
    <n v="2"/>
    <s v="Constante"/>
    <n v="1"/>
    <s v="En ejecucion"/>
    <n v="1"/>
    <n v="100"/>
    <n v="0"/>
    <n v="0"/>
    <n v="100"/>
    <n v="0"/>
    <n v="0"/>
    <n v="100"/>
    <n v="0"/>
    <n v="0"/>
    <n v="100"/>
    <n v="0"/>
    <n v="0"/>
    <n v="0"/>
    <n v="0"/>
    <n v="0"/>
    <s v="N/A"/>
    <s v="N/A"/>
    <s v="N/A"/>
    <n v="200000000"/>
    <n v="0"/>
    <n v="0"/>
    <n v="2784800000"/>
    <n v="0"/>
    <n v="0"/>
    <n v="1"/>
    <n v="0"/>
    <n v="0"/>
    <n v="1"/>
    <n v="0"/>
    <n v="0"/>
    <n v="0"/>
    <n v="0"/>
    <n v="0"/>
    <n v="2984800002"/>
    <n v="0"/>
    <n v="0"/>
    <m/>
    <n v="200"/>
    <n v="0"/>
    <n v="2784.8"/>
    <n v="0"/>
    <n v="9.9999999999999995E-7"/>
    <n v="0"/>
    <n v="9.9999999999999995E-7"/>
    <n v="0"/>
    <n v="0"/>
    <n v="0"/>
    <n v="2984.8000019999999"/>
    <n v="0"/>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14"/>
    <s v="Implementar 226 Cicloparqueadero Asociados Al Espacio Publico"/>
    <n v="1"/>
    <s v="Suma"/>
    <n v="1"/>
    <s v="En ejecucion"/>
    <n v="1"/>
    <n v="0"/>
    <n v="0"/>
    <n v="0"/>
    <n v="226"/>
    <n v="0"/>
    <n v="0"/>
    <n v="0"/>
    <n v="0"/>
    <n v="0"/>
    <n v="0"/>
    <n v="0"/>
    <n v="0"/>
    <n v="0"/>
    <n v="0"/>
    <n v="0"/>
    <n v="226"/>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2"/>
    <s v="Cambiar nuestros hábitos de vida para reverdecer a Bogotá y adaptarnos y mitigar la crisis climática"/>
    <s v="33"/>
    <s v="Más árboles y más y mejor espacio público"/>
    <s v="007761"/>
    <s v="Infraestructura para espacio público y áreas verdes de la ciudad"/>
    <n v="34"/>
    <n v="15"/>
    <s v="Mantener 6.58 Km De Ciclorrutas Asociados Al Espacio Pùblico"/>
    <n v="1"/>
    <s v="Suma"/>
    <n v="1"/>
    <s v="En ejecucion"/>
    <n v="1"/>
    <n v="0"/>
    <n v="0"/>
    <n v="0"/>
    <n v="6.58"/>
    <n v="0"/>
    <n v="0"/>
    <n v="0"/>
    <n v="0"/>
    <n v="0"/>
    <n v="0"/>
    <n v="0"/>
    <n v="0"/>
    <n v="0"/>
    <n v="0"/>
    <n v="0"/>
    <n v="6.58"/>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
    <s v="Realizar 14 Estudios Y Diseños Para La Ejecución De Obras De Infraestructura Vial"/>
    <n v="1"/>
    <s v="Suma"/>
    <n v="1"/>
    <s v="En ejecucion"/>
    <n v="1"/>
    <n v="6"/>
    <n v="0"/>
    <n v="0"/>
    <n v="14"/>
    <n v="0"/>
    <n v="0"/>
    <n v="0"/>
    <n v="0"/>
    <n v="0"/>
    <n v="0"/>
    <n v="0"/>
    <n v="0"/>
    <n v="0"/>
    <n v="0"/>
    <n v="0"/>
    <n v="14"/>
    <n v="0"/>
    <n v="0"/>
    <n v="47316649394"/>
    <n v="47191352412"/>
    <n v="99.74"/>
    <n v="55021368460"/>
    <n v="0"/>
    <n v="0"/>
    <n v="0"/>
    <n v="0"/>
    <n v="0"/>
    <n v="0"/>
    <n v="0"/>
    <n v="0"/>
    <n v="0"/>
    <n v="0"/>
    <n v="0"/>
    <n v="102338017854"/>
    <n v="47191352412"/>
    <n v="46.11"/>
    <m/>
    <n v="47316.649394"/>
    <n v="47191.352412"/>
    <n v="55021.368459999998"/>
    <n v="0"/>
    <n v="0"/>
    <n v="0"/>
    <n v="0"/>
    <n v="0"/>
    <n v="0"/>
    <n v="0"/>
    <n v="102338.01785400001"/>
    <n v="47191.352412"/>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2"/>
    <s v="Construir 122.29 Km Carril De Vías  Arteriales"/>
    <n v="1"/>
    <s v="Suma"/>
    <n v="1"/>
    <s v="En ejecucion"/>
    <n v="1"/>
    <n v="0.16"/>
    <n v="0"/>
    <n v="0"/>
    <n v="82.48"/>
    <n v="3.62"/>
    <n v="4.3899999999999997"/>
    <n v="30.99"/>
    <n v="0"/>
    <n v="0"/>
    <n v="6.82"/>
    <n v="0"/>
    <n v="0"/>
    <n v="2"/>
    <n v="0"/>
    <n v="0"/>
    <n v="122.29"/>
    <n v="3.62"/>
    <n v="2.96"/>
    <n v="262258829998"/>
    <n v="21038823309"/>
    <n v="8.02"/>
    <n v="358794302293"/>
    <n v="754409683"/>
    <n v="0.21"/>
    <n v="653381796000"/>
    <n v="0"/>
    <n v="0"/>
    <n v="26252507000"/>
    <n v="0"/>
    <n v="0"/>
    <n v="56588438000"/>
    <n v="0"/>
    <n v="0"/>
    <n v="1357275873291"/>
    <n v="21793232992"/>
    <n v="1.61"/>
    <m/>
    <n v="262258.829998"/>
    <n v="21038.823308999999"/>
    <n v="358794.30229299999"/>
    <n v="754.40968299999997"/>
    <n v="653381.79599999997"/>
    <n v="0"/>
    <n v="26252.507000000001"/>
    <n v="0"/>
    <n v="56588.438000000002"/>
    <n v="0"/>
    <n v="1357275.873291"/>
    <n v="21793.232992000001"/>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3"/>
    <s v="Estabilizar 4 Puntos Inestables De Taludes  Y/O Puntos Inestables"/>
    <n v="1"/>
    <s v="Suma"/>
    <n v="1"/>
    <s v="En ejecucion"/>
    <n v="1"/>
    <n v="1"/>
    <n v="0"/>
    <n v="0"/>
    <n v="3"/>
    <n v="0"/>
    <n v="0"/>
    <n v="1"/>
    <n v="0"/>
    <n v="0"/>
    <n v="0"/>
    <n v="0"/>
    <n v="0"/>
    <n v="0"/>
    <n v="0"/>
    <n v="0"/>
    <n v="4"/>
    <n v="0"/>
    <n v="0"/>
    <n v="11114333552"/>
    <n v="11114095923"/>
    <n v="100"/>
    <n v="7391000000"/>
    <n v="0"/>
    <n v="0"/>
    <n v="2727000000"/>
    <n v="0"/>
    <n v="0"/>
    <n v="0"/>
    <n v="0"/>
    <n v="0"/>
    <n v="0"/>
    <n v="0"/>
    <n v="0"/>
    <n v="21232333552"/>
    <n v="11114095923"/>
    <n v="52.35"/>
    <m/>
    <n v="11114.333552"/>
    <n v="11114.095923000001"/>
    <n v="7391"/>
    <n v="0"/>
    <n v="2727"/>
    <n v="0"/>
    <n v="0"/>
    <n v="0"/>
    <n v="0"/>
    <n v="0"/>
    <n v="21232.333552"/>
    <n v="11114.095923000001"/>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4"/>
    <s v="Realizar 2 Estudios Y Diseños Asociados A La Construcción De  Puentes Vehiculares"/>
    <n v="1"/>
    <s v="Suma"/>
    <n v="1"/>
    <s v="En ejecucion"/>
    <n v="1"/>
    <n v="0"/>
    <n v="0"/>
    <n v="0"/>
    <n v="2"/>
    <n v="0"/>
    <n v="0"/>
    <n v="0"/>
    <n v="0"/>
    <n v="0"/>
    <n v="0"/>
    <n v="0"/>
    <n v="0"/>
    <n v="0"/>
    <n v="0"/>
    <n v="0"/>
    <n v="2"/>
    <n v="0"/>
    <n v="0"/>
    <n v="0"/>
    <n v="0"/>
    <n v="0"/>
    <n v="3000000000"/>
    <n v="0"/>
    <n v="0"/>
    <n v="0"/>
    <n v="0"/>
    <n v="0"/>
    <n v="0"/>
    <n v="0"/>
    <n v="0"/>
    <n v="0"/>
    <n v="0"/>
    <n v="0"/>
    <n v="3000000000"/>
    <n v="0"/>
    <n v="0"/>
    <m/>
    <n v="0"/>
    <n v="0"/>
    <n v="3000"/>
    <n v="0"/>
    <n v="0"/>
    <n v="0"/>
    <n v="0"/>
    <n v="0"/>
    <n v="0"/>
    <n v="0"/>
    <n v="300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5"/>
    <s v="Adquirir 2196 Unidades Prediales  Para La Ejecución De Obras De Infraestructura"/>
    <n v="1"/>
    <s v="Suma"/>
    <n v="1"/>
    <s v="En ejecucion"/>
    <n v="1"/>
    <n v="97"/>
    <n v="46"/>
    <n v="47.42"/>
    <n v="259"/>
    <n v="0"/>
    <n v="0"/>
    <n v="1891"/>
    <n v="0"/>
    <n v="0"/>
    <n v="0"/>
    <n v="0"/>
    <n v="0"/>
    <n v="0"/>
    <n v="0"/>
    <n v="0"/>
    <n v="2196"/>
    <n v="46"/>
    <n v="2.09"/>
    <n v="52097572941"/>
    <n v="29196824206"/>
    <n v="56.04"/>
    <n v="180593954247"/>
    <n v="413285770"/>
    <n v="0.23"/>
    <n v="21167000000"/>
    <n v="0"/>
    <n v="0"/>
    <n v="0"/>
    <n v="0"/>
    <n v="0"/>
    <n v="0"/>
    <n v="0"/>
    <n v="0"/>
    <n v="253858527188"/>
    <n v="29610109976"/>
    <n v="11.66"/>
    <m/>
    <n v="52097.572940999999"/>
    <n v="29196.824206000001"/>
    <n v="180593.95424699999"/>
    <n v="413.28577000000001"/>
    <n v="21167"/>
    <n v="0"/>
    <n v="0"/>
    <n v="0"/>
    <n v="0"/>
    <n v="0"/>
    <n v="253858.52718799998"/>
    <n v="29610.109976"/>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6"/>
    <s v="Construir 32 Puentes Vehiculares Asociados A La Malla Vial"/>
    <n v="1"/>
    <s v="Suma"/>
    <n v="1"/>
    <s v="En ejecucion"/>
    <n v="1"/>
    <n v="2"/>
    <n v="0"/>
    <n v="0"/>
    <n v="23"/>
    <n v="0"/>
    <n v="0"/>
    <n v="9"/>
    <n v="0"/>
    <n v="0"/>
    <n v="0"/>
    <n v="0"/>
    <n v="0"/>
    <n v="0"/>
    <n v="0"/>
    <n v="0"/>
    <n v="32"/>
    <n v="0"/>
    <n v="0"/>
    <n v="45579947072"/>
    <n v="35885407058"/>
    <n v="78.73"/>
    <n v="59459326000"/>
    <n v="0"/>
    <n v="0"/>
    <n v="68600000000"/>
    <n v="0"/>
    <n v="0"/>
    <n v="0"/>
    <n v="0"/>
    <n v="0"/>
    <n v="0"/>
    <n v="0"/>
    <n v="0"/>
    <n v="173639273072"/>
    <n v="35885407058"/>
    <n v="20.67"/>
    <m/>
    <n v="45579.947072000003"/>
    <n v="35885.407057999997"/>
    <n v="59459.326000000001"/>
    <n v="0"/>
    <n v="68600"/>
    <n v="0"/>
    <n v="0"/>
    <n v="0"/>
    <n v="0"/>
    <n v="0"/>
    <n v="173639.27307200001"/>
    <n v="35885.407057999997"/>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8"/>
    <s v="Realizar 10 Estudios Y Diseños Asociados A La Construcción De  Ciclorrutas"/>
    <n v="1"/>
    <s v="Suma"/>
    <n v="1"/>
    <s v="En ejecucion"/>
    <n v="1"/>
    <n v="1"/>
    <n v="1"/>
    <n v="100"/>
    <n v="4"/>
    <n v="0"/>
    <n v="0"/>
    <n v="5"/>
    <n v="0"/>
    <n v="0"/>
    <n v="0"/>
    <n v="0"/>
    <n v="0"/>
    <n v="0"/>
    <n v="0"/>
    <n v="0"/>
    <n v="10"/>
    <n v="1"/>
    <n v="10"/>
    <n v="10936418224"/>
    <n v="10880791442"/>
    <n v="99.49"/>
    <n v="20917260000"/>
    <n v="0"/>
    <n v="0"/>
    <n v="26837000000"/>
    <n v="0"/>
    <n v="0"/>
    <n v="0"/>
    <n v="0"/>
    <n v="0"/>
    <n v="0"/>
    <n v="0"/>
    <n v="0"/>
    <n v="58690678224"/>
    <n v="10880791442"/>
    <n v="18.54"/>
    <m/>
    <n v="10936.418223999999"/>
    <n v="10880.791442"/>
    <n v="20917.259999999998"/>
    <n v="0"/>
    <n v="26837"/>
    <n v="0"/>
    <n v="0"/>
    <n v="0"/>
    <n v="0"/>
    <n v="0"/>
    <n v="58690.678223999996"/>
    <n v="10880.791442"/>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9"/>
    <s v="Adquirir 1 Unidades Prediales Asociado A La Construcción De  Ciclorruta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0"/>
    <s v="Construir 104.75 Km De Ciclorrutas"/>
    <n v="1"/>
    <s v="Suma"/>
    <n v="1"/>
    <s v="En ejecucion"/>
    <n v="1"/>
    <n v="3.87"/>
    <n v="0"/>
    <n v="0"/>
    <n v="5.91"/>
    <n v="0.84"/>
    <n v="14.21"/>
    <n v="34.78"/>
    <n v="0"/>
    <n v="0"/>
    <n v="17.45"/>
    <n v="0"/>
    <n v="0"/>
    <n v="46.61"/>
    <n v="0"/>
    <n v="0"/>
    <n v="104.75"/>
    <n v="0.84"/>
    <n v="0.8"/>
    <n v="14673593020"/>
    <n v="14619973714"/>
    <n v="99.63"/>
    <n v="6381000000"/>
    <n v="0"/>
    <n v="0"/>
    <n v="64394979998"/>
    <n v="0"/>
    <n v="0"/>
    <n v="127589139998"/>
    <n v="0"/>
    <n v="0"/>
    <n v="23520140000"/>
    <n v="0"/>
    <n v="0"/>
    <n v="236558853016"/>
    <n v="14619973714"/>
    <n v="6.18"/>
    <m/>
    <n v="14673.59302"/>
    <n v="14619.973714"/>
    <n v="6381"/>
    <n v="0"/>
    <n v="64394.979998000003"/>
    <n v="0"/>
    <n v="127589.139998"/>
    <n v="0"/>
    <n v="23520.14"/>
    <n v="0"/>
    <n v="236558.85301600001"/>
    <n v="14619.973714"/>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1"/>
    <s v="Construir 591479 M2  De Espacio Público Asociado A Ciclorrutas"/>
    <n v="1"/>
    <s v="Suma"/>
    <n v="1"/>
    <s v="En ejecucion"/>
    <n v="1"/>
    <n v="7681"/>
    <n v="0"/>
    <n v="0"/>
    <n v="61535"/>
    <n v="61535"/>
    <n v="100"/>
    <n v="222964"/>
    <n v="0"/>
    <n v="0"/>
    <n v="57417"/>
    <n v="0"/>
    <n v="0"/>
    <n v="249563"/>
    <n v="0"/>
    <n v="0"/>
    <n v="591479"/>
    <n v="61535"/>
    <n v="10.4"/>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2"/>
    <s v="Implementar 3500 Cupos De Cicloparqueaderos"/>
    <n v="1"/>
    <s v="Suma"/>
    <n v="1"/>
    <s v="En ejecucion"/>
    <n v="1"/>
    <n v="0"/>
    <n v="0"/>
    <n v="0"/>
    <n v="1101"/>
    <n v="1101"/>
    <n v="100"/>
    <n v="2399"/>
    <n v="0"/>
    <n v="0"/>
    <n v="0"/>
    <n v="0"/>
    <n v="0"/>
    <n v="0"/>
    <n v="0"/>
    <n v="0"/>
    <n v="3500"/>
    <n v="1101"/>
    <n v="31.46"/>
    <n v="0"/>
    <n v="0"/>
    <n v="0"/>
    <n v="0"/>
    <n v="0"/>
    <n v="0"/>
    <n v="11000000000"/>
    <n v="0"/>
    <n v="0"/>
    <n v="0"/>
    <n v="0"/>
    <n v="0"/>
    <n v="0"/>
    <n v="0"/>
    <n v="0"/>
    <n v="11000000000"/>
    <n v="0"/>
    <n v="0"/>
    <m/>
    <n v="0"/>
    <n v="0"/>
    <n v="0"/>
    <n v="0"/>
    <n v="11000"/>
    <n v="0"/>
    <n v="0"/>
    <n v="0"/>
    <n v="0"/>
    <n v="0"/>
    <n v="1100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3"/>
    <s v="Realizar 1 Estudio Y Diseño Asociados A La Construcción De  Cicloparqueadero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4"/>
    <s v="Construir 1 Km-Carril De Vías  Intermedias"/>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5"/>
    <s v="Realizar 100 Por Ciento De Asistencias Técnicas Y Logísticas Para El Desarrollo Del Proyecto"/>
    <n v="2"/>
    <s v="Constante"/>
    <n v="1"/>
    <s v="En ejecucion"/>
    <n v="1"/>
    <n v="100"/>
    <n v="90.82"/>
    <n v="90.82"/>
    <n v="100"/>
    <n v="1"/>
    <n v="1"/>
    <n v="0"/>
    <n v="0"/>
    <n v="0"/>
    <n v="0"/>
    <n v="0"/>
    <n v="0"/>
    <n v="0"/>
    <n v="0"/>
    <n v="0"/>
    <s v="N/A"/>
    <s v="N/A"/>
    <s v="N/A"/>
    <n v="435990000"/>
    <n v="395953025"/>
    <n v="90.82"/>
    <n v="1503000000"/>
    <n v="108000000"/>
    <n v="7.19"/>
    <n v="0"/>
    <n v="0"/>
    <n v="0"/>
    <n v="0"/>
    <n v="0"/>
    <n v="0"/>
    <n v="0"/>
    <n v="0"/>
    <n v="0"/>
    <n v="1938990000"/>
    <n v="503953025"/>
    <n v="25.99"/>
    <m/>
    <n v="435.99"/>
    <n v="395.95302500000003"/>
    <n v="1503"/>
    <n v="108"/>
    <n v="0"/>
    <n v="0"/>
    <n v="0"/>
    <n v="0"/>
    <n v="0"/>
    <n v="0"/>
    <n v="1938.99"/>
    <n v="503.95302500000003"/>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6"/>
    <s v="Pagar 14 Fallo De Sentencias A Procesos Judiciales Fallados En Contra Del Idu"/>
    <n v="1"/>
    <s v="Suma"/>
    <n v="1"/>
    <s v="En ejecucion"/>
    <n v="1"/>
    <n v="2"/>
    <n v="1"/>
    <n v="50"/>
    <n v="13"/>
    <n v="3"/>
    <n v="23.08"/>
    <n v="0"/>
    <n v="0"/>
    <n v="0"/>
    <n v="0"/>
    <n v="0"/>
    <n v="0"/>
    <n v="0"/>
    <n v="0"/>
    <n v="0"/>
    <n v="14"/>
    <n v="4"/>
    <n v="28.57"/>
    <n v="8311039925"/>
    <n v="2228277737"/>
    <n v="26.81"/>
    <n v="22000000000"/>
    <n v="2727407"/>
    <n v="0.01"/>
    <n v="0"/>
    <n v="0"/>
    <n v="0"/>
    <n v="0"/>
    <n v="0"/>
    <n v="0"/>
    <n v="0"/>
    <n v="0"/>
    <n v="0"/>
    <n v="30311039925"/>
    <n v="2231005144"/>
    <n v="7.36"/>
    <m/>
    <n v="8311.0399249999991"/>
    <n v="2228.2777369999999"/>
    <n v="22000"/>
    <n v="2.7274069999999999"/>
    <n v="0"/>
    <n v="0"/>
    <n v="0"/>
    <n v="0"/>
    <n v="0"/>
    <n v="0"/>
    <n v="30311.039924999997"/>
    <n v="2231.0051439999997"/>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7"/>
    <s v="Construir 1499487.4 M2 De Espacio Público Asociado A La Malla Vial"/>
    <n v="1"/>
    <s v="Suma"/>
    <n v="1"/>
    <s v="En ejecucion"/>
    <n v="1"/>
    <n v="0"/>
    <n v="0"/>
    <n v="0"/>
    <n v="1378"/>
    <n v="1378"/>
    <n v="100"/>
    <n v="271430"/>
    <n v="0"/>
    <n v="0"/>
    <n v="676575"/>
    <n v="0"/>
    <n v="0"/>
    <n v="550104.4"/>
    <n v="0"/>
    <n v="0"/>
    <n v="1499487.4"/>
    <n v="1378"/>
    <n v="0.09"/>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8"/>
    <s v="Construir 75.3 Km De  Ciclorrutas Asociados A La Malla Vial"/>
    <n v="1"/>
    <s v="Suma"/>
    <n v="1"/>
    <s v="En ejecucion"/>
    <n v="1"/>
    <n v="0"/>
    <n v="0"/>
    <n v="0"/>
    <n v="0"/>
    <n v="0"/>
    <n v="0"/>
    <n v="43.6"/>
    <n v="0"/>
    <n v="0"/>
    <n v="9.9"/>
    <n v="0"/>
    <n v="0"/>
    <n v="21.8"/>
    <n v="0"/>
    <n v="0"/>
    <n v="75.3"/>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19"/>
    <s v="Realizar 340 Actividades De Participación, Comunicación Y Formación Ciudadana"/>
    <n v="1"/>
    <s v="Suma"/>
    <n v="1"/>
    <s v="En ejecucion"/>
    <n v="1"/>
    <n v="0"/>
    <n v="0"/>
    <n v="0"/>
    <n v="0"/>
    <n v="0"/>
    <n v="0"/>
    <n v="340"/>
    <n v="0"/>
    <n v="0"/>
    <n v="0"/>
    <n v="0"/>
    <n v="0"/>
    <n v="0"/>
    <n v="0"/>
    <n v="0"/>
    <n v="340"/>
    <n v="0"/>
    <n v="0"/>
    <n v="0"/>
    <n v="0"/>
    <n v="0"/>
    <n v="0"/>
    <n v="0"/>
    <n v="0"/>
    <n v="20000000"/>
    <n v="0"/>
    <n v="0"/>
    <n v="0"/>
    <n v="0"/>
    <n v="0"/>
    <n v="0"/>
    <n v="0"/>
    <n v="0"/>
    <n v="20000000"/>
    <n v="0"/>
    <n v="0"/>
    <m/>
    <n v="0"/>
    <n v="0"/>
    <n v="0"/>
    <n v="0"/>
    <n v="20"/>
    <n v="0"/>
    <n v="0"/>
    <n v="0"/>
    <n v="0"/>
    <n v="0"/>
    <n v="2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20"/>
    <s v="Realizar 4 Estrategias De Gobernanza Y Articulación Interinstitucional"/>
    <n v="1"/>
    <s v="Suma"/>
    <n v="1"/>
    <s v="En ejecucion"/>
    <n v="1"/>
    <n v="0"/>
    <n v="0"/>
    <n v="0"/>
    <n v="0"/>
    <n v="0"/>
    <n v="0"/>
    <n v="4"/>
    <n v="0"/>
    <n v="0"/>
    <n v="0"/>
    <n v="0"/>
    <n v="0"/>
    <n v="0"/>
    <n v="0"/>
    <n v="0"/>
    <n v="4"/>
    <n v="0"/>
    <n v="0"/>
    <n v="0"/>
    <n v="0"/>
    <n v="0"/>
    <n v="0"/>
    <n v="0"/>
    <n v="0"/>
    <n v="20000000"/>
    <n v="0"/>
    <n v="0"/>
    <n v="0"/>
    <n v="0"/>
    <n v="0"/>
    <n v="0"/>
    <n v="0"/>
    <n v="0"/>
    <n v="20000000"/>
    <n v="0"/>
    <n v="0"/>
    <m/>
    <n v="0"/>
    <n v="0"/>
    <n v="0"/>
    <n v="0"/>
    <n v="20"/>
    <n v="0"/>
    <n v="0"/>
    <n v="0"/>
    <n v="0"/>
    <n v="0"/>
    <n v="2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21"/>
    <s v="Adquirir 13 Unidades Prediales Para Adquisición Predial  Asociado A La Construcción De  Puentes Vehiculares"/>
    <n v="1"/>
    <s v="Suma"/>
    <n v="2"/>
    <s v="Suspendida"/>
    <n v="1"/>
    <n v="0"/>
    <n v="0"/>
    <n v="0"/>
    <n v="0"/>
    <n v="0"/>
    <n v="0"/>
    <n v="0"/>
    <n v="0"/>
    <n v="0"/>
    <n v="0"/>
    <n v="0"/>
    <n v="0"/>
    <n v="0"/>
    <n v="0"/>
    <n v="0"/>
    <n v="13"/>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22"/>
    <s v="Pagar 100 Por Ciento Compromisos De Vigencias Anteriores"/>
    <n v="2"/>
    <s v="Constante"/>
    <n v="1"/>
    <s v="En ejecucion"/>
    <n v="1"/>
    <n v="100"/>
    <n v="33.39"/>
    <n v="33.39"/>
    <n v="100"/>
    <n v="0"/>
    <n v="0"/>
    <n v="100"/>
    <n v="0"/>
    <n v="0"/>
    <n v="100"/>
    <n v="0"/>
    <n v="0"/>
    <n v="0"/>
    <n v="0"/>
    <n v="0"/>
    <s v="N/A"/>
    <s v="N/A"/>
    <s v="N/A"/>
    <n v="184024283264"/>
    <n v="61377186291"/>
    <n v="33.35"/>
    <n v="418462211000"/>
    <n v="59694330678"/>
    <n v="14.27"/>
    <n v="1"/>
    <n v="0"/>
    <n v="0"/>
    <n v="1"/>
    <n v="0"/>
    <n v="0"/>
    <n v="0"/>
    <n v="0"/>
    <n v="0"/>
    <n v="602486494266"/>
    <n v="121071516969"/>
    <n v="20.100000000000001"/>
    <m/>
    <n v="184024.283264"/>
    <n v="61377.186290999998"/>
    <n v="418462.21100000001"/>
    <n v="59694.330677999998"/>
    <n v="9.9999999999999995E-7"/>
    <n v="0"/>
    <n v="9.9999999999999995E-7"/>
    <n v="0"/>
    <n v="0"/>
    <n v="0"/>
    <n v="602486.49426599999"/>
    <n v="121071.51696899999"/>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23"/>
    <s v="Realizar 284 Unidades De Gestio Social Asociadas A La Malla Vial"/>
    <n v="1"/>
    <s v="Suma"/>
    <n v="1"/>
    <s v="En ejecucion"/>
    <n v="1"/>
    <n v="526"/>
    <n v="160"/>
    <n v="30.42"/>
    <n v="124"/>
    <n v="2"/>
    <n v="1.61"/>
    <n v="0"/>
    <n v="0"/>
    <n v="0"/>
    <n v="0"/>
    <n v="0"/>
    <n v="0"/>
    <n v="0"/>
    <n v="0"/>
    <n v="0"/>
    <n v="284"/>
    <n v="162"/>
    <n v="57.04"/>
    <n v="2476150180"/>
    <n v="1473374720"/>
    <n v="59.5"/>
    <n v="12194163000"/>
    <n v="10089339"/>
    <n v="0.08"/>
    <n v="0"/>
    <n v="0"/>
    <n v="0"/>
    <n v="0"/>
    <n v="0"/>
    <n v="0"/>
    <n v="0"/>
    <n v="0"/>
    <n v="0"/>
    <n v="14670313180"/>
    <n v="1483464059"/>
    <n v="10.11"/>
    <m/>
    <n v="2476.1501800000001"/>
    <n v="1473.37472"/>
    <n v="12194.163"/>
    <n v="10.089339000000001"/>
    <n v="0"/>
    <n v="0"/>
    <n v="0"/>
    <n v="0"/>
    <n v="0"/>
    <n v="0"/>
    <n v="14670.313180000001"/>
    <n v="1483.4640590000001"/>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24"/>
    <s v="Administrar 100 Por Ciento De Predios Para La Construcción De Vias"/>
    <n v="2"/>
    <s v="Constante"/>
    <n v="1"/>
    <s v="En ejecucion"/>
    <n v="1"/>
    <n v="100"/>
    <n v="20.18"/>
    <n v="20.18"/>
    <n v="100"/>
    <n v="0"/>
    <n v="0"/>
    <n v="100"/>
    <n v="0"/>
    <n v="0"/>
    <n v="100"/>
    <n v="0"/>
    <n v="0"/>
    <n v="0"/>
    <n v="0"/>
    <n v="0"/>
    <s v="N/A"/>
    <s v="N/A"/>
    <s v="N/A"/>
    <n v="8048355776"/>
    <n v="1624086511"/>
    <n v="20.18"/>
    <n v="8803280000"/>
    <n v="0"/>
    <n v="0"/>
    <n v="1"/>
    <n v="0"/>
    <n v="0"/>
    <n v="1"/>
    <n v="0"/>
    <n v="0"/>
    <n v="0"/>
    <n v="0"/>
    <n v="0"/>
    <n v="16851635778"/>
    <n v="1624086511"/>
    <n v="9.64"/>
    <m/>
    <n v="8048.3557760000003"/>
    <n v="1624.086511"/>
    <n v="8803.2800000000007"/>
    <n v="0"/>
    <n v="9.9999999999999995E-7"/>
    <n v="0"/>
    <n v="9.9999999999999995E-7"/>
    <n v="0"/>
    <n v="0"/>
    <n v="0"/>
    <n v="16851.635778000003"/>
    <n v="1624.086511"/>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63"/>
    <s v="Construcción de vías y cicloinfraestructura para la movilidad sostenible"/>
    <n v="36"/>
    <n v="25"/>
    <s v="Reforzar 1 Puentes Vehiculares Asociados A La Malla Vial"/>
    <n v="1"/>
    <s v="Suma"/>
    <n v="1"/>
    <s v="En ejecucion"/>
    <n v="1"/>
    <n v="1"/>
    <n v="0"/>
    <n v="0"/>
    <n v="1"/>
    <n v="0"/>
    <n v="0"/>
    <n v="0"/>
    <n v="0"/>
    <n v="0"/>
    <n v="0"/>
    <n v="0"/>
    <n v="0"/>
    <n v="0"/>
    <n v="0"/>
    <n v="0"/>
    <n v="1"/>
    <n v="0"/>
    <n v="0"/>
    <n v="8456429"/>
    <n v="0"/>
    <n v="0"/>
    <n v="6227200000"/>
    <n v="0"/>
    <n v="0"/>
    <n v="0"/>
    <n v="0"/>
    <n v="0"/>
    <n v="0"/>
    <n v="0"/>
    <n v="0"/>
    <n v="0"/>
    <n v="0"/>
    <n v="0"/>
    <n v="6235656429"/>
    <n v="0"/>
    <n v="0"/>
    <m/>
    <n v="8.456429"/>
    <n v="0"/>
    <n v="6227.2"/>
    <n v="0"/>
    <n v="0"/>
    <n v="0"/>
    <n v="0"/>
    <n v="0"/>
    <n v="0"/>
    <n v="0"/>
    <n v="6235.6564289999997"/>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0"/>
    <n v="1"/>
    <s v="Mantener 429 Km Carril De Malla Vial Arterial No Troncal"/>
    <n v="1"/>
    <s v="Suma"/>
    <n v="1"/>
    <s v="En ejecucion"/>
    <n v="1"/>
    <n v="135.99"/>
    <n v="11.91"/>
    <n v="8.76"/>
    <n v="66.08"/>
    <n v="0"/>
    <n v="0"/>
    <n v="175"/>
    <n v="0"/>
    <n v="0"/>
    <n v="175"/>
    <n v="0"/>
    <n v="0"/>
    <n v="1.01"/>
    <n v="0"/>
    <n v="0"/>
    <n v="429"/>
    <n v="11.91"/>
    <n v="2.78"/>
    <n v="70727756906"/>
    <n v="70723814762"/>
    <n v="99.99"/>
    <n v="105139737000"/>
    <n v="0"/>
    <n v="0"/>
    <n v="50025028110"/>
    <n v="0"/>
    <n v="0"/>
    <n v="44408206735"/>
    <n v="0"/>
    <n v="0"/>
    <n v="35018424470"/>
    <n v="0"/>
    <n v="0"/>
    <n v="305319153221"/>
    <n v="70723814762"/>
    <n v="23.16"/>
    <m/>
    <n v="70727.756905999995"/>
    <n v="70723.814761999995"/>
    <n v="105139.73699999999"/>
    <n v="0"/>
    <n v="50025.028109999999"/>
    <n v="0"/>
    <n v="44408.206735"/>
    <n v="0"/>
    <n v="35018.424469999998"/>
    <n v="0"/>
    <n v="305319.15322099999"/>
    <n v="70723.814761999995"/>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0"/>
    <n v="2"/>
    <s v="Mantener 671.1 Km Carril De Malla Vial Intermedia"/>
    <n v="1"/>
    <s v="Suma"/>
    <n v="1"/>
    <s v="En ejecucion"/>
    <n v="1"/>
    <n v="130.81"/>
    <n v="0.04"/>
    <n v="0.03"/>
    <n v="108.13"/>
    <n v="5.35"/>
    <n v="4.95"/>
    <n v="190.65"/>
    <n v="0"/>
    <n v="0"/>
    <n v="184.55"/>
    <n v="0"/>
    <n v="0"/>
    <n v="187.73"/>
    <n v="0"/>
    <n v="0"/>
    <n v="671.1"/>
    <n v="5.39"/>
    <n v="0.8"/>
    <n v="65574596099"/>
    <n v="64753723265"/>
    <n v="98.75"/>
    <n v="163711678000"/>
    <n v="1940790044"/>
    <n v="1.19"/>
    <n v="32324365154"/>
    <n v="0"/>
    <n v="0"/>
    <n v="31590487224"/>
    <n v="0"/>
    <n v="0"/>
    <n v="27318247039"/>
    <n v="0"/>
    <n v="0"/>
    <n v="320519373516"/>
    <n v="66694513309"/>
    <n v="20.81"/>
    <m/>
    <n v="65574.596099000002"/>
    <n v="64753.723265000001"/>
    <n v="163711.67800000001"/>
    <n v="1940.7900440000001"/>
    <n v="32324.365153999999"/>
    <n v="0"/>
    <n v="31590.487224"/>
    <n v="0"/>
    <n v="27318.247039000002"/>
    <n v="0"/>
    <n v="320519.37351599999"/>
    <n v="66694.513309000002"/>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0"/>
    <n v="3"/>
    <s v="Mantener 201.01 Km Carril De Malla Vial Rural"/>
    <n v="1"/>
    <s v="Suma"/>
    <n v="1"/>
    <s v="En ejecucion"/>
    <n v="1"/>
    <n v="29.7"/>
    <n v="0"/>
    <n v="0"/>
    <n v="17.82"/>
    <n v="0"/>
    <n v="0"/>
    <n v="70"/>
    <n v="0"/>
    <n v="0"/>
    <n v="70"/>
    <n v="0"/>
    <n v="0"/>
    <n v="43.19"/>
    <n v="0"/>
    <n v="0"/>
    <n v="201.01"/>
    <n v="0"/>
    <n v="0"/>
    <n v="10282857152"/>
    <n v="10282726892"/>
    <n v="100"/>
    <n v="30086000000"/>
    <n v="0"/>
    <n v="0"/>
    <n v="23214000000"/>
    <n v="0"/>
    <n v="0"/>
    <n v="21186400000"/>
    <n v="0"/>
    <n v="0"/>
    <n v="14585000000"/>
    <n v="0"/>
    <n v="0"/>
    <n v="99354257152"/>
    <n v="10282726892"/>
    <n v="10.35"/>
    <m/>
    <n v="10282.857152"/>
    <n v="10282.726892000001"/>
    <n v="30086"/>
    <n v="0"/>
    <n v="23214"/>
    <n v="0"/>
    <n v="21186.400000000001"/>
    <n v="0"/>
    <n v="14585"/>
    <n v="0"/>
    <n v="99354.257152000006"/>
    <n v="10282.726892000001"/>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0"/>
    <n v="4"/>
    <s v="Realizar 100 Por Ciento De Asistencias Técnicas Y Logísticas Para El Desarrollo Del Proyecto"/>
    <n v="2"/>
    <s v="Constante"/>
    <n v="1"/>
    <s v="En ejecucion"/>
    <n v="1"/>
    <n v="100"/>
    <n v="99.93"/>
    <n v="99.93"/>
    <n v="100"/>
    <n v="0"/>
    <n v="0"/>
    <n v="0"/>
    <n v="0"/>
    <n v="0"/>
    <n v="0"/>
    <n v="0"/>
    <n v="0"/>
    <n v="0"/>
    <n v="0"/>
    <n v="0"/>
    <s v="N/A"/>
    <s v="N/A"/>
    <s v="N/A"/>
    <n v="211860192"/>
    <n v="211716858"/>
    <n v="99.93"/>
    <n v="14245000"/>
    <n v="0"/>
    <n v="0"/>
    <n v="0"/>
    <n v="0"/>
    <n v="0"/>
    <n v="0"/>
    <n v="0"/>
    <n v="0"/>
    <n v="0"/>
    <n v="0"/>
    <n v="0"/>
    <n v="226105192"/>
    <n v="211716858"/>
    <n v="93.64"/>
    <m/>
    <n v="211.86019200000001"/>
    <n v="211.716858"/>
    <n v="14.244999999999999"/>
    <n v="0"/>
    <n v="0"/>
    <n v="0"/>
    <n v="0"/>
    <n v="0"/>
    <n v="0"/>
    <n v="0"/>
    <n v="226.10519200000002"/>
    <n v="211.716858"/>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0"/>
    <n v="5"/>
    <s v="Mantener 18 Puentes Vehiculares De La Red Vial Urbana Con Mantenimiento"/>
    <n v="1"/>
    <s v="Suma"/>
    <n v="1"/>
    <s v="En ejecucion"/>
    <n v="1"/>
    <n v="8"/>
    <n v="0"/>
    <n v="0"/>
    <n v="8"/>
    <n v="0"/>
    <n v="0"/>
    <n v="4"/>
    <n v="0"/>
    <n v="0"/>
    <n v="4"/>
    <n v="0"/>
    <n v="0"/>
    <n v="2"/>
    <n v="0"/>
    <n v="0"/>
    <n v="18"/>
    <n v="0"/>
    <n v="0"/>
    <n v="20026525757"/>
    <n v="20023008936"/>
    <n v="99.98"/>
    <n v="44140336000"/>
    <n v="0"/>
    <n v="0"/>
    <n v="11933000000"/>
    <n v="0"/>
    <n v="0"/>
    <n v="11882180000"/>
    <n v="0"/>
    <n v="0"/>
    <n v="11832000000"/>
    <n v="0"/>
    <n v="0"/>
    <n v="99814041757"/>
    <n v="20023008936"/>
    <n v="20.059999999999999"/>
    <m/>
    <n v="20026.525756999999"/>
    <n v="20023.008935999998"/>
    <n v="44140.336000000003"/>
    <n v="0"/>
    <n v="11933"/>
    <n v="0"/>
    <n v="11882.18"/>
    <n v="0"/>
    <n v="11832"/>
    <n v="0"/>
    <n v="99814.041756999999"/>
    <n v="20023.008935999998"/>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0"/>
    <n v="6"/>
    <s v="Mantener 83 Km De Ciclorruta Urbana Con Mantenimiento"/>
    <n v="1"/>
    <s v="Suma"/>
    <n v="1"/>
    <s v="En ejecucion"/>
    <n v="1"/>
    <n v="10.96"/>
    <n v="0"/>
    <n v="0"/>
    <n v="0.01"/>
    <n v="0"/>
    <n v="0"/>
    <n v="30"/>
    <n v="0"/>
    <n v="0"/>
    <n v="20"/>
    <n v="0"/>
    <n v="0"/>
    <n v="32.99"/>
    <n v="0"/>
    <n v="0"/>
    <n v="83"/>
    <n v="0"/>
    <n v="0"/>
    <n v="250000000"/>
    <n v="250000000"/>
    <n v="100"/>
    <n v="56455000000"/>
    <n v="0"/>
    <n v="0"/>
    <n v="50411268400"/>
    <n v="0"/>
    <n v="0"/>
    <n v="50411543999"/>
    <n v="0"/>
    <n v="0"/>
    <n v="50411000000"/>
    <n v="0"/>
    <n v="0"/>
    <n v="207938812399"/>
    <n v="250000000"/>
    <n v="0.12"/>
    <m/>
    <n v="250"/>
    <n v="250"/>
    <n v="56455"/>
    <n v="0"/>
    <n v="50411.268400000001"/>
    <n v="0"/>
    <n v="50411.543999000001"/>
    <n v="0"/>
    <n v="50411"/>
    <n v="0"/>
    <n v="207938.81239899999"/>
    <n v="25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0"/>
    <n v="7"/>
    <s v="Pagar 100 Por Ciento Compromisos De Vigencias Anteriores"/>
    <n v="2"/>
    <s v="Constante"/>
    <n v="1"/>
    <s v="En ejecucion"/>
    <n v="1"/>
    <n v="100"/>
    <n v="28.4"/>
    <n v="28.4"/>
    <n v="100"/>
    <n v="0"/>
    <n v="0"/>
    <n v="100"/>
    <n v="0"/>
    <n v="0"/>
    <n v="100"/>
    <n v="0"/>
    <n v="0"/>
    <n v="0"/>
    <n v="0"/>
    <n v="0"/>
    <s v="N/A"/>
    <s v="N/A"/>
    <s v="N/A"/>
    <n v="16354159873"/>
    <n v="4645010718"/>
    <n v="28.4"/>
    <n v="36725331000"/>
    <n v="8859161030"/>
    <n v="24.12"/>
    <n v="1"/>
    <n v="0"/>
    <n v="0"/>
    <n v="1"/>
    <n v="0"/>
    <n v="0"/>
    <n v="0"/>
    <n v="0"/>
    <n v="0"/>
    <n v="53079490875"/>
    <n v="13504171748"/>
    <n v="25.44"/>
    <m/>
    <n v="16354.159873000001"/>
    <n v="4645.0107180000005"/>
    <n v="36725.330999999998"/>
    <n v="8859.1610299999993"/>
    <n v="9.9999999999999995E-7"/>
    <n v="0"/>
    <n v="9.9999999999999995E-7"/>
    <n v="0"/>
    <n v="0"/>
    <n v="0"/>
    <n v="53079.490875000003"/>
    <n v="13504.171748000001"/>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79"/>
    <s v="Conservación de vías y cicloinfraestructura para la movilidad sostenible"/>
    <n v="20"/>
    <n v="8"/>
    <s v="Rehabilitar .47 Km Carril De Malla Vial Intermedia"/>
    <n v="1"/>
    <s v="Suma"/>
    <n v="1"/>
    <s v="En ejecucion"/>
    <n v="1"/>
    <n v="0"/>
    <n v="0"/>
    <n v="0"/>
    <n v="0.47"/>
    <n v="0"/>
    <n v="0"/>
    <n v="0"/>
    <n v="0"/>
    <n v="0"/>
    <n v="0"/>
    <n v="0"/>
    <n v="0"/>
    <n v="0"/>
    <n v="0"/>
    <n v="0"/>
    <n v="0.47"/>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
    <s v="Construir 29.6 Km De Malla Vial Troncal"/>
    <n v="1"/>
    <s v="Suma"/>
    <n v="1"/>
    <s v="En ejecucion"/>
    <n v="1"/>
    <n v="1"/>
    <n v="0"/>
    <n v="0"/>
    <n v="0"/>
    <n v="0"/>
    <n v="0"/>
    <n v="13"/>
    <n v="0"/>
    <n v="0"/>
    <n v="10"/>
    <n v="0"/>
    <n v="0"/>
    <n v="6.6"/>
    <n v="0"/>
    <n v="0"/>
    <n v="29.6"/>
    <n v="0"/>
    <n v="0"/>
    <n v="6000000000"/>
    <n v="0"/>
    <n v="0"/>
    <n v="0"/>
    <n v="0"/>
    <n v="0"/>
    <n v="0"/>
    <n v="0"/>
    <n v="0"/>
    <n v="0"/>
    <n v="0"/>
    <n v="0"/>
    <n v="0"/>
    <n v="0"/>
    <n v="0"/>
    <n v="6000000000"/>
    <n v="0"/>
    <n v="0"/>
    <m/>
    <n v="6000"/>
    <n v="0"/>
    <n v="0"/>
    <n v="0"/>
    <n v="0"/>
    <n v="0"/>
    <n v="0"/>
    <n v="0"/>
    <n v="0"/>
    <n v="0"/>
    <n v="600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2"/>
    <s v="Adquirir 1 Unidades Prediales Para La Construcción Del Subsistema De Transporte"/>
    <n v="1"/>
    <s v="Suma"/>
    <n v="1"/>
    <s v="En ejecucion"/>
    <n v="1"/>
    <n v="0"/>
    <n v="0"/>
    <n v="0"/>
    <n v="1"/>
    <n v="0"/>
    <n v="0"/>
    <n v="0"/>
    <n v="0"/>
    <n v="0"/>
    <n v="0"/>
    <n v="0"/>
    <n v="0"/>
    <n v="0"/>
    <n v="0"/>
    <n v="0"/>
    <n v="1"/>
    <n v="0"/>
    <n v="0"/>
    <n v="0"/>
    <n v="0"/>
    <n v="0"/>
    <n v="170000000"/>
    <n v="0"/>
    <n v="0"/>
    <n v="0"/>
    <n v="0"/>
    <n v="0"/>
    <n v="0"/>
    <n v="0"/>
    <n v="0"/>
    <n v="0"/>
    <n v="0"/>
    <n v="0"/>
    <n v="170000000"/>
    <n v="0"/>
    <n v="0"/>
    <m/>
    <n v="0"/>
    <n v="0"/>
    <n v="170"/>
    <n v="0"/>
    <n v="0"/>
    <n v="0"/>
    <n v="0"/>
    <n v="0"/>
    <n v="0"/>
    <n v="0"/>
    <n v="17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3"/>
    <s v="Realizar 100 Por Ciento De Las Asistencia Técnicas Y Logísticas"/>
    <n v="2"/>
    <s v="Constante"/>
    <n v="1"/>
    <s v="En ejecucion"/>
    <n v="1"/>
    <n v="100"/>
    <n v="77.17"/>
    <n v="77.17"/>
    <n v="100"/>
    <n v="0"/>
    <n v="0"/>
    <n v="0"/>
    <n v="0"/>
    <n v="0"/>
    <n v="0"/>
    <n v="0"/>
    <n v="0"/>
    <n v="0"/>
    <n v="0"/>
    <n v="0"/>
    <s v="N/A"/>
    <s v="N/A"/>
    <s v="N/A"/>
    <n v="1033673872"/>
    <n v="797673872"/>
    <n v="77.17"/>
    <n v="165000000"/>
    <n v="0"/>
    <n v="0"/>
    <n v="0"/>
    <n v="0"/>
    <n v="0"/>
    <n v="0"/>
    <n v="0"/>
    <n v="0"/>
    <n v="0"/>
    <n v="0"/>
    <n v="0"/>
    <n v="1198673872"/>
    <n v="797673872"/>
    <n v="66.55"/>
    <m/>
    <n v="1033.6738720000001"/>
    <n v="797.67387199999996"/>
    <n v="165"/>
    <n v="0"/>
    <n v="0"/>
    <n v="0"/>
    <n v="0"/>
    <n v="0"/>
    <n v="0"/>
    <n v="0"/>
    <n v="1198.6738720000001"/>
    <n v="797.67387199999996"/>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4"/>
    <s v="Construir 5.7 Km Ciclorrutas Asociadas A Troncales"/>
    <n v="1"/>
    <s v="Suma"/>
    <n v="1"/>
    <s v="En ejecucion"/>
    <n v="1"/>
    <n v="0"/>
    <n v="0"/>
    <n v="0"/>
    <n v="0"/>
    <n v="0"/>
    <n v="0"/>
    <n v="5.7"/>
    <n v="0"/>
    <n v="0"/>
    <n v="0"/>
    <n v="0"/>
    <n v="0"/>
    <n v="0"/>
    <n v="0"/>
    <n v="0"/>
    <n v="5.7"/>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5"/>
    <s v="Construir 234400 M2 De Espacio Público Asociado A Troncales"/>
    <n v="1"/>
    <s v="Suma"/>
    <n v="1"/>
    <s v="En ejecucion"/>
    <n v="1"/>
    <n v="0"/>
    <n v="0"/>
    <n v="0"/>
    <n v="0"/>
    <n v="0"/>
    <n v="0"/>
    <n v="34466"/>
    <n v="0"/>
    <n v="0"/>
    <n v="199934"/>
    <n v="0"/>
    <n v="0"/>
    <n v="0"/>
    <n v="0"/>
    <n v="0"/>
    <n v="234400"/>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6"/>
    <s v="Realizar 1 Estudio Y Diseño Asociados A La Construcción De Cicloparquederos"/>
    <n v="1"/>
    <s v="Suma"/>
    <n v="1"/>
    <s v="En ejecucion"/>
    <n v="1"/>
    <n v="0"/>
    <n v="0"/>
    <n v="0"/>
    <n v="0"/>
    <n v="0"/>
    <n v="0"/>
    <n v="1"/>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7"/>
    <s v="Implementar 1000 Cicloparqueaderos Asociados A Las Troncales"/>
    <n v="1"/>
    <s v="Suma"/>
    <n v="1"/>
    <s v="En ejecucion"/>
    <n v="1"/>
    <n v="0"/>
    <n v="0"/>
    <n v="0"/>
    <n v="1"/>
    <n v="0"/>
    <n v="0"/>
    <n v="999"/>
    <n v="0"/>
    <n v="0"/>
    <n v="0"/>
    <n v="0"/>
    <n v="0"/>
    <n v="0"/>
    <n v="0"/>
    <n v="0"/>
    <n v="1000"/>
    <n v="0"/>
    <n v="0"/>
    <n v="0"/>
    <n v="0"/>
    <n v="0"/>
    <n v="7000000000"/>
    <n v="0"/>
    <n v="0"/>
    <n v="0"/>
    <n v="0"/>
    <n v="0"/>
    <n v="0"/>
    <n v="0"/>
    <n v="0"/>
    <n v="0"/>
    <n v="0"/>
    <n v="0"/>
    <n v="7000000000"/>
    <n v="0"/>
    <n v="0"/>
    <m/>
    <n v="0"/>
    <n v="0"/>
    <n v="7000"/>
    <n v="0"/>
    <n v="0"/>
    <n v="0"/>
    <n v="0"/>
    <n v="0"/>
    <n v="0"/>
    <n v="0"/>
    <n v="700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8"/>
    <s v="Construir 62 Km-Carril De Malla Vial Arterial Asociada A Troncal"/>
    <n v="1"/>
    <s v="Suma"/>
    <n v="1"/>
    <s v="En ejecucion"/>
    <n v="1"/>
    <n v="0"/>
    <n v="0"/>
    <n v="0"/>
    <n v="0"/>
    <n v="0"/>
    <n v="0"/>
    <n v="42"/>
    <n v="0"/>
    <n v="0"/>
    <n v="20"/>
    <n v="0"/>
    <n v="0"/>
    <n v="0"/>
    <n v="0"/>
    <n v="0"/>
    <n v="62"/>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9"/>
    <s v="Realizar 6 Estudio Y Diseño Asociados A La Construcción De Patios"/>
    <n v="1"/>
    <s v="Suma"/>
    <n v="1"/>
    <s v="En ejecucion"/>
    <n v="1"/>
    <n v="0"/>
    <n v="0"/>
    <n v="0"/>
    <n v="0"/>
    <n v="0"/>
    <n v="0"/>
    <n v="4"/>
    <n v="0"/>
    <n v="0"/>
    <n v="2"/>
    <n v="0"/>
    <n v="0"/>
    <n v="0"/>
    <n v="0"/>
    <n v="0"/>
    <n v="6"/>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0"/>
    <s v="Adquirir 16 Unidades Prediales Asociados A La Construcción De Patios"/>
    <n v="1"/>
    <s v="Suma"/>
    <n v="1"/>
    <s v="En ejecucion"/>
    <n v="1"/>
    <n v="0"/>
    <n v="0"/>
    <n v="0"/>
    <n v="0"/>
    <n v="0"/>
    <n v="0"/>
    <n v="16"/>
    <n v="0"/>
    <n v="0"/>
    <n v="0"/>
    <n v="0"/>
    <n v="0"/>
    <n v="0"/>
    <n v="0"/>
    <n v="0"/>
    <n v="16"/>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1"/>
    <s v="Construir 6 Patios Para Troncales Y Zonales Del Sitp"/>
    <n v="1"/>
    <s v="Suma"/>
    <n v="1"/>
    <s v="En ejecucion"/>
    <n v="1"/>
    <n v="0"/>
    <n v="0"/>
    <n v="0"/>
    <n v="0"/>
    <n v="0"/>
    <n v="0"/>
    <n v="2"/>
    <n v="0"/>
    <n v="0"/>
    <n v="1"/>
    <n v="0"/>
    <n v="0"/>
    <n v="3"/>
    <n v="0"/>
    <n v="0"/>
    <n v="6"/>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2"/>
    <s v="Realizar 2 Estudio Y Diseño Asociados A La Construcción De Estaciones"/>
    <n v="1"/>
    <s v="Suma"/>
    <n v="1"/>
    <s v="En ejecucion"/>
    <n v="1"/>
    <n v="0"/>
    <n v="0"/>
    <n v="0"/>
    <n v="0"/>
    <n v="0"/>
    <n v="0"/>
    <n v="2"/>
    <n v="0"/>
    <n v="0"/>
    <n v="0"/>
    <n v="0"/>
    <n v="0"/>
    <n v="0"/>
    <n v="0"/>
    <n v="0"/>
    <n v="2"/>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3"/>
    <s v="Construir 43 Estaciones Del Sistema Transmilenio"/>
    <n v="1"/>
    <s v="Suma"/>
    <n v="1"/>
    <s v="En ejecucion"/>
    <n v="1"/>
    <n v="0"/>
    <n v="0"/>
    <n v="0"/>
    <n v="0"/>
    <n v="0"/>
    <n v="0"/>
    <n v="20"/>
    <n v="0"/>
    <n v="0"/>
    <n v="10"/>
    <n v="0"/>
    <n v="0"/>
    <n v="13"/>
    <n v="0"/>
    <n v="0"/>
    <n v="43"/>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4"/>
    <s v="Adecuar 20 Km De Corredor Verde Carrera Séptima"/>
    <n v="1"/>
    <s v="Suma"/>
    <n v="1"/>
    <s v="En ejecucion"/>
    <n v="1"/>
    <n v="0"/>
    <n v="0"/>
    <n v="0"/>
    <n v="0"/>
    <n v="0"/>
    <n v="0"/>
    <n v="3"/>
    <n v="0"/>
    <n v="0"/>
    <n v="10"/>
    <n v="0"/>
    <n v="0"/>
    <n v="7"/>
    <n v="0"/>
    <n v="0"/>
    <n v="20"/>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5"/>
    <s v="Construir 1 Cable Aéreo"/>
    <n v="1"/>
    <s v="Suma"/>
    <n v="1"/>
    <s v="En ejecucion"/>
    <n v="1"/>
    <n v="0"/>
    <n v="0"/>
    <n v="0"/>
    <n v="0"/>
    <n v="0"/>
    <n v="0"/>
    <n v="0"/>
    <n v="0"/>
    <n v="0"/>
    <n v="0"/>
    <n v="0"/>
    <n v="0"/>
    <n v="1"/>
    <n v="0"/>
    <n v="0"/>
    <n v="1"/>
    <n v="0"/>
    <n v="0"/>
    <n v="0"/>
    <n v="0"/>
    <n v="0"/>
    <n v="0"/>
    <n v="0"/>
    <n v="0"/>
    <n v="0"/>
    <n v="0"/>
    <n v="0"/>
    <n v="0"/>
    <n v="0"/>
    <n v="0"/>
    <n v="10000000000"/>
    <n v="0"/>
    <n v="0"/>
    <n v="10000000000"/>
    <n v="0"/>
    <n v="0"/>
    <m/>
    <n v="0"/>
    <n v="0"/>
    <n v="0"/>
    <n v="0"/>
    <n v="0"/>
    <n v="0"/>
    <n v="0"/>
    <n v="0"/>
    <n v="10000"/>
    <n v="0"/>
    <n v="1000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6"/>
    <s v="Realizar 3 Estudio Y Diseño Asociados A La Construcción De Cables Aéreos"/>
    <n v="1"/>
    <s v="Suma"/>
    <n v="1"/>
    <s v="En ejecucion"/>
    <n v="1"/>
    <n v="1"/>
    <n v="0"/>
    <n v="0"/>
    <n v="3"/>
    <n v="0"/>
    <n v="0"/>
    <n v="0"/>
    <n v="0"/>
    <n v="0"/>
    <n v="0"/>
    <n v="0"/>
    <n v="0"/>
    <n v="0"/>
    <n v="0"/>
    <n v="0"/>
    <n v="3"/>
    <n v="0"/>
    <n v="0"/>
    <n v="9294928602"/>
    <n v="8897568953"/>
    <n v="95.72"/>
    <n v="15435000000"/>
    <n v="0"/>
    <n v="0"/>
    <n v="0"/>
    <n v="0"/>
    <n v="0"/>
    <n v="0"/>
    <n v="0"/>
    <n v="0"/>
    <n v="0"/>
    <n v="0"/>
    <n v="0"/>
    <n v="24729928602"/>
    <n v="8897568953"/>
    <n v="35.979999999999997"/>
    <m/>
    <n v="9294.928602"/>
    <n v="8897.568953"/>
    <n v="15435"/>
    <n v="0"/>
    <n v="0"/>
    <n v="0"/>
    <n v="0"/>
    <n v="0"/>
    <n v="0"/>
    <n v="0"/>
    <n v="24729.928602"/>
    <n v="8897.568953"/>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7"/>
    <s v="Adquirir 116 Unidades Prediales Asociados  A Construcción De Cables Aéreos"/>
    <n v="1"/>
    <s v="Suma"/>
    <n v="1"/>
    <s v="En ejecucion"/>
    <n v="1"/>
    <n v="0"/>
    <n v="0"/>
    <n v="0"/>
    <n v="102"/>
    <n v="0"/>
    <n v="0"/>
    <n v="14"/>
    <n v="0"/>
    <n v="0"/>
    <n v="0"/>
    <n v="0"/>
    <n v="0"/>
    <n v="0"/>
    <n v="0"/>
    <n v="0"/>
    <n v="116"/>
    <n v="0"/>
    <n v="0"/>
    <n v="0"/>
    <n v="0"/>
    <n v="0"/>
    <n v="26949805000"/>
    <n v="0"/>
    <n v="0"/>
    <n v="20000000000"/>
    <n v="0"/>
    <n v="0"/>
    <n v="0"/>
    <n v="0"/>
    <n v="0"/>
    <n v="0"/>
    <n v="0"/>
    <n v="0"/>
    <n v="46949805000"/>
    <n v="0"/>
    <n v="0"/>
    <m/>
    <n v="0"/>
    <n v="0"/>
    <n v="26949.805"/>
    <n v="0"/>
    <n v="20000"/>
    <n v="0"/>
    <n v="0"/>
    <n v="0"/>
    <n v="0"/>
    <n v="0"/>
    <n v="46949.805"/>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8"/>
    <s v="Mantener 265 Km Carril De Troncal"/>
    <n v="1"/>
    <s v="Suma"/>
    <n v="1"/>
    <s v="En ejecucion"/>
    <n v="1"/>
    <n v="31.28"/>
    <n v="14.68"/>
    <n v="46.93"/>
    <n v="16.600000000000001"/>
    <n v="0.13"/>
    <n v="0.78"/>
    <n v="81"/>
    <n v="0"/>
    <n v="0"/>
    <n v="89"/>
    <n v="0"/>
    <n v="0"/>
    <n v="63.72"/>
    <n v="0"/>
    <n v="0"/>
    <n v="265"/>
    <n v="14.81"/>
    <n v="5.59"/>
    <n v="29975427116"/>
    <n v="29972664898"/>
    <n v="99.99"/>
    <n v="66953000000"/>
    <n v="0"/>
    <n v="0"/>
    <n v="47059999998"/>
    <n v="0"/>
    <n v="0"/>
    <n v="46743307673"/>
    <n v="0"/>
    <n v="0"/>
    <n v="46456000000"/>
    <n v="0"/>
    <n v="0"/>
    <n v="237187734787"/>
    <n v="29972664898"/>
    <n v="12.64"/>
    <m/>
    <n v="29975.427115999999"/>
    <n v="29972.664897999999"/>
    <n v="66953"/>
    <n v="0"/>
    <n v="47059.999997999999"/>
    <n v="0"/>
    <n v="46743.307673000003"/>
    <n v="0"/>
    <n v="46456"/>
    <n v="0"/>
    <n v="237187.73478700002"/>
    <n v="29972.664897999999"/>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19"/>
    <s v="Construir 1 Km Carril De Malla Vial Intermedia"/>
    <n v="1"/>
    <s v="Suma"/>
    <n v="2"/>
    <s v="Suspendid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20"/>
    <s v="Pagar 100 Por Ciento Compromisos De Vigencias Anteriores"/>
    <n v="2"/>
    <s v="Constante"/>
    <n v="1"/>
    <s v="En ejecucion"/>
    <n v="1"/>
    <n v="100"/>
    <n v="2.89"/>
    <n v="2.89"/>
    <n v="100"/>
    <n v="0"/>
    <n v="0"/>
    <n v="100"/>
    <n v="0"/>
    <n v="0"/>
    <n v="100"/>
    <n v="0"/>
    <n v="0"/>
    <n v="0"/>
    <n v="0"/>
    <n v="0"/>
    <s v="N/A"/>
    <s v="N/A"/>
    <s v="N/A"/>
    <n v="3027017801"/>
    <n v="87631485"/>
    <n v="2.89"/>
    <n v="6690129000"/>
    <n v="6298463511"/>
    <n v="94.15"/>
    <n v="1"/>
    <n v="0"/>
    <n v="0"/>
    <n v="1"/>
    <n v="0"/>
    <n v="0"/>
    <n v="0"/>
    <n v="0"/>
    <n v="0"/>
    <n v="9717146803"/>
    <n v="6386094996"/>
    <n v="65.72"/>
    <m/>
    <n v="3027.017801"/>
    <n v="87.631484999999998"/>
    <n v="6690.1289999999999"/>
    <n v="6298.4635109999999"/>
    <n v="9.9999999999999995E-7"/>
    <n v="0"/>
    <n v="9.9999999999999995E-7"/>
    <n v="0"/>
    <n v="0"/>
    <n v="0"/>
    <n v="9717.1468029999996"/>
    <n v="6386.0949959999998"/>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21"/>
    <s v="Mantener 815.2 Km De Elementos Segregadores En Las Troncales De Tm"/>
    <n v="1"/>
    <s v="Suma"/>
    <n v="1"/>
    <s v="En ejecucion"/>
    <n v="1"/>
    <n v="256.2"/>
    <n v="256.2"/>
    <n v="100"/>
    <n v="559"/>
    <n v="109"/>
    <n v="19.5"/>
    <n v="0"/>
    <n v="0"/>
    <n v="0"/>
    <n v="0"/>
    <n v="0"/>
    <n v="0"/>
    <n v="0"/>
    <n v="0"/>
    <n v="0"/>
    <n v="815.2"/>
    <n v="365.2"/>
    <n v="44.8"/>
    <n v="4249999213"/>
    <n v="4249999213"/>
    <n v="100"/>
    <n v="5515000000"/>
    <n v="2125000000"/>
    <n v="38.53"/>
    <n v="0"/>
    <n v="0"/>
    <n v="0"/>
    <n v="0"/>
    <n v="0"/>
    <n v="0"/>
    <n v="0"/>
    <n v="0"/>
    <n v="0"/>
    <n v="9764999213"/>
    <n v="6374999213"/>
    <n v="65.28"/>
    <m/>
    <n v="4249.9992130000001"/>
    <n v="4249.9992130000001"/>
    <n v="5515"/>
    <n v="2125"/>
    <n v="0"/>
    <n v="0"/>
    <n v="0"/>
    <n v="0"/>
    <n v="0"/>
    <n v="0"/>
    <n v="9764.9992129999991"/>
    <n v="6374.9992130000001"/>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22"/>
    <s v="Realizar 15 Unidades  De Gestión Social Asociada A La Construcción De  Patios Troncales Y Zonales Del Sitp"/>
    <n v="1"/>
    <s v="Suma"/>
    <n v="1"/>
    <s v="En ejecucion"/>
    <n v="1"/>
    <n v="15"/>
    <n v="0"/>
    <n v="0"/>
    <n v="15"/>
    <n v="0"/>
    <n v="0"/>
    <n v="0"/>
    <n v="0"/>
    <n v="0"/>
    <n v="0"/>
    <n v="0"/>
    <n v="0"/>
    <n v="0"/>
    <n v="0"/>
    <n v="0"/>
    <n v="15"/>
    <n v="0"/>
    <n v="0"/>
    <n v="203000000"/>
    <n v="0"/>
    <n v="0"/>
    <n v="195000000"/>
    <n v="0"/>
    <n v="0"/>
    <n v="0"/>
    <n v="0"/>
    <n v="0"/>
    <n v="0"/>
    <n v="0"/>
    <n v="0"/>
    <n v="0"/>
    <n v="0"/>
    <n v="0"/>
    <n v="398000000"/>
    <n v="0"/>
    <n v="0"/>
    <m/>
    <n v="203"/>
    <n v="0"/>
    <n v="195"/>
    <n v="0"/>
    <n v="0"/>
    <n v="0"/>
    <n v="0"/>
    <n v="0"/>
    <n v="0"/>
    <n v="0"/>
    <n v="398"/>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23"/>
    <s v="Realizar 100 Por Ciento Administracion De Predios Asociada A Los Corredores De Transporte Masivo"/>
    <n v="2"/>
    <s v="Constante"/>
    <n v="1"/>
    <s v="En ejecucion"/>
    <n v="1"/>
    <n v="100"/>
    <n v="10.36"/>
    <n v="10.36"/>
    <n v="100"/>
    <n v="0"/>
    <n v="0"/>
    <n v="100"/>
    <n v="0"/>
    <n v="0"/>
    <n v="100"/>
    <n v="0"/>
    <n v="0"/>
    <n v="0"/>
    <n v="0"/>
    <n v="0"/>
    <s v="N/A"/>
    <s v="N/A"/>
    <s v="N/A"/>
    <n v="6316363879"/>
    <n v="654442431"/>
    <n v="10.36"/>
    <n v="19991491621"/>
    <n v="0"/>
    <n v="0"/>
    <n v="1"/>
    <n v="0"/>
    <n v="0"/>
    <n v="1"/>
    <n v="0"/>
    <n v="0"/>
    <n v="0"/>
    <n v="0"/>
    <n v="0"/>
    <n v="26307855502"/>
    <n v="654442431"/>
    <n v="2.4900000000000002"/>
    <m/>
    <n v="6316.3638790000005"/>
    <n v="654.44243100000006"/>
    <n v="19991.491621000001"/>
    <n v="0"/>
    <n v="9.9999999999999995E-7"/>
    <n v="0"/>
    <n v="9.9999999999999995E-7"/>
    <n v="0"/>
    <n v="0"/>
    <n v="0"/>
    <n v="26307.855502000002"/>
    <n v="654.44243100000006"/>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24"/>
    <s v="Realizar 341 Unidades  De Gestión Social Asociadas A Los Corredores De Transporte Masivo"/>
    <n v="1"/>
    <s v="Suma"/>
    <n v="1"/>
    <s v="En ejecucion"/>
    <n v="1"/>
    <n v="463"/>
    <n v="234"/>
    <n v="50.54"/>
    <n v="107"/>
    <n v="0"/>
    <n v="0"/>
    <n v="0"/>
    <n v="0"/>
    <n v="0"/>
    <n v="0"/>
    <n v="0"/>
    <n v="0"/>
    <n v="0"/>
    <n v="0"/>
    <n v="0"/>
    <n v="341"/>
    <n v="234"/>
    <n v="68.62"/>
    <n v="26958112796"/>
    <n v="2610706281"/>
    <n v="9.68"/>
    <n v="60556341379"/>
    <n v="15800092"/>
    <n v="0.03"/>
    <n v="0"/>
    <n v="0"/>
    <n v="0"/>
    <n v="0"/>
    <n v="0"/>
    <n v="0"/>
    <n v="0"/>
    <n v="0"/>
    <n v="0"/>
    <n v="87514454175"/>
    <n v="2626506373"/>
    <n v="3"/>
    <m/>
    <n v="26958.112796000001"/>
    <n v="2610.7062810000002"/>
    <n v="60556.341378999998"/>
    <n v="15.800091999999999"/>
    <n v="0"/>
    <n v="0"/>
    <n v="0"/>
    <n v="0"/>
    <n v="0"/>
    <n v="0"/>
    <n v="87514.454174999992"/>
    <n v="2626.5063730000002"/>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49"/>
    <s v="Movilidad segura, sostenible y accesible"/>
    <s v="007782"/>
    <s v="Infraestructura para el Sistema Integrado de Transporte Público Sostenible"/>
    <n v="29"/>
    <n v="25"/>
    <s v="Mantener 1 Unidades De Puentes Peatonales Asociados A Troncales"/>
    <n v="1"/>
    <s v="Suma"/>
    <n v="1"/>
    <s v="En ejecucion"/>
    <n v="1"/>
    <n v="0"/>
    <n v="0"/>
    <n v="0"/>
    <n v="1"/>
    <n v="0"/>
    <n v="0"/>
    <n v="0"/>
    <n v="0"/>
    <n v="0"/>
    <n v="0"/>
    <n v="0"/>
    <n v="0"/>
    <n v="0"/>
    <n v="0"/>
    <n v="0"/>
    <n v="1"/>
    <n v="0"/>
    <n v="0"/>
    <n v="0"/>
    <n v="0"/>
    <n v="0"/>
    <n v="1000000000"/>
    <n v="0"/>
    <n v="0"/>
    <n v="0"/>
    <n v="0"/>
    <n v="0"/>
    <n v="0"/>
    <n v="0"/>
    <n v="0"/>
    <n v="0"/>
    <n v="0"/>
    <n v="0"/>
    <n v="1000000000"/>
    <n v="0"/>
    <n v="0"/>
    <m/>
    <n v="0"/>
    <n v="0"/>
    <n v="1000"/>
    <n v="0"/>
    <n v="0"/>
    <n v="0"/>
    <n v="0"/>
    <n v="0"/>
    <n v="0"/>
    <n v="0"/>
    <n v="100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1"/>
    <s v="Realizar 2 Estudio Y Diseño Asociado A La Construcción De  Vías Urbanas"/>
    <n v="1"/>
    <s v="Suma"/>
    <n v="1"/>
    <s v="En ejecucion"/>
    <n v="1"/>
    <n v="0"/>
    <n v="0"/>
    <n v="0"/>
    <n v="2"/>
    <n v="0"/>
    <n v="0"/>
    <n v="0"/>
    <n v="0"/>
    <n v="0"/>
    <n v="0"/>
    <n v="0"/>
    <n v="0"/>
    <n v="0"/>
    <n v="0"/>
    <n v="0"/>
    <n v="2"/>
    <n v="0"/>
    <n v="0"/>
    <n v="0"/>
    <n v="0"/>
    <n v="0"/>
    <n v="7500000000"/>
    <n v="0"/>
    <n v="0"/>
    <n v="0"/>
    <n v="0"/>
    <n v="0"/>
    <n v="0"/>
    <n v="0"/>
    <n v="0"/>
    <n v="0"/>
    <n v="0"/>
    <n v="0"/>
    <n v="7500000000"/>
    <n v="0"/>
    <n v="0"/>
    <m/>
    <n v="0"/>
    <n v="0"/>
    <n v="7500"/>
    <n v="0"/>
    <n v="0"/>
    <n v="0"/>
    <n v="0"/>
    <n v="0"/>
    <n v="0"/>
    <n v="0"/>
    <n v="7500"/>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2"/>
    <s v="Construir 18 Km-Carril De Vías Urbanas"/>
    <n v="1"/>
    <s v="Suma"/>
    <n v="1"/>
    <s v="En ejecucion"/>
    <n v="1"/>
    <n v="0"/>
    <n v="0"/>
    <n v="0"/>
    <n v="0"/>
    <n v="0"/>
    <n v="0"/>
    <n v="18"/>
    <n v="0"/>
    <n v="0"/>
    <n v="0"/>
    <n v="0"/>
    <n v="0"/>
    <n v="0"/>
    <n v="0"/>
    <n v="0"/>
    <n v="18"/>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3"/>
    <s v="Construir 6 Km De Ciclorrutas"/>
    <n v="1"/>
    <s v="Suma"/>
    <n v="1"/>
    <s v="En ejecucion"/>
    <n v="1"/>
    <n v="0"/>
    <n v="0"/>
    <n v="0"/>
    <n v="0"/>
    <n v="0"/>
    <n v="0"/>
    <n v="6"/>
    <n v="0"/>
    <n v="0"/>
    <n v="0"/>
    <n v="0"/>
    <n v="0"/>
    <n v="0"/>
    <n v="0"/>
    <n v="0"/>
    <n v="6"/>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4"/>
    <s v="Construir 500 Cicloparqueaderos Asociados A Regiotram"/>
    <n v="1"/>
    <s v="Suma"/>
    <n v="1"/>
    <s v="En ejecucion"/>
    <n v="1"/>
    <n v="0"/>
    <n v="0"/>
    <n v="0"/>
    <n v="0"/>
    <n v="0"/>
    <n v="0"/>
    <n v="500"/>
    <n v="0"/>
    <n v="0"/>
    <n v="0"/>
    <n v="0"/>
    <n v="0"/>
    <n v="0"/>
    <n v="0"/>
    <n v="0"/>
    <n v="500"/>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5"/>
    <s v="Realizar 100 Porcentaje De Asistencias Técnicas Y Operativas"/>
    <n v="1"/>
    <s v="Suma"/>
    <n v="1"/>
    <s v="En ejecucion"/>
    <n v="1"/>
    <n v="0"/>
    <n v="0"/>
    <n v="0"/>
    <n v="0"/>
    <n v="0"/>
    <n v="0"/>
    <n v="100"/>
    <n v="0"/>
    <n v="0"/>
    <n v="0"/>
    <n v="0"/>
    <n v="0"/>
    <n v="0"/>
    <n v="0"/>
    <n v="0"/>
    <n v="100"/>
    <n v="0"/>
    <n v="0"/>
    <n v="0"/>
    <n v="0"/>
    <n v="0"/>
    <n v="0"/>
    <n v="0"/>
    <n v="0"/>
    <n v="1"/>
    <n v="0"/>
    <n v="0"/>
    <n v="0"/>
    <n v="0"/>
    <n v="0"/>
    <n v="0"/>
    <n v="0"/>
    <n v="0"/>
    <n v="1"/>
    <n v="0"/>
    <n v="0"/>
    <m/>
    <n v="0"/>
    <n v="0"/>
    <n v="0"/>
    <n v="0"/>
    <n v="9.9999999999999995E-7"/>
    <n v="0"/>
    <n v="0"/>
    <n v="0"/>
    <n v="0"/>
    <n v="0"/>
    <n v="9.9999999999999995E-7"/>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6"/>
    <s v="Realizar 1 Estudio Y Diseño De Construcción De Espacio Público"/>
    <n v="1"/>
    <s v="Suma"/>
    <n v="1"/>
    <s v="En ejecucion"/>
    <n v="1"/>
    <n v="0"/>
    <n v="0"/>
    <n v="0"/>
    <n v="0"/>
    <n v="0"/>
    <n v="0"/>
    <n v="1"/>
    <n v="0"/>
    <n v="0"/>
    <n v="0"/>
    <n v="0"/>
    <n v="0"/>
    <n v="0"/>
    <n v="0"/>
    <n v="0"/>
    <n v="1"/>
    <n v="0"/>
    <n v="0"/>
    <n v="0"/>
    <n v="0"/>
    <n v="0"/>
    <n v="0"/>
    <n v="0"/>
    <n v="0"/>
    <n v="16499999999"/>
    <n v="0"/>
    <n v="0"/>
    <n v="0"/>
    <n v="0"/>
    <n v="0"/>
    <n v="0"/>
    <n v="0"/>
    <n v="0"/>
    <n v="16499999999"/>
    <n v="0"/>
    <n v="0"/>
    <m/>
    <n v="0"/>
    <n v="0"/>
    <n v="0"/>
    <n v="0"/>
    <n v="16499.999999"/>
    <n v="0"/>
    <n v="0"/>
    <n v="0"/>
    <n v="0"/>
    <n v="0"/>
    <n v="16499.999999"/>
    <n v="0"/>
  </r>
  <r>
    <n v="16"/>
    <s v="Un Nuevo Contrato Social y Ambiental para la Bogotá del Siglo XXI"/>
    <x v="0"/>
    <n v="2021"/>
    <s v="31/03/2021 (En proceso de consolidación)"/>
    <s v="Pesos corrientes"/>
    <n v="2"/>
    <s v="Ultima Version Oficial"/>
    <x v="22"/>
    <s v="Instituto de Desarrollo Urbano"/>
    <x v="22"/>
    <s v="011"/>
    <s v="Sector Movilidad"/>
    <s v="04"/>
    <s v="Hacer de Bogotá Región un modelo de movilidad multimodal, incluyente y sostenible"/>
    <s v="50"/>
    <s v="Red de Metros"/>
    <s v="007786"/>
    <s v="Integración funcional del Regiotram a la estructura urbana de la Ciudad"/>
    <n v="25"/>
    <n v="7"/>
    <s v="Construir 90000 M2 De Espacio Público De La Red Urbana"/>
    <n v="1"/>
    <s v="Suma"/>
    <n v="1"/>
    <s v="En ejecucion"/>
    <n v="1"/>
    <n v="0"/>
    <n v="0"/>
    <n v="0"/>
    <n v="90000"/>
    <n v="0"/>
    <n v="0"/>
    <n v="0"/>
    <n v="0"/>
    <n v="0"/>
    <n v="0"/>
    <n v="0"/>
    <n v="0"/>
    <n v="0"/>
    <n v="0"/>
    <n v="0"/>
    <n v="90000"/>
    <n v="0"/>
    <n v="0"/>
    <n v="0"/>
    <n v="0"/>
    <n v="0"/>
    <n v="176000000000"/>
    <n v="0"/>
    <n v="0"/>
    <n v="0"/>
    <n v="0"/>
    <n v="0"/>
    <n v="0"/>
    <n v="0"/>
    <n v="0"/>
    <n v="0"/>
    <n v="0"/>
    <n v="0"/>
    <n v="176000000000"/>
    <n v="0"/>
    <n v="0"/>
    <m/>
    <n v="0"/>
    <n v="0"/>
    <n v="176000"/>
    <n v="0"/>
    <n v="0"/>
    <n v="0"/>
    <n v="0"/>
    <n v="0"/>
    <n v="0"/>
    <n v="0"/>
    <n v="176000"/>
    <n v="0"/>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
    <s v="Fortalecer 2 Estrategias De Gestión Territorial A Través De Los Espacios De Diálogo Ciudadano Y La Articulación Interinstitucional"/>
    <n v="1"/>
    <s v="Suma"/>
    <n v="1"/>
    <s v="En ejecucion"/>
    <n v="1"/>
    <n v="0.5"/>
    <n v="0"/>
    <n v="0"/>
    <n v="0.5"/>
    <n v="0"/>
    <n v="0"/>
    <n v="0.5"/>
    <n v="0"/>
    <n v="0"/>
    <n v="0.5"/>
    <n v="0"/>
    <n v="0"/>
    <n v="0.5"/>
    <n v="0"/>
    <n v="0"/>
    <n v="2"/>
    <n v="0"/>
    <n v="0"/>
    <n v="733919000"/>
    <n v="402160500"/>
    <n v="54.8"/>
    <n v="707000000"/>
    <n v="0"/>
    <n v="0"/>
    <n v="757000000"/>
    <n v="0"/>
    <n v="0"/>
    <n v="780000000"/>
    <n v="0"/>
    <n v="0"/>
    <n v="750000000"/>
    <n v="0"/>
    <n v="0"/>
    <n v="3727919000"/>
    <n v="402160500"/>
    <n v="10.79"/>
    <m/>
    <n v="733.91899999999998"/>
    <n v="402.16050000000001"/>
    <n v="707"/>
    <n v="0"/>
    <n v="757"/>
    <n v="0"/>
    <n v="780"/>
    <n v="0"/>
    <n v="750"/>
    <n v="0"/>
    <n v="3727.9189999999999"/>
    <n v="402.16050000000001"/>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2"/>
    <s v="Recopilar 100 Por Ciento La Información Necesaria, Elaborar Y Socializar Internamente El Documento."/>
    <n v="2"/>
    <s v="Constante"/>
    <n v="1"/>
    <s v="En ejecucion"/>
    <n v="1"/>
    <n v="100"/>
    <n v="50"/>
    <n v="50"/>
    <n v="100"/>
    <n v="0"/>
    <n v="0"/>
    <n v="100"/>
    <n v="0"/>
    <n v="0"/>
    <n v="100"/>
    <n v="0"/>
    <n v="0"/>
    <n v="100"/>
    <n v="0"/>
    <n v="0"/>
    <s v="N/A"/>
    <s v="N/A"/>
    <s v="N/A"/>
    <n v="1400000000"/>
    <n v="1100000000"/>
    <n v="78.569999999999993"/>
    <n v="1085000000"/>
    <n v="0"/>
    <n v="0"/>
    <n v="1285055698"/>
    <n v="0"/>
    <n v="0"/>
    <n v="1713407597"/>
    <n v="0"/>
    <n v="0"/>
    <n v="428351899"/>
    <n v="0"/>
    <n v="0"/>
    <n v="5911815194"/>
    <n v="1100000000"/>
    <n v="18.61"/>
    <m/>
    <n v="1400"/>
    <n v="1100"/>
    <n v="1085"/>
    <n v="0"/>
    <n v="1285.0556979999999"/>
    <n v="0"/>
    <n v="1713.4075969999999"/>
    <n v="0"/>
    <n v="428.351899"/>
    <n v="0"/>
    <n v="5911.8151939999998"/>
    <n v="1100"/>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3"/>
    <s v="Integrar 100 Por Ciento  Buenas Prácticas En El Planear, Hacer, Varificar Y Actuar En La Gestión Institucional"/>
    <n v="2"/>
    <s v="Constante"/>
    <n v="1"/>
    <s v="En ejecucion"/>
    <n v="1"/>
    <n v="100"/>
    <n v="94.6"/>
    <n v="94.6"/>
    <n v="0"/>
    <n v="0"/>
    <n v="0"/>
    <n v="100"/>
    <n v="0"/>
    <n v="0"/>
    <n v="100"/>
    <n v="0"/>
    <n v="0"/>
    <n v="100"/>
    <n v="0"/>
    <n v="0"/>
    <s v="N/A"/>
    <s v="N/A"/>
    <s v="N/A"/>
    <n v="259797334"/>
    <n v="259797334"/>
    <n v="100"/>
    <n v="0"/>
    <n v="0"/>
    <n v="0"/>
    <n v="341397700"/>
    <n v="0"/>
    <n v="0"/>
    <n v="195084400"/>
    <n v="0"/>
    <n v="0"/>
    <n v="97542200"/>
    <n v="0"/>
    <n v="0"/>
    <n v="893821634"/>
    <n v="259797334"/>
    <n v="29.07"/>
    <m/>
    <n v="259.79733399999998"/>
    <n v="259.79733399999998"/>
    <n v="0"/>
    <n v="0"/>
    <n v="341.39769999999999"/>
    <n v="0"/>
    <n v="195.08439999999999"/>
    <n v="0"/>
    <n v="97.542199999999994"/>
    <n v="0"/>
    <n v="893.8216339999999"/>
    <n v="259.79733399999998"/>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4"/>
    <s v="Aplicar 100 Por Ciento Las Buenas Prácticas Basadas En Referentes Técnicos Internacionales En La Entidad"/>
    <n v="2"/>
    <s v="Constante"/>
    <n v="1"/>
    <s v="En ejecucion"/>
    <n v="1"/>
    <n v="100"/>
    <n v="100"/>
    <n v="100"/>
    <n v="100"/>
    <n v="0"/>
    <n v="0"/>
    <n v="100"/>
    <n v="0"/>
    <n v="0"/>
    <n v="100"/>
    <n v="0"/>
    <n v="0"/>
    <n v="100"/>
    <n v="0"/>
    <n v="0"/>
    <s v="N/A"/>
    <s v="N/A"/>
    <s v="N/A"/>
    <n v="107027537"/>
    <n v="73829920"/>
    <n v="68.98"/>
    <n v="248905554"/>
    <n v="30460435"/>
    <n v="12.24"/>
    <n v="499146550"/>
    <n v="0"/>
    <n v="0"/>
    <n v="356533250"/>
    <n v="0"/>
    <n v="0"/>
    <n v="213919950"/>
    <n v="0"/>
    <n v="0"/>
    <n v="1425532841"/>
    <n v="104290355"/>
    <n v="7.32"/>
    <m/>
    <n v="107.027537"/>
    <n v="73.829920000000001"/>
    <n v="248.905554"/>
    <n v="30.460435"/>
    <n v="499.14654999999999"/>
    <n v="0"/>
    <n v="356.53325000000001"/>
    <n v="0"/>
    <n v="213.91995"/>
    <n v="0"/>
    <n v="1425.532841"/>
    <n v="104.29035500000001"/>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5"/>
    <s v="Atender 100 Por Ciento Las Necesidades De Personal, Infraestructura Física, Tecnológica Y De Comunicaciones Derivadas De La Pandemia Por Covid-19."/>
    <n v="2"/>
    <s v="Constante"/>
    <n v="1"/>
    <s v="En ejecucion"/>
    <n v="1"/>
    <n v="100"/>
    <n v="57.87"/>
    <n v="57.87"/>
    <n v="100"/>
    <n v="0"/>
    <n v="0"/>
    <n v="100"/>
    <n v="0"/>
    <n v="0"/>
    <n v="0"/>
    <n v="0"/>
    <n v="0"/>
    <n v="0"/>
    <n v="0"/>
    <n v="0"/>
    <s v="N/A"/>
    <s v="N/A"/>
    <s v="N/A"/>
    <n v="329209866"/>
    <n v="71084954"/>
    <n v="21.59"/>
    <n v="511299669"/>
    <n v="0"/>
    <n v="0"/>
    <n v="1169384988"/>
    <n v="0"/>
    <n v="0"/>
    <n v="0"/>
    <n v="0"/>
    <n v="0"/>
    <n v="0"/>
    <n v="0"/>
    <n v="0"/>
    <n v="2009894523"/>
    <n v="71084954"/>
    <n v="3.54"/>
    <m/>
    <n v="329.20986599999998"/>
    <n v="71.084953999999996"/>
    <n v="511.29966899999999"/>
    <n v="0"/>
    <n v="1169.384988"/>
    <n v="0"/>
    <n v="0"/>
    <n v="0"/>
    <n v="0"/>
    <n v="0"/>
    <n v="2009.8945229999999"/>
    <n v="71.084953999999996"/>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6"/>
    <s v="Atender 100 Por Ciento Las Necesidades De Personal De Los Procesos Del Instituto"/>
    <n v="2"/>
    <s v="Constante"/>
    <n v="1"/>
    <s v="En ejecucion"/>
    <n v="1"/>
    <n v="100"/>
    <n v="57.87"/>
    <n v="57.87"/>
    <n v="100"/>
    <n v="0"/>
    <n v="0"/>
    <n v="100"/>
    <n v="0"/>
    <n v="0"/>
    <n v="100"/>
    <n v="0"/>
    <n v="0"/>
    <n v="100"/>
    <n v="0"/>
    <n v="0"/>
    <s v="N/A"/>
    <s v="N/A"/>
    <s v="N/A"/>
    <n v="39818912668"/>
    <n v="31504257042"/>
    <n v="79.12"/>
    <n v="95664298575"/>
    <n v="20704641361"/>
    <n v="21.64"/>
    <n v="81693239741"/>
    <n v="0"/>
    <n v="0"/>
    <n v="78816058331"/>
    <n v="0"/>
    <n v="0"/>
    <n v="76040209332"/>
    <n v="0"/>
    <n v="0"/>
    <n v="372032718647"/>
    <n v="52208898403"/>
    <n v="14.03"/>
    <m/>
    <n v="39818.912667999997"/>
    <n v="31504.257042000001"/>
    <n v="95664.298574999993"/>
    <n v="20704.641361000002"/>
    <n v="81693.239740999998"/>
    <n v="0"/>
    <n v="78816.058330999993"/>
    <n v="0"/>
    <n v="76040.209331999999"/>
    <n v="0"/>
    <n v="372032.71864699997"/>
    <n v="52208.898402999999"/>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7"/>
    <s v="Adelantar 100 Por Ciento Las Acciones Requeridas Para La Gestión Juridica Y La Defensa Judicial"/>
    <n v="2"/>
    <s v="Constante"/>
    <n v="1"/>
    <s v="En ejecucion"/>
    <n v="1"/>
    <n v="100"/>
    <n v="99.97"/>
    <n v="99.97"/>
    <n v="100"/>
    <n v="0"/>
    <n v="0"/>
    <n v="100"/>
    <n v="0"/>
    <n v="0"/>
    <n v="100"/>
    <n v="0"/>
    <n v="0"/>
    <n v="100"/>
    <n v="0"/>
    <n v="0"/>
    <s v="N/A"/>
    <s v="N/A"/>
    <s v="N/A"/>
    <n v="562297153"/>
    <n v="543621782"/>
    <n v="96.68"/>
    <n v="2478001000"/>
    <n v="1001796810"/>
    <n v="40.43"/>
    <n v="1951250309"/>
    <n v="0"/>
    <n v="0"/>
    <n v="1951250309"/>
    <n v="0"/>
    <n v="0"/>
    <n v="1951250307"/>
    <n v="0"/>
    <n v="0"/>
    <n v="8894049078"/>
    <n v="1545418592"/>
    <n v="17.38"/>
    <m/>
    <n v="562.29715299999998"/>
    <n v="543.62178200000005"/>
    <n v="2478.0010000000002"/>
    <n v="1001.7968100000001"/>
    <n v="1951.250309"/>
    <n v="0"/>
    <n v="1951.250309"/>
    <n v="0"/>
    <n v="1951.250307"/>
    <n v="0"/>
    <n v="8894.049078"/>
    <n v="1545.418592"/>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8"/>
    <s v="Coordinar Y Programar 1  Acciones Para El Envío De Documentos Para El Cobro De Valorización"/>
    <n v="1"/>
    <s v="Suma"/>
    <n v="1"/>
    <s v="En ejecucion"/>
    <n v="1"/>
    <n v="0.2"/>
    <n v="0.2"/>
    <n v="100"/>
    <n v="0.2"/>
    <n v="0"/>
    <n v="0"/>
    <n v="0.2"/>
    <n v="0"/>
    <n v="0"/>
    <n v="0.2"/>
    <n v="0"/>
    <n v="0"/>
    <n v="0.2"/>
    <n v="0"/>
    <n v="0"/>
    <n v="1"/>
    <n v="0.2"/>
    <n v="20"/>
    <n v="805049978"/>
    <n v="681283832"/>
    <n v="84.63"/>
    <n v="671000000"/>
    <n v="0"/>
    <n v="0"/>
    <n v="1305269700"/>
    <n v="0"/>
    <n v="0"/>
    <n v="870179800"/>
    <n v="0"/>
    <n v="0"/>
    <n v="870179800"/>
    <n v="0"/>
    <n v="0"/>
    <n v="4521679278"/>
    <n v="681283832"/>
    <n v="15.07"/>
    <m/>
    <n v="805.04997800000001"/>
    <n v="681.28383199999996"/>
    <n v="671"/>
    <n v="0"/>
    <n v="1305.2697000000001"/>
    <n v="0"/>
    <n v="870.1798"/>
    <n v="0"/>
    <n v="870.1798"/>
    <n v="0"/>
    <n v="4521.6792779999996"/>
    <n v="681.28383199999996"/>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9"/>
    <s v="Elaborar E Implementar 100 Por Ciento El Plan Estratégico De Tecnologias De La Información Y Comunicación - Peti"/>
    <n v="2"/>
    <s v="Constante"/>
    <n v="1"/>
    <s v="En ejecucion"/>
    <n v="1"/>
    <n v="100"/>
    <n v="100"/>
    <n v="100"/>
    <n v="100"/>
    <n v="0"/>
    <n v="0"/>
    <n v="100"/>
    <n v="0"/>
    <n v="0"/>
    <n v="100"/>
    <n v="0"/>
    <n v="0"/>
    <n v="100"/>
    <n v="0"/>
    <n v="0"/>
    <s v="N/A"/>
    <s v="N/A"/>
    <s v="N/A"/>
    <n v="10047720069"/>
    <n v="9766140362"/>
    <n v="97.2"/>
    <n v="24738020212"/>
    <n v="2147198676"/>
    <n v="8.68"/>
    <n v="12566462132"/>
    <n v="0"/>
    <n v="0"/>
    <n v="3141615533"/>
    <n v="0"/>
    <n v="0"/>
    <n v="3141615533"/>
    <n v="0"/>
    <n v="0"/>
    <n v="53635433479"/>
    <n v="11913339038"/>
    <n v="22.21"/>
    <m/>
    <n v="10047.720069000001"/>
    <n v="9766.1403620000001"/>
    <n v="24738.020211999999"/>
    <n v="2147.198676"/>
    <n v="12566.462132000001"/>
    <n v="0"/>
    <n v="3141.6155330000001"/>
    <n v="0"/>
    <n v="3141.6155330000001"/>
    <n v="0"/>
    <n v="53635.433478999999"/>
    <n v="11913.339038"/>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0"/>
    <s v="Mantener 100 Por Ciento La Infraestructura Física Y Operativa Del Instituto"/>
    <n v="2"/>
    <s v="Constante"/>
    <n v="1"/>
    <s v="En ejecucion"/>
    <n v="1"/>
    <n v="100"/>
    <n v="40"/>
    <n v="40"/>
    <n v="100"/>
    <n v="0"/>
    <n v="0"/>
    <n v="100"/>
    <n v="0"/>
    <n v="0"/>
    <n v="100"/>
    <n v="0"/>
    <n v="0"/>
    <n v="100"/>
    <n v="0"/>
    <n v="0"/>
    <s v="N/A"/>
    <s v="N/A"/>
    <s v="N/A"/>
    <n v="4139321132"/>
    <n v="3298113734"/>
    <n v="79.680000000000007"/>
    <n v="13649397425"/>
    <n v="4409043953"/>
    <n v="32.299999999999997"/>
    <n v="13505797686"/>
    <n v="0"/>
    <n v="0"/>
    <n v="28262508186"/>
    <n v="0"/>
    <n v="0"/>
    <n v="13505797686"/>
    <n v="0"/>
    <n v="0"/>
    <n v="73062822115"/>
    <n v="7707157687"/>
    <n v="10.55"/>
    <m/>
    <n v="4139.321132"/>
    <n v="3298.113734"/>
    <n v="13649.397424999999"/>
    <n v="4409.0439530000003"/>
    <n v="13505.797686"/>
    <n v="0"/>
    <n v="28262.508185999999"/>
    <n v="0"/>
    <n v="13505.797686"/>
    <n v="0"/>
    <n v="73062.822115000003"/>
    <n v="7707.1576870000008"/>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1"/>
    <s v="Realizar 2 Acciones De Cultura Organizacional"/>
    <n v="1"/>
    <s v="Suma"/>
    <n v="1"/>
    <s v="En ejecucion"/>
    <n v="1"/>
    <n v="0.47"/>
    <n v="0.09"/>
    <n v="19.149999999999999"/>
    <n v="0.5"/>
    <n v="0"/>
    <n v="0"/>
    <n v="0.5"/>
    <n v="0"/>
    <n v="0"/>
    <n v="0.5"/>
    <n v="0"/>
    <n v="0"/>
    <n v="0.41"/>
    <n v="0"/>
    <n v="0"/>
    <n v="2"/>
    <n v="0.09"/>
    <n v="4.5"/>
    <n v="300000000"/>
    <n v="293025600"/>
    <n v="97.68"/>
    <n v="910000000"/>
    <n v="0"/>
    <n v="0"/>
    <n v="716513750"/>
    <n v="0"/>
    <n v="0"/>
    <n v="716513750"/>
    <n v="0"/>
    <n v="0"/>
    <n v="716513750"/>
    <n v="0"/>
    <n v="0"/>
    <n v="3359541250"/>
    <n v="293025600"/>
    <n v="8.7200000000000006"/>
    <m/>
    <n v="300"/>
    <n v="293.0256"/>
    <n v="910"/>
    <n v="0"/>
    <n v="716.51374999999996"/>
    <n v="0"/>
    <n v="716.51374999999996"/>
    <n v="0"/>
    <n v="716.51374999999996"/>
    <n v="0"/>
    <n v="3359.5412500000002"/>
    <n v="293.0256"/>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2"/>
    <s v="Formular, Actualizar Y Desarrollar 2 Planes Institucional De Capacitación ¿ Pic."/>
    <n v="1"/>
    <s v="Suma"/>
    <n v="1"/>
    <s v="En ejecucion"/>
    <n v="1"/>
    <n v="0.2"/>
    <n v="7.0000000000000007E-2"/>
    <n v="35"/>
    <n v="0.2"/>
    <n v="0"/>
    <n v="0"/>
    <n v="0.5"/>
    <n v="0"/>
    <n v="0"/>
    <n v="0.5"/>
    <n v="0"/>
    <n v="0"/>
    <n v="0.73"/>
    <n v="0"/>
    <n v="0"/>
    <n v="2"/>
    <n v="7.0000000000000007E-2"/>
    <n v="3.5"/>
    <n v="27600000"/>
    <n v="27600000"/>
    <n v="100"/>
    <n v="175748000"/>
    <n v="0"/>
    <n v="0"/>
    <n v="276605500"/>
    <n v="0"/>
    <n v="0"/>
    <n v="276605500"/>
    <n v="0"/>
    <n v="0"/>
    <n v="276605500"/>
    <n v="0"/>
    <n v="0"/>
    <n v="1033164500"/>
    <n v="27600000"/>
    <n v="2.67"/>
    <m/>
    <n v="27.6"/>
    <n v="27.6"/>
    <n v="175.74799999999999"/>
    <n v="0"/>
    <n v="276.60550000000001"/>
    <n v="0"/>
    <n v="276.60550000000001"/>
    <n v="0"/>
    <n v="276.60550000000001"/>
    <n v="0"/>
    <n v="1033.1644999999999"/>
    <n v="27.6"/>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3"/>
    <s v="Digitalizar 1 Activos Documentales Centro De Documentación"/>
    <n v="1"/>
    <s v="Suma"/>
    <n v="1"/>
    <s v="En ejecucion"/>
    <n v="1"/>
    <n v="0"/>
    <n v="0"/>
    <n v="0"/>
    <n v="0"/>
    <n v="0"/>
    <n v="0"/>
    <n v="0.2"/>
    <n v="0"/>
    <n v="0"/>
    <n v="0.4"/>
    <n v="0"/>
    <n v="0"/>
    <n v="0.4"/>
    <n v="0"/>
    <n v="0"/>
    <n v="1"/>
    <n v="0"/>
    <n v="0"/>
    <n v="0"/>
    <n v="0"/>
    <n v="0"/>
    <n v="0"/>
    <n v="0"/>
    <n v="0"/>
    <n v="1787522303"/>
    <n v="0"/>
    <n v="0"/>
    <n v="1787522303"/>
    <n v="0"/>
    <n v="0"/>
    <n v="1787522303"/>
    <n v="0"/>
    <n v="0"/>
    <n v="5362566909"/>
    <n v="0"/>
    <n v="0"/>
    <m/>
    <n v="0"/>
    <n v="0"/>
    <n v="0"/>
    <n v="0"/>
    <n v="1787.522303"/>
    <n v="0"/>
    <n v="1787.522303"/>
    <n v="0"/>
    <n v="1787.522303"/>
    <n v="0"/>
    <n v="5362.5669090000001"/>
    <n v="0"/>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4"/>
    <s v="Procesar Y Digitalizar 1 Archivo De Gestión Del Idu"/>
    <n v="1"/>
    <s v="Suma"/>
    <n v="1"/>
    <s v="En ejecucion"/>
    <n v="1"/>
    <n v="0"/>
    <n v="0"/>
    <n v="0"/>
    <n v="0"/>
    <n v="0"/>
    <n v="0"/>
    <n v="0.4"/>
    <n v="0"/>
    <n v="0"/>
    <n v="0.2"/>
    <n v="0"/>
    <n v="0"/>
    <n v="0.4"/>
    <n v="0"/>
    <n v="0"/>
    <n v="1"/>
    <n v="0"/>
    <n v="0"/>
    <n v="0"/>
    <n v="0"/>
    <n v="0"/>
    <n v="0"/>
    <n v="0"/>
    <n v="0"/>
    <n v="1787522303"/>
    <n v="0"/>
    <n v="0"/>
    <n v="1787522303"/>
    <n v="0"/>
    <n v="0"/>
    <n v="1787522303"/>
    <n v="0"/>
    <n v="0"/>
    <n v="5362566909"/>
    <n v="0"/>
    <n v="0"/>
    <m/>
    <n v="0"/>
    <n v="0"/>
    <n v="0"/>
    <n v="0"/>
    <n v="1787.522303"/>
    <n v="0"/>
    <n v="1787.522303"/>
    <n v="0"/>
    <n v="1787.522303"/>
    <n v="0"/>
    <n v="5362.5669090000001"/>
    <n v="0"/>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5"/>
    <s v="Almacenar Y Custodiar 2 Archivos Y Los Medios Magnéticos Del Idu"/>
    <n v="1"/>
    <s v="Suma"/>
    <n v="1"/>
    <s v="En ejecucion"/>
    <n v="1"/>
    <n v="0.4"/>
    <n v="0.24"/>
    <n v="60"/>
    <n v="0.4"/>
    <n v="0"/>
    <n v="0"/>
    <n v="0.56000000000000005"/>
    <n v="0"/>
    <n v="0"/>
    <n v="0.4"/>
    <n v="0"/>
    <n v="0"/>
    <n v="0.4"/>
    <n v="0"/>
    <n v="0"/>
    <n v="2"/>
    <n v="0.24"/>
    <n v="12"/>
    <n v="1401999141"/>
    <n v="1123588090"/>
    <n v="80.14"/>
    <n v="3120007282"/>
    <n v="487007282"/>
    <n v="15.61"/>
    <n v="1787522303"/>
    <n v="0"/>
    <n v="0"/>
    <n v="1787522303"/>
    <n v="0"/>
    <n v="0"/>
    <n v="1787522303"/>
    <n v="0"/>
    <n v="0"/>
    <n v="9884573332"/>
    <n v="1610595372"/>
    <n v="16.29"/>
    <m/>
    <n v="1401.999141"/>
    <n v="1123.58809"/>
    <n v="3120.007282"/>
    <n v="487.00728199999998"/>
    <n v="1787.522303"/>
    <n v="0"/>
    <n v="1787.522303"/>
    <n v="0"/>
    <n v="1787.522303"/>
    <n v="0"/>
    <n v="9884.5733319999999"/>
    <n v="1610.595372"/>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6"/>
    <s v="Modernizar 99 Por Ciento De La Plataforma"/>
    <n v="2"/>
    <s v="Constante"/>
    <n v="1"/>
    <s v="En ejecucion"/>
    <n v="1"/>
    <n v="0"/>
    <n v="0"/>
    <n v="0"/>
    <n v="0"/>
    <n v="0"/>
    <n v="0"/>
    <n v="99"/>
    <n v="0"/>
    <n v="0"/>
    <n v="99"/>
    <n v="0"/>
    <n v="0"/>
    <n v="99"/>
    <n v="0"/>
    <n v="0"/>
    <s v="N/A"/>
    <s v="N/A"/>
    <s v="N/A"/>
    <n v="0"/>
    <n v="0"/>
    <n v="0"/>
    <n v="0"/>
    <n v="0"/>
    <n v="0"/>
    <n v="7824509067"/>
    <n v="0"/>
    <n v="0"/>
    <n v="5216339378"/>
    <n v="0"/>
    <n v="0"/>
    <n v="2608169689"/>
    <n v="0"/>
    <n v="0"/>
    <n v="15649018134"/>
    <n v="0"/>
    <n v="0"/>
    <m/>
    <n v="0"/>
    <n v="0"/>
    <n v="0"/>
    <n v="0"/>
    <n v="7824.509067"/>
    <n v="0"/>
    <n v="5216.3393779999997"/>
    <n v="0"/>
    <n v="2608.1696889999998"/>
    <n v="0"/>
    <n v="15649.018134"/>
    <n v="0"/>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7"/>
    <s v="Generar Y Actualizar 1 Documento Técnico Sobre La Infraestructura Del Sistema De Movilidad Y Espacio Público"/>
    <n v="1"/>
    <s v="Suma"/>
    <n v="1"/>
    <s v="En ejecucion"/>
    <n v="1"/>
    <n v="0.5"/>
    <n v="0.24"/>
    <n v="48"/>
    <n v="0"/>
    <n v="0"/>
    <n v="0"/>
    <n v="0.76"/>
    <n v="0"/>
    <n v="0"/>
    <n v="0"/>
    <n v="0"/>
    <n v="0"/>
    <n v="0"/>
    <n v="0"/>
    <n v="0"/>
    <n v="1"/>
    <n v="0.24"/>
    <n v="24"/>
    <n v="1917786221"/>
    <n v="928212874"/>
    <n v="48.4"/>
    <n v="0"/>
    <n v="0"/>
    <n v="0"/>
    <n v="1"/>
    <n v="0"/>
    <n v="0"/>
    <n v="0"/>
    <n v="0"/>
    <n v="0"/>
    <n v="0"/>
    <n v="0"/>
    <n v="0"/>
    <n v="1917786222"/>
    <n v="928212874"/>
    <n v="48.4"/>
    <m/>
    <n v="1917.7862210000001"/>
    <n v="928.21287400000006"/>
    <n v="0"/>
    <n v="0"/>
    <n v="9.9999999999999995E-7"/>
    <n v="0"/>
    <n v="0"/>
    <n v="0"/>
    <n v="0"/>
    <n v="0"/>
    <n v="1917.7862220000002"/>
    <n v="928.21287400000006"/>
  </r>
  <r>
    <n v="16"/>
    <s v="Un Nuevo Contrato Social y Ambiental para la Bogotá del Siglo XXI"/>
    <x v="0"/>
    <n v="2021"/>
    <s v="31/03/2021 (En proceso de consolidación)"/>
    <s v="Pesos corrientes"/>
    <n v="2"/>
    <s v="Ultima Version Oficial"/>
    <x v="22"/>
    <s v="Instituto de Desarrollo Urbano"/>
    <x v="22"/>
    <s v="011"/>
    <s v="Sector Movilidad"/>
    <s v="05"/>
    <s v="Construir Bogotá Región con gobierno abierto, transparente y ciudadanía consciente"/>
    <s v="56"/>
    <s v="Gestión Pública Efectiva"/>
    <s v="007716"/>
    <s v="Fortalecimiento y efectividad institucional de la gestión pública en el IDU"/>
    <n v="20"/>
    <n v="18"/>
    <s v="Generar, Actualizar Y Disponer 2 Información Sobre La Infraestructura Del Sistema De Movilidad Y Espacio Público"/>
    <n v="1"/>
    <s v="Suma"/>
    <n v="1"/>
    <s v="En ejecucion"/>
    <n v="1"/>
    <n v="0.5"/>
    <n v="0.5"/>
    <n v="100"/>
    <n v="1"/>
    <n v="0"/>
    <n v="0"/>
    <n v="0.5"/>
    <n v="0"/>
    <n v="0"/>
    <n v="0"/>
    <n v="0"/>
    <n v="0"/>
    <n v="0"/>
    <n v="0"/>
    <n v="0"/>
    <n v="2"/>
    <n v="0.5"/>
    <n v="25"/>
    <n v="2440000000"/>
    <n v="2439676891"/>
    <n v="99.99"/>
    <n v="3793551283"/>
    <n v="412042671"/>
    <n v="10.86"/>
    <n v="3292110000"/>
    <n v="0"/>
    <n v="0"/>
    <n v="0"/>
    <n v="0"/>
    <n v="0"/>
    <n v="0"/>
    <n v="0"/>
    <n v="0"/>
    <n v="9525661283"/>
    <n v="2851719562"/>
    <n v="29.94"/>
    <m/>
    <n v="2440"/>
    <n v="2439.6768910000001"/>
    <n v="3793.5512829999998"/>
    <n v="412.04267099999998"/>
    <n v="3292.11"/>
    <n v="0"/>
    <n v="0"/>
    <n v="0"/>
    <n v="0"/>
    <n v="0"/>
    <n v="9525.6612829999995"/>
    <n v="2851.7195620000002"/>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
    <s v="Implementar El 100 % De Los Proyectos De Cierre De Brechas Tecnológicas Priorizados"/>
    <n v="2"/>
    <s v="Constante"/>
    <n v="1"/>
    <s v="En ejecucion"/>
    <n v="1"/>
    <n v="0"/>
    <n v="0"/>
    <n v="0"/>
    <n v="100"/>
    <n v="20"/>
    <n v="20"/>
    <n v="100"/>
    <n v="0"/>
    <n v="0"/>
    <n v="100"/>
    <n v="0"/>
    <n v="0"/>
    <n v="100"/>
    <n v="0"/>
    <n v="0"/>
    <s v="N/A"/>
    <s v="N/A"/>
    <s v="N/A"/>
    <n v="0"/>
    <n v="0"/>
    <n v="0"/>
    <n v="327378438"/>
    <n v="0"/>
    <n v="0"/>
    <n v="400000000"/>
    <n v="0"/>
    <n v="0"/>
    <n v="600000000"/>
    <n v="0"/>
    <n v="0"/>
    <n v="600000000"/>
    <n v="0"/>
    <n v="0"/>
    <n v="1927378438"/>
    <n v="0"/>
    <n v="0"/>
    <s v="VIGENCIA (a 31/03/2021): El avance se explica por la definición del modelo de soporte de mesa de servicio de acuerdo con las necesidades de la entidad que brinde el soporte en sitio necesario a los usuarios, bajo el modelo de ITIL. El modelo establece los roles requeridos, los niveles de la mesa de ayuda, las características de los acuerdos de servicio, el perfil del talento humano, transporte, herramientas, horarios de disponibilidad y reportes."/>
    <n v="0"/>
    <n v="0"/>
    <n v="327.37843800000002"/>
    <n v="0"/>
    <n v="400"/>
    <n v="0"/>
    <n v="600"/>
    <n v="0"/>
    <n v="600"/>
    <n v="0"/>
    <n v="1927.378438"/>
    <n v="0"/>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3"/>
    <s v="Adecuar El 100 % De La Arquitectura E Infraestructura Tecnológica De Soporte Misional Priorizada"/>
    <n v="2"/>
    <s v="Constante"/>
    <n v="1"/>
    <s v="En ejecucion"/>
    <n v="1"/>
    <n v="0"/>
    <n v="0"/>
    <n v="0"/>
    <n v="100"/>
    <n v="0"/>
    <n v="0"/>
    <n v="100"/>
    <n v="0"/>
    <n v="0"/>
    <n v="100"/>
    <n v="0"/>
    <n v="0"/>
    <n v="100"/>
    <n v="0"/>
    <n v="0"/>
    <s v="N/A"/>
    <s v="N/A"/>
    <s v="N/A"/>
    <n v="0"/>
    <n v="0"/>
    <n v="0"/>
    <n v="1629851562"/>
    <n v="0"/>
    <n v="0"/>
    <n v="669618128"/>
    <n v="0"/>
    <n v="0"/>
    <n v="663839218"/>
    <n v="0"/>
    <n v="0"/>
    <n v="666392787"/>
    <n v="0"/>
    <n v="0"/>
    <n v="3629701695"/>
    <n v="0"/>
    <n v="0"/>
    <m/>
    <n v="0"/>
    <n v="0"/>
    <n v="1629.8515620000001"/>
    <n v="0"/>
    <n v="669.61812799999996"/>
    <n v="0"/>
    <n v="663.83921799999996"/>
    <n v="0"/>
    <n v="666.392787"/>
    <n v="0"/>
    <n v="3629.7016949999997"/>
    <n v="0"/>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4"/>
    <s v="Adecuar El 100 % De La Arquitectura E Infraestructura Tecnológica De Soporte Institucional Priorizada"/>
    <n v="2"/>
    <s v="Constante"/>
    <n v="1"/>
    <s v="En ejecucion"/>
    <n v="1"/>
    <n v="100"/>
    <n v="67"/>
    <n v="67"/>
    <n v="0"/>
    <n v="0"/>
    <n v="0"/>
    <n v="100"/>
    <n v="0"/>
    <n v="0"/>
    <n v="100"/>
    <n v="0"/>
    <n v="0"/>
    <n v="100"/>
    <n v="0"/>
    <n v="0"/>
    <s v="N/A"/>
    <s v="N/A"/>
    <s v="N/A"/>
    <n v="567890582"/>
    <n v="339482981"/>
    <n v="59.78"/>
    <n v="0"/>
    <n v="0"/>
    <n v="0"/>
    <n v="564247040"/>
    <n v="0"/>
    <n v="0"/>
    <n v="566816923"/>
    <n v="0"/>
    <n v="0"/>
    <n v="614766925"/>
    <n v="0"/>
    <n v="0"/>
    <n v="2313721470"/>
    <n v="339482981"/>
    <n v="14.67"/>
    <m/>
    <n v="567.89058199999999"/>
    <n v="339.482981"/>
    <n v="0"/>
    <n v="0"/>
    <n v="564.24703999999997"/>
    <n v="0"/>
    <n v="566.81692299999997"/>
    <n v="0"/>
    <n v="614.76692500000001"/>
    <n v="0"/>
    <n v="2313.72147"/>
    <n v="339.482981"/>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6"/>
    <s v="Implementar El 100 % De Los Proyectos De Cierre De Brechas De Sistemas De Información Priorizados"/>
    <n v="2"/>
    <s v="Constante"/>
    <n v="1"/>
    <s v="En ejecucion"/>
    <n v="1"/>
    <n v="100"/>
    <n v="100"/>
    <n v="100"/>
    <n v="100"/>
    <n v="16.670000000000002"/>
    <n v="16.670000000000002"/>
    <n v="100"/>
    <n v="0"/>
    <n v="0"/>
    <n v="100"/>
    <n v="0"/>
    <n v="0"/>
    <n v="100"/>
    <n v="0"/>
    <n v="0"/>
    <s v="N/A"/>
    <s v="N/A"/>
    <s v="N/A"/>
    <n v="721875239"/>
    <n v="27150000"/>
    <n v="3.76"/>
    <n v="508179415"/>
    <n v="0"/>
    <n v="0"/>
    <n v="400000000"/>
    <n v="0"/>
    <n v="0"/>
    <n v="400000000"/>
    <n v="0"/>
    <n v="0"/>
    <n v="400000000"/>
    <n v="0"/>
    <n v="0"/>
    <n v="2430054654"/>
    <n v="27150000"/>
    <n v="1.1200000000000001"/>
    <s v="VIGENCIA (a 31/03/2021): El avance corresponde a las coordinaciones con Archivo Distrital para validación del proyecto de adquisición del Gestor Documental de FONCEP. Adicionalmente, se adelantó la revisión de los lineamientos dados por el Ministerio de Cultura respecto a los Sistemas de Gestión de Documentos Electrónicos de Archivo-SGDEA y se adelantó en aspectos necesarios para los estudios previos y anexo técnico para su adquisición."/>
    <n v="721.87523899999997"/>
    <n v="27.15"/>
    <n v="508.17941500000001"/>
    <n v="0"/>
    <n v="400"/>
    <n v="0"/>
    <n v="400"/>
    <n v="0"/>
    <n v="400"/>
    <n v="0"/>
    <n v="2430.054654"/>
    <n v="27.15"/>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7"/>
    <s v="Desarrollar El 100 % De La Arquitectura Ti Y Los Sistemas De Información Misionales Priorizados"/>
    <n v="2"/>
    <s v="Constante"/>
    <n v="1"/>
    <s v="En ejecucion"/>
    <n v="1"/>
    <n v="0"/>
    <n v="0"/>
    <n v="0"/>
    <n v="100"/>
    <n v="0"/>
    <n v="0"/>
    <n v="100"/>
    <n v="0"/>
    <n v="0"/>
    <n v="100"/>
    <n v="0"/>
    <n v="0"/>
    <n v="100"/>
    <n v="0"/>
    <n v="0"/>
    <s v="N/A"/>
    <s v="N/A"/>
    <s v="N/A"/>
    <n v="0"/>
    <n v="0"/>
    <n v="0"/>
    <n v="900000000"/>
    <n v="0"/>
    <n v="0"/>
    <n v="464247040"/>
    <n v="0"/>
    <n v="0"/>
    <n v="566816922"/>
    <n v="0"/>
    <n v="0"/>
    <n v="569489599"/>
    <n v="0"/>
    <n v="0"/>
    <n v="2500553561"/>
    <n v="0"/>
    <n v="0"/>
    <m/>
    <n v="0"/>
    <n v="0"/>
    <n v="900"/>
    <n v="0"/>
    <n v="464.24704000000003"/>
    <n v="0"/>
    <n v="566.81692199999998"/>
    <n v="0"/>
    <n v="569.489599"/>
    <n v="0"/>
    <n v="2500.5535609999997"/>
    <n v="0"/>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8"/>
    <s v="Desarrollar El 100 % De La Arquitectura Ti Y Los Sistemas De Información Institucionales Priorizados"/>
    <n v="2"/>
    <s v="Constante"/>
    <n v="1"/>
    <s v="En ejecucion"/>
    <n v="1"/>
    <n v="0"/>
    <n v="0"/>
    <n v="0"/>
    <n v="0"/>
    <n v="0"/>
    <n v="0"/>
    <n v="100"/>
    <n v="0"/>
    <n v="0"/>
    <n v="100"/>
    <n v="0"/>
    <n v="0"/>
    <n v="100"/>
    <n v="0"/>
    <n v="0"/>
    <s v="N/A"/>
    <s v="N/A"/>
    <s v="N/A"/>
    <n v="0"/>
    <n v="0"/>
    <n v="0"/>
    <n v="0"/>
    <n v="0"/>
    <n v="0"/>
    <n v="464247040"/>
    <n v="0"/>
    <n v="0"/>
    <n v="566816921"/>
    <n v="0"/>
    <n v="0"/>
    <n v="569489598"/>
    <n v="0"/>
    <n v="0"/>
    <n v="1600553559"/>
    <n v="0"/>
    <n v="0"/>
    <m/>
    <n v="0"/>
    <n v="0"/>
    <n v="0"/>
    <n v="0"/>
    <n v="464.24704000000003"/>
    <n v="0"/>
    <n v="566.81692099999998"/>
    <n v="0"/>
    <n v="569.489598"/>
    <n v="0"/>
    <n v="1600.553559"/>
    <n v="0"/>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9"/>
    <s v="Diseñar E Implementar 100 % Del Modelo De Planeación Orientado A Resultados Basado En La Cadena De Valor Público"/>
    <n v="3"/>
    <s v="Creciente"/>
    <n v="1"/>
    <s v="En ejecucion"/>
    <n v="1"/>
    <n v="10"/>
    <n v="10"/>
    <n v="100"/>
    <n v="40"/>
    <n v="10"/>
    <n v="25"/>
    <n v="60"/>
    <n v="0"/>
    <n v="0"/>
    <n v="80"/>
    <n v="0"/>
    <n v="0"/>
    <n v="100"/>
    <n v="0"/>
    <n v="0"/>
    <s v="N/A"/>
    <s v="N/A"/>
    <s v="N/A"/>
    <n v="49000000"/>
    <n v="49000000"/>
    <n v="100"/>
    <n v="164812600"/>
    <n v="96616667"/>
    <n v="58.63"/>
    <n v="250179115"/>
    <n v="0"/>
    <n v="0"/>
    <n v="259186280"/>
    <n v="0"/>
    <n v="0"/>
    <n v="273553731"/>
    <n v="0"/>
    <n v="0"/>
    <n v="996731726"/>
    <n v="145616667"/>
    <n v="14.61"/>
    <s v="VIGENCIA (a 31/03/2021): Teniendo en cuenta que la meta tiene un tipo anualización creciente, el 10% de avance corresponde al alcanzado al cierre de la vigencia 2020.  A pesar de no contar con avance cuantitativo programado para el periodo, se implementó el Tablero de Control de gestión institucional  para realizar seguimiento al plan de acción integrado que hace parte del desarrollo de la primera fase del modelo de planeación orientado a resultados."/>
    <n v="49"/>
    <n v="49"/>
    <n v="164.8126"/>
    <n v="96.616667000000007"/>
    <n v="250.179115"/>
    <n v="0"/>
    <n v="259.18628000000001"/>
    <n v="0"/>
    <n v="273.55373100000003"/>
    <n v="0"/>
    <n v="996.73172599999998"/>
    <n v="145.61666700000001"/>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0"/>
    <s v="Realizar El 100 % De Intervenciones Priorizadas En Los Modelos De Procesos, Riesgos, Seguimiento Y Evaluación De Acuerdo Con El Nuevo Plan Estratégico Institucional"/>
    <n v="2"/>
    <s v="Constante"/>
    <n v="1"/>
    <s v="En ejecucion"/>
    <n v="1"/>
    <n v="100"/>
    <n v="100"/>
    <n v="100"/>
    <n v="100"/>
    <n v="7.14"/>
    <n v="7.14"/>
    <n v="100"/>
    <n v="0"/>
    <n v="0"/>
    <n v="100"/>
    <n v="0"/>
    <n v="0"/>
    <n v="100"/>
    <n v="0"/>
    <n v="0"/>
    <s v="N/A"/>
    <s v="N/A"/>
    <s v="N/A"/>
    <n v="48257989"/>
    <n v="46883333"/>
    <n v="97.14"/>
    <n v="242420000"/>
    <n v="167420000"/>
    <n v="69.06"/>
    <n v="129283648"/>
    <n v="0"/>
    <n v="0"/>
    <n v="134454994"/>
    <n v="0"/>
    <n v="0"/>
    <n v="139833194"/>
    <n v="0"/>
    <n v="0"/>
    <n v="694249825"/>
    <n v="214303333"/>
    <n v="30.87"/>
    <s v="VIGENCIA (a 31/03/2021): El avance corresponde a la documentación de la metodología para la gestión de los riesgos fiduciarios que hacen parte del mapa de riesgos de la Entidad. Adicionalmente, se presentaron avances en la documentación y ajuste de riesgos de los procesos de gestión de servicios TI, servicio al ciudadano, gestión contractual, así como análisis a los procesos de planeación estratégica y administración del sistema MIPG y definición de las obligaciones asociadas a la revisión del modelo de operación por procesos que se espera adelantar con la contratación del estudio de rediseño institucional."/>
    <n v="48.257989000000002"/>
    <n v="46.883333"/>
    <n v="242.42"/>
    <n v="167.42"/>
    <n v="129.283648"/>
    <n v="0"/>
    <n v="134.454994"/>
    <n v="0"/>
    <n v="139.83319399999999"/>
    <n v="0"/>
    <n v="694.2498250000001"/>
    <n v="214.30333299999998"/>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1"/>
    <s v="Ejecutar El 100 % De La Estrategia De Transformación De La Cultura Organizacional"/>
    <n v="2"/>
    <s v="Constante"/>
    <n v="1"/>
    <s v="En ejecucion"/>
    <n v="1"/>
    <n v="0"/>
    <n v="0"/>
    <n v="0"/>
    <n v="0"/>
    <n v="0"/>
    <n v="0"/>
    <n v="100"/>
    <n v="0"/>
    <n v="0"/>
    <n v="100"/>
    <n v="0"/>
    <n v="0"/>
    <n v="100"/>
    <n v="0"/>
    <n v="0"/>
    <s v="N/A"/>
    <s v="N/A"/>
    <s v="N/A"/>
    <n v="0"/>
    <n v="0"/>
    <n v="0"/>
    <n v="0"/>
    <n v="0"/>
    <n v="0"/>
    <n v="200000000"/>
    <n v="0"/>
    <n v="0"/>
    <n v="200000000"/>
    <n v="0"/>
    <n v="0"/>
    <n v="150000000"/>
    <n v="0"/>
    <n v="0"/>
    <n v="550000000"/>
    <n v="0"/>
    <n v="0"/>
    <m/>
    <n v="0"/>
    <n v="0"/>
    <n v="0"/>
    <n v="0"/>
    <n v="200"/>
    <n v="0"/>
    <n v="200"/>
    <n v="0"/>
    <n v="150"/>
    <n v="0"/>
    <n v="550"/>
    <n v="0"/>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2"/>
    <s v="Rediseñar El 100 % De La Estructura Organizacional, Perfiles Y Funciones De La Entidad Priorizados De Acuerdo Con El Plan Estratégico Institucional"/>
    <n v="3"/>
    <s v="Creciente"/>
    <n v="1"/>
    <s v="En ejecucion"/>
    <n v="1"/>
    <n v="0"/>
    <n v="0"/>
    <n v="0"/>
    <n v="50"/>
    <n v="0"/>
    <n v="0"/>
    <n v="100"/>
    <n v="0"/>
    <n v="0"/>
    <n v="0"/>
    <n v="0"/>
    <n v="0"/>
    <n v="0"/>
    <n v="0"/>
    <n v="0"/>
    <s v="N/A"/>
    <s v="N/A"/>
    <s v="N/A"/>
    <n v="0"/>
    <n v="0"/>
    <n v="0"/>
    <n v="377368170"/>
    <n v="64283333"/>
    <n v="17.03"/>
    <n v="300000000"/>
    <n v="0"/>
    <n v="0"/>
    <n v="0"/>
    <n v="0"/>
    <n v="0"/>
    <n v="0"/>
    <n v="0"/>
    <n v="0"/>
    <n v="677368170"/>
    <n v="64283333"/>
    <n v="9.49"/>
    <s v="VIGENCIA (a 31/03/2021): A pesar de no contar con avance cuantitativo programado para el periodo, se gestionó la contratación del profesional especializado que cuenta con la experiencia para adelantar la estructuración del estudio de rediseño institucional y sus anexos técnicos."/>
    <n v="0"/>
    <n v="0"/>
    <n v="377.36817000000002"/>
    <n v="64.283332999999999"/>
    <n v="300"/>
    <n v="0"/>
    <n v="0"/>
    <n v="0"/>
    <n v="0"/>
    <n v="0"/>
    <n v="677.36816999999996"/>
    <n v="64.283332999999999"/>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3"/>
    <s v="Ejecutar El 100 % De La Estrategia De Estabilización De Procesos De La Gestión Misional"/>
    <n v="3"/>
    <s v="Creciente"/>
    <n v="1"/>
    <s v="En ejecucion"/>
    <n v="1"/>
    <n v="10"/>
    <n v="8"/>
    <n v="80"/>
    <n v="30"/>
    <n v="14.21"/>
    <n v="47.37"/>
    <n v="50"/>
    <n v="0"/>
    <n v="0"/>
    <n v="75"/>
    <n v="0"/>
    <n v="0"/>
    <n v="100"/>
    <n v="0"/>
    <n v="0"/>
    <s v="N/A"/>
    <s v="N/A"/>
    <s v="N/A"/>
    <n v="136400568"/>
    <n v="136400568"/>
    <n v="100"/>
    <n v="371325315"/>
    <n v="282828073"/>
    <n v="76.17"/>
    <n v="391613361"/>
    <n v="0"/>
    <n v="0"/>
    <n v="407277896"/>
    <n v="0"/>
    <n v="0"/>
    <n v="423569012"/>
    <n v="0"/>
    <n v="0"/>
    <n v="1730186152"/>
    <n v="419228641"/>
    <n v="24.23"/>
    <s v="VIGENCIA (a 31/03/2021): Este indicador se compone por  5 subindicadores asociados a la gestión misional cuyo promedio generan el resultado reportado, que para este periodo corresponde a 33,16% que equivale a 14,21% de avance respecto a la meta para la vigencia. Para la (1) atención de solicitudes de obligaciones pensionales acumulado se logró una atención promedio mensual del 69,23% del 90% esperado debido a la falta de personal y fallas en el aplicativo SIGEF durante los meses de enero y febrero, en el caso de la (2) gestión de cuotas por cobrar se dio un avance del 3,47%  pues para los meses de enero y febrero no se generaron cobros de vigencias anteriores, así mismo la normalización de la cartera fue inferior, (3) en la gestión de cuotas partes por pagar se logró avance de 3,86% pues en los meses de enero y febrero se evidenció una disminución representativa en materia de pago de cuotas partes pensionales por causa de una imprevisión en la contratación de personal, lo cuál se logró subsanar en el mes de marzo. Para el indicador de (4) devolución de aportes se inició la revisión de la documentación para implementar el procedimiento de traslado y devolución de aportes, y para (5) la efectividad de bonos se logró un 89,24% promedio mensual del 90% esperado."/>
    <n v="136.40056799999999"/>
    <n v="136.40056799999999"/>
    <n v="371.32531499999999"/>
    <n v="282.82807300000002"/>
    <n v="391.613361"/>
    <n v="0"/>
    <n v="407.277896"/>
    <n v="0"/>
    <n v="423.56901199999999"/>
    <n v="0"/>
    <n v="1730.186152"/>
    <n v="419.22864100000004"/>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4"/>
    <s v="Actualizar E Implementar El 100 % De Las Herramientas Archivísticas"/>
    <n v="2"/>
    <s v="Constante"/>
    <n v="1"/>
    <s v="En ejecucion"/>
    <n v="1"/>
    <n v="100"/>
    <n v="100"/>
    <n v="100"/>
    <n v="100"/>
    <n v="0"/>
    <n v="0"/>
    <n v="100"/>
    <n v="0"/>
    <n v="0"/>
    <n v="100"/>
    <n v="0"/>
    <n v="0"/>
    <n v="100"/>
    <n v="0"/>
    <n v="0"/>
    <s v="N/A"/>
    <s v="N/A"/>
    <s v="N/A"/>
    <n v="21540000"/>
    <n v="13881333"/>
    <n v="64.44"/>
    <n v="282500000"/>
    <n v="78750000"/>
    <n v="27.88"/>
    <n v="280936807"/>
    <n v="0"/>
    <n v="0"/>
    <n v="200000000"/>
    <n v="0"/>
    <n v="0"/>
    <n v="300000000"/>
    <n v="0"/>
    <n v="0"/>
    <n v="1084976807"/>
    <n v="92631333"/>
    <n v="8.5399999999999991"/>
    <s v="VIGENCIA (a 31/03/2021): A pesar de no contar con avance cuantitativo programado para el periodo, se dio avance en la adopción de las tablas de retención documental-TRD aprobadas por el Archivo General de la Nación, así como en la estructuración de los estudios previos para la contratación de un proveedor que adelante la actualización de las herramientas archivísticas y de la intervención documental, estableciendo una contratación unificada con lotes de entrega que den cuenta del avance de la meta 14 y 15 del proyecto."/>
    <n v="21.54"/>
    <n v="13.881333"/>
    <n v="282.5"/>
    <n v="78.75"/>
    <n v="280.93680699999999"/>
    <n v="0"/>
    <n v="200"/>
    <n v="0"/>
    <n v="300"/>
    <n v="0"/>
    <n v="1084.976807"/>
    <n v="92.631332999999998"/>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5"/>
    <s v="Lograr El 100 % De La Organización E Intervención Documental"/>
    <n v="2"/>
    <s v="Constante"/>
    <n v="1"/>
    <s v="En ejecucion"/>
    <n v="1"/>
    <n v="0"/>
    <n v="0"/>
    <n v="0"/>
    <n v="100"/>
    <n v="0"/>
    <n v="0"/>
    <n v="100"/>
    <n v="0"/>
    <n v="0"/>
    <n v="100"/>
    <n v="0"/>
    <n v="0"/>
    <n v="100"/>
    <n v="0"/>
    <n v="0"/>
    <s v="N/A"/>
    <s v="N/A"/>
    <s v="N/A"/>
    <n v="0"/>
    <n v="0"/>
    <n v="0"/>
    <n v="282500000"/>
    <n v="69000000"/>
    <n v="24.42"/>
    <n v="300000000"/>
    <n v="0"/>
    <n v="0"/>
    <n v="300000000"/>
    <n v="0"/>
    <n v="0"/>
    <n v="400000000"/>
    <n v="0"/>
    <n v="0"/>
    <n v="1282500000"/>
    <n v="69000000"/>
    <n v="5.38"/>
    <s v="VIGENCIA (a 31/03/2021): A pesar de no contar con avance cuantitativo programado para el periodo, se presentó avance en la estructuración de los estudios previos para la contratación de un proveedor que adelante la actualización de las herramientas archivísticas y de la intervención documental, estableciendo una contratación unificada con lotes de entrega que den cuenta del avance de la meta 14 y 15 del proyecto."/>
    <n v="0"/>
    <n v="0"/>
    <n v="282.5"/>
    <n v="69"/>
    <n v="300"/>
    <n v="0"/>
    <n v="300"/>
    <n v="0"/>
    <n v="400"/>
    <n v="0"/>
    <n v="1282.5"/>
    <n v="69"/>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6"/>
    <s v="Implementar El 100 % Del Documento Electrónico"/>
    <n v="3"/>
    <s v="Creciente"/>
    <n v="1"/>
    <s v="En ejecucion"/>
    <n v="1"/>
    <n v="0"/>
    <n v="0"/>
    <n v="0"/>
    <n v="0"/>
    <n v="0"/>
    <n v="0"/>
    <n v="50"/>
    <n v="0"/>
    <n v="0"/>
    <n v="75"/>
    <n v="0"/>
    <n v="0"/>
    <n v="100"/>
    <n v="0"/>
    <n v="0"/>
    <s v="N/A"/>
    <s v="N/A"/>
    <s v="N/A"/>
    <n v="0"/>
    <n v="0"/>
    <n v="0"/>
    <n v="0"/>
    <n v="0"/>
    <n v="0"/>
    <n v="200000000"/>
    <n v="0"/>
    <n v="0"/>
    <n v="200000000"/>
    <n v="0"/>
    <n v="0"/>
    <n v="300000000"/>
    <n v="0"/>
    <n v="0"/>
    <n v="700000000"/>
    <n v="0"/>
    <n v="0"/>
    <m/>
    <n v="0"/>
    <n v="0"/>
    <n v="0"/>
    <n v="0"/>
    <n v="200"/>
    <n v="0"/>
    <n v="200"/>
    <n v="0"/>
    <n v="300"/>
    <n v="0"/>
    <n v="700"/>
    <n v="0"/>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8"/>
    <s v="Determinar E Implementar El 100 % De La Hoja De Ruta Para La Articulación Pensional"/>
    <n v="2"/>
    <s v="Constante"/>
    <n v="1"/>
    <s v="En ejecucion"/>
    <n v="1"/>
    <n v="100"/>
    <n v="100"/>
    <n v="100"/>
    <n v="100"/>
    <n v="10"/>
    <n v="10"/>
    <n v="100"/>
    <n v="0"/>
    <n v="0"/>
    <n v="100"/>
    <n v="0"/>
    <n v="0"/>
    <n v="100"/>
    <n v="0"/>
    <n v="0"/>
    <s v="N/A"/>
    <s v="N/A"/>
    <s v="N/A"/>
    <n v="98950000"/>
    <n v="98950000"/>
    <n v="100"/>
    <n v="244667500"/>
    <n v="100066667"/>
    <n v="40.9"/>
    <n v="153925200"/>
    <n v="0"/>
    <n v="0"/>
    <n v="160082208"/>
    <n v="0"/>
    <n v="0"/>
    <n v="166485496"/>
    <n v="0"/>
    <n v="0"/>
    <n v="824110404"/>
    <n v="199016667"/>
    <n v="24.15"/>
    <s v="VIGENCIA (a 31/03/2021): El avance corresponde a la definición del mecanismo jurídico para concretar el traslado del pago de las mesadas pensionales con la EAAB, siendo este un Convenio Interadministrativo cuyo objeto será  &quot;REALIZAR EL GIRO Y PAGO DE LAS MESADAS PENSIONALES A CARGO DE LA EMPRESA DE ACUEDUCTO Y ALCANTARILLADO DE BOGOTÁ EAAB ESP&quot; soportado en la Hoja de Ruta y sus anexos, previamente aprobados por las partes"/>
    <n v="98.95"/>
    <n v="98.95"/>
    <n v="244.66749999999999"/>
    <n v="100.066667"/>
    <n v="153.92519999999999"/>
    <n v="0"/>
    <n v="160.08220800000001"/>
    <n v="0"/>
    <n v="166.48549600000001"/>
    <n v="0"/>
    <n v="824.11040400000002"/>
    <n v="199.01666699999998"/>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19"/>
    <s v="Diseñar E Implementar El 100 % De La Estrategia De Gestión De Conocimiento Institucional"/>
    <n v="3"/>
    <s v="Creciente"/>
    <n v="1"/>
    <s v="En ejecucion"/>
    <n v="1"/>
    <n v="0"/>
    <n v="0"/>
    <n v="0"/>
    <n v="0"/>
    <n v="0"/>
    <n v="0"/>
    <n v="90"/>
    <n v="0"/>
    <n v="0"/>
    <n v="90"/>
    <n v="0"/>
    <n v="0"/>
    <n v="100"/>
    <n v="0"/>
    <n v="0"/>
    <s v="N/A"/>
    <s v="N/A"/>
    <s v="N/A"/>
    <n v="0"/>
    <n v="0"/>
    <n v="0"/>
    <n v="0"/>
    <n v="0"/>
    <n v="0"/>
    <n v="80080000"/>
    <n v="0"/>
    <n v="0"/>
    <n v="83283200"/>
    <n v="0"/>
    <n v="0"/>
    <n v="86614528"/>
    <n v="0"/>
    <n v="0"/>
    <n v="249977728"/>
    <n v="0"/>
    <n v="0"/>
    <m/>
    <n v="0"/>
    <n v="0"/>
    <n v="0"/>
    <n v="0"/>
    <n v="80.08"/>
    <n v="0"/>
    <n v="83.283199999999994"/>
    <n v="0"/>
    <n v="86.614528000000007"/>
    <n v="0"/>
    <n v="249.97772800000001"/>
    <n v="0"/>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2"/>
    <s v="Centralizar El 100 % De Los Programas Que Integren La Oferta Pública Dirigida Al Pensionado"/>
    <n v="3"/>
    <s v="Creciente"/>
    <n v="1"/>
    <s v="En ejecucion"/>
    <n v="1"/>
    <n v="10"/>
    <n v="10"/>
    <n v="100"/>
    <n v="25"/>
    <n v="10"/>
    <n v="40"/>
    <n v="50"/>
    <n v="0"/>
    <n v="0"/>
    <n v="100"/>
    <n v="0"/>
    <n v="0"/>
    <n v="0"/>
    <n v="0"/>
    <n v="0"/>
    <s v="N/A"/>
    <s v="N/A"/>
    <s v="N/A"/>
    <n v="13000000"/>
    <n v="13000000"/>
    <n v="100"/>
    <n v="84975000"/>
    <n v="0"/>
    <n v="0"/>
    <n v="540000000"/>
    <n v="0"/>
    <n v="0"/>
    <n v="360000000"/>
    <n v="0"/>
    <n v="0"/>
    <n v="0"/>
    <n v="0"/>
    <n v="0"/>
    <n v="997975000"/>
    <n v="13000000"/>
    <n v="1.3"/>
    <s v="VIGENCIA (a 31/03/2021): Teniendo en cuenta que la meta tiene un tipo anualización creciente, el 10% de avance corresponde al alcanzado al cierre de la vigencia 2020.  Durante esta vigencia, se adelantaron sesiones con la Secretaría Distrital de Planeación, la Dirección de Equidad y Políticas Poblaciones, y  la Dirección de Politicas Sectoriales con el fin de revisar y analizar las acciones a adelantar para el avance de la meta. Adicionalmente, se han adelantado reuniones con cabeza de sector para coordinar esfuerzos en la construcción de la propuesta de política pública."/>
    <n v="13"/>
    <n v="13"/>
    <n v="84.974999999999994"/>
    <n v="0"/>
    <n v="540"/>
    <n v="0"/>
    <n v="360"/>
    <n v="0"/>
    <n v="0"/>
    <n v="0"/>
    <n v="997.97500000000002"/>
    <n v="13"/>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3"/>
    <s v="Desarrollar El 100 % De La Estrategia De Comunicación Para La Divulgación De La Oferta Institucional"/>
    <n v="2"/>
    <s v="Constante"/>
    <n v="1"/>
    <s v="En ejecucion"/>
    <n v="1"/>
    <n v="0"/>
    <n v="0"/>
    <n v="0"/>
    <n v="0"/>
    <n v="0"/>
    <n v="0"/>
    <n v="0"/>
    <n v="0"/>
    <n v="0"/>
    <n v="100"/>
    <n v="0"/>
    <n v="0"/>
    <n v="100"/>
    <n v="0"/>
    <n v="0"/>
    <s v="N/A"/>
    <s v="N/A"/>
    <s v="N/A"/>
    <n v="0"/>
    <n v="0"/>
    <n v="0"/>
    <n v="0"/>
    <n v="0"/>
    <n v="0"/>
    <n v="0"/>
    <n v="0"/>
    <n v="0"/>
    <n v="180000000"/>
    <n v="0"/>
    <n v="0"/>
    <n v="180000000"/>
    <n v="0"/>
    <n v="0"/>
    <n v="360000000"/>
    <n v="0"/>
    <n v="0"/>
    <m/>
    <n v="0"/>
    <n v="0"/>
    <n v="0"/>
    <n v="0"/>
    <n v="0"/>
    <n v="0"/>
    <n v="180"/>
    <n v="0"/>
    <n v="180"/>
    <n v="0"/>
    <n v="360"/>
    <n v="0"/>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4"/>
    <s v="Realizar 1 Estudio Técnico Sobre Las Necesidades Institucionales Relacionadas Con Adecuaciones Y Mejoras De Las Instalaciones Físicas De Soporte Y Atención Al Pensionado"/>
    <n v="1"/>
    <s v="Suma"/>
    <n v="1"/>
    <s v="En ejecucion"/>
    <n v="1"/>
    <n v="0"/>
    <n v="0"/>
    <n v="0"/>
    <n v="0.1"/>
    <n v="0"/>
    <n v="0"/>
    <n v="0.9"/>
    <n v="0"/>
    <n v="0"/>
    <n v="0"/>
    <n v="0"/>
    <n v="0"/>
    <n v="0"/>
    <n v="0"/>
    <n v="0"/>
    <n v="1"/>
    <n v="0"/>
    <n v="0"/>
    <n v="0"/>
    <n v="0"/>
    <n v="0"/>
    <n v="51000000"/>
    <n v="0"/>
    <n v="0"/>
    <n v="63960000"/>
    <n v="0"/>
    <n v="0"/>
    <n v="0"/>
    <n v="0"/>
    <n v="0"/>
    <n v="0"/>
    <n v="0"/>
    <n v="0"/>
    <n v="114960000"/>
    <n v="0"/>
    <n v="0"/>
    <m/>
    <n v="0"/>
    <n v="0"/>
    <n v="51"/>
    <n v="0"/>
    <n v="63.96"/>
    <n v="0"/>
    <n v="0"/>
    <n v="0"/>
    <n v="0"/>
    <n v="0"/>
    <n v="114.96000000000001"/>
    <n v="0"/>
  </r>
  <r>
    <n v="16"/>
    <s v="Un Nuevo Contrato Social y Ambiental para la Bogotá del Siglo XXI"/>
    <x v="0"/>
    <n v="2021"/>
    <s v="31/03/2021 (En proceso de consolidación)"/>
    <s v="Pesos corrientes"/>
    <n v="2"/>
    <s v="Ultima Version Oficial"/>
    <x v="23"/>
    <s v="Fondo de Prestaciones Económicas, Cesantías y Pensiones"/>
    <x v="23"/>
    <s v="003"/>
    <s v="Sector Hacienda"/>
    <s v="05"/>
    <s v="Construir Bogotá Región con gobierno abierto, transparente y ciudadanía consciente"/>
    <s v="56"/>
    <s v="Gestión Pública Efectiva"/>
    <s v="007592"/>
    <s v="Integración de la gestión pensional del Distrito Bogotá"/>
    <n v="26"/>
    <n v="25"/>
    <s v="Realizar El 100 % De Las Adecuaciones E Interventoría De Acuerdo Con Los Diseños Y Especificaciones Técnicas"/>
    <n v="2"/>
    <s v="Constante"/>
    <n v="1"/>
    <s v="En ejecucion"/>
    <n v="1"/>
    <n v="0"/>
    <n v="0"/>
    <n v="0"/>
    <n v="0"/>
    <n v="0"/>
    <n v="0"/>
    <n v="100"/>
    <n v="0"/>
    <n v="0"/>
    <n v="100"/>
    <n v="0"/>
    <n v="0"/>
    <n v="100"/>
    <n v="0"/>
    <n v="0"/>
    <s v="N/A"/>
    <s v="N/A"/>
    <s v="N/A"/>
    <n v="0"/>
    <n v="0"/>
    <n v="0"/>
    <n v="0"/>
    <n v="0"/>
    <n v="0"/>
    <n v="460680000"/>
    <n v="0"/>
    <n v="0"/>
    <n v="460680000"/>
    <n v="0"/>
    <n v="0"/>
    <n v="460680000"/>
    <n v="0"/>
    <n v="0"/>
    <n v="1382040000"/>
    <n v="0"/>
    <n v="0"/>
    <m/>
    <n v="0"/>
    <n v="0"/>
    <n v="0"/>
    <n v="0"/>
    <n v="460.68"/>
    <n v="0"/>
    <n v="460.68"/>
    <n v="0"/>
    <n v="460.68"/>
    <n v="0"/>
    <n v="1382.04"/>
    <n v="0"/>
  </r>
  <r>
    <n v="16"/>
    <s v="Un Nuevo Contrato Social y Ambiental para la Bogotá del Siglo XXI"/>
    <x v="0"/>
    <n v="2021"/>
    <s v="31/03/2021 (En proceso de consolidación)"/>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5"/>
    <n v="1"/>
    <s v="Estructurar 1250 Proyectos Que Desarrollen Un Esquema De Solución Habitacional &quot;Plan Terrazas&quot;, Con Los Componentes Técnico, Social, Jurídico Y Financiero Para Determinar La Viabilidad Del Predio Y El Hogar Por Modalidad De Intervencion (Habitabilidad, Reforzamiento, Construcción En Sitio Propio)."/>
    <n v="1"/>
    <s v="Suma"/>
    <n v="1"/>
    <s v="En ejecucion"/>
    <n v="1"/>
    <n v="20"/>
    <n v="20"/>
    <n v="100"/>
    <n v="380"/>
    <n v="0"/>
    <n v="0"/>
    <n v="400"/>
    <n v="0"/>
    <n v="0"/>
    <n v="400"/>
    <n v="0"/>
    <n v="0"/>
    <n v="50"/>
    <n v="0"/>
    <n v="0"/>
    <n v="1250"/>
    <n v="20"/>
    <n v="1.6"/>
    <n v="1562152103"/>
    <n v="1072739481"/>
    <n v="68.67"/>
    <n v="4208000000"/>
    <n v="1504714868"/>
    <n v="35.76"/>
    <n v="4805412622"/>
    <n v="0"/>
    <n v="0"/>
    <n v="3937000000"/>
    <n v="0"/>
    <n v="0"/>
    <n v="324000000"/>
    <n v="0"/>
    <n v="0"/>
    <n v="14836564725"/>
    <n v="2577454349"/>
    <n v="17.37"/>
    <s v="VIGENCIA (a 31/03/2021): Se cuenta con 36 conceptos de previabilidad  (SIG-Hogar y Jurídico). En cuanto al Plan de Gestión Social se han realizado 3 fichas de caracterización territorial y 420  visitas técnicas y sociales."/>
    <n v="1562.1521029999999"/>
    <n v="1072.7394810000001"/>
    <n v="4208"/>
    <n v="1504.714868"/>
    <n v="4805.4126219999998"/>
    <n v="0"/>
    <n v="3937"/>
    <n v="0"/>
    <n v="324"/>
    <n v="0"/>
    <n v="14836.564725"/>
    <n v="2577.4543490000001"/>
  </r>
  <r>
    <n v="16"/>
    <s v="Un Nuevo Contrato Social y Ambiental para la Bogotá del Siglo XXI"/>
    <x v="0"/>
    <n v="2021"/>
    <s v="31/03/2021 (En proceso de consolidación)"/>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5"/>
    <n v="2"/>
    <s v="Ejecutar 1250 Intervenciones En Desarrollo Del Proyecto Piloto Del Plan Terrazas Para El Mejoramiento De Vivienda Y El Apoyo Social Requerido Por La Población Para Mejorar Sus Condiciones Habitacionales Con La Supervisión E Interventoría Requerida Para Este Tipo De Proyectos."/>
    <n v="1"/>
    <s v="Suma"/>
    <n v="1"/>
    <s v="En ejecucion"/>
    <n v="1"/>
    <n v="0"/>
    <n v="0"/>
    <n v="0"/>
    <n v="400"/>
    <n v="0"/>
    <n v="0"/>
    <n v="400"/>
    <n v="0"/>
    <n v="0"/>
    <n v="400"/>
    <n v="0"/>
    <n v="0"/>
    <n v="50"/>
    <n v="0"/>
    <n v="0"/>
    <n v="1250"/>
    <n v="0"/>
    <n v="0"/>
    <n v="0"/>
    <n v="0"/>
    <n v="0"/>
    <n v="1500000000"/>
    <n v="0"/>
    <n v="0"/>
    <n v="1550000000"/>
    <n v="0"/>
    <n v="0"/>
    <n v="1550000000"/>
    <n v="0"/>
    <n v="0"/>
    <n v="400000000"/>
    <n v="0"/>
    <n v="0"/>
    <n v="5000000000"/>
    <n v="0"/>
    <n v="0"/>
    <s v="VIGENCIA (a 31/03/2021): Al tratarse de un nuevo proyecto se requiere de la estructuración normativa del nuevo esquema habitacional. La fecha final de formalización y legalización de la norma van a ser determinantes para el cumplimiento de la meta, proceso que está en la fase de revisión final en  Alcaldía Mayor."/>
    <n v="0"/>
    <n v="0"/>
    <n v="1500"/>
    <n v="0"/>
    <n v="1550"/>
    <n v="0"/>
    <n v="1550"/>
    <n v="0"/>
    <n v="400"/>
    <n v="0"/>
    <n v="5000"/>
    <n v="0"/>
  </r>
  <r>
    <n v="16"/>
    <s v="Un Nuevo Contrato Social y Ambiental para la Bogotá del Siglo XXI"/>
    <x v="0"/>
    <n v="2021"/>
    <s v="31/03/2021 (En proceso de consolidación)"/>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5"/>
    <n v="3"/>
    <s v="Expedir 1500 Actos De Reconocimiento De Viviendas De Interés Social En Barrios Legalizados Urbanísticamente, A Través De La Curaduría Pública Social Definida En La Estructura Misional De La Cvp."/>
    <n v="1"/>
    <s v="Suma"/>
    <n v="1"/>
    <s v="En ejecucion"/>
    <n v="1"/>
    <n v="50"/>
    <n v="50"/>
    <n v="100"/>
    <n v="500"/>
    <n v="0"/>
    <n v="0"/>
    <n v="500"/>
    <n v="0"/>
    <n v="0"/>
    <n v="400"/>
    <n v="0"/>
    <n v="0"/>
    <n v="50"/>
    <n v="0"/>
    <n v="0"/>
    <n v="1500"/>
    <n v="50"/>
    <n v="3.33"/>
    <n v="3103269606"/>
    <n v="2913947372"/>
    <n v="93.9"/>
    <n v="5500000000"/>
    <n v="1143446097"/>
    <n v="20.79"/>
    <n v="5689322234"/>
    <n v="0"/>
    <n v="0"/>
    <n v="4000000000"/>
    <n v="0"/>
    <n v="0"/>
    <n v="500000000"/>
    <n v="0"/>
    <n v="0"/>
    <n v="18792591840"/>
    <n v="4057393469"/>
    <n v="21.59"/>
    <s v="VIGENCIA (a 31/03/2021): Una vez se logró obtener la expedición del Decreto Distrital 265 del 02 de diciembre de 2020, con el cual se crea la Curaduria Publica Social a cargo de la CVP, en desarrollo de la política Distrital del &quot;Proyecto Piloto de Plan Terrazas&quot;, se continua con la implementación,con (39) solicitudes de trámite de Acto de Reconocimiento radicados, de los cuales, se encuentran (12) en subsanación de acta de Observaciones, (9) revisados para emisión de Acta de Observaciones, y (17) en subsanación de radicación. A la fecha no se presentan retrasos, de acuerdo con la programación establecida para el primer trimestre de la vigencia. Sin embargo, es necesario prever, que de presentarse retrasos en las fases de previabilidad y viabilidad generados por el trámite y ajuste y definición normativa podría verse afectada la expedición de actos de reconocimiento"/>
    <n v="3103.2696059999998"/>
    <n v="2913.9473720000001"/>
    <n v="5500"/>
    <n v="1143.446097"/>
    <n v="5689.3222340000002"/>
    <n v="0"/>
    <n v="4000"/>
    <n v="0"/>
    <n v="500"/>
    <n v="0"/>
    <n v="18792.591840000001"/>
    <n v="4057.3934690000001"/>
  </r>
  <r>
    <n v="16"/>
    <s v="Un Nuevo Contrato Social y Ambiental para la Bogotá del Siglo XXI"/>
    <x v="0"/>
    <n v="2021"/>
    <s v="31/03/2021 (En proceso de consolidación)"/>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0"/>
    <s v="Implementación del Plan Terrazas, como vehículo del contrato social de la Bogotá del siglo XXI, para el mejoramiento y la construcción de vivienda nueva en sitio propio. Bogotá."/>
    <n v="15"/>
    <n v="4"/>
    <s v="Implementar 100 % Del Banco De Materiales Como Un Instrumento De Soporte Técnico Y Financiero Para La Ejecución Del Proyecto Piloto Del Plan Terrazas Que Contribuya A Mejorar La Calidad De Los Materiales Y Disminuir Los Costos De Transacción."/>
    <n v="3"/>
    <s v="Creciente"/>
    <n v="1"/>
    <s v="En ejecucion"/>
    <n v="1"/>
    <n v="20"/>
    <n v="20"/>
    <n v="100"/>
    <n v="60"/>
    <n v="22.4"/>
    <n v="37.33"/>
    <n v="80"/>
    <n v="0"/>
    <n v="0"/>
    <n v="100"/>
    <n v="0"/>
    <n v="0"/>
    <n v="100"/>
    <n v="0"/>
    <n v="0"/>
    <s v="N/A"/>
    <s v="N/A"/>
    <s v="N/A"/>
    <n v="80000000"/>
    <n v="37800000"/>
    <n v="47.25"/>
    <n v="4650000000"/>
    <n v="0"/>
    <n v="0"/>
    <n v="4692200000"/>
    <n v="0"/>
    <n v="0"/>
    <n v="5550000000"/>
    <n v="0"/>
    <n v="0"/>
    <n v="70000000"/>
    <n v="0"/>
    <n v="0"/>
    <n v="15042200000"/>
    <n v="37800000"/>
    <n v="0.25"/>
    <s v="VIGENCIA (a 31/03/2021): La estructuración normativa del nuevo esquema habitacional para la ciudad, incorpora el Banco Distrital de Materiales.  Por lo anterior, se está a la espera del trámite que está cursando de revisión para firma en la Alcaldía Mayor de Bogotá."/>
    <n v="80"/>
    <n v="37.799999999999997"/>
    <n v="4650"/>
    <n v="0"/>
    <n v="4692.2"/>
    <n v="0"/>
    <n v="5550"/>
    <n v="0"/>
    <n v="70"/>
    <n v="0"/>
    <n v="15042.2"/>
    <n v="37.799999999999997"/>
  </r>
  <r>
    <n v="16"/>
    <s v="Un Nuevo Contrato Social y Ambiental para la Bogotá del Siglo XXI"/>
    <x v="0"/>
    <n v="2021"/>
    <s v="31/03/2021 (En proceso de consolidación)"/>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7"/>
    <n v="1"/>
    <s v="Obtener 2400 Títulos De Predios Registrados"/>
    <n v="1"/>
    <s v="Suma"/>
    <n v="1"/>
    <s v="En ejecucion"/>
    <n v="1"/>
    <n v="300"/>
    <n v="433"/>
    <n v="144.33000000000001"/>
    <n v="600"/>
    <n v="83"/>
    <n v="13.83"/>
    <n v="600"/>
    <n v="0"/>
    <n v="0"/>
    <n v="600"/>
    <n v="0"/>
    <n v="0"/>
    <n v="300"/>
    <n v="0"/>
    <n v="0"/>
    <n v="2400"/>
    <n v="516"/>
    <n v="21.5"/>
    <n v="2485910486"/>
    <n v="2462637504"/>
    <n v="99.06"/>
    <n v="3775257000"/>
    <n v="828651036"/>
    <n v="21.95"/>
    <n v="3811970808"/>
    <n v="0"/>
    <n v="0"/>
    <n v="3775257731"/>
    <n v="0"/>
    <n v="0"/>
    <n v="1887428865"/>
    <n v="0"/>
    <n v="0"/>
    <n v="15735824890"/>
    <n v="3291288540"/>
    <n v="20.92"/>
    <s v="VIGENCIA (a 31/03/2021): Titulación de 83 predios  que facilitaron el  acceso de estas familias a los beneficios de una ciudad legal, mediante acompañamiento técnico, jurídico y social a través de estrategias, mecanismo de cooperación con el fin de lograr la obtención del título de propiedad.  Se realizaron las siguientes actividades: Publicación de 141 datos de predios a ceder,  Se recepcionaron 102 documentos requeridos de los predios susceptibles de titulación que viene adelantando la DUT y se radicaron al área de gestión documental para la respectiva creación del expediente, se elaboraron 0 Resoluciones ,  Se realizó 304 revisiones en le aplicativo con FONVIVIENDA, Se notificaron 35 Resoluciones,  se realizaron 191 caracterizaciones sociales las cuales se encuentran cargados en el aplicativo SIMA,  Se alimentó en el aplicativo SIMA 878 seguimientos realizados al núcleo familiar caracterizados. se elaboraron 261 Viabilidades Técnicas, se elaboraron 40 Jurídicas,   Se elaboraron 261 certificados Plano Predial, así mismo se realizó el registro de 73 resoluciones, escritura o sentencia ante la ORIP."/>
    <n v="2485.9104860000002"/>
    <n v="2462.6375039999998"/>
    <n v="3775.2570000000001"/>
    <n v="828.65103599999998"/>
    <n v="3811.970808"/>
    <n v="0"/>
    <n v="3775.2577310000001"/>
    <n v="0"/>
    <n v="1887.4288650000001"/>
    <n v="0"/>
    <n v="15735.82489"/>
    <n v="3291.2885399999996"/>
  </r>
  <r>
    <n v="16"/>
    <s v="Un Nuevo Contrato Social y Ambiental para la Bogotá del Siglo XXI"/>
    <x v="0"/>
    <n v="2021"/>
    <s v="31/03/2021 (En proceso de consolidación)"/>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7"/>
    <n v="2"/>
    <s v="Hacer El Cierre De 2 Proyectos Constructivos De Urbanismo Para La Vivienda Vip"/>
    <n v="1"/>
    <s v="Suma"/>
    <n v="1"/>
    <s v="En ejecucion"/>
    <n v="1"/>
    <n v="1"/>
    <n v="1"/>
    <n v="100"/>
    <n v="1"/>
    <n v="0"/>
    <n v="0"/>
    <n v="0"/>
    <n v="0"/>
    <n v="0"/>
    <n v="0"/>
    <n v="0"/>
    <n v="0"/>
    <n v="0"/>
    <n v="0"/>
    <n v="0"/>
    <n v="2"/>
    <n v="1"/>
    <n v="50"/>
    <n v="3933263526"/>
    <n v="3919824286"/>
    <n v="99.66"/>
    <n v="834198000"/>
    <n v="310443755"/>
    <n v="37.21"/>
    <n v="0"/>
    <n v="0"/>
    <n v="0"/>
    <n v="0"/>
    <n v="0"/>
    <n v="0"/>
    <n v="0"/>
    <n v="0"/>
    <n v="0"/>
    <n v="4767461526"/>
    <n v="4230268041"/>
    <n v="88.73"/>
    <s v="VIGENCIA (a 31/03/2021): Se adelantaron actividades de ejecución  y control de obra mediante la realización de comités de obra y la construcción de obras de mitigación y estabilización, en el proyecto Arboleda Santa Teresita"/>
    <n v="3933.2635260000002"/>
    <n v="3919.824286"/>
    <n v="834.19799999999998"/>
    <n v="310.44375500000001"/>
    <n v="0"/>
    <n v="0"/>
    <n v="0"/>
    <n v="0"/>
    <n v="0"/>
    <n v="0"/>
    <n v="4767.461526"/>
    <n v="4230.2680410000003"/>
  </r>
  <r>
    <n v="16"/>
    <s v="Un Nuevo Contrato Social y Ambiental para la Bogotá del Siglo XXI"/>
    <x v="0"/>
    <n v="2021"/>
    <s v="31/03/2021 (En proceso de consolidación)"/>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684"/>
    <s v="Titulación de predios estrato 1 y 2 y saneamiento de Espacio Público en la Ciudad Bogotá D.C"/>
    <n v="17"/>
    <n v="3"/>
    <s v="Entregar 4 Zonas De Cesión Obligatoria"/>
    <n v="1"/>
    <s v="Suma"/>
    <n v="1"/>
    <s v="En ejecucion"/>
    <n v="1"/>
    <n v="1"/>
    <n v="1"/>
    <n v="100"/>
    <n v="1"/>
    <n v="0"/>
    <n v="0"/>
    <n v="1"/>
    <n v="0"/>
    <n v="0"/>
    <n v="1"/>
    <n v="0"/>
    <n v="0"/>
    <n v="0"/>
    <n v="0"/>
    <n v="0"/>
    <n v="4"/>
    <n v="1"/>
    <n v="25"/>
    <n v="1148195"/>
    <n v="1148195"/>
    <n v="100"/>
    <n v="711330000"/>
    <n v="241439466"/>
    <n v="33.94"/>
    <n v="711330148"/>
    <n v="0"/>
    <n v="0"/>
    <n v="1067195111"/>
    <n v="0"/>
    <n v="0"/>
    <n v="0"/>
    <n v="0"/>
    <n v="0"/>
    <n v="2491003454"/>
    <n v="242587661"/>
    <n v="9.74"/>
    <s v="VIGENCIA (a 31/03/2021): Se  realizaron Mesas de Trabajo con la  alcaldía Local y DADEP para verificación y aclaración conceptos de aplicabilidad de las fichas de levantamiento en terreno, para las intervenciones en  LOMAS II PIJAOS y VERAGUAS - JORGE GAITAN CORTES Se efectuaron visitas técnicas en los sectores de LOMAS II PIJAOS y VERAGUAS - JORGE GAITAN CORTES.  Visita de obra al proyecto Arboleda Santa Teresita los días: 12 de marzo de 2021"/>
    <n v="1.1481950000000001"/>
    <n v="1.1481950000000001"/>
    <n v="711.33"/>
    <n v="241.43946600000001"/>
    <n v="711.33014800000001"/>
    <n v="0"/>
    <n v="1067.195111"/>
    <n v="0"/>
    <n v="0"/>
    <n v="0"/>
    <n v="2491.0034540000001"/>
    <n v="242.587661"/>
  </r>
  <r>
    <n v="16"/>
    <s v="Un Nuevo Contrato Social y Ambiental para la Bogotá del Siglo XXI"/>
    <x v="0"/>
    <n v="2021"/>
    <s v="31/03/2021 (En proceso de consolidación)"/>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20"/>
    <n v="1"/>
    <s v="Construir 107000 M2 De  Espacio Público En Los Territorios Priorizados Para Realizar El Mejoramiento De Barrios En Las Upz Tipo1"/>
    <n v="1"/>
    <s v="Suma"/>
    <n v="1"/>
    <s v="En ejecucion"/>
    <n v="1"/>
    <n v="17305.599999999999"/>
    <n v="17000"/>
    <n v="98.23"/>
    <n v="20000"/>
    <n v="0"/>
    <n v="0"/>
    <n v="22500"/>
    <n v="0"/>
    <n v="0"/>
    <n v="23750"/>
    <n v="0"/>
    <n v="0"/>
    <n v="23750"/>
    <n v="0"/>
    <n v="0"/>
    <n v="107000"/>
    <n v="17000"/>
    <n v="15.89"/>
    <n v="3602795429"/>
    <n v="3501527996"/>
    <n v="97.19"/>
    <n v="62736309000"/>
    <n v="0"/>
    <n v="0"/>
    <n v="18865306983"/>
    <n v="0"/>
    <n v="0"/>
    <n v="11175354970"/>
    <n v="0"/>
    <n v="0"/>
    <n v="2304686480"/>
    <n v="0"/>
    <n v="0"/>
    <n v="98684452862"/>
    <n v="3501527996"/>
    <n v="3.55"/>
    <s v="VIGENCIA (a 31/03/2021): Se ha avanzado en la estructuración, publicación y desarrollo del proceso de contratación de la ejecución de obras  e Interventoría para el sector de Alto Fucha a través de los procesos de contratación No. CVP-LP-001-2021 y  No. CVP-CM-001- 2021. A la fecha se están proyectando las respuestas a las observaciones a los Pliegos de Condiciones Definitivos. Se ha avanzado en la estructuración y publicación del proceso de contratación de la ejecución de obras  e Interventoría a través de los procesos de contratación CVP-LP-002-2021, y se efectuara la   publicación el proceso de interventoría durante el mes de Abril."/>
    <n v="3602.7954289999998"/>
    <n v="3501.5279959999998"/>
    <n v="62736.309000000001"/>
    <n v="0"/>
    <n v="18865.306982999999"/>
    <n v="0"/>
    <n v="11175.35497"/>
    <n v="0"/>
    <n v="2304.6864799999998"/>
    <n v="0"/>
    <n v="98684.452862000006"/>
    <n v="3501.5279959999998"/>
  </r>
  <r>
    <n v="16"/>
    <s v="Un Nuevo Contrato Social y Ambiental para la Bogotá del Siglo XXI"/>
    <x v="0"/>
    <n v="2021"/>
    <s v="31/03/2021 (En proceso de consolidación)"/>
    <s v="Pesos corrientes"/>
    <n v="2"/>
    <s v="Ultima Version Oficial"/>
    <x v="24"/>
    <s v="Caja de Vivienda Popular"/>
    <x v="24"/>
    <s v="012"/>
    <s v="Sector Hábitat"/>
    <s v="01"/>
    <s v="Hacer un nuevo contrato social con igualdad de oportunidades para la inclusión social, productiva y política"/>
    <s v="19"/>
    <s v="Vivienda y entornos dignos en el territorio urbano y rural"/>
    <s v="007703"/>
    <s v="Mejoramiento integral de barrios con participación ciudadana Bogotá"/>
    <n v="20"/>
    <n v="2"/>
    <s v="Ejecutar 100 % De La Estructuración, Formulación Y Seguimiento Del Proyecto"/>
    <n v="2"/>
    <s v="Constante"/>
    <n v="1"/>
    <s v="En ejecucion"/>
    <n v="1"/>
    <n v="100"/>
    <n v="97"/>
    <n v="97"/>
    <n v="100"/>
    <n v="21"/>
    <n v="21"/>
    <n v="100"/>
    <n v="0"/>
    <n v="0"/>
    <n v="100"/>
    <n v="0"/>
    <n v="0"/>
    <n v="100"/>
    <n v="0"/>
    <n v="0"/>
    <s v="N/A"/>
    <s v="N/A"/>
    <s v="N/A"/>
    <n v="1600000000"/>
    <n v="1435632384"/>
    <n v="89.73"/>
    <n v="4000000000"/>
    <n v="1396427353"/>
    <n v="34.909999999999997"/>
    <n v="4164367616"/>
    <n v="0"/>
    <n v="0"/>
    <n v="3000000000"/>
    <n v="0"/>
    <n v="0"/>
    <n v="1500000000"/>
    <n v="0"/>
    <n v="0"/>
    <n v="14264367616"/>
    <n v="2832059737"/>
    <n v="19.850000000000001"/>
    <s v="VIGENCIA (a 31/03/2021): Se ha avanzado en la ejecución de la meta , sin embargo se han presentado algunos retrasos dada la imposibilidad por parte de la consultoría para diseñar los andenes de los segmentos viales contratados en la localidad de Suba, debido a la falta de  respuesta oportuna  por parte de la Alcaldía Local de Suba, a las solicitudes de envió de los Estudios y Diseños. Adicionalmente, producto del desarrollo de la consulta e investigación normativa"/>
    <n v="1600"/>
    <n v="1435.632384"/>
    <n v="4000"/>
    <n v="1396.427353"/>
    <n v="4164.3676160000005"/>
    <n v="0"/>
    <n v="3000"/>
    <n v="0"/>
    <n v="1500"/>
    <n v="0"/>
    <n v="14264.367616"/>
    <n v="2832.059737"/>
  </r>
  <r>
    <n v="16"/>
    <s v="Un Nuevo Contrato Social y Ambiental para la Bogotá del Siglo XXI"/>
    <x v="0"/>
    <n v="2021"/>
    <s v="31/03/2021 (En proceso de consolidación)"/>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9"/>
    <n v="1"/>
    <s v="Beneficiar 1223 Hogares Localizados En Zonas De Alto Riesgo No Mitigable O Los Ordenados Mediante Sentencias Judiciales O Actos Administrativos, Con Instrumentos Financieros Para Su Reubicacion Definitiva."/>
    <n v="1"/>
    <s v="Suma"/>
    <n v="1"/>
    <s v="En ejecucion"/>
    <n v="1"/>
    <n v="54"/>
    <n v="55"/>
    <n v="101.85"/>
    <n v="230"/>
    <n v="0"/>
    <n v="0"/>
    <n v="640"/>
    <n v="0"/>
    <n v="0"/>
    <n v="212"/>
    <n v="0"/>
    <n v="0"/>
    <n v="87"/>
    <n v="0"/>
    <n v="0"/>
    <n v="1223"/>
    <n v="55"/>
    <n v="4.5"/>
    <n v="5071647396"/>
    <n v="4319897886"/>
    <n v="85.18"/>
    <n v="17106842000"/>
    <n v="1482922710"/>
    <n v="8.67"/>
    <n v="38160095298"/>
    <n v="0"/>
    <n v="0"/>
    <n v="18819067508"/>
    <n v="0"/>
    <n v="0"/>
    <n v="10668172992"/>
    <n v="0"/>
    <n v="0"/>
    <n v="89825825194"/>
    <n v="5802820596"/>
    <n v="6.46"/>
    <s v="VIGENCIA (a 31/03/2021): Se tenía programada la asignación de 12 VUR para el primer trimestre de 2021, esta meta sufrio un retraso ya que la asignación de estos recursos está sugeta a la expedición de la reglamentación del decreto 330 de 2020, la cual se encuentra en proceso, una vez se cuente con ella se compensa la meta en el segundo trimestre de 2021."/>
    <n v="5071.6473960000003"/>
    <n v="4319.8978859999997"/>
    <n v="17106.842000000001"/>
    <n v="1482.9227100000001"/>
    <n v="38160.095298"/>
    <n v="0"/>
    <n v="18819.067508"/>
    <n v="0"/>
    <n v="10668.172992"/>
    <n v="0"/>
    <n v="89825.825194000005"/>
    <n v="5802.8205959999996"/>
  </r>
  <r>
    <n v="16"/>
    <s v="Un Nuevo Contrato Social y Ambiental para la Bogotá del Siglo XXI"/>
    <x v="0"/>
    <n v="2021"/>
    <s v="31/03/2021 (En proceso de consolidación)"/>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9"/>
    <n v="2"/>
    <s v="Asignar 116 Instrumentos Financieros Para La Adquisición De Predios Localizados Zonas De Alto Riesgo No Mitigable O Los Ordenados Mediante Sentencias Judiciales O Actos Administrativos."/>
    <n v="1"/>
    <s v="Suma"/>
    <n v="1"/>
    <s v="En ejecucion"/>
    <n v="1"/>
    <n v="28"/>
    <n v="27"/>
    <n v="96.43"/>
    <n v="30"/>
    <n v="4"/>
    <n v="13.33"/>
    <n v="16"/>
    <n v="0"/>
    <n v="0"/>
    <n v="30"/>
    <n v="0"/>
    <n v="0"/>
    <n v="13"/>
    <n v="0"/>
    <n v="0"/>
    <n v="116"/>
    <n v="31"/>
    <n v="26.72"/>
    <n v="2969328761"/>
    <n v="2928997383"/>
    <n v="98.64"/>
    <n v="2054850000"/>
    <n v="465130790"/>
    <n v="22.64"/>
    <n v="1100443557"/>
    <n v="0"/>
    <n v="0"/>
    <n v="2011560186"/>
    <n v="0"/>
    <n v="0"/>
    <n v="1040287130"/>
    <n v="0"/>
    <n v="0"/>
    <n v="9176469634"/>
    <n v="3394128173"/>
    <n v="36.99"/>
    <s v="VIGENCIA (a 31/03/2021): Se asignaron cuatro (4) instrumentos financieros para la adquisición de predios ubicados en zonas de alto riesgo no mitigables, en las localidades de San Cristobal y Ciudad Bolivar"/>
    <n v="2969.3287610000002"/>
    <n v="2928.9973829999999"/>
    <n v="2054.85"/>
    <n v="465.13078999999999"/>
    <n v="1100.4435570000001"/>
    <n v="0"/>
    <n v="2011.5601859999999"/>
    <n v="0"/>
    <n v="1040.2871299999999"/>
    <n v="0"/>
    <n v="9176.4696339999991"/>
    <n v="3394.1281730000001"/>
  </r>
  <r>
    <n v="16"/>
    <s v="Un Nuevo Contrato Social y Ambiental para la Bogotá del Siglo XXI"/>
    <x v="0"/>
    <n v="2021"/>
    <s v="31/03/2021 (En proceso de consolidación)"/>
    <s v="Pesos corrientes"/>
    <n v="2"/>
    <s v="Ultima Version Oficial"/>
    <x v="24"/>
    <s v="Caja de Vivienda Popular"/>
    <x v="24"/>
    <s v="012"/>
    <s v="Sector Hábitat"/>
    <s v="02"/>
    <s v="Cambiar nuestros hábitos de vida para reverdecer a Bogotá y adaptarnos y mitigar la crisis climática"/>
    <s v="29"/>
    <s v="Asentamientos y entornos protectores"/>
    <s v="007698"/>
    <s v="Traslado de hogares localizados en zonas de alto riesgo No mitigable o los ordenados mediante sentencias judiciales o actos administrativos. Bogotá."/>
    <n v="19"/>
    <n v="3"/>
    <s v="Beneficiar 2550 Hogares Localizados En Zonas De Alto Riesgo No Mitigable O Los Ordenados Mediante Sentencias Judiciales O Actos Administrativos, Con Instrumentos Financieros Para Relocalizacion Transitoria."/>
    <n v="3"/>
    <s v="Creciente"/>
    <n v="1"/>
    <s v="En ejecucion"/>
    <n v="1"/>
    <n v="1497"/>
    <n v="1484"/>
    <n v="99.13"/>
    <n v="1704"/>
    <n v="1526"/>
    <n v="89.55"/>
    <n v="2280"/>
    <n v="0"/>
    <n v="0"/>
    <n v="2471"/>
    <n v="0"/>
    <n v="0"/>
    <n v="2550"/>
    <n v="0"/>
    <n v="0"/>
    <s v="N/A"/>
    <s v="N/A"/>
    <s v="N/A"/>
    <n v="3667618450"/>
    <n v="3203038370"/>
    <n v="87.33"/>
    <n v="5602403000"/>
    <n v="3692177456"/>
    <n v="65.900000000000006"/>
    <n v="6370302544"/>
    <n v="0"/>
    <n v="0"/>
    <n v="3676932663"/>
    <n v="0"/>
    <n v="0"/>
    <n v="822109483"/>
    <n v="0"/>
    <n v="0"/>
    <n v="20139366140"/>
    <n v="6895215826"/>
    <n v="34.24"/>
    <s v="VIGENCIA (a 31/03/2021): Se han relocalizado transitoriamente 42 nuevos hogares para un acumulado de 1526 hogares beneficiados incluyendo el acumulado de 2020."/>
    <n v="3667.6184499999999"/>
    <n v="3203.0383700000002"/>
    <n v="5602.4030000000002"/>
    <n v="3692.1774559999999"/>
    <n v="6370.3025440000001"/>
    <n v="0"/>
    <n v="3676.932663"/>
    <n v="0"/>
    <n v="822.10948299999995"/>
    <n v="0"/>
    <n v="20139.366140000002"/>
    <n v="6895.2158259999997"/>
  </r>
  <r>
    <n v="16"/>
    <s v="Un Nuevo Contrato Social y Ambiental para la Bogotá del Siglo XXI"/>
    <x v="0"/>
    <n v="2021"/>
    <s v="31/03/2021 (En proceso de consolidación)"/>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1"/>
    <s v="Fortalecer El 100 % De Las Dimensiones Y Políticas Del Desempeño Institucional Que Integran El Modelo Integrado De Planeación Y Gestión De La Cvp."/>
    <n v="1"/>
    <s v="Suma"/>
    <n v="1"/>
    <s v="En ejecucion"/>
    <n v="1"/>
    <n v="10"/>
    <n v="10"/>
    <n v="100"/>
    <n v="25"/>
    <n v="6.04"/>
    <n v="24.16"/>
    <n v="30"/>
    <n v="0"/>
    <n v="0"/>
    <n v="25"/>
    <n v="0"/>
    <n v="0"/>
    <n v="10"/>
    <n v="0"/>
    <n v="0"/>
    <n v="100"/>
    <n v="16.04"/>
    <n v="16.04"/>
    <n v="3048153773"/>
    <n v="2948422376"/>
    <n v="96.73"/>
    <n v="2607731960"/>
    <n v="997950953"/>
    <n v="38.270000000000003"/>
    <n v="7905446781"/>
    <n v="0"/>
    <n v="0"/>
    <n v="7805715000"/>
    <n v="0"/>
    <n v="0"/>
    <n v="4037465000"/>
    <n v="0"/>
    <n v="0"/>
    <n v="25404512514"/>
    <n v="3946373329"/>
    <n v="15.53"/>
    <s v="VIGENCIA (a 31/03/2021): Al cierre del mes de marzo de 2021 se ejecutaron las actividades programadas en el trimestre con un avance correspondiente al 6.04 % sobre el 25 % programado en la presente vigencia."/>
    <n v="3048.153773"/>
    <n v="2948.422376"/>
    <n v="2607.7319600000001"/>
    <n v="997.95095300000003"/>
    <n v="7905.4467809999996"/>
    <n v="0"/>
    <n v="7805.7150000000001"/>
    <n v="0"/>
    <n v="4037.4650000000001"/>
    <n v="0"/>
    <n v="25404.512513999998"/>
    <n v="3946.373329"/>
  </r>
  <r>
    <n v="16"/>
    <s v="Un Nuevo Contrato Social y Ambiental para la Bogotá del Siglo XXI"/>
    <x v="0"/>
    <n v="2021"/>
    <s v="31/03/2021 (En proceso de consolidación)"/>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2"/>
    <s v="Garantizar El 100 % De Los Servicios De Apoyo Y Del  Desarrollo De Los Mecanismos Institucionales Requeridos Para El Buen Funcionamiento De La Entidad."/>
    <n v="1"/>
    <s v="Suma"/>
    <n v="1"/>
    <s v="En ejecucion"/>
    <n v="1"/>
    <n v="10"/>
    <n v="10"/>
    <n v="100"/>
    <n v="25"/>
    <n v="2.5"/>
    <n v="10"/>
    <n v="30"/>
    <n v="0"/>
    <n v="0"/>
    <n v="25"/>
    <n v="0"/>
    <n v="0"/>
    <n v="10"/>
    <n v="0"/>
    <n v="0"/>
    <n v="100"/>
    <n v="12.5"/>
    <n v="12.5"/>
    <n v="1331746357"/>
    <n v="1314039006"/>
    <n v="98.67"/>
    <n v="2418151000"/>
    <n v="492625326"/>
    <n v="20.37"/>
    <n v="3394850351"/>
    <n v="0"/>
    <n v="0"/>
    <n v="3377143000"/>
    <n v="0"/>
    <n v="0"/>
    <n v="1970000000"/>
    <n v="0"/>
    <n v="0"/>
    <n v="12491890708"/>
    <n v="1806664332"/>
    <n v="14.46"/>
    <s v="VIGENCIA (a 31/03/2021): Al cierre del mes de marzo de 2021 se ejecutaron las actividades programadas en el trimestre con un avance correspondiente al 2.5% sobre el 25 % programado en la presente vigencia."/>
    <n v="1331.746357"/>
    <n v="1314.039006"/>
    <n v="2418.1509999999998"/>
    <n v="492.62532599999997"/>
    <n v="3394.850351"/>
    <n v="0"/>
    <n v="3377.143"/>
    <n v="0"/>
    <n v="1970"/>
    <n v="0"/>
    <n v="12491.890707999999"/>
    <n v="1806.6643319999998"/>
  </r>
  <r>
    <n v="16"/>
    <s v="Un Nuevo Contrato Social y Ambiental para la Bogotá del Siglo XXI"/>
    <x v="0"/>
    <n v="2021"/>
    <s v="31/03/2021 (En proceso de consolidación)"/>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3"/>
    <s v="Aumentar En 15 Puntos La Calificación Del Índice De Transparencia De Bogotá 2018-2019, En Particular En Los Ítems &quot;Divulgación De Trámites Y Servicios Al Ciudadano&quot;, &quot;Políticas Y Medidas Anticorrupción&quot;, &quot;Control Social Y Participación Ciudadana&quot;."/>
    <n v="1"/>
    <s v="Suma"/>
    <n v="1"/>
    <s v="En ejecucion"/>
    <n v="1"/>
    <n v="1.5"/>
    <n v="1.5"/>
    <n v="100"/>
    <n v="3.75"/>
    <n v="0.94"/>
    <n v="25.07"/>
    <n v="4.5"/>
    <n v="0"/>
    <n v="0"/>
    <n v="3.75"/>
    <n v="0"/>
    <n v="0"/>
    <n v="1.5"/>
    <n v="0"/>
    <n v="0"/>
    <n v="15"/>
    <n v="2.44"/>
    <n v="16.27"/>
    <n v="147968978"/>
    <n v="147968978"/>
    <n v="100"/>
    <n v="229306000"/>
    <n v="138614000"/>
    <n v="60.45"/>
    <n v="342857000"/>
    <n v="0"/>
    <n v="0"/>
    <n v="342857000"/>
    <n v="0"/>
    <n v="0"/>
    <n v="200000000"/>
    <n v="0"/>
    <n v="0"/>
    <n v="1262988978"/>
    <n v="286582978"/>
    <n v="22.69"/>
    <s v="VIGENCIA (a 31/03/2021): Al cierre del mes de marzo de 2021 se ejecutaron las actividades programadas en el trimestre con un avance correspondiente a 0.94 puntos de los 3.75 programados."/>
    <n v="147.96897799999999"/>
    <n v="147.96897799999999"/>
    <n v="229.30600000000001"/>
    <n v="138.614"/>
    <n v="342.85700000000003"/>
    <n v="0"/>
    <n v="342.85700000000003"/>
    <n v="0"/>
    <n v="200"/>
    <n v="0"/>
    <n v="1262.9889780000001"/>
    <n v="286.58297800000003"/>
  </r>
  <r>
    <n v="16"/>
    <s v="Un Nuevo Contrato Social y Ambiental para la Bogotá del Siglo XXI"/>
    <x v="0"/>
    <n v="2021"/>
    <s v="31/03/2021 (En proceso de consolidación)"/>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4"/>
    <s v="Articular E Implementar El 100 % El Proceso De Arquitectura Empresarial De Tic, Los Sistemas De Información De Los Procesos Misionales Y Administrativos, Y El Sistema De Seguridad De La Información."/>
    <n v="1"/>
    <s v="Suma"/>
    <n v="1"/>
    <s v="En ejecucion"/>
    <n v="1"/>
    <n v="0"/>
    <n v="0"/>
    <n v="0"/>
    <n v="35"/>
    <n v="0"/>
    <n v="0"/>
    <n v="30"/>
    <n v="0"/>
    <n v="0"/>
    <n v="25"/>
    <n v="0"/>
    <n v="0"/>
    <n v="10"/>
    <n v="0"/>
    <n v="0"/>
    <n v="100"/>
    <n v="0"/>
    <n v="0"/>
    <n v="0"/>
    <n v="0"/>
    <n v="0"/>
    <n v="316208040"/>
    <n v="41160810"/>
    <n v="13.02"/>
    <n v="1005714000"/>
    <n v="0"/>
    <n v="0"/>
    <n v="1005714000"/>
    <n v="0"/>
    <n v="0"/>
    <n v="320000000"/>
    <n v="0"/>
    <n v="0"/>
    <n v="2647636040"/>
    <n v="41160810"/>
    <n v="1.55"/>
    <s v="VIGENCIA (a 31/03/2021): Esta meta del proyecto de inversión iniciará en el mes de abril 2021, en razón a que se proyecta que en este mes este contratado el equipo humano necesario para adelantar las etapas que contempla la arquitectura empresarial y dar inicio a las mesas de trabajo con las direcciones misionales con el fin de prever en temas de sistemas de información los requerimientos especificos para generar un sistema de informacion misional unificado."/>
    <n v="0"/>
    <n v="0"/>
    <n v="316.20803999999998"/>
    <n v="41.160809999999998"/>
    <n v="1005.7140000000001"/>
    <n v="0"/>
    <n v="1005.7140000000001"/>
    <n v="0"/>
    <n v="320"/>
    <n v="0"/>
    <n v="2647.6360399999999"/>
    <n v="41.160809999999998"/>
  </r>
  <r>
    <n v="16"/>
    <s v="Un Nuevo Contrato Social y Ambiental para la Bogotá del Siglo XXI"/>
    <x v="0"/>
    <n v="2021"/>
    <s v="31/03/2021 (En proceso de consolidación)"/>
    <s v="Pesos corrientes"/>
    <n v="2"/>
    <s v="Ultima Version Oficial"/>
    <x v="24"/>
    <s v="Caja de Vivienda Popular"/>
    <x v="24"/>
    <s v="012"/>
    <s v="Sector Hábitat"/>
    <s v="05"/>
    <s v="Construir Bogotá Región con gobierno abierto, transparente y ciudadanía consciente"/>
    <s v="56"/>
    <s v="Gestión Pública Efectiva"/>
    <s v="007696"/>
    <s v="Fortalecimiento del modelo de gestión institucional y modernización de los sistemas de información de la Caja de la Vivienda Popular. Bogotá"/>
    <n v="7"/>
    <n v="5"/>
    <s v="Renovar Y Fortalecer El 50 % De La Infraestructura Tic."/>
    <n v="1"/>
    <s v="Suma"/>
    <n v="1"/>
    <s v="En ejecucion"/>
    <n v="1"/>
    <n v="5"/>
    <n v="5"/>
    <n v="100"/>
    <n v="12.5"/>
    <n v="0"/>
    <n v="0"/>
    <n v="15"/>
    <n v="0"/>
    <n v="0"/>
    <n v="12.5"/>
    <n v="0"/>
    <n v="0"/>
    <n v="5"/>
    <n v="0"/>
    <n v="0"/>
    <n v="50"/>
    <n v="5"/>
    <n v="10"/>
    <n v="2200357508"/>
    <n v="1998231702"/>
    <n v="90.81"/>
    <n v="2700376000"/>
    <n v="0"/>
    <n v="0"/>
    <n v="3670696806"/>
    <n v="0"/>
    <n v="0"/>
    <n v="3468571000"/>
    <n v="0"/>
    <n v="0"/>
    <n v="1472535000"/>
    <n v="0"/>
    <n v="0"/>
    <n v="13512536314"/>
    <n v="1998231702"/>
    <n v="14.79"/>
    <s v="VIGENCIA (a 31/03/2021): Esta meta de proyecto de inversión iniciará en el mes de junio 2021. Lo anterior por cuanto está sujeto al tema de contratación para adelantar la actualización tecnológica de equipos de cómputo especiales y así apoyar el tema de seguridad informática en la Entidad."/>
    <n v="2200.3575080000001"/>
    <n v="1998.231702"/>
    <n v="2700.3760000000002"/>
    <n v="0"/>
    <n v="3670.6968059999999"/>
    <n v="0"/>
    <n v="3468.5709999999999"/>
    <n v="0"/>
    <n v="1472.5350000000001"/>
    <n v="0"/>
    <n v="13512.536314000001"/>
    <n v="1998.231702"/>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7"/>
    <n v="1"/>
    <s v="Beneficiar 30000 Niños, Niñas Y Adolescentes Con Procesos De Iniciación Y Formación Deportiva En El Distrito Capital"/>
    <n v="1"/>
    <s v="Suma"/>
    <n v="1"/>
    <s v="En ejecucion"/>
    <n v="1"/>
    <n v="2000"/>
    <n v="1988"/>
    <n v="99.4"/>
    <n v="7002"/>
    <n v="0"/>
    <n v="0"/>
    <n v="10004"/>
    <n v="0"/>
    <n v="0"/>
    <n v="9004"/>
    <n v="0"/>
    <n v="0"/>
    <n v="2002"/>
    <n v="0"/>
    <n v="0"/>
    <n v="30000"/>
    <n v="1988"/>
    <n v="6.63"/>
    <n v="1830039635"/>
    <n v="1769490186"/>
    <n v="96.69"/>
    <n v="5466756431"/>
    <n v="3007699114"/>
    <n v="55.02"/>
    <n v="7544462708"/>
    <n v="0"/>
    <n v="0"/>
    <n v="8306161627"/>
    <n v="0"/>
    <n v="0"/>
    <n v="3193807520"/>
    <n v="0"/>
    <n v="0"/>
    <n v="26341227921"/>
    <n v="4777189300"/>
    <n v="18.14"/>
    <s v="VIGENCIA (a 31/03/2021): La meta no presenta programaciòn para el primer trimestre"/>
    <n v="1830.0396350000001"/>
    <n v="1769.490186"/>
    <n v="5466.7564309999998"/>
    <n v="3007.699114"/>
    <n v="7544.462708"/>
    <n v="0"/>
    <n v="8306.1616269999995"/>
    <n v="0"/>
    <n v="3193.8075199999998"/>
    <n v="0"/>
    <n v="26341.227920999998"/>
    <n v="4777.1893"/>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7"/>
    <n v="2"/>
    <s v="Identificar 300 Niños, Niñas Y Adolescentes Como Posibles Talentos Deportivos Que Alimenten La Base Deportiva De La Ciudad Durante El Cuatrienio"/>
    <n v="1"/>
    <s v="Suma"/>
    <n v="1"/>
    <s v="En ejecucion"/>
    <n v="1"/>
    <n v="0"/>
    <n v="0"/>
    <n v="0"/>
    <n v="50"/>
    <n v="0"/>
    <n v="0"/>
    <n v="100"/>
    <n v="0"/>
    <n v="0"/>
    <n v="100"/>
    <n v="0"/>
    <n v="0"/>
    <n v="50"/>
    <n v="0"/>
    <n v="0"/>
    <n v="300"/>
    <n v="0"/>
    <n v="0"/>
    <n v="0"/>
    <n v="0"/>
    <n v="0"/>
    <n v="558849234"/>
    <n v="234247160"/>
    <n v="41.92"/>
    <n v="3588406074"/>
    <n v="0"/>
    <n v="0"/>
    <n v="3689343603"/>
    <n v="0"/>
    <n v="0"/>
    <n v="1730364471"/>
    <n v="0"/>
    <n v="0"/>
    <n v="9566963382"/>
    <n v="234247160"/>
    <n v="2.4500000000000002"/>
    <s v="VIGENCIA (a 31/03/2021): La meta no presenta programaciòn para el primer trimestre"/>
    <n v="0"/>
    <n v="0"/>
    <n v="558.84923400000002"/>
    <n v="234.24716000000001"/>
    <n v="3588.406074"/>
    <n v="0"/>
    <n v="3689.3436029999998"/>
    <n v="0"/>
    <n v="1730.3644710000001"/>
    <n v="0"/>
    <n v="9566.9633819999999"/>
    <n v="234.24716000000001"/>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7"/>
    <n v="3"/>
    <s v="Preparar 2000 Niños, Niñas, Adolescentes Y Jovenes  En Procesos Deportivos En Las Etapas De Talento Y Reserva Y De Rendimiento Deportivo."/>
    <n v="2"/>
    <s v="Constante"/>
    <n v="1"/>
    <s v="En ejecucion"/>
    <n v="1"/>
    <n v="2000"/>
    <n v="1954"/>
    <n v="97.7"/>
    <n v="2000"/>
    <n v="0"/>
    <n v="0"/>
    <n v="2000"/>
    <n v="0"/>
    <n v="0"/>
    <n v="2000"/>
    <n v="0"/>
    <n v="0"/>
    <n v="2000"/>
    <n v="0"/>
    <n v="0"/>
    <s v="N/A"/>
    <s v="N/A"/>
    <s v="N/A"/>
    <n v="6187636450"/>
    <n v="5963663286"/>
    <n v="96.38"/>
    <n v="25647426126"/>
    <n v="9029046983"/>
    <n v="35.200000000000003"/>
    <n v="33116813966"/>
    <n v="0"/>
    <n v="0"/>
    <n v="33689726059"/>
    <n v="0"/>
    <n v="0"/>
    <n v="16093976166"/>
    <n v="0"/>
    <n v="0"/>
    <n v="114735578767"/>
    <n v="14992710269"/>
    <n v="13.07"/>
    <s v="VIGENCIA (a 31/03/2021): La meta no presenta programaciòn para el primer trimestre"/>
    <n v="6187.63645"/>
    <n v="5963.663286"/>
    <n v="25647.426125999998"/>
    <n v="9029.0469830000002"/>
    <n v="33116.813966000002"/>
    <n v="0"/>
    <n v="33689.726059000001"/>
    <n v="0"/>
    <n v="16093.976166"/>
    <n v="0"/>
    <n v="114735.578767"/>
    <n v="14992.71026899999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7"/>
    <n v="4"/>
    <s v="Incrementar 5 %  La Participación De Las Mujeres En Las Dinámicas Deportivas Del Idrd"/>
    <n v="1"/>
    <s v="Suma"/>
    <n v="1"/>
    <s v="En ejecucion"/>
    <n v="1"/>
    <n v="0"/>
    <n v="0"/>
    <n v="0"/>
    <n v="1"/>
    <n v="0"/>
    <n v="0"/>
    <n v="1.5"/>
    <n v="0"/>
    <n v="0"/>
    <n v="1.5"/>
    <n v="0"/>
    <n v="0"/>
    <n v="1"/>
    <n v="0"/>
    <n v="0"/>
    <n v="5"/>
    <n v="0"/>
    <n v="0"/>
    <n v="0"/>
    <n v="0"/>
    <n v="0"/>
    <n v="560756024"/>
    <n v="75577859"/>
    <n v="13.48"/>
    <n v="340271755"/>
    <n v="0"/>
    <n v="0"/>
    <n v="352302283"/>
    <n v="0"/>
    <n v="0"/>
    <n v="113372045"/>
    <n v="0"/>
    <n v="0"/>
    <n v="1366702107"/>
    <n v="75577859"/>
    <n v="5.53"/>
    <s v="VIGENCIA (a 31/03/2021): La meta no presenta programaciòn para el primer trimestre"/>
    <n v="0"/>
    <n v="0"/>
    <n v="560.75602400000002"/>
    <n v="75.577859000000004"/>
    <n v="340.27175499999998"/>
    <n v="0"/>
    <n v="352.30228299999999"/>
    <n v="0"/>
    <n v="113.372045"/>
    <n v="0"/>
    <n v="1366.7021070000001"/>
    <n v="75.577859000000004"/>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7"/>
    <n v="5"/>
    <s v="Realizar 11 Eventos Deportivos Distritales, Nacionales E Internacionales Con Sede En Bogotá"/>
    <n v="1"/>
    <s v="Suma"/>
    <n v="1"/>
    <s v="En ejecucion"/>
    <n v="1"/>
    <n v="0"/>
    <n v="0"/>
    <n v="0"/>
    <n v="3"/>
    <n v="0"/>
    <n v="0"/>
    <n v="4"/>
    <n v="0"/>
    <n v="0"/>
    <n v="2"/>
    <n v="0"/>
    <n v="0"/>
    <n v="2"/>
    <n v="0"/>
    <n v="0"/>
    <n v="11"/>
    <n v="0"/>
    <n v="0"/>
    <n v="0"/>
    <n v="0"/>
    <n v="0"/>
    <n v="2906204084"/>
    <n v="415577464"/>
    <n v="14.3"/>
    <n v="5468117488"/>
    <n v="0"/>
    <n v="0"/>
    <n v="1997172200"/>
    <n v="0"/>
    <n v="0"/>
    <n v="449643693"/>
    <n v="0"/>
    <n v="0"/>
    <n v="10821137465"/>
    <n v="415577464"/>
    <n v="3.84"/>
    <s v="VIGENCIA (a 31/03/2021): La meta no presenta programaciòn para el primer trimestre"/>
    <n v="0"/>
    <n v="0"/>
    <n v="2906.204084"/>
    <n v="415.57746400000002"/>
    <n v="5468.1174879999999"/>
    <n v="0"/>
    <n v="1997.1722"/>
    <n v="0"/>
    <n v="449.64369299999998"/>
    <n v="0"/>
    <n v="10821.137465000002"/>
    <n v="415.57746400000002"/>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7"/>
    <n v="6"/>
    <s v="Diseñar 13 Documentos Técnicos De Genero Y Gobernanza Para El Desarrollo Deportivo Del Distrito Capital"/>
    <n v="1"/>
    <s v="Suma"/>
    <n v="1"/>
    <s v="En ejecucion"/>
    <n v="1"/>
    <n v="2.5"/>
    <n v="2.5"/>
    <n v="100"/>
    <n v="7.5"/>
    <n v="0"/>
    <n v="0"/>
    <n v="1"/>
    <n v="0"/>
    <n v="0"/>
    <n v="1"/>
    <n v="0"/>
    <n v="0"/>
    <n v="1"/>
    <n v="0"/>
    <n v="0"/>
    <n v="13"/>
    <n v="2.5"/>
    <n v="19.23"/>
    <n v="425991887"/>
    <n v="415860690"/>
    <n v="97.62"/>
    <n v="525693101"/>
    <n v="337682327"/>
    <n v="64.239999999999995"/>
    <n v="68107297"/>
    <n v="0"/>
    <n v="0"/>
    <n v="70287195"/>
    <n v="0"/>
    <n v="0"/>
    <n v="32793239"/>
    <n v="0"/>
    <n v="0"/>
    <n v="1122872719"/>
    <n v="753543017"/>
    <n v="67.11"/>
    <s v="VIGENCIA (a 31/03/2021): La meta no presenta programaciòn para el primer trimestre"/>
    <n v="425.99188700000002"/>
    <n v="415.86068999999998"/>
    <n v="525.69310099999996"/>
    <n v="337.68232699999999"/>
    <n v="68.107297000000003"/>
    <n v="0"/>
    <n v="70.287194999999997"/>
    <n v="0"/>
    <n v="32.793239"/>
    <n v="0"/>
    <n v="1122.872719"/>
    <n v="753.54301699999996"/>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0"/>
    <s v="Implementación de una estrategia para el desarrollo deportivo y competitivo de Bogotá"/>
    <n v="37"/>
    <n v="7"/>
    <s v="Pagar 100 % De Compromisos De Vigencias Anteriores Fenecidas"/>
    <n v="2"/>
    <s v="Constante"/>
    <n v="1"/>
    <s v="En ejecucion"/>
    <n v="1"/>
    <n v="0"/>
    <n v="0"/>
    <n v="0"/>
    <n v="100"/>
    <n v="0"/>
    <n v="0"/>
    <n v="0"/>
    <n v="0"/>
    <n v="0"/>
    <n v="0"/>
    <n v="0"/>
    <n v="0"/>
    <n v="0"/>
    <n v="0"/>
    <n v="0"/>
    <s v="N/A"/>
    <s v="N/A"/>
    <s v="N/A"/>
    <n v="0"/>
    <n v="0"/>
    <n v="0"/>
    <n v="4120175000"/>
    <n v="0"/>
    <n v="0"/>
    <n v="0"/>
    <n v="0"/>
    <n v="0"/>
    <n v="0"/>
    <n v="0"/>
    <n v="0"/>
    <n v="0"/>
    <n v="0"/>
    <n v="0"/>
    <n v="4120175000"/>
    <n v="0"/>
    <n v="0"/>
    <s v="VIGENCIA (a 31/03/2021): La meta no presenta programaciòn para el primer trimestre"/>
    <n v="0"/>
    <n v="0"/>
    <n v="4120.1750000000002"/>
    <n v="0"/>
    <n v="0"/>
    <n v="0"/>
    <n v="0"/>
    <n v="0"/>
    <n v="0"/>
    <n v="0"/>
    <n v="4120.1750000000002"/>
    <n v="0"/>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8"/>
    <n v="1"/>
    <s v="Desarrollar 77680 Acciones Recreativas Comunitarias Que Integren Herramientas Para La Apropiación De Los Valores Ciudadanos"/>
    <n v="1"/>
    <s v="Suma"/>
    <n v="1"/>
    <s v="En ejecucion"/>
    <n v="1"/>
    <n v="7500"/>
    <n v="9873"/>
    <n v="131.63999999999999"/>
    <n v="20925"/>
    <n v="2213"/>
    <n v="10.58"/>
    <n v="20925"/>
    <n v="0"/>
    <n v="0"/>
    <n v="20925"/>
    <n v="0"/>
    <n v="0"/>
    <n v="7405"/>
    <n v="0"/>
    <n v="0"/>
    <n v="77680"/>
    <n v="12086"/>
    <n v="15.56"/>
    <n v="1567956359"/>
    <n v="1554690500"/>
    <n v="99.15"/>
    <n v="6456921000"/>
    <n v="2384308327"/>
    <n v="36.93"/>
    <n v="6350439150"/>
    <n v="0"/>
    <n v="0"/>
    <n v="6559455090"/>
    <n v="0"/>
    <n v="0"/>
    <n v="4030458612"/>
    <n v="0"/>
    <n v="0"/>
    <n v="24965230211"/>
    <n v="3938998827"/>
    <n v="15.78"/>
    <m/>
    <n v="1567.956359"/>
    <n v="1554.6904999999999"/>
    <n v="6456.9210000000003"/>
    <n v="2384.3083270000002"/>
    <n v="6350.4391500000002"/>
    <n v="0"/>
    <n v="6559.4550900000004"/>
    <n v="0"/>
    <n v="4030.4586119999999"/>
    <n v="0"/>
    <n v="24965.230210999998"/>
    <n v="3938.9988270000003"/>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8"/>
    <n v="2"/>
    <s v="Desarrollar 217 Actividades Deportivas Comunitarias Que Integren Herramientas Para La Apropiacion De Los Valores Ciudadanos"/>
    <n v="1"/>
    <s v="Suma"/>
    <n v="1"/>
    <s v="En ejecucion"/>
    <n v="1"/>
    <n v="6"/>
    <n v="6"/>
    <n v="100"/>
    <n v="64"/>
    <n v="0"/>
    <n v="0"/>
    <n v="64"/>
    <n v="0"/>
    <n v="0"/>
    <n v="64"/>
    <n v="0"/>
    <n v="0"/>
    <n v="19"/>
    <n v="0"/>
    <n v="0"/>
    <n v="217"/>
    <n v="6"/>
    <n v="2.76"/>
    <n v="2857433527"/>
    <n v="2852184280"/>
    <n v="99.82"/>
    <n v="4337392000"/>
    <n v="521230577"/>
    <n v="12.02"/>
    <n v="9031840500"/>
    <n v="0"/>
    <n v="0"/>
    <n v="9330136560"/>
    <n v="0"/>
    <n v="0"/>
    <n v="6865925324"/>
    <n v="0"/>
    <n v="0"/>
    <n v="32422727911"/>
    <n v="3373414857"/>
    <n v="10.4"/>
    <s v="VIGENCIA (a 31/03/2021): La meta no presenta programaciòn para el primer trimestre"/>
    <n v="2857.4335270000001"/>
    <n v="2852.1842799999999"/>
    <n v="4337.3919999999998"/>
    <n v="521.23057700000004"/>
    <n v="9031.8405000000002"/>
    <n v="0"/>
    <n v="9330.1365600000008"/>
    <n v="0"/>
    <n v="6865.9253239999998"/>
    <n v="0"/>
    <n v="32422.727910999998"/>
    <n v="3373.4148569999998"/>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8"/>
    <n v="3"/>
    <s v="Desarrollar E Implementar 1 Laboratorio De Investigación De Acciones Recreativas, Deportivas Y De Actividad Física"/>
    <n v="2"/>
    <s v="Constante"/>
    <n v="1"/>
    <s v="En ejecucion"/>
    <n v="1"/>
    <n v="0"/>
    <n v="0"/>
    <n v="0"/>
    <n v="1"/>
    <n v="0"/>
    <n v="0"/>
    <n v="1"/>
    <n v="0"/>
    <n v="0"/>
    <n v="1"/>
    <n v="0"/>
    <n v="0"/>
    <n v="1"/>
    <n v="0"/>
    <n v="0"/>
    <s v="N/A"/>
    <s v="N/A"/>
    <s v="N/A"/>
    <n v="0"/>
    <n v="0"/>
    <n v="0"/>
    <n v="136990000"/>
    <n v="28134375"/>
    <n v="20.53"/>
    <n v="158705000"/>
    <n v="0"/>
    <n v="0"/>
    <n v="163441000"/>
    <n v="0"/>
    <n v="0"/>
    <n v="112328000"/>
    <n v="0"/>
    <n v="0"/>
    <n v="571464000"/>
    <n v="28134375"/>
    <n v="4.92"/>
    <s v="VIGENCIA (a 31/03/2021): La meta no presenta programaciòn para el primer trimestre"/>
    <n v="0"/>
    <n v="0"/>
    <n v="136.99"/>
    <n v="28.134374999999999"/>
    <n v="158.70500000000001"/>
    <n v="0"/>
    <n v="163.441"/>
    <n v="0"/>
    <n v="112.328"/>
    <n v="0"/>
    <n v="571.46400000000006"/>
    <n v="28.13437499999999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8"/>
    <n v="4"/>
    <s v="Desarrollar 16 Campañas De Difusión, Promoción Y Socialización De La Estrategía De Formación Ciudadana Abierta A La Ciudadanía"/>
    <n v="1"/>
    <s v="Suma"/>
    <n v="1"/>
    <s v="En ejecucion"/>
    <n v="1"/>
    <n v="2"/>
    <n v="2"/>
    <n v="100"/>
    <n v="4"/>
    <n v="0"/>
    <n v="0"/>
    <n v="4"/>
    <n v="0"/>
    <n v="0"/>
    <n v="4"/>
    <n v="0"/>
    <n v="0"/>
    <n v="2"/>
    <n v="0"/>
    <n v="0"/>
    <n v="16"/>
    <n v="2"/>
    <n v="12.5"/>
    <n v="882967178"/>
    <n v="882967178"/>
    <n v="100"/>
    <n v="13493000"/>
    <n v="0"/>
    <n v="0"/>
    <n v="224613216"/>
    <n v="0"/>
    <n v="0"/>
    <n v="195765721"/>
    <n v="0"/>
    <n v="0"/>
    <n v="7372000"/>
    <n v="0"/>
    <n v="0"/>
    <n v="1324211115"/>
    <n v="882967178"/>
    <n v="66.680000000000007"/>
    <s v="VIGENCIA (a 31/03/2021): La meta no presenta programaciòn en el primer trimestre de la vigencia"/>
    <n v="882.96717799999999"/>
    <n v="882.96717799999999"/>
    <n v="13.493"/>
    <n v="0"/>
    <n v="224.61321599999999"/>
    <n v="0"/>
    <n v="195.76572100000001"/>
    <n v="0"/>
    <n v="7.3719999999999999"/>
    <n v="0"/>
    <n v="1324.2111150000001"/>
    <n v="882.9671779999999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8"/>
    <n v="5"/>
    <s v="Realizar 16 Jornadas De Fortalecimiento Metodológico A Los Gestores De Recreación Y Deporte."/>
    <n v="1"/>
    <s v="Suma"/>
    <n v="1"/>
    <s v="En ejecucion"/>
    <n v="1"/>
    <n v="0"/>
    <n v="0"/>
    <n v="0"/>
    <n v="4"/>
    <n v="0"/>
    <n v="0"/>
    <n v="4"/>
    <n v="0"/>
    <n v="0"/>
    <n v="4"/>
    <n v="0"/>
    <n v="0"/>
    <n v="4"/>
    <n v="0"/>
    <n v="0"/>
    <n v="16"/>
    <n v="0"/>
    <n v="0"/>
    <n v="0"/>
    <n v="0"/>
    <n v="0"/>
    <n v="287400000"/>
    <n v="287340000"/>
    <n v="99.98"/>
    <n v="355176000"/>
    <n v="0"/>
    <n v="0"/>
    <n v="365845032"/>
    <n v="0"/>
    <n v="0"/>
    <n v="188424000"/>
    <n v="0"/>
    <n v="0"/>
    <n v="1196845032"/>
    <n v="287340000"/>
    <n v="24.01"/>
    <s v="VIGENCIA (a 31/03/2021): La meta no presenta programaciòn para el primer trimestre"/>
    <n v="0"/>
    <n v="0"/>
    <n v="287.39999999999998"/>
    <n v="287.33999999999997"/>
    <n v="355.17599999999999"/>
    <n v="0"/>
    <n v="365.845032"/>
    <n v="0"/>
    <n v="188.42400000000001"/>
    <n v="0"/>
    <n v="1196.8450319999999"/>
    <n v="287.33999999999997"/>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8"/>
    <n v="6"/>
    <s v="Elaborar E Implementar 5 Guias Pedagógicas Para La Formación Ciudadana A Traves De La Recreación Y El Deporte"/>
    <n v="1"/>
    <s v="Suma"/>
    <n v="1"/>
    <s v="En ejecucion"/>
    <n v="1"/>
    <n v="1"/>
    <n v="1"/>
    <n v="100"/>
    <n v="1"/>
    <n v="0"/>
    <n v="0"/>
    <n v="1"/>
    <n v="0"/>
    <n v="0"/>
    <n v="1"/>
    <n v="0"/>
    <n v="0"/>
    <n v="1"/>
    <n v="0"/>
    <n v="0"/>
    <n v="5"/>
    <n v="1"/>
    <n v="20"/>
    <n v="778286449"/>
    <n v="767566168"/>
    <n v="98.62"/>
    <n v="2986384000"/>
    <n v="1985403666"/>
    <n v="66.48"/>
    <n v="3028122250"/>
    <n v="0"/>
    <n v="0"/>
    <n v="3118469250"/>
    <n v="0"/>
    <n v="0"/>
    <n v="1814978921"/>
    <n v="0"/>
    <n v="0"/>
    <n v="11726240870"/>
    <n v="2752969834"/>
    <n v="23.48"/>
    <s v="VIGENCIA (a 31/03/2021): La meta no presenta programaciòn para el primer trimestre"/>
    <n v="778.28644899999995"/>
    <n v="767.56616799999995"/>
    <n v="2986.384"/>
    <n v="1985.4036659999999"/>
    <n v="3028.1222499999999"/>
    <n v="0"/>
    <n v="3118.4692500000001"/>
    <n v="0"/>
    <n v="1814.9789209999999"/>
    <n v="0"/>
    <n v="11726.24087"/>
    <n v="2752.969834"/>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1"/>
    <s v="Recreación y deporte para la formación ciudadana en Bogotá"/>
    <n v="28"/>
    <n v="7"/>
    <s v="Fortalecer 20 Consejos Locales De Deporte, Recreación, Actividad Física, Parques, Escenarios Y Equipamientos Recreativos Y Deportivos Drafe"/>
    <n v="2"/>
    <s v="Constante"/>
    <n v="1"/>
    <s v="En ejecucion"/>
    <n v="1"/>
    <n v="20"/>
    <n v="20"/>
    <n v="100"/>
    <n v="20"/>
    <n v="0"/>
    <n v="0"/>
    <n v="20"/>
    <n v="0"/>
    <n v="0"/>
    <n v="20"/>
    <n v="0"/>
    <n v="0"/>
    <n v="20"/>
    <n v="0"/>
    <n v="0"/>
    <s v="N/A"/>
    <s v="N/A"/>
    <s v="N/A"/>
    <n v="18900000"/>
    <n v="18900000"/>
    <n v="100"/>
    <n v="60000000"/>
    <n v="0"/>
    <n v="0"/>
    <n v="60000000"/>
    <n v="0"/>
    <n v="0"/>
    <n v="60000000"/>
    <n v="0"/>
    <n v="0"/>
    <n v="25000000"/>
    <n v="0"/>
    <n v="0"/>
    <n v="223900000"/>
    <n v="18900000"/>
    <n v="8.44"/>
    <s v="VIGENCIA (a 31/03/2021): La meta no presenta programaciòn para el primer trimestre"/>
    <n v="18.899999999999999"/>
    <n v="18.899999999999999"/>
    <n v="60"/>
    <n v="0"/>
    <n v="60"/>
    <n v="0"/>
    <n v="60"/>
    <n v="0"/>
    <n v="25"/>
    <n v="0"/>
    <n v="223.9"/>
    <n v="18.89999999999999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6"/>
    <n v="1"/>
    <s v="Realizar 362627 Actividades Fisicas Dirigidas Y Programas Deportivos Para El Fomento De La Vida Activa"/>
    <n v="1"/>
    <s v="Suma"/>
    <n v="1"/>
    <s v="En ejecucion"/>
    <n v="1"/>
    <n v="8741"/>
    <n v="8647"/>
    <n v="98.92"/>
    <n v="71136"/>
    <n v="2845"/>
    <n v="4"/>
    <n v="113137"/>
    <n v="0"/>
    <n v="0"/>
    <n v="109099"/>
    <n v="0"/>
    <n v="0"/>
    <n v="60608"/>
    <n v="0"/>
    <n v="0"/>
    <n v="362627"/>
    <n v="11492"/>
    <n v="3.17"/>
    <n v="2840091114"/>
    <n v="2727384434"/>
    <n v="96.03"/>
    <n v="8440879435"/>
    <n v="2469859595"/>
    <n v="29.26"/>
    <n v="14201588513"/>
    <n v="0"/>
    <n v="0"/>
    <n v="14359360096"/>
    <n v="0"/>
    <n v="0"/>
    <n v="14192731729"/>
    <n v="0"/>
    <n v="0"/>
    <n v="54034650887"/>
    <n v="5197244029"/>
    <n v="9.6199999999999992"/>
    <m/>
    <n v="2840.0911139999998"/>
    <n v="2727.3844340000001"/>
    <n v="8440.8794350000007"/>
    <n v="2469.8595949999999"/>
    <n v="14201.588513000001"/>
    <n v="0"/>
    <n v="14359.360096"/>
    <n v="0"/>
    <n v="14192.731728999999"/>
    <n v="0"/>
    <n v="54034.650887000003"/>
    <n v="5197.2440289999995"/>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6"/>
    <n v="2"/>
    <s v="Desarrollar 17532 Actividades De Promocion Del Uso De La Bicicleta Para Diferentes Poblaciones"/>
    <n v="1"/>
    <s v="Suma"/>
    <n v="1"/>
    <s v="En ejecucion"/>
    <n v="1"/>
    <n v="845"/>
    <n v="928"/>
    <n v="109.82"/>
    <n v="3034"/>
    <n v="131"/>
    <n v="4.32"/>
    <n v="4324"/>
    <n v="0"/>
    <n v="0"/>
    <n v="4831"/>
    <n v="0"/>
    <n v="0"/>
    <n v="4498"/>
    <n v="0"/>
    <n v="0"/>
    <n v="17532"/>
    <n v="1059"/>
    <n v="6.04"/>
    <n v="3559296324"/>
    <n v="3483572057"/>
    <n v="97.87"/>
    <n v="12645454039"/>
    <n v="737691781"/>
    <n v="5.83"/>
    <n v="15447363983"/>
    <n v="0"/>
    <n v="0"/>
    <n v="15619010944"/>
    <n v="0"/>
    <n v="0"/>
    <n v="15868025514"/>
    <n v="0"/>
    <n v="0"/>
    <n v="63139150804"/>
    <n v="4221263838"/>
    <n v="6.69"/>
    <m/>
    <n v="3559.2963239999999"/>
    <n v="3483.5720569999999"/>
    <n v="12645.454039"/>
    <n v="737.69178099999999"/>
    <n v="15447.363982999999"/>
    <n v="0"/>
    <n v="15619.010944"/>
    <n v="0"/>
    <n v="15868.025514000001"/>
    <n v="0"/>
    <n v="63139.150803999997"/>
    <n v="4221.263837999999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6"/>
    <n v="3"/>
    <s v="Beneficiar 276556 Personas Con Procesos De Alfabetización Física Que Generen Y Multipliquen Buenas Prácticas Para Vivir Una Vida Activa Y Saludable"/>
    <n v="1"/>
    <s v="Suma"/>
    <n v="1"/>
    <s v="En ejecucion"/>
    <n v="1"/>
    <n v="27000"/>
    <n v="29671"/>
    <n v="109.89"/>
    <n v="38770"/>
    <n v="866"/>
    <n v="2.23"/>
    <n v="98986"/>
    <n v="0"/>
    <n v="0"/>
    <n v="89000"/>
    <n v="0"/>
    <n v="0"/>
    <n v="22800"/>
    <n v="0"/>
    <n v="0"/>
    <n v="276556"/>
    <n v="30537"/>
    <n v="11.04"/>
    <n v="455042808"/>
    <n v="405767800"/>
    <n v="89.17"/>
    <n v="1153975689"/>
    <n v="543454266"/>
    <n v="47.09"/>
    <n v="2542095474"/>
    <n v="0"/>
    <n v="0"/>
    <n v="2587511264"/>
    <n v="0"/>
    <n v="0"/>
    <n v="2282940513"/>
    <n v="0"/>
    <n v="0"/>
    <n v="9021565748"/>
    <n v="949222066"/>
    <n v="10.52"/>
    <m/>
    <n v="455.04280799999998"/>
    <n v="405.76780000000002"/>
    <n v="1153.9756890000001"/>
    <n v="543.45426599999996"/>
    <n v="2542.0954740000002"/>
    <n v="0"/>
    <n v="2587.5112640000002"/>
    <n v="0"/>
    <n v="2282.940513"/>
    <n v="0"/>
    <n v="9021.5657480000009"/>
    <n v="949.22206600000004"/>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6"/>
    <n v="4"/>
    <s v="Diseñar E Implementar 1 Estrategia De Medición Sobre Las Acciones De Actividad Fisica Y Sus Impactos En Cuanto A La Salud Fisica Y Mental"/>
    <n v="2"/>
    <s v="Constante"/>
    <n v="1"/>
    <s v="En ejecucion"/>
    <n v="1"/>
    <n v="0"/>
    <n v="0"/>
    <n v="0"/>
    <n v="1"/>
    <n v="0.05"/>
    <n v="5"/>
    <n v="1"/>
    <n v="0"/>
    <n v="0"/>
    <n v="1"/>
    <n v="0"/>
    <n v="0"/>
    <n v="1"/>
    <n v="0"/>
    <n v="0"/>
    <s v="N/A"/>
    <s v="N/A"/>
    <s v="N/A"/>
    <n v="0"/>
    <n v="0"/>
    <n v="0"/>
    <n v="460424837"/>
    <n v="120123358"/>
    <n v="26.09"/>
    <n v="1361437797"/>
    <n v="0"/>
    <n v="0"/>
    <n v="1377506042"/>
    <n v="0"/>
    <n v="0"/>
    <n v="641879197"/>
    <n v="0"/>
    <n v="0"/>
    <n v="3841247873"/>
    <n v="120123358"/>
    <n v="3.13"/>
    <m/>
    <n v="0"/>
    <n v="0"/>
    <n v="460.42483700000003"/>
    <n v="120.123358"/>
    <n v="1361.437797"/>
    <n v="0"/>
    <n v="1377.506042"/>
    <n v="0"/>
    <n v="641.87919699999998"/>
    <n v="0"/>
    <n v="3841.2478730000003"/>
    <n v="120.123358"/>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2"/>
    <s v="Construcción de comunidades activas y saludables en Bogotá"/>
    <n v="16"/>
    <n v="5"/>
    <s v="Pagar 100 % De Compromisos De Vigencias Anteriores Fenecidas"/>
    <n v="2"/>
    <s v="Constante"/>
    <n v="1"/>
    <s v="En ejecucion"/>
    <n v="1"/>
    <n v="0"/>
    <n v="0"/>
    <n v="0"/>
    <n v="100"/>
    <n v="0"/>
    <n v="0"/>
    <n v="0"/>
    <n v="0"/>
    <n v="0"/>
    <n v="0"/>
    <n v="0"/>
    <n v="0"/>
    <n v="0"/>
    <n v="0"/>
    <n v="0"/>
    <s v="N/A"/>
    <s v="N/A"/>
    <s v="N/A"/>
    <n v="0"/>
    <n v="0"/>
    <n v="0"/>
    <n v="884000000"/>
    <n v="0"/>
    <n v="0"/>
    <n v="0"/>
    <n v="0"/>
    <n v="0"/>
    <n v="0"/>
    <n v="0"/>
    <n v="0"/>
    <n v="0"/>
    <n v="0"/>
    <n v="0"/>
    <n v="884000000"/>
    <n v="0"/>
    <n v="0"/>
    <s v="VIGENCIA (a 31/03/2021): La meta no presenta programaciòn en el primer trimestre de la vigencia"/>
    <n v="0"/>
    <n v="0"/>
    <n v="884"/>
    <n v="0"/>
    <n v="0"/>
    <n v="0"/>
    <n v="0"/>
    <n v="0"/>
    <n v="0"/>
    <n v="0"/>
    <n v="884"/>
    <n v="0"/>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1"/>
    <s v="Intervenir 35 Parques Y Escenarios Con Acciones Para La Mitigación Y Adaptación Al Cambio Climático"/>
    <n v="3"/>
    <s v="Creciente"/>
    <n v="1"/>
    <s v="En ejecucion"/>
    <n v="1"/>
    <n v="12"/>
    <n v="12"/>
    <n v="100"/>
    <n v="25"/>
    <n v="12"/>
    <n v="48"/>
    <n v="35"/>
    <n v="0"/>
    <n v="0"/>
    <n v="35"/>
    <n v="0"/>
    <n v="0"/>
    <n v="35"/>
    <n v="0"/>
    <n v="0"/>
    <s v="N/A"/>
    <s v="N/A"/>
    <s v="N/A"/>
    <n v="1492271212"/>
    <n v="1418877562"/>
    <n v="95.08"/>
    <n v="2635391000"/>
    <n v="258654894"/>
    <n v="9.81"/>
    <n v="3648255500"/>
    <n v="0"/>
    <n v="0"/>
    <n v="3746930000"/>
    <n v="0"/>
    <n v="0"/>
    <n v="3848347000"/>
    <n v="0"/>
    <n v="0"/>
    <n v="15371194712"/>
    <n v="1677532456"/>
    <n v="10.91"/>
    <m/>
    <n v="1492.2712120000001"/>
    <n v="1418.8775619999999"/>
    <n v="2635.3910000000001"/>
    <n v="258.65489400000001"/>
    <n v="3648.2555000000002"/>
    <n v="0"/>
    <n v="3746.93"/>
    <n v="0"/>
    <n v="3848.3470000000002"/>
    <n v="0"/>
    <n v="15371.194712"/>
    <n v="1677.532455999999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2"/>
    <s v="Arborizar Y Reverdecer 30 % De  Los Parques Y Escenarios Administrados Por El Idrd Para Aportar A La Construcción De Una Red De Pulmones Urbanos"/>
    <n v="3"/>
    <s v="Creciente"/>
    <n v="1"/>
    <s v="En ejecucion"/>
    <n v="1"/>
    <n v="4"/>
    <n v="4"/>
    <n v="100"/>
    <n v="12"/>
    <n v="4"/>
    <n v="33.33"/>
    <n v="24"/>
    <n v="0"/>
    <n v="0"/>
    <n v="28"/>
    <n v="0"/>
    <n v="0"/>
    <n v="30"/>
    <n v="0"/>
    <n v="0"/>
    <s v="N/A"/>
    <s v="N/A"/>
    <s v="N/A"/>
    <n v="370912147"/>
    <n v="370365952"/>
    <n v="99.85"/>
    <n v="639408000"/>
    <n v="0"/>
    <n v="0"/>
    <n v="1493807000"/>
    <n v="0"/>
    <n v="0"/>
    <n v="1523682500"/>
    <n v="0"/>
    <n v="0"/>
    <n v="1555157000"/>
    <n v="0"/>
    <n v="0"/>
    <n v="5582966647"/>
    <n v="370365952"/>
    <n v="6.63"/>
    <m/>
    <n v="370.912147"/>
    <n v="370.36595199999999"/>
    <n v="639.40800000000002"/>
    <n v="0"/>
    <n v="1493.807"/>
    <n v="0"/>
    <n v="1523.6824999999999"/>
    <n v="0"/>
    <n v="1555.1569999999999"/>
    <n v="0"/>
    <n v="5582.9666470000002"/>
    <n v="370.3659519999999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3"/>
    <s v="Realizar En 18 Parques Y Escenarios Acciones Para La Innovación Y Sostenibilidad"/>
    <n v="3"/>
    <s v="Creciente"/>
    <n v="1"/>
    <s v="En ejecucion"/>
    <n v="1"/>
    <n v="0"/>
    <n v="0"/>
    <n v="0"/>
    <n v="3"/>
    <n v="0"/>
    <n v="0"/>
    <n v="11"/>
    <n v="0"/>
    <n v="0"/>
    <n v="16"/>
    <n v="0"/>
    <n v="0"/>
    <n v="18"/>
    <n v="0"/>
    <n v="0"/>
    <s v="N/A"/>
    <s v="N/A"/>
    <s v="N/A"/>
    <n v="0"/>
    <n v="0"/>
    <n v="0"/>
    <n v="3300000000"/>
    <n v="0"/>
    <n v="0"/>
    <n v="5280000000"/>
    <n v="0"/>
    <n v="0"/>
    <n v="5539144500"/>
    <n v="0"/>
    <n v="0"/>
    <n v="3607201000"/>
    <n v="0"/>
    <n v="0"/>
    <n v="17726345500"/>
    <n v="0"/>
    <n v="0"/>
    <s v="VIGENCIA (a 31/03/2021): La meta solo ejecuta magnitud de vigencia"/>
    <n v="0"/>
    <n v="0"/>
    <n v="3300"/>
    <n v="0"/>
    <n v="5280"/>
    <n v="0"/>
    <n v="5539.1445000000003"/>
    <n v="0"/>
    <n v="3607.201"/>
    <n v="0"/>
    <n v="17726.345499999999"/>
    <n v="0"/>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4"/>
    <s v="Administrar 119 Parques Y Escenarios De Diferentes Escalas"/>
    <n v="3"/>
    <s v="Creciente"/>
    <n v="1"/>
    <s v="En ejecucion"/>
    <n v="1"/>
    <n v="117"/>
    <n v="117"/>
    <n v="100"/>
    <n v="119"/>
    <n v="118"/>
    <n v="99.16"/>
    <n v="119"/>
    <n v="0"/>
    <n v="0"/>
    <n v="119"/>
    <n v="0"/>
    <n v="0"/>
    <n v="119"/>
    <n v="0"/>
    <n v="0"/>
    <s v="N/A"/>
    <s v="N/A"/>
    <s v="N/A"/>
    <n v="35871340364"/>
    <n v="33611193869"/>
    <n v="93.7"/>
    <n v="49199259866"/>
    <n v="11205343959"/>
    <n v="22.78"/>
    <n v="59653987000"/>
    <n v="0"/>
    <n v="0"/>
    <n v="56867947500"/>
    <n v="0"/>
    <n v="0"/>
    <n v="52327785500"/>
    <n v="0"/>
    <n v="0"/>
    <n v="253920320230"/>
    <n v="44816537828"/>
    <n v="17.649999999999999"/>
    <m/>
    <n v="35871.340364000003"/>
    <n v="33611.193869000002"/>
    <n v="49199.259866"/>
    <n v="11205.343959"/>
    <n v="59653.987000000001"/>
    <n v="0"/>
    <n v="56867.947500000002"/>
    <n v="0"/>
    <n v="52327.785499999998"/>
    <n v="0"/>
    <n v="253920.32023000001"/>
    <n v="44816.537828"/>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5"/>
    <s v="Realizar En El 100 % De Parques Y Escenarios Priorizados Las Acciones Definidas De Mantenimiento Y Mejoramiento Físico"/>
    <n v="2"/>
    <s v="Constante"/>
    <n v="1"/>
    <s v="En ejecucion"/>
    <n v="1"/>
    <n v="100"/>
    <n v="100"/>
    <n v="100"/>
    <n v="100"/>
    <n v="10"/>
    <n v="10"/>
    <n v="100"/>
    <n v="0"/>
    <n v="0"/>
    <n v="100"/>
    <n v="0"/>
    <n v="0"/>
    <n v="100"/>
    <n v="0"/>
    <n v="0"/>
    <s v="N/A"/>
    <s v="N/A"/>
    <s v="N/A"/>
    <n v="31303986777"/>
    <n v="21370131055"/>
    <n v="68.27"/>
    <n v="25155803394"/>
    <n v="9310342356"/>
    <n v="37.01"/>
    <n v="32327892500"/>
    <n v="0"/>
    <n v="0"/>
    <n v="32688985000"/>
    <n v="0"/>
    <n v="0"/>
    <n v="30715415500"/>
    <n v="0"/>
    <n v="0"/>
    <n v="152192083171"/>
    <n v="30680473411"/>
    <n v="20.16"/>
    <m/>
    <n v="31303.986776999998"/>
    <n v="21370.131055000002"/>
    <n v="25155.803393999999"/>
    <n v="9310.3423559999992"/>
    <n v="32327.892500000002"/>
    <n v="0"/>
    <n v="32688.985000000001"/>
    <n v="0"/>
    <n v="30715.415499999999"/>
    <n v="0"/>
    <n v="152192.08317100001"/>
    <n v="30680.47341099999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6"/>
    <s v="Desarrollar Al 100 % Un Modelo Para La Gerencia De Los Escenarios Deportivos Y Cefes Seleccionados"/>
    <n v="3"/>
    <s v="Creciente"/>
    <n v="1"/>
    <s v="En ejecucion"/>
    <n v="1"/>
    <n v="10"/>
    <n v="10"/>
    <n v="100"/>
    <n v="100"/>
    <n v="30"/>
    <n v="30"/>
    <n v="0"/>
    <n v="0"/>
    <n v="0"/>
    <n v="0"/>
    <n v="0"/>
    <n v="0"/>
    <n v="0"/>
    <n v="0"/>
    <n v="0"/>
    <s v="N/A"/>
    <s v="N/A"/>
    <s v="N/A"/>
    <n v="72000000"/>
    <n v="72000000"/>
    <n v="100"/>
    <n v="82800000"/>
    <n v="0"/>
    <n v="0"/>
    <n v="0"/>
    <n v="0"/>
    <n v="0"/>
    <n v="0"/>
    <n v="0"/>
    <n v="0"/>
    <n v="0"/>
    <n v="0"/>
    <n v="0"/>
    <n v="154800000"/>
    <n v="72000000"/>
    <n v="46.51"/>
    <m/>
    <n v="72"/>
    <n v="72"/>
    <n v="82.8"/>
    <n v="0"/>
    <n v="0"/>
    <n v="0"/>
    <n v="0"/>
    <n v="0"/>
    <n v="0"/>
    <n v="0"/>
    <n v="154.80000000000001"/>
    <n v="72"/>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3"/>
    <s v="Administración de parques y escenarios innovadores, sostenibles y con adaptación al cambio climático en Bogotá"/>
    <n v="16"/>
    <n v="7"/>
    <s v="Pagar 100 % De Compromisos De Vigencias Anteriores Fenecidas"/>
    <n v="2"/>
    <s v="Constante"/>
    <n v="1"/>
    <s v="En ejecucion"/>
    <n v="1"/>
    <n v="0"/>
    <n v="0"/>
    <n v="0"/>
    <n v="100"/>
    <n v="0"/>
    <n v="0"/>
    <n v="0"/>
    <n v="0"/>
    <n v="0"/>
    <n v="0"/>
    <n v="0"/>
    <n v="0"/>
    <n v="0"/>
    <n v="0"/>
    <n v="0"/>
    <s v="N/A"/>
    <s v="N/A"/>
    <s v="N/A"/>
    <n v="0"/>
    <n v="0"/>
    <n v="0"/>
    <n v="3930593740"/>
    <n v="0"/>
    <n v="0"/>
    <n v="0"/>
    <n v="0"/>
    <n v="0"/>
    <n v="0"/>
    <n v="0"/>
    <n v="0"/>
    <n v="0"/>
    <n v="0"/>
    <n v="0"/>
    <n v="3930593740"/>
    <n v="0"/>
    <n v="0"/>
    <s v="VIGENCIA (a 31/03/2021): La meta solo ejecuta magnitud de vigencia"/>
    <n v="0"/>
    <n v="0"/>
    <n v="3930.5937399999998"/>
    <n v="0"/>
    <n v="0"/>
    <n v="0"/>
    <n v="0"/>
    <n v="0"/>
    <n v="0"/>
    <n v="0"/>
    <n v="3930.5937399999998"/>
    <n v="0"/>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1"/>
    <s v="Formar 40000 Niñas, Niños, Adolescentes Y Jóvenes En Disciplinas Deportivas Priorizadas En El Marco De La Jornada Escolar Complementaria"/>
    <n v="2"/>
    <s v="Constante"/>
    <n v="1"/>
    <s v="En ejecucion"/>
    <n v="1"/>
    <n v="40000"/>
    <n v="42173"/>
    <n v="105.43"/>
    <n v="40000"/>
    <n v="24003"/>
    <n v="60.01"/>
    <n v="40000"/>
    <n v="0"/>
    <n v="0"/>
    <n v="40000"/>
    <n v="0"/>
    <n v="0"/>
    <n v="40000"/>
    <n v="0"/>
    <n v="0"/>
    <s v="N/A"/>
    <s v="N/A"/>
    <s v="N/A"/>
    <n v="8024366500"/>
    <n v="7951596168"/>
    <n v="99.09"/>
    <n v="13950294000"/>
    <n v="5936825397"/>
    <n v="42.56"/>
    <n v="13981163200"/>
    <n v="0"/>
    <n v="0"/>
    <n v="19488595000"/>
    <n v="0"/>
    <n v="0"/>
    <n v="3484470900"/>
    <n v="0"/>
    <n v="0"/>
    <n v="58928889600"/>
    <n v="13888421565"/>
    <n v="23.57"/>
    <m/>
    <n v="8024.3665000000001"/>
    <n v="7951.596168"/>
    <n v="13950.294"/>
    <n v="5936.8253969999996"/>
    <n v="13981.163200000001"/>
    <n v="0"/>
    <n v="19488.595000000001"/>
    <n v="0"/>
    <n v="3484.4708999999998"/>
    <n v="0"/>
    <n v="58928.889600000002"/>
    <n v="13888.421565000001"/>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2"/>
    <s v="Aumentar 30 % De Permanencia En Los Procesos De Formación Deportiva Integral De Los Niños, Niñas, Adolescentes Y Jóvenes"/>
    <n v="3"/>
    <s v="Creciente"/>
    <n v="1"/>
    <s v="En ejecucion"/>
    <n v="1"/>
    <n v="10"/>
    <n v="10"/>
    <n v="100"/>
    <n v="20"/>
    <n v="10"/>
    <n v="50"/>
    <n v="20"/>
    <n v="0"/>
    <n v="0"/>
    <n v="30"/>
    <n v="0"/>
    <n v="0"/>
    <n v="30"/>
    <n v="0"/>
    <n v="0"/>
    <s v="N/A"/>
    <s v="N/A"/>
    <s v="N/A"/>
    <n v="270140000"/>
    <n v="270140000"/>
    <n v="100"/>
    <n v="1295082000"/>
    <n v="724135440"/>
    <n v="55.91"/>
    <n v="2328320200"/>
    <n v="0"/>
    <n v="0"/>
    <n v="2398170250"/>
    <n v="0"/>
    <n v="0"/>
    <n v="1470115500"/>
    <n v="0"/>
    <n v="0"/>
    <n v="7761827950"/>
    <n v="994275440"/>
    <n v="12.81"/>
    <m/>
    <n v="270.14"/>
    <n v="270.14"/>
    <n v="1295.0820000000001"/>
    <n v="724.13544000000002"/>
    <n v="2328.3202000000001"/>
    <n v="0"/>
    <n v="2398.1702500000001"/>
    <n v="0"/>
    <n v="1470.1155000000001"/>
    <n v="0"/>
    <n v="7761.8279500000008"/>
    <n v="994.27544"/>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3"/>
    <s v="Identificar 300 Niños, Niñas Y Adolescentes Como Posibles Talentos Deportivos"/>
    <n v="1"/>
    <s v="Suma"/>
    <n v="1"/>
    <s v="En ejecucion"/>
    <n v="1"/>
    <n v="30"/>
    <n v="30"/>
    <n v="100"/>
    <n v="80"/>
    <n v="0"/>
    <n v="0"/>
    <n v="80"/>
    <n v="0"/>
    <n v="0"/>
    <n v="80"/>
    <n v="0"/>
    <n v="0"/>
    <n v="30"/>
    <n v="0"/>
    <n v="0"/>
    <n v="300"/>
    <n v="30"/>
    <n v="10"/>
    <n v="226107000"/>
    <n v="226107000"/>
    <n v="100"/>
    <n v="531579000"/>
    <n v="384603957"/>
    <n v="72.349999999999994"/>
    <n v="611560200"/>
    <n v="0"/>
    <n v="0"/>
    <n v="1265907500"/>
    <n v="0"/>
    <n v="0"/>
    <n v="648804200"/>
    <n v="0"/>
    <n v="0"/>
    <n v="3283957900"/>
    <n v="610710957"/>
    <n v="18.600000000000001"/>
    <s v="VIGENCIA (a 31/03/2021): La meta no presenta programaciòn en el primer trimestre de la vigencia"/>
    <n v="226.107"/>
    <n v="226.107"/>
    <n v="531.57899999999995"/>
    <n v="384.60395699999998"/>
    <n v="611.56020000000001"/>
    <n v="0"/>
    <n v="1265.9075"/>
    <n v="0"/>
    <n v="648.80420000000004"/>
    <n v="0"/>
    <n v="3283.9578999999999"/>
    <n v="610.71095700000001"/>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4"/>
    <s v="Realizar 3 Investigaciones Que Evidencien Los Cambios Comportamentales En Los Escolares Atendidos"/>
    <n v="1"/>
    <s v="Suma"/>
    <n v="1"/>
    <s v="En ejecucion"/>
    <n v="1"/>
    <n v="0"/>
    <n v="0"/>
    <n v="0"/>
    <n v="1"/>
    <n v="0"/>
    <n v="0"/>
    <n v="1"/>
    <n v="0"/>
    <n v="0"/>
    <n v="1"/>
    <n v="0"/>
    <n v="0"/>
    <n v="0"/>
    <n v="0"/>
    <n v="0"/>
    <n v="3"/>
    <n v="0"/>
    <n v="0"/>
    <n v="0"/>
    <n v="0"/>
    <n v="0"/>
    <n v="185655000"/>
    <n v="85655000"/>
    <n v="46.14"/>
    <n v="321116000"/>
    <n v="0"/>
    <n v="0"/>
    <n v="330749000"/>
    <n v="0"/>
    <n v="0"/>
    <n v="0"/>
    <n v="0"/>
    <n v="0"/>
    <n v="837520000"/>
    <n v="85655000"/>
    <n v="10.23"/>
    <s v="VIGENCIA (a 31/03/2021): La meta no presenta programaciòn en el primer trimestre de la vigencia"/>
    <n v="0"/>
    <n v="0"/>
    <n v="185.655"/>
    <n v="85.655000000000001"/>
    <n v="321.11599999999999"/>
    <n v="0"/>
    <n v="330.74900000000002"/>
    <n v="0"/>
    <n v="0"/>
    <n v="0"/>
    <n v="837.52"/>
    <n v="85.655000000000001"/>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5"/>
    <s v="Desarrollar 35 Planes Pedagógicos De Formación Deportiva Que Incluyan Aspectos De Orden  Psicosocial Y Ciudadano Que Contribuyan A La Formación Integral"/>
    <n v="1"/>
    <s v="Suma"/>
    <n v="1"/>
    <s v="En ejecucion"/>
    <n v="1"/>
    <n v="0"/>
    <n v="0"/>
    <n v="0"/>
    <n v="35"/>
    <n v="0"/>
    <n v="0"/>
    <n v="0"/>
    <n v="0"/>
    <n v="0"/>
    <n v="0"/>
    <n v="0"/>
    <n v="0"/>
    <n v="0"/>
    <n v="0"/>
    <n v="0"/>
    <n v="35"/>
    <n v="0"/>
    <n v="0"/>
    <n v="0"/>
    <n v="0"/>
    <n v="0"/>
    <n v="621873000"/>
    <n v="221722170"/>
    <n v="35.65"/>
    <n v="0"/>
    <n v="0"/>
    <n v="0"/>
    <n v="0"/>
    <n v="0"/>
    <n v="0"/>
    <n v="0"/>
    <n v="0"/>
    <n v="0"/>
    <n v="621873000"/>
    <n v="221722170"/>
    <n v="35.65"/>
    <s v="VIGENCIA (a 31/03/2021): La meta no presenta programaciòn en el primer trimestre de la vigencia"/>
    <n v="0"/>
    <n v="0"/>
    <n v="621.87300000000005"/>
    <n v="221.72217000000001"/>
    <n v="0"/>
    <n v="0"/>
    <n v="0"/>
    <n v="0"/>
    <n v="0"/>
    <n v="0"/>
    <n v="621.87300000000005"/>
    <n v="221.72217000000001"/>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4"/>
    <s v="Formación de niños, niñas, adolescentes y jóvenes, en las disciplinas deportivas priorizadas, en el marco de la jornada escolar complementaria en Bogotá"/>
    <n v="27"/>
    <n v="6"/>
    <s v="Realizar 8 Acciones De Sensibilización Sobre Los Procesos De Formación Integral A Través Del Deporte"/>
    <n v="1"/>
    <s v="Suma"/>
    <n v="1"/>
    <s v="En ejecucion"/>
    <n v="1"/>
    <n v="1"/>
    <n v="1"/>
    <n v="100"/>
    <n v="2"/>
    <n v="0"/>
    <n v="0"/>
    <n v="2"/>
    <n v="0"/>
    <n v="0"/>
    <n v="2"/>
    <n v="0"/>
    <n v="0"/>
    <n v="1"/>
    <n v="0"/>
    <n v="0"/>
    <n v="8"/>
    <n v="1"/>
    <n v="12.5"/>
    <n v="57065000"/>
    <n v="57065000"/>
    <n v="100"/>
    <n v="85655000"/>
    <n v="85655000"/>
    <n v="100"/>
    <n v="446944800"/>
    <n v="0"/>
    <n v="0"/>
    <n v="460353750"/>
    <n v="0"/>
    <n v="0"/>
    <n v="596290500"/>
    <n v="0"/>
    <n v="0"/>
    <n v="1646309050"/>
    <n v="142720000"/>
    <n v="8.67"/>
    <s v="VIGENCIA (a 31/03/2021): La meta no presenta programaciòn en el primer trimestre de la vigencia"/>
    <n v="57.064999999999998"/>
    <n v="57.064999999999998"/>
    <n v="85.655000000000001"/>
    <n v="85.655000000000001"/>
    <n v="446.94479999999999"/>
    <n v="0"/>
    <n v="460.35374999999999"/>
    <n v="0"/>
    <n v="596.29049999999995"/>
    <n v="0"/>
    <n v="1646.3090499999998"/>
    <n v="142.72"/>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8"/>
    <n v="1"/>
    <s v="Realizar 1  Estudio Para La Generación De Lineamientos Técnicos Para El Mejoramiento De La Productividad Y Competitividad Para El Sector Del Deporte, La Recreación Y La Actividad Física"/>
    <n v="3"/>
    <s v="Creciente"/>
    <n v="1"/>
    <s v="En ejecucion"/>
    <n v="1"/>
    <n v="0.1"/>
    <n v="0.1"/>
    <n v="100"/>
    <n v="0.4"/>
    <n v="0.13"/>
    <n v="32.5"/>
    <n v="0.7"/>
    <n v="0"/>
    <n v="0"/>
    <n v="0.9"/>
    <n v="0"/>
    <n v="0"/>
    <n v="1"/>
    <n v="0"/>
    <n v="0"/>
    <s v="N/A"/>
    <s v="N/A"/>
    <s v="N/A"/>
    <n v="51150000"/>
    <n v="41850000"/>
    <n v="81.819999999999993"/>
    <n v="257298200"/>
    <n v="95780000"/>
    <n v="37.229999999999997"/>
    <n v="355419043"/>
    <n v="0"/>
    <n v="0"/>
    <n v="182922500"/>
    <n v="0"/>
    <n v="0"/>
    <n v="62803392"/>
    <n v="0"/>
    <n v="0"/>
    <n v="909593135"/>
    <n v="137630000"/>
    <n v="15.13"/>
    <m/>
    <n v="51.15"/>
    <n v="41.85"/>
    <n v="257.29820000000001"/>
    <n v="95.78"/>
    <n v="355.41904299999999"/>
    <n v="0"/>
    <n v="182.92250000000001"/>
    <n v="0"/>
    <n v="62.803392000000002"/>
    <n v="0"/>
    <n v="909.59313499999996"/>
    <n v="137.63"/>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8"/>
    <n v="2"/>
    <s v="Desarrollar El 100 % De Los Componentes De Una Iniciativa De Clúster Para El Sector Del Deporte, La Recreación Y La Actividad Física"/>
    <n v="1"/>
    <s v="Suma"/>
    <n v="1"/>
    <s v="En ejecucion"/>
    <n v="1"/>
    <n v="5"/>
    <n v="5"/>
    <n v="100"/>
    <n v="25"/>
    <n v="3"/>
    <n v="12"/>
    <n v="25"/>
    <n v="0"/>
    <n v="0"/>
    <n v="25"/>
    <n v="0"/>
    <n v="0"/>
    <n v="20"/>
    <n v="0"/>
    <n v="0"/>
    <n v="100"/>
    <n v="8"/>
    <n v="8"/>
    <n v="23250000"/>
    <n v="18600000"/>
    <n v="80"/>
    <n v="116678050"/>
    <n v="47890000"/>
    <n v="41.04"/>
    <n v="94462536"/>
    <n v="0"/>
    <n v="0"/>
    <n v="97296412"/>
    <n v="0"/>
    <n v="0"/>
    <n v="100215304"/>
    <n v="0"/>
    <n v="0"/>
    <n v="431902302"/>
    <n v="66490000"/>
    <n v="15.39"/>
    <m/>
    <n v="23.25"/>
    <n v="18.600000000000001"/>
    <n v="116.67805"/>
    <n v="47.89"/>
    <n v="94.462536"/>
    <n v="0"/>
    <n v="97.296412000000004"/>
    <n v="0"/>
    <n v="100.215304"/>
    <n v="0"/>
    <n v="431.90230200000002"/>
    <n v="66.49000000000000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8"/>
    <n v="3"/>
    <s v="Generar 308  Alianzas Para El Desarrollo Del Sector Deporte,Recreación Y Actividad Física."/>
    <n v="1"/>
    <s v="Suma"/>
    <n v="1"/>
    <s v="En ejecucion"/>
    <n v="1"/>
    <n v="18"/>
    <n v="18"/>
    <n v="100"/>
    <n v="86"/>
    <n v="3"/>
    <n v="3.49"/>
    <n v="86"/>
    <n v="0"/>
    <n v="0"/>
    <n v="86"/>
    <n v="0"/>
    <n v="0"/>
    <n v="32"/>
    <n v="0"/>
    <n v="0"/>
    <n v="308"/>
    <n v="21"/>
    <n v="6.82"/>
    <n v="55485000"/>
    <n v="55485000"/>
    <n v="100"/>
    <n v="232153450"/>
    <n v="153076500"/>
    <n v="65.94"/>
    <n v="660602976"/>
    <n v="0"/>
    <n v="0"/>
    <n v="625764586"/>
    <n v="0"/>
    <n v="0"/>
    <n v="451739438"/>
    <n v="0"/>
    <n v="0"/>
    <n v="2025745450"/>
    <n v="208561500"/>
    <n v="10.3"/>
    <m/>
    <n v="55.484999999999999"/>
    <n v="55.484999999999999"/>
    <n v="232.15344999999999"/>
    <n v="153.07650000000001"/>
    <n v="660.60297600000001"/>
    <n v="0"/>
    <n v="625.76458600000001"/>
    <n v="0"/>
    <n v="451.73943800000001"/>
    <n v="0"/>
    <n v="2025.7454500000001"/>
    <n v="208.56150000000002"/>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855"/>
    <s v=" Fortalecimiento de la economía del sector deporte, recreación y actividad física de Bogotá"/>
    <n v="18"/>
    <n v="4"/>
    <s v="Gestionar El 100 % De Alianzas Público Privadas De Proyectos De Infraestructura Para La Recreación Y El Deporte"/>
    <n v="2"/>
    <s v="Constante"/>
    <n v="1"/>
    <s v="En ejecucion"/>
    <n v="1"/>
    <n v="100"/>
    <n v="100"/>
    <n v="100"/>
    <n v="100"/>
    <n v="24"/>
    <n v="24"/>
    <n v="100"/>
    <n v="0"/>
    <n v="0"/>
    <n v="100"/>
    <n v="0"/>
    <n v="0"/>
    <n v="100"/>
    <n v="0"/>
    <n v="0"/>
    <s v="N/A"/>
    <s v="N/A"/>
    <s v="N/A"/>
    <n v="182835207"/>
    <n v="163915207"/>
    <n v="89.65"/>
    <n v="408993300"/>
    <n v="105674000"/>
    <n v="25.84"/>
    <n v="147107896"/>
    <n v="0"/>
    <n v="0"/>
    <n v="151521133"/>
    <n v="0"/>
    <n v="0"/>
    <n v="156066766"/>
    <n v="0"/>
    <n v="0"/>
    <n v="1046524302"/>
    <n v="269589207"/>
    <n v="25.76"/>
    <m/>
    <n v="182.835207"/>
    <n v="163.91520700000001"/>
    <n v="408.99329999999998"/>
    <n v="105.67400000000001"/>
    <n v="147.10789600000001"/>
    <n v="0"/>
    <n v="151.52113299999999"/>
    <n v="0"/>
    <n v="156.066766"/>
    <n v="0"/>
    <n v="1046.5243019999998"/>
    <n v="269.58920699999999"/>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905"/>
    <s v="Mejoramiento del sistema de iluminación del estadio Nemesio Camacho el Campin Bogotá"/>
    <n v="3"/>
    <n v="1"/>
    <s v="Renovar El 100 % Del Sistema Luminotécnico Del Estadio Nemesio Camacho El Campin"/>
    <n v="2"/>
    <s v="Constante"/>
    <n v="1"/>
    <s v="En ejecucion"/>
    <n v="1"/>
    <n v="0"/>
    <n v="0"/>
    <n v="0"/>
    <n v="100"/>
    <n v="0"/>
    <n v="0"/>
    <n v="0"/>
    <n v="0"/>
    <n v="0"/>
    <n v="0"/>
    <n v="0"/>
    <n v="0"/>
    <n v="0"/>
    <n v="0"/>
    <n v="0"/>
    <s v="N/A"/>
    <s v="N/A"/>
    <s v="N/A"/>
    <n v="0"/>
    <n v="0"/>
    <n v="0"/>
    <n v="2298860750"/>
    <n v="0"/>
    <n v="0"/>
    <n v="0"/>
    <n v="0"/>
    <n v="0"/>
    <n v="0"/>
    <n v="0"/>
    <n v="0"/>
    <n v="0"/>
    <n v="0"/>
    <n v="0"/>
    <n v="2298860750"/>
    <n v="0"/>
    <n v="0"/>
    <s v="VIGENCIA (a 31/03/2021): La meta no presenta programaciòn en el primer trimestre de la vigencia"/>
    <n v="0"/>
    <n v="0"/>
    <n v="2298.8607499999998"/>
    <n v="0"/>
    <n v="0"/>
    <n v="0"/>
    <n v="0"/>
    <n v="0"/>
    <n v="0"/>
    <n v="0"/>
    <n v="2298.8607499999998"/>
    <n v="0"/>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6"/>
    <n v="1"/>
    <s v="Realizar El 100 % De Los Estudios Y Diseños, Interventoría Y Consultoría De Parques Y/O Escenarios Deportivos"/>
    <n v="2"/>
    <s v="Constante"/>
    <n v="1"/>
    <s v="En ejecucion"/>
    <n v="1"/>
    <n v="100"/>
    <n v="62"/>
    <n v="62"/>
    <n v="100"/>
    <n v="0"/>
    <n v="0"/>
    <n v="100"/>
    <n v="0"/>
    <n v="0"/>
    <n v="100"/>
    <n v="0"/>
    <n v="0"/>
    <n v="100"/>
    <n v="0"/>
    <n v="0"/>
    <s v="N/A"/>
    <s v="N/A"/>
    <s v="N/A"/>
    <n v="1868648248"/>
    <n v="1832940287"/>
    <n v="98.09"/>
    <n v="7333355000"/>
    <n v="189486000"/>
    <n v="2.58"/>
    <n v="1000000000"/>
    <n v="0"/>
    <n v="0"/>
    <n v="100000000"/>
    <n v="0"/>
    <n v="0"/>
    <n v="50000000"/>
    <n v="0"/>
    <n v="0"/>
    <n v="10352003248"/>
    <n v="2022426287"/>
    <n v="19.54"/>
    <s v="VIGENCIA (a 31/03/2021): La meta no presenta programaciòn en el primer trimestre de la vigencia"/>
    <n v="1868.648248"/>
    <n v="1832.9402869999999"/>
    <n v="7333.3549999999996"/>
    <n v="189.48599999999999"/>
    <n v="1000"/>
    <n v="0"/>
    <n v="100"/>
    <n v="0"/>
    <n v="50"/>
    <n v="0"/>
    <n v="10352.003247999999"/>
    <n v="2022.4262869999998"/>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6"/>
    <n v="2"/>
    <s v="Construir Y/O Adecuar 6 Parques Y/O Escenarios Deportivos"/>
    <n v="1"/>
    <s v="Suma"/>
    <n v="1"/>
    <s v="En ejecucion"/>
    <n v="1"/>
    <n v="0"/>
    <n v="0"/>
    <n v="0"/>
    <n v="3"/>
    <n v="0"/>
    <n v="0"/>
    <n v="1"/>
    <n v="0"/>
    <n v="0"/>
    <n v="1"/>
    <n v="0"/>
    <n v="0"/>
    <n v="1"/>
    <n v="0"/>
    <n v="0"/>
    <n v="6"/>
    <n v="0"/>
    <n v="0"/>
    <n v="0"/>
    <n v="0"/>
    <n v="0"/>
    <n v="41007246000"/>
    <n v="456797900"/>
    <n v="1.1100000000000001"/>
    <n v="21413000000"/>
    <n v="0"/>
    <n v="0"/>
    <n v="3243832685"/>
    <n v="0"/>
    <n v="0"/>
    <n v="1710000000"/>
    <n v="0"/>
    <n v="0"/>
    <n v="67374078685"/>
    <n v="456797900"/>
    <n v="0.68"/>
    <s v="RESERVAS (a 31/03/2021): La meta no presenta programaciòn en el primer trimestre de la vigencia"/>
    <n v="0"/>
    <n v="0"/>
    <n v="41007.245999999999"/>
    <n v="456.79790000000003"/>
    <n v="21413"/>
    <n v="0"/>
    <n v="3243.8326849999999"/>
    <n v="0"/>
    <n v="1710"/>
    <n v="0"/>
    <n v="67374.078685"/>
    <n v="456.79790000000003"/>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6"/>
    <n v="3"/>
    <s v="Realizar 1 Reforzamiento Estructural Y Adecuaciones A Un Escenario Deportivo"/>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2"/>
    <s v="Cambiar nuestros hábitos de vida para reverdecer a Bogotá y adaptarnos y mitigar la crisis climática"/>
    <s v="32"/>
    <s v="Revitalización urbana para la competitividad"/>
    <s v="007856"/>
    <s v="Construcción y adecuación de escenarios y/o parques deportivos sostenibles para la revitalización urbana en Bogotá"/>
    <n v="16"/>
    <n v="4"/>
    <s v="Adelantar El 100 % De La Gestión Administrativa De Los Diferentes Proyectos De Infraestructura De Parques Y Escenarios Deportivos En Fase Final Y De Liquidación"/>
    <n v="2"/>
    <s v="Constante"/>
    <n v="1"/>
    <s v="En ejecucion"/>
    <n v="1"/>
    <n v="100"/>
    <n v="85.04"/>
    <n v="85.04"/>
    <n v="100"/>
    <n v="7"/>
    <n v="7"/>
    <n v="100"/>
    <n v="0"/>
    <n v="0"/>
    <n v="100"/>
    <n v="0"/>
    <n v="0"/>
    <n v="0"/>
    <n v="0"/>
    <n v="0"/>
    <s v="N/A"/>
    <s v="N/A"/>
    <s v="N/A"/>
    <n v="18334333067"/>
    <n v="14187295491"/>
    <n v="77.38"/>
    <n v="99736200000"/>
    <n v="7500271587"/>
    <n v="7.52"/>
    <n v="385000000"/>
    <n v="0"/>
    <n v="0"/>
    <n v="308000000"/>
    <n v="0"/>
    <n v="0"/>
    <n v="0"/>
    <n v="0"/>
    <n v="0"/>
    <n v="118763533067"/>
    <n v="21687567078"/>
    <n v="18.260000000000002"/>
    <m/>
    <n v="18334.333067"/>
    <n v="14187.295491000001"/>
    <n v="99736.2"/>
    <n v="7500.2715870000002"/>
    <n v="385"/>
    <n v="0"/>
    <n v="308"/>
    <n v="0"/>
    <n v="0"/>
    <n v="0"/>
    <n v="118763.533067"/>
    <n v="21687.567078"/>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3"/>
    <n v="1"/>
    <s v="Incrementar Al 90 % La Atención De Solicitudes De La Ciudadanía Cumpliendo Los Criterios De Calidad"/>
    <n v="3"/>
    <s v="Creciente"/>
    <n v="1"/>
    <s v="En ejecucion"/>
    <n v="1"/>
    <n v="82"/>
    <n v="82"/>
    <n v="100"/>
    <n v="84"/>
    <n v="82"/>
    <n v="97.62"/>
    <n v="86"/>
    <n v="0"/>
    <n v="0"/>
    <n v="88"/>
    <n v="0"/>
    <n v="0"/>
    <n v="90"/>
    <n v="0"/>
    <n v="0"/>
    <s v="N/A"/>
    <s v="N/A"/>
    <s v="N/A"/>
    <n v="3492480916"/>
    <n v="2793294540"/>
    <n v="79.98"/>
    <n v="6838062524"/>
    <n v="2719017050"/>
    <n v="39.76"/>
    <n v="7975832940"/>
    <n v="0"/>
    <n v="0"/>
    <n v="8189807928"/>
    <n v="0"/>
    <n v="0"/>
    <n v="5280837868"/>
    <n v="0"/>
    <n v="0"/>
    <n v="31777022176"/>
    <n v="5512311590"/>
    <n v="17.350000000000001"/>
    <m/>
    <n v="3492.480916"/>
    <n v="2793.2945399999999"/>
    <n v="6838.0625239999999"/>
    <n v="2719.0170499999999"/>
    <n v="7975.8329400000002"/>
    <n v="0"/>
    <n v="8189.8079280000002"/>
    <n v="0"/>
    <n v="5280.8378679999996"/>
    <n v="0"/>
    <n v="31777.022176000002"/>
    <n v="5512.3115899999993"/>
  </r>
  <r>
    <n v="16"/>
    <s v="Un Nuevo Contrato Social y Ambiental para la Bogotá del Siglo XXI"/>
    <x v="0"/>
    <n v="2021"/>
    <s v="31/03/2021 (En proceso de consolidación)"/>
    <s v="Pesos corrientes"/>
    <n v="2"/>
    <s v="Ultima Version Oficial"/>
    <x v="25"/>
    <s v="Instituto Distrital de Recreación y Deporte"/>
    <x v="25"/>
    <s v="009"/>
    <s v="Sector Cultura, recreación y deporte"/>
    <s v="05"/>
    <s v="Construir Bogotá Región con gobierno abierto, transparente y ciudadanía consciente"/>
    <s v="56"/>
    <s v="Gestión Pública Efectiva"/>
    <s v="007857"/>
    <s v="Mejoramiento institucional en beneficio de la ciudadanía de Bogotá"/>
    <n v="13"/>
    <n v="2"/>
    <s v="Desarrollar El 100 % De Las Acciones Requeridas Para La Actualización De La Infraestructura Tecnológica Y Mejoramiento De Los Sistemas De Información."/>
    <n v="2"/>
    <s v="Constante"/>
    <n v="1"/>
    <s v="En ejecucion"/>
    <n v="1"/>
    <n v="100"/>
    <n v="100"/>
    <n v="100"/>
    <n v="100"/>
    <n v="25"/>
    <n v="25"/>
    <n v="100"/>
    <n v="0"/>
    <n v="0"/>
    <n v="100"/>
    <n v="0"/>
    <n v="0"/>
    <n v="100"/>
    <n v="0"/>
    <n v="0"/>
    <s v="N/A"/>
    <s v="N/A"/>
    <s v="N/A"/>
    <n v="700317800"/>
    <n v="699181788"/>
    <n v="99.84"/>
    <n v="2254399476"/>
    <n v="232040000"/>
    <n v="10.29"/>
    <n v="5000116400"/>
    <n v="0"/>
    <n v="0"/>
    <n v="3013619892"/>
    <n v="0"/>
    <n v="0"/>
    <n v="1681724761"/>
    <n v="0"/>
    <n v="0"/>
    <n v="12650178329"/>
    <n v="931221788"/>
    <n v="7.36"/>
    <m/>
    <n v="700.31780000000003"/>
    <n v="699.18178799999998"/>
    <n v="2254.399476"/>
    <n v="232.04"/>
    <n v="5000.1163999999999"/>
    <n v="0"/>
    <n v="3013.6198920000002"/>
    <n v="0"/>
    <n v="1681.7247609999999"/>
    <n v="0"/>
    <n v="12650.178329"/>
    <n v="931.22178799999995"/>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9"/>
    <n v="1"/>
    <s v="Beneficiar A 6800 Personas En Procesos Integrales De Formación En Patrimonio Cultural"/>
    <n v="1"/>
    <s v="Suma"/>
    <n v="1"/>
    <s v="En ejecucion"/>
    <n v="1"/>
    <n v="1088"/>
    <n v="1088"/>
    <n v="100"/>
    <n v="800"/>
    <n v="0"/>
    <n v="0"/>
    <n v="1750"/>
    <n v="0"/>
    <n v="0"/>
    <n v="1750"/>
    <n v="0"/>
    <n v="0"/>
    <n v="1412"/>
    <n v="0"/>
    <n v="0"/>
    <n v="6800"/>
    <n v="1088"/>
    <n v="16"/>
    <n v="558729200"/>
    <n v="537551100"/>
    <n v="96.21"/>
    <n v="572000000"/>
    <n v="476087700"/>
    <n v="83.23"/>
    <n v="680587468"/>
    <n v="0"/>
    <n v="0"/>
    <n v="723947381"/>
    <n v="0"/>
    <n v="0"/>
    <n v="711857693"/>
    <n v="0"/>
    <n v="0"/>
    <n v="3247121742"/>
    <n v="1013638800"/>
    <n v="31.22"/>
    <s v="VIGENCIA (a 31/03/2021): En el mes de enero y febrero no se realizaron atenciones directas a colegios distritales ni en colegios privados y fundaciones. Las atenciones realizadas en marzo se reportarán en el próximo reporte teniendo en cuenta el proceso de validación que se debe realizar a las cifras reportadas por parte de la Secretaría de Cultura, Recreación y Deporte y la Secretaría Distrital de Educación.  En el periodo de reporte se dio inicio a la implementación del programa de formación en las instituciones educativas, realizando seguimiento a los pormenores previo al inicio de operación para asegurar el cumplimiento de los acuerdos. En marzo se dio acompañamiento virtual a los docentes en su planeación e implementación con estudiantes, teniendo en cuenta las diferentes activaciones y medios disponibles. De acuerdo a los diferentes contextos de los colegios, los docentes proyectan la implementación durante la cuarentena del uso de la plataforma de Google Classroom para quienes contaban con la tecnología y el acceso, en otros casos se trabajó por mensajes de WhatsApp, se planeó la entrega guías y alternativas impresas, especialmente la bitácora Civinautas, por medio de los docentes y colegios que faciliten estas acciones. Adicionalmente, se dio inicio al proceso de planeación en las instituciones privadas. Durante el mes de marzo se realizaron: 18 actividades virtuales que incluyen 9 en modalidad virtual sincrónica GUÍA VIRTUAL, CHARLA, FORO y 9 en modalidad virtual asincrónica GUÍAS VIRTUAL (TRABAJO AUTÓNOMO)."/>
    <n v="558.72919999999999"/>
    <n v="537.55110000000002"/>
    <n v="572"/>
    <n v="476.08769999999998"/>
    <n v="680.58746799999994"/>
    <n v="0"/>
    <n v="723.94738099999995"/>
    <n v="0"/>
    <n v="711.85769300000004"/>
    <n v="0"/>
    <n v="3247.1217419999998"/>
    <n v="1013.6387999999999"/>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14"/>
    <s v="Formación integral: más y mejor tiempo en los colegios"/>
    <s v="007601"/>
    <s v="Formación en patrimonio cultural en el ciclo integral de educación para la vida en Bogotá"/>
    <n v="19"/>
    <n v="2"/>
    <s v="Beneficiar A 200 Personas En El Proceso De Formación A Formadores En Patrimonio Cultural"/>
    <n v="1"/>
    <s v="Suma"/>
    <n v="1"/>
    <s v="En ejecucion"/>
    <n v="1"/>
    <n v="34"/>
    <n v="34"/>
    <n v="100"/>
    <n v="30"/>
    <n v="0"/>
    <n v="0"/>
    <n v="50"/>
    <n v="0"/>
    <n v="0"/>
    <n v="50"/>
    <n v="0"/>
    <n v="0"/>
    <n v="36"/>
    <n v="0"/>
    <n v="0"/>
    <n v="200"/>
    <n v="34"/>
    <n v="17"/>
    <n v="46270800"/>
    <n v="45596000"/>
    <n v="98.55"/>
    <n v="63000000"/>
    <n v="54000000"/>
    <n v="85.71"/>
    <n v="100546560"/>
    <n v="0"/>
    <n v="0"/>
    <n v="106952334"/>
    <n v="0"/>
    <n v="0"/>
    <n v="105166265"/>
    <n v="0"/>
    <n v="0"/>
    <n v="421935959"/>
    <n v="99596000"/>
    <n v="23.6"/>
    <s v="VIGENCIA (a 31/03/2021): Se llevaron a cabo reuniones con el equipo de patrimonio cultural inmaterial, de inventario y de investigación, con el fin de coordinar la elaboración de contenidos del tema sobre PCI e Integralidad de patrimonio. Así mismo, se realizaron reuniones con el equipo de la Secretaría de Cultura, Recreación y Deporte (SCRD) para ajustar los cronogramas y actividades para incorporar el diplomado a la plataforma de formación virtual propuesta."/>
    <n v="46.270800000000001"/>
    <n v="45.595999999999997"/>
    <n v="63"/>
    <n v="54"/>
    <n v="100.54656"/>
    <n v="0"/>
    <n v="106.95233399999999"/>
    <n v="0"/>
    <n v="105.166265"/>
    <n v="0"/>
    <n v="421.93595900000003"/>
    <n v="99.596000000000004"/>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8"/>
    <n v="1"/>
    <s v="Realizar 700 Intervenciones En Bienes De Interés Cultural De Bogotá"/>
    <n v="1"/>
    <s v="Suma"/>
    <n v="1"/>
    <s v="En ejecucion"/>
    <n v="1"/>
    <n v="149"/>
    <n v="151.88"/>
    <n v="101.93"/>
    <n v="120"/>
    <n v="23"/>
    <n v="19.170000000000002"/>
    <n v="160"/>
    <n v="0"/>
    <n v="0"/>
    <n v="170"/>
    <n v="0"/>
    <n v="0"/>
    <n v="101"/>
    <n v="0"/>
    <n v="0"/>
    <n v="700"/>
    <n v="174.88"/>
    <n v="24.98"/>
    <n v="2750647774"/>
    <n v="2435967113"/>
    <n v="88.56"/>
    <n v="3086948032"/>
    <n v="2326784270"/>
    <n v="75.37"/>
    <n v="4820687759"/>
    <n v="0"/>
    <n v="0"/>
    <n v="5127811548"/>
    <n v="0"/>
    <n v="0"/>
    <n v="5042178749"/>
    <n v="0"/>
    <n v="0"/>
    <n v="20828273862"/>
    <n v="4762751383"/>
    <n v="22.87"/>
    <s v="VIGENCIA (a 31/03/2021): Se realiza la intervención de 23 bienes de interés cultural (mueble e inmueble), así:  - 12 fachadas intervenidas, donde 10 fachadas se realizaron con la Brigada Manos a la Obra y a la Memoria ¿MOC- en la localdiad de Bosa (núcleo fundacional), las dos restantes se realizaron en la localidad de La Candelaria. - 11 monumentos y bienes muebles intervenidos, donde 6 se realizaron en la localidad de La Candelaria, 2 en Teusaquillo, 1 en Sata Fe y 1 en Bosa."/>
    <n v="2750.647774"/>
    <n v="2435.9671130000002"/>
    <n v="3086.9480319999998"/>
    <n v="2326.7842700000001"/>
    <n v="4820.6877590000004"/>
    <n v="0"/>
    <n v="5127.8115479999997"/>
    <n v="0"/>
    <n v="5042.1787489999997"/>
    <n v="0"/>
    <n v="20828.273861999998"/>
    <n v="4762.7513830000007"/>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8"/>
    <n v="2"/>
    <s v="Realizar 1 Proceso De Identificación, Valoración Y Documentación De Bienes De Interés Cultural Y Espacios Públicos Patrimoniales"/>
    <n v="1"/>
    <s v="Suma"/>
    <n v="1"/>
    <s v="En ejecucion"/>
    <n v="1"/>
    <n v="0.1"/>
    <n v="0.1"/>
    <n v="100"/>
    <n v="0.1"/>
    <n v="0.03"/>
    <n v="30"/>
    <n v="0.25"/>
    <n v="0"/>
    <n v="0"/>
    <n v="0.25"/>
    <n v="0"/>
    <n v="0"/>
    <n v="0.3"/>
    <n v="0"/>
    <n v="0"/>
    <n v="1"/>
    <n v="0.13"/>
    <n v="13"/>
    <n v="300000000"/>
    <n v="249177718"/>
    <n v="83.06"/>
    <n v="601284868"/>
    <n v="337326000"/>
    <n v="56.1"/>
    <n v="379937078"/>
    <n v="0"/>
    <n v="0"/>
    <n v="404142693"/>
    <n v="0"/>
    <n v="0"/>
    <n v="397393641"/>
    <n v="0"/>
    <n v="0"/>
    <n v="2082758280"/>
    <n v="586503718"/>
    <n v="28.16"/>
    <s v="VIGENCIA (a 31/03/2021): En el presente periodo se adelantaron las siguientes actividades:  1. Una vez se culmima con la contratacion de profesionales, se establece el plan de trabajo para la vigencia en el cual se derivan actividades y productos a desarrollar.  2. Se da inicio de las bases metodológicas para realizar el estudio histórico del Núcleo Fundacional de Bosa.  3. Se realizan 21 levantamientos de bienes muebles en Teusaquillo (1), Santa Fe (4), Engativá (13) y Chapinero (3). Con el avance realizado en este reporte todavía no se cuenta con logros alcanzados."/>
    <n v="300"/>
    <n v="249.177718"/>
    <n v="601.28486799999996"/>
    <n v="337.32600000000002"/>
    <n v="379.93707799999999"/>
    <n v="0"/>
    <n v="404.14269300000001"/>
    <n v="0"/>
    <n v="397.393641"/>
    <n v="0"/>
    <n v="2082.75828"/>
    <n v="586.50371800000005"/>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1"/>
    <s v="Desarrollo de acciones integrales de valoración y recuperación de Bienes y Sectores de Interés Cultural de Bogotá"/>
    <n v="18"/>
    <n v="3"/>
    <s v="Orientar Y Atender El 100 Por Ciento De Las Solicitudes De Recuperación, Protección Y Conservación Del Patrimonio Cultural Del Distrito Capital"/>
    <n v="2"/>
    <s v="Constante"/>
    <n v="1"/>
    <s v="En ejecucion"/>
    <n v="1"/>
    <n v="100"/>
    <n v="93"/>
    <n v="93"/>
    <n v="100"/>
    <n v="100"/>
    <n v="100"/>
    <n v="100"/>
    <n v="0"/>
    <n v="0"/>
    <n v="100"/>
    <n v="0"/>
    <n v="0"/>
    <n v="100"/>
    <n v="0"/>
    <n v="0"/>
    <s v="N/A"/>
    <s v="N/A"/>
    <s v="N/A"/>
    <n v="1456461294"/>
    <n v="1432779790"/>
    <n v="98.37"/>
    <n v="1669767100"/>
    <n v="1669767100"/>
    <n v="100"/>
    <n v="1574002321"/>
    <n v="0"/>
    <n v="0"/>
    <n v="1674281282"/>
    <n v="0"/>
    <n v="0"/>
    <n v="1646321323"/>
    <n v="0"/>
    <n v="0"/>
    <n v="8020833320"/>
    <n v="3102546890"/>
    <n v="38.68"/>
    <s v="VIGENCIA (a 31/03/2021): durante el mes de febrero se atendieron 304 solicitudes, 218 para el tema de Asesoria de Anteproyectos, 30 reparaciones locativas, 10 equiparación y control urbano, 11 para intervención en espacio publico,  2 para el tema de exclusión, inclusión y cambio de categoría y 33 para consulta general sobre los tramites de protección e intervención.  Adicionalmente, se atiende el 100% de los conceptos técnicos (oficios y/o resoluciones) bajo los distintos servicios, trámites y OPA's que se prestan para garantizar la protección y el aprovechamiento de los Bienes de Interés Cultural, Sectores de Interés Cultural y Colindantes, en los tiempos establecidos según la normatividad vigente."/>
    <n v="1456.461294"/>
    <n v="1432.77979"/>
    <n v="1669.7671"/>
    <n v="1669.7671"/>
    <n v="1574.0023209999999"/>
    <n v="0"/>
    <n v="1674.2812819999999"/>
    <n v="0"/>
    <n v="1646.3213229999999"/>
    <n v="0"/>
    <n v="8020.8333199999997"/>
    <n v="3102.5468900000001"/>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1"/>
    <s v="Implementar 1 Estrategia De Territorialización De La Presencia Del Museo De Bogotá Y De La Promoción Y Difusión De Las Iniciativas De Memoria Y Patrimonio En 15 Localidades De La Ciudad, Así Como Construir Un Espacio Generador De Contenidos En Torno A La Historia Saberes Y Haceres Que Forman Parte De Patrimonio Inmaterial De Bogotá, Difundiendo Con Respeto Y Claridad A Todos Los Ciudadanos De Una Forma Dinámica E Integradora En La Que Todos Sean Protagonistas."/>
    <n v="1"/>
    <s v="Suma"/>
    <n v="1"/>
    <s v="En ejecucion"/>
    <n v="1"/>
    <n v="0.15"/>
    <n v="0.15"/>
    <n v="100"/>
    <n v="0.2"/>
    <n v="0.01"/>
    <n v="5"/>
    <n v="0.25"/>
    <n v="0"/>
    <n v="0"/>
    <n v="0.2"/>
    <n v="0"/>
    <n v="0"/>
    <n v="0.2"/>
    <n v="0"/>
    <n v="0"/>
    <n v="1"/>
    <n v="0.16"/>
    <n v="16"/>
    <n v="3570429500"/>
    <n v="3507751385"/>
    <n v="98.24"/>
    <n v="3853000000"/>
    <n v="2255819655"/>
    <n v="58.55"/>
    <n v="4739953489"/>
    <n v="0"/>
    <n v="0"/>
    <n v="5041933735"/>
    <n v="0"/>
    <n v="0"/>
    <n v="4957735067"/>
    <n v="0"/>
    <n v="0"/>
    <n v="22163051791"/>
    <n v="5763571040"/>
    <n v="26.01"/>
    <s v="VIGENCIA (a 31/03/2021): Se realizó la identificación y estructuración de las acciones que aportarán a la implementación de la estrategia de territorizalización del Museo de Bogotá. Estas son:1.  Becas y proyectos museográficos, 2. Expo inaugural del Museo de la Ciudad Autoconstruida (MCA), 3. Proyecto educativo del Museo de la Ciudad Autoconstruida (MCA), 4. Proyecto de divulgación con enfoque territorial del Museo de Bogotá (MdB), 5. Proyecto digital Bogotarot 2.0, 6. Publicaciones, 7. Laboratorios de interpretación del patrimonio, 8. Recorridos participativos, 9. Estrategias de activación del Centro de Documentación, 10. Estrategia de comunicaciones institucional.  En el periodo objeto de reporte se culminó la actividad Proyecto digital Bogotarot 2.0."/>
    <n v="3570.4295000000002"/>
    <n v="3507.751385"/>
    <n v="3853"/>
    <n v="2255.8196549999998"/>
    <n v="4739.9534890000004"/>
    <n v="0"/>
    <n v="5041.9337349999996"/>
    <n v="0"/>
    <n v="4957.7350669999996"/>
    <n v="0"/>
    <n v="22163.051790999998"/>
    <n v="5763.5710399999998"/>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2"/>
    <s v="Otorgar 250 Estímulos Apoyos Concertados Y Alianzas Estratégicas Para Dinamizar La Estrategia Sectorial Dirigida A Fomentar Los Procesos Patrimoniales De La Ciudad"/>
    <n v="1"/>
    <s v="Suma"/>
    <n v="1"/>
    <s v="En ejecucion"/>
    <n v="1"/>
    <n v="56"/>
    <n v="56"/>
    <n v="100"/>
    <n v="27"/>
    <n v="0"/>
    <n v="0"/>
    <n v="58"/>
    <n v="0"/>
    <n v="0"/>
    <n v="60"/>
    <n v="0"/>
    <n v="0"/>
    <n v="49"/>
    <n v="0"/>
    <n v="0"/>
    <n v="250"/>
    <n v="56"/>
    <n v="22.4"/>
    <n v="1333470500"/>
    <n v="1326470500"/>
    <n v="99.48"/>
    <n v="838000000"/>
    <n v="484842875"/>
    <n v="57.86"/>
    <n v="1030774798"/>
    <n v="0"/>
    <n v="0"/>
    <n v="1096444984"/>
    <n v="0"/>
    <n v="0"/>
    <n v="1078134708"/>
    <n v="0"/>
    <n v="0"/>
    <n v="5376824990"/>
    <n v="1811313375"/>
    <n v="33.69"/>
    <s v="VIGENCIA (a 31/03/2021): De acuerdo al cronograma general de Fomento, finalizó el periodo de inscripción de propuestas en la plataforma SICON del Programa Distrital de Estímulos -PDE-, contando con una masiva participación (cerca de 307 propuestas) para las becas:  - BECA DEBATES Y TENSIONES. Propuestas Inscritas: 23 - BECA ESPACIOS DESAPARECIDOS. Propuestas Inscritas: 60 - BECA PARA EL HACER APOYO A OFICIOS. Propuestas Inscritas: 16 - BECA SECTORES SOCIALES. Propuestas Inscritas: 36   y en los premios:  - PREMIO FOTOGRAFÍA. Propuestas Inscritas: 47 - PREMIO DIBUJATÓN. Propuestas Inscritas: 125   Por otra parte, el contrato de apoyo de esta vigencia será para el proyecto  &quot;11 Encuentro de Arquitectura Expandida&quot; de la Corporación Arquitectura Expandida."/>
    <n v="1333.4704999999999"/>
    <n v="1326.4704999999999"/>
    <n v="838"/>
    <n v="484.84287499999999"/>
    <n v="1030.7747979999999"/>
    <n v="0"/>
    <n v="1096.444984"/>
    <n v="0"/>
    <n v="1078.134708"/>
    <n v="0"/>
    <n v="5376.8249899999992"/>
    <n v="1811.313375"/>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3"/>
    <s v="Gestionar 3 Declaratorias De Patrimonio Cultural Inmaterial Del Orden Distrital"/>
    <n v="1"/>
    <s v="Suma"/>
    <n v="1"/>
    <s v="En ejecucion"/>
    <n v="1"/>
    <n v="0.5"/>
    <n v="0.5"/>
    <n v="100"/>
    <n v="0.6"/>
    <n v="0"/>
    <n v="0"/>
    <n v="0.6"/>
    <n v="0"/>
    <n v="0"/>
    <n v="0.7"/>
    <n v="0"/>
    <n v="0"/>
    <n v="0.6"/>
    <n v="0"/>
    <n v="0"/>
    <n v="3"/>
    <n v="0.5"/>
    <n v="16.670000000000002"/>
    <n v="610000000"/>
    <n v="605583861"/>
    <n v="99.28"/>
    <n v="260000000"/>
    <n v="180000000"/>
    <n v="69.23"/>
    <n v="319816288"/>
    <n v="0"/>
    <n v="0"/>
    <n v="340191636"/>
    <n v="0"/>
    <n v="0"/>
    <n v="334510545"/>
    <n v="0"/>
    <n v="0"/>
    <n v="1864518469"/>
    <n v="785583861"/>
    <n v="42.13"/>
    <s v="VIGENCIA (a 31/03/2021): A continuación, se relacionan los avances alcanzados en este periodo: 1. Declaratoria Festival del Sol y la Luna:  - Se apoyó el proceso de concertación de acciones 2021 con las autoridades del cabildo muisca de Bosa, con el acompañamiento de la Subdirección de Asuntos Étnicos de la Secretaría de Gobierno y en articulación con el proceso de implementación del Plan de Vida de esta comunidad indígena.  - Se preparó y desarrolló una presentación ante el Consejo Distrital de Patrimonio para recordar el procedimiento de inclusión en la Lista Representativa de Patrimonio Cultural Inmaterial y mencionar algunos aspectos generales referentes al Festival del Sol y la Luna. Esto como acción preparatoria de presentación en próximas sesiones del Consejo.  2. Declaratoria metodología de trabajo del Teatro La Candelaria -TLC-:  - Se revisó y ajustó el plan de trabajo 2021, retomando el ejercicio línea del tiempo del 2020.  - Se acompañaron algunas jornadas del Laboratorio -La creación colectiva: de proceso de creación de obras en grupo a posible método para la educación-, desarrollado por el Teatro la Candelaria y el Instituto Distrital de las Artes.   3. Declaratoria de la cultura de la bicicleta:  - Se continuó la gestión con la Secretaría Distrital de Movilidad para la suscripción de un convenio que permita aunar esfuerzos para gestionar las acciones de implementación de la política pública de la bicicleta, y propender por la salvaguardia de la cultura bogotana del uso y disfrute de la bicicleta y su declaratoria como patrimonio cultural inmaterial. - Se estructuró un plan de trabajo y cronograma para el proceso de postulación. - Se llevó a cabo una mesa de articulación interinstitucional con la SCRD, IDPAC, IDRD, Secretaría Distrital de Movilidad, Secretaría de la Mujer, ONU Mujeres, en el marco de la cual se presentó el plan de trabajo y cronograma y los avances del proceso."/>
    <n v="610"/>
    <n v="605.58386099999996"/>
    <n v="260"/>
    <n v="180"/>
    <n v="319.81628799999999"/>
    <n v="0"/>
    <n v="340.19163600000002"/>
    <n v="0"/>
    <n v="334.51054499999998"/>
    <n v="0"/>
    <n v="1864.5184690000001"/>
    <n v="785.58386099999996"/>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39"/>
    <s v="Consolidación de la capacidad institucional y ciudadana para la territorialización, apropiación, fomento, salvaguardia y divulgación del Patrimonio Cultural en Bogotá"/>
    <n v="11"/>
    <n v="4"/>
    <s v="Realizar 1 Proceso De Diagnóstico, Identificación Y Documentación De Manifestaciones De Patrimonio Cultural Inmaterial"/>
    <n v="1"/>
    <s v="Suma"/>
    <n v="1"/>
    <s v="En ejecucion"/>
    <n v="1"/>
    <n v="0.1"/>
    <n v="0.1"/>
    <n v="100"/>
    <n v="0.2"/>
    <n v="0"/>
    <n v="0"/>
    <n v="0.25"/>
    <n v="0"/>
    <n v="0"/>
    <n v="0.25"/>
    <n v="0"/>
    <n v="0"/>
    <n v="0.2"/>
    <n v="0"/>
    <n v="0"/>
    <n v="1"/>
    <n v="0.1"/>
    <n v="10"/>
    <n v="200100000"/>
    <n v="200100000"/>
    <n v="100"/>
    <n v="255000000"/>
    <n v="152100000"/>
    <n v="59.65"/>
    <n v="312453611"/>
    <n v="0"/>
    <n v="0"/>
    <n v="332359886"/>
    <n v="0"/>
    <n v="0"/>
    <n v="326809583"/>
    <n v="0"/>
    <n v="0"/>
    <n v="1426723080"/>
    <n v="352200000"/>
    <n v="24.69"/>
    <s v="VIGENCIA (a 31/03/2021): En este periodo se avanza en: 1. Construcción de lineamientos y metodologías conceptuales: - Se desarrollaron mesas de trabajo y espacios de trabajo con el equipo de valoración e inventarios, para recoger los comentarios realizados por los demás equipos de trabajo y se inció el proceso de diseño de herramientas para la aplicación de la ruta metodológica de inventario de PCI.  -Se llevó a cabo un primer recorrido de reconocimiento del territorio en el nucleo fundacional de Bosa, con el fin de preparar el inicio del proceso en campo.   2. Estrategia de comunicación:  - Se continúo con el proceso de diseño de la estrategia de comunicación y divulgación del proyecto de inventario."/>
    <n v="200.1"/>
    <n v="200.1"/>
    <n v="255"/>
    <n v="152.1"/>
    <n v="312.45361100000002"/>
    <n v="0"/>
    <n v="332.35988600000002"/>
    <n v="0"/>
    <n v="326.80958299999998"/>
    <n v="0"/>
    <n v="1426.72308"/>
    <n v="352.2"/>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1"/>
    <n v="1"/>
    <s v="Generar La Activación De 1 Parque Arqueológico De La Hacienda El Carmen (Usme) Integrando Borde Urbano Y Rural De Bogotá"/>
    <n v="1"/>
    <s v="Suma"/>
    <n v="1"/>
    <s v="En ejecucion"/>
    <n v="1"/>
    <n v="0.1"/>
    <n v="0.09"/>
    <n v="90"/>
    <n v="0.21"/>
    <n v="0.04"/>
    <n v="19.05"/>
    <n v="0.25"/>
    <n v="0"/>
    <n v="0"/>
    <n v="0.25"/>
    <n v="0"/>
    <n v="0"/>
    <n v="0.2"/>
    <n v="0"/>
    <n v="0"/>
    <n v="1"/>
    <n v="0.13"/>
    <n v="13"/>
    <n v="393000000"/>
    <n v="79000000"/>
    <n v="20.100000000000001"/>
    <n v="434000000"/>
    <n v="88699600"/>
    <n v="20.440000000000001"/>
    <n v="480874851"/>
    <n v="0"/>
    <n v="0"/>
    <n v="511511165"/>
    <n v="0"/>
    <n v="0"/>
    <n v="502969093"/>
    <n v="0"/>
    <n v="0"/>
    <n v="2322355109"/>
    <n v="167699600"/>
    <n v="7.22"/>
    <s v="VIGENCIA (a 31/03/2021): Plan de Manejo Arqueológico. Se adelanta el proceso para la actualización del Plan de Manejo Arqueológico de las áreas de afectación establecidas en el artículo segundo de la Resolución No. 096 y 130 del 2014 del parque Arqueológico, con el fin de determinar los usos permitidos en estas áreas de influencia, tales como la investigación arqueológica, el diseño del paisaje, las actividades recreativas pasivas, turismo cultural y ecológico. Plan Ambiental. Se avanza en el desarrollo de la estrategia ambiental, se realizó un recorrido interpretativo en el mes de marzo con comunidades y organizaciones sociales y ambientales para dar a conocer el proyecto de activación del Parque y la importancia ecológica. Igualmente se participó en las reuniones de la Comisión Ambiental Local de Usme (CAL) y de la Mesa de Educación Ambiental de Usme. Ruralidad. Se participó en reuniones de articulación de la política pública de ruralidad y ordenamiento territorial, destacando la participación en la Mesa Rural de Usme, instancia que aglutina a todas las entidades distritales que trabajan en la localidad. Gestión interinstitucional. Se realiza la presentación de la gestión de parque arqueológico en entorno urbano y rural con la Universidad Nacional de Colombia -UNAL-, con el Jardín Botánico y el Instituto Distrital de Turismo."/>
    <n v="393"/>
    <n v="79"/>
    <n v="434"/>
    <n v="88.699600000000004"/>
    <n v="480.87485099999998"/>
    <n v="0"/>
    <n v="511.51116500000001"/>
    <n v="0"/>
    <n v="502.96909299999999"/>
    <n v="0"/>
    <n v="2322.3551090000001"/>
    <n v="167.6996"/>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1"/>
    <n v="2"/>
    <s v="Formular 4 Instrumentos De Planeación Territorial En Entornos Patrimoniales Como Determinante Del Ordenamiento Territorial De Bogotá"/>
    <n v="1"/>
    <s v="Suma"/>
    <n v="1"/>
    <s v="En ejecucion"/>
    <n v="1"/>
    <n v="1.4"/>
    <n v="1.4"/>
    <n v="100"/>
    <n v="0.65"/>
    <n v="0.08"/>
    <n v="12.31"/>
    <n v="0.65"/>
    <n v="0"/>
    <n v="0"/>
    <n v="0.65"/>
    <n v="0"/>
    <n v="0"/>
    <n v="0.65"/>
    <n v="0"/>
    <n v="0"/>
    <n v="4"/>
    <n v="1.48"/>
    <n v="37"/>
    <n v="915000000"/>
    <n v="914812166"/>
    <n v="99.98"/>
    <n v="1167000000"/>
    <n v="852800000"/>
    <n v="73.08"/>
    <n v="738798634"/>
    <n v="0"/>
    <n v="0"/>
    <n v="785867154"/>
    <n v="0"/>
    <n v="0"/>
    <n v="772743425"/>
    <n v="0"/>
    <n v="0"/>
    <n v="4379409213"/>
    <n v="1767612166"/>
    <n v="40.36"/>
    <s v="VIGENCIA (a 31/03/2021): De acuerdo con los instrumentos de planeación en proceso de formulación, se informan los avances para:  Pemp Parque Nacional. (Avance 0,035) - Se realiza la consolidación del avance de las fichas de proyecto por los componentes de paisaje, espacio público, movilidad, redes húmedas, socioeconómico, ambiental, turismo, participación y comunicación. - Se realizan talleres participativos con Grupo Focal 1: deportistas y artistas del parque, Grupo Focal 2: trabajadores y vecinos del parque, Grupo Focal 3: Amigos y Vigías del Parque Nacional y Grupo Focal 4. - Se realizan reuniones, encuentros, mesas de trabajo y presentaciones como la propuesta ajustada del Componente de turismo del PEMP, Mesa de Trabajo IDU para lograr la articulación del proyecto del Corredor Verde y el PEMP del Parque Nacional, Mesa de Trabajo IDIPRON Habitantes de Calle y con instituciones que tienen njerencia en la zona del Parque Nacional como la Secretaría Distrital de Hacienda( SDH), Secretaría Distrital del Ambiente (SDA,) Jardín Botánico (JBB) y el Instituto Distrital de Gestión del Riesgo y Cambio Climático (IDIGER).   PEMP Teusaquillo. (Avance 0,045) - Se consolida las matrices DOFA del componente urbano, vivienda, medio ambiente, accesibilidad y movilidad. - Se establece la visión del PEMP para cada uno de los componentes que hacen parte del diagnóstico y formulación para posteriormente consolidar a partir de mesas de trabajo la visión general y los objetivos para la formulación. - Se definen las directrices urbanísticas y las líneas metodológicas de la formulación a partir de la modificación del plan de trabajo, la elaboración de nueve (9) infografías complementarias a la presentación síntesis del diagnóstico para ser socializadas con la comunidad del sector."/>
    <n v="915"/>
    <n v="914.81216600000005"/>
    <n v="1167"/>
    <n v="852.8"/>
    <n v="738.79863399999999"/>
    <n v="0"/>
    <n v="785.86715400000003"/>
    <n v="0"/>
    <n v="772.743425"/>
    <n v="0"/>
    <n v="4379.4092129999999"/>
    <n v="1767.6121659999999"/>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1"/>
    <n v="3"/>
    <s v="Gestionar 1 Declaratoria De Sumapaz Como Patrimonio De La Humanidad Por La Unesco"/>
    <n v="1"/>
    <s v="Suma"/>
    <n v="1"/>
    <s v="En ejecucion"/>
    <n v="1"/>
    <n v="0.1"/>
    <n v="0.1"/>
    <n v="100"/>
    <n v="0.2"/>
    <n v="0.03"/>
    <n v="15"/>
    <n v="0.25"/>
    <n v="0"/>
    <n v="0"/>
    <n v="0.3"/>
    <n v="0"/>
    <n v="0"/>
    <n v="0.15"/>
    <n v="0"/>
    <n v="0"/>
    <n v="1"/>
    <n v="0.13"/>
    <n v="13"/>
    <n v="377000000"/>
    <n v="376949999"/>
    <n v="99.99"/>
    <n v="442000000"/>
    <n v="296500000"/>
    <n v="67.08"/>
    <n v="489387946"/>
    <n v="0"/>
    <n v="0"/>
    <n v="520566626"/>
    <n v="0"/>
    <n v="0"/>
    <n v="511873331"/>
    <n v="0"/>
    <n v="0"/>
    <n v="2340827903"/>
    <n v="673449999"/>
    <n v="28.77"/>
    <s v="VIGENCIA (a 31/03/2021): En el marco de las actividades de concertación social para la presentación del expediente, se participó en el taller de cartografía de sitios de importancia cultural liderado por la Región Administrativa y de Planificación Especial-RAPE- y el  Programa de las Naciones Unidas para el Desarrollo -PNUD-, y en la Mesa sectorial de cultura de Sumapaz. Así mismo, se realiza propuesta metodológica de reuniones de socialización y concertación para el Foro de vidas campesinas y cultura del agua."/>
    <n v="377"/>
    <n v="376.94999899999999"/>
    <n v="442"/>
    <n v="296.5"/>
    <n v="489.387946"/>
    <n v="0"/>
    <n v="520.56662600000004"/>
    <n v="0"/>
    <n v="511.87333100000001"/>
    <n v="0"/>
    <n v="2340.8279030000003"/>
    <n v="673.44999899999993"/>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1"/>
    <n v="4"/>
    <s v="Activar 7 Entornos Con Presencia Representativa De Patrimonio Cultural Material E Inmaterial, A Través De Procesos De Interacción Social, Artística Y Cultural"/>
    <n v="1"/>
    <s v="Suma"/>
    <n v="1"/>
    <s v="En ejecucion"/>
    <n v="1"/>
    <n v="0.6"/>
    <n v="0.6"/>
    <n v="100"/>
    <n v="1.7"/>
    <n v="0.32"/>
    <n v="18.82"/>
    <n v="1.7"/>
    <n v="0"/>
    <n v="0"/>
    <n v="1.5"/>
    <n v="0"/>
    <n v="0"/>
    <n v="1.5"/>
    <n v="0"/>
    <n v="0"/>
    <n v="7"/>
    <n v="0.92"/>
    <n v="13.14"/>
    <n v="921998876"/>
    <n v="921818001"/>
    <n v="99.98"/>
    <n v="2550000000"/>
    <n v="1402600000"/>
    <n v="55"/>
    <n v="3509696416"/>
    <n v="0"/>
    <n v="0"/>
    <n v="3733297551"/>
    <n v="0"/>
    <n v="0"/>
    <n v="3670952686"/>
    <n v="0"/>
    <n v="0"/>
    <n v="14385945529"/>
    <n v="2324418001"/>
    <n v="16.16"/>
    <s v="VIGENCIA (a 31/03/2021): En este periodo se realiza la identificación de las etapas que requieren para activar los entornos patrimoniales. Con base en esta identificación se definen las acciones a realizar en los entornos priorizados: núcleos fundacionales de Bosa, Suba, Usme y el Centro Histórico de Bogotá.  Así mismo, se lleva a cabo un proceso de articulación con las diferentes dependencias del IDPC y la generación de acciones con entidades como IDARTES, Jardín Botánico de Bogotá, Corpouniversidades, FUGA, Ministerio de Cultura y Universidad Nacional, lo que permitirá avanzar en la activación de los entornos seleccionados"/>
    <n v="921.998876"/>
    <n v="921.81800099999998"/>
    <n v="2550"/>
    <n v="1402.6"/>
    <n v="3509.6964160000002"/>
    <n v="0"/>
    <n v="3733.2975510000001"/>
    <n v="0"/>
    <n v="3670.9526860000001"/>
    <n v="0"/>
    <n v="14385.945529000001"/>
    <n v="2324.418001"/>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2"/>
    <s v="Cambiar nuestros hábitos de vida para reverdecer a Bogotá y adaptarnos y mitigar la crisis climática"/>
    <s v="31"/>
    <s v="Protección y valoración del patrimonio tangible e intangible en Bogotá y la región"/>
    <s v="007649"/>
    <s v="Consolidación de los patrimonios como referente de ordenamiento territorial en la ciudad de Bogotá"/>
    <n v="21"/>
    <n v="5"/>
    <s v="Gestionar 1 Etapa De La Implementación Del Plan Especial De Manejo Y Protección Pemp Del Centro Histórico De Bogotá"/>
    <n v="1"/>
    <s v="Suma"/>
    <n v="1"/>
    <s v="En ejecucion"/>
    <n v="1"/>
    <n v="0"/>
    <n v="0"/>
    <n v="0"/>
    <n v="1"/>
    <n v="0.18"/>
    <n v="18"/>
    <n v="0"/>
    <n v="0"/>
    <n v="0"/>
    <n v="0"/>
    <n v="0"/>
    <n v="0"/>
    <n v="0"/>
    <n v="0"/>
    <n v="0"/>
    <n v="1"/>
    <n v="0.18"/>
    <n v="18"/>
    <n v="0"/>
    <n v="0"/>
    <n v="0"/>
    <n v="1500000000"/>
    <n v="1287000000"/>
    <n v="85.8"/>
    <n v="0"/>
    <n v="0"/>
    <n v="0"/>
    <n v="0"/>
    <n v="0"/>
    <n v="0"/>
    <n v="0"/>
    <n v="0"/>
    <n v="0"/>
    <n v="1500000000"/>
    <n v="1287000000"/>
    <n v="85.8"/>
    <s v="VIGENCIA (a 31/03/2021): En desarrollo de la implementación del PEMP del Centro Histórico se presentan los sigiuente avances:  Proceso de divulgación.  - Se avanza en el proceso de ajustes al documento resumen del PEMP previo a iniciar el proceso editorial, en articulación con los actores interesados en los proyectos del PEMP.  Componente de participación. - Se elabora el documento de estrategia de participación para la fase de transición del PEMP. - Se consolida versión completa de la estrategia de divulgación y participación del PEMP. - Se realizan 3 procesos colaborativos y de participación para la activación del Centro. - Se avanza en el cronograma preliminar de las actividades de participación a realizar en mayo y junio.   Componente de gestión. - Se elabora documento de apoyo para la conformación del Ente Gestor. - Se realizan reuniones con FUGA, Secretaría de Cultura, el BID y Findeter en relación con la estructuración del Ente Gestor. - Como parte de la articulación para concretar actuaciones se adelantan mesas de trabajo con la Fundación Gilberto Álzate Avendaño, el Instituto Distrital de Turismo, Alcaldía Local de La Candelaria y Jardín Botánico de Bogotá para revisar posibles intervenciones, así como con actores privados y comunitarios lo que ha permitido la creación de espacios de diálogo y divulgación para identificar propuestas en el territorio. - Se avanza en la propuesta preliminar de la matriz de banco de maduración, seguimiento y control de proyectos de inversión para la implementación del PEMP.  - Se envía documento con las determinantes de ordenamiento a la Secretaría Distrital de Planeación para incluir en el Plan de Ordenamiento Territorial."/>
    <n v="0"/>
    <n v="0"/>
    <n v="1500"/>
    <n v="1287"/>
    <n v="0"/>
    <n v="0"/>
    <n v="0"/>
    <n v="0"/>
    <n v="0"/>
    <n v="0"/>
    <n v="1500"/>
    <n v="1287"/>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3"/>
    <n v="1"/>
    <s v="Crear 1 Espacio Que Integre Dimensiones Patrimoniales Y De Memoria En La Ciudad."/>
    <n v="1"/>
    <s v="Suma"/>
    <n v="1"/>
    <s v="En ejecucion"/>
    <n v="1"/>
    <n v="0.1"/>
    <n v="0.06"/>
    <n v="60"/>
    <n v="0.28999999999999998"/>
    <n v="0.01"/>
    <n v="3.45"/>
    <n v="0.25"/>
    <n v="0"/>
    <n v="0"/>
    <n v="0.2"/>
    <n v="0"/>
    <n v="0"/>
    <n v="0.2"/>
    <n v="0"/>
    <n v="0"/>
    <n v="1"/>
    <n v="7.0000000000000007E-2"/>
    <n v="7"/>
    <n v="910000000"/>
    <n v="839630014"/>
    <n v="92.27"/>
    <n v="1650000000"/>
    <n v="50759800"/>
    <n v="3.08"/>
    <n v="1826864265"/>
    <n v="0"/>
    <n v="0"/>
    <n v="1943252942"/>
    <n v="0"/>
    <n v="0"/>
    <n v="1910801244"/>
    <n v="0"/>
    <n v="0"/>
    <n v="8240918451"/>
    <n v="890389814"/>
    <n v="10.8"/>
    <s v="VIGENCIA (a 31/03/2021): Se realizó la definición de acciones para dar continuidad a la recuperación de los Columbarios enfocadas a: contar con los estudios y diseños para la intervención de las estructuras y la primera fase de la intervención paisajística del entorno. Así mismo, se dio inicio a la identificación de acciones para el Plan de Manejo Arqueológico de la zona.  Para el primer trimestre de la vigencia no se tiene programada la ejecución de la magnitud física. Los recursos comprometidos corresponden a la vinculación de un profesional de apoyo a la supervisión de la obra de los primeros auxilios de los Columbarios. RESERVAS (a 31/03/2021): Se presentan avances en la obra de primeros auxilios en los Columbarios ubicados en el costado occidental del Cementerio Central de Bogotá, referente a: instalación de la red agua provisional, red eléctrica provisional, el  campamento, la  señalización preventiva y para el manejo del tránsito peatonal junto con los baños provisionales.  Por otra parte se avanza en las acciones de los primeros auxilios sobre la colección arqueológica del Centro de la Memoria, Paz y Reconciliación."/>
    <n v="910"/>
    <n v="839.63001399999996"/>
    <n v="1650"/>
    <n v="50.759799999999998"/>
    <n v="1826.8642649999999"/>
    <n v="0"/>
    <n v="1943.2529420000001"/>
    <n v="0"/>
    <n v="1910.801244"/>
    <n v="0"/>
    <n v="8240.9184509999995"/>
    <n v="890.389814"/>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3"/>
    <s v="Inspirar confianza y legitimidad para vivir sin miedo y ser epicentro de cultura ciudadana, paz y reconciliación"/>
    <s v="42"/>
    <s v="Conciencia y cultura ciudadana para la seguridad, la convivencia y la construcción de confianza"/>
    <s v="007612"/>
    <s v="Recuperación de Columbarios ubicados en el Globo B del Cementerio Central de Bogotá"/>
    <n v="13"/>
    <n v="2"/>
    <s v="Realizar 50 Talleres Participativos Con La Comunidad Y Actores Sociales"/>
    <n v="1"/>
    <s v="Suma"/>
    <n v="1"/>
    <s v="En ejecucion"/>
    <n v="1"/>
    <n v="5"/>
    <n v="5"/>
    <n v="100"/>
    <n v="10"/>
    <n v="0"/>
    <n v="0"/>
    <n v="12"/>
    <n v="0"/>
    <n v="0"/>
    <n v="12"/>
    <n v="0"/>
    <n v="0"/>
    <n v="11"/>
    <n v="0"/>
    <n v="0"/>
    <n v="50"/>
    <n v="5"/>
    <n v="10"/>
    <n v="10000000"/>
    <n v="9924017"/>
    <n v="99.2"/>
    <n v="29000000"/>
    <n v="0"/>
    <n v="0"/>
    <n v="32211713"/>
    <n v="0"/>
    <n v="0"/>
    <n v="34263906"/>
    <n v="0"/>
    <n v="0"/>
    <n v="33691710"/>
    <n v="0"/>
    <n v="0"/>
    <n v="139167329"/>
    <n v="9924017"/>
    <n v="7.13"/>
    <s v="VIGENCIA (a 31/03/2021): Para el primer trimestre de la vigencia no se programó magnitud físca de la meta."/>
    <n v="10"/>
    <n v="9.9240169999999992"/>
    <n v="29"/>
    <n v="0"/>
    <n v="32.211713000000003"/>
    <n v="0"/>
    <n v="34.263905999999999"/>
    <n v="0"/>
    <n v="33.69171"/>
    <n v="0"/>
    <n v="139.167329"/>
    <n v="9.9240169999999992"/>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4"/>
    <n v="1"/>
    <s v="Aumentar En 10 Puntos El Índice De Desempeño Institucional, Mediante La Implementación Del Modelo Integrado De Planeación Y Gestión- Mipg"/>
    <n v="1"/>
    <s v="Suma"/>
    <n v="1"/>
    <s v="En ejecucion"/>
    <n v="1"/>
    <n v="2"/>
    <n v="1.97"/>
    <n v="98.5"/>
    <n v="3.03"/>
    <n v="0.55000000000000004"/>
    <n v="18.149999999999999"/>
    <n v="3"/>
    <n v="0"/>
    <n v="0"/>
    <n v="1"/>
    <n v="0"/>
    <n v="0"/>
    <n v="1"/>
    <n v="0"/>
    <n v="0"/>
    <n v="10"/>
    <n v="2.52"/>
    <n v="25.2"/>
    <n v="1950458252"/>
    <n v="1950306003"/>
    <n v="99.99"/>
    <n v="3837341310"/>
    <n v="3686201670"/>
    <n v="96.06"/>
    <n v="2494106880"/>
    <n v="0"/>
    <n v="0"/>
    <n v="2653005275"/>
    <n v="0"/>
    <n v="0"/>
    <n v="2608700943"/>
    <n v="0"/>
    <n v="0"/>
    <n v="13543612660"/>
    <n v="5636507673"/>
    <n v="41.62"/>
    <s v="VIGENCIA (a 31/03/2021): Durante el primer trimestre de 2021, se llevaron a cabo actividades en relación con el desarrollo de la gestión: i) articulación y programación del Comité Institucional de Gestión y Desempeño con el Comité Institucional de Coordinación de Control Interno, ii) Formulación y aprobación de Planes Institucionales y de Acción por procesos, iii) actualización del procedimiento de Gestión Estratégica, Planes Institucionales y de Acción y del formato Listado maestro de documentos, así como la adopción del procedimiento planes de mejoramiento y formato planes de mejoramiento interno y externo. Igualmente, se  actualizaron  los Protocolos para Atención de Correspondencia y de Atención de Denuncias de Actos de Corrupción, iv) realización de comités de conciliación y la actualización de los procesos judiciales, v) análisis del diagnóstico de implementación de la política de integridad y generación del plan trabajo para el 2021. vi) presentación del informe de  resultados de la medición del Clima Organizacional 2020, vii) realización de capacitaciones en Gestión del Cambio con los temas del Programa de Gestión Documental -PGD- y del Sistema Integrado de Conservación -SIC-, en el manejo funcional de Sistema Gestión Documental Orfeo. Adicionalmente, se avanza en la intervención archivística del fondo documental Corporación La Candelaria de periodos de 1980 hasta 2006 y del IDPC que inicia desde el 2007 hasta el 2020."/>
    <n v="1950.4582519999999"/>
    <n v="1950.3060029999999"/>
    <n v="3837.3413099999998"/>
    <n v="3686.2016699999999"/>
    <n v="2494.1068799999998"/>
    <n v="0"/>
    <n v="2653.005275"/>
    <n v="0"/>
    <n v="2608.7009429999998"/>
    <n v="0"/>
    <n v="13543.612659999999"/>
    <n v="5636.5076730000001"/>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4"/>
    <n v="2"/>
    <s v="Realizar El 100 Por Ciento De La Administración, Mantenimiento Y Adecuación De La Infraestructura Institucional"/>
    <n v="2"/>
    <s v="Constante"/>
    <n v="1"/>
    <s v="En ejecucion"/>
    <n v="1"/>
    <n v="100"/>
    <n v="100"/>
    <n v="100"/>
    <n v="100"/>
    <n v="31"/>
    <n v="31"/>
    <n v="100"/>
    <n v="0"/>
    <n v="0"/>
    <n v="100"/>
    <n v="0"/>
    <n v="0"/>
    <n v="100"/>
    <n v="0"/>
    <n v="0"/>
    <s v="N/A"/>
    <s v="N/A"/>
    <s v="N/A"/>
    <n v="3464865842"/>
    <n v="3420567754"/>
    <n v="98.72"/>
    <n v="1287448484"/>
    <n v="203053836"/>
    <n v="15.77"/>
    <n v="861588738"/>
    <n v="0"/>
    <n v="0"/>
    <n v="916480158"/>
    <n v="0"/>
    <n v="0"/>
    <n v="901175234"/>
    <n v="0"/>
    <n v="0"/>
    <n v="7431558456"/>
    <n v="3623621590"/>
    <n v="48.76"/>
    <s v="VIGENCIA (a 31/03/2021): En el mantenimiento de la infraestructura física y tecnológica se adelantaron actividades de: i) traslado de la sedes casas Gemelas y casa Fernández a la nueva sede Casa Pardo (que se encontraba en proceso de intervención física), ii) renovación y ampliación del almacenamiento de la solución de respaldo de información, iii) mantenimiento físico de las sedes del Instituto, a través del mantenimiento de ascensores, bombas, plantas eléctricas y lavado de tanques, iv) se garantiza la prestación de servicios de aseo y limpieza y de seguridad."/>
    <n v="3464.8658420000002"/>
    <n v="3420.5677540000001"/>
    <n v="1287.448484"/>
    <n v="203.05383599999999"/>
    <n v="861.58873800000003"/>
    <n v="0"/>
    <n v="916.48015799999996"/>
    <n v="0"/>
    <n v="901.17523400000005"/>
    <n v="0"/>
    <n v="7431.5584560000007"/>
    <n v="3623.6215900000002"/>
  </r>
  <r>
    <n v="16"/>
    <s v="Un Nuevo Contrato Social y Ambiental para la Bogotá del Siglo XXI"/>
    <x v="0"/>
    <n v="2021"/>
    <s v="31/03/2021 (En proceso de consolidación)"/>
    <s v="Pesos corrientes"/>
    <n v="2"/>
    <s v="Ultima Version Oficial"/>
    <x v="26"/>
    <s v="Instituto Distrital del Patrimonio Cultural"/>
    <x v="26"/>
    <s v="009"/>
    <s v="Sector Cultura, recreación y deporte"/>
    <s v="05"/>
    <s v="Construir Bogotá Región con gobierno abierto, transparente y ciudadanía consciente"/>
    <s v="56"/>
    <s v="Gestión Pública Efectiva"/>
    <s v="007597"/>
    <s v="Fortalecimiento de la gestión del Instituto Distrital de Patrimonio Cultural de Bogotá"/>
    <n v="24"/>
    <n v="3"/>
    <s v="Implementar El 100 Por Ciento De Las Estrategias De Fortalecimiento De La Comunicación Pública"/>
    <n v="2"/>
    <s v="Constante"/>
    <n v="1"/>
    <s v="En ejecucion"/>
    <n v="1"/>
    <n v="100"/>
    <n v="100"/>
    <n v="100"/>
    <n v="100"/>
    <n v="13.4"/>
    <n v="13.4"/>
    <n v="100"/>
    <n v="0"/>
    <n v="0"/>
    <n v="100"/>
    <n v="0"/>
    <n v="0"/>
    <n v="100"/>
    <n v="0"/>
    <n v="0"/>
    <s v="N/A"/>
    <s v="N/A"/>
    <s v="N/A"/>
    <n v="200000000"/>
    <n v="182901719"/>
    <n v="91.45"/>
    <n v="208210206"/>
    <n v="66000000"/>
    <n v="31.7"/>
    <n v="299108759"/>
    <n v="0"/>
    <n v="0"/>
    <n v="318164839"/>
    <n v="0"/>
    <n v="0"/>
    <n v="312851589"/>
    <n v="0"/>
    <n v="0"/>
    <n v="1338335393"/>
    <n v="248901719"/>
    <n v="18.600000000000001"/>
    <s v="VIGENCIA (a 31/03/2021): En desarrollo de las estrategias de comunicación se llevó a cabo un trabajo de identificación y reconocimiento de los diferentes programasy proyectos del Instituto, con la intención de desarrollar una plataforma como medio que contribuya a la difusión de las actividades en desarrollo, donde se busca reunir y convocar a colectivos locales para que narren su forma de cocnenbir y percibir el territorio  a través de mapas interactivos, podcasts, cuñas radiales, entre otros. En este proceso de identificación se busca trabajar en las localidades de Santa fe, La Candelaria, Usme, Bosa y Ciudad Bolívar."/>
    <n v="200"/>
    <n v="182.90171900000001"/>
    <n v="208.210206"/>
    <n v="66"/>
    <n v="299.10875900000002"/>
    <n v="0"/>
    <n v="318.16483899999997"/>
    <n v="0"/>
    <n v="312.85158899999999"/>
    <n v="0"/>
    <n v="1338.3353929999998"/>
    <n v="248.90171900000001"/>
  </r>
  <r>
    <n v="16"/>
    <s v="Un Nuevo Contrato Social y Ambiental para la Bogotá del Siglo XXI"/>
    <x v="0"/>
    <n v="2021"/>
    <s v="31/03/2021 (En proceso de consolidación)"/>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
    <n v="1"/>
    <s v="Atender Integralmente Al 100 Porciento De Los Niños, Niñas, Adolescentes Y Jóvenes En Situación De Calle, En Riesgo De Habitabilidad En Calle Y En Condiciones De Fragilidad Social, Para La Protección Y Restablecimiento De Sus Derechos."/>
    <n v="2"/>
    <s v="Constante"/>
    <n v="1"/>
    <s v="En ejecucion"/>
    <n v="1"/>
    <n v="100"/>
    <n v="100"/>
    <n v="100"/>
    <n v="100"/>
    <n v="100"/>
    <n v="100"/>
    <n v="100"/>
    <n v="0"/>
    <n v="0"/>
    <n v="100"/>
    <n v="0"/>
    <n v="0"/>
    <n v="100"/>
    <n v="0"/>
    <n v="0"/>
    <s v="N/A"/>
    <s v="N/A"/>
    <s v="N/A"/>
    <n v="13851373841"/>
    <n v="13734914719"/>
    <n v="99.16"/>
    <n v="25461474000"/>
    <n v="9176615112"/>
    <n v="36.04"/>
    <n v="41298164000"/>
    <n v="0"/>
    <n v="0"/>
    <n v="45649262000"/>
    <n v="0"/>
    <n v="0"/>
    <n v="47602150000"/>
    <n v="0"/>
    <n v="0"/>
    <n v="173862423841"/>
    <n v="22911529831"/>
    <n v="13.18"/>
    <m/>
    <n v="13851.373841000001"/>
    <n v="13734.914719"/>
    <n v="25461.473999999998"/>
    <n v="9176.6151119999995"/>
    <n v="41298.163999999997"/>
    <n v="0"/>
    <n v="45649.262000000002"/>
    <n v="0"/>
    <n v="47602.15"/>
    <n v="0"/>
    <n v="173862.42384100001"/>
    <n v="22911.529831"/>
  </r>
  <r>
    <n v="16"/>
    <s v="Un Nuevo Contrato Social y Ambiental para la Bogotá del Siglo XXI"/>
    <x v="0"/>
    <n v="2021"/>
    <s v="31/03/2021 (En proceso de consolidación)"/>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
    <n v="2"/>
    <s v="Atender Integralmente El 100 Porciento De Los Niños, Niñas, Adolescentes En Riesgo De Explotación Sexual Comercial Por Medio De La Oferta Del Idipron."/>
    <n v="2"/>
    <s v="Constante"/>
    <n v="1"/>
    <s v="En ejecucion"/>
    <n v="1"/>
    <n v="100"/>
    <n v="100"/>
    <n v="100"/>
    <n v="100"/>
    <n v="100"/>
    <n v="100"/>
    <n v="100"/>
    <n v="0"/>
    <n v="0"/>
    <n v="100"/>
    <n v="0"/>
    <n v="0"/>
    <n v="100"/>
    <n v="0"/>
    <n v="0"/>
    <s v="N/A"/>
    <s v="N/A"/>
    <s v="N/A"/>
    <n v="411599256"/>
    <n v="408138625"/>
    <n v="99.16"/>
    <n v="581905000"/>
    <n v="208100597"/>
    <n v="35.76"/>
    <n v="1360335000"/>
    <n v="0"/>
    <n v="0"/>
    <n v="1360335000"/>
    <n v="0"/>
    <n v="0"/>
    <n v="1360334000"/>
    <n v="0"/>
    <n v="0"/>
    <n v="5074508256"/>
    <n v="616239222"/>
    <n v="12.14"/>
    <m/>
    <n v="411.59925600000003"/>
    <n v="408.13862499999999"/>
    <n v="581.90499999999997"/>
    <n v="208.10059699999999"/>
    <n v="1360.335"/>
    <n v="0"/>
    <n v="1360.335"/>
    <n v="0"/>
    <n v="1360.3340000000001"/>
    <n v="0"/>
    <n v="5074.5082560000001"/>
    <n v="616.23922199999993"/>
  </r>
  <r>
    <n v="16"/>
    <s v="Un Nuevo Contrato Social y Ambiental para la Bogotá del Siglo XXI"/>
    <x v="0"/>
    <n v="2021"/>
    <s v="31/03/2021 (En proceso de consolidación)"/>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
    <n v="3"/>
    <s v="Restablecer Derechos Al 100 Porciento De Los Niños, Niñas, Adolescentes Víctimas De Explotación Sexual Y Comercial, Que Reciba El Idipron"/>
    <n v="2"/>
    <s v="Constante"/>
    <n v="1"/>
    <s v="En ejecucion"/>
    <n v="1"/>
    <n v="100"/>
    <n v="100"/>
    <n v="100"/>
    <n v="100"/>
    <n v="100"/>
    <n v="100"/>
    <n v="100"/>
    <n v="0"/>
    <n v="0"/>
    <n v="100"/>
    <n v="0"/>
    <n v="0"/>
    <n v="100"/>
    <n v="0"/>
    <n v="0"/>
    <s v="N/A"/>
    <s v="N/A"/>
    <s v="N/A"/>
    <n v="40887343"/>
    <n v="40543573"/>
    <n v="99.14"/>
    <n v="492314000"/>
    <n v="32612780"/>
    <n v="6.62"/>
    <n v="447523000"/>
    <n v="0"/>
    <n v="0"/>
    <n v="447523000"/>
    <n v="0"/>
    <n v="0"/>
    <n v="447523000"/>
    <n v="0"/>
    <n v="0"/>
    <n v="1875770343"/>
    <n v="73156353"/>
    <n v="3.9"/>
    <m/>
    <n v="40.887343000000001"/>
    <n v="40.543573000000002"/>
    <n v="492.31400000000002"/>
    <n v="32.612780000000001"/>
    <n v="447.52300000000002"/>
    <n v="0"/>
    <n v="447.52300000000002"/>
    <n v="0"/>
    <n v="447.52300000000002"/>
    <n v="0"/>
    <n v="1875.7703430000001"/>
    <n v="73.156352999999996"/>
  </r>
  <r>
    <n v="16"/>
    <s v="Un Nuevo Contrato Social y Ambiental para la Bogotá del Siglo XXI"/>
    <x v="0"/>
    <n v="2021"/>
    <s v="31/03/2021 (En proceso de consolidación)"/>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0"/>
    <s v="Protección Integral a Niñez, Adolescencia y Juventud en Situación de Vida en Calle, en Riesgo de Habitarla o en Condiciones de Fragilidad Social Bogotá"/>
    <n v="10"/>
    <n v="4"/>
    <s v="Atender Al 100 Porciento De Los Niños, Niñas, Adolescentes En Riesgo De Estar En Conflicto Con La Ley"/>
    <n v="2"/>
    <s v="Constante"/>
    <n v="1"/>
    <s v="En ejecucion"/>
    <n v="1"/>
    <n v="100"/>
    <n v="100"/>
    <n v="100"/>
    <n v="100"/>
    <n v="100"/>
    <n v="100"/>
    <n v="100"/>
    <n v="0"/>
    <n v="0"/>
    <n v="100"/>
    <n v="0"/>
    <n v="0"/>
    <n v="100"/>
    <n v="0"/>
    <n v="0"/>
    <s v="N/A"/>
    <s v="N/A"/>
    <s v="N/A"/>
    <n v="888618262"/>
    <n v="881146965"/>
    <n v="99.16"/>
    <n v="1456008000"/>
    <n v="184805753"/>
    <n v="12.69"/>
    <n v="2136530000"/>
    <n v="0"/>
    <n v="0"/>
    <n v="2136531000"/>
    <n v="0"/>
    <n v="0"/>
    <n v="2136530000"/>
    <n v="0"/>
    <n v="0"/>
    <n v="8754217262"/>
    <n v="1065952718"/>
    <n v="12.18"/>
    <m/>
    <n v="888.61826199999996"/>
    <n v="881.14696500000002"/>
    <n v="1456.008"/>
    <n v="184.80575300000001"/>
    <n v="2136.5300000000002"/>
    <n v="0"/>
    <n v="2136.5309999999999"/>
    <n v="0"/>
    <n v="2136.5300000000002"/>
    <n v="0"/>
    <n v="8754.2172620000001"/>
    <n v="1065.952718"/>
  </r>
  <r>
    <n v="16"/>
    <s v="Un Nuevo Contrato Social y Ambiental para la Bogotá del Siglo XXI"/>
    <x v="0"/>
    <n v="2021"/>
    <s v="31/03/2021 (En proceso de consolidación)"/>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9"/>
    <n v="1"/>
    <s v="Adecuar, Mantener Y Proveer Al 100 Porciento De Las Unidades De Protección Integral, Dependencias Los Servicios Para Su Operación Y Mejoras De Infraestructura."/>
    <n v="2"/>
    <s v="Constante"/>
    <n v="1"/>
    <s v="En ejecucion"/>
    <n v="1"/>
    <n v="100"/>
    <n v="100"/>
    <n v="100"/>
    <n v="100"/>
    <n v="100"/>
    <n v="100"/>
    <n v="100"/>
    <n v="0"/>
    <n v="0"/>
    <n v="100"/>
    <n v="0"/>
    <n v="0"/>
    <n v="100"/>
    <n v="0"/>
    <n v="0"/>
    <s v="N/A"/>
    <s v="N/A"/>
    <s v="N/A"/>
    <n v="10452003387"/>
    <n v="10284775877"/>
    <n v="98.4"/>
    <n v="14748779000"/>
    <n v="3654519950"/>
    <n v="24.78"/>
    <n v="10551182000"/>
    <n v="0"/>
    <n v="0"/>
    <n v="8874553000"/>
    <n v="0"/>
    <n v="0"/>
    <n v="8887133000"/>
    <n v="0"/>
    <n v="0"/>
    <n v="53513650387"/>
    <n v="13939295827"/>
    <n v="26.05"/>
    <s v="VIGENCIA (a 31/03/2021): se adiciona el Castillo"/>
    <n v="10452.003387000001"/>
    <n v="10284.775877"/>
    <n v="14748.779"/>
    <n v="3654.5199499999999"/>
    <n v="10551.182000000001"/>
    <n v="0"/>
    <n v="8874.5529999999999"/>
    <n v="0"/>
    <n v="8887.1329999999998"/>
    <n v="0"/>
    <n v="53513.650387000002"/>
    <n v="13939.295827"/>
  </r>
  <r>
    <n v="16"/>
    <s v="Un Nuevo Contrato Social y Ambiental para la Bogotá del Siglo XXI"/>
    <x v="0"/>
    <n v="2021"/>
    <s v="31/03/2021 (En proceso de consolidación)"/>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9"/>
    <n v="2"/>
    <s v="Realizar Al 100 Porciento De Las Unidades De Protección Integral Y Dependencias Del Idipron Mantenimiento Y Mejoramiento De Las Tic."/>
    <n v="2"/>
    <s v="Constante"/>
    <n v="1"/>
    <s v="En ejecucion"/>
    <n v="1"/>
    <n v="100"/>
    <n v="100"/>
    <n v="100"/>
    <n v="100"/>
    <n v="100"/>
    <n v="100"/>
    <n v="100"/>
    <n v="0"/>
    <n v="0"/>
    <n v="100"/>
    <n v="0"/>
    <n v="0"/>
    <n v="100"/>
    <n v="0"/>
    <n v="0"/>
    <s v="N/A"/>
    <s v="N/A"/>
    <s v="N/A"/>
    <n v="3079339254"/>
    <n v="3077153127"/>
    <n v="99.93"/>
    <n v="3094396000"/>
    <n v="0"/>
    <n v="0"/>
    <n v="7962940000"/>
    <n v="0"/>
    <n v="0"/>
    <n v="7291683000"/>
    <n v="0"/>
    <n v="0"/>
    <n v="7510434000"/>
    <n v="0"/>
    <n v="0"/>
    <n v="28938792254"/>
    <n v="3077153127"/>
    <n v="10.63"/>
    <s v="VIGENCIA (a 31/03/2021): Se realizaron acciones de contratacion de servicios y talento humano que no implicaron compromiso de recursos vigencia"/>
    <n v="3079.339254"/>
    <n v="3077.153127"/>
    <n v="3094.3960000000002"/>
    <n v="0"/>
    <n v="7962.94"/>
    <n v="0"/>
    <n v="7291.683"/>
    <n v="0"/>
    <n v="7510.4340000000002"/>
    <n v="0"/>
    <n v="28938.792254"/>
    <n v="3077.153127"/>
  </r>
  <r>
    <n v="16"/>
    <s v="Un Nuevo Contrato Social y Ambiental para la Bogotá del Siglo XXI"/>
    <x v="0"/>
    <n v="2021"/>
    <s v="31/03/2021 (En proceso de consolidación)"/>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03"/>
    <s v="Movilidad social integral"/>
    <s v="007727"/>
    <s v="Fortalecimiento de la Infraestructura Física, TIC y de la Gestión Institucional del IDIPRON Bogotá"/>
    <n v="9"/>
    <n v="3"/>
    <s v="Proveer El 100 Porciento De Los Servicios De Apoyo Para El Fortalecimiento De La Gestión Institucional Del Idipron"/>
    <n v="2"/>
    <s v="Constante"/>
    <n v="1"/>
    <s v="En ejecucion"/>
    <n v="1"/>
    <n v="100"/>
    <n v="100"/>
    <n v="100"/>
    <n v="100"/>
    <n v="100"/>
    <n v="100"/>
    <n v="100"/>
    <n v="0"/>
    <n v="0"/>
    <n v="100"/>
    <n v="0"/>
    <n v="0"/>
    <n v="100"/>
    <n v="0"/>
    <n v="0"/>
    <s v="N/A"/>
    <s v="N/A"/>
    <s v="N/A"/>
    <n v="8449534620"/>
    <n v="8263752431"/>
    <n v="97.8"/>
    <n v="10156825000"/>
    <n v="4456895820"/>
    <n v="43.88"/>
    <n v="17222878000"/>
    <n v="0"/>
    <n v="0"/>
    <n v="18570764000"/>
    <n v="0"/>
    <n v="0"/>
    <n v="17339433000"/>
    <n v="0"/>
    <n v="0"/>
    <n v="71739434620"/>
    <n v="12720648251"/>
    <n v="17.73"/>
    <m/>
    <n v="8449.5346200000004"/>
    <n v="8263.7524310000008"/>
    <n v="10156.825000000001"/>
    <n v="4456.8958199999997"/>
    <n v="17222.878000000001"/>
    <n v="0"/>
    <n v="18570.763999999999"/>
    <n v="0"/>
    <n v="17339.433000000001"/>
    <n v="0"/>
    <n v="71739.43462"/>
    <n v="12720.648251000001"/>
  </r>
  <r>
    <n v="16"/>
    <s v="Un Nuevo Contrato Social y Ambiental para la Bogotá del Siglo XXI"/>
    <x v="0"/>
    <n v="2021"/>
    <s v="31/03/2021 (En proceso de consolidación)"/>
    <s v="Pesos corrientes"/>
    <n v="2"/>
    <s v="Ultima Version Oficial"/>
    <x v="27"/>
    <s v="Instituto Distrital para la Protección de la Niñez y la Juventud"/>
    <x v="27"/>
    <s v="008"/>
    <s v="Sector Integración social"/>
    <s v="01"/>
    <s v="Hacer un nuevo contrato social con igualdad de oportunidades para la inclusión social, productiva y política"/>
    <s v="17"/>
    <s v="Jóvenes con capacidades: Proyecto de vida para la ciudadanía, la innovación y el trabajo del siglo XXI"/>
    <s v="007726"/>
    <s v="Desarrollo Capacidades y Ampliación de Oportunidades de Jóvenes para su Inclusión Social y Productiva Bogotá"/>
    <n v="8"/>
    <n v="1"/>
    <s v="Vincular A 7000 Jóvenes En Vulnerabilidad O En Fragilidad Social Y Económica A Procesos De Desarrollo De Capacidades Y Generación De Oportunidades Para Su Inclusión Social Y Productiva."/>
    <n v="3"/>
    <s v="Creciente"/>
    <n v="1"/>
    <s v="En ejecucion"/>
    <n v="1"/>
    <n v="382"/>
    <n v="385"/>
    <n v="100.79"/>
    <n v="1423"/>
    <n v="559"/>
    <n v="39.28"/>
    <n v="3900"/>
    <n v="0"/>
    <n v="0"/>
    <n v="6300"/>
    <n v="0"/>
    <n v="0"/>
    <n v="7000"/>
    <n v="0"/>
    <n v="0"/>
    <s v="N/A"/>
    <s v="N/A"/>
    <s v="N/A"/>
    <n v="11001525659"/>
    <n v="9748109294"/>
    <n v="88.61"/>
    <n v="28178015000"/>
    <n v="4041227994"/>
    <n v="14.34"/>
    <n v="33042228000"/>
    <n v="0"/>
    <n v="0"/>
    <n v="38492856000"/>
    <n v="0"/>
    <n v="0"/>
    <n v="39758668000"/>
    <n v="0"/>
    <n v="0"/>
    <n v="150473292659"/>
    <n v="13789337288"/>
    <n v="9.16"/>
    <s v="VIGENCIA (a 31/03/2021): Como esta meta es acumulada de suma, se debe tener encuenta los 385 jóvenes reportados en 2020 y que sumados a los 174, dancomo resultado 559."/>
    <n v="11001.525659000001"/>
    <n v="9748.1092939999999"/>
    <n v="28178.014999999999"/>
    <n v="4041.2279939999999"/>
    <n v="33042.228000000003"/>
    <n v="0"/>
    <n v="38492.856"/>
    <n v="0"/>
    <n v="39758.667999999998"/>
    <n v="0"/>
    <n v="150473.292659"/>
    <n v="13789.33728799999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1"/>
    <s v="Entregar 1200 Estimulos Para Fortalecer A Los Agentes Del Sector Así Como Los Procesos Culturales Y Artísticos."/>
    <n v="1"/>
    <s v="Suma"/>
    <n v="1"/>
    <s v="En ejecucion"/>
    <n v="1"/>
    <n v="167"/>
    <n v="167"/>
    <n v="100"/>
    <n v="202"/>
    <n v="0"/>
    <n v="0"/>
    <n v="200"/>
    <n v="0"/>
    <n v="0"/>
    <n v="231"/>
    <n v="0"/>
    <n v="0"/>
    <n v="400"/>
    <n v="0"/>
    <n v="0"/>
    <n v="1200"/>
    <n v="167"/>
    <n v="13.92"/>
    <n v="743000000"/>
    <n v="742999820"/>
    <n v="100"/>
    <n v="860000000"/>
    <n v="0"/>
    <n v="0"/>
    <n v="1100000000"/>
    <n v="0"/>
    <n v="0"/>
    <n v="1100000000"/>
    <n v="0"/>
    <n v="0"/>
    <n v="1877000000"/>
    <n v="0"/>
    <n v="0"/>
    <n v="5680000000"/>
    <n v="742999820"/>
    <n v="13.08"/>
    <s v="VIGENCIA (a 31/03/2021): Se registraràn avances en los proximos trimestres."/>
    <n v="743"/>
    <n v="742.99982"/>
    <n v="860"/>
    <n v="0"/>
    <n v="1100"/>
    <n v="0"/>
    <n v="1100"/>
    <n v="0"/>
    <n v="1877"/>
    <n v="0"/>
    <n v="5680"/>
    <n v="742.99982"/>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2"/>
    <s v="Realizar El 100 Por Ciento De Acciones  Para El Fortalecimiento De Los Estímulos Apoyos Concertados Y Alianzas Estratégicas Para Dinamizar La Estrategia Sectorial Dirigida A Fomentar Los Procesos Culturales, Artísticos, Patrimoniales."/>
    <n v="1"/>
    <s v="Suma"/>
    <n v="1"/>
    <s v="En ejecucion"/>
    <n v="1"/>
    <n v="0"/>
    <n v="0"/>
    <n v="0"/>
    <n v="30"/>
    <n v="30"/>
    <n v="100"/>
    <n v="30"/>
    <n v="0"/>
    <n v="0"/>
    <n v="30"/>
    <n v="0"/>
    <n v="0"/>
    <n v="10"/>
    <n v="0"/>
    <n v="0"/>
    <n v="100"/>
    <n v="30"/>
    <n v="30"/>
    <n v="0"/>
    <n v="0"/>
    <n v="0"/>
    <n v="127930000"/>
    <n v="83630500"/>
    <n v="65.37"/>
    <n v="100000000"/>
    <n v="0"/>
    <n v="0"/>
    <n v="100000000"/>
    <n v="0"/>
    <n v="0"/>
    <n v="180000000"/>
    <n v="0"/>
    <n v="0"/>
    <n v="507930000"/>
    <n v="83630500"/>
    <n v="16.46"/>
    <m/>
    <n v="0"/>
    <n v="0"/>
    <n v="127.93"/>
    <n v="83.630499999999998"/>
    <n v="100"/>
    <n v="0"/>
    <n v="100"/>
    <n v="0"/>
    <n v="180"/>
    <n v="0"/>
    <n v="507.93"/>
    <n v="83.630499999999998"/>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3"/>
    <s v="Desarrollar 4 Programas De Formación Artística."/>
    <n v="1"/>
    <s v="Suma"/>
    <n v="1"/>
    <s v="En ejecucion"/>
    <n v="1"/>
    <n v="0.5"/>
    <n v="0.5"/>
    <n v="100"/>
    <n v="1"/>
    <n v="0.12"/>
    <n v="12"/>
    <n v="1"/>
    <n v="0"/>
    <n v="0"/>
    <n v="1"/>
    <n v="0"/>
    <n v="0"/>
    <n v="0.5"/>
    <n v="0"/>
    <n v="0"/>
    <n v="4"/>
    <n v="0.62"/>
    <n v="15.5"/>
    <n v="38000000"/>
    <n v="38000000"/>
    <n v="100"/>
    <n v="184970000"/>
    <n v="42600000"/>
    <n v="23.03"/>
    <n v="500000000"/>
    <n v="0"/>
    <n v="0"/>
    <n v="473000000"/>
    <n v="0"/>
    <n v="0"/>
    <n v="430000000"/>
    <n v="0"/>
    <n v="0"/>
    <n v="1625970000"/>
    <n v="80600000"/>
    <n v="4.96"/>
    <m/>
    <n v="38"/>
    <n v="38"/>
    <n v="184.97"/>
    <n v="42.6"/>
    <n v="500"/>
    <n v="0"/>
    <n v="473"/>
    <n v="0"/>
    <n v="430"/>
    <n v="0"/>
    <n v="1625.97"/>
    <n v="80.599999999999994"/>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4"/>
    <s v="Desarrollar 4 Programas De Formación De Públicos Desde Las Acciones De Las Artes Vivas Y Musicales Y/O Artes Plásticas Y Visuales ."/>
    <n v="1"/>
    <s v="Suma"/>
    <n v="1"/>
    <s v="En ejecucion"/>
    <n v="1"/>
    <n v="0.5"/>
    <n v="0.5"/>
    <n v="100"/>
    <n v="1"/>
    <n v="0"/>
    <n v="0"/>
    <n v="1"/>
    <n v="0"/>
    <n v="0"/>
    <n v="1"/>
    <n v="0"/>
    <n v="0"/>
    <n v="0.5"/>
    <n v="0"/>
    <n v="0"/>
    <n v="4"/>
    <n v="0.5"/>
    <n v="12.5"/>
    <n v="70000000"/>
    <n v="70000000"/>
    <n v="100"/>
    <n v="10000000"/>
    <n v="0"/>
    <n v="0"/>
    <n v="30000000"/>
    <n v="0"/>
    <n v="0"/>
    <n v="30000000"/>
    <n v="0"/>
    <n v="0"/>
    <n v="31000000"/>
    <n v="0"/>
    <n v="0"/>
    <n v="171000000"/>
    <n v="70000000"/>
    <n v="40.94"/>
    <s v="VIGENCIA (a 31/03/2021): Se registraràn avances en los proximos trfimestres de la vigencia"/>
    <n v="70"/>
    <n v="70"/>
    <n v="10"/>
    <n v="0"/>
    <n v="30"/>
    <n v="0"/>
    <n v="30"/>
    <n v="0"/>
    <n v="31"/>
    <n v="0"/>
    <n v="171"/>
    <n v="70"/>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5"/>
    <s v="Realizar 4 Festivales  Como Escenario Musical Para El Fortalecimiento De Bogotá Como Ciudad Creativa De La Música"/>
    <n v="1"/>
    <s v="Suma"/>
    <n v="1"/>
    <s v="En ejecucion"/>
    <n v="1"/>
    <n v="0.5"/>
    <n v="0.5"/>
    <n v="100"/>
    <n v="1"/>
    <n v="0.5"/>
    <n v="50"/>
    <n v="1"/>
    <n v="0"/>
    <n v="0"/>
    <n v="1"/>
    <n v="0"/>
    <n v="0"/>
    <n v="0.5"/>
    <n v="0"/>
    <n v="0"/>
    <n v="4"/>
    <n v="1"/>
    <n v="25"/>
    <n v="430000000"/>
    <n v="429860837"/>
    <n v="99.97"/>
    <n v="300000000"/>
    <n v="15111000"/>
    <n v="5.04"/>
    <n v="300000000"/>
    <n v="0"/>
    <n v="0"/>
    <n v="300000000"/>
    <n v="0"/>
    <n v="0"/>
    <n v="570000000"/>
    <n v="0"/>
    <n v="0"/>
    <n v="1900000000"/>
    <n v="444971837"/>
    <n v="23.42"/>
    <m/>
    <n v="430"/>
    <n v="429.860837"/>
    <n v="300"/>
    <n v="15.111000000000001"/>
    <n v="300"/>
    <n v="0"/>
    <n v="300"/>
    <n v="0"/>
    <n v="570"/>
    <n v="0"/>
    <n v="1900"/>
    <n v="444.9718369999999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6"/>
    <s v="Realizar 1642 Actividades  Artísticas Y Culturales Para Dinamizar El Centro De Bogotá, Generar Encuentro Y Reconocimiento De Las Poblaciones Y Territorios Que Lo Componen"/>
    <n v="1"/>
    <s v="Suma"/>
    <n v="1"/>
    <s v="En ejecucion"/>
    <n v="1"/>
    <n v="97"/>
    <n v="96"/>
    <n v="98.97"/>
    <n v="305"/>
    <n v="47"/>
    <n v="15.41"/>
    <n v="507"/>
    <n v="0"/>
    <n v="0"/>
    <n v="505"/>
    <n v="0"/>
    <n v="0"/>
    <n v="229"/>
    <n v="0"/>
    <n v="0"/>
    <n v="1642"/>
    <n v="143"/>
    <n v="8.7100000000000009"/>
    <n v="478497233"/>
    <n v="477866669"/>
    <n v="99.87"/>
    <n v="955031000"/>
    <n v="522884167"/>
    <n v="54.75"/>
    <n v="738000000"/>
    <n v="0"/>
    <n v="0"/>
    <n v="668000000"/>
    <n v="0"/>
    <n v="0"/>
    <n v="785000000"/>
    <n v="0"/>
    <n v="0"/>
    <n v="3624528233"/>
    <n v="1000750836"/>
    <n v="27.61"/>
    <m/>
    <n v="478.49723299999999"/>
    <n v="477.866669"/>
    <n v="955.03099999999995"/>
    <n v="522.88416700000005"/>
    <n v="738"/>
    <n v="0"/>
    <n v="668"/>
    <n v="0"/>
    <n v="785"/>
    <n v="0"/>
    <n v="3624.528233"/>
    <n v="1000.750836"/>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7"/>
    <s v="Realizar 100 Actividades Producto De  Articulaciones Con Agentes Culturales, Organizaciones De Base Local E Infraestructuras Culturales Del Centro De La Ciudad"/>
    <n v="1"/>
    <s v="Suma"/>
    <n v="1"/>
    <s v="En ejecucion"/>
    <n v="1"/>
    <n v="32"/>
    <n v="31"/>
    <n v="96.88"/>
    <n v="25"/>
    <n v="17"/>
    <n v="68"/>
    <n v="15"/>
    <n v="0"/>
    <n v="0"/>
    <n v="20"/>
    <n v="0"/>
    <n v="0"/>
    <n v="9"/>
    <n v="0"/>
    <n v="0"/>
    <n v="100"/>
    <n v="48"/>
    <n v="48"/>
    <n v="190000000"/>
    <n v="190000000"/>
    <n v="100"/>
    <n v="47800000"/>
    <n v="8995000"/>
    <n v="18.829999999999998"/>
    <n v="299091000"/>
    <n v="0"/>
    <n v="0"/>
    <n v="422000000"/>
    <n v="0"/>
    <n v="0"/>
    <n v="397844767"/>
    <n v="0"/>
    <n v="0"/>
    <n v="1356735767"/>
    <n v="198995000"/>
    <n v="14.67"/>
    <m/>
    <n v="190"/>
    <n v="190"/>
    <n v="47.8"/>
    <n v="8.9949999999999992"/>
    <n v="299.09100000000001"/>
    <n v="0"/>
    <n v="422"/>
    <n v="0"/>
    <n v="397.84476699999999"/>
    <n v="0"/>
    <n v="1356.7357670000001"/>
    <n v="198.995"/>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82"/>
    <s v="Desarrollo y fomento a las prácticas artísticas y culturales para dinamizar el centro de Bogotá"/>
    <n v="15"/>
    <n v="8"/>
    <s v="Desarrollar 2 Estrategias Editoriales De Publicaciones Y Contenidos, Físicos Y Digitales, Que Puedan Ser Distribuidos, Divulgados Y Circulados Mediante El Uso De La Tecnología, Las Comunicaciones Y Las Nuevas Herramientas Digitales Para Fortalecer La Participación De Las Comunidades Y Para Vincular Redes De Conocimiento Con Actores Del Centro"/>
    <n v="2"/>
    <s v="Constante"/>
    <n v="1"/>
    <s v="En ejecucion"/>
    <n v="1"/>
    <n v="2"/>
    <n v="1.9"/>
    <n v="95"/>
    <n v="2"/>
    <n v="0.2"/>
    <n v="10"/>
    <n v="2"/>
    <n v="0"/>
    <n v="0"/>
    <n v="2"/>
    <n v="0"/>
    <n v="0"/>
    <n v="2"/>
    <n v="0"/>
    <n v="0"/>
    <s v="N/A"/>
    <s v="N/A"/>
    <s v="N/A"/>
    <n v="70000000"/>
    <n v="69912057"/>
    <n v="99.87"/>
    <n v="37180000"/>
    <n v="35475000"/>
    <n v="95.43"/>
    <n v="100000000"/>
    <n v="0"/>
    <n v="0"/>
    <n v="200000000"/>
    <n v="0"/>
    <n v="0"/>
    <n v="230000000"/>
    <n v="0"/>
    <n v="0"/>
    <n v="637180000"/>
    <n v="105387057"/>
    <n v="16.54"/>
    <m/>
    <n v="70"/>
    <n v="69.912057000000004"/>
    <n v="37.18"/>
    <n v="35.475000000000001"/>
    <n v="100"/>
    <n v="0"/>
    <n v="200"/>
    <n v="0"/>
    <n v="230"/>
    <n v="0"/>
    <n v="637.18000000000006"/>
    <n v="105.387057"/>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9"/>
    <n v="1"/>
    <s v="Elaborar Y Ejecutar 1 Plan De Mantenimiento Y Operación Del Equipamiento Cultural Incluidos Los Espacios Y Los Equipos Técnicos Requeridos Para El Desarrollo De La Actividad Misional De La Entidad"/>
    <n v="1"/>
    <s v="Suma"/>
    <n v="1"/>
    <s v="En ejecucion"/>
    <n v="1"/>
    <n v="0.09"/>
    <n v="0.08"/>
    <n v="88.89"/>
    <n v="0.1"/>
    <n v="0.01"/>
    <n v="10"/>
    <n v="0.15"/>
    <n v="0"/>
    <n v="0"/>
    <n v="0.14000000000000001"/>
    <n v="0"/>
    <n v="0"/>
    <n v="0.53"/>
    <n v="0"/>
    <n v="0"/>
    <n v="1"/>
    <n v="0.09"/>
    <n v="9"/>
    <n v="88358723"/>
    <n v="88358191"/>
    <n v="100"/>
    <n v="216340000"/>
    <n v="123998268"/>
    <n v="57.32"/>
    <n v="165000000"/>
    <n v="0"/>
    <n v="0"/>
    <n v="165000000"/>
    <n v="0"/>
    <n v="0"/>
    <n v="650000000"/>
    <n v="0"/>
    <n v="0"/>
    <n v="1284698723"/>
    <n v="212356459"/>
    <n v="16.53"/>
    <m/>
    <n v="88.358722999999998"/>
    <n v="88.358191000000005"/>
    <n v="216.34"/>
    <n v="123.998268"/>
    <n v="165"/>
    <n v="0"/>
    <n v="165"/>
    <n v="0"/>
    <n v="650"/>
    <n v="0"/>
    <n v="1284.698723"/>
    <n v="212.35645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9"/>
    <n v="2"/>
    <s v="Construir 1 Política Curatorial Para El Manejo, Conservación, Avalúo, Museografía Y Gestión De La Colección De Arte Fuga"/>
    <n v="1"/>
    <s v="Suma"/>
    <n v="1"/>
    <s v="En ejecucion"/>
    <n v="1"/>
    <n v="0.15"/>
    <n v="0.15"/>
    <n v="100"/>
    <n v="0.12"/>
    <n v="0"/>
    <n v="0"/>
    <n v="0.15"/>
    <n v="0"/>
    <n v="0"/>
    <n v="0.15"/>
    <n v="0"/>
    <n v="0"/>
    <n v="0.43"/>
    <n v="0"/>
    <n v="0"/>
    <n v="1"/>
    <n v="0.15"/>
    <n v="15"/>
    <n v="78672365"/>
    <n v="78583618"/>
    <n v="99.89"/>
    <n v="46472000"/>
    <n v="41083000"/>
    <n v="88.4"/>
    <n v="75000000"/>
    <n v="0"/>
    <n v="0"/>
    <n v="75000000"/>
    <n v="0"/>
    <n v="0"/>
    <n v="241654730"/>
    <n v="0"/>
    <n v="0"/>
    <n v="516799095"/>
    <n v="119666618"/>
    <n v="23.16"/>
    <s v="VIGENCIA (a 31/03/2021): Se registraran avances en los proximos trimestres de la vigencia a marzo se estima un avance del 0.002."/>
    <n v="78.672364999999999"/>
    <n v="78.583618000000001"/>
    <n v="46.472000000000001"/>
    <n v="41.082999999999998"/>
    <n v="75"/>
    <n v="0"/>
    <n v="75"/>
    <n v="0"/>
    <n v="241.65473"/>
    <n v="0"/>
    <n v="516.79909499999997"/>
    <n v="119.666618"/>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724"/>
    <s v="Mejoramiento y conservación de la infraestructura cultural pública para el disfrute del centro de Bogotá"/>
    <n v="9"/>
    <n v="3"/>
    <s v="Realizar El 100  De Las Obras De  Dotación, Adecuación Y/O Reforzamiento  De La Infraestructura Cultural."/>
    <n v="1"/>
    <s v="Suma"/>
    <n v="1"/>
    <s v="En ejecucion"/>
    <n v="1"/>
    <n v="17"/>
    <n v="7.99"/>
    <n v="47"/>
    <n v="28.01"/>
    <n v="14.98"/>
    <n v="53.48"/>
    <n v="21"/>
    <n v="0"/>
    <n v="0"/>
    <n v="21"/>
    <n v="0"/>
    <n v="0"/>
    <n v="22"/>
    <n v="0"/>
    <n v="0"/>
    <n v="100"/>
    <n v="22.97"/>
    <n v="22.97"/>
    <n v="161314182"/>
    <n v="161300443"/>
    <n v="99.99"/>
    <n v="1004344000"/>
    <n v="169613980"/>
    <n v="16.89"/>
    <n v="160000000"/>
    <n v="0"/>
    <n v="0"/>
    <n v="160000000"/>
    <n v="0"/>
    <n v="0"/>
    <n v="180000000"/>
    <n v="0"/>
    <n v="0"/>
    <n v="1665658182"/>
    <n v="330914423"/>
    <n v="19.87"/>
    <m/>
    <n v="161.31418199999999"/>
    <n v="161.300443"/>
    <n v="1004.3440000000001"/>
    <n v="169.61398"/>
    <n v="160"/>
    <n v="0"/>
    <n v="160"/>
    <n v="0"/>
    <n v="180"/>
    <n v="0"/>
    <n v="1665.6581820000001"/>
    <n v="330.914423"/>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1"/>
    <s v="Realizar 1 Apulantamiento Al Bien De Interes Cultural La Flauta"/>
    <n v="1"/>
    <s v="Suma"/>
    <n v="1"/>
    <s v="En ejecucion"/>
    <n v="1"/>
    <n v="0.3"/>
    <n v="0.3"/>
    <n v="100"/>
    <n v="0.7"/>
    <n v="0.2"/>
    <n v="28.57"/>
    <n v="0"/>
    <n v="0"/>
    <n v="0"/>
    <n v="0"/>
    <n v="0"/>
    <n v="0"/>
    <n v="0"/>
    <n v="0"/>
    <n v="0"/>
    <n v="1"/>
    <n v="0.5"/>
    <n v="50"/>
    <n v="11000000"/>
    <n v="11000000"/>
    <n v="100"/>
    <n v="90000000"/>
    <n v="53196000"/>
    <n v="59.11"/>
    <n v="0"/>
    <n v="0"/>
    <n v="0"/>
    <n v="0"/>
    <n v="0"/>
    <n v="0"/>
    <n v="0"/>
    <n v="0"/>
    <n v="0"/>
    <n v="101000000"/>
    <n v="64196000"/>
    <n v="63.56"/>
    <m/>
    <n v="11"/>
    <n v="11"/>
    <n v="90"/>
    <n v="53.195999999999998"/>
    <n v="0"/>
    <n v="0"/>
    <n v="0"/>
    <n v="0"/>
    <n v="0"/>
    <n v="0"/>
    <n v="101"/>
    <n v="64.195999999999998"/>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2"/>
    <s v="Elaborar El 100 De Estudios Y Diseños De Reforzamiento Estructural Y Adecuación De Los Bienes De Interés Cultural Y Del Espacio Público Denominado La Milla"/>
    <n v="1"/>
    <s v="Suma"/>
    <n v="1"/>
    <s v="En ejecucion"/>
    <n v="1"/>
    <n v="9"/>
    <n v="9"/>
    <n v="100"/>
    <n v="21"/>
    <n v="9"/>
    <n v="42.86"/>
    <n v="70"/>
    <n v="0"/>
    <n v="0"/>
    <n v="0"/>
    <n v="0"/>
    <n v="0"/>
    <n v="0"/>
    <n v="0"/>
    <n v="0"/>
    <n v="100"/>
    <n v="18"/>
    <n v="18"/>
    <n v="23000000"/>
    <n v="23000000"/>
    <n v="100"/>
    <n v="327522417"/>
    <n v="179202973"/>
    <n v="54.71"/>
    <n v="192000000"/>
    <n v="0"/>
    <n v="0"/>
    <n v="0"/>
    <n v="0"/>
    <n v="0"/>
    <n v="0"/>
    <n v="0"/>
    <n v="0"/>
    <n v="542522417"/>
    <n v="202202973"/>
    <n v="37.270000000000003"/>
    <m/>
    <n v="23"/>
    <n v="23"/>
    <n v="327.52241700000002"/>
    <n v="179.20297299999999"/>
    <n v="192"/>
    <n v="0"/>
    <n v="0"/>
    <n v="0"/>
    <n v="0"/>
    <n v="0"/>
    <n v="542.52241700000002"/>
    <n v="202.2029729999999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3"/>
    <s v="Ejecutar El 100 De Las Obras De Reforzamiento Estructural Y Adecuación De Bienes De Interés Cultural Y De Intervención Del Espacio Público"/>
    <n v="1"/>
    <s v="Suma"/>
    <n v="1"/>
    <s v="En ejecucion"/>
    <n v="1"/>
    <n v="0.1"/>
    <n v="0.1"/>
    <n v="100"/>
    <n v="0.5"/>
    <n v="0"/>
    <n v="0"/>
    <n v="30"/>
    <n v="0"/>
    <n v="0"/>
    <n v="69.400000000000006"/>
    <n v="0"/>
    <n v="0"/>
    <n v="0"/>
    <n v="0"/>
    <n v="0"/>
    <n v="100"/>
    <n v="0.1"/>
    <n v="0.1"/>
    <n v="196806675"/>
    <n v="195317433"/>
    <n v="99.24"/>
    <n v="142037000"/>
    <n v="0"/>
    <n v="0"/>
    <n v="192000000"/>
    <n v="0"/>
    <n v="0"/>
    <n v="218000000"/>
    <n v="0"/>
    <n v="0"/>
    <n v="0"/>
    <n v="0"/>
    <n v="0"/>
    <n v="748843675"/>
    <n v="195317433"/>
    <n v="26.08"/>
    <s v="VIGENCIA (a 31/03/2021): Se ejecutarà en los proximos trfimestres de la vigencia."/>
    <n v="196.80667500000001"/>
    <n v="195.31743299999999"/>
    <n v="142.03700000000001"/>
    <n v="0"/>
    <n v="192"/>
    <n v="0"/>
    <n v="218"/>
    <n v="0"/>
    <n v="0"/>
    <n v="0"/>
    <n v="748.84367500000008"/>
    <n v="195.3174329999999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4"/>
    <s v="Realizar 10 Encuentros En El Marco De Una Metodología  De Construcción Colectiva Sobre El Rol Del Proyecto Bronx Distrito Creativo Como Instrumento De Desarrollo Económico Local Y De Inclusión Social Del Centro De Bogotá"/>
    <n v="1"/>
    <s v="Suma"/>
    <n v="1"/>
    <s v="En ejecucion"/>
    <n v="1"/>
    <n v="3"/>
    <n v="3"/>
    <n v="100"/>
    <n v="7"/>
    <n v="1"/>
    <n v="14.29"/>
    <n v="0"/>
    <n v="0"/>
    <n v="0"/>
    <n v="0"/>
    <n v="0"/>
    <n v="0"/>
    <n v="0"/>
    <n v="0"/>
    <n v="0"/>
    <n v="10"/>
    <n v="4"/>
    <n v="40"/>
    <n v="29946837"/>
    <n v="29946837"/>
    <n v="100"/>
    <n v="41124915"/>
    <n v="39778333"/>
    <n v="96.74"/>
    <n v="0"/>
    <n v="0"/>
    <n v="0"/>
    <n v="0"/>
    <n v="0"/>
    <n v="0"/>
    <n v="0"/>
    <n v="0"/>
    <n v="0"/>
    <n v="71071752"/>
    <n v="69725170"/>
    <n v="98.11"/>
    <m/>
    <n v="29.946836999999999"/>
    <n v="29.946836999999999"/>
    <n v="41.124915000000001"/>
    <n v="39.778333000000003"/>
    <n v="0"/>
    <n v="0"/>
    <n v="0"/>
    <n v="0"/>
    <n v="0"/>
    <n v="0"/>
    <n v="71.071752000000004"/>
    <n v="69.725170000000006"/>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5"/>
    <s v="Ejecutar 48 Actividades De Apropiación Del Espacio Por Parte De La Comunidad Así Como Las Actividades De Comunicación Para Difundir La Agenda De Las Actividades De Apropiación"/>
    <n v="1"/>
    <s v="Suma"/>
    <n v="1"/>
    <s v="En ejecucion"/>
    <n v="1"/>
    <n v="6"/>
    <n v="6"/>
    <n v="100"/>
    <n v="9"/>
    <n v="1"/>
    <n v="11.11"/>
    <n v="14"/>
    <n v="0"/>
    <n v="0"/>
    <n v="13"/>
    <n v="0"/>
    <n v="0"/>
    <n v="6"/>
    <n v="0"/>
    <n v="0"/>
    <n v="48"/>
    <n v="7"/>
    <n v="14.58"/>
    <n v="399296369"/>
    <n v="399296369"/>
    <n v="100"/>
    <n v="389352668"/>
    <n v="121786000"/>
    <n v="31.28"/>
    <n v="461000000"/>
    <n v="0"/>
    <n v="0"/>
    <n v="580000000"/>
    <n v="0"/>
    <n v="0"/>
    <n v="80000000"/>
    <n v="0"/>
    <n v="0"/>
    <n v="1909649037"/>
    <n v="521082369"/>
    <n v="27.29"/>
    <m/>
    <n v="399.29636900000003"/>
    <n v="399.29636900000003"/>
    <n v="389.35266799999999"/>
    <n v="121.786"/>
    <n v="461"/>
    <n v="0"/>
    <n v="580"/>
    <n v="0"/>
    <n v="80"/>
    <n v="0"/>
    <n v="1909.6490370000001"/>
    <n v="521.08236899999997"/>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674"/>
    <s v="Desarrollo del Bronx Distrito Creativo en Bogotá."/>
    <n v="10"/>
    <n v="6"/>
    <s v="Ejecutar 1 Modelo De Colaboración Público Privada"/>
    <n v="1"/>
    <s v="Suma"/>
    <n v="1"/>
    <s v="En ejecucion"/>
    <n v="1"/>
    <n v="0.1"/>
    <n v="0.1"/>
    <n v="100"/>
    <n v="0.3"/>
    <n v="0"/>
    <n v="0"/>
    <n v="0.3"/>
    <n v="0"/>
    <n v="0"/>
    <n v="0.25"/>
    <n v="0"/>
    <n v="0"/>
    <n v="0.05"/>
    <n v="0"/>
    <n v="0"/>
    <n v="1"/>
    <n v="0.1"/>
    <n v="10"/>
    <n v="12732551"/>
    <n v="12732551"/>
    <n v="100"/>
    <n v="109963000"/>
    <n v="107101000"/>
    <n v="97.4"/>
    <n v="255000000"/>
    <n v="0"/>
    <n v="0"/>
    <n v="403000000"/>
    <n v="0"/>
    <n v="0"/>
    <n v="87000000"/>
    <n v="0"/>
    <n v="0"/>
    <n v="867695551"/>
    <n v="119833551"/>
    <n v="13.81"/>
    <s v="VIGENCIA (a 31/03/2021): Se reportara el seguimiento en los proximos trimestres de 2021."/>
    <n v="12.732551000000001"/>
    <n v="12.732551000000001"/>
    <n v="109.96299999999999"/>
    <n v="107.101"/>
    <n v="255"/>
    <n v="0"/>
    <n v="403"/>
    <n v="0"/>
    <n v="87"/>
    <n v="0"/>
    <n v="867.69555100000002"/>
    <n v="119.833551"/>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1"/>
    <s v="Desarrollar 4 Documentos De Caracterización De Las Dinámicas De Oferta Y Demanda Del Ecosistema Creativo Del Centro"/>
    <n v="1"/>
    <s v="Suma"/>
    <n v="1"/>
    <s v="En ejecucion"/>
    <n v="1"/>
    <n v="0.8"/>
    <n v="0.8"/>
    <n v="100"/>
    <n v="1"/>
    <n v="0"/>
    <n v="0"/>
    <n v="1"/>
    <n v="0"/>
    <n v="0"/>
    <n v="1"/>
    <n v="0"/>
    <n v="0"/>
    <n v="0.2"/>
    <n v="0"/>
    <n v="0"/>
    <n v="4"/>
    <n v="0.8"/>
    <n v="20"/>
    <n v="130526662"/>
    <n v="125708748"/>
    <n v="96.31"/>
    <n v="165880105"/>
    <n v="40640000"/>
    <n v="24.5"/>
    <n v="220000000"/>
    <n v="0"/>
    <n v="0"/>
    <n v="220000000"/>
    <n v="0"/>
    <n v="0"/>
    <n v="120000000"/>
    <n v="0"/>
    <n v="0"/>
    <n v="856406767"/>
    <n v="166348748"/>
    <n v="19.420000000000002"/>
    <s v="VIGENCIA (a 31/03/2021): Se registraran avances en los proximos trimestres"/>
    <n v="130.52666199999999"/>
    <n v="125.708748"/>
    <n v="165.88010499999999"/>
    <n v="40.64"/>
    <n v="220"/>
    <n v="0"/>
    <n v="220"/>
    <n v="0"/>
    <n v="120"/>
    <n v="0"/>
    <n v="856.40676699999995"/>
    <n v="166.348748"/>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2"/>
    <s v="Apoyar Técnicamente El Desarrollo De 4 Procesos Locales En La Economía Cultural Y Creativa Del Centro Y Su Articulación Con Otros Sectores"/>
    <n v="1"/>
    <s v="Suma"/>
    <n v="1"/>
    <s v="En ejecucion"/>
    <n v="1"/>
    <n v="0.8"/>
    <n v="0.8"/>
    <n v="100"/>
    <n v="1"/>
    <n v="0"/>
    <n v="0"/>
    <n v="1"/>
    <n v="0"/>
    <n v="0"/>
    <n v="1"/>
    <n v="0"/>
    <n v="0"/>
    <n v="0.2"/>
    <n v="0"/>
    <n v="0"/>
    <n v="4"/>
    <n v="0.8"/>
    <n v="20"/>
    <n v="24000000"/>
    <n v="24000000"/>
    <n v="100"/>
    <n v="45500000"/>
    <n v="0"/>
    <n v="0"/>
    <n v="120000000"/>
    <n v="0"/>
    <n v="0"/>
    <n v="125000000"/>
    <n v="0"/>
    <n v="0"/>
    <n v="175000000"/>
    <n v="0"/>
    <n v="0"/>
    <n v="489500000"/>
    <n v="24000000"/>
    <n v="4.9000000000000004"/>
    <s v="VIGENCIA (a 31/03/2021): Se registraran avances en los proximos trimestres de la vigencia."/>
    <n v="24"/>
    <n v="24"/>
    <n v="45.5"/>
    <n v="0"/>
    <n v="120"/>
    <n v="0"/>
    <n v="125"/>
    <n v="0"/>
    <n v="175"/>
    <n v="0"/>
    <n v="489.5"/>
    <n v="24"/>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3"/>
    <s v="Generar Procesos De Formación A 1520 Personas En Competencias Personales Y Empresariales De Iniciativas De La Economía Cultural Y Creativa Del Centro, Se Atenderá Proyectos De Emprendimiento De Jóvenes, Mujeres Y Grupos Étnicos."/>
    <n v="1"/>
    <s v="Suma"/>
    <n v="1"/>
    <s v="En ejecucion"/>
    <n v="1"/>
    <n v="113"/>
    <n v="113"/>
    <n v="100"/>
    <n v="367"/>
    <n v="0"/>
    <n v="0"/>
    <n v="400"/>
    <n v="0"/>
    <n v="0"/>
    <n v="400"/>
    <n v="0"/>
    <n v="0"/>
    <n v="240"/>
    <n v="0"/>
    <n v="0"/>
    <n v="1520"/>
    <n v="113"/>
    <n v="7.43"/>
    <n v="124473338"/>
    <n v="124473338"/>
    <n v="100"/>
    <n v="631341245"/>
    <n v="141860000"/>
    <n v="22.47"/>
    <n v="210000000"/>
    <n v="0"/>
    <n v="0"/>
    <n v="240000000"/>
    <n v="0"/>
    <n v="0"/>
    <n v="300000000"/>
    <n v="0"/>
    <n v="0"/>
    <n v="1505814583"/>
    <n v="266333338"/>
    <n v="17.690000000000001"/>
    <s v="VIGENCIA (a 31/03/2021): Se registraran avances en los proximos trimestres de la vigencia."/>
    <n v="124.473338"/>
    <n v="124.473338"/>
    <n v="631.34124499999996"/>
    <n v="141.86000000000001"/>
    <n v="210"/>
    <n v="0"/>
    <n v="240"/>
    <n v="0"/>
    <n v="300"/>
    <n v="0"/>
    <n v="1505.8145829999999"/>
    <n v="266.33333800000003"/>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4"/>
    <s v="Desarrollar 7 Laboratorios De Cocreación Y Otros Procesos De Cualificación De Productos Del Ecosistema Cultural Y Creativo Del Centro"/>
    <n v="1"/>
    <s v="Suma"/>
    <n v="1"/>
    <s v="En ejecucion"/>
    <n v="1"/>
    <n v="0"/>
    <n v="0"/>
    <n v="0"/>
    <n v="2"/>
    <n v="0"/>
    <n v="0"/>
    <n v="2"/>
    <n v="0"/>
    <n v="0"/>
    <n v="2"/>
    <n v="0"/>
    <n v="0"/>
    <n v="1"/>
    <n v="0"/>
    <n v="0"/>
    <n v="7"/>
    <n v="0"/>
    <n v="0"/>
    <n v="0"/>
    <n v="0"/>
    <n v="0"/>
    <n v="80000000"/>
    <n v="0"/>
    <n v="0"/>
    <n v="200000000"/>
    <n v="0"/>
    <n v="0"/>
    <n v="225000000"/>
    <n v="0"/>
    <n v="0"/>
    <n v="275000000"/>
    <n v="0"/>
    <n v="0"/>
    <n v="780000000"/>
    <n v="0"/>
    <n v="0"/>
    <s v="VIGENCIA (a 31/03/2021): Se registraran avances en los proximos trimestres de la vigencia."/>
    <n v="0"/>
    <n v="0"/>
    <n v="80"/>
    <n v="0"/>
    <n v="200"/>
    <n v="0"/>
    <n v="225"/>
    <n v="0"/>
    <n v="275"/>
    <n v="0"/>
    <n v="780"/>
    <n v="0"/>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5"/>
    <s v="Apoyar La Realización De 8 Mercados O La Participación De Agentes En Espacios De Circulación O Promoción."/>
    <n v="1"/>
    <s v="Suma"/>
    <n v="1"/>
    <s v="En ejecucion"/>
    <n v="1"/>
    <n v="1"/>
    <n v="1"/>
    <n v="100"/>
    <n v="2"/>
    <n v="0"/>
    <n v="0"/>
    <n v="2"/>
    <n v="0"/>
    <n v="0"/>
    <n v="2"/>
    <n v="0"/>
    <n v="0"/>
    <n v="1"/>
    <n v="0"/>
    <n v="0"/>
    <n v="8"/>
    <n v="1"/>
    <n v="12.5"/>
    <n v="40000000"/>
    <n v="40000000"/>
    <n v="100"/>
    <n v="75500000"/>
    <n v="0"/>
    <n v="0"/>
    <n v="100000000"/>
    <n v="0"/>
    <n v="0"/>
    <n v="100000000"/>
    <n v="0"/>
    <n v="0"/>
    <n v="100000000"/>
    <n v="0"/>
    <n v="0"/>
    <n v="415500000"/>
    <n v="40000000"/>
    <n v="9.6300000000000008"/>
    <s v="VIGENCIA (a 31/03/2021): Se registraran avances en los proximos trimestres de la vigencia."/>
    <n v="40"/>
    <n v="40"/>
    <n v="75.5"/>
    <n v="0"/>
    <n v="100"/>
    <n v="0"/>
    <n v="100"/>
    <n v="0"/>
    <n v="100"/>
    <n v="0"/>
    <n v="415.5"/>
    <n v="40"/>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6"/>
    <s v="Diseñar Y Poner En Marcha 1 Plataforma Digital Que Facilite La Circulación Y Consumo De Los Bienes, Contenidos Y Servicios Ofertados Por Los Actores Culturales Y Creativos Del Centro"/>
    <n v="1"/>
    <s v="Suma"/>
    <n v="1"/>
    <s v="En ejecucion"/>
    <n v="1"/>
    <n v="0"/>
    <n v="0"/>
    <n v="0"/>
    <n v="0.3"/>
    <n v="0"/>
    <n v="0"/>
    <n v="0.3"/>
    <n v="0"/>
    <n v="0"/>
    <n v="0.3"/>
    <n v="0"/>
    <n v="0"/>
    <n v="0.1"/>
    <n v="0"/>
    <n v="0"/>
    <n v="1"/>
    <n v="0"/>
    <n v="0"/>
    <n v="0"/>
    <n v="0"/>
    <n v="0"/>
    <n v="440531773"/>
    <n v="81390000"/>
    <n v="18.48"/>
    <n v="630000000"/>
    <n v="0"/>
    <n v="0"/>
    <n v="630000000"/>
    <n v="0"/>
    <n v="0"/>
    <n v="220000000"/>
    <n v="0"/>
    <n v="0"/>
    <n v="1920531773"/>
    <n v="81390000"/>
    <n v="4.24"/>
    <s v="VIGENCIA (a 31/03/2021): Se registraran avances en los proximos trimestres de la vigencia."/>
    <n v="0"/>
    <n v="0"/>
    <n v="440.53177299999999"/>
    <n v="81.39"/>
    <n v="630"/>
    <n v="0"/>
    <n v="630"/>
    <n v="0"/>
    <n v="220"/>
    <n v="0"/>
    <n v="1920.5317729999999"/>
    <n v="81.3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7"/>
    <s v="Otorgar 55 Incentivos Económicos A Agentes Del Ecosistema De La Economía Creativa Del Centro"/>
    <n v="1"/>
    <s v="Suma"/>
    <n v="1"/>
    <s v="En ejecucion"/>
    <n v="1"/>
    <n v="35"/>
    <n v="39"/>
    <n v="111.43"/>
    <n v="6"/>
    <n v="0"/>
    <n v="0"/>
    <n v="4"/>
    <n v="0"/>
    <n v="0"/>
    <n v="4"/>
    <n v="0"/>
    <n v="0"/>
    <n v="6"/>
    <n v="0"/>
    <n v="0"/>
    <n v="55"/>
    <n v="39"/>
    <n v="70.91"/>
    <n v="1835347826"/>
    <n v="1834941409"/>
    <n v="99.98"/>
    <n v="201246877"/>
    <n v="71980000"/>
    <n v="35.770000000000003"/>
    <n v="250000000"/>
    <n v="0"/>
    <n v="0"/>
    <n v="260000000"/>
    <n v="0"/>
    <n v="0"/>
    <n v="180000000"/>
    <n v="0"/>
    <n v="0"/>
    <n v="2726594703"/>
    <n v="1906921409"/>
    <n v="69.94"/>
    <s v="VIGENCIA (a 31/03/2021): Se registraran avances en los proximos trimestres de la vigencia."/>
    <n v="1835.3478259999999"/>
    <n v="1834.941409"/>
    <n v="201.24687700000001"/>
    <n v="71.98"/>
    <n v="250"/>
    <n v="0"/>
    <n v="260"/>
    <n v="0"/>
    <n v="180"/>
    <n v="0"/>
    <n v="2726.5947029999998"/>
    <n v="1906.92140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1"/>
    <s v="Hacer un nuevo contrato social con igualdad de oportunidades para la inclusión social, productiva y política"/>
    <s v="24"/>
    <s v="Bogotá región emprendedora e innovadora"/>
    <s v="007713"/>
    <s v="Fortalecimiento del ecosistema de la economía cultural y creativa del centro de Bogotá."/>
    <n v="10"/>
    <n v="8"/>
    <s v="Realizar 4 Procesos De Articulación Para Que Los Emprendedores Puedan Acceder A Financiación."/>
    <n v="1"/>
    <s v="Suma"/>
    <n v="1"/>
    <s v="En ejecucion"/>
    <n v="1"/>
    <n v="0"/>
    <n v="0"/>
    <n v="0"/>
    <n v="1"/>
    <n v="0"/>
    <n v="0"/>
    <n v="1"/>
    <n v="0"/>
    <n v="0"/>
    <n v="1"/>
    <n v="0"/>
    <n v="0"/>
    <n v="1"/>
    <n v="0"/>
    <n v="0"/>
    <n v="4"/>
    <n v="0"/>
    <n v="0"/>
    <n v="0"/>
    <n v="0"/>
    <n v="0"/>
    <n v="60000000"/>
    <n v="59750000"/>
    <n v="99.58"/>
    <n v="220000000"/>
    <n v="0"/>
    <n v="0"/>
    <n v="250000000"/>
    <n v="0"/>
    <n v="0"/>
    <n v="230000000"/>
    <n v="0"/>
    <n v="0"/>
    <n v="760000000"/>
    <n v="59750000"/>
    <n v="7.86"/>
    <s v="VIGENCIA (a 31/03/2021): Se registraran avances en los proximos trimestres de la vigencia."/>
    <n v="0"/>
    <n v="0"/>
    <n v="60"/>
    <n v="59.75"/>
    <n v="220"/>
    <n v="0"/>
    <n v="250"/>
    <n v="0"/>
    <n v="230"/>
    <n v="0"/>
    <n v="760"/>
    <n v="59.75"/>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1"/>
    <s v="Estructurar Y Gestionar 39 Articulaciones Y Alianzas  Estructuradas Y Gestionadas Con Entidades Públicas Y Privadas"/>
    <n v="1"/>
    <s v="Suma"/>
    <n v="1"/>
    <s v="En ejecucion"/>
    <n v="1"/>
    <n v="4"/>
    <n v="4"/>
    <n v="100"/>
    <n v="10"/>
    <n v="4"/>
    <n v="40"/>
    <n v="10"/>
    <n v="0"/>
    <n v="0"/>
    <n v="10"/>
    <n v="0"/>
    <n v="0"/>
    <n v="5"/>
    <n v="0"/>
    <n v="0"/>
    <n v="39"/>
    <n v="8"/>
    <n v="20.51"/>
    <n v="26000000"/>
    <n v="25580118"/>
    <n v="98.38"/>
    <n v="38677350"/>
    <n v="22914000"/>
    <n v="59.23"/>
    <n v="100000000"/>
    <n v="0"/>
    <n v="0"/>
    <n v="120000000"/>
    <n v="0"/>
    <n v="0"/>
    <n v="150000000"/>
    <n v="0"/>
    <n v="0"/>
    <n v="434677350"/>
    <n v="48494118"/>
    <n v="11.16"/>
    <m/>
    <n v="26"/>
    <n v="25.580117999999999"/>
    <n v="38.677349999999997"/>
    <n v="22.914000000000001"/>
    <n v="100"/>
    <n v="0"/>
    <n v="120"/>
    <n v="0"/>
    <n v="150"/>
    <n v="0"/>
    <n v="434.67734999999999"/>
    <n v="48.494118"/>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2"/>
    <s v="Desarrollar 148 Actividades De Intervención En Cultura Ciudadana"/>
    <n v="1"/>
    <s v="Suma"/>
    <n v="1"/>
    <s v="En ejecucion"/>
    <n v="1"/>
    <n v="14"/>
    <n v="14"/>
    <n v="100"/>
    <n v="40"/>
    <n v="3"/>
    <n v="7.5"/>
    <n v="40"/>
    <n v="0"/>
    <n v="0"/>
    <n v="40"/>
    <n v="0"/>
    <n v="0"/>
    <n v="14"/>
    <n v="0"/>
    <n v="0"/>
    <n v="148"/>
    <n v="17"/>
    <n v="11.49"/>
    <n v="367000000"/>
    <n v="366606962"/>
    <n v="99.89"/>
    <n v="405356218"/>
    <n v="57624000"/>
    <n v="14.21"/>
    <n v="362000000"/>
    <n v="0"/>
    <n v="0"/>
    <n v="454343000"/>
    <n v="0"/>
    <n v="0"/>
    <n v="1142657000"/>
    <n v="0"/>
    <n v="0"/>
    <n v="2731356218"/>
    <n v="424230962"/>
    <n v="15.53"/>
    <m/>
    <n v="367"/>
    <n v="366.60696200000001"/>
    <n v="405.35621800000001"/>
    <n v="57.624000000000002"/>
    <n v="362"/>
    <n v="0"/>
    <n v="454.34300000000002"/>
    <n v="0"/>
    <n v="1142.6569999999999"/>
    <n v="0"/>
    <n v="2731.3562179999999"/>
    <n v="424.23096200000003"/>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3"/>
    <s v="Elaborar 1 Guión Museográfico"/>
    <n v="1"/>
    <s v="Suma"/>
    <n v="1"/>
    <s v="En ejecucion"/>
    <n v="1"/>
    <n v="0"/>
    <n v="0"/>
    <n v="0"/>
    <n v="0.33"/>
    <n v="0.08"/>
    <n v="24.24"/>
    <n v="0.34"/>
    <n v="0"/>
    <n v="0"/>
    <n v="0.33"/>
    <n v="0"/>
    <n v="0"/>
    <n v="0"/>
    <n v="0"/>
    <n v="0"/>
    <n v="1"/>
    <n v="0.08"/>
    <n v="8"/>
    <n v="0"/>
    <n v="0"/>
    <n v="0"/>
    <n v="56245780"/>
    <n v="33792000"/>
    <n v="60.07"/>
    <n v="60000000"/>
    <n v="0"/>
    <n v="0"/>
    <n v="60000000"/>
    <n v="0"/>
    <n v="0"/>
    <n v="0"/>
    <n v="0"/>
    <n v="0"/>
    <n v="176245780"/>
    <n v="33792000"/>
    <n v="19.170000000000002"/>
    <m/>
    <n v="0"/>
    <n v="0"/>
    <n v="56.245780000000003"/>
    <n v="33.792000000000002"/>
    <n v="60"/>
    <n v="0"/>
    <n v="60"/>
    <n v="0"/>
    <n v="0"/>
    <n v="0"/>
    <n v="176.24578"/>
    <n v="33.792000000000002"/>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4"/>
    <s v="Diseñar 1 Modelo De Operación"/>
    <n v="1"/>
    <s v="Suma"/>
    <n v="1"/>
    <s v="En ejecucion"/>
    <n v="1"/>
    <n v="0"/>
    <n v="0"/>
    <n v="0"/>
    <n v="0.3"/>
    <n v="7.0000000000000007E-2"/>
    <n v="23.33"/>
    <n v="0.3"/>
    <n v="0"/>
    <n v="0"/>
    <n v="0.3"/>
    <n v="0"/>
    <n v="0"/>
    <n v="0.1"/>
    <n v="0"/>
    <n v="0"/>
    <n v="1"/>
    <n v="7.0000000000000007E-2"/>
    <n v="7"/>
    <n v="0"/>
    <n v="0"/>
    <n v="0"/>
    <n v="56245780"/>
    <n v="33792000"/>
    <n v="60.07"/>
    <n v="60000000"/>
    <n v="0"/>
    <n v="0"/>
    <n v="60000000"/>
    <n v="0"/>
    <n v="0"/>
    <n v="60000000"/>
    <n v="0"/>
    <n v="0"/>
    <n v="236245780"/>
    <n v="33792000"/>
    <n v="14.3"/>
    <m/>
    <n v="0"/>
    <n v="0"/>
    <n v="56.245780000000003"/>
    <n v="33.792000000000002"/>
    <n v="60"/>
    <n v="0"/>
    <n v="60"/>
    <n v="0"/>
    <n v="60"/>
    <n v="0"/>
    <n v="236.24578"/>
    <n v="33.792000000000002"/>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3"/>
    <s v="Inspirar confianza y legitimidad para vivir sin miedo y ser epicentro de cultura ciudadana, paz y reconciliación"/>
    <s v="45"/>
    <s v="Espacio público más seguro y construido colectivamente"/>
    <s v="007664"/>
    <s v="Transformación Cultural de imaginarios del Centro de Bogotá"/>
    <n v="15"/>
    <n v="5"/>
    <s v="Desarrollar 45 Actividades De Visibilización Del Territorio Del Antiguo Bronx"/>
    <n v="1"/>
    <s v="Suma"/>
    <n v="1"/>
    <s v="En ejecucion"/>
    <n v="1"/>
    <n v="5"/>
    <n v="5"/>
    <n v="100"/>
    <n v="11"/>
    <n v="3"/>
    <n v="27.27"/>
    <n v="12"/>
    <n v="0"/>
    <n v="0"/>
    <n v="12"/>
    <n v="0"/>
    <n v="0"/>
    <n v="5"/>
    <n v="0"/>
    <n v="0"/>
    <n v="45"/>
    <n v="8"/>
    <n v="17.78"/>
    <n v="40000000"/>
    <n v="39996762"/>
    <n v="100"/>
    <n v="43474872"/>
    <n v="26160000"/>
    <n v="60.18"/>
    <n v="118000000"/>
    <n v="0"/>
    <n v="0"/>
    <n v="110000000"/>
    <n v="0"/>
    <n v="0"/>
    <n v="110000000"/>
    <n v="0"/>
    <n v="0"/>
    <n v="421474872"/>
    <n v="66156762"/>
    <n v="15.7"/>
    <m/>
    <n v="40"/>
    <n v="39.996761999999997"/>
    <n v="43.474871999999998"/>
    <n v="26.16"/>
    <n v="118"/>
    <n v="0"/>
    <n v="110"/>
    <n v="0"/>
    <n v="110"/>
    <n v="0"/>
    <n v="421.474872"/>
    <n v="66.156762000000001"/>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1"/>
    <s v="Dotar 75 Puestos De Trabajo Acorde A Estándares Determinados En Los Estudios Y Diseños"/>
    <n v="1"/>
    <s v="Suma"/>
    <n v="1"/>
    <s v="En ejecucion"/>
    <n v="1"/>
    <n v="0"/>
    <n v="0"/>
    <n v="0"/>
    <n v="0"/>
    <n v="0"/>
    <n v="0"/>
    <n v="60"/>
    <n v="0"/>
    <n v="0"/>
    <n v="15"/>
    <n v="0"/>
    <n v="0"/>
    <n v="0"/>
    <n v="0"/>
    <n v="0"/>
    <n v="75"/>
    <n v="0"/>
    <n v="0"/>
    <n v="0"/>
    <n v="0"/>
    <n v="0"/>
    <n v="0"/>
    <n v="0"/>
    <n v="0"/>
    <n v="538864497"/>
    <n v="0"/>
    <n v="0"/>
    <n v="307864497"/>
    <n v="0"/>
    <n v="0"/>
    <n v="0"/>
    <n v="0"/>
    <n v="0"/>
    <n v="846728994"/>
    <n v="0"/>
    <n v="0"/>
    <m/>
    <n v="0"/>
    <n v="0"/>
    <n v="0"/>
    <n v="0"/>
    <n v="538.86449700000003"/>
    <n v="0"/>
    <n v="307.86449699999997"/>
    <n v="0"/>
    <n v="0"/>
    <n v="0"/>
    <n v="846.72899400000006"/>
    <n v="0"/>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2"/>
    <s v="Efectuar El 90 % De Las Actividades De Manteminiento, Dotación De Elementos, Adecuaciones Y Apoyo Para La Conservación De La Infraestructura Y Bienes"/>
    <n v="2"/>
    <s v="Constante"/>
    <n v="1"/>
    <s v="En ejecucion"/>
    <n v="1"/>
    <n v="90"/>
    <n v="90"/>
    <n v="100"/>
    <n v="90"/>
    <n v="22.63"/>
    <n v="25.14"/>
    <n v="90"/>
    <n v="0"/>
    <n v="0"/>
    <n v="90"/>
    <n v="0"/>
    <n v="0"/>
    <n v="90"/>
    <n v="0"/>
    <n v="0"/>
    <s v="N/A"/>
    <s v="N/A"/>
    <s v="N/A"/>
    <n v="101571376"/>
    <n v="101571376"/>
    <n v="100"/>
    <n v="113494000"/>
    <n v="30000000"/>
    <n v="26.43"/>
    <n v="145000000"/>
    <n v="0"/>
    <n v="0"/>
    <n v="140000000"/>
    <n v="0"/>
    <n v="0"/>
    <n v="140000000"/>
    <n v="0"/>
    <n v="0"/>
    <n v="640065376"/>
    <n v="131571376"/>
    <n v="20.56"/>
    <m/>
    <n v="101.571376"/>
    <n v="101.571376"/>
    <n v="113.494"/>
    <n v="30"/>
    <n v="145"/>
    <n v="0"/>
    <n v="140"/>
    <n v="0"/>
    <n v="140"/>
    <n v="0"/>
    <n v="640.06537600000001"/>
    <n v="131.5713759999999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3"/>
    <s v="Implementar El 90 % De La Política De Gobierno Digital"/>
    <n v="1"/>
    <s v="Suma"/>
    <n v="1"/>
    <s v="En ejecucion"/>
    <n v="1"/>
    <n v="10"/>
    <n v="10"/>
    <n v="100"/>
    <n v="25"/>
    <n v="6.6"/>
    <n v="26.4"/>
    <n v="30"/>
    <n v="0"/>
    <n v="0"/>
    <n v="20"/>
    <n v="0"/>
    <n v="0"/>
    <n v="5"/>
    <n v="0"/>
    <n v="0"/>
    <n v="90"/>
    <n v="16.600000000000001"/>
    <n v="18.440000000000001"/>
    <n v="79604562"/>
    <n v="79604562"/>
    <n v="100"/>
    <n v="198463500"/>
    <n v="77574000"/>
    <n v="39.090000000000003"/>
    <n v="100000000"/>
    <n v="0"/>
    <n v="0"/>
    <n v="100000000"/>
    <n v="0"/>
    <n v="0"/>
    <n v="80000000"/>
    <n v="0"/>
    <n v="0"/>
    <n v="558068062"/>
    <n v="157178562"/>
    <n v="28.16"/>
    <m/>
    <n v="79.604562000000001"/>
    <n v="79.604562000000001"/>
    <n v="198.46350000000001"/>
    <n v="77.573999999999998"/>
    <n v="100"/>
    <n v="0"/>
    <n v="100"/>
    <n v="0"/>
    <n v="80"/>
    <n v="0"/>
    <n v="558.06806200000005"/>
    <n v="157.178562"/>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4"/>
    <s v="Adquirir El 100 % De Bienes Y Servicios  Relacionados Con Infraestructura Tecnológica De La Entidad."/>
    <n v="2"/>
    <s v="Constante"/>
    <n v="1"/>
    <s v="En ejecucion"/>
    <n v="1"/>
    <n v="100"/>
    <n v="100"/>
    <n v="100"/>
    <n v="100"/>
    <n v="33.299999999999997"/>
    <n v="33.299999999999997"/>
    <n v="100"/>
    <n v="0"/>
    <n v="0"/>
    <n v="100"/>
    <n v="0"/>
    <n v="0"/>
    <n v="100"/>
    <n v="0"/>
    <n v="0"/>
    <s v="N/A"/>
    <s v="N/A"/>
    <s v="N/A"/>
    <n v="765754685"/>
    <n v="765754685"/>
    <n v="100"/>
    <n v="32250000"/>
    <n v="2000000"/>
    <n v="6.2"/>
    <n v="200000000"/>
    <n v="0"/>
    <n v="0"/>
    <n v="200000000"/>
    <n v="0"/>
    <n v="0"/>
    <n v="130800673"/>
    <n v="0"/>
    <n v="0"/>
    <n v="1328805358"/>
    <n v="767754685"/>
    <n v="57.78"/>
    <m/>
    <n v="765.75468499999999"/>
    <n v="765.75468499999999"/>
    <n v="32.25"/>
    <n v="2"/>
    <n v="200"/>
    <n v="0"/>
    <n v="200"/>
    <n v="0"/>
    <n v="130.80067299999999"/>
    <n v="0"/>
    <n v="1328.8053579999998"/>
    <n v="767.7546849999999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5"/>
    <s v="Elaborar 1 Estudio Para El Rediseño Institucional Y Organizacional Y Las Reespectivas Gestiones Para Buscar La Aprobación Del Mismo  Ante Las Instancias Competentes."/>
    <n v="2"/>
    <s v="Constante"/>
    <n v="1"/>
    <s v="En ejecucion"/>
    <n v="1"/>
    <n v="0"/>
    <n v="0"/>
    <n v="0"/>
    <n v="0"/>
    <n v="0"/>
    <n v="0"/>
    <n v="1"/>
    <n v="0"/>
    <n v="0"/>
    <n v="1"/>
    <n v="0"/>
    <n v="0"/>
    <n v="0"/>
    <n v="0"/>
    <n v="0"/>
    <s v="N/A"/>
    <s v="N/A"/>
    <s v="N/A"/>
    <n v="0"/>
    <n v="0"/>
    <n v="0"/>
    <n v="0"/>
    <n v="0"/>
    <n v="0"/>
    <n v="460000000"/>
    <n v="0"/>
    <n v="0"/>
    <n v="125000000"/>
    <n v="0"/>
    <n v="0"/>
    <n v="0"/>
    <n v="0"/>
    <n v="0"/>
    <n v="585000000"/>
    <n v="0"/>
    <n v="0"/>
    <m/>
    <n v="0"/>
    <n v="0"/>
    <n v="0"/>
    <n v="0"/>
    <n v="460"/>
    <n v="0"/>
    <n v="125"/>
    <n v="0"/>
    <n v="0"/>
    <n v="0"/>
    <n v="585"/>
    <n v="0"/>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6"/>
    <s v="Ejecutar El 100 % De Las Actividades  Del Plan De Trabajo Para La Implementación De Las Políticas De Gestión Y Desempeño Articulado Con El Sistema De Gestión."/>
    <n v="1"/>
    <s v="Suma"/>
    <n v="1"/>
    <s v="En ejecucion"/>
    <n v="1"/>
    <n v="10"/>
    <n v="9.24"/>
    <n v="92.4"/>
    <n v="30.76"/>
    <n v="7.15"/>
    <n v="23.24"/>
    <n v="30"/>
    <n v="0"/>
    <n v="0"/>
    <n v="20"/>
    <n v="0"/>
    <n v="0"/>
    <n v="10"/>
    <n v="0"/>
    <n v="0"/>
    <n v="100"/>
    <n v="16.39"/>
    <n v="16.39"/>
    <n v="441845049"/>
    <n v="441740486"/>
    <n v="99.98"/>
    <n v="1604141500"/>
    <n v="1189395000"/>
    <n v="74.150000000000006"/>
    <n v="770391539"/>
    <n v="0"/>
    <n v="0"/>
    <n v="961207200"/>
    <n v="0"/>
    <n v="0"/>
    <n v="585000000"/>
    <n v="0"/>
    <n v="0"/>
    <n v="4362585288"/>
    <n v="1631135486"/>
    <n v="37.39"/>
    <m/>
    <n v="441.84504900000002"/>
    <n v="441.74048599999998"/>
    <n v="1604.1415"/>
    <n v="1189.395"/>
    <n v="770.39153899999997"/>
    <n v="0"/>
    <n v="961.20719999999994"/>
    <n v="0"/>
    <n v="585"/>
    <n v="0"/>
    <n v="4362.5852880000002"/>
    <n v="1631.1354859999999"/>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7"/>
    <s v="Implementar Al 100 % De La Estrategia De Comunicaciones  Que Garantice El Posicionamiento De La Imagen Institucional De La Entidad."/>
    <n v="1"/>
    <s v="Suma"/>
    <n v="1"/>
    <s v="En ejecucion"/>
    <n v="1"/>
    <n v="10"/>
    <n v="10"/>
    <n v="100"/>
    <n v="25"/>
    <n v="6.63"/>
    <n v="26.52"/>
    <n v="25"/>
    <n v="0"/>
    <n v="0"/>
    <n v="30"/>
    <n v="0"/>
    <n v="0"/>
    <n v="10"/>
    <n v="0"/>
    <n v="0"/>
    <n v="100"/>
    <n v="16.63"/>
    <n v="16.63"/>
    <n v="18023655"/>
    <n v="18023655"/>
    <n v="100"/>
    <n v="124219136"/>
    <n v="124219136"/>
    <n v="100"/>
    <n v="74608461"/>
    <n v="0"/>
    <n v="0"/>
    <n v="76792800"/>
    <n v="0"/>
    <n v="0"/>
    <n v="35000000"/>
    <n v="0"/>
    <n v="0"/>
    <n v="328644052"/>
    <n v="142242791"/>
    <n v="43.28"/>
    <m/>
    <n v="18.023655000000002"/>
    <n v="18.023655000000002"/>
    <n v="124.21913600000001"/>
    <n v="124.21913600000001"/>
    <n v="74.608461000000005"/>
    <n v="0"/>
    <n v="76.7928"/>
    <n v="0"/>
    <n v="35"/>
    <n v="0"/>
    <n v="328.64405199999999"/>
    <n v="142.24279100000001"/>
  </r>
  <r>
    <n v="16"/>
    <s v="Un Nuevo Contrato Social y Ambiental para la Bogotá del Siglo XXI"/>
    <x v="0"/>
    <n v="2021"/>
    <s v="31/03/2021 (En proceso de consolidación)"/>
    <s v="Pesos corrientes"/>
    <n v="2"/>
    <s v="Ultima Version Oficial"/>
    <x v="28"/>
    <s v="Fundación Gilberto Alzate Avendaño"/>
    <x v="28"/>
    <s v="009"/>
    <s v="Sector Cultura, recreación y deporte"/>
    <s v="05"/>
    <s v="Construir Bogotá Región con gobierno abierto, transparente y ciudadanía consciente"/>
    <s v="56"/>
    <s v="Gestión Pública Efectiva"/>
    <s v="007760"/>
    <s v="Modernización de la Arquitectura Institucional de la FUGA"/>
    <n v="10"/>
    <n v="8"/>
    <s v="Generar 200 Contenidos Audiovisuales Para La Promoción Del Centro, A Través De Alianzas Interinstitucionales Con Medios De Comunicación De La Ciudad."/>
    <n v="1"/>
    <s v="Suma"/>
    <n v="1"/>
    <s v="En ejecucion"/>
    <n v="1"/>
    <n v="70"/>
    <n v="70"/>
    <n v="100"/>
    <n v="30"/>
    <n v="0"/>
    <n v="0"/>
    <n v="40"/>
    <n v="0"/>
    <n v="0"/>
    <n v="40"/>
    <n v="0"/>
    <n v="0"/>
    <n v="20"/>
    <n v="0"/>
    <n v="0"/>
    <n v="200"/>
    <n v="70"/>
    <n v="35"/>
    <n v="415000000"/>
    <n v="414925600"/>
    <n v="99.98"/>
    <n v="377431864"/>
    <n v="126374864"/>
    <n v="33.479999999999997"/>
    <n v="450000000"/>
    <n v="0"/>
    <n v="0"/>
    <n v="450000000"/>
    <n v="0"/>
    <n v="0"/>
    <n v="220000000"/>
    <n v="0"/>
    <n v="0"/>
    <n v="1912431864"/>
    <n v="541300464"/>
    <n v="28.3"/>
    <s v="VIGENCIA (a 31/03/2021): Se registraran avances en los proximos trimestres de la vigencia."/>
    <n v="415"/>
    <n v="414.92559999999997"/>
    <n v="377.43186400000002"/>
    <n v="126.374864"/>
    <n v="450"/>
    <n v="0"/>
    <n v="450"/>
    <n v="0"/>
    <n v="220"/>
    <n v="0"/>
    <n v="1912.4318640000001"/>
    <n v="541.30046399999992"/>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6"/>
    <n v="2"/>
    <s v="Beneficiar 84831 Personas Mediante Procesos De Formación Musical"/>
    <n v="1"/>
    <s v="Suma"/>
    <n v="1"/>
    <s v="En ejecucion"/>
    <n v="1"/>
    <n v="25876"/>
    <n v="28213"/>
    <n v="109.03"/>
    <n v="24562"/>
    <n v="18538"/>
    <n v="75.47"/>
    <n v="11787"/>
    <n v="0"/>
    <n v="0"/>
    <n v="11737"/>
    <n v="0"/>
    <n v="0"/>
    <n v="10869"/>
    <n v="0"/>
    <n v="0"/>
    <n v="84831"/>
    <n v="46751"/>
    <n v="55.11"/>
    <n v="12497699961"/>
    <n v="12434965095"/>
    <n v="99.5"/>
    <n v="15769707000"/>
    <n v="1810116964"/>
    <n v="11.48"/>
    <n v="13776280349"/>
    <n v="0"/>
    <n v="0"/>
    <n v="10432073024"/>
    <n v="0"/>
    <n v="0"/>
    <n v="12639022793"/>
    <n v="0"/>
    <n v="0"/>
    <n v="65114783127"/>
    <n v="14245082059"/>
    <n v="21.88"/>
    <s v="VIGENCIA (a 31/03/2021): NNAJ atendidos en las 20 localidades de la ciudad en el primer trimestre de 2021 entre centros de formacion local y centros de formacion escolar"/>
    <n v="12497.699961"/>
    <n v="12434.965095"/>
    <n v="15769.707"/>
    <n v="1810.1169640000001"/>
    <n v="13776.280349000001"/>
    <n v="0"/>
    <n v="10432.073023999999"/>
    <n v="0"/>
    <n v="12639.022793"/>
    <n v="0"/>
    <n v="65114.783127000002"/>
    <n v="14245.082059"/>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6"/>
    <n v="3"/>
    <s v="Capacitar 1264 Músicos Y Docentes En Música Para Brindar Posibilidades De Desarrollo Laboral"/>
    <n v="1"/>
    <s v="Suma"/>
    <n v="1"/>
    <s v="En ejecucion"/>
    <n v="1"/>
    <n v="364"/>
    <n v="384"/>
    <n v="105.49"/>
    <n v="320"/>
    <n v="0"/>
    <n v="0"/>
    <n v="173"/>
    <n v="0"/>
    <n v="0"/>
    <n v="179"/>
    <n v="0"/>
    <n v="0"/>
    <n v="228"/>
    <n v="0"/>
    <n v="0"/>
    <n v="1264"/>
    <n v="384"/>
    <n v="30.38"/>
    <n v="53100000"/>
    <n v="22624280"/>
    <n v="42.6"/>
    <n v="106383000"/>
    <n v="0"/>
    <n v="0"/>
    <n v="27526356"/>
    <n v="0"/>
    <n v="0"/>
    <n v="20844303"/>
    <n v="0"/>
    <n v="0"/>
    <n v="24952664"/>
    <n v="0"/>
    <n v="0"/>
    <n v="232806323"/>
    <n v="22624280"/>
    <n v="9.7200000000000006"/>
    <s v="VIGENCIA (a 31/03/2021): La capacitacion de los musicos esta programada para el mes de mayo de 2021"/>
    <n v="53.1"/>
    <n v="22.624279999999999"/>
    <n v="106.383"/>
    <n v="0"/>
    <n v="27.526356"/>
    <n v="0"/>
    <n v="20.844303"/>
    <n v="0"/>
    <n v="24.952663999999999"/>
    <n v="0"/>
    <n v="232.80632299999999"/>
    <n v="22.624279999999999"/>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6"/>
    <n v="4"/>
    <s v="Realizar 7 Documentos De Investigación, Creación  O Memoria Musical"/>
    <n v="1"/>
    <s v="Suma"/>
    <n v="1"/>
    <s v="En ejecucion"/>
    <n v="1"/>
    <n v="1"/>
    <n v="1"/>
    <n v="100"/>
    <n v="2"/>
    <n v="0"/>
    <n v="0"/>
    <n v="2"/>
    <n v="0"/>
    <n v="0"/>
    <n v="1"/>
    <n v="0"/>
    <n v="0"/>
    <n v="1"/>
    <n v="0"/>
    <n v="0"/>
    <n v="7"/>
    <n v="1"/>
    <n v="14.29"/>
    <n v="50000000"/>
    <n v="50000000"/>
    <n v="100"/>
    <n v="54828000"/>
    <n v="0"/>
    <n v="0"/>
    <n v="55052712"/>
    <n v="0"/>
    <n v="0"/>
    <n v="41688605"/>
    <n v="0"/>
    <n v="0"/>
    <n v="49905328"/>
    <n v="0"/>
    <n v="0"/>
    <n v="251474645"/>
    <n v="50000000"/>
    <n v="19.88"/>
    <s v="VIGENCIA (a 31/03/2021): Los dos documentos de investigacion programados para el 2021 seran entregados el segundo y cuarto trimestre respectivamente"/>
    <n v="50"/>
    <n v="50"/>
    <n v="54.828000000000003"/>
    <n v="0"/>
    <n v="55.052712"/>
    <n v="0"/>
    <n v="41.688605000000003"/>
    <n v="0"/>
    <n v="49.905327999999997"/>
    <n v="0"/>
    <n v="251.47464500000001"/>
    <n v="50"/>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14"/>
    <s v="Formación integral: más y mejor tiempo en los colegios"/>
    <s v="007663"/>
    <s v="Formación Musical Vamos a la Filarmónica"/>
    <n v="46"/>
    <n v="5"/>
    <s v="Circular 1300 Producciones Musicales Resultado De Los Procesos De Formación Musical"/>
    <n v="1"/>
    <s v="Suma"/>
    <n v="1"/>
    <s v="En ejecucion"/>
    <n v="1"/>
    <n v="210"/>
    <n v="514"/>
    <n v="244.76"/>
    <n v="240"/>
    <n v="7"/>
    <n v="2.92"/>
    <n v="300"/>
    <n v="0"/>
    <n v="0"/>
    <n v="300"/>
    <n v="0"/>
    <n v="0"/>
    <n v="250"/>
    <n v="0"/>
    <n v="0"/>
    <n v="1300"/>
    <n v="521"/>
    <n v="40.08"/>
    <n v="107708747"/>
    <n v="50105888"/>
    <n v="46.52"/>
    <n v="661370000"/>
    <n v="4000000"/>
    <n v="0.6"/>
    <n v="133897942"/>
    <n v="0"/>
    <n v="0"/>
    <n v="101394068"/>
    <n v="0"/>
    <n v="0"/>
    <n v="121378593"/>
    <n v="0"/>
    <n v="0"/>
    <n v="1125749350"/>
    <n v="54105888"/>
    <n v="4.8099999999999996"/>
    <s v="VIGENCIA (a 31/03/2021): Debido a que estas producciones son fruto de los procesos de formacion musical los cuales estan en su etapa de inicio el fuerte de presentaciones sera entregado y reportado entre el tercer y cuarto trimestre del 2021"/>
    <n v="107.708747"/>
    <n v="50.105888"/>
    <n v="661.37"/>
    <n v="4"/>
    <n v="133.897942"/>
    <n v="0"/>
    <n v="101.394068"/>
    <n v="0"/>
    <n v="121.378593"/>
    <n v="0"/>
    <n v="1125.74935"/>
    <n v="54.105888"/>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6"/>
    <n v="2"/>
    <s v="Estudiar Y Diseñar Una Infraestructura 1 Numero De Estudios Corresponde A Todos Los Productos Relacionados A La Etapa De Preinversión En Infraestructura Cultural, Como Son Estudios De Factibilidad, Diseños Arquitectonicos, Planos, Estudio De Suelos Y Otros"/>
    <n v="1"/>
    <s v="Suma"/>
    <n v="1"/>
    <s v="En ejecucion"/>
    <n v="1"/>
    <n v="0.1"/>
    <n v="0.1"/>
    <n v="100"/>
    <n v="0.3"/>
    <n v="0"/>
    <n v="0"/>
    <n v="0.3"/>
    <n v="0"/>
    <n v="0"/>
    <n v="0.2"/>
    <n v="0"/>
    <n v="0"/>
    <n v="0.1"/>
    <n v="0"/>
    <n v="0"/>
    <n v="1"/>
    <n v="0.1"/>
    <n v="10"/>
    <n v="70000000"/>
    <n v="40542913"/>
    <n v="57.91"/>
    <n v="87502690"/>
    <n v="87502690"/>
    <n v="100"/>
    <n v="229500000"/>
    <n v="0"/>
    <n v="0"/>
    <n v="273000000"/>
    <n v="0"/>
    <n v="0"/>
    <n v="126920250"/>
    <n v="0"/>
    <n v="0"/>
    <n v="786922940"/>
    <n v="128045603"/>
    <n v="16.27"/>
    <s v="VIGENCIA (a 31/03/2021): El 30% programado para este año sera presentado en el 4 trimestre del 2021 sin embargo para este primer trimestre se entrega un planteamiento arquitectonico y cuya evidencia fisica y magnetica reposa en las instalaciones de la OFB"/>
    <n v="70"/>
    <n v="40.542912999999999"/>
    <n v="87.502690000000001"/>
    <n v="87.502690000000001"/>
    <n v="229.5"/>
    <n v="0"/>
    <n v="273"/>
    <n v="0"/>
    <n v="126.92025"/>
    <n v="0"/>
    <n v="786.92294000000004"/>
    <n v="128.045603"/>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572"/>
    <s v="Acciones para  alcanzar una sede para La orquesta Filarmónica de Bogotá"/>
    <n v="36"/>
    <n v="3"/>
    <s v="Acompañar 1 Diseño Arquitectonico En Equipamiento Fenicia"/>
    <n v="2"/>
    <s v="Constante"/>
    <n v="1"/>
    <s v="En ejecucion"/>
    <n v="1"/>
    <n v="1"/>
    <n v="0"/>
    <n v="0"/>
    <n v="1"/>
    <n v="1"/>
    <n v="100"/>
    <n v="1"/>
    <n v="0"/>
    <n v="0"/>
    <n v="1"/>
    <n v="0"/>
    <n v="0"/>
    <n v="1"/>
    <n v="0"/>
    <n v="0"/>
    <s v="N/A"/>
    <s v="N/A"/>
    <s v="N/A"/>
    <n v="0"/>
    <n v="0"/>
    <n v="0"/>
    <n v="3270310"/>
    <n v="0"/>
    <n v="0"/>
    <n v="76500000"/>
    <n v="0"/>
    <n v="0"/>
    <n v="91000000"/>
    <n v="0"/>
    <n v="0"/>
    <n v="71763837"/>
    <n v="0"/>
    <n v="0"/>
    <n v="242534147"/>
    <n v="0"/>
    <n v="0"/>
    <s v="VIGENCIA (a 31/03/2021): en acompañamiento a este diseño arquitectonico en el primer trimestre de 2021 se entrega un esquema de equipamiento el cual reposa en las instalaciones de la OFB la evidencia"/>
    <n v="0"/>
    <n v="0"/>
    <n v="3.2703099999999998"/>
    <n v="0"/>
    <n v="76.5"/>
    <n v="0"/>
    <n v="91"/>
    <n v="0"/>
    <n v="71.763836999999995"/>
    <n v="0"/>
    <n v="242.53414699999999"/>
    <n v="0"/>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6"/>
    <n v="1"/>
    <s v="Mantener, Mejorar Y Dotar 2 Numero De Equipamientos Mantener, Mejorar Y Dotar Los Dos Equipamientos De La Ofb"/>
    <n v="2"/>
    <s v="Constante"/>
    <n v="1"/>
    <s v="En ejecucion"/>
    <n v="1"/>
    <n v="2"/>
    <n v="2"/>
    <n v="100"/>
    <n v="2"/>
    <n v="2"/>
    <n v="100"/>
    <n v="2"/>
    <n v="0"/>
    <n v="0"/>
    <n v="2"/>
    <n v="0"/>
    <n v="0"/>
    <n v="2"/>
    <n v="0"/>
    <n v="0"/>
    <s v="N/A"/>
    <s v="N/A"/>
    <s v="N/A"/>
    <n v="70780671"/>
    <n v="53941973"/>
    <n v="76.209999999999994"/>
    <n v="218195000"/>
    <n v="7809338"/>
    <n v="3.58"/>
    <n v="179000000"/>
    <n v="0"/>
    <n v="0"/>
    <n v="192000000"/>
    <n v="0"/>
    <n v="0"/>
    <n v="113327829"/>
    <n v="0"/>
    <n v="0"/>
    <n v="773303500"/>
    <n v="61751311"/>
    <n v="7.99"/>
    <m/>
    <n v="70.780670999999998"/>
    <n v="53.941972999999997"/>
    <n v="218.19499999999999"/>
    <n v="7.8093380000000003"/>
    <n v="179"/>
    <n v="0"/>
    <n v="192"/>
    <n v="0"/>
    <n v="113.32782899999999"/>
    <n v="0"/>
    <n v="773.30349999999987"/>
    <n v="61.751311000000001"/>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6"/>
    <s v="Mantenimiento de los equipamientos culturales de la Orquesta Filarmónica de Bogotá"/>
    <n v="46"/>
    <n v="2"/>
    <s v="Suscribir 5 Numero De Convenios"/>
    <n v="1"/>
    <s v="Suma"/>
    <n v="1"/>
    <s v="En ejecucion"/>
    <n v="1"/>
    <n v="0"/>
    <n v="0"/>
    <n v="0"/>
    <n v="1"/>
    <n v="0"/>
    <n v="0"/>
    <n v="1"/>
    <n v="0"/>
    <n v="0"/>
    <n v="2"/>
    <n v="0"/>
    <n v="0"/>
    <n v="1"/>
    <n v="0"/>
    <n v="0"/>
    <n v="5"/>
    <n v="0"/>
    <n v="0"/>
    <n v="0"/>
    <n v="0"/>
    <n v="0"/>
    <n v="5000000"/>
    <n v="0"/>
    <n v="0"/>
    <n v="6000000"/>
    <n v="0"/>
    <n v="0"/>
    <n v="6267999"/>
    <n v="0"/>
    <n v="0"/>
    <n v="6267199"/>
    <n v="0"/>
    <n v="0"/>
    <n v="23535198"/>
    <n v="0"/>
    <n v="0"/>
    <s v="VIGENCIA (a 31/03/2021): El convenio a suscrbirise sera presentado entre el tercer y cuarto trimestre del año 2021"/>
    <n v="0"/>
    <n v="0"/>
    <n v="5"/>
    <n v="0"/>
    <n v="6"/>
    <n v="0"/>
    <n v="6.2679989999999997"/>
    <n v="0"/>
    <n v="6.2671989999999997"/>
    <n v="0"/>
    <n v="23.535198000000001"/>
    <n v="0"/>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7"/>
    <n v="2"/>
    <s v="Realizar 5 Número Convenios Con Entes Culturales"/>
    <n v="1"/>
    <s v="Suma"/>
    <n v="1"/>
    <s v="En ejecucion"/>
    <n v="1"/>
    <n v="1"/>
    <n v="0"/>
    <n v="0"/>
    <n v="1"/>
    <n v="1"/>
    <n v="100"/>
    <n v="1"/>
    <n v="0"/>
    <n v="0"/>
    <n v="1"/>
    <n v="0"/>
    <n v="0"/>
    <n v="2"/>
    <n v="0"/>
    <n v="0"/>
    <n v="5"/>
    <n v="1"/>
    <n v="20"/>
    <n v="633452482"/>
    <n v="0"/>
    <n v="0"/>
    <n v="600100000"/>
    <n v="464410696"/>
    <n v="77.39"/>
    <n v="18067299"/>
    <n v="0"/>
    <n v="0"/>
    <n v="16536105"/>
    <n v="0"/>
    <n v="0"/>
    <n v="23075250"/>
    <n v="0"/>
    <n v="0"/>
    <n v="1291231136"/>
    <n v="464410696"/>
    <n v="35.97"/>
    <s v="VIGENCIA (a 31/03/2021): se firma convenio con fecha de 31 de marzo de 2021 con la fundacion salvi festival en el marco de la participacion de la OFB en el festival internacional de musica en cartagena que se celebrará durante el 30 de junio de 2021 y el 5 de julio de 2021"/>
    <n v="633.45248200000003"/>
    <n v="0"/>
    <n v="600.1"/>
    <n v="464.41069599999997"/>
    <n v="18.067298999999998"/>
    <n v="0"/>
    <n v="16.536104999999999"/>
    <n v="0"/>
    <n v="23.07525"/>
    <n v="0"/>
    <n v="1291.2311360000001"/>
    <n v="464.41069599999997"/>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7"/>
    <n v="3"/>
    <s v="Realizar 1200 Número De Eventos De Promoción Articulados Con Grupos Poblacionales Y/O Territorios."/>
    <n v="1"/>
    <s v="Suma"/>
    <n v="1"/>
    <s v="En ejecucion"/>
    <n v="1"/>
    <n v="120"/>
    <n v="175"/>
    <n v="145.83000000000001"/>
    <n v="320"/>
    <n v="69"/>
    <n v="21.56"/>
    <n v="320"/>
    <n v="0"/>
    <n v="0"/>
    <n v="320"/>
    <n v="0"/>
    <n v="0"/>
    <n v="120"/>
    <n v="0"/>
    <n v="0"/>
    <n v="1200"/>
    <n v="244"/>
    <n v="20.329999999999998"/>
    <n v="8070975596"/>
    <n v="6130143830"/>
    <n v="75.95"/>
    <n v="7621632000"/>
    <n v="257745899"/>
    <n v="3.38"/>
    <n v="7992716538"/>
    <n v="0"/>
    <n v="0"/>
    <n v="7315337859"/>
    <n v="0"/>
    <n v="0"/>
    <n v="9022968982"/>
    <n v="0"/>
    <n v="0"/>
    <n v="40023630975"/>
    <n v="6387889729"/>
    <n v="15.96"/>
    <s v="VIGENCIA (a 31/03/2021): NUmero de conciertos virtuales y presenciales que han tenido  las 6 agrupaciones musicales de la OFB"/>
    <n v="8070.9755960000002"/>
    <n v="6130.14383"/>
    <n v="7621.6319999999996"/>
    <n v="257.74589900000001"/>
    <n v="7992.7165379999997"/>
    <n v="0"/>
    <n v="7315.3378590000002"/>
    <n v="0"/>
    <n v="9022.9689820000003"/>
    <n v="0"/>
    <n v="40023.630975"/>
    <n v="6387.8897290000004"/>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1"/>
    <s v="Bogotá Ciudad Filarmónica"/>
    <n v="37"/>
    <n v="4"/>
    <s v="Lograr 6500000 Número De Personas Acceden A La Oferta Cultural De La Ofb En Condiciones De No Segregación"/>
    <n v="1"/>
    <s v="Suma"/>
    <n v="1"/>
    <s v="En ejecucion"/>
    <n v="1"/>
    <n v="812500"/>
    <n v="5576867"/>
    <n v="686.38"/>
    <n v="1625000"/>
    <n v="375845"/>
    <n v="23.13"/>
    <n v="1625000"/>
    <n v="0"/>
    <n v="0"/>
    <n v="1625000"/>
    <n v="0"/>
    <n v="0"/>
    <n v="812500"/>
    <n v="0"/>
    <n v="0"/>
    <n v="6500000"/>
    <n v="5952712"/>
    <n v="91.58"/>
    <n v="1913560850"/>
    <n v="1593002848"/>
    <n v="83.25"/>
    <n v="2747952000"/>
    <n v="1523849389"/>
    <n v="55.45"/>
    <n v="1022865733"/>
    <n v="0"/>
    <n v="0"/>
    <n v="936178381"/>
    <n v="0"/>
    <n v="0"/>
    <n v="1306386895"/>
    <n v="0"/>
    <n v="0"/>
    <n v="7926943859"/>
    <n v="3116852237"/>
    <n v="39.32"/>
    <s v="VIGENCIA (a 31/03/2021): Total de asistencias a las actividades de la OFB entre presenciales y virtuales"/>
    <n v="1913.5608500000001"/>
    <n v="1593.0028480000001"/>
    <n v="2747.9520000000002"/>
    <n v="1523.849389"/>
    <n v="1022.865733"/>
    <n v="0"/>
    <n v="936.17838099999994"/>
    <n v="0"/>
    <n v="1306.3868950000001"/>
    <n v="0"/>
    <n v="7926.9438589999991"/>
    <n v="3116.8522370000001"/>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41"/>
    <n v="2"/>
    <s v="Otorgar 237 Número De Estimulos Al Sector Musical"/>
    <n v="1"/>
    <s v="Suma"/>
    <n v="1"/>
    <s v="En ejecucion"/>
    <n v="1"/>
    <n v="70"/>
    <n v="128"/>
    <n v="182.86"/>
    <n v="92"/>
    <n v="4"/>
    <n v="4.3499999999999996"/>
    <n v="38"/>
    <n v="0"/>
    <n v="0"/>
    <n v="28"/>
    <n v="0"/>
    <n v="0"/>
    <n v="9"/>
    <n v="0"/>
    <n v="0"/>
    <n v="237"/>
    <n v="132"/>
    <n v="55.7"/>
    <n v="410800000"/>
    <n v="404800000"/>
    <n v="98.54"/>
    <n v="486361000"/>
    <n v="0"/>
    <n v="0"/>
    <n v="315702168"/>
    <n v="0"/>
    <n v="0"/>
    <n v="229913633"/>
    <n v="0"/>
    <n v="0"/>
    <n v="51936673"/>
    <n v="0"/>
    <n v="0"/>
    <n v="1494713474"/>
    <n v="404800000"/>
    <n v="27.08"/>
    <s v="VIGENCIA (a 31/03/2021): Numero de estimulos entregados en el primer trimestre de 2021"/>
    <n v="410.8"/>
    <n v="404.8"/>
    <n v="486.36099999999999"/>
    <n v="0"/>
    <n v="315.70216799999997"/>
    <n v="0"/>
    <n v="229.913633"/>
    <n v="0"/>
    <n v="51.936672999999999"/>
    <n v="0"/>
    <n v="1494.7134739999999"/>
    <n v="404.8"/>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93"/>
    <s v="Implementación del proyecto de estímulos de la OFB en Bogotá"/>
    <n v="41"/>
    <n v="3"/>
    <s v="Publicar 57 Número Convocatorias"/>
    <n v="1"/>
    <s v="Suma"/>
    <n v="1"/>
    <s v="En ejecucion"/>
    <n v="1"/>
    <n v="15"/>
    <n v="14"/>
    <n v="93.33"/>
    <n v="18"/>
    <n v="20"/>
    <n v="111.11"/>
    <n v="10"/>
    <n v="0"/>
    <n v="0"/>
    <n v="9"/>
    <n v="0"/>
    <n v="0"/>
    <n v="6"/>
    <n v="0"/>
    <n v="0"/>
    <n v="57"/>
    <n v="34"/>
    <n v="59.65"/>
    <n v="195331767"/>
    <n v="174966667"/>
    <n v="89.58"/>
    <n v="456400000"/>
    <n v="117137273"/>
    <n v="25.67"/>
    <n v="155620770"/>
    <n v="0"/>
    <n v="0"/>
    <n v="113332565"/>
    <n v="0"/>
    <n v="0"/>
    <n v="51966524"/>
    <n v="0"/>
    <n v="0"/>
    <n v="972651626"/>
    <n v="292103940"/>
    <n v="30.03"/>
    <s v="VIGENCIA (a 31/03/2021): En el primer trimestre de 2021 se dio cumplimiento y una  sobre ejecucion a esta meta debido a que se publicaron todas las convocatorias vigentes para todo el año 2021"/>
    <n v="195.33176700000001"/>
    <n v="174.966667"/>
    <n v="456.4"/>
    <n v="117.13727299999999"/>
    <n v="155.62076999999999"/>
    <n v="0"/>
    <n v="113.332565"/>
    <n v="0"/>
    <n v="51.966524"/>
    <n v="0"/>
    <n v="972.65162600000008"/>
    <n v="292.10393999999997"/>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0"/>
    <n v="3"/>
    <s v="Implementar 100 Porcentaje De Sistemas De Gestión"/>
    <n v="1"/>
    <s v="Suma"/>
    <n v="1"/>
    <s v="En ejecucion"/>
    <n v="1"/>
    <n v="5"/>
    <n v="5"/>
    <n v="100"/>
    <n v="30"/>
    <n v="0"/>
    <n v="0"/>
    <n v="30"/>
    <n v="0"/>
    <n v="0"/>
    <n v="30"/>
    <n v="0"/>
    <n v="0"/>
    <n v="5"/>
    <n v="0"/>
    <n v="0"/>
    <n v="100"/>
    <n v="5"/>
    <n v="5"/>
    <n v="1044311757"/>
    <n v="1002831905"/>
    <n v="96.03"/>
    <n v="2420499000"/>
    <n v="1281491593"/>
    <n v="52.94"/>
    <n v="2537389792"/>
    <n v="0"/>
    <n v="0"/>
    <n v="2172334761"/>
    <n v="0"/>
    <n v="0"/>
    <n v="1002831905"/>
    <n v="0"/>
    <n v="0"/>
    <n v="9177367215"/>
    <n v="2284323498"/>
    <n v="24.89"/>
    <s v="VIGENCIA (a 31/03/2021): La OFB espera reportar avances porcentuales entre el tercer y cuarto trimestre del año 2021 puesto se esta esperando los resultados de las recomendaciones FURAG y asi mismo tomar las decisiones de en que aspectos debe mejorar la entidad"/>
    <n v="1044.3117569999999"/>
    <n v="1002.831905"/>
    <n v="2420.4989999999998"/>
    <n v="1281.491593"/>
    <n v="2537.3897919999999"/>
    <n v="0"/>
    <n v="2172.3347610000001"/>
    <n v="0"/>
    <n v="1002.831905"/>
    <n v="0"/>
    <n v="9177.3672149999984"/>
    <n v="2284.3234979999997"/>
  </r>
  <r>
    <n v="16"/>
    <s v="Un Nuevo Contrato Social y Ambiental para la Bogotá del Siglo XXI"/>
    <x v="0"/>
    <n v="2021"/>
    <s v="31/03/2021 (En proceso de consolidación)"/>
    <s v="Pesos corrientes"/>
    <n v="2"/>
    <s v="Ultima Version Oficial"/>
    <x v="29"/>
    <s v="Orquesta Filarmónica de Bogotá"/>
    <x v="29"/>
    <s v="009"/>
    <s v="Sector Cultura, recreación y deporte"/>
    <s v="05"/>
    <s v="Construir Bogotá Región con gobierno abierto, transparente y ciudadanía consciente"/>
    <s v="56"/>
    <s v="Gestión Pública Efectiva"/>
    <s v="007697"/>
    <s v="Fortalecimiento de la capacidad institucional para el cumplimiento de la misionalidad de la OFB para su relacionamiento con la ciudadanía en Bogotá"/>
    <n v="30"/>
    <n v="4"/>
    <s v="Impartir 16 Medios Comunitarios Formación En Musica Sinfónica, Academica Y Canto Lirico."/>
    <n v="1"/>
    <s v="Suma"/>
    <n v="1"/>
    <s v="En ejecucion"/>
    <n v="1"/>
    <n v="0"/>
    <n v="0"/>
    <n v="0"/>
    <n v="4"/>
    <n v="0"/>
    <n v="0"/>
    <n v="4"/>
    <n v="0"/>
    <n v="0"/>
    <n v="4"/>
    <n v="0"/>
    <n v="0"/>
    <n v="4"/>
    <n v="0"/>
    <n v="0"/>
    <n v="16"/>
    <n v="0"/>
    <n v="0"/>
    <n v="0"/>
    <n v="0"/>
    <n v="0"/>
    <n v="206800000"/>
    <n v="0"/>
    <n v="0"/>
    <n v="420000000"/>
    <n v="0"/>
    <n v="0"/>
    <n v="133200000"/>
    <n v="0"/>
    <n v="0"/>
    <n v="240000000"/>
    <n v="0"/>
    <n v="0"/>
    <n v="1000000000"/>
    <n v="0"/>
    <n v="0"/>
    <s v="VIGENCIA (a 31/03/2021): Meta la cual se espera reportar entre segundo y tercer trimestre del 2021 sin embargo ya las reuniones y gestiones se han venido adelantando"/>
    <n v="0"/>
    <n v="0"/>
    <n v="206.8"/>
    <n v="0"/>
    <n v="420"/>
    <n v="0"/>
    <n v="133.19999999999999"/>
    <n v="0"/>
    <n v="240"/>
    <n v="0"/>
    <n v="1000"/>
    <n v="0"/>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1"/>
    <s v="Vincular 20000 Personas  En La Implementación Del Programa De Naturaleza, Salud Y Cultura"/>
    <n v="1"/>
    <s v="Suma"/>
    <n v="1"/>
    <s v="En ejecucion"/>
    <n v="1"/>
    <n v="1262"/>
    <n v="1262"/>
    <n v="100"/>
    <n v="2047"/>
    <n v="767"/>
    <n v="37.47"/>
    <n v="7000"/>
    <n v="0"/>
    <n v="0"/>
    <n v="7000"/>
    <n v="0"/>
    <n v="0"/>
    <n v="2691"/>
    <n v="0"/>
    <n v="0"/>
    <n v="20000"/>
    <n v="2029"/>
    <n v="10.15"/>
    <n v="74891100"/>
    <n v="74891100"/>
    <n v="100"/>
    <n v="220101900"/>
    <n v="158670000"/>
    <n v="72.09"/>
    <n v="515000000"/>
    <n v="0"/>
    <n v="0"/>
    <n v="516000000"/>
    <n v="0"/>
    <n v="0"/>
    <n v="248000000"/>
    <n v="0"/>
    <n v="0"/>
    <n v="1573993000"/>
    <n v="233561100"/>
    <n v="14.84"/>
    <s v="VIGENCIA (a 31/03/2021): A corte de 31 de marzo de 2021, se realizaron las siguientes actividades en el primer trimestre: Conversatorios 140 participantes Experiencias de buenas prácticas ambientales: 602 participantes Actividades de mente y cuerpo, buen vivir: 25 participantes"/>
    <n v="74.891099999999994"/>
    <n v="74.891099999999994"/>
    <n v="220.1019"/>
    <n v="158.66999999999999"/>
    <n v="515"/>
    <n v="0"/>
    <n v="516"/>
    <n v="0"/>
    <n v="248"/>
    <n v="0"/>
    <n v="1573.9929999999999"/>
    <n v="233.56109999999998"/>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2"/>
    <s v="Vincular 392000 Personas En La Agenda Academica Y Cultural Del Jbb"/>
    <n v="1"/>
    <s v="Suma"/>
    <n v="1"/>
    <s v="En ejecucion"/>
    <n v="1"/>
    <n v="31190"/>
    <n v="31190"/>
    <n v="100"/>
    <n v="40216"/>
    <n v="5999"/>
    <n v="14.92"/>
    <n v="126019"/>
    <n v="0"/>
    <n v="0"/>
    <n v="135019"/>
    <n v="0"/>
    <n v="0"/>
    <n v="59556"/>
    <n v="0"/>
    <n v="0"/>
    <n v="392000"/>
    <n v="37189"/>
    <n v="9.49"/>
    <n v="248666509"/>
    <n v="245515604"/>
    <n v="98.73"/>
    <n v="267140000"/>
    <n v="216980000"/>
    <n v="81.22"/>
    <n v="550000000"/>
    <n v="0"/>
    <n v="0"/>
    <n v="550000000"/>
    <n v="0"/>
    <n v="0"/>
    <n v="378000000"/>
    <n v="0"/>
    <n v="0"/>
    <n v="1993806509"/>
    <n v="462495604"/>
    <n v="23.2"/>
    <s v="VIGENCIA (a 31/03/2021): Se involucraron 5.999 personas a corte de 31 de marzo de 2021 discriminados así: Enero: 1.250 (se realizaron actividades de talleres y espacios de lectura) febrero: 2.737 (Se realizaron actividades de lecturas, conferencias, talleres) marzo: 2.012 ( se realizaron actividades de talleres artísticos, arte al natural, botánica a la mesa y conferencias)"/>
    <n v="248.66650899999999"/>
    <n v="245.515604"/>
    <n v="267.14"/>
    <n v="216.98"/>
    <n v="550"/>
    <n v="0"/>
    <n v="550"/>
    <n v="0"/>
    <n v="378"/>
    <n v="0"/>
    <n v="1993.806509"/>
    <n v="462.49560399999996"/>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3"/>
    <s v="Vincular 1028000 Personas A Las Estrategias De Cultura, Participacion Y Educacion Ambiental"/>
    <n v="1"/>
    <s v="Suma"/>
    <n v="1"/>
    <s v="En ejecucion"/>
    <n v="1"/>
    <n v="52147"/>
    <n v="52147"/>
    <n v="100"/>
    <n v="214842"/>
    <n v="22945"/>
    <n v="10.68"/>
    <n v="297233"/>
    <n v="0"/>
    <n v="0"/>
    <n v="327560"/>
    <n v="0"/>
    <n v="0"/>
    <n v="136218"/>
    <n v="0"/>
    <n v="0"/>
    <n v="1028000"/>
    <n v="75092"/>
    <n v="7.3"/>
    <n v="1111071165"/>
    <n v="1055353765"/>
    <n v="94.99"/>
    <n v="1408751500"/>
    <n v="1181412500"/>
    <n v="83.86"/>
    <n v="1510000000"/>
    <n v="0"/>
    <n v="0"/>
    <n v="1510000000"/>
    <n v="0"/>
    <n v="0"/>
    <n v="1064000000"/>
    <n v="0"/>
    <n v="0"/>
    <n v="6603822665"/>
    <n v="2236766265"/>
    <n v="33.869999999999997"/>
    <s v="VIGENCIA (a 31/03/2021): Se involucraron a corte de 31 de marzo de 2021 un total de 22.945 personas a las estrategias de cultura, participación y educación ambiental, desde los diferentes programas de la Subdirección Educativa y Cultural: Participación:  4.542 personas Educación Ambiental: 18.402 personas  Servicio social y Practicas universitarias: 1 estudiante en practicas universitarias"/>
    <n v="1111.0711650000001"/>
    <n v="1055.3537650000001"/>
    <n v="1408.7515000000001"/>
    <n v="1181.4124999999999"/>
    <n v="1510"/>
    <n v="0"/>
    <n v="1510"/>
    <n v="0"/>
    <n v="1064"/>
    <n v="0"/>
    <n v="6603.8226649999997"/>
    <n v="2236.7662650000002"/>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4"/>
    <s v="Diseñar E Implementar 4 Estrategias De Corresponsabilidad Socioambiental, Cultural Y Ciudadania Con Enfoque Territorial"/>
    <n v="3"/>
    <s v="Creciente"/>
    <n v="1"/>
    <s v="En ejecucion"/>
    <n v="1"/>
    <n v="0.5"/>
    <n v="0.5"/>
    <n v="100"/>
    <n v="1.5"/>
    <n v="0.75"/>
    <n v="50"/>
    <n v="2.5"/>
    <n v="0"/>
    <n v="0"/>
    <n v="3.5"/>
    <n v="0"/>
    <n v="0"/>
    <n v="4"/>
    <n v="0"/>
    <n v="0"/>
    <s v="N/A"/>
    <s v="N/A"/>
    <s v="N/A"/>
    <n v="247432900"/>
    <n v="173416300"/>
    <n v="70.09"/>
    <n v="280992380"/>
    <n v="149785000"/>
    <n v="53.31"/>
    <n v="1200000000"/>
    <n v="0"/>
    <n v="0"/>
    <n v="1200000000"/>
    <n v="0"/>
    <n v="0"/>
    <n v="600000000"/>
    <n v="0"/>
    <n v="0"/>
    <n v="3528425280"/>
    <n v="323201300"/>
    <n v="9.16"/>
    <s v="VIGENCIA (a 31/03/2021): La Programación es creciente. En 2020 se ejecutó un 12,5% y en 2021 se programó un 25%, para un total de 37,5%, del cual a corte de 31 de marzo de 2021 se ejecutó un avance del 18,68% de la implementación de las 4 estrategias de corresponsabilidad socioambiental, cultura y ciudadanía con enfoque territorial, equivalente al 0,7480 en número entero de  la meta. Se adelantaron las siguientes acciones: Estrategia Praus: 0 acciones Estrategia de  Etnoeducación: 36 acciones con enfoque intercultural en donde se integran saberes tradicionales de distintos pueblos. Estrategia de comunicación educativa: 0 acciones  Estrategia de E-Learning: 1 acción ( curso de cambio climático)"/>
    <n v="247.43289999999999"/>
    <n v="173.41630000000001"/>
    <n v="280.99238000000003"/>
    <n v="149.785"/>
    <n v="1200"/>
    <n v="0"/>
    <n v="1200"/>
    <n v="0"/>
    <n v="600"/>
    <n v="0"/>
    <n v="3528.4252799999999"/>
    <n v="323.2013"/>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5"/>
    <s v="Formar 500 Personas Como Dinamizadores Ambientales"/>
    <n v="1"/>
    <s v="Suma"/>
    <n v="1"/>
    <s v="En ejecucion"/>
    <n v="1"/>
    <n v="80"/>
    <n v="80"/>
    <n v="100"/>
    <n v="200"/>
    <n v="99"/>
    <n v="49.5"/>
    <n v="95"/>
    <n v="0"/>
    <n v="0"/>
    <n v="95"/>
    <n v="0"/>
    <n v="0"/>
    <n v="30"/>
    <n v="0"/>
    <n v="0"/>
    <n v="500"/>
    <n v="179"/>
    <n v="35.799999999999997"/>
    <n v="59496000"/>
    <n v="59496000"/>
    <n v="100"/>
    <n v="112079420"/>
    <n v="37890000"/>
    <n v="33.81"/>
    <n v="57000000"/>
    <n v="0"/>
    <n v="0"/>
    <n v="57000000"/>
    <n v="0"/>
    <n v="0"/>
    <n v="35000000"/>
    <n v="0"/>
    <n v="0"/>
    <n v="320575420"/>
    <n v="97386000"/>
    <n v="30.38"/>
    <s v="VIGENCIA (a 31/03/2021): A corte de 31 de marzo de 2021 se formaron 99 dinamizadores ambientales distribuidos así: 38 en Suba, 32 en Puente Aranda, 10 en bosa y 19 en Rafael Uribe."/>
    <n v="59.496000000000002"/>
    <n v="59.496000000000002"/>
    <n v="112.07942"/>
    <n v="37.89"/>
    <n v="57"/>
    <n v="0"/>
    <n v="57"/>
    <n v="0"/>
    <n v="35"/>
    <n v="0"/>
    <n v="320.57542000000001"/>
    <n v="97.385999999999996"/>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6"/>
    <s v="Desarrollar 1 Estrategia Para La Concertacion Social"/>
    <n v="1"/>
    <s v="Suma"/>
    <n v="1"/>
    <s v="En ejecucion"/>
    <n v="1"/>
    <n v="0.75"/>
    <n v="0.75"/>
    <n v="100"/>
    <n v="0.25"/>
    <n v="0.04"/>
    <n v="16"/>
    <n v="0"/>
    <n v="0"/>
    <n v="0"/>
    <n v="0"/>
    <n v="0"/>
    <n v="0"/>
    <n v="0"/>
    <n v="0"/>
    <n v="0"/>
    <n v="1"/>
    <n v="0.79"/>
    <n v="79"/>
    <n v="402380260"/>
    <n v="81593667"/>
    <n v="20.28"/>
    <n v="149528200"/>
    <n v="0"/>
    <n v="0"/>
    <n v="0"/>
    <n v="0"/>
    <n v="0"/>
    <n v="0"/>
    <n v="0"/>
    <n v="0"/>
    <n v="0"/>
    <n v="0"/>
    <n v="0"/>
    <n v="551908460"/>
    <n v="81593667"/>
    <n v="14.78"/>
    <s v="VIGENCIA (a 31/03/2021): Con corte a 31 de marzo  de 2021 se realizaron acciones de la estrategia para la concertación social, entre las cuales se destaca la comunicación social del riesgo e implementación de nuevas redes de cuidadores y cuidadoras y seguimientos de las redes ya constituidas."/>
    <n v="402.38026000000002"/>
    <n v="81.593666999999996"/>
    <n v="149.5282"/>
    <n v="0"/>
    <n v="0"/>
    <n v="0"/>
    <n v="0"/>
    <n v="0"/>
    <n v="0"/>
    <n v="0"/>
    <n v="551.90845999999999"/>
    <n v="81.593666999999996"/>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7"/>
    <s v="Realizar 64 Jornadas De Replantando Confianza"/>
    <n v="1"/>
    <s v="Suma"/>
    <n v="1"/>
    <s v="En ejecucion"/>
    <n v="1"/>
    <n v="9"/>
    <n v="9"/>
    <n v="100"/>
    <n v="12"/>
    <n v="0"/>
    <n v="0"/>
    <n v="15"/>
    <n v="0"/>
    <n v="0"/>
    <n v="18"/>
    <n v="0"/>
    <n v="0"/>
    <n v="10"/>
    <n v="0"/>
    <n v="0"/>
    <n v="64"/>
    <n v="9"/>
    <n v="14.06"/>
    <n v="175783066"/>
    <n v="92603066"/>
    <n v="52.68"/>
    <n v="208320000"/>
    <n v="208320000"/>
    <n v="100"/>
    <n v="267000000"/>
    <n v="0"/>
    <n v="0"/>
    <n v="267000000"/>
    <n v="0"/>
    <n v="0"/>
    <n v="95000000"/>
    <n v="0"/>
    <n v="0"/>
    <n v="1013103066"/>
    <n v="300923066"/>
    <n v="29.7"/>
    <s v="VIGENCIA (a 31/03/2021): Con corte a 31 de marzo de 2021 no se realizaron redes de Replantando Confianza. Se espera que a partir de abril se inicien las jornadas en las localidades de Bogotá, para lograr el cumplimiento de la meta."/>
    <n v="175.78306599999999"/>
    <n v="92.603065999999998"/>
    <n v="208.32"/>
    <n v="208.32"/>
    <n v="267"/>
    <n v="0"/>
    <n v="267"/>
    <n v="0"/>
    <n v="95"/>
    <n v="0"/>
    <n v="1013.103066"/>
    <n v="300.92306600000001"/>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2"/>
    <s v="Transformación cultural para la conciencia ambiental y el cuidado de la fauna doméstica"/>
    <s v="007666"/>
    <s v="Fortalecimiento de la educación y la participación para la promoción de la cultura ambiental en el Jardín Botánico de Bogotá"/>
    <n v="8"/>
    <n v="8"/>
    <s v="Construir 100 Redes De Cuidadoras Y Cuidadores Ambientales"/>
    <n v="1"/>
    <s v="Suma"/>
    <n v="1"/>
    <s v="En ejecucion"/>
    <n v="1"/>
    <n v="43"/>
    <n v="43"/>
    <n v="100"/>
    <n v="12"/>
    <n v="11"/>
    <n v="91.67"/>
    <n v="20"/>
    <n v="0"/>
    <n v="0"/>
    <n v="20"/>
    <n v="0"/>
    <n v="0"/>
    <n v="5"/>
    <n v="0"/>
    <n v="0"/>
    <n v="100"/>
    <n v="54"/>
    <n v="54"/>
    <n v="165279000"/>
    <n v="60779000"/>
    <n v="36.770000000000003"/>
    <n v="332126600"/>
    <n v="144380000"/>
    <n v="43.47"/>
    <n v="430000000"/>
    <n v="0"/>
    <n v="0"/>
    <n v="430000000"/>
    <n v="0"/>
    <n v="0"/>
    <n v="200000000"/>
    <n v="0"/>
    <n v="0"/>
    <n v="1557405600"/>
    <n v="205159000"/>
    <n v="13.17"/>
    <s v="VIGENCIA (a 31/03/2021): A corte a 31 de marzo de 2021, se han construido 11 redes de cuidadores y cuidadoras: 2 Tunjuelito, 1 Rafael Uribe Uribe, 1 Engativá, 2 Mártires, 1 Usaquén, 1 Ciudad Bolivar, 1 puente aranda, 1 Kennedy, 1 Bosa."/>
    <n v="165.279"/>
    <n v="60.779000000000003"/>
    <n v="332.1266"/>
    <n v="144.38"/>
    <n v="430"/>
    <n v="0"/>
    <n v="430"/>
    <n v="0"/>
    <n v="200"/>
    <n v="0"/>
    <n v="1557.4056"/>
    <n v="205.15899999999999"/>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1"/>
    <s v="Fortalecer 20000 Huertas Urbanas Y Periurbanas Con El Suministro De Semillas, Insumos Y/O Herramientas Básicas, Incluyendo La Creación De Bancos Comunitarios De Semillas Para El Mejoramiento Productivo"/>
    <n v="1"/>
    <s v="Suma"/>
    <n v="1"/>
    <s v="En ejecucion"/>
    <n v="1"/>
    <n v="2000"/>
    <n v="2000"/>
    <n v="100"/>
    <n v="3300"/>
    <n v="340"/>
    <n v="10.3"/>
    <n v="7100"/>
    <n v="0"/>
    <n v="0"/>
    <n v="7100"/>
    <n v="0"/>
    <n v="0"/>
    <n v="500"/>
    <n v="0"/>
    <n v="0"/>
    <n v="20000"/>
    <n v="2340"/>
    <n v="11.7"/>
    <n v="707628288"/>
    <n v="664483981"/>
    <n v="93.9"/>
    <n v="787131200"/>
    <n v="356090000"/>
    <n v="45.24"/>
    <n v="1080000000"/>
    <n v="0"/>
    <n v="0"/>
    <n v="1080000000"/>
    <n v="0"/>
    <n v="0"/>
    <n v="110000000"/>
    <n v="0"/>
    <n v="0"/>
    <n v="3764759488"/>
    <n v="1020573981"/>
    <n v="27.11"/>
    <s v="VIGENCIA (a 31/03/2021): Con corte a Marzo  de 2021, en el marco del proyecto de inversión 7681, la Subdirección Técnica Operativa ha fortalecido 340 huertas urbanas y perirubanas, mediante la entrega de kit de insumos para la producción agrícola, estos kit se han distribuidos en las diferentes localidades.  En el mes de Marzo de 2021  se realizaron actividades de fortalecimiento 12 huertas,  en las localidades 9 en Ciudad Bolívar, 1 Puente Aranda, 3 Suba, 2 Kennedy, 2 Bosa."/>
    <n v="707.628288"/>
    <n v="664.48398099999997"/>
    <n v="787.13120000000004"/>
    <n v="356.09"/>
    <n v="1080"/>
    <n v="0"/>
    <n v="1080"/>
    <n v="0"/>
    <n v="110"/>
    <n v="0"/>
    <n v="3764.7594880000001"/>
    <n v="1020.573981"/>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2"/>
    <s v="Asistir 40000 Personas  Técnicamente Y/O Con Transferencia Tecnológica Para La Producción En Huertas Urbanas Y Periurbanas"/>
    <n v="1"/>
    <s v="Suma"/>
    <n v="1"/>
    <s v="En ejecucion"/>
    <n v="1"/>
    <n v="6078"/>
    <n v="6078"/>
    <n v="100"/>
    <n v="6800"/>
    <n v="862"/>
    <n v="12.68"/>
    <n v="11600"/>
    <n v="0"/>
    <n v="0"/>
    <n v="11600"/>
    <n v="0"/>
    <n v="0"/>
    <n v="3922"/>
    <n v="0"/>
    <n v="0"/>
    <n v="40000"/>
    <n v="6940"/>
    <n v="17.350000000000001"/>
    <n v="734298532"/>
    <n v="703269201"/>
    <n v="95.77"/>
    <n v="603390000"/>
    <n v="418060000"/>
    <n v="69.290000000000006"/>
    <n v="440000000"/>
    <n v="0"/>
    <n v="0"/>
    <n v="400000000"/>
    <n v="0"/>
    <n v="0"/>
    <n v="200000000"/>
    <n v="0"/>
    <n v="0"/>
    <n v="2377688532"/>
    <n v="1121329201"/>
    <n v="47.16"/>
    <s v="VIGENCIA (a 31/03/2021): Con corte a 31 de Marzo de 2021 , en el marco del proyecto de inversión 7681, la Subdirección Técnica Operativa ha realizado la asistencia técnica 862 personas, para la producción en huertas urbanas y perirubanas en las localidades de la Ciudad,   en el mes de marzo  de 2021, se asisitieron a 216 personas."/>
    <n v="734.29853200000002"/>
    <n v="703.26920099999995"/>
    <n v="603.39"/>
    <n v="418.06"/>
    <n v="440"/>
    <n v="0"/>
    <n v="400"/>
    <n v="0"/>
    <n v="200"/>
    <n v="0"/>
    <n v="2377.6885320000001"/>
    <n v="1121.329201"/>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3"/>
    <s v="Capacitar 20000 Personas  En Técnicas Y Tecnologías Agroecológicas Para La Producción En Huertas Urbanas Y Periurbanas Y Promoción Del Consumo De Alimentos Sanos E Inocuos"/>
    <n v="1"/>
    <s v="Suma"/>
    <n v="1"/>
    <s v="En ejecucion"/>
    <n v="1"/>
    <n v="3718"/>
    <n v="3718"/>
    <n v="100"/>
    <n v="3300"/>
    <n v="441"/>
    <n v="13.36"/>
    <n v="5800"/>
    <n v="0"/>
    <n v="0"/>
    <n v="5800"/>
    <n v="0"/>
    <n v="0"/>
    <n v="1382"/>
    <n v="0"/>
    <n v="0"/>
    <n v="20000"/>
    <n v="4159"/>
    <n v="20.8"/>
    <n v="659853578"/>
    <n v="612052834"/>
    <n v="92.76"/>
    <n v="521458800"/>
    <n v="439265000"/>
    <n v="84.24"/>
    <n v="480000000"/>
    <n v="0"/>
    <n v="0"/>
    <n v="480000000"/>
    <n v="0"/>
    <n v="0"/>
    <n v="200000000"/>
    <n v="0"/>
    <n v="0"/>
    <n v="2341312378"/>
    <n v="1051317834"/>
    <n v="44.9"/>
    <s v="VIGENCIA (a 31/03/2021): Con corte a 31 de Marzo de 2021 ,  la Subdirección Tecnica Operativa en el marco del area de agricultura urbana ha realizado  la capacitacion   a 441  personas en tecnicas y tecnologias agroecologicas, para la producción en huertas urbanas y periurbanas  y al promoción del consumo de alimentos  sanos e inocuos en la ciudad de Bogotá el reporte consolidado de los diferentes territorios, para el mes de febrero se realizó la capacitación a 13 personas ubicadas en  las localidades de Puente Atanda, Barrios Unidos, Teusaquillo, Usaquén y Engativá"/>
    <n v="659.85357799999997"/>
    <n v="612.05283399999996"/>
    <n v="521.4588"/>
    <n v="439.26499999999999"/>
    <n v="480"/>
    <n v="0"/>
    <n v="480"/>
    <n v="0"/>
    <n v="200"/>
    <n v="0"/>
    <n v="2341.3123780000001"/>
    <n v="1051.3178339999999"/>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4"/>
    <s v="Elaborar 1 Lineamiento Y Especificaciones Técnicas Para El Diseño De Agroparques Como Estrategia De Intervención Territorial Para El Establecimiento De Huertas Comunitarias Urbanas Y Periurbanas"/>
    <n v="2"/>
    <s v="Constante"/>
    <n v="1"/>
    <s v="En ejecucion"/>
    <n v="1"/>
    <n v="1"/>
    <n v="1"/>
    <n v="100"/>
    <n v="1"/>
    <n v="0.17"/>
    <n v="17"/>
    <n v="1"/>
    <n v="0"/>
    <n v="0"/>
    <n v="1"/>
    <n v="0"/>
    <n v="0"/>
    <n v="0"/>
    <n v="0"/>
    <n v="0"/>
    <s v="N/A"/>
    <s v="N/A"/>
    <s v="N/A"/>
    <n v="57816000"/>
    <n v="57816000"/>
    <n v="100"/>
    <n v="10620000"/>
    <n v="10620000"/>
    <n v="100"/>
    <n v="110000000"/>
    <n v="0"/>
    <n v="0"/>
    <n v="110000000"/>
    <n v="0"/>
    <n v="0"/>
    <n v="0"/>
    <n v="0"/>
    <n v="0"/>
    <n v="288436000"/>
    <n v="68436000"/>
    <n v="23.73"/>
    <s v="VIGENCIA (a 31/03/2021): En el mes de Marzo de 2021,  El Jardín Botánico de Bogotá, abordó la resolución No 361 de 2020,Por la cual se establecen disposiciones en materia de reglamentación de la actividad de agricultura urbana y periurbana agroecológica en el espacio público del Distrito Capital de Bogotá, regulado por el Decreto 552 de 2018, como la estrategia de intervención territorial para el establecimiento de huertas urbanas y periurbanas en espacio público, en la que se establece además en su protocolo, los lineamiento y especificaciones técnicas para el diseño de agroparques entre otros, asimismo, en contribución de esta meta, se encuentra en vigencia el contrato interadministrativo No. JBB 1039 de 2020 entre el Jardín Botánico y La Facultad de Ciencias Agrarias de la Universidad Nacional De Colombia, sede Bogotá, cuyo objeto es Prestar servicios para el desarrollo de estrategias de renovación urbana verde, bosques, silvicultura urbana, agroparques, parques huerta y huertas urbanas en el marco de las metas establecidas en el Plan de Desarrollo Distrital 2020-2024 ¿Un nuevo convenio social y ambiental para la Bogotá del siglo XXI.se desarrollaron actividades con grupos de trabajo del JBB y con las diferentes entidades distritales para la formulación del protocolo en el marco de la resolución 361, y en el ámbito del contrato con la Universidad Nacional, actualmente está en desarrollo el primer producto: el documento de diagnóstico y contexto técnico y normativo que contiene el componente de agricultura urbana y periurbana."/>
    <n v="57.816000000000003"/>
    <n v="57.816000000000003"/>
    <n v="10.62"/>
    <n v="10.62"/>
    <n v="110"/>
    <n v="0"/>
    <n v="110"/>
    <n v="0"/>
    <n v="0"/>
    <n v="0"/>
    <n v="288.43600000000004"/>
    <n v="68.436000000000007"/>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5"/>
    <s v="Desarrollar 40 Paquetes Tecnológicos Para El Manejo Y Aprovechamiento Innovador Y Sustentable De Especies Alimenticias Aptas Para La Producción En Agricultura Urbana Y Periurbana"/>
    <n v="1"/>
    <s v="Suma"/>
    <n v="1"/>
    <s v="En ejecucion"/>
    <n v="1"/>
    <n v="2"/>
    <n v="2"/>
    <n v="100"/>
    <n v="8"/>
    <n v="0.03"/>
    <n v="0.38"/>
    <n v="12"/>
    <n v="0"/>
    <n v="0"/>
    <n v="12"/>
    <n v="0"/>
    <n v="0"/>
    <n v="6"/>
    <n v="0"/>
    <n v="0"/>
    <n v="40"/>
    <n v="2.0299999999999998"/>
    <n v="5.08"/>
    <n v="98452466"/>
    <n v="98452466"/>
    <n v="100"/>
    <n v="155600000"/>
    <n v="141390000"/>
    <n v="90.87"/>
    <n v="400000000"/>
    <n v="0"/>
    <n v="0"/>
    <n v="400000000"/>
    <n v="0"/>
    <n v="0"/>
    <n v="150000000"/>
    <n v="0"/>
    <n v="0"/>
    <n v="1204052466"/>
    <n v="239842466"/>
    <n v="19.920000000000002"/>
    <s v="VIGENCIA (a 31/03/2021): Durante el mes de marzo de 2021, debido a que el personal terminó contrato finalizando enero y el proceso contractual del equipo para la vigencia 2021 se empezó gradualmente a partir del 14 de marzo llegando a completar a final del mes la contratación de 4 de los 5 profesionales del equipo. Se realizaron dos (2) reuniones, a través de las cuales, se retomó el análisis realizado en cuanto a especies y temáticas a investigar durante el 2021, se hicieron ajustes con base en el tiempo contractual y se direccionaron las temáticas generales a investigar para lo cual, se tuvo en cuenta también, el Plan de Investigaciones del Jardín Botánico José Celestino Mutis, se elaboró un documento técnico de soporte para el reporte de meta para la vigencia, la cual corresponde a desarrollar 8 paquetes tecnológicos (PT), para el manejo y aprovechamiento innovador y sustentable de especies alimenticias aptas para la producción en agricultura urbana y periurbana.  Se anexan como evidencias, las Actas de las reuniones, el documento de soporte técnico para el reporte de metas, el listado actualizado de posibles especies a trabajar en formato Excel y Documento actualizado con las temáticas a abordar dentro del paquete tecnológico."/>
    <n v="98.452466000000001"/>
    <n v="98.452466000000001"/>
    <n v="155.6"/>
    <n v="141.38999999999999"/>
    <n v="400"/>
    <n v="0"/>
    <n v="400"/>
    <n v="0"/>
    <n v="150"/>
    <n v="0"/>
    <n v="1204.0524660000001"/>
    <n v="239.842466"/>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6"/>
    <s v="Formular E Implementar 1 Programa Distrital De Agricultura Urbana Y Periurbana En El 100% De Las Actividades Definidas Para El Cuatrenio Dentro De La Competencia Del Jardin Botánico"/>
    <n v="3"/>
    <s v="Creciente"/>
    <n v="1"/>
    <s v="En ejecucion"/>
    <n v="1"/>
    <n v="0.1"/>
    <n v="0.1"/>
    <n v="100"/>
    <n v="0.4"/>
    <n v="0.13"/>
    <n v="32.5"/>
    <n v="0.7"/>
    <n v="0"/>
    <n v="0"/>
    <n v="1"/>
    <n v="0"/>
    <n v="0"/>
    <n v="0"/>
    <n v="0"/>
    <n v="0"/>
    <s v="N/A"/>
    <s v="N/A"/>
    <s v="N/A"/>
    <n v="150000000"/>
    <n v="150000000"/>
    <n v="100"/>
    <n v="20040000"/>
    <n v="5310000"/>
    <n v="26.5"/>
    <n v="100000000"/>
    <n v="0"/>
    <n v="0"/>
    <n v="100000000"/>
    <n v="0"/>
    <n v="0"/>
    <n v="0"/>
    <n v="0"/>
    <n v="0"/>
    <n v="370040000"/>
    <n v="155310000"/>
    <n v="41.97"/>
    <s v="VIGENCIA (a 31/03/2021): En el periodo de Marzo de 2021, en el marco de la formulación del Programa se desarrolla en el marco del Convenio específico de cooperación no. JBB-c- 007 de 2020 celebrado entre el Jardín Botánico de Bogotá José Celestino Mutis y la Organización de Estados Iberoamericanos para la Educación, la Ciencia y la Cultura ¿ OEI que tiene por objeto aunar esfuerzos técnicos, jurídicos, administrativos y financieros, entre el Jardín Botánico de Bogotá José Celestino Mutis y la Organización de Estados Iberoamericanos ¿ OEI, para la formulación participativa del programa distrital y el fortalecimiento de los procesos de participación, comunicación y educación de la agricultura urbana y periurbana en articulación con los mercados campesinos, en el mes de marzo, se avanza en la construcción de los documentos: 1. Diagnóstico de agricultura urbana y periurbana en Bogotá y 2. Metodología para la formulación participativa del Programa Distrital de Agricultura Urbana y Periurbana Agroecológica, Documentos que hacen parte del primer componente: formulación participativa del programa distrital de agricultura urbana y periurbana agroecológica de la ciudad de Bogotá.  Asimismo, el convenio está adelantando actividades del segundo componente, fortalecimiento y conformación de la organización social y redes de agricultores urbanos y periurbanos en Bogotá D.C., relacionados con los documentos de: Diagnóstico sobre el estado de los procesos de participación y las redes de agricultura urbana y periurbana a escala local y distrital en Bogotá D.C, y Estrategia de comunicaciones para promover el fortalecimiento de la organización social y la conformación de redes de agricultura urbana y periurbana en Bogotá D.C."/>
    <n v="150"/>
    <n v="150"/>
    <n v="20.04"/>
    <n v="5.31"/>
    <n v="100"/>
    <n v="0"/>
    <n v="100"/>
    <n v="0"/>
    <n v="0"/>
    <n v="0"/>
    <n v="370.03999999999996"/>
    <n v="155.31"/>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7"/>
    <s v="Conformar E Implementar 1 Espacio Formal De Coordinación Interinstitucional Para La Promoción De La Agricultura Urbana Y Perirurbana."/>
    <n v="1"/>
    <s v="Suma"/>
    <n v="1"/>
    <s v="En ejecucion"/>
    <n v="1"/>
    <n v="0.05"/>
    <n v="0.05"/>
    <n v="100"/>
    <n v="0.3"/>
    <n v="0.1"/>
    <n v="33.33"/>
    <n v="0.3"/>
    <n v="0"/>
    <n v="0"/>
    <n v="0.3"/>
    <n v="0"/>
    <n v="0"/>
    <n v="0.05"/>
    <n v="0"/>
    <n v="0"/>
    <n v="1"/>
    <n v="0.15"/>
    <n v="15"/>
    <n v="16796000"/>
    <n v="16796000"/>
    <n v="100"/>
    <n v="15130000"/>
    <n v="5310000"/>
    <n v="35.1"/>
    <n v="135000000"/>
    <n v="0"/>
    <n v="0"/>
    <n v="135000000"/>
    <n v="0"/>
    <n v="0"/>
    <n v="50000000"/>
    <n v="0"/>
    <n v="0"/>
    <n v="351926000"/>
    <n v="22106000"/>
    <n v="6.28"/>
    <s v="VIGENCIA (a 31/03/2021): En el mes de Marzo, no se realizó el espacio interistitucional se reprogramaron las actividades para el mes de abril. En el mes de febrero , en el marco de la resolución No 361 de 2020 se avanzó en la construcción del protocolo para la implementación huertas en el espacio público se coordinó con la Secretaría Distrital de Ambiente y la defensoría del espacio público. Se inició la fase de socialización a la comunidad  y demas instituciones de la  Comisión Intersectorial de Salud y Ambiente CIPSA"/>
    <n v="16.795999999999999"/>
    <n v="16.795999999999999"/>
    <n v="15.13"/>
    <n v="5.31"/>
    <n v="135"/>
    <n v="0"/>
    <n v="135"/>
    <n v="0"/>
    <n v="50"/>
    <n v="0"/>
    <n v="351.92599999999999"/>
    <n v="22.105999999999998"/>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8"/>
    <s v="Realizar 4 Informes De Seguimiento, Evaluación Y Control A La Formulación E Implementación Del Programa Distrital De Agricultura Urbana Y Periurbana"/>
    <n v="1"/>
    <s v="Suma"/>
    <n v="1"/>
    <s v="En ejecucion"/>
    <n v="1"/>
    <n v="0.1"/>
    <n v="0.1"/>
    <n v="100"/>
    <n v="1"/>
    <n v="0"/>
    <n v="0"/>
    <n v="1"/>
    <n v="0"/>
    <n v="0"/>
    <n v="1"/>
    <n v="0"/>
    <n v="0"/>
    <n v="0.9"/>
    <n v="0"/>
    <n v="0"/>
    <n v="4"/>
    <n v="0.1"/>
    <n v="2.5"/>
    <n v="42736867"/>
    <n v="42736867"/>
    <n v="100"/>
    <n v="15130000"/>
    <n v="5310000"/>
    <n v="35.1"/>
    <n v="110000000"/>
    <n v="0"/>
    <n v="0"/>
    <n v="110000000"/>
    <n v="0"/>
    <n v="0"/>
    <n v="100000000"/>
    <n v="0"/>
    <n v="0"/>
    <n v="377866867"/>
    <n v="48046867"/>
    <n v="12.72"/>
    <s v="VIGENCIA (a 31/03/2021): Esta actividad se reportará en Diciembre de 2021"/>
    <n v="42.736866999999997"/>
    <n v="42.736866999999997"/>
    <n v="15.13"/>
    <n v="5.31"/>
    <n v="110"/>
    <n v="0"/>
    <n v="110"/>
    <n v="0"/>
    <n v="100"/>
    <n v="0"/>
    <n v="377.86686700000001"/>
    <n v="48.046866999999999"/>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9"/>
    <s v="Conformar 19 Redes Locales Y Una Red Distrital De Agricultores Urbanos Y Periurbanos, Como Espacios Organizativos De Gestión Comunitaria E Intercambio De Saberes Y Experiencias"/>
    <n v="3"/>
    <s v="Creciente"/>
    <n v="1"/>
    <s v="En ejecucion"/>
    <n v="1"/>
    <n v="1.9"/>
    <n v="1.9"/>
    <n v="100"/>
    <n v="5.7"/>
    <n v="2.4700000000000002"/>
    <n v="43.33"/>
    <n v="13.3"/>
    <n v="0"/>
    <n v="0"/>
    <n v="17"/>
    <n v="0"/>
    <n v="0"/>
    <n v="19"/>
    <n v="0"/>
    <n v="0"/>
    <s v="N/A"/>
    <s v="N/A"/>
    <s v="N/A"/>
    <n v="470401767"/>
    <n v="470401767"/>
    <n v="100"/>
    <n v="155600000"/>
    <n v="94640000"/>
    <n v="60.82"/>
    <n v="285000000"/>
    <n v="0"/>
    <n v="0"/>
    <n v="285000000"/>
    <n v="0"/>
    <n v="0"/>
    <n v="100000000"/>
    <n v="0"/>
    <n v="0"/>
    <n v="1296001767"/>
    <n v="565041767"/>
    <n v="43.6"/>
    <s v="VIGENCIA (a 31/03/2021): Durante el periodo correspondiente se realizó el seguimiento a los planes de acción de las redes de las localidades de Mártires y Tunjuelito: 1.Recorrido en las huertas de Tunjuelito con los líderes de la red. 2.Entrega de insumos según los acuerdos establecidos en el plan de acción. Según los compromisos asumidos en el mes de diciembre por parte del Jardín Botánico. Para ello en el mes de marzo, se adelantaron espacios de articulación que integraron a los equipos de la STO en campo, en  el cumplimiento de las acciones , y las líneas de educación, participación, rutas agroecológicas y conformación de redes de agricultores de la SEC, adicionalmente se retroalimentó con el equipo de OEI en campo en cuanto la red de agricultores de la localidad de Rafael Uribe . de igual manera se avanzó en un encuentro virtual denominado redes de ayer y  hoy .  En el periodo del informe se adelantaron 9 vinculaciones de líderes agricultores urbanos de la localidades La Candelaria 4, Santa Fe 1, Teusaquillo 2, Engativa 1 y  Ciudad Bolivar.Durante el periodo se conformaron los planes de acción de las redes de las localidades de Mártires y Tunjuelito, según los compromisos asumidos en el mes de diciembre por parte del Jardín Botánico. Para ello se adelantaron espacios de articulación que integraron a los equipos de la STO en campo, y las líneas de educación, participación, rutas agroecológicas y conformación de redes de agricultores de la SEC, adicionalmente se retroalimentó con el equipo de OEI en campo. Durante el mes de reporte se adelantaron espacios de articulación con la OEI para concertar estrategias de implementación del componente 2 y aportar a los documentos generados por OEI para el proceso de diagnóstico y caracterización. 26 vinculaciones de líderes agricultores urbanos de la localidad de suba mediante la herramienta de caracterización por vía telefónica y 6 caracterizaciones mediante visita en campo en la localidad de Ciudad Bolívar."/>
    <n v="470.40176700000001"/>
    <n v="470.40176700000001"/>
    <n v="155.6"/>
    <n v="94.64"/>
    <n v="285"/>
    <n v="0"/>
    <n v="285"/>
    <n v="0"/>
    <n v="100"/>
    <n v="0"/>
    <n v="1296.001767"/>
    <n v="565.04176700000005"/>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11"/>
    <s v="Diseñar E Implementar 1 Estrategia De Promoción Y Comercialización De Productos De La Agricultura Urbana Y Periurbana Articulada A  Mercados Campesinos"/>
    <n v="2"/>
    <s v="Constante"/>
    <n v="1"/>
    <s v="En ejecucion"/>
    <n v="1"/>
    <n v="1"/>
    <n v="0.1"/>
    <n v="10"/>
    <n v="1"/>
    <n v="0.83"/>
    <n v="83"/>
    <n v="1"/>
    <n v="0"/>
    <n v="0"/>
    <n v="1"/>
    <n v="0"/>
    <n v="0"/>
    <n v="1"/>
    <n v="0"/>
    <n v="0"/>
    <s v="N/A"/>
    <s v="N/A"/>
    <s v="N/A"/>
    <n v="113632000"/>
    <n v="113632000"/>
    <n v="100"/>
    <n v="30480000"/>
    <n v="0"/>
    <n v="0"/>
    <n v="310000000"/>
    <n v="0"/>
    <n v="0"/>
    <n v="310000000"/>
    <n v="0"/>
    <n v="0"/>
    <n v="50000000"/>
    <n v="0"/>
    <n v="0"/>
    <n v="814112000"/>
    <n v="113632000"/>
    <n v="13.96"/>
    <s v="VIGENCIA (a 31/03/2021): Durante el periodo correspondiente se realizó el seguimiento a los planes de acción de las redes de las localidades de Mártires y Tunjuelito: 1.Recorrido en las huertas de Tunjuelito con los líderes de la red. 2.Entrega de insumos según los acuerdos establecidos en el plan de acción. Según los compromisos asumidos en el mes de diciembre por parte del Jardín Botánico. Para ello en el mes de marzo, se adelantaron espacios de articulación que integraron a los equipos de la STO en campo, en  el cumplimiento de las acciones , y las líneas de educación, participación, rutas agroecológicas y conformación de redes de agricultores de la SEC, adicionalmente se retroalimentó con el equipo de OEI en campo en cuanto la red de agricultores de la localidad de Rafael Uribe . de igual manera se avanzó en un encuentro virtual denominado redes de ayer y  hoy .  En el periodo del informe se adelantaron 9 vinculaciones de líderes agricultores urbanos de la localidades La Candelaria 4, Santa Fe 1, Teusaquillo 2, Engativa 1 y  Ciudad Bolivar. se conformaron los planes de acción de las redes de las localidades de Mártires y Tunjuelito, según los compromisos asumidos en el mes de diciembre por parte del Jardín Botánico. Para ello se adelantaron espacios de articulación que integraron a los equipos de la STO en campo, y las líneas de educación, participación, rutas agroecológicas y conformación de redes de agricultores de la SEC, adicionalmente se retroalimentó con el equipo de OEI en campo.Durante el mes de reporte se adelantaron espacios de articulación con la OEI para concertar estrategias de implementación del componente 2 y aportar a los documentos generados por OEI para el proceso de diagnóstico y caracterización."/>
    <n v="113.63200000000001"/>
    <n v="113.63200000000001"/>
    <n v="30.48"/>
    <n v="0"/>
    <n v="310"/>
    <n v="0"/>
    <n v="310"/>
    <n v="0"/>
    <n v="50"/>
    <n v="0"/>
    <n v="814.11199999999997"/>
    <n v="113.63200000000001"/>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12"/>
    <s v="Producir 8 Publicaciones Para La Promoción Y Fortalecimiento De La Agricultura Urbana Y Periurbana"/>
    <n v="1"/>
    <s v="Suma"/>
    <n v="1"/>
    <s v="En ejecucion"/>
    <n v="1"/>
    <n v="1"/>
    <n v="1"/>
    <n v="100"/>
    <n v="2"/>
    <n v="0"/>
    <n v="0"/>
    <n v="2"/>
    <n v="0"/>
    <n v="0"/>
    <n v="2"/>
    <n v="0"/>
    <n v="0"/>
    <n v="1"/>
    <n v="0"/>
    <n v="0"/>
    <n v="8"/>
    <n v="1"/>
    <n v="12.5"/>
    <n v="150000000"/>
    <n v="150000000"/>
    <n v="100"/>
    <n v="9820000"/>
    <n v="0"/>
    <n v="0"/>
    <n v="381000000"/>
    <n v="0"/>
    <n v="0"/>
    <n v="250000000"/>
    <n v="0"/>
    <n v="0"/>
    <n v="49000000"/>
    <n v="0"/>
    <n v="0"/>
    <n v="839820000"/>
    <n v="150000000"/>
    <n v="17.86"/>
    <s v="VIGENCIA (a 31/03/2021): Esta actividad está asociada a la ejecución del Convenio específico de cooperación no. JBB-c- 007 de 2020 celebrado entre el Jardín Botánico José Celestino Mutis y la Organización de Estados Iberoamericanos para la Educación, la Ciencia y la Cultura ¿ OEI, hace parte de los entregables del convenio.  En el cumplimiento de esta meta está asociada la ejecución del convenio específico de cooperación suscrito entre la Facultad de Ciencias Agrarias de la Universidad Nacional (Bogotá) y el Jardín Botánico No. JBB-C-008-2020. Con corte al 28 de febrero de 2021 se ha adelantado la revisión conjunta entre los equipos de trabajo del Jardín Botánico y la Universidad Nacional, de la estructura y contenido de las siguientes publicaciones:  Un artículo científico relacionado con los resultados del diagnóstico de comercialización de los productos de agricultura urbana y periurbana y una guía cartilla sobre la producción y estrategias de comercialización de productos de la agricultura urbana y periurbana, ambos documentos basados en las experiencias de las tres comunidades propuestas en el convenio."/>
    <n v="150"/>
    <n v="150"/>
    <n v="9.82"/>
    <n v="0"/>
    <n v="381"/>
    <n v="0"/>
    <n v="250"/>
    <n v="0"/>
    <n v="49"/>
    <n v="0"/>
    <n v="839.81999999999994"/>
    <n v="150"/>
  </r>
  <r>
    <n v="16"/>
    <s v="Un Nuevo Contrato Social y Ambiental para la Bogotá del Siglo XXI"/>
    <x v="0"/>
    <n v="2021"/>
    <s v="31/03/2021 (En proceso de consolidación)"/>
    <s v="Pesos corrientes"/>
    <n v="2"/>
    <s v="Ultima Version Oficial"/>
    <x v="30"/>
    <s v="Jardín Botánico José Celestino Mutis"/>
    <x v="30"/>
    <s v="010"/>
    <s v="Sector Ambiente"/>
    <s v="01"/>
    <s v="Hacer un nuevo contrato social con igualdad de oportunidades para la inclusión social, productiva y política"/>
    <s v="24"/>
    <s v="Bogotá región emprendedora e innovadora"/>
    <s v="007681"/>
    <s v="Fortalecimiento de la agricultura urbana y periurbana en las localidades urbanas de Bogotá"/>
    <n v="13"/>
    <n v="13"/>
    <s v="Crear Y Consolidar 5 Rutas Agroecológicas En Torno A Huertas Autosostenibles De La Ciudad-Región"/>
    <n v="3"/>
    <s v="Creciente"/>
    <n v="1"/>
    <s v="En ejecucion"/>
    <n v="1"/>
    <n v="0.5"/>
    <n v="0.1"/>
    <n v="20"/>
    <n v="1.75"/>
    <n v="0.78"/>
    <n v="44.57"/>
    <n v="3.25"/>
    <n v="0"/>
    <n v="0"/>
    <n v="4.5"/>
    <n v="0"/>
    <n v="0"/>
    <n v="5"/>
    <n v="0"/>
    <n v="0"/>
    <s v="N/A"/>
    <s v="N/A"/>
    <s v="N/A"/>
    <n v="98384502"/>
    <n v="95817400"/>
    <n v="97.4"/>
    <n v="155600000"/>
    <n v="155575000"/>
    <n v="99.99"/>
    <n v="500000000"/>
    <n v="0"/>
    <n v="0"/>
    <n v="500000000"/>
    <n v="0"/>
    <n v="0"/>
    <n v="100000000"/>
    <n v="0"/>
    <n v="0"/>
    <n v="1353984502"/>
    <n v="251392400"/>
    <n v="18.57"/>
    <s v="VIGENCIA (a 31/03/2021): ¿ Planificar Estructura del proyecto.De acuerdo a la meta establecida para la vigencia actual de realizar el lanzamiento oficial de una (1) Ruta Agroecológica es necesario realizar una modificación y ajuste de actividades y sub actividades de este Plan proyectando cada acción en la creación y consolidación una (1) ruta Agroecológica. De igual forma se incluyen todas las actividades necesarias para realizar la Promoción y Divulgación de la Estrategia.¿ Elaborar documento definición de proyecto. Se continua con la construcción y complementación del documento que definirá el paso a paso, contenido metodológico, propuestas educativas y todo lo necesario para crear y consolidar una Ruta Agroecológica en Bogotá. Este documento se crea con el objetivo de tener un documento oficial que de manera oficial sea aprobado por la Subdirección Educativa y Cultural, Subdirección Técnica y Operativa y la Dirección del Jardín Botánico. ¿ Solicitar base de datos actualizada a la Subdirección Técnica con parámetros establecidos por el proyecto.Para el óptimo desarrollo de la estrategia de crear y consolidar una ruta agroecológica es necesario contar con la información base para adelantar actividades de identificación de Huertas Urbanas y Periurbanas, dicha información reposa en la Subdirección Técnica Operativa a quienes de manera oficial se envió un memorando solicitando las bases de datos de huertas en Bogotá. ¿ Gestión de interesados: Definición de las partes involucradas y de actores que puedan aportar al proyecto (Entidades del Distrito, ONG, Universidades) logística y desarrollo de las rutas agroecológicas."/>
    <n v="98.384501999999998"/>
    <n v="95.817400000000006"/>
    <n v="155.6"/>
    <n v="155.57499999999999"/>
    <n v="500"/>
    <n v="0"/>
    <n v="500"/>
    <n v="0"/>
    <n v="100"/>
    <n v="0"/>
    <n v="1353.984502"/>
    <n v="251.39240000000001"/>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1"/>
    <s v="Enriquecer Con 400 Especies Accesadas A Los Diferentes Ambientes Del Tropicario"/>
    <n v="1"/>
    <s v="Suma"/>
    <n v="1"/>
    <s v="En ejecucion"/>
    <n v="1"/>
    <n v="37"/>
    <n v="37"/>
    <n v="100"/>
    <n v="60"/>
    <n v="21"/>
    <n v="35"/>
    <n v="145"/>
    <n v="0"/>
    <n v="0"/>
    <n v="130"/>
    <n v="0"/>
    <n v="0"/>
    <n v="28"/>
    <n v="0"/>
    <n v="0"/>
    <n v="400"/>
    <n v="58"/>
    <n v="14.5"/>
    <n v="265297014"/>
    <n v="265297014"/>
    <n v="100"/>
    <n v="229170000"/>
    <n v="161820000"/>
    <n v="70.61"/>
    <n v="496000000"/>
    <n v="0"/>
    <n v="0"/>
    <n v="476000000"/>
    <n v="0"/>
    <n v="0"/>
    <n v="127000000"/>
    <n v="0"/>
    <n v="0"/>
    <n v="1593467014"/>
    <n v="427117014"/>
    <n v="26.8"/>
    <s v="VIGENCIA (a 31/03/2021): Durante el mes de marzo de 2021, se accesaron 5 especies representadas en 3 familias y 7 individuos, las cuales, corresponden a: Anthurium crystallinum, Anthurium maximun, Anthurium clavigerum, Elleanthus sphaerocephalus y Capsicum baccatum  y se representaron en las colecciones de: Amazonas, Colecciones Especializadas Para la Conservación - CEPAC y Plantas útiles."/>
    <n v="265.29701399999999"/>
    <n v="265.29701399999999"/>
    <n v="229.17"/>
    <n v="161.82"/>
    <n v="496"/>
    <n v="0"/>
    <n v="476"/>
    <n v="0"/>
    <n v="127"/>
    <n v="0"/>
    <n v="1593.4670139999998"/>
    <n v="427.11701399999998"/>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2"/>
    <s v="Desarrollar 1 Protocolo De Manejo De Especies A Exhibir En El Tropicario Del Jardín"/>
    <n v="1"/>
    <s v="Suma"/>
    <n v="1"/>
    <s v="En ejecucion"/>
    <n v="1"/>
    <n v="0.08"/>
    <n v="0.08"/>
    <n v="100"/>
    <n v="0.15"/>
    <n v="0.03"/>
    <n v="20"/>
    <n v="0.36"/>
    <n v="0"/>
    <n v="0"/>
    <n v="0.33"/>
    <n v="0"/>
    <n v="0"/>
    <n v="0.08"/>
    <n v="0"/>
    <n v="0"/>
    <n v="1"/>
    <n v="0.11"/>
    <n v="11"/>
    <n v="62910500"/>
    <n v="59282500"/>
    <n v="94.23"/>
    <n v="70430000"/>
    <n v="50760000"/>
    <n v="72.069999999999993"/>
    <n v="256000000"/>
    <n v="0"/>
    <n v="0"/>
    <n v="244000000"/>
    <n v="0"/>
    <n v="0"/>
    <n v="68000000"/>
    <n v="0"/>
    <n v="0"/>
    <n v="701340500"/>
    <n v="110042500"/>
    <n v="15.69"/>
    <s v="VIGENCIA (a 31/03/2021): Durante el mes de marzo, para la Fase I, se reorganizó el contenido que se espera abordar para el desarrollo del Protocolo de manejo de las especies de plantas del Tropicario, se plantearon 10 capítulos principales, seguidos de algunos subtítulos tentativos y una primera aproximación al contenido que se espera desarrollar en cada uno de los apartes. En esta propuesta se incluyen los temas fundamentales que deben ser tenidos en consideración para el manejo de la colecciones vivas del Tropicario. En cuanto a la Fase II, se dio continuidad a la implementación de actividades de mantenimiento y enriquecimiento, registrando las realizadas con el fin de que aquellas que son benéficas para las colecciones, puedan ser validadas dentro del protocolo, teniendo en cuenta que cada ambiente ecosistémico tiene sus particularidades y, por tanto, las actividades son diferentes. Para la Fase III, se consolido el listado de temas que han sido identificados para socializar en la mesa de Colecciones Vivas, los cuales son fundamentales para el adecuado mantenimiento y supervivencia del material vegetal en cada uno de los ambientes del Tropicario y que serán expuestos en la siguiente mesa de Colecciones Vivas, adicional, se consolidó y se realizó una presentación de avance a la mesa de Colecciones Vivas, dando a conocer los avances que se tienen a la fecha para las metas propuestas para la línea de colecciones vivas Tropicario."/>
    <n v="62.910499999999999"/>
    <n v="59.282499999999999"/>
    <n v="70.430000000000007"/>
    <n v="50.76"/>
    <n v="256"/>
    <n v="0"/>
    <n v="244"/>
    <n v="0"/>
    <n v="68"/>
    <n v="0"/>
    <n v="701.34050000000002"/>
    <n v="110.04249999999999"/>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3"/>
    <s v="Implementar 1 Estrategia Pedagógica Para Generar Procesos De Apropiación Social Del Conocimiento Sobre La Flora Representativa Del Tropicario"/>
    <n v="1"/>
    <s v="Suma"/>
    <n v="1"/>
    <s v="En ejecucion"/>
    <n v="1"/>
    <n v="0.14000000000000001"/>
    <n v="0.14000000000000001"/>
    <n v="100"/>
    <n v="0.15"/>
    <n v="0.03"/>
    <n v="20"/>
    <n v="0.33"/>
    <n v="0"/>
    <n v="0"/>
    <n v="0.33"/>
    <n v="0"/>
    <n v="0"/>
    <n v="0.05"/>
    <n v="0"/>
    <n v="0"/>
    <n v="1"/>
    <n v="0.17"/>
    <n v="17"/>
    <n v="135565857"/>
    <n v="135498862"/>
    <n v="99.95"/>
    <n v="174500000"/>
    <n v="27280000"/>
    <n v="15.63"/>
    <n v="290000000"/>
    <n v="0"/>
    <n v="0"/>
    <n v="290000000"/>
    <n v="0"/>
    <n v="0"/>
    <n v="68000000"/>
    <n v="0"/>
    <n v="0"/>
    <n v="958065857"/>
    <n v="162778862"/>
    <n v="16.989999999999998"/>
    <s v="VIGENCIA (a 31/03/2021): Durante el mes marzo, se convocaron reuniones para la organización de la programación de las actividades que se van a ejecutar en el marco de la programación de la agenda académica y cultural del mes de abril, así como también para dar cumplimiento a los compromisos asignados en Comité de colecciones frente al tema de Tropicario, se elaboró un documento base para las acciones a implementar dentro del agenda académica y cultural del mes de abril, se elaboraron 3 diseños pedagógicos para implementar a diferentes tipos de público  se implementaron 2 Tejiendo la palabra desde el Tropicario enmarcadas en el tema principal de la agenda, el cual era Biodiversidad Desde el Tropicario, se enfocaron las charlas en la etnobotánica y plantas medicinales, y la biodiversidad y horticultura de los invernaderos, se implementaron 1 práctica verdes con una institución educativa, la cual fue Entre flores y polinizadores, 1 experiencia ambiental Tropicario con una fundación y 5 prácticas verdes libres para cualquier niño o niña que se inscribiera y quisiera participar y se consolidó en un documento las acciones que se implementaron durante el mes, así como el análisis de las encuestas que se diligenciaron por parte de las personas que participaron de las actividades."/>
    <n v="135.56585699999999"/>
    <n v="135.498862"/>
    <n v="174.5"/>
    <n v="27.28"/>
    <n v="290"/>
    <n v="0"/>
    <n v="290"/>
    <n v="0"/>
    <n v="68"/>
    <n v="0"/>
    <n v="958.06585700000005"/>
    <n v="162.778862"/>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4"/>
    <s v="Construir 1 Propuesta De Mercadeo Que Permita Posicionar Al Tropicario Como Nodo De Biodiversidad"/>
    <n v="1"/>
    <s v="Suma"/>
    <n v="1"/>
    <s v="En ejecucion"/>
    <n v="1"/>
    <n v="0.25"/>
    <n v="0.25"/>
    <n v="100"/>
    <n v="0.25"/>
    <n v="0.04"/>
    <n v="16"/>
    <n v="0.25"/>
    <n v="0"/>
    <n v="0"/>
    <n v="0.25"/>
    <n v="0"/>
    <n v="0"/>
    <n v="0"/>
    <n v="0"/>
    <n v="0"/>
    <n v="1"/>
    <n v="0.28999999999999998"/>
    <n v="29"/>
    <n v="44460331"/>
    <n v="44460331"/>
    <n v="100"/>
    <n v="43620000"/>
    <n v="22500000"/>
    <n v="51.58"/>
    <n v="15000000"/>
    <n v="0"/>
    <n v="0"/>
    <n v="15000000"/>
    <n v="0"/>
    <n v="0"/>
    <n v="0"/>
    <n v="0"/>
    <n v="0"/>
    <n v="118080331"/>
    <n v="66960331"/>
    <n v="56.71"/>
    <s v="VIGENCIA (a 31/03/2021): Durante el mes de marzo de 2021, se realizaron actividades de socialización del plan estratégico de posicionamiento del Jardín Botánico de Bogotá José Celestino Mutis, como ícono turístico y recreativo con una visión a cinco años, dentro del documento, se propusieron las estrategias macro para la entidad y 17 actuaciones para lograr el cumplimiento de los objetivos de marketing y teniendo en cuenta el objetivo de fortalecimiento del valor de la marca JBB y se realizó la publicación del documento en la página web, el cual, se encuentra disponible en el enlace relacionado a continuación: https://www.jbb.gov.co/index.php/planeacion-y-decisiones-politicas/politicas-y-lineamientos-sectoriales-e-institucionales"/>
    <n v="44.460330999999996"/>
    <n v="44.460330999999996"/>
    <n v="43.62"/>
    <n v="22.5"/>
    <n v="15"/>
    <n v="0"/>
    <n v="15"/>
    <n v="0"/>
    <n v="0"/>
    <n v="0"/>
    <n v="118.080331"/>
    <n v="66.960330999999996"/>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28"/>
    <s v="Bogotá protectora de sus recursos naturales"/>
    <s v="007651"/>
    <s v="Conservación de la diversidad florística de Colombia en el Tropicario del Jardín Botánico Bogotá"/>
    <n v="9"/>
    <n v="5"/>
    <s v="Desarrollar 1 Protocolo De Mantenimiento Y Mejoramiento Que Integre Los Protocolos Para El Óptimo Funcionamiento Del Tropicario."/>
    <n v="1"/>
    <s v="Suma"/>
    <n v="1"/>
    <s v="En ejecucion"/>
    <n v="1"/>
    <n v="0.36"/>
    <n v="0.34"/>
    <n v="94.44"/>
    <n v="0.16"/>
    <n v="0.01"/>
    <n v="6.25"/>
    <n v="0.2"/>
    <n v="0"/>
    <n v="0"/>
    <n v="0.21"/>
    <n v="0"/>
    <n v="0"/>
    <n v="0.09"/>
    <n v="0"/>
    <n v="0"/>
    <n v="1"/>
    <n v="0.35"/>
    <n v="35"/>
    <n v="1366766298"/>
    <n v="1175400241"/>
    <n v="86"/>
    <n v="392513000"/>
    <n v="45562000"/>
    <n v="11.61"/>
    <n v="818000000"/>
    <n v="0"/>
    <n v="0"/>
    <n v="850000000"/>
    <n v="0"/>
    <n v="0"/>
    <n v="237000000"/>
    <n v="0"/>
    <n v="0"/>
    <n v="3664279298"/>
    <n v="1220962241"/>
    <n v="33.32"/>
    <s v="VIGENCIA (a 31/03/2021): Durante el mes de marzo de 2021, se gestionaron los informes mensuales programados y se incluyó en el plan de contratación de la vigencia las necesidades de Contrato de Certificación de elementos que se requieran para el correcto funcionamiento del Tropicario."/>
    <n v="1366.766298"/>
    <n v="1175.4002410000001"/>
    <n v="392.51299999999998"/>
    <n v="45.561999999999998"/>
    <n v="818"/>
    <n v="0"/>
    <n v="850"/>
    <n v="0"/>
    <n v="237"/>
    <n v="0"/>
    <n v="3664.2792979999999"/>
    <n v="1220.9622409999999"/>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
    <s v="Actualizar Y Optimizar 100 Por Ciento Del Sistema De Información Para La Gestión Del Arbolado Urbano Sigau De Las Actividades A Cargo Del Jardín Botánico De Bogotá."/>
    <n v="2"/>
    <s v="Constante"/>
    <n v="1"/>
    <s v="En ejecucion"/>
    <n v="1"/>
    <n v="100"/>
    <n v="100"/>
    <n v="100"/>
    <n v="100"/>
    <n v="0.25"/>
    <n v="0.25"/>
    <n v="100"/>
    <n v="0"/>
    <n v="0"/>
    <n v="100"/>
    <n v="0"/>
    <n v="0"/>
    <n v="100"/>
    <n v="0"/>
    <n v="0"/>
    <s v="N/A"/>
    <s v="N/A"/>
    <s v="N/A"/>
    <n v="595296282"/>
    <n v="595296282"/>
    <n v="100"/>
    <n v="1539160000"/>
    <n v="509410000"/>
    <n v="33.1"/>
    <n v="1320000000"/>
    <n v="0"/>
    <n v="0"/>
    <n v="165000000"/>
    <n v="0"/>
    <n v="0"/>
    <n v="165000000"/>
    <n v="0"/>
    <n v="0"/>
    <n v="3784456282"/>
    <n v="1104706282"/>
    <n v="29.19"/>
    <s v="VIGENCIA (a 31/03/2021): En el marco del Plan de Desarrollo  Un nuevo contrato social,  se implementará un control y seguimiento que garantice la actualización del 100% de las actividades de tala, replantes y plantaciones nuevas realizadas durante la vigencia, por  lo anterior para este periodo se actualizó la siguiente informacion: 299 árboles de Tala, 383 de Plantación. Durante el periodo de Marzo de 2021 se adelantaron actividades en el SIGAU con la siguente información:  Plantación: 383 cargados de 383,  y Tala: 299 cargados de 299 árboles, actividades de MIPE  a 7. 096 árboles. Adicionalmente, se realiza el proceso de actualización del SIGAU a través del Convenio No 710 de 2020, durante este periodo se reporta avance en  3 entregas que corresponden al plan de trabajo, 75% de identificación de zonas Potenciales de Arborización y modelo de analítica de datos."/>
    <n v="595.29628200000002"/>
    <n v="595.29628200000002"/>
    <n v="1539.16"/>
    <n v="509.41"/>
    <n v="1320"/>
    <n v="0"/>
    <n v="165"/>
    <n v="0"/>
    <n v="165"/>
    <n v="0"/>
    <n v="3784.4562820000001"/>
    <n v="1104.7062820000001"/>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2"/>
    <s v="Actualizar 100 Por Ciento De Los Documentos Técnicos De Soporte De Los Instrumentos De Planeación Para La Adecuada Gestión De Las Coberturas Vegetales Del Distrito Capital."/>
    <n v="3"/>
    <s v="Creciente"/>
    <n v="1"/>
    <s v="En ejecucion"/>
    <n v="1"/>
    <n v="0.1"/>
    <n v="0.1"/>
    <n v="100"/>
    <n v="0.18"/>
    <n v="0.12"/>
    <n v="66.67"/>
    <n v="0.65"/>
    <n v="0"/>
    <n v="0"/>
    <n v="0.9"/>
    <n v="0"/>
    <n v="0"/>
    <n v="100"/>
    <n v="0"/>
    <n v="0"/>
    <s v="N/A"/>
    <s v="N/A"/>
    <s v="N/A"/>
    <n v="1296218400"/>
    <n v="1296218400"/>
    <n v="100"/>
    <n v="96200000"/>
    <n v="86580000"/>
    <n v="90"/>
    <n v="435000000"/>
    <n v="0"/>
    <n v="0"/>
    <n v="435000000"/>
    <n v="0"/>
    <n v="0"/>
    <n v="145000000"/>
    <n v="0"/>
    <n v="0"/>
    <n v="2407418400"/>
    <n v="1382798400"/>
    <n v="57.44"/>
    <s v="VIGENCIA (a 31/03/2021): A marzo de 2021, se mantiene el  avance del 11,5% consolidado de la meta,  en este periodo se adelantó el proceso precontractual del equipo profesional encargado de la actualización de los documentos.  PLAUS corresponden a 19 documentos (uno por cada localidad en el área urbana) de los cuales se encuentran en proceso de actualización 12 localidades, y cada uno se encuentra en un 95% de elaboración lo que equivale al 60% del total. Diagnósticos por Localidad Son los documentos que cuentan con los datos e indicadores actualizados para los temas de Plantación, Jardinearía y Agricultura Urbana, estos se encuentran actualizados para el 2020 y en proceso de actualización para el año 2021"/>
    <n v="1296.2184"/>
    <n v="1296.2184"/>
    <n v="96.2"/>
    <n v="86.58"/>
    <n v="435"/>
    <n v="0"/>
    <n v="435"/>
    <n v="0"/>
    <n v="145"/>
    <n v="0"/>
    <n v="2407.4184"/>
    <n v="1382.7983999999999"/>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3"/>
    <s v="Aumentar 100 Por Ciento Los Procesos De Innovación, Generación De Conocimiento Y Transferencia Tecnológica Para La Adecuada Gestión, Planificación Y Mejoramiento De Las Coberturas Vegetales Del D.C."/>
    <n v="3"/>
    <s v="Creciente"/>
    <n v="1"/>
    <s v="En ejecucion"/>
    <n v="1"/>
    <n v="0.1"/>
    <n v="0.1"/>
    <n v="100"/>
    <n v="0.15"/>
    <n v="0.14000000000000001"/>
    <n v="93.33"/>
    <n v="0.65"/>
    <n v="0"/>
    <n v="0"/>
    <n v="0.9"/>
    <n v="0"/>
    <n v="0"/>
    <n v="100"/>
    <n v="0"/>
    <n v="0"/>
    <s v="N/A"/>
    <s v="N/A"/>
    <s v="N/A"/>
    <n v="77326667"/>
    <n v="77326667"/>
    <n v="100"/>
    <n v="525400000"/>
    <n v="44080000"/>
    <n v="8.39"/>
    <n v="2184004000"/>
    <n v="0"/>
    <n v="0"/>
    <n v="2106003000"/>
    <n v="0"/>
    <n v="0"/>
    <n v="1170002000"/>
    <n v="0"/>
    <n v="0"/>
    <n v="6062735667"/>
    <n v="121406667"/>
    <n v="2"/>
    <s v="VIGENCIA (a 31/03/2021):  Acciones realizadas a la fecha: 1-Aval institucional para ingresar el nuevo grupo de investigación en la medición 2021 de MINCIENCIAS 894 para la acreditación institucional. Se sostuvo una reunión convocada por el equipo de Fortalecimiento y Acreditación de la Subdirección Científica, donde se discutió la reciente apertura del proceso de medición por el Ministerio a nivel nacional de la producción de ciencia, tecnología e innovación de los grupos de investigación para avalarlos y categorizarlos. Se acordó concursar con el nuevo grupo de investigación de la Subdirección Técnica Operativa y tendrá apoyo pleno por la Subdirección Científica (ver acta adjunta). 2-Inicio de la investigación aplicada en aprovechamiento de biomasas en energías renovables, liderado por la ingeniera química a cargo del área de aprovechamiento del Jardín Botánico. Su experiencia y productos generados de esta área contribuirán al proceso de reconocimiento descrito con Minciencias. Se acordaron otros puntos para el plan de investigaciones del año 2021 en especial en entregar el estudio de prefactibilidad de generación de energía renovable para alimentar el Tropicario Presentación al Subdirector Técnico del Plan Preliminar de Investigación Apliacada,  se ajustaron las necesidades de investigación e innovación a ser desarrollados en la vigencia 2021. Se realizó mesa de trabajo con la coordinadora de la línea de fortalecimiento y acreditación de la Subdirección Científica, para alinear los proósitos de  investigación aplicada de la Subdirección Técnica con la estrategia de acreditación institucional del Jardín Botánico de Bogotá ante MINCIENCIAS. Se realizó reunión con la Universidad Distrital para el tema deinvestigación específica de ciencia de datos y geoestadística con el SIGAU contemplada dentro del Plan. Esta meta contempla la elaboración de 4 documentos que se entregará a Diciembre de 2021."/>
    <n v="77.326667"/>
    <n v="77.326667"/>
    <n v="525.4"/>
    <n v="44.08"/>
    <n v="2184.0039999999999"/>
    <n v="0"/>
    <n v="2106.0030000000002"/>
    <n v="0"/>
    <n v="1170.002"/>
    <n v="0"/>
    <n v="6062.7356670000008"/>
    <n v="121.406667"/>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4"/>
    <s v="Vincular 20000 Personas A Procesos De Participación Incidente En La Gestión De Las Coberturas Vegetales E Infraestructura Verde De La Ciudad Capital."/>
    <n v="1"/>
    <s v="Suma"/>
    <n v="1"/>
    <s v="En ejecucion"/>
    <n v="1"/>
    <n v="2777"/>
    <n v="2777"/>
    <n v="100"/>
    <n v="3000"/>
    <n v="2290"/>
    <n v="76.33"/>
    <n v="7500"/>
    <n v="0"/>
    <n v="0"/>
    <n v="5790"/>
    <n v="0"/>
    <n v="0"/>
    <n v="933"/>
    <n v="0"/>
    <n v="0"/>
    <n v="20000"/>
    <n v="5067"/>
    <n v="25.34"/>
    <n v="17460000"/>
    <n v="17460000"/>
    <n v="100"/>
    <n v="299700000"/>
    <n v="276045000"/>
    <n v="92.11"/>
    <n v="756000000"/>
    <n v="0"/>
    <n v="0"/>
    <n v="756000000"/>
    <n v="0"/>
    <n v="0"/>
    <n v="392000000"/>
    <n v="0"/>
    <n v="0"/>
    <n v="2221160000"/>
    <n v="293505000"/>
    <n v="13.21"/>
    <s v="VIGENCIA (a 31/03/2021): Con corte Marzo de 2021, se han  realizados procesos de información ciudadana en la gestión coberturas vegetales   a un total de 2.290 personas, para el mes de marzo  se vincularon 1.014  personas de las diferentes localidades de la ciudad , y la socialización de proyectos de plantación por parte del equipo social interno y de cuadrillas externas de plantación y manejo silvicultura de  la Subdirección Técnica Operativa.  Se realizaron procesos de información ciudadana  a  575  personas en la línea de coberturas vegetales y 439 personas en los procesos de recuperación ecológica"/>
    <n v="17.46"/>
    <n v="17.46"/>
    <n v="299.7"/>
    <n v="276.04500000000002"/>
    <n v="756"/>
    <n v="0"/>
    <n v="756"/>
    <n v="0"/>
    <n v="392"/>
    <n v="0"/>
    <n v="2221.16"/>
    <n v="293.505"/>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5"/>
    <s v="Plantar 80000 Arboles En El Espacio Urbano"/>
    <n v="1"/>
    <s v="Suma"/>
    <n v="1"/>
    <s v="En ejecucion"/>
    <n v="1"/>
    <n v="8000"/>
    <n v="7285"/>
    <n v="91.06"/>
    <n v="16000"/>
    <n v="825"/>
    <n v="5.16"/>
    <n v="24000"/>
    <n v="0"/>
    <n v="0"/>
    <n v="24000"/>
    <n v="0"/>
    <n v="0"/>
    <n v="8715"/>
    <n v="0"/>
    <n v="0"/>
    <n v="80000"/>
    <n v="8110"/>
    <n v="10.14"/>
    <n v="5917514723"/>
    <n v="4914146723"/>
    <n v="83.04"/>
    <n v="5187718950"/>
    <n v="640097800"/>
    <n v="12.34"/>
    <n v="16820363301"/>
    <n v="0"/>
    <n v="0"/>
    <n v="16820363301"/>
    <n v="0"/>
    <n v="0"/>
    <n v="3360000000"/>
    <n v="0"/>
    <n v="0"/>
    <n v="48105960275"/>
    <n v="5554244523"/>
    <n v="11.55"/>
    <s v="VIGENCIA (a 31/03/2021): Con corte a  Marzo de 2021,  en el marco del Plan de Desarrollo un Nuevo Contrato Social y en vista de la formulación del proyecto de inversión No 7677 el Jardín Botánico José Celestino Mutis ha realizado la plantación de  825  árboles, en el mes de marzo  se plantaton 383 individuos  que corresponden a  las especies  que se describen a continuación  Alcaparro 27, Calistemo llorón 16, Chícala Rosado 1, Chicala Amarillo  9,  Chiripique 2, Eucalipto pomorroso 7, Fucsia arbustiva 66, Holly Liso 8,  Jazmín China 20, Mangle de tierra fría 54, Mano de Oso 36, Palma Payanesa 6, Pino Colombiano 1, Roble 118, Roble Australiano 4, sangregao 6, Té de Bogotá 2"/>
    <n v="5917.5147230000002"/>
    <n v="4914.1467229999998"/>
    <n v="5187.7189500000004"/>
    <n v="640.09780000000001"/>
    <n v="16820.363301000001"/>
    <n v="0"/>
    <n v="16820.363301000001"/>
    <n v="0"/>
    <n v="3360"/>
    <n v="0"/>
    <n v="48105.960275000005"/>
    <n v="5554.2445229999994"/>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6"/>
    <s v="Mantener 400000 Arboles En Condiciones Adecuadas Para Su Desarrollo"/>
    <n v="3"/>
    <s v="Creciente"/>
    <n v="1"/>
    <s v="En ejecucion"/>
    <n v="1"/>
    <n v="326640"/>
    <n v="326640"/>
    <n v="100"/>
    <n v="329000"/>
    <n v="99007"/>
    <n v="30.09"/>
    <n v="356000"/>
    <n v="0"/>
    <n v="0"/>
    <n v="380000"/>
    <n v="0"/>
    <n v="0"/>
    <n v="400000"/>
    <n v="0"/>
    <n v="0"/>
    <s v="N/A"/>
    <s v="N/A"/>
    <s v="N/A"/>
    <n v="7863151339"/>
    <n v="6336937773"/>
    <n v="80.59"/>
    <n v="9948778911"/>
    <n v="2355542968"/>
    <n v="23.68"/>
    <n v="26794473519"/>
    <n v="0"/>
    <n v="0"/>
    <n v="27065174519"/>
    <n v="0"/>
    <n v="0"/>
    <n v="6511986000"/>
    <n v="0"/>
    <n v="0"/>
    <n v="78183564288"/>
    <n v="8692480741"/>
    <n v="11.12"/>
    <s v="VIGENCIA (a 31/03/2021): Con corte Marzo de 2021, en el marco del Plan de Desarrollo Un nuevo Contrato Social y Ambiental para la Bogotá del siglo XXI, la Subdirección tecnica Operativa- Oficina de Arborización Urbana  realizó el mantenimiento de 99.007 árboles en la ciudad de Bogotá en proceso de mantenimiento, En   mes de Marzo se relizó el mantenimiento a  48.215 que se distribuye de la siguiente manera de acuerdo a su gestion: 40.795 Mantenimiento de  arboles jovenes con actividades de fertilización, plateo, poda de formación y riego, Manejo fitosanitario de 7.096 árboles,  manejo silvicultural para el control del riesgo de 299  árboles y replante de 25 árboles"/>
    <n v="7863.151339"/>
    <n v="6336.9377729999997"/>
    <n v="9948.7789109999994"/>
    <n v="2355.5429680000002"/>
    <n v="26794.473518999999"/>
    <n v="0"/>
    <n v="27065.174519"/>
    <n v="0"/>
    <n v="6511.9859999999999"/>
    <n v="0"/>
    <n v="78183.564287999994"/>
    <n v="8692.4807409999994"/>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8"/>
    <s v="Mantener 140000 Metros Cuadrados De Jardines En El Espacio Público, Incluidos Los 5.000 M2 Plantados."/>
    <n v="3"/>
    <s v="Creciente"/>
    <n v="1"/>
    <s v="En ejecucion"/>
    <n v="1"/>
    <n v="135000"/>
    <n v="135000"/>
    <n v="100"/>
    <n v="136000"/>
    <n v="31132"/>
    <n v="22.89"/>
    <n v="137000"/>
    <n v="0"/>
    <n v="0"/>
    <n v="139000"/>
    <n v="0"/>
    <n v="0"/>
    <n v="140000"/>
    <n v="0"/>
    <n v="0"/>
    <s v="N/A"/>
    <s v="N/A"/>
    <s v="N/A"/>
    <n v="327817581"/>
    <n v="319103481"/>
    <n v="97.34"/>
    <n v="1234455737"/>
    <n v="564494800"/>
    <n v="45.73"/>
    <n v="3269100000"/>
    <n v="0"/>
    <n v="0"/>
    <n v="3269100000"/>
    <n v="0"/>
    <n v="0"/>
    <n v="653820000"/>
    <n v="0"/>
    <n v="0"/>
    <n v="8754293318"/>
    <n v="883598281"/>
    <n v="10.09"/>
    <s v="VIGENCIA (a 31/03/2021): En el mes de  Marzo  de 2021 en el marco del Plan de Desarrollo un Nuevo Contrato Social y en vista de la formulación del proyecto de inversión No. 7677, la Subdirección Técnica Operativa - Línea de Jardinería ha realizado el mantenimiento de 20.992 m2 de jardines en proceso de mantenimiento, entre las actividades desarrolladas se encuentran: Mantenimiento integral del suelo 20.992 m2 ,  poda de 20.992 m2. Para un total acumulado de 31.132  m2 de jardines intervenidos a la fecha"/>
    <n v="327.81758100000002"/>
    <n v="319.10348099999999"/>
    <n v="1234.455737"/>
    <n v="564.49480000000005"/>
    <n v="3269.1"/>
    <n v="0"/>
    <n v="3269.1"/>
    <n v="0"/>
    <n v="653.82000000000005"/>
    <n v="0"/>
    <n v="8754.293318"/>
    <n v="883.59828100000004"/>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9"/>
    <s v="Plantar Y Mantener 211000 Individuos Vegetales Con Criterios De Recuperación Ecológica En Zona Rural"/>
    <n v="3"/>
    <s v="Creciente"/>
    <n v="1"/>
    <s v="En ejecucion"/>
    <n v="1"/>
    <n v="4442"/>
    <n v="4442"/>
    <n v="100"/>
    <n v="54887"/>
    <n v="11193"/>
    <n v="20.39"/>
    <n v="116365"/>
    <n v="0"/>
    <n v="0"/>
    <n v="168940"/>
    <n v="0"/>
    <n v="0"/>
    <n v="211000"/>
    <n v="0"/>
    <n v="0"/>
    <s v="N/A"/>
    <s v="N/A"/>
    <s v="N/A"/>
    <n v="202704367"/>
    <n v="202704367"/>
    <n v="100"/>
    <n v="12475623575"/>
    <n v="1129073544"/>
    <n v="9.0500000000000007"/>
    <n v="11474700000"/>
    <n v="0"/>
    <n v="0"/>
    <n v="11474700000"/>
    <n v="0"/>
    <n v="0"/>
    <n v="3251165000"/>
    <n v="0"/>
    <n v="0"/>
    <n v="38878892942"/>
    <n v="1331777911"/>
    <n v="3.43"/>
    <s v="VIGENCIA (a 31/03/2021): En el mes de Marzo de 2021 , en el marco del Plan de Desarrollo Un nuevo Contrato Social y Ambiental para la Bogotá del siglo XXI, la Subdirección tecnica Operativa,   se realizó plantación de 6.751  individuos vegetales  con criterios de recuperación ecológica.  Para un total de la meta de 11.193 Se adelanta el proceso precontractual con la  estructuración de estudios previos y pliegos de condiciones para los procesos de licitación pública."/>
    <n v="202.70436699999999"/>
    <n v="202.70436699999999"/>
    <n v="12475.623575"/>
    <n v="1129.0735440000001"/>
    <n v="11474.7"/>
    <n v="0"/>
    <n v="11474.7"/>
    <n v="0"/>
    <n v="3251.165"/>
    <n v="0"/>
    <n v="38878.892941999999"/>
    <n v="1331.7779110000001"/>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0"/>
    <s v="Plantar Y Mantener 14000 Individuos Vegetales En Desarrollo De La Implementación Del Programa De Restauración Ambiental Del Pma De La Reserva Thomas Van Der Hammen"/>
    <n v="3"/>
    <s v="Creciente"/>
    <n v="1"/>
    <s v="En ejecucion"/>
    <n v="1"/>
    <n v="10550"/>
    <n v="10550"/>
    <n v="100"/>
    <n v="14000"/>
    <n v="14000"/>
    <n v="100"/>
    <n v="14000"/>
    <n v="0"/>
    <n v="0"/>
    <n v="14000"/>
    <n v="0"/>
    <n v="0"/>
    <n v="14000"/>
    <n v="0"/>
    <n v="0"/>
    <s v="N/A"/>
    <s v="N/A"/>
    <s v="N/A"/>
    <n v="856563377"/>
    <n v="856563377"/>
    <n v="100"/>
    <n v="61530425"/>
    <n v="0"/>
    <n v="0"/>
    <n v="380550000"/>
    <n v="0"/>
    <n v="0"/>
    <n v="126850000"/>
    <n v="0"/>
    <n v="0"/>
    <n v="158337000"/>
    <n v="0"/>
    <n v="0"/>
    <n v="1583830802"/>
    <n v="856563377"/>
    <n v="54.08"/>
    <s v="VIGENCIA (a 31/03/2021): Para dar cumplimiento a esta meta, en el mes de Marzo de 2021  Se realizó la plantación de 33  individuos vegetales en la reserva Thomas Van der Hammen, para un avance total de 14.000 individuos vegetales.  Adicionalmente, se realizó el mantenimiento 10.135  ejemplares anteriormente establecidos,  durante el resto de la vigencia, se realizará el total de mantenimiento, con la ejecución de los ciclos ( Plateo, Riego, Fertilización) , por otra, en este periodo se realizaron actividades anexas que corresponden a control de disturbios y conectividad de fauna."/>
    <n v="856.56337699999995"/>
    <n v="856.56337699999995"/>
    <n v="61.530425000000001"/>
    <n v="0"/>
    <n v="380.55"/>
    <n v="0"/>
    <n v="126.85"/>
    <n v="0"/>
    <n v="158.33699999999999"/>
    <n v="0"/>
    <n v="1583.8308019999999"/>
    <n v="856.56337699999995"/>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1"/>
    <s v="Formular E Implementar 100 Por Ciento De La Estrategia De Manejo De Las Coberturas Vegetales Asociadas A Sitios Icónicos, Históricos, Patrimoniales O Culturales."/>
    <n v="3"/>
    <s v="Creciente"/>
    <n v="1"/>
    <s v="En ejecucion"/>
    <n v="1"/>
    <n v="0.1"/>
    <n v="0.1"/>
    <n v="100"/>
    <n v="0.25"/>
    <n v="0.11"/>
    <n v="44"/>
    <n v="0.65"/>
    <n v="0"/>
    <n v="0"/>
    <n v="0.9"/>
    <n v="0"/>
    <n v="0"/>
    <n v="100"/>
    <n v="0"/>
    <n v="0"/>
    <s v="N/A"/>
    <s v="N/A"/>
    <s v="N/A"/>
    <n v="37613500"/>
    <n v="37613500"/>
    <n v="100"/>
    <n v="304790000"/>
    <n v="27280000"/>
    <n v="8.9499999999999993"/>
    <n v="420000000"/>
    <n v="0"/>
    <n v="0"/>
    <n v="420000000"/>
    <n v="0"/>
    <n v="0"/>
    <n v="120000000"/>
    <n v="0"/>
    <n v="0"/>
    <n v="1302403500"/>
    <n v="64893500"/>
    <n v="4.9800000000000004"/>
    <s v="VIGENCIA (a 31/03/2021):  Oficio No. 2021EE974 Propuesta de Manejo de Coberturas Vegetales de la Casa Museo Quinta de Bolívar Reunión Ministerio de Cultura - JBBJCM Visita Estación de la Sabana Ministerio de Cultura - JBBJCM  Visita Quinta de Bolívar remas SIGAU, Bosques Urbanos, Huerta Urbana."/>
    <n v="37.613500000000002"/>
    <n v="37.613500000000002"/>
    <n v="304.79000000000002"/>
    <n v="27.28"/>
    <n v="420"/>
    <n v="0"/>
    <n v="420"/>
    <n v="0"/>
    <n v="120"/>
    <n v="0"/>
    <n v="1302.4034999999999"/>
    <n v="64.893500000000003"/>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2"/>
    <s v="Producir 70000 Individuos Vegetales Para Atender La Demanda De Los Procesos De Mejoramiento De Las Coberturas Vegetales Del Distrito Adelantados Por El Jardín Botánico De Bogotá."/>
    <n v="3"/>
    <s v="Creciente"/>
    <n v="1"/>
    <s v="En ejecucion"/>
    <n v="1"/>
    <n v="22640"/>
    <n v="22640"/>
    <n v="100"/>
    <n v="42640"/>
    <n v="29994"/>
    <n v="70.34"/>
    <n v="45500"/>
    <n v="0"/>
    <n v="0"/>
    <n v="63000"/>
    <n v="0"/>
    <n v="0"/>
    <n v="70000"/>
    <n v="0"/>
    <n v="0"/>
    <s v="N/A"/>
    <s v="N/A"/>
    <s v="N/A"/>
    <n v="422040831"/>
    <n v="370099372"/>
    <n v="87.69"/>
    <n v="524150551"/>
    <n v="347550000"/>
    <n v="66.31"/>
    <n v="2121150000"/>
    <n v="0"/>
    <n v="0"/>
    <n v="2121150000"/>
    <n v="0"/>
    <n v="0"/>
    <n v="424230000"/>
    <n v="0"/>
    <n v="0"/>
    <n v="5612721382"/>
    <n v="717649372"/>
    <n v="12.79"/>
    <s v="VIGENCIA (a 31/03/2021): A Marzo  de 2021 se realizó la producción 4.280 Individuos vegetales distrubuidos de la siguiente forma:  378 Hayuelos, 629 Rodamonte, 480 Mano de Oso, 203 Laurel de Cera,  714 Cajeto, 938 Divididi, 938 Raque , para un total  7.354 ejemplares producidos en el 2021  El avance total a la fecha corresponde a 29.994 de los 42.640 programados, incluye el avance realizado de la vigencia 2020 correspondientre 22.640 individuos vegetales."/>
    <n v="422.04083100000003"/>
    <n v="370.09937200000002"/>
    <n v="524.15055099999995"/>
    <n v="347.55"/>
    <n v="2121.15"/>
    <n v="0"/>
    <n v="2121.15"/>
    <n v="0"/>
    <n v="424.23"/>
    <n v="0"/>
    <n v="5612.7213819999997"/>
    <n v="717.64937200000008"/>
  </r>
  <r>
    <n v="16"/>
    <s v="Un Nuevo Contrato Social y Ambiental para la Bogotá del Siglo XXI"/>
    <x v="0"/>
    <n v="2021"/>
    <s v="31/03/2021 (En proceso de consolidación)"/>
    <s v="Pesos corrientes"/>
    <n v="2"/>
    <s v="Ultima Version Oficial"/>
    <x v="30"/>
    <s v="Jardín Botánico José Celestino Mutis"/>
    <x v="30"/>
    <s v="010"/>
    <s v="Sector Ambiente"/>
    <s v="02"/>
    <s v="Cambiar nuestros hábitos de vida para reverdecer a Bogotá y adaptarnos y mitigar la crisis climática"/>
    <s v="33"/>
    <s v="Más árboles y más y mejor espacio público"/>
    <s v="007677"/>
    <s v="Mejoramiento, planificación y gestión de las coberturas vegetales del Distrito Capital y la ciudad región, para reverdecer a Bogotá"/>
    <n v="6"/>
    <n v="13"/>
    <s v="Mantener 100 Por Ciento De Las Colecciones Vivas Del Jardín Botánico Jose Celestino Mutis"/>
    <n v="2"/>
    <s v="Constante"/>
    <n v="1"/>
    <s v="En ejecucion"/>
    <n v="1"/>
    <n v="100"/>
    <n v="100"/>
    <n v="100"/>
    <n v="100"/>
    <n v="0.25"/>
    <n v="0.25"/>
    <n v="100"/>
    <n v="0"/>
    <n v="0"/>
    <n v="100"/>
    <n v="0"/>
    <n v="0"/>
    <n v="100"/>
    <n v="0"/>
    <n v="0"/>
    <s v="N/A"/>
    <s v="N/A"/>
    <s v="N/A"/>
    <n v="503292933"/>
    <n v="431780360"/>
    <n v="85.79"/>
    <n v="1020559851"/>
    <n v="569167700"/>
    <n v="55.77"/>
    <n v="2292300000"/>
    <n v="0"/>
    <n v="0"/>
    <n v="2292300000"/>
    <n v="0"/>
    <n v="0"/>
    <n v="458460000"/>
    <n v="0"/>
    <n v="0"/>
    <n v="6566912784"/>
    <n v="1000948060"/>
    <n v="15.24"/>
    <s v="VIGENCIA (a 31/03/2021): Durante el mes de Marzo de 2021, Con el fin de dar cumplimiento a la meta establecida, al mejoramiento de las colecciones vivas del JBB y de la calidad ambiental de la ciudad, en el mes de marzo se llevaron a cabo las actividades de mantenimiento previamente programadas, las cuales dieron como resultado los siguientes datos de ejecución: poda a 3.874 m2 de jardines, deshierbe a 7.148 m2 de jardines, limpieza y lavado a 12.053 metros lineales de senderos, riego de 2.058 m2 de jardines, remoción de suelo en 1.143 m2, poda de césped con guadaña en 18.612 m2, poda con maquina cortacésped en 43.842 m2, barrido de 78.832 m2 de material vegetal, rebordeo en 1.234 metros lineales de jardineras, 81 plateos de árboles, siembra de 157 m2 de jardines, poda a 49 arboles, llenado de 21 hoyos, 23 m3 de nivelación de suelo, 106 m2 de aplicación de sustrato, 23 m2 de descapote de suelo,  2 jornada de mantenimiento preventivo a la maquinaría, 477 metros cuadrados de intervención fitosanitaria y nutricional, empacado de 310 bultos de tierra.Por otro lado, se ejecutaron 300 horas de otras actividades relacionadas al mantenimiento de las colecciones vivas, se realizaron las actividades propias del área de aprovechamiento de residuos orgánicos y energías renovables, se llevo a cabo 2 jornadas de mantenimiento preventivo a la maquinaría y equipos de la línea de colecciones, y se realizo la preparación y aplicación de extracto de tabaco, nim y cal en algunas eras del jardín agroecológico. Adicionalmente, se utilizó pirestar y daconil en la rosaleda para el control de afidos y mancha negra, y fertilización en las melastomatáceas con el uso de 18-18-18 mediante la aplicación de 120 gramos por árbol. Anexo al presente indicador se entrega el reporte de mantenimiento elaborado para el mes de enero, en donde se describen las áreas intervenidas junto a sus actividades de mantenimiento básico."/>
    <n v="503.292933"/>
    <n v="431.78035999999997"/>
    <n v="1020.559851"/>
    <n v="569.16769999999997"/>
    <n v="2292.3000000000002"/>
    <n v="0"/>
    <n v="2292.3000000000002"/>
    <n v="0"/>
    <n v="458.46"/>
    <n v="0"/>
    <n v="6566.9127840000001"/>
    <n v="1000.9480599999999"/>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8"/>
    <n v="1"/>
    <s v="Realizar 100 Por Ciento De Las Acciones De Fortalecimiento De La Estrategia De Comunicación Interna"/>
    <n v="2"/>
    <s v="Constante"/>
    <n v="1"/>
    <s v="En ejecucion"/>
    <n v="1"/>
    <n v="100"/>
    <n v="1"/>
    <n v="1"/>
    <n v="100"/>
    <n v="24.9"/>
    <n v="24.9"/>
    <n v="100"/>
    <n v="0"/>
    <n v="0"/>
    <n v="100"/>
    <n v="0"/>
    <n v="0"/>
    <n v="100"/>
    <n v="0"/>
    <n v="0"/>
    <s v="N/A"/>
    <s v="N/A"/>
    <s v="N/A"/>
    <n v="146657140"/>
    <n v="96657140"/>
    <n v="65.91"/>
    <n v="248702960"/>
    <n v="57385333"/>
    <n v="23.08"/>
    <n v="167000000"/>
    <n v="0"/>
    <n v="0"/>
    <n v="134000000"/>
    <n v="0"/>
    <n v="0"/>
    <n v="41000000"/>
    <n v="0"/>
    <n v="0"/>
    <n v="737360100"/>
    <n v="154042473"/>
    <n v="20.89"/>
    <s v="VIGENCIA (a 31/03/2021): A corte de 31 de marzo de 2021 se adelantó el 8,30% de las acciones encaminadas al fortalecimiento de la estrategia de comunicación interna, para garantizar el flujo de información relevante en doble vía. Entre las estrategias desarrolladas se encuentran: las sinergias con Alcaldía Mayor, Divulgación de medidas de bioseguridad a los colaboradores, implementación del boletín REVERDECIENDO para las comunicaciones internas, aplicación de la encuesta de satisfacción interna y divulgación de información de interés solicitada por las dependencias de la entidad. La ejecución acumulada para el primer trimestre del 2021 es el 24,90%, cumplimiendo así con lo programado en el plan de acción de la vigencia 2021."/>
    <n v="146.65714"/>
    <n v="96.657139999999998"/>
    <n v="248.70295999999999"/>
    <n v="57.385333000000003"/>
    <n v="167"/>
    <n v="0"/>
    <n v="134"/>
    <n v="0"/>
    <n v="41"/>
    <n v="0"/>
    <n v="737.36009999999999"/>
    <n v="154.042473"/>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8"/>
    <n v="2"/>
    <s v="Realizar 100 Por Ciento De Las Acciones De Fortalecimiento De La Estrategia De Comunicación Digital"/>
    <n v="2"/>
    <s v="Constante"/>
    <n v="1"/>
    <s v="En ejecucion"/>
    <n v="1"/>
    <n v="100"/>
    <n v="1"/>
    <n v="1"/>
    <n v="100"/>
    <n v="24.4"/>
    <n v="24.4"/>
    <n v="100"/>
    <n v="0"/>
    <n v="0"/>
    <n v="100"/>
    <n v="0"/>
    <n v="0"/>
    <n v="100"/>
    <n v="0"/>
    <n v="0"/>
    <s v="N/A"/>
    <s v="N/A"/>
    <s v="N/A"/>
    <n v="669029415"/>
    <n v="662724835"/>
    <n v="99.06"/>
    <n v="512393240"/>
    <n v="195920000"/>
    <n v="38.24"/>
    <n v="813000000"/>
    <n v="0"/>
    <n v="0"/>
    <n v="709000000"/>
    <n v="0"/>
    <n v="0"/>
    <n v="183000000"/>
    <n v="0"/>
    <n v="0"/>
    <n v="2886422655"/>
    <n v="858644835"/>
    <n v="29.75"/>
    <s v="VIGENCIA (a 31/03/2021): A corte de 31 de marzo de 2021 se adelantó el 8,40% de las  acciones encaminadas al fortalecimiento de la Estrategia de comunicación digital, entre las estrategias desarrolladas se encuentran: divulgación de actividades de plantación, para lo cual se activó la iniciativa #YoQuieroMiÁrbolEn, a través de la cual registraron en redes sociales y página web, divulgación de actividades en territorio como la iniciativa Reverdece Tu Barrio, se activó un micrositio en el portal para la divulgación previa del Simposio Internacional sobre Vitamina N, finalmente, el mes de marzo se cerró con una importante actividad divulgativa en medios masivos en torno a la promoción de los servicios del JBB durante los días festivos de la Semana Santa y sus oportunidades como espacio para esparcimiento y contemplación. La ejecución acumulada para el primer trimestre del 2021 es el 24,40%, cumplimiendo así con lo programado en el plan de acción de la vigencia 2021."/>
    <n v="669.02941499999997"/>
    <n v="662.72483499999998"/>
    <n v="512.39323999999999"/>
    <n v="195.92"/>
    <n v="813"/>
    <n v="0"/>
    <n v="709"/>
    <n v="0"/>
    <n v="183"/>
    <n v="0"/>
    <n v="2886.4226549999998"/>
    <n v="858.64483499999994"/>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3"/>
    <s v="Información para la toma de decisiones"/>
    <s v="007667"/>
    <s v="Fortalecimiento para la gestión de la información ambiental, la comunicación y el mercadeo del Jardín Botánico de Bogotá"/>
    <n v="8"/>
    <n v="3"/>
    <s v="Realizar 100 Por Ciento De Las Acciones De Fortalecimiento De La Estrategia De Mercadeo"/>
    <n v="2"/>
    <s v="Constante"/>
    <n v="1"/>
    <s v="En ejecucion"/>
    <n v="1"/>
    <n v="100"/>
    <n v="1"/>
    <n v="1"/>
    <n v="100"/>
    <n v="24.4"/>
    <n v="24.4"/>
    <n v="100"/>
    <n v="0"/>
    <n v="0"/>
    <n v="100"/>
    <n v="0"/>
    <n v="0"/>
    <n v="100"/>
    <n v="0"/>
    <n v="0"/>
    <s v="N/A"/>
    <s v="N/A"/>
    <s v="N/A"/>
    <n v="155313445"/>
    <n v="155293445"/>
    <n v="99.99"/>
    <n v="162516800"/>
    <n v="35770000"/>
    <n v="22.01"/>
    <n v="428000000"/>
    <n v="0"/>
    <n v="0"/>
    <n v="302000000"/>
    <n v="0"/>
    <n v="0"/>
    <n v="82000000"/>
    <n v="0"/>
    <n v="0"/>
    <n v="1129830245"/>
    <n v="191063445"/>
    <n v="16.91"/>
    <s v="VIGENCIA (a 31/03/2021): A corte de 31 de marzo de 2021 se adelantó el 8,40% de las  acciones encaminadas al fortalecimiento de la Estrategia de mercadeo, Entre las acciones desarrolladas se encuentran:actividades de socialización interna del plan estratégico de posicionamiento del Jardín Botánico de Bogotá como ícono turístico y recreativo con una visión a cinco años. Dentro del documento, se proponen las estrategias macro para la entidad y 17 actuaciones para lograr el cumplimiento de los objetivos de marketing y el  fortalecimiento del valor de la marca Jardín Botánico de Bogotá. La ejecución acumulada para el primer trimestre del 2021 es el 24,40%, cumplimiendo así con lo programado en el plan de acción de la vigencia 2021."/>
    <n v="155.313445"/>
    <n v="155.29344499999999"/>
    <n v="162.51679999999999"/>
    <n v="35.770000000000003"/>
    <n v="428"/>
    <n v="0"/>
    <n v="302"/>
    <n v="0"/>
    <n v="82"/>
    <n v="0"/>
    <n v="1129.8302450000001"/>
    <n v="191.063445"/>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
    <s v="Determinar A Través De 26 Investigaciones El Potencial Ecológico Y Valoración Del Servicio Ecosistémico Del Almacenamiento Y Flujo De Carbono."/>
    <n v="1"/>
    <s v="Suma"/>
    <n v="1"/>
    <s v="En ejecucion"/>
    <n v="1"/>
    <n v="3"/>
    <n v="3"/>
    <n v="100"/>
    <n v="6"/>
    <n v="0.75"/>
    <n v="12.5"/>
    <n v="8"/>
    <n v="0"/>
    <n v="0"/>
    <n v="7"/>
    <n v="0"/>
    <n v="0"/>
    <n v="2"/>
    <n v="0"/>
    <n v="0"/>
    <n v="26"/>
    <n v="3.75"/>
    <n v="14.42"/>
    <n v="195645224"/>
    <n v="195645224"/>
    <n v="100"/>
    <n v="318870000"/>
    <n v="303870000"/>
    <n v="95.3"/>
    <n v="540750000"/>
    <n v="0"/>
    <n v="0"/>
    <n v="540750000"/>
    <n v="0"/>
    <n v="0"/>
    <n v="283250000"/>
    <n v="0"/>
    <n v="0"/>
    <n v="1879265224"/>
    <n v="499515224"/>
    <n v="26.58"/>
    <s v="VIGENCIA (a 31/03/2021): Durante el mes de marzo, se consolidó el documento que contiene los lineamientos generales de formulación y priorización temática, terminando de esta manera la I fase correspondiente a la Planificación, se proyectaron seis investigaciones asociados al flujo y almacenamiento de carbono en Bogotá y la Región, enmarcadas en la línea de Biodiversidad y Servicios Ecosistémicos del Jardín Botánico José Celestino Mutis. También se adelantaron los anteproyectos las investigaciones correspondientes a: Análisis de flujo de CO2 en suelos y su correlación con las condiciones geológicas en el Distrito Capital, Valoración social de los servicios ecosistémicos asociados al carbono, Valoración Económica de Servicios Ecosistémicos asociados al Carbono en el Jardín Botánico José Celestino Mutis, Diagnóstico de la transformación del paisaje y valoración de su incidencia en el servicio ecosistémico de regulación de carbono en coberturas vegetales de Bogotá y su región, Relación entre biomasa, diversidad funcional y flujos de carbono en plantas provenientes de diferentes ecosistemas colombianos y Variación intra-especiefica y almacenamiento de carbono de Ulex europaeus a lo largo de un gradiente altitudinal."/>
    <n v="195.64522400000001"/>
    <n v="195.64522400000001"/>
    <n v="318.87"/>
    <n v="303.87"/>
    <n v="540.75"/>
    <n v="0"/>
    <n v="540.75"/>
    <n v="0"/>
    <n v="283.25"/>
    <n v="0"/>
    <n v="1879.265224"/>
    <n v="499.51522399999999"/>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2"/>
    <s v="Evaluar Mediante 26 Investigaciones Aspectos De Conectividad Ecológica"/>
    <n v="1"/>
    <s v="Suma"/>
    <n v="1"/>
    <s v="En ejecucion"/>
    <n v="1"/>
    <n v="3"/>
    <n v="3"/>
    <n v="100"/>
    <n v="5"/>
    <n v="0.44"/>
    <n v="8.8000000000000007"/>
    <n v="8"/>
    <n v="0"/>
    <n v="0"/>
    <n v="8"/>
    <n v="0"/>
    <n v="0"/>
    <n v="2"/>
    <n v="0"/>
    <n v="0"/>
    <n v="26"/>
    <n v="3.44"/>
    <n v="13.23"/>
    <n v="233922405"/>
    <n v="233922405"/>
    <n v="100"/>
    <n v="342120000"/>
    <n v="322500000"/>
    <n v="94.27"/>
    <n v="540750000"/>
    <n v="0"/>
    <n v="0"/>
    <n v="541500000"/>
    <n v="0"/>
    <n v="0"/>
    <n v="283000000"/>
    <n v="0"/>
    <n v="0"/>
    <n v="1941292405"/>
    <n v="556422405"/>
    <n v="28.66"/>
    <s v="VIGENCIA (a 31/03/2021): Durante el mes de marzo, se inició la fase II de los procesos de investigación de la línea de Investigación en Conectividad e Interacciones Ecológicas, específicamente, se avanzó en la formulación de los anteproyectos de investigación, los cuales, se encuentran en correspondencia con el procedimiento de Investigación básica y aplicada para la conservación de la flora y los ecosistemas. Los anteproyectos de las cinco (5) investigaciones proyectadas para el 2021, se enmarcan en los tres ejes temáticos de la línea que corresponden a: 1. Redes de interacciones bióticas, 2. Diversidad taxonómica y funcional de la biodiversidad y bioindicadores (énfasis flora e insectos)  y 3. Ecología del paisaje."/>
    <n v="233.922405"/>
    <n v="233.922405"/>
    <n v="342.12"/>
    <n v="322.5"/>
    <n v="540.75"/>
    <n v="0"/>
    <n v="541.5"/>
    <n v="0"/>
    <n v="283"/>
    <n v="0"/>
    <n v="1941.2924050000001"/>
    <n v="556.42240500000003"/>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3"/>
    <s v="Realizar 13 Investigaciones Sobre La Flora De Bogotá D.C."/>
    <n v="1"/>
    <s v="Suma"/>
    <n v="1"/>
    <s v="En ejecucion"/>
    <n v="1"/>
    <n v="2"/>
    <n v="2"/>
    <n v="100"/>
    <n v="3"/>
    <n v="0.25"/>
    <n v="8.33"/>
    <n v="3"/>
    <n v="0"/>
    <n v="0"/>
    <n v="3"/>
    <n v="0"/>
    <n v="0"/>
    <n v="2"/>
    <n v="0"/>
    <n v="0"/>
    <n v="13"/>
    <n v="2.25"/>
    <n v="17.309999999999999"/>
    <n v="205540613"/>
    <n v="205540613"/>
    <n v="100"/>
    <n v="167545000"/>
    <n v="162935000"/>
    <n v="97.25"/>
    <n v="310100000"/>
    <n v="0"/>
    <n v="0"/>
    <n v="298350000"/>
    <n v="0"/>
    <n v="0"/>
    <n v="170925000"/>
    <n v="0"/>
    <n v="0"/>
    <n v="1152460613"/>
    <n v="368475613"/>
    <n v="31.97"/>
    <s v="VIGENCIA (a 31/03/2021): Durante el mes de marzo de 2021, se elaboraron los anteproyectos correspondientes a los tres (3) procesos de investigación proyectados para 2021, los cuales, se proyectaron con base en la revisión de las temáticas de la línea, dicho documento contiene el análisis de los objetivos y los resultados a entregar al finalizar la investigación."/>
    <n v="205.54061300000001"/>
    <n v="205.54061300000001"/>
    <n v="167.54499999999999"/>
    <n v="162.935"/>
    <n v="310.10000000000002"/>
    <n v="0"/>
    <n v="298.35000000000002"/>
    <n v="0"/>
    <n v="170.92500000000001"/>
    <n v="0"/>
    <n v="1152.460613"/>
    <n v="368.47561300000001"/>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4"/>
    <s v="Realizar 19 Investigaciones En El Marco Del Enriquecimiento, Mantenimiento Y Evaluación De Las Colecciones De Referencia Del Jardín Botánico De Bogotá D.C."/>
    <n v="1"/>
    <s v="Suma"/>
    <n v="1"/>
    <s v="En ejecucion"/>
    <n v="1"/>
    <n v="2"/>
    <n v="2"/>
    <n v="100"/>
    <n v="4"/>
    <n v="0.3"/>
    <n v="7.5"/>
    <n v="5"/>
    <n v="0"/>
    <n v="0"/>
    <n v="6"/>
    <n v="0"/>
    <n v="0"/>
    <n v="2"/>
    <n v="0"/>
    <n v="0"/>
    <n v="19"/>
    <n v="2.2999999999999998"/>
    <n v="12.11"/>
    <n v="214228517"/>
    <n v="203014517"/>
    <n v="94.76"/>
    <n v="247184000"/>
    <n v="228184000"/>
    <n v="92.31"/>
    <n v="451150000"/>
    <n v="0"/>
    <n v="0"/>
    <n v="462150000"/>
    <n v="0"/>
    <n v="0"/>
    <n v="238700000"/>
    <n v="0"/>
    <n v="0"/>
    <n v="1613412517"/>
    <n v="431198517"/>
    <n v="26.73"/>
    <s v="VIGENCIA (a 31/03/2021): Durante el mes de marzo de 2021, se elaboraron los anteproyectos correspondientes a los cuatro (4) procesos de investigación proyectados para la presente vigencia en la línea, además, se realizaron la evaluación y aceptación de cada anteproyecto, en este se aprobaron los objetivos, resultados esperados y la metodología a desarrollar."/>
    <n v="214.22851700000001"/>
    <n v="203.01451700000001"/>
    <n v="247.184"/>
    <n v="228.184"/>
    <n v="451.15"/>
    <n v="0"/>
    <n v="462.15"/>
    <n v="0"/>
    <n v="238.7"/>
    <n v="0"/>
    <n v="1613.412517"/>
    <n v="431.19851700000004"/>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5"/>
    <s v="Realizar 26 Investigaciones En El Marco Del Proceso De Curaduría Y Enriquecimiento A La Colección Viva Del Jardín Botánico De Bogotá D.C."/>
    <n v="1"/>
    <s v="Suma"/>
    <n v="1"/>
    <s v="En ejecucion"/>
    <n v="1"/>
    <n v="3"/>
    <n v="3"/>
    <n v="100"/>
    <n v="5"/>
    <n v="0.75"/>
    <n v="15"/>
    <n v="8"/>
    <n v="0"/>
    <n v="0"/>
    <n v="8"/>
    <n v="0"/>
    <n v="0"/>
    <n v="2"/>
    <n v="0"/>
    <n v="0"/>
    <n v="26"/>
    <n v="3.75"/>
    <n v="14.42"/>
    <n v="229491966"/>
    <n v="228690966"/>
    <n v="99.65"/>
    <n v="399022000"/>
    <n v="356642000"/>
    <n v="89.38"/>
    <n v="540750000"/>
    <n v="0"/>
    <n v="0"/>
    <n v="540750000"/>
    <n v="0"/>
    <n v="0"/>
    <n v="283250000"/>
    <n v="0"/>
    <n v="0"/>
    <n v="1993263966"/>
    <n v="585332966"/>
    <n v="29.37"/>
    <s v="VIGENCIA (a 31/03/2021): Durante el mes de marzo, se realizó la formulación de los anteproyectos de las cinco investigaciones que se desarrollarán en la línea de investigación en Colecciones Vivas durante la vigencia, las cuales corresponden a: Identificación de los ecosistemas secos andinos en el Distrito Capital y su representatividad en el JBB , Fenología ex situ y sistema reproductivo de dos especies amenazadas de Orquídeas en invernadero del Jardín Botánico de Bogotá, Evaluación de la calidad, germinación y crecimiento de especies nativas conservadas en la colección del JBB, Evaluación de los métodos de propagación de semillas y monitoreo de crecimiento de plantas acuáticas de al menos tres humedales como estrategia de conservación ex situ, Inventario preliminar de macrohongos y creación del fungario del Jardín Botánico de Bogotá José Celestino Mutis y se realizó la evaluación y aprobación de los anteproyectos."/>
    <n v="229.49196599999999"/>
    <n v="228.690966"/>
    <n v="399.02199999999999"/>
    <n v="356.642"/>
    <n v="540.75"/>
    <n v="0"/>
    <n v="540.75"/>
    <n v="0"/>
    <n v="283.25"/>
    <n v="0"/>
    <n v="1993.263966"/>
    <n v="585.33296599999994"/>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6"/>
    <s v="Desarrollar 13 Investigaciones Para Analizar Fenómenos De Disturbio Y Aspectos Ecológicos De Especies Invasoras."/>
    <n v="1"/>
    <s v="Suma"/>
    <n v="1"/>
    <s v="En ejecucion"/>
    <n v="1"/>
    <n v="2"/>
    <n v="2"/>
    <n v="100"/>
    <n v="3"/>
    <n v="0.47"/>
    <n v="15.67"/>
    <n v="3"/>
    <n v="0"/>
    <n v="0"/>
    <n v="3"/>
    <n v="0"/>
    <n v="0"/>
    <n v="2"/>
    <n v="0"/>
    <n v="0"/>
    <n v="13"/>
    <n v="2.4700000000000002"/>
    <n v="19"/>
    <n v="510185731"/>
    <n v="510185045"/>
    <n v="100"/>
    <n v="371945624"/>
    <n v="268780000"/>
    <n v="72.260000000000005"/>
    <n v="291270000"/>
    <n v="0"/>
    <n v="0"/>
    <n v="291270000"/>
    <n v="0"/>
    <n v="0"/>
    <n v="152570000"/>
    <n v="0"/>
    <n v="0"/>
    <n v="1617241355"/>
    <n v="778965045"/>
    <n v="48.17"/>
    <s v="VIGENCIA (a 31/03/2021): Durante marzo de 2021, se consolidó el documento con los lineamientos generales de formulación y priorización temática que se abordarán durante la vigencia 2021 lo que permitió el cumplimiento de la fase I, se formularon los anteproyectos de tres investigaciones, las cuales, están relacionadas con: 1) Mecanismos de regeneración de especies nativas como indicador del proceso de restauración ecológica en El Bosque Las Mercedes, 2) Evaluación de aspectos ecológicos y análisis del riesgo de invasión de plantas vasculares establecidas y nativas colonizadoras agresivas priorizadas en un área en proceso de restauración ecológica en Bogotá D.C. y 3) Respuesta del reclutamiento de plántulas a la adición de semillas e intervenciones de micrositios en la Reserva Forestal Thomas van der Hammen y se realizaron las evaluaciones de los tres anteproyectos de investigación cumpliendo de esta manera, la fase II.."/>
    <n v="510.18573099999998"/>
    <n v="510.185045"/>
    <n v="371.94562400000001"/>
    <n v="268.77999999999997"/>
    <n v="291.27"/>
    <n v="0"/>
    <n v="291.27"/>
    <n v="0"/>
    <n v="152.57"/>
    <n v="0"/>
    <n v="1617.2413549999999"/>
    <n v="778.96504499999992"/>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7"/>
    <s v="Realizar 13 Investigaciones Para Analizar Dinámicas, Mecanismos Y Procesos Ecológicos A Nivel De Ecosistemas Y Paisaje."/>
    <n v="1"/>
    <s v="Suma"/>
    <n v="1"/>
    <s v="En ejecucion"/>
    <n v="1"/>
    <n v="2"/>
    <n v="2"/>
    <n v="100"/>
    <n v="3"/>
    <n v="0.47"/>
    <n v="15.67"/>
    <n v="3"/>
    <n v="0"/>
    <n v="0"/>
    <n v="3"/>
    <n v="0"/>
    <n v="0"/>
    <n v="2"/>
    <n v="0"/>
    <n v="0"/>
    <n v="13"/>
    <n v="2.4700000000000002"/>
    <n v="19"/>
    <n v="87122000"/>
    <n v="87122000"/>
    <n v="100"/>
    <n v="233810000"/>
    <n v="204830000"/>
    <n v="87.61"/>
    <n v="249480000"/>
    <n v="0"/>
    <n v="0"/>
    <n v="249480000"/>
    <n v="0"/>
    <n v="0"/>
    <n v="130680000"/>
    <n v="0"/>
    <n v="0"/>
    <n v="950572000"/>
    <n v="291952000"/>
    <n v="30.71"/>
    <s v="VIGENCIA (a 31/03/2021): Durante marzo de 2021, se consolidó el documento con los lineamientos generales de formulación y priorización temática que se abordarán durante la vigencia 2021 lo que permitió el cumplimiento de la fase I, se formuló el anteproyecto de la investigación relacionada con: 1) Índice de calidad de hábitat y uso real de hábitat por polinizadores y dispersores de semillas en un bosque de planicie en proceso de restauración ecológica, y se definieron las actividades para el desarrollo de los procesos de investigación, las cuales están enfocadas al análisis de: 1) Dinámicas de transformación del paisaje en la reserva Thomas van der Hammen, humedal La Conejera y Cerro de La Conejera y 2) Procesos de dinámicas, mecanismos o procesos ecológicos a nivel de ecosistemas y se realizó la evaluación de un anteproyecto de investigación, lo que permitió avanzar en la fase II."/>
    <n v="87.122"/>
    <n v="87.122"/>
    <n v="233.81"/>
    <n v="204.83"/>
    <n v="249.48"/>
    <n v="0"/>
    <n v="249.48"/>
    <n v="0"/>
    <n v="130.68"/>
    <n v="0"/>
    <n v="950.57200000000012"/>
    <n v="291.952"/>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8"/>
    <s v="Desarrollar 9 Investigaciones En Propagación Tradicional E In Vitro."/>
    <n v="1"/>
    <s v="Suma"/>
    <n v="1"/>
    <s v="En ejecucion"/>
    <n v="1"/>
    <n v="1"/>
    <n v="1"/>
    <n v="100"/>
    <n v="2"/>
    <n v="0.24"/>
    <n v="12"/>
    <n v="3"/>
    <n v="0"/>
    <n v="0"/>
    <n v="2"/>
    <n v="0"/>
    <n v="0"/>
    <n v="1"/>
    <n v="0"/>
    <n v="0"/>
    <n v="9"/>
    <n v="1.24"/>
    <n v="13.78"/>
    <n v="97882500"/>
    <n v="97882500"/>
    <n v="100"/>
    <n v="223050000"/>
    <n v="185550000"/>
    <n v="83.19"/>
    <n v="216300000"/>
    <n v="0"/>
    <n v="0"/>
    <n v="216300000"/>
    <n v="0"/>
    <n v="0"/>
    <n v="113300000"/>
    <n v="0"/>
    <n v="0"/>
    <n v="866832500"/>
    <n v="283432500"/>
    <n v="32.700000000000003"/>
    <s v="VIGENCIA (a 31/03/2021):  Durante el mes de marzo, se terminó el documento con los lineamientos generales de formulación y priorización temática lo que permitió finalizar la Fase I, se realizó la formulación final del anteproyecto titulado &quot;Evaluación de la técnica TCL en la regeneración in vitro de tres especies de orquídeas presentes en el BGIJBB&quot; y se realizó la primera versión del anteproyecto titulado &quot;Propagación tradicional de dos poblaciones de una especie de frailejón priorizada del Distrito Capital, la cual, se encuentra en revisión."/>
    <n v="97.882499999999993"/>
    <n v="97.882499999999993"/>
    <n v="223.05"/>
    <n v="185.55"/>
    <n v="216.3"/>
    <n v="0"/>
    <n v="216.3"/>
    <n v="0"/>
    <n v="113.3"/>
    <n v="0"/>
    <n v="866.83249999999998"/>
    <n v="283.4325"/>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9"/>
    <s v="Desarrollar 9 Investigaciones En Sanidad Vegetal"/>
    <n v="1"/>
    <s v="Suma"/>
    <n v="1"/>
    <s v="En ejecucion"/>
    <n v="1"/>
    <n v="1"/>
    <n v="1"/>
    <n v="100"/>
    <n v="2"/>
    <n v="0.25"/>
    <n v="12.5"/>
    <n v="3"/>
    <n v="0"/>
    <n v="0"/>
    <n v="2"/>
    <n v="0"/>
    <n v="0"/>
    <n v="1"/>
    <n v="0"/>
    <n v="0"/>
    <n v="9"/>
    <n v="1.25"/>
    <n v="13.89"/>
    <n v="36400000"/>
    <n v="36400000"/>
    <n v="100"/>
    <n v="60960000"/>
    <n v="33680000"/>
    <n v="55.25"/>
    <n v="162225000"/>
    <n v="0"/>
    <n v="0"/>
    <n v="162225000"/>
    <n v="0"/>
    <n v="0"/>
    <n v="84975000"/>
    <n v="0"/>
    <n v="0"/>
    <n v="506785000"/>
    <n v="70080000"/>
    <n v="13.83"/>
    <s v="VIGENCIA (a 31/03/2021): Durante el mes de marzo, se terminó el documento con los lineamientos generales de formulación y priorización temática finalizando de esta manera, la fase I y se realizó la formulación final de los dos (2) anteproyectos titulados: 1) Evaluación de métodos de conservación de microorganismos fúngicos aislados de tres especies de orquídeas y 2) Hongos relacionados con la filosfera de una especie de frailejón propagado en el páramo de Sumapaz y uso de microorganismos nativos benéficos como estrategia de manejo agroecológico."/>
    <n v="36.4"/>
    <n v="36.4"/>
    <n v="60.96"/>
    <n v="33.68"/>
    <n v="162.22499999999999"/>
    <n v="0"/>
    <n v="162.22499999999999"/>
    <n v="0"/>
    <n v="84.974999999999994"/>
    <n v="0"/>
    <n v="506.78499999999997"/>
    <n v="70.08"/>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0"/>
    <s v="Desarrollar 9 Investigaciones En Bioprospección."/>
    <n v="1"/>
    <s v="Suma"/>
    <n v="1"/>
    <s v="En ejecucion"/>
    <n v="1"/>
    <n v="1"/>
    <n v="1"/>
    <n v="100"/>
    <n v="3"/>
    <n v="0.38"/>
    <n v="12.67"/>
    <n v="2"/>
    <n v="0"/>
    <n v="0"/>
    <n v="2"/>
    <n v="0"/>
    <n v="0"/>
    <n v="1"/>
    <n v="0"/>
    <n v="0"/>
    <n v="9"/>
    <n v="1.38"/>
    <n v="15.33"/>
    <n v="113659455"/>
    <n v="113659455"/>
    <n v="100"/>
    <n v="112789000"/>
    <n v="112789000"/>
    <n v="100"/>
    <n v="162225000"/>
    <n v="0"/>
    <n v="0"/>
    <n v="162225000"/>
    <n v="0"/>
    <n v="0"/>
    <n v="84975000"/>
    <n v="0"/>
    <n v="0"/>
    <n v="635873455"/>
    <n v="226448455"/>
    <n v="35.61"/>
    <s v="VIGENCIA (a 31/03/2021): Durante el mes de marzo, se realizó el documento con los lineamientos generales de formulación y priorización temática de la meta lo que permitió finalizar la fase I y se realizó la formulación final de los tres (3) anteproyectos titulados: 1) Evaluación antifúngica de los aceites esenciales de Espeletia argentea y Espeletiopsis corymbosa , 2) Evaluación del potencial antimicrobiano del extracto y fracciones de las hojas de Lafoensia acuminata (Ruiz &amp;¿Pav.) DC. y 3) Evaluación de la actividad insecticida del aceite esencial de Satureja viminea L."/>
    <n v="113.65945499999999"/>
    <n v="113.65945499999999"/>
    <n v="112.789"/>
    <n v="112.789"/>
    <n v="162.22499999999999"/>
    <n v="0"/>
    <n v="162.22499999999999"/>
    <n v="0"/>
    <n v="84.974999999999994"/>
    <n v="0"/>
    <n v="635.87345500000004"/>
    <n v="226.448455"/>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1"/>
    <s v="Desarrollar 5 Informes De Análisis Sobre El Avance De La Estrategia Interinstitucional Para La Acreditación Del Jardín Botánico De Bogotá D.C."/>
    <n v="1"/>
    <s v="Suma"/>
    <n v="1"/>
    <s v="En ejecucion"/>
    <n v="1"/>
    <n v="1"/>
    <n v="1"/>
    <n v="100"/>
    <n v="1"/>
    <n v="0.28000000000000003"/>
    <n v="28"/>
    <n v="1"/>
    <n v="0"/>
    <n v="0"/>
    <n v="1"/>
    <n v="0"/>
    <n v="0"/>
    <n v="1"/>
    <n v="0"/>
    <n v="0"/>
    <n v="5"/>
    <n v="1.28"/>
    <n v="25.6"/>
    <n v="162746790"/>
    <n v="138406790"/>
    <n v="85.04"/>
    <n v="620731376"/>
    <n v="492127000"/>
    <n v="79.28"/>
    <n v="378000000"/>
    <n v="0"/>
    <n v="0"/>
    <n v="378000000"/>
    <n v="0"/>
    <n v="0"/>
    <n v="187375000"/>
    <n v="0"/>
    <n v="0"/>
    <n v="1726853166"/>
    <n v="630533790"/>
    <n v="36.51"/>
    <s v="VIGENCIA (a 31/03/2021): Durante el mes marzo, se trabajó en la línea base de criterios y requisitos mínimos  a cumplir por parte del Jardín Botánico de Bogotá ante el Ministerio de Ciencia Tecnología e innovación,  se finalizó el proceso de consolidación de la priorización temática y del Plan de Acción de la Estrategia Institucional 2021, terminando así la Fase I y se avanzó en las fase II así: en la Dimensión de Estrategia se continuó con la estructuración  del cuadro de Mando Integral del proceso de generación del conocimiento, en la dimensión de Interrelación, se realizó la consolidación y remisión de informes de seguimiento de los convenios de cooperación institucional a cargo de la Subdirección Científica, se presentaron 7 fichas de proyectos con las iniciativas susceptibles a ser financiadas por el Sistema General de Regalías, en la dimensión de Recursos se consolidó la relación de investigadores adscritos al  Grupo de investigación del JBBJCM, durante el periodo comprendido del 2016-2020, en la dimensión de Resultados, se consolidó la propuesta de Agenda Académica, las necesidades de investigación para los procesos de fortalecimiento de formación del capital científico y se realizó la capacitación de 13 soldados de la Brigada 13 del Ejercito Nacional de Colombia en los temas de estrategias de propagación y manejo fitosanitario de especies de alta montaña y la botánica cómo herramienta de conservación."/>
    <n v="162.74679"/>
    <n v="138.40679"/>
    <n v="620.73137599999995"/>
    <n v="492.12700000000001"/>
    <n v="378"/>
    <n v="0"/>
    <n v="378"/>
    <n v="0"/>
    <n v="187.375"/>
    <n v="0"/>
    <n v="1726.8531659999999"/>
    <n v="630.53378999999995"/>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79"/>
    <s v="Investigación para la conservación de los ecosistemas y la flora de la Región y Bogotá"/>
    <n v="9"/>
    <n v="12"/>
    <s v="Desarrollar 5 Informes Del Analisis Sobre El Avance Del Sistema De Informacion Y Datos Cientificos Del Jardin Botanico De Bogota"/>
    <n v="1"/>
    <s v="Suma"/>
    <n v="1"/>
    <s v="En ejecucion"/>
    <n v="1"/>
    <n v="1"/>
    <n v="1"/>
    <n v="100"/>
    <n v="1"/>
    <n v="0.12"/>
    <n v="12"/>
    <n v="1"/>
    <n v="0"/>
    <n v="0"/>
    <n v="1"/>
    <n v="0"/>
    <n v="0"/>
    <n v="1"/>
    <n v="0"/>
    <n v="0"/>
    <n v="5"/>
    <n v="1.1200000000000001"/>
    <n v="22.4"/>
    <n v="113174799"/>
    <n v="113174799"/>
    <n v="100"/>
    <n v="219486000"/>
    <n v="162030000"/>
    <n v="73.819999999999993"/>
    <n v="357000000"/>
    <n v="0"/>
    <n v="0"/>
    <n v="357000000"/>
    <n v="0"/>
    <n v="0"/>
    <n v="187000000"/>
    <n v="0"/>
    <n v="0"/>
    <n v="1233660799"/>
    <n v="275204799"/>
    <n v="22.31"/>
    <s v="VIGENCIA (a 31/03/2021): Durante el mes de marzo, se terminó la fase I de planificación, se inició la ejecución de las actividades orientadas al desarrollo de los procesos de gestión y análisis de información y datos geográficos, ambientales, ecológicos y biológicos, que hacen parte de las investigaciones desarrolladas en la Subdirección Científica y se adelantó la revisión preliminar del procedimiento GEN.PR.03: Investigación básica y aplicada para la conservación de la flora y los ecosistemas, con el fin identificar las posibles actualizaciones de pertinente inclusión."/>
    <n v="113.17479899999999"/>
    <n v="113.17479899999999"/>
    <n v="219.48599999999999"/>
    <n v="162.03"/>
    <n v="357"/>
    <n v="0"/>
    <n v="357"/>
    <n v="0"/>
    <n v="187"/>
    <n v="0"/>
    <n v="1233.660799"/>
    <n v="275.20479899999998"/>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1"/>
    <s v="Fortalecer Y Mantener En 100 Por Ciento El Cumplimiento Del Plan De Sostenibilidad Mipg"/>
    <n v="2"/>
    <s v="Constante"/>
    <n v="1"/>
    <s v="En ejecucion"/>
    <n v="1"/>
    <n v="100"/>
    <n v="98"/>
    <n v="98"/>
    <n v="100"/>
    <n v="0.18"/>
    <n v="0.18"/>
    <n v="100"/>
    <n v="0"/>
    <n v="0"/>
    <n v="100"/>
    <n v="0"/>
    <n v="0"/>
    <n v="100"/>
    <n v="0"/>
    <n v="0"/>
    <s v="N/A"/>
    <s v="N/A"/>
    <s v="N/A"/>
    <n v="437805443"/>
    <n v="432294443"/>
    <n v="98.74"/>
    <n v="670000000"/>
    <n v="311110667"/>
    <n v="46.43"/>
    <n v="604260000"/>
    <n v="0"/>
    <n v="0"/>
    <n v="662600000"/>
    <n v="0"/>
    <n v="0"/>
    <n v="760860000"/>
    <n v="0"/>
    <n v="0"/>
    <n v="3135525443"/>
    <n v="743405110"/>
    <n v="23.71"/>
    <s v="VIGENCIA (a 31/03/2021): Se enviaron las alertas tempranas mediante correo electrónico a los procesos para el cumplimiento y reporte de acuerdo al cronograma MIPG el día 11/03/2021 y se reenvió el día 26/03/2021. En el mes de marzo se realizó el seguimiento y evaluación de los Planes de Mejoramiento producto de la auditoría interna del SIG por parte de la Oficina Asesora de Planeación. Evidencia: https://jbbgovco-my.sharepoint.com/:f:/g/personal/cmeneses_jbb_gov_co/EteDZ0fPfKhKoQbFvzV_FCMByZ5w6o0G2rLqjjP3OJOurQ?e=CC5mNK"/>
    <n v="437.80544300000003"/>
    <n v="432.294443"/>
    <n v="670"/>
    <n v="311.11066699999998"/>
    <n v="604.26"/>
    <n v="0"/>
    <n v="662.6"/>
    <n v="0"/>
    <n v="760.86"/>
    <n v="0"/>
    <n v="3135.525443"/>
    <n v="743.40510999999992"/>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2"/>
    <s v="Actualizar Y Ejecutar El 100 Por Ciento  De La Planeación Estratégica De La Entidad"/>
    <n v="2"/>
    <s v="Constante"/>
    <n v="1"/>
    <s v="En ejecucion"/>
    <n v="1"/>
    <n v="100"/>
    <n v="98"/>
    <n v="98"/>
    <n v="100"/>
    <n v="0.24"/>
    <n v="0.24"/>
    <n v="100"/>
    <n v="0"/>
    <n v="0"/>
    <n v="100"/>
    <n v="0"/>
    <n v="0"/>
    <n v="100"/>
    <n v="0"/>
    <n v="0"/>
    <s v="N/A"/>
    <s v="N/A"/>
    <s v="N/A"/>
    <n v="1274579385"/>
    <n v="1002605077"/>
    <n v="78.66"/>
    <n v="3920454000"/>
    <n v="1809030062"/>
    <n v="46.14"/>
    <n v="551600000"/>
    <n v="0"/>
    <n v="0"/>
    <n v="639000000"/>
    <n v="0"/>
    <n v="0"/>
    <n v="693400035"/>
    <n v="0"/>
    <n v="0"/>
    <n v="7079033420"/>
    <n v="2811635139"/>
    <n v="39.72"/>
    <s v="VIGENCIA (a 31/03/2021): Marzo: Durante el mes de marzo de 2021, no se realizaron actividades relacionadas con esta actividad, esto en razón a que la actividad tiene como fecha de inicio el mes de septiembre, adicional a esto, el profesional a cargo de la actividad terminó contrato y su proceso contractual se encuentra en trámite. Marzo: Durante el mes de marzo de 2021, no se realizaron actividades relacionadas con esta actividad, esto en razón a que la actividad tiene como fecha de inicio el mes de noviembre, adicional a esto, el profesional a cargo de la actividad terminó contrato y su proceso contractual se encuentra en trámite. Marzo: Durante el mes de marzo de 2021, no se realizaron actividades relacionadas con esta actividad, esto en razón a que la actividad tiene como fecha de inicio el mes de septiembre, adicional a esto, el profesional a cargo de la actividad terminó contrato y su proceso contractual se encuentra en trámite. Marzo: Durante el mes de marzo de 2021, no se realizaron actividades relacionadas con esta actividad, esto en razón a que la actividad tiene como fecha de inicio el mes de noviembre, adicional a esto, el profesional a cargo de la actividad terminó contrato y su proceso contractual se encuentra en trámite. Marzo OCI: Durante marzo se ejecutaron 27 actividades de 28 que se tenían programadas en el PAAI, la actividad que no se ejecuto fue &quot;Seguimiento y evaluación a mecanismos de participación ciudadana&quot;  que se reprogramo para el mes de abril con la autorización de la Jefatura de la OCI, por lo anterior, la OCI reporta un  96% de ejecución para marzo 2021. Así mismo, se llevaron a cabo 2 reuniones del equipo de la OCI con el propósito de gestionar y verificar el desarrollo de las actividades programadas. La relación de las evidencias de  las actividades ejecutadas se registran en archivo adjunto &quot;PAAI- OCI 2021 V-1 Sgto Marzo&quot;."/>
    <n v="1274.579385"/>
    <n v="1002.6050770000001"/>
    <n v="3920.4540000000002"/>
    <n v="1809.030062"/>
    <n v="551.6"/>
    <n v="0"/>
    <n v="639"/>
    <n v="0"/>
    <n v="693.400035"/>
    <n v="0"/>
    <n v="7079.0334200000007"/>
    <n v="2811.635139"/>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3"/>
    <s v="Elaborar E Implementar 1 Diagnostico De Rediseño Organizacional"/>
    <n v="1"/>
    <s v="Suma"/>
    <n v="1"/>
    <s v="En ejecucion"/>
    <n v="1"/>
    <n v="0.33"/>
    <n v="0.26"/>
    <n v="78.790000000000006"/>
    <n v="0.33"/>
    <n v="7.0000000000000007E-2"/>
    <n v="21.21"/>
    <n v="0.41"/>
    <n v="0"/>
    <n v="0"/>
    <n v="0"/>
    <n v="0"/>
    <n v="0"/>
    <n v="0"/>
    <n v="0"/>
    <n v="0"/>
    <n v="1"/>
    <n v="0.33"/>
    <n v="33"/>
    <n v="30310500"/>
    <n v="30310500"/>
    <n v="100"/>
    <n v="45408000"/>
    <n v="0"/>
    <n v="0"/>
    <n v="96940000"/>
    <n v="0"/>
    <n v="0"/>
    <n v="0"/>
    <n v="0"/>
    <n v="0"/>
    <n v="0"/>
    <n v="0"/>
    <n v="0"/>
    <n v="172658500"/>
    <n v="30310500"/>
    <n v="17.559999999999999"/>
    <s v="VIGENCIA (a 31/03/2021): Para la implementación y cumplimiento de lo dispuesto en el Plan de Desarrollo Distrital 2020- 2024, ¿Un nuevo contrato social y ambiental para el siglo XXI¿, expedido mediante acuerdo 761 del 11 de junio de 2020, el Jardín Botánico de Bogotá formuló 7 Proyectos de Inversión con los que se pretende fortalecer los procesos misionales y de apoyo a la gestión, permitiendo a la Entidad alcanzar las metas propuestas y contar con la capacidad técnica y operativa requerida para atender las necesidades de la ciudadanía, relacionadas con la conservación, preservación y restauración de la flora, estudio e investigación científica de ecosistemas altoandinos y de páramo, a fin de proteger la flora del distrito capital y generar una la sostenibilidad ambiental del territorio para el disfrute y apropiación de los ciudadanos en las colecciones vivas. En el marco del proyecto 7683 ¿Fortalecimiento de las capacidades organizacionales, físicas y tecnológicas en el Jardín Botánico José Celestino Mutis Bogotá, Meta 3 ¿Elaborar e implementar 1 diagnóstico de rediseño organizacional¿, se inició en el año 2020 un proceso de modernización institucional con el cual se pretende establecer un nuevo modelo estructural, que le permita la competitividad y el cumplimiento de sus funciones actuales, y las metas a futuro, con el fin de mejorar su funcionamiento y atender las necesidades de la población. Este modelo parte del análisis de las nuevas responsabilidades dadas por los cambios normativos a nivel nacional y territorial, pero sobre todo teniendo en cuenta los cambios en el sector y necesidades de la población.  Los avances al 31 de marzo de 2021 son los siguientes: Medición de Cargas Laborales Se avanzó en la elaboración del documento técnico de medición de cargas laborales en el JBB, el cual contiene los resultados parciales de la necesidad de recurso humano por nivel jerárquico y por dependencias."/>
    <n v="30.310500000000001"/>
    <n v="30.310500000000001"/>
    <n v="45.408000000000001"/>
    <n v="0"/>
    <n v="96.94"/>
    <n v="0"/>
    <n v="0"/>
    <n v="0"/>
    <n v="0"/>
    <n v="0"/>
    <n v="172.6585"/>
    <n v="30.310500000000001"/>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5"/>
    <s v="Ejecutar El 100 Por Ciento Del Plan De Acción Para El Desarrollo Del Sistema De Gestión Documental"/>
    <n v="2"/>
    <s v="Constante"/>
    <n v="1"/>
    <s v="En ejecucion"/>
    <n v="1"/>
    <n v="100"/>
    <n v="97"/>
    <n v="97"/>
    <n v="100"/>
    <n v="0.25"/>
    <n v="0.25"/>
    <n v="100"/>
    <n v="0"/>
    <n v="0"/>
    <n v="100"/>
    <n v="0"/>
    <n v="0"/>
    <n v="100"/>
    <n v="0"/>
    <n v="0"/>
    <s v="N/A"/>
    <s v="N/A"/>
    <s v="N/A"/>
    <n v="133387500"/>
    <n v="133387500"/>
    <n v="100"/>
    <n v="280000000"/>
    <n v="108328000"/>
    <n v="38.69"/>
    <n v="201600000"/>
    <n v="0"/>
    <n v="0"/>
    <n v="201600000"/>
    <n v="0"/>
    <n v="0"/>
    <n v="128999880"/>
    <n v="0"/>
    <n v="0"/>
    <n v="945587380"/>
    <n v="241715500"/>
    <n v="25.56"/>
    <s v="VIGENCIA (a 31/03/2021): Actividad: Actualizar, publicar, socializar e implementar el Plan Institucional de Archivos Subactividad: Realizar la actualización, las actividades necesarias para la publicación, divulgación y socialización del PINAR. Actualización de Contexto Institucional, Proyectos para gestión Documental, Metas para Gestión Documental, Cronograma de implementación. Seguimiento: Se realizaron ajustes al acto administrativo mediante el cual se adopta el Plan Institucional de Archivos y se envió para revisión y aprobación de los correspondientes. Se anexa acto administrativo. Actividad: Ajustar y convalidar la TVD Subactividad: Realizar los ajustes a la propuesta de TVD en colaboración con la empresa que elaboró el instrumento Seguimiento: Se recibió respuesta por parte del Consejo Distrital de Archivos en la cual se indican observaciones y aspectos a mejorar en la presentación de los instrumentos archivísticos, a su vez se envió material de apoyo para socializar las TRD y las TVD en el Comité de Gestión y Desempeño Institucional y solicitar aprobación de los ajustes realizados. Se anexa oficio recibido y presentación. Actividad: Ajustar y convalidar la TRD Subactividad: Realizar ajustes a la propuesta de TRD en colaboración con la empresa que elaboró el instrumento. Seguimiento: Se recibió respuesta por parte del Consejo Distrital de Archivos en la cual se indican observaciones y aspectos a mejorar en la presentación de los instrumentos archivísticos, a su vez se envió material de apoyo para socializar las TRD y las TVD en el Comité de Gestión y Desempeño Institucional y solicitar aprobación de los ajustes realizados. Se anexa oficio recibido y presentación."/>
    <n v="133.38749999999999"/>
    <n v="133.38749999999999"/>
    <n v="280"/>
    <n v="108.328"/>
    <n v="201.6"/>
    <n v="0"/>
    <n v="201.6"/>
    <n v="0"/>
    <n v="128.99987999999999"/>
    <n v="0"/>
    <n v="945.58737999999994"/>
    <n v="241.71549999999999"/>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6"/>
    <s v="Lograr El 100 Por Ciento Del Cumplimiento Del Petic Para Mejorar La Cobertura Y Conectividad De La Infraestructura Y Plataforma Tic"/>
    <n v="2"/>
    <s v="Constante"/>
    <n v="1"/>
    <s v="En ejecucion"/>
    <n v="1"/>
    <n v="100"/>
    <n v="0.95"/>
    <n v="0.95"/>
    <n v="100"/>
    <n v="0.23"/>
    <n v="0.23"/>
    <n v="100"/>
    <n v="0"/>
    <n v="0"/>
    <n v="100"/>
    <n v="0"/>
    <n v="0"/>
    <n v="100"/>
    <n v="0"/>
    <n v="0"/>
    <s v="N/A"/>
    <s v="N/A"/>
    <s v="N/A"/>
    <n v="1003316098"/>
    <n v="996664815"/>
    <n v="99.34"/>
    <n v="680000000"/>
    <n v="280219500"/>
    <n v="41.21"/>
    <n v="345600000"/>
    <n v="0"/>
    <n v="0"/>
    <n v="352800000"/>
    <n v="0"/>
    <n v="0"/>
    <n v="217064880"/>
    <n v="0"/>
    <n v="0"/>
    <n v="2598780978"/>
    <n v="1276884315"/>
    <n v="49.13"/>
    <s v="VIGENCIA (a 31/03/2021): Actividad: Interconectar las 3 sedes del Jardín Botánico de Bogotá José Celestino Mutis (Principal, Florida y Candelaria) mediante canales de comunicaciones dedicados. Actividad: Actualización de los equipos de networking (switches) y equipos de seguridad (firewall) Actividad: Redefinir/actualizar/diseñar de procesos, procedimientos, instrumentos, protocolos, instructivos, manuales y otros productos, en alineación con el Plan  de Sostenibilidad de MIPG.Actividad: Realizar el 100% de las actividades programadas para la Gestión de Tecnología de la InformaciónActividad: Realizar el 100% de las actividades programadas en el Plan de Seguridad y Privacidad de la Información"/>
    <n v="1003.316098"/>
    <n v="996.66481499999998"/>
    <n v="680"/>
    <n v="280.21949999999998"/>
    <n v="345.6"/>
    <n v="0"/>
    <n v="352.8"/>
    <n v="0"/>
    <n v="217.06487999999999"/>
    <n v="0"/>
    <n v="2598.7809780000002"/>
    <n v="1276.884315"/>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7"/>
    <s v="Preparar 100 Por Ciento De Las Obras De Mejoramiento Estructural"/>
    <n v="2"/>
    <s v="Constante"/>
    <n v="1"/>
    <s v="En ejecucion"/>
    <n v="1"/>
    <n v="100"/>
    <n v="100"/>
    <n v="100"/>
    <n v="100"/>
    <n v="0.25"/>
    <n v="0.25"/>
    <n v="0"/>
    <n v="0"/>
    <n v="0"/>
    <n v="0"/>
    <n v="0"/>
    <n v="0"/>
    <n v="0"/>
    <n v="0"/>
    <n v="0"/>
    <s v="N/A"/>
    <s v="N/A"/>
    <s v="N/A"/>
    <n v="802623078"/>
    <n v="345952078"/>
    <n v="43.1"/>
    <n v="806671000"/>
    <n v="140786666"/>
    <n v="17.45"/>
    <n v="0"/>
    <n v="0"/>
    <n v="0"/>
    <n v="0"/>
    <n v="0"/>
    <n v="0"/>
    <n v="0"/>
    <n v="0"/>
    <n v="0"/>
    <n v="1609294078"/>
    <n v="486738744"/>
    <n v="30.25"/>
    <m/>
    <n v="802.62307799999996"/>
    <n v="345.95207799999997"/>
    <n v="806.67100000000005"/>
    <n v="140.786666"/>
    <n v="0"/>
    <n v="0"/>
    <n v="0"/>
    <n v="0"/>
    <n v="0"/>
    <n v="0"/>
    <n v="1609.2940779999999"/>
    <n v="486.738744"/>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8"/>
    <s v="Adelantar 2686 Metros Cuadrados Obras De Mejoramiento Estructural"/>
    <n v="1"/>
    <s v="Suma"/>
    <n v="1"/>
    <s v="En ejecucion"/>
    <n v="1"/>
    <n v="186"/>
    <n v="0"/>
    <n v="0"/>
    <n v="2686"/>
    <n v="0"/>
    <n v="0"/>
    <n v="0"/>
    <n v="0"/>
    <n v="0"/>
    <n v="0"/>
    <n v="0"/>
    <n v="0"/>
    <n v="0"/>
    <n v="0"/>
    <n v="0"/>
    <n v="2686"/>
    <n v="0"/>
    <n v="0"/>
    <n v="2448345579"/>
    <n v="2448345579"/>
    <n v="100"/>
    <n v="0"/>
    <n v="0"/>
    <n v="0"/>
    <n v="0"/>
    <n v="0"/>
    <n v="0"/>
    <n v="0"/>
    <n v="0"/>
    <n v="0"/>
    <n v="0"/>
    <n v="0"/>
    <n v="0"/>
    <n v="2448345579"/>
    <n v="2448345579"/>
    <n v="100"/>
    <m/>
    <n v="2448.3455789999998"/>
    <n v="2448.3455789999998"/>
    <n v="0"/>
    <n v="0"/>
    <n v="0"/>
    <n v="0"/>
    <n v="0"/>
    <n v="0"/>
    <n v="0"/>
    <n v="0"/>
    <n v="2448.3455789999998"/>
    <n v="2448.3455789999998"/>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9"/>
    <s v="Elaborar En 100 Por Ciento De Estudios Para La Ampliación De Instalaciones Físicas"/>
    <n v="2"/>
    <s v="Constante"/>
    <n v="1"/>
    <s v="En ejecucion"/>
    <n v="1"/>
    <n v="0"/>
    <n v="0"/>
    <n v="0"/>
    <n v="0"/>
    <n v="0"/>
    <n v="0"/>
    <n v="100"/>
    <n v="0"/>
    <n v="0"/>
    <n v="100"/>
    <n v="0"/>
    <n v="0"/>
    <n v="0"/>
    <n v="0"/>
    <n v="0"/>
    <s v="N/A"/>
    <s v="N/A"/>
    <s v="N/A"/>
    <n v="0"/>
    <n v="0"/>
    <n v="0"/>
    <n v="0"/>
    <n v="0"/>
    <n v="0"/>
    <n v="250000000"/>
    <n v="0"/>
    <n v="0"/>
    <n v="200000000"/>
    <n v="0"/>
    <n v="0"/>
    <n v="0"/>
    <n v="0"/>
    <n v="0"/>
    <n v="450000000"/>
    <n v="0"/>
    <n v="0"/>
    <m/>
    <n v="0"/>
    <n v="0"/>
    <n v="0"/>
    <n v="0"/>
    <n v="250"/>
    <n v="0"/>
    <n v="200"/>
    <n v="0"/>
    <n v="0"/>
    <n v="0"/>
    <n v="450"/>
    <n v="0"/>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10"/>
    <s v="Adelantar 1400 Metros Cuadrados Obras De Construcción"/>
    <n v="1"/>
    <s v="Suma"/>
    <n v="1"/>
    <s v="En ejecucion"/>
    <n v="1"/>
    <n v="0"/>
    <n v="0"/>
    <n v="0"/>
    <n v="850"/>
    <n v="0"/>
    <n v="0"/>
    <n v="550"/>
    <n v="0"/>
    <n v="0"/>
    <n v="0"/>
    <n v="0"/>
    <n v="0"/>
    <n v="0"/>
    <n v="0"/>
    <n v="0"/>
    <n v="1400"/>
    <n v="0"/>
    <n v="0"/>
    <n v="0"/>
    <n v="0"/>
    <n v="0"/>
    <n v="2950000000"/>
    <n v="0"/>
    <n v="0"/>
    <n v="3000000000"/>
    <n v="0"/>
    <n v="0"/>
    <n v="0"/>
    <n v="0"/>
    <n v="0"/>
    <n v="0"/>
    <n v="0"/>
    <n v="0"/>
    <n v="5950000000"/>
    <n v="0"/>
    <n v="0"/>
    <s v="VIGENCIA (a 31/03/2021): Se realiza el tramite para el segundo y ultimo pago del contrato.  Se inicia con la realización de los formatos para liquidación, creación en sisco e ingreso al Almacén de  las Barandas 44.41 m lineales, Pirlanes 5.88m lineales y Flanches 37.69 m lineales.  Teniendo una mayor cantidad ejecutada de barandas de 2.41 m lineales. &quot; &quot;Contrato de Prestación de Servicios No. 1011 de 2020: Se tramitó el primer informe mensual del contrato."/>
    <n v="0"/>
    <n v="0"/>
    <n v="2950"/>
    <n v="0"/>
    <n v="3000"/>
    <n v="0"/>
    <n v="0"/>
    <n v="0"/>
    <n v="0"/>
    <n v="0"/>
    <n v="5950"/>
    <n v="0"/>
  </r>
  <r>
    <n v="16"/>
    <s v="Un Nuevo Contrato Social y Ambiental para la Bogotá del Siglo XXI"/>
    <x v="0"/>
    <n v="2021"/>
    <s v="31/03/2021 (En proceso de consolidación)"/>
    <s v="Pesos corrientes"/>
    <n v="2"/>
    <s v="Ultima Version Oficial"/>
    <x v="30"/>
    <s v="Jardín Botánico José Celestino Mutis"/>
    <x v="30"/>
    <s v="010"/>
    <s v="Sector Ambiente"/>
    <s v="05"/>
    <s v="Construir Bogotá Región con gobierno abierto, transparente y ciudadanía consciente"/>
    <s v="56"/>
    <s v="Gestión Pública Efectiva"/>
    <s v="007683"/>
    <s v="Fortalecimiento de las capacidades organizacionales, físicas y tecnológicas en el Jardín Botánico José Celestino Mutis Bogotá"/>
    <n v="10"/>
    <n v="12"/>
    <s v="Adelantar La Demolicion De 814 Metros Cuadrados Obras De Demolicion"/>
    <n v="1"/>
    <s v="Suma"/>
    <n v="1"/>
    <s v="En ejecucion"/>
    <n v="1"/>
    <n v="814"/>
    <n v="0"/>
    <n v="0"/>
    <n v="814"/>
    <n v="0"/>
    <n v="0"/>
    <n v="0"/>
    <n v="0"/>
    <n v="0"/>
    <n v="0"/>
    <n v="0"/>
    <n v="0"/>
    <n v="0"/>
    <n v="0"/>
    <n v="0"/>
    <n v="814"/>
    <n v="0"/>
    <n v="0"/>
    <n v="333511967"/>
    <n v="318901797"/>
    <n v="95.62"/>
    <n v="0"/>
    <n v="0"/>
    <n v="0"/>
    <n v="0"/>
    <n v="0"/>
    <n v="0"/>
    <n v="0"/>
    <n v="0"/>
    <n v="0"/>
    <n v="0"/>
    <n v="0"/>
    <n v="0"/>
    <n v="333511967"/>
    <n v="318901797"/>
    <n v="95.62"/>
    <m/>
    <n v="333.51196700000003"/>
    <n v="318.90179699999999"/>
    <n v="0"/>
    <n v="0"/>
    <n v="0"/>
    <n v="0"/>
    <n v="0"/>
    <n v="0"/>
    <n v="0"/>
    <n v="0"/>
    <n v="333.51196700000003"/>
    <n v="318.90179699999999"/>
  </r>
  <r>
    <n v="16"/>
    <s v="Un Nuevo Contrato Social y Ambiental para la Bogotá del Siglo XXI"/>
    <x v="0"/>
    <n v="2021"/>
    <s v="31/03/2021 (En proceso de consolidación)"/>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1"/>
    <s v="Producir 25 Investigaciones Socioeducativas Para Contribuir Al Cumplimiento De Las Metas Sectoriales De Cierre De Brechas Y De Transformación Pedagógica En El Marco Del Ods 4"/>
    <n v="1"/>
    <s v="Suma"/>
    <n v="1"/>
    <s v="En ejecucion"/>
    <n v="1"/>
    <n v="4"/>
    <n v="2.6"/>
    <n v="65"/>
    <n v="6.4"/>
    <n v="2.4"/>
    <n v="37.5"/>
    <n v="7"/>
    <n v="0"/>
    <n v="0"/>
    <n v="8"/>
    <n v="0"/>
    <n v="0"/>
    <n v="1"/>
    <n v="0"/>
    <n v="0"/>
    <n v="25"/>
    <n v="5"/>
    <n v="20"/>
    <n v="933552333"/>
    <n v="933552333"/>
    <n v="100"/>
    <n v="590500000"/>
    <n v="310332133"/>
    <n v="52.55"/>
    <n v="2400000000"/>
    <n v="0"/>
    <n v="0"/>
    <n v="2400000000"/>
    <n v="0"/>
    <n v="0"/>
    <n v="300000000"/>
    <n v="0"/>
    <n v="0"/>
    <n v="6624052333"/>
    <n v="1243884466"/>
    <n v="18.78"/>
    <s v="VIGENCIA (a 31/03/2021): Para la Investigación Nuevas tecnologías, enseñanza, aprendizajes: Profes en acción 2021. Se avanza en la planeación de la investigación y se realizó la identificación de grupos de investigación de categorías A y A1 según el Ranking de Minciencias que realicen investigaciones asociadas al objetivo de la investigación, lo que permitió seleccionar el grupo Urbanitas de la Universidad Católica Luis Amigó, especialistas en comunicación - educación (0.15) Para la Investigación Corporeidad, Técnicas somáticas y socio emocionalidad. Se realiza la planeación de la investigación, incluyendo el plan de trabajo y el cronograma de actividades para cada uno de los investigadores (0.15) Para la Investigación Modelos Flexibles 2021. Se realiza la planeación de la investigación y se define el plan de trabajo que se va a realizar en convenio con Instituto Distrital para la Protección de la Niñez y la Juventud IDIPRON (0.15). Para los Recursos Convenio Centro de Memoria - CNMH 391 de 2020 &quot;Investigación Pedagogías de la memoria 2021&quot; se realizó la planeación de la investigación. En cuanto a las actividades investigativas se realizó el meta-análisis de las experiencias pedagógicas relacionadas con pedagogías de la memoria y conflicto armado interno en Bogotá. Se realizó un webinar el 26 de marzo de 2021, con la temática &quot;Experiencias pedagógicas en Bogotá: memoria histórica, enseñanza de la historia reciente y conflicto armado&quot;, se realizó la construcción del documento preliminar del informe final (0.40) Investigación Educación, desarrollo integral y jóvenes 2021. Se avanza en la planeación de la investigación y se realizó la identificación de grupos de investigación de categorías A y A1 según el Ranking de Minciencias que realicen investigaciones asociadas al objetivo de la investigación, lo que permitió seleccionar al grupo de Educación Ciudadana, Ética y Política para la Paz de la Universidad de la Salle, especialistas en el tema de educación rural y e RESERVAS (a 31/03/2021): Línea de base de condiciones de calidad de educación inicial con enfoque de Atención integral a la Primera Infancia 2020-0.3 Propuesta para la formulación de iniciativas para el mejoramiento de los entornos educativos 2020-0.4  Cuerpo, arte, educación, decoloneidad-0.7"/>
    <n v="933.55233299999998"/>
    <n v="933.55233299999998"/>
    <n v="590.5"/>
    <n v="310.332133"/>
    <n v="2400"/>
    <n v="0"/>
    <n v="2400"/>
    <n v="0"/>
    <n v="300"/>
    <n v="0"/>
    <n v="6624.0523329999996"/>
    <n v="1243.884466"/>
  </r>
  <r>
    <n v="16"/>
    <s v="Un Nuevo Contrato Social y Ambiental para la Bogotá del Siglo XXI"/>
    <x v="0"/>
    <n v="2021"/>
    <s v="31/03/2021 (En proceso de consolidación)"/>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2"/>
    <s v="Producir 10  Investigaciones Para Optimizar La Gestión De La Información Y El Conocimiento Producido A Través De Los Procesos De Seguimiento A La Política Sectorial Para Su Uso Y Apropiación Por Parte De Los Grupos De Interés"/>
    <n v="1"/>
    <s v="Suma"/>
    <n v="1"/>
    <s v="En ejecucion"/>
    <n v="1"/>
    <n v="1"/>
    <n v="1"/>
    <n v="100"/>
    <n v="2"/>
    <n v="0.3"/>
    <n v="15"/>
    <n v="3"/>
    <n v="0"/>
    <n v="0"/>
    <n v="3"/>
    <n v="0"/>
    <n v="0"/>
    <n v="1"/>
    <n v="0"/>
    <n v="0"/>
    <n v="10"/>
    <n v="1.3"/>
    <n v="13"/>
    <n v="458222050"/>
    <n v="458222050"/>
    <n v="100"/>
    <n v="531500000"/>
    <n v="404333333"/>
    <n v="76.069999999999993"/>
    <n v="684000000"/>
    <n v="0"/>
    <n v="0"/>
    <n v="684000000"/>
    <n v="0"/>
    <n v="0"/>
    <n v="228000000"/>
    <n v="0"/>
    <n v="0"/>
    <n v="2585722050"/>
    <n v="862555383"/>
    <n v="33.36"/>
    <s v="VIGENCIA (a 31/03/2021): Para la Investigación Índice derecho a la educación 2021 se realizó la fase de planeación de la investigación (0.5) y se está desarrollando la fase de desarrollo de procesos investigativos (0.1), con la elaboración de las de hojas de ruta y la realización de la tercera Nota de política pública &quot;La importancia de los recursos educativos y la conectividad en la promoción de la calidad educativa&quot; ( 0.15). Para la Investigación educación al derecho 2021 se realizó la fase de planeación de la investigación (0.5) y se está desarrollando la fase de desarrollo de procesos investigativos (0.1): se elaboró el cronograma en el equipo de investigación y se ha avanzado en la revisión documental y búsqueda bibliográfica de los productos. Adicionalmente, se elaboraron 22 infografías para el termómetro de la Educación (0.15)."/>
    <n v="458.22205000000002"/>
    <n v="458.22205000000002"/>
    <n v="531.5"/>
    <n v="404.33333299999998"/>
    <n v="684"/>
    <n v="0"/>
    <n v="684"/>
    <n v="0"/>
    <n v="228"/>
    <n v="0"/>
    <n v="2585.7220500000003"/>
    <n v="862.55538300000001"/>
  </r>
  <r>
    <n v="16"/>
    <s v="Un Nuevo Contrato Social y Ambiental para la Bogotá del Siglo XXI"/>
    <x v="0"/>
    <n v="2021"/>
    <s v="31/03/2021 (En proceso de consolidación)"/>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3"/>
    <s v="Implementar 1 Estrategia Para Aumentar El Nivel De Transferencia Del Conocimiento Producido Por El Idep Al Campo Educativo Y Del Sector"/>
    <n v="2"/>
    <s v="Constante"/>
    <n v="1"/>
    <s v="En ejecucion"/>
    <n v="1"/>
    <n v="1"/>
    <n v="1"/>
    <n v="100"/>
    <n v="1"/>
    <n v="0.15"/>
    <n v="15"/>
    <n v="1"/>
    <n v="0"/>
    <n v="0"/>
    <n v="1"/>
    <n v="0"/>
    <n v="0"/>
    <n v="1"/>
    <n v="0"/>
    <n v="0"/>
    <s v="N/A"/>
    <s v="N/A"/>
    <s v="N/A"/>
    <n v="165738334"/>
    <n v="165738334"/>
    <n v="100"/>
    <n v="290999999"/>
    <n v="138833333"/>
    <n v="47.71"/>
    <n v="480000000"/>
    <n v="0"/>
    <n v="0"/>
    <n v="480000000"/>
    <n v="0"/>
    <n v="0"/>
    <n v="80000000"/>
    <n v="0"/>
    <n v="0"/>
    <n v="1496738333"/>
    <n v="304571667"/>
    <n v="20.350000000000001"/>
    <s v="VIGENCIA (a 31/03/2021): En la estrategia para aumentar el nivel de transferencia del conocimiento producido por el IDEP, se avanzó en la fase de planeación de la estrategia mediante la elaboración de planes de trabajo y cronograma de actividades (0.05). Para la segunda fase (0.1), se realizó la elaboración de términos de referencia de la convocatoria para la organización académica de grupos de investigación escolares que pretendan reconocerse ante Minciencias, la hoja de ruta del desarrollo de la convocatoria y del acompañamiento a los grupos de docentes. Se realizó la primera reunión del año del comité de ciencia, tecnología e innovación del IDEP. Se ha realizado el acompañamiento a la actualización de los CVLAC de los miembros de la Subdirección Académica. Se avanza en la planeación de actividades de la escuela de maestros y maestras investigadores y en el acompañamiento al grupo de investigación Serendipia con el ajuste de su plan estratégico y la proyección del modelo de predicción de los dos grupos de investigación del IDEP (0.15)."/>
    <n v="165.73833400000001"/>
    <n v="165.73833400000001"/>
    <n v="290.999999"/>
    <n v="138.83333300000001"/>
    <n v="480"/>
    <n v="0"/>
    <n v="480"/>
    <n v="0"/>
    <n v="80"/>
    <n v="0"/>
    <n v="1496.738333"/>
    <n v="304.57166700000005"/>
  </r>
  <r>
    <n v="16"/>
    <s v="Un Nuevo Contrato Social y Ambiental para la Bogotá del Siglo XXI"/>
    <x v="0"/>
    <n v="2021"/>
    <s v="31/03/2021 (En proceso de consolidación)"/>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4"/>
    <s v="Implementar 1 Estrategia  Articulada De Promoción Y Apoyo A Colectivos, Redes Y Docentes Investigadores E Innovadores De Los Colegios Públicos De Bogotá"/>
    <n v="2"/>
    <s v="Constante"/>
    <n v="1"/>
    <s v="En ejecucion"/>
    <n v="1"/>
    <n v="1"/>
    <n v="1"/>
    <n v="100"/>
    <n v="1"/>
    <n v="0.15"/>
    <n v="15"/>
    <n v="1"/>
    <n v="0"/>
    <n v="0"/>
    <n v="1"/>
    <n v="0"/>
    <n v="0"/>
    <n v="1"/>
    <n v="0"/>
    <n v="0"/>
    <s v="N/A"/>
    <s v="N/A"/>
    <s v="N/A"/>
    <n v="860077433"/>
    <n v="860077433"/>
    <n v="100"/>
    <n v="1984930000"/>
    <n v="183333334"/>
    <n v="9.24"/>
    <n v="1800000000"/>
    <n v="0"/>
    <n v="0"/>
    <n v="1800000000"/>
    <n v="0"/>
    <n v="0"/>
    <n v="300000000"/>
    <n v="0"/>
    <n v="0"/>
    <n v="6745007433"/>
    <n v="1043410767"/>
    <n v="15.47"/>
    <s v="VIGENCIA (a 31/03/2021): En la estrategia articulada de promoción y apoyo a colectivos, redes, y docentes investigadores e innovadores se cuentan con los siguientes avances: se realizó la fase de planeación de la estrategia (0.05). Para el componente de Componente Fomento a Redes, Colectivos de Maestros y Semilleros de Investigación, se realizó el avance en el documento de actualización de información de redes y colectivos, se redactó el texto de invitación para redes, colectivos y semilleros a utilizar los servicios del IDEP para divulgación de eventos académicos y se creó el formulario para realizar la solicitud de apoyo para los eventos (0.05).  Para el componente de Programa profes en acción 2021, el 15 de marzo se inició la convocatoria con una campaña de expectativa, que incluyó una imagen en la página de inicio del IDEP y la divulgación de un mensaje por las redes sociales. Para realizar la campaña de expectativa se gestionó el envío de los archivos editables de las imágenes del juego en línea y se realizaron cuatro videos promocionales (0.05). (0.15)"/>
    <n v="860.07743300000004"/>
    <n v="860.07743300000004"/>
    <n v="1984.93"/>
    <n v="183.33333400000001"/>
    <n v="1800"/>
    <n v="0"/>
    <n v="1800"/>
    <n v="0"/>
    <n v="300"/>
    <n v="0"/>
    <n v="6745.0074330000007"/>
    <n v="1043.4107670000001"/>
  </r>
  <r>
    <n v="16"/>
    <s v="Un Nuevo Contrato Social y Ambiental para la Bogotá del Siglo XXI"/>
    <x v="0"/>
    <n v="2021"/>
    <s v="31/03/2021 (En proceso de consolidación)"/>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5"/>
    <s v="Implementar 1 Estrategia De Desarrollo Pedagógico Permanente  Y Situada, Para La Investigación, La Innovación Y La Sistematización De Las Prácticas Con  Enfoque Territorial"/>
    <n v="2"/>
    <s v="Constante"/>
    <n v="1"/>
    <s v="En ejecucion"/>
    <n v="1"/>
    <n v="1"/>
    <n v="0.99"/>
    <n v="99"/>
    <n v="1"/>
    <n v="0.15"/>
    <n v="15"/>
    <n v="1"/>
    <n v="0"/>
    <n v="0"/>
    <n v="1"/>
    <n v="0"/>
    <n v="0"/>
    <n v="1"/>
    <n v="0"/>
    <n v="0"/>
    <s v="N/A"/>
    <s v="N/A"/>
    <s v="N/A"/>
    <n v="813060950"/>
    <n v="813060950"/>
    <n v="100"/>
    <n v="642565001"/>
    <n v="207583334"/>
    <n v="32.299999999999997"/>
    <n v="2701207330"/>
    <n v="0"/>
    <n v="0"/>
    <n v="2701207329"/>
    <n v="0"/>
    <n v="0"/>
    <n v="530000000"/>
    <n v="0"/>
    <n v="0"/>
    <n v="7388040610"/>
    <n v="1020644284"/>
    <n v="13.81"/>
    <s v="VIGENCIA (a 31/03/2021): Para la implementación de la estrategia de desarrollo pedagógico permanente y situada, para la investigación, la innovación y la sistematización de las prácticas con enfoque territorial, se realizó a Fase I: Planeación general de la estrategia (0.05) mediante la estructuración del equipo de trabajo, planeación y cronograma. Se avanzó en la Fase II: Diseño y planeación de acciones (0.04) se diseñaron las hojas de ruta para su estructuración y se hizo el lanzamiento de la convocatoria Maestros y Maestras que Inspiran para participar como Mentores e Inspiradores. Se avanzó en la Fase III: Etapa de conceptualización con (0.06) en el diseño curricular por competencias del programa de formación. (0.15)."/>
    <n v="813.06095000000005"/>
    <n v="813.06095000000005"/>
    <n v="642.56500100000005"/>
    <n v="207.58333400000001"/>
    <n v="2701.2073300000002"/>
    <n v="0"/>
    <n v="2701.2073289999998"/>
    <n v="0"/>
    <n v="530"/>
    <n v="0"/>
    <n v="7388.04061"/>
    <n v="1020.6442840000001"/>
  </r>
  <r>
    <n v="16"/>
    <s v="Un Nuevo Contrato Social y Ambiental para la Bogotá del Siglo XXI"/>
    <x v="0"/>
    <n v="2021"/>
    <s v="31/03/2021 (En proceso de consolidación)"/>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6"/>
    <s v="Implementar 1 Estrategia  Eficaz Y Efectiva De Socialización, Divulgación  Y Gestión Del Conocimiento Derivado De Las Investigaciones Y Publicaciones Del Idep Y De Los Docentes Del Distrito"/>
    <n v="2"/>
    <s v="Constante"/>
    <n v="1"/>
    <s v="En ejecucion"/>
    <n v="1"/>
    <n v="1"/>
    <n v="1"/>
    <n v="100"/>
    <n v="1"/>
    <n v="0.15"/>
    <n v="15"/>
    <n v="1"/>
    <n v="0"/>
    <n v="0"/>
    <n v="1"/>
    <n v="0"/>
    <n v="0"/>
    <n v="1"/>
    <n v="0"/>
    <n v="0"/>
    <s v="N/A"/>
    <s v="N/A"/>
    <s v="N/A"/>
    <n v="328325989"/>
    <n v="328325989"/>
    <n v="100"/>
    <n v="751648000"/>
    <n v="392083333"/>
    <n v="52.16"/>
    <n v="2400000000"/>
    <n v="0"/>
    <n v="0"/>
    <n v="2400000000"/>
    <n v="0"/>
    <n v="0"/>
    <n v="400000000"/>
    <n v="0"/>
    <n v="0"/>
    <n v="6279973989"/>
    <n v="720409322"/>
    <n v="11.47"/>
    <s v="VIGENCIA (a 31/03/2021): Para la estrategia 6 de comunicación, socialización y gestión del conocimiento, encaminada a promover y circular la producción del IDEP y sus acciones misionales: se realizó la fase de planeación de la estrategia (0.05). En cuanto a la fase de desarrollo de procesos comunicativos (0.1): se alimentó la parrilla semanal de redes durante todo el mes, donde se divulgaron 198 mensajes distribuidos en Facebook, Twitter e Instagram y se dieron a conocer 13 eventos, 3 convocatorias,4 publicaciones del IDEP y 2 campañas. Se gestionó 2 entrevistas con medios de comunicación masiva: Entrevista del Director General del IDEP, Alexander Rubio Álvarez con Revista Dinero sobre modelo de alternancia en colegios. Entrevista del Subdirector Administrativo Camilo Blanco con El Periódico del Jurista sobre alternancia en colegios. Se estableció la estructura editorial del Magazín Aula Urbana 121. Se elaboraron 8 productos periodísticos y se realizó el registro audiovisual para 4 eventos del IDEP. Se brindó respuesta oportuna a los mensajes remitidos por los usuarios a través de las redes sociales, durante el mes y se elaboró y divulgó el boletín informativo externo No. 1 (Reporte periodo 0.1, Reporte Acumulado 0.15)."/>
    <n v="328.32598899999999"/>
    <n v="328.32598899999999"/>
    <n v="751.64800000000002"/>
    <n v="392.08333299999998"/>
    <n v="2400"/>
    <n v="0"/>
    <n v="2400"/>
    <n v="0"/>
    <n v="400"/>
    <n v="0"/>
    <n v="6279.9739890000001"/>
    <n v="720.40932199999997"/>
  </r>
  <r>
    <n v="16"/>
    <s v="Un Nuevo Contrato Social y Ambiental para la Bogotá del Siglo XXI"/>
    <x v="0"/>
    <n v="2021"/>
    <s v="31/03/2021 (En proceso de consolidación)"/>
    <s v="Pesos corrientes"/>
    <n v="2"/>
    <s v="Ultima Version Oficial"/>
    <x v="31"/>
    <s v="Instituto para la Investigación Educativa y el Desarrollo Pedagógico"/>
    <x v="31"/>
    <s v="006"/>
    <s v="Sector Educación"/>
    <s v="01"/>
    <s v="Hacer un nuevo contrato social con igualdad de oportunidades para la inclusión social, productiva y política"/>
    <s v="16"/>
    <s v="Transformación pedagógica y mejoramiento de la gestión educativa. Es con los maestros y maestras"/>
    <s v="007553"/>
    <s v="Investigación, innovación e inspiración: conocimiento, saber y práctica pedagógica para el cierre de brechas de la calidad educativa. Bogotá"/>
    <n v="12"/>
    <n v="7"/>
    <s v="Implementar 1 Estrategia  Para El Fortalecimiento Institucional"/>
    <n v="2"/>
    <s v="Constante"/>
    <n v="1"/>
    <s v="En ejecucion"/>
    <n v="1"/>
    <n v="1"/>
    <n v="1"/>
    <n v="100"/>
    <n v="1"/>
    <n v="0.18"/>
    <n v="18"/>
    <n v="1"/>
    <n v="0"/>
    <n v="0"/>
    <n v="1"/>
    <n v="0"/>
    <n v="0"/>
    <n v="1"/>
    <n v="0"/>
    <n v="0"/>
    <s v="N/A"/>
    <s v="N/A"/>
    <s v="N/A"/>
    <n v="472378000"/>
    <n v="472369522"/>
    <n v="100"/>
    <n v="911857000"/>
    <n v="755752742"/>
    <n v="82.88"/>
    <n v="1673000000"/>
    <n v="0"/>
    <n v="0"/>
    <n v="1673000000"/>
    <n v="0"/>
    <n v="0"/>
    <n v="279000000"/>
    <n v="0"/>
    <n v="0"/>
    <n v="5009235000"/>
    <n v="1228122264"/>
    <n v="24.52"/>
    <s v="VIGENCIA (a 31/03/2021): Se establecieron y se dio inicio a todos los planes asociados a cada una de las políticas que integran el MIPG, se realizaron los seguimientos a las herramientas que miden el avance de la gestión del IDEP en cada una de sus políticas y procesos. se aprobó el Plan Estratégico vigencia 2020-2024. Se realizó la audiencia de rendición de cuentas vigencia 2020. Se realizó el reto participa en la formulación del plan de acción y Plan Anticorrupción. Se abrió la convocatoria a postular artículos a la revista. Se revisaron las Series Documentales de Circulares y Contratos de los tres periodos que cubren las Tablas de Valoración. Se realizaron los comités de conciliación programados. Se están revisando las TRD aprobadas en 2020. Se realizó el 30% del banco terminológico. Se publicó el acervo producido en la vigencia anterior en los repositorios del IDEP. Se realizaron sensibilizaciones y socializaciones en temas ambientales y de gestión de residuos. Se cumplió con las actividades del Plan de Seguridad y Privacidad de la Información - PSPI, riesgos y las de del PETIC. Se realizó el mantenimiento. Se cumplieron 16 actividades del plan anual de auditorías. Se cumplió con las adecuaciones y brigadas de aseo planteadas en el plan de mantenimiento. Se realizaron actividades de promoción y prevención sobre estilos de vida saludable y prevención del riesgo cardiovascular, inspecciones a botiquines, camillas y extintores y seguimiento a las condiciones de salud en el marco de la Emergencia Sanitaria. Se realizaron 7 capacitaciones en Inducción, Gestión Documental, Gestión documental, Derecho de petición y contratos. Se inició la planeación de las actividades de bienestar y capacitación. Se envió la información actualizada a la fecha del talento humano al DASCD."/>
    <n v="472.37799999999999"/>
    <n v="472.36952200000002"/>
    <n v="911.85699999999997"/>
    <n v="755.75274200000001"/>
    <n v="1673"/>
    <n v="0"/>
    <n v="1673"/>
    <n v="0"/>
    <n v="279"/>
    <n v="0"/>
    <n v="5009.2349999999997"/>
    <n v="1228.1222640000001"/>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1"/>
    <s v="Hacer un nuevo contrato social con igualdad de oportunidades para la inclusión social, productiva y política"/>
    <s v="04"/>
    <s v="Prevención de la exclusión por razones étnicas, religiosas, sociales, políticas y de orientación sexual"/>
    <s v="007678"/>
    <s v="Fortalecimiento a espacios (instancias) de participación para los grupos étnicos en las 20 localidades de Bogotá"/>
    <n v="18"/>
    <n v="1"/>
    <s v="Implementar El 100 % De La Estrategia De Fortalecimiento  Y Promoción De Capacidades Organizativas, Democráticas Y De Reconocimiento De Las Formas Propias De Participación En Los Espacios (Instancias) Étnicas"/>
    <n v="1"/>
    <s v="Suma"/>
    <n v="1"/>
    <s v="En ejecucion"/>
    <n v="1"/>
    <n v="10"/>
    <n v="10"/>
    <n v="100"/>
    <n v="25"/>
    <n v="2.5"/>
    <n v="10"/>
    <n v="25"/>
    <n v="0"/>
    <n v="0"/>
    <n v="20"/>
    <n v="0"/>
    <n v="0"/>
    <n v="20"/>
    <n v="0"/>
    <n v="0"/>
    <n v="100"/>
    <n v="12.5"/>
    <n v="12.5"/>
    <n v="128400000"/>
    <n v="114873333"/>
    <n v="89.46"/>
    <n v="200000000"/>
    <n v="58508000"/>
    <n v="29.26"/>
    <n v="275367927"/>
    <n v="0"/>
    <n v="0"/>
    <n v="302027930"/>
    <n v="0"/>
    <n v="0"/>
    <n v="176507240"/>
    <n v="0"/>
    <n v="0"/>
    <n v="1082303097"/>
    <n v="173381333"/>
    <n v="16.02"/>
    <s v="VIGENCIA (a 31/03/2021): Se realizó modelo de fortalecimiento a Instancias sociales étnicas, Negras, Afrocolombianas, Raizales, Palenqueras, Indígenas y Gitana, para el desarrollo de capacidades democráticas para la participación incidente. Se realizó documento propuesta ¿ insumo para el diseño de la metodología para la construcción de una (1) estrategia integral contra la discriminación racial, con alcance local, en consonancia con la subdirección de Asuntos Étnicos de la SDG."/>
    <n v="128.4"/>
    <n v="114.873333"/>
    <n v="200"/>
    <n v="58.508000000000003"/>
    <n v="275.36792700000001"/>
    <n v="0"/>
    <n v="302.02793000000003"/>
    <n v="0"/>
    <n v="176.50724"/>
    <n v="0"/>
    <n v="1082.303097"/>
    <n v="173.38133300000001"/>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1"/>
    <s v="Desarrollar 330 Acciones E Iniciativas Juveniles Mediante El Fortalecimiento De Capacidades Democráticas Y Organizativas De Los Consejos Locales De Juventud Y Del Consejo Distrital De Juventud"/>
    <n v="1"/>
    <s v="Suma"/>
    <n v="1"/>
    <s v="En ejecucion"/>
    <n v="1"/>
    <n v="15"/>
    <n v="15"/>
    <n v="100"/>
    <n v="85"/>
    <n v="0"/>
    <n v="0"/>
    <n v="104"/>
    <n v="0"/>
    <n v="0"/>
    <n v="47"/>
    <n v="0"/>
    <n v="0"/>
    <n v="79"/>
    <n v="0"/>
    <n v="0"/>
    <n v="330"/>
    <n v="15"/>
    <n v="4.55"/>
    <n v="100007013"/>
    <n v="82001860"/>
    <n v="81.99"/>
    <n v="750000000"/>
    <n v="56700000"/>
    <n v="7.56"/>
    <n v="849589339"/>
    <n v="0"/>
    <n v="0"/>
    <n v="422246584"/>
    <n v="0"/>
    <n v="0"/>
    <n v="776055832"/>
    <n v="0"/>
    <n v="0"/>
    <n v="2897898768"/>
    <n v="138701860"/>
    <n v="4.79"/>
    <s v="VIGENCIA (a 31/03/2021): En el marco de la estrategia piloto jóvenes con iniciativa, desde el mes de marzo se están implementando las 15 iniciativas ciudadanas ganadoras del 2020, proceso que finaliza el 31 de abril Producto de este pilotaje se está revisando y evaluando la estrategia para identificar fortalezas y debilidades en la construcción de la propuesta de 2021 que se presentará en junio para implementar 76 iniciativas juveniles ciudadanas"/>
    <n v="100.007013"/>
    <n v="82.001859999999994"/>
    <n v="750"/>
    <n v="56.7"/>
    <n v="849.589339"/>
    <n v="0"/>
    <n v="422.24658399999998"/>
    <n v="0"/>
    <n v="776.05583200000001"/>
    <n v="0"/>
    <n v="2897.898768"/>
    <n v="138.70186000000001"/>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2"/>
    <s v="Implementar 100 % El Plan Estratégico De Comunicaciones"/>
    <n v="1"/>
    <s v="Suma"/>
    <n v="1"/>
    <s v="En ejecucion"/>
    <n v="1"/>
    <n v="5"/>
    <n v="5"/>
    <n v="100"/>
    <n v="25"/>
    <n v="0"/>
    <n v="0"/>
    <n v="30"/>
    <n v="0"/>
    <n v="0"/>
    <n v="25"/>
    <n v="0"/>
    <n v="0"/>
    <n v="15"/>
    <n v="0"/>
    <n v="0"/>
    <n v="100"/>
    <n v="5"/>
    <n v="5"/>
    <n v="664496008"/>
    <n v="651805408"/>
    <n v="98.09"/>
    <n v="1350000000"/>
    <n v="947257493"/>
    <n v="70.17"/>
    <n v="1690163717"/>
    <n v="0"/>
    <n v="0"/>
    <n v="1690163717"/>
    <n v="0"/>
    <n v="0"/>
    <n v="1690163718"/>
    <n v="0"/>
    <n v="0"/>
    <n v="7084987160"/>
    <n v="1599062901"/>
    <n v="22.57"/>
    <s v="VIGENCIA (a 31/03/2021): En el portal web se actualizó el link de transparencia y se publicaron boletines, notas y comunicados de prensa correspondientes a las diferentes subdirecciones y gerencias del IDPAC: Obras con Saldo Pedagógico, Eventos Urbanos, No Exclusión, Cursos Virtuales, Consejos de la Bici, Notificaciones, Elecciones JAC, Particípolis, Citaciones, Discapacidad, Día de la Mujer, Presupuestos Participativos, Etnias. Se realizó la difusión, promoción y acompañamiento a los Facebook Live de: Día Internacional de la Mujer. En la emisora DCRADIO se realizaron 16 programas de Bogotá Radiante con un promedio de 2 invitados especializados o del sector por programa, 3 programas de Destino Local, 2 programas de Corredor Verde, 4 programas de Particípolis, 5 cuñas, promos, podcast y cápsulas y 3 transmisiones en vivo en terreno. Adicional se realizaron programas con participación de otras entidades del Distrito como Distrito Joven con la Secretaria de Integración Social, del cual se realizaron 4 emisiones e Idartes al Aire con la Secretaría de Cultura, realizando 3 emisiones. Así mismo, se produjeron 5 noticieros de la Participación DCTV y se actualizó la intranet. Adicionalmente, se realizaron un promedio de 83 piezas gráficas y 62 piezas audiovisuales y animadas para postear en redes sociales y la página web donde también se publicaron las sinergias del sector. Al igual que se recopilo información publicada por medios externos sobre el IDPAC. Se realizaron sesiones fotográficas para recopilar insumo y registro para el ejercicio de la dinámica de comunicación del área. Su resultado se vera reflejado en abril"/>
    <n v="664.49600799999996"/>
    <n v="651.80540800000006"/>
    <n v="1350"/>
    <n v="947.25749299999995"/>
    <n v="1690.1637169999999"/>
    <n v="0"/>
    <n v="1690.1637169999999"/>
    <n v="0"/>
    <n v="1690.163718"/>
    <n v="0"/>
    <n v="7084.9871599999997"/>
    <n v="1599.062901"/>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3"/>
    <s v="Realizar 200 Obras Con Saldo Pedagógico Para El Cuidado De Incidencia Ciudadana"/>
    <n v="1"/>
    <s v="Suma"/>
    <n v="1"/>
    <s v="En ejecucion"/>
    <n v="1"/>
    <n v="25"/>
    <n v="11"/>
    <n v="44"/>
    <n v="67"/>
    <n v="0"/>
    <n v="0"/>
    <n v="51"/>
    <n v="0"/>
    <n v="0"/>
    <n v="45"/>
    <n v="0"/>
    <n v="0"/>
    <n v="26"/>
    <n v="0"/>
    <n v="0"/>
    <n v="200"/>
    <n v="11"/>
    <n v="5.5"/>
    <n v="1289992987"/>
    <n v="1285561219"/>
    <n v="99.66"/>
    <n v="1929000000"/>
    <n v="949914454"/>
    <n v="49.24"/>
    <n v="1731014000"/>
    <n v="0"/>
    <n v="0"/>
    <n v="1620000000"/>
    <n v="0"/>
    <n v="0"/>
    <n v="1355150211"/>
    <n v="0"/>
    <n v="0"/>
    <n v="7925157198"/>
    <n v="2235475673"/>
    <n v="28.21"/>
    <s v="VIGENCIA (a 31/03/2021): Se realizaron jornadas de evaluación de la Metodología OSP 2020 cuyo resultado se vera reflejado en abril"/>
    <n v="1289.9929870000001"/>
    <n v="1285.5612189999999"/>
    <n v="1929"/>
    <n v="949.91445399999998"/>
    <n v="1731.0139999999999"/>
    <n v="0"/>
    <n v="1620"/>
    <n v="0"/>
    <n v="1355.1502109999999"/>
    <n v="0"/>
    <n v="7925.1571979999999"/>
    <n v="2235.4756729999999"/>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4"/>
    <s v="Implementar 58 Procesos De Mediación De Conflictos En El Marco De La  Estrategia De Acciones Diversas Para La Promoción De La Participación."/>
    <n v="1"/>
    <s v="Suma"/>
    <n v="1"/>
    <s v="En ejecucion"/>
    <n v="1"/>
    <n v="3"/>
    <n v="4"/>
    <n v="133.33000000000001"/>
    <n v="17"/>
    <n v="1"/>
    <n v="5.88"/>
    <n v="17"/>
    <n v="0"/>
    <n v="0"/>
    <n v="17"/>
    <n v="0"/>
    <n v="0"/>
    <n v="4"/>
    <n v="0"/>
    <n v="0"/>
    <n v="58"/>
    <n v="5"/>
    <n v="8.6199999999999992"/>
    <n v="1290864825"/>
    <n v="1286967149"/>
    <n v="99.7"/>
    <n v="143572000"/>
    <n v="119864000"/>
    <n v="83.49"/>
    <n v="143572000"/>
    <n v="0"/>
    <n v="0"/>
    <n v="143572000"/>
    <n v="0"/>
    <n v="0"/>
    <n v="143572000"/>
    <n v="0"/>
    <n v="0"/>
    <n v="1865152825"/>
    <n v="1406831149"/>
    <n v="75.430000000000007"/>
    <s v="VIGENCIA (a 31/03/2021): Se concretó un pacto con participación ciudadana - Parque Piloto en Suba"/>
    <n v="1290.8648250000001"/>
    <n v="1286.9671490000001"/>
    <n v="143.572"/>
    <n v="119.864"/>
    <n v="143.572"/>
    <n v="0"/>
    <n v="143.572"/>
    <n v="0"/>
    <n v="143.572"/>
    <n v="0"/>
    <n v="1865.1528250000006"/>
    <n v="1406.8311490000001"/>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3"/>
    <s v="Inspirar confianza y legitimidad para vivir sin miedo y ser epicentro de cultura ciudadana, paz y reconciliación"/>
    <s v="43"/>
    <s v="Cultura ciudadana para la confianza, la convivencia y la participación desde la vida cotidiana"/>
    <s v="007796"/>
    <s v="Construcción de procesos para la convivencia y la participación ciudadana incidente en los asuntos públicos locales, distritales y regionales Bogotá"/>
    <n v="12"/>
    <n v="5"/>
    <s v="Implementar 100 % La Estrategia Innovadora Que Incentive La Participación Ciudadana."/>
    <n v="2"/>
    <s v="Constante"/>
    <n v="1"/>
    <s v="En ejecucion"/>
    <n v="1"/>
    <n v="0"/>
    <n v="0"/>
    <n v="0"/>
    <n v="100"/>
    <n v="0.25"/>
    <n v="0.25"/>
    <n v="100"/>
    <n v="0"/>
    <n v="0"/>
    <n v="100"/>
    <n v="0"/>
    <n v="0"/>
    <n v="100"/>
    <n v="0"/>
    <n v="0"/>
    <s v="N/A"/>
    <s v="N/A"/>
    <s v="N/A"/>
    <n v="0"/>
    <n v="0"/>
    <n v="0"/>
    <n v="2056428000"/>
    <n v="1336106758"/>
    <n v="64.97"/>
    <n v="2870069917"/>
    <n v="0"/>
    <n v="0"/>
    <n v="2930069916"/>
    <n v="0"/>
    <n v="0"/>
    <n v="2007730334"/>
    <n v="0"/>
    <n v="0"/>
    <n v="9864298167"/>
    <n v="1336106758"/>
    <n v="13.54"/>
    <s v="VIGENCIA (a 31/03/2021): En desarrollo de la estratégia de promoción de la participación ciudadana construida, se realizaron las siguientes aciciones: 1. Investigación y difusión de dos historias de solidaridad este mes a través de Bogotá Radiante de DC Radio.  2. Intercambio de experiencias participativas con niños y niñas,  3. Implementación de la Estratégia Amarte es Cuidarme 4. Construcción de lineamientos para el abordaje de nuevos sujetos de la participación"/>
    <n v="0"/>
    <n v="0"/>
    <n v="2056.4279999999999"/>
    <n v="1336.1067579999999"/>
    <n v="2870.0699169999998"/>
    <n v="0"/>
    <n v="2930.0699159999999"/>
    <n v="0"/>
    <n v="2007.7303340000001"/>
    <n v="0"/>
    <n v="9864.298166999999"/>
    <n v="1336.1067579999999"/>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1"/>
    <n v="1"/>
    <s v="Adecuar 100 %  La Plataforma Tecnológica De La Participación De Organizaciones Comunales Y De Propiedad Horizontal, Ajustado A Las Nuevas Necesidades De La Entidad"/>
    <n v="1"/>
    <s v="Suma"/>
    <n v="1"/>
    <s v="En ejecucion"/>
    <n v="1"/>
    <n v="20"/>
    <n v="20"/>
    <n v="100"/>
    <n v="30"/>
    <n v="6"/>
    <n v="20"/>
    <n v="27.5"/>
    <n v="0"/>
    <n v="0"/>
    <n v="12.5"/>
    <n v="0"/>
    <n v="0"/>
    <n v="10"/>
    <n v="0"/>
    <n v="0"/>
    <n v="100"/>
    <n v="26"/>
    <n v="26"/>
    <n v="57175291"/>
    <n v="57062918"/>
    <n v="99.79"/>
    <n v="251704500"/>
    <n v="128588900"/>
    <n v="51.09"/>
    <n v="240000000"/>
    <n v="0"/>
    <n v="0"/>
    <n v="60000000"/>
    <n v="0"/>
    <n v="0"/>
    <n v="52000000"/>
    <n v="0"/>
    <n v="0"/>
    <n v="660879791"/>
    <n v="185651818"/>
    <n v="28.09"/>
    <s v="VIGENCIA (a 31/03/2021):     1.  Se realizaron mesas de Trabajo para la Verificacion de la Herremienta de VOTEC JAC en la URL: https://test-votec.idpac.gov.co/admin/home    2.  Se revizó ella Herremiento del Modulo de Caracterización en la Url: https://test-plataforma.idpac.gov.co/login     3.  El equipo de desarrolladores trabajo en el desrrolo y ajustes de la Herremienta del Modulo de Caracterizacion.    4.  Se entregaron requeriminetos para la migración de la Plataforma de la Participacion.    5. De igual manera se sigue alimentando la Plataforma de la Participacion actual mientras sale la version nueva.  Por lo anterior la Subdirección de Asuntos Comunales ha realizado el seguimiento, revisión y verificación a la información plasmada en la plataforma y así tener una herramienta tecnología adecuada para el cumplimiento de las metas y tener un histórico de cada JAC/Asociación y esté disponible para los funcionarios de la IDPAC y para las Juntas de primer y segundo grado por lo cual se dispuso la plataforma (https://plataforma.participacionbogota.gov.co) está en línea."/>
    <n v="57.175291000000001"/>
    <n v="57.062918000000003"/>
    <n v="251.7045"/>
    <n v="128.5889"/>
    <n v="240"/>
    <n v="0"/>
    <n v="60"/>
    <n v="0"/>
    <n v="52"/>
    <n v="0"/>
    <n v="660.87979100000007"/>
    <n v="185.65181799999999"/>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1"/>
    <n v="2"/>
    <s v="Formular 100 % El Documento De Política Pública"/>
    <n v="1"/>
    <s v="Suma"/>
    <n v="1"/>
    <s v="En ejecucion"/>
    <n v="1"/>
    <n v="10"/>
    <n v="10"/>
    <n v="100"/>
    <n v="20"/>
    <n v="3.6"/>
    <n v="18"/>
    <n v="30"/>
    <n v="0"/>
    <n v="0"/>
    <n v="30"/>
    <n v="0"/>
    <n v="0"/>
    <n v="10"/>
    <n v="0"/>
    <n v="0"/>
    <n v="100"/>
    <n v="13.6"/>
    <n v="13.6"/>
    <n v="70106667"/>
    <n v="70106667"/>
    <n v="100"/>
    <n v="172600000"/>
    <n v="134350000"/>
    <n v="77.84"/>
    <n v="130000000"/>
    <n v="0"/>
    <n v="0"/>
    <n v="120000000"/>
    <n v="0"/>
    <n v="0"/>
    <n v="54000000"/>
    <n v="0"/>
    <n v="0"/>
    <n v="546706667"/>
    <n v="204456667"/>
    <n v="37.4"/>
    <s v="VIGENCIA (a 31/03/2021): Se adelantaron las acciones pertinentes junto a los enlaces de la Subdirección y la Oficia Asesora de Comunicaciones, para la creación de un sitio web, y la habilitación de diferentes canales de comunicación, tales como un correo electrónico directo, piezas publicitarias y redes sociales, que permitan a los ciudadanos allegar sus observaciones, comentarios y aportes, con lo cual, sea enriquecido el diagnóstico de la situación problemática mediante la participación activa y efectiva de la ciudadanía, se presentaron informes periódicos desde la Subdirección de Asuntos Comunales a la Oficia Asesora de Planeación del IDPAC, al Director General y al equipo de revisión de políticas de la Secretaría Distrital de Planeación y reuniones de seguimiento."/>
    <n v="70.106667000000002"/>
    <n v="70.106667000000002"/>
    <n v="172.6"/>
    <n v="134.35"/>
    <n v="130"/>
    <n v="0"/>
    <n v="120"/>
    <n v="0"/>
    <n v="54"/>
    <n v="0"/>
    <n v="546.70666699999992"/>
    <n v="204.45666699999998"/>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5"/>
    <s v="Modernización del modelo de gestión y tecnológico de las Organizaciones Comunales y de Propiedad Horizontal para el ejercicio de la democracia activa digital en el Siglo XXI. Bogotá."/>
    <n v="21"/>
    <n v="3"/>
    <s v="Fortalecer A 7884 Organizaciones Comunales De Primer Y Segundo Grado Y De Propiedad Horizontal En El Distrito Capital"/>
    <n v="1"/>
    <s v="Suma"/>
    <n v="1"/>
    <s v="En ejecucion"/>
    <n v="1"/>
    <n v="711"/>
    <n v="711"/>
    <n v="100"/>
    <n v="2040"/>
    <n v="0"/>
    <n v="0"/>
    <n v="2069"/>
    <n v="0"/>
    <n v="0"/>
    <n v="2069"/>
    <n v="0"/>
    <n v="0"/>
    <n v="995"/>
    <n v="0"/>
    <n v="0"/>
    <n v="7884"/>
    <n v="711"/>
    <n v="9.02"/>
    <n v="2153753042"/>
    <n v="2134667021"/>
    <n v="99.11"/>
    <n v="2225695500"/>
    <n v="1783480016"/>
    <n v="80.13"/>
    <n v="3700388177"/>
    <n v="0"/>
    <n v="0"/>
    <n v="4284466606"/>
    <n v="0"/>
    <n v="0"/>
    <n v="5819557063"/>
    <n v="0"/>
    <n v="0"/>
    <n v="18183860388"/>
    <n v="3918147037"/>
    <n v="21.55"/>
    <s v="VIGENCIA (a 31/03/2021):  Teniendo en cuenta las 5 acciones del ciclo que se requieren para determinar fortalecimiento a las organizaciones comunales de primer y segundo grado y las Organizaciones de Propiedad Horizontal, cuyo resultado se vera reflejado en el mes de abril"/>
    <n v="2153.7530419999998"/>
    <n v="2134.6670210000002"/>
    <n v="2225.6954999999998"/>
    <n v="1783.480016"/>
    <n v="3700.3881769999998"/>
    <n v="0"/>
    <n v="4284.466606"/>
    <n v="0"/>
    <n v="5819.5570630000002"/>
    <n v="0"/>
    <n v="18183.860388000001"/>
    <n v="3918.1470370000002"/>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3"/>
    <n v="1"/>
    <s v="Implementar 100 % La Metodología Para La Recolección, Análisis Y Producción De Datos E Intercambio Y Producción De Conocimiento Sobre Participación Ciudadana"/>
    <n v="1"/>
    <s v="Suma"/>
    <n v="1"/>
    <s v="En ejecucion"/>
    <n v="1"/>
    <n v="5"/>
    <n v="5"/>
    <n v="100"/>
    <n v="30"/>
    <n v="4"/>
    <n v="13.33"/>
    <n v="30"/>
    <n v="0"/>
    <n v="0"/>
    <n v="30"/>
    <n v="0"/>
    <n v="0"/>
    <n v="5"/>
    <n v="0"/>
    <n v="0"/>
    <n v="100"/>
    <n v="9"/>
    <n v="9"/>
    <n v="73750000"/>
    <n v="73750000"/>
    <n v="100"/>
    <n v="238500000"/>
    <n v="138500000"/>
    <n v="58.07"/>
    <n v="403700000"/>
    <n v="0"/>
    <n v="0"/>
    <n v="403700000"/>
    <n v="0"/>
    <n v="0"/>
    <n v="357500000"/>
    <n v="0"/>
    <n v="0"/>
    <n v="1477150000"/>
    <n v="212250000"/>
    <n v="14.37"/>
    <s v="VIGENCIA (a 31/03/2021): Durante el primer trimestre se llevó a cabo acciones relacionadas con la estructuración del observatorio, dado que se está en proceso de contratación de las personas responsables de esta meta. Sin embargo, de adelantaron los hitos para el año 2021, se llevaron a cabo los ajustes propuestos por los medios comunitarios a la ficha de caracterización y el Índice de Fortalecimiento. Consolidándolo en un insumo que sirva para hacer los ajustes en la ponderación de las preguntas y las categorías, se desarrolló el ajuste a la ficha de caracterización de instancias con 84 preguntas y el índice de instancias de coordinación. De igual manera se llevó a cabo una reunión con el equipo del observatorio para programar los productos a entregar en el año en vigencia, entre los cuales están documentos de los índices, caja de herramientas, informes de tejido social y publicaciones."/>
    <n v="73.75"/>
    <n v="73.75"/>
    <n v="238.5"/>
    <n v="138.5"/>
    <n v="403.7"/>
    <n v="0"/>
    <n v="403.7"/>
    <n v="0"/>
    <n v="357.5"/>
    <n v="0"/>
    <n v="1477.15"/>
    <n v="212.25"/>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3"/>
    <n v="2"/>
    <s v="Formular 100 % El Documento De La Política Pública"/>
    <n v="1"/>
    <s v="Suma"/>
    <n v="1"/>
    <s v="En ejecucion"/>
    <n v="1"/>
    <n v="5"/>
    <n v="5"/>
    <n v="100"/>
    <n v="40"/>
    <n v="6"/>
    <n v="15"/>
    <n v="30"/>
    <n v="0"/>
    <n v="0"/>
    <n v="20"/>
    <n v="0"/>
    <n v="0"/>
    <n v="5"/>
    <n v="0"/>
    <n v="0"/>
    <n v="100"/>
    <n v="11"/>
    <n v="11"/>
    <n v="47697600"/>
    <n v="47697600"/>
    <n v="100"/>
    <n v="141520000"/>
    <n v="70760000"/>
    <n v="50"/>
    <n v="126500000"/>
    <n v="0"/>
    <n v="0"/>
    <n v="69000000"/>
    <n v="0"/>
    <n v="0"/>
    <n v="69000000"/>
    <n v="0"/>
    <n v="0"/>
    <n v="453717600"/>
    <n v="118457600"/>
    <n v="26.11"/>
    <s v="VIGENCIA (a 31/03/2021): Durante el primer trimestre se adelantó la metodología para la fase de agenda pública de la política pública de comunicación comunitaria en la cual se programó la agenda y los pasos a seguir, se llevaron a cabo reuniones de equipo de Medios Comunitarios y Alternativos, con el fin de avanzar en la construcción del documento para la formulación de la política Pública de Comunicación Comunitaria y Alternativa."/>
    <n v="47.697600000000001"/>
    <n v="47.697600000000001"/>
    <n v="141.52000000000001"/>
    <n v="70.760000000000005"/>
    <n v="126.5"/>
    <n v="0"/>
    <n v="69"/>
    <n v="0"/>
    <n v="69"/>
    <n v="0"/>
    <n v="453.7176"/>
    <n v="118.45760000000001"/>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7"/>
    <s v="Fortalecimiento a las organizaciones sociales y comunitarias para una participación ciudadana informada e incidente con enfoque diferencial en el Distrito Capital Bogotá"/>
    <n v="13"/>
    <n v="3"/>
    <s v="Asesorar Técnicamente 900 Organizaciones Sociales, De Medios Comunitarios Y Alternativos En El Distrito Capital"/>
    <n v="1"/>
    <s v="Suma"/>
    <n v="1"/>
    <s v="En ejecucion"/>
    <n v="1"/>
    <n v="65"/>
    <n v="65"/>
    <n v="100"/>
    <n v="108"/>
    <n v="0"/>
    <n v="0"/>
    <n v="229"/>
    <n v="0"/>
    <n v="0"/>
    <n v="313"/>
    <n v="0"/>
    <n v="0"/>
    <n v="185"/>
    <n v="0"/>
    <n v="0"/>
    <n v="900"/>
    <n v="65"/>
    <n v="7.22"/>
    <n v="2116928400"/>
    <n v="2084467421"/>
    <n v="98.47"/>
    <n v="2994980000"/>
    <n v="1051594133"/>
    <n v="35.11"/>
    <n v="3898322241"/>
    <n v="0"/>
    <n v="0"/>
    <n v="5384573753"/>
    <n v="0"/>
    <n v="0"/>
    <n v="4557151305"/>
    <n v="0"/>
    <n v="0"/>
    <n v="18951955699"/>
    <n v="3136061554"/>
    <n v="16.55"/>
    <s v="VIGENCIA (a 31/03/2021): Se reporta a 30 de Junio su resultado de ejecucion y su avance"/>
    <n v="2116.9283999999998"/>
    <n v="2084.4674209999998"/>
    <n v="2994.98"/>
    <n v="1051.5941330000001"/>
    <n v="3898.3222409999998"/>
    <n v="0"/>
    <n v="5384.5737529999997"/>
    <n v="0"/>
    <n v="4557.1513050000003"/>
    <n v="0"/>
    <n v="18951.955698999998"/>
    <n v="3136.0615539999999"/>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5"/>
    <n v="1"/>
    <s v="Formar 100000 Ciudadanos En La Modalidad Presencial Y Virtual Para El Fortalecimiento De Capacidades Democráticas En La Ciudadanía"/>
    <n v="1"/>
    <s v="Suma"/>
    <n v="1"/>
    <s v="En ejecucion"/>
    <n v="1"/>
    <n v="28197"/>
    <n v="29150"/>
    <n v="103.38"/>
    <n v="30000"/>
    <n v="17768"/>
    <n v="59.23"/>
    <n v="20639"/>
    <n v="0"/>
    <n v="0"/>
    <n v="13778"/>
    <n v="0"/>
    <n v="0"/>
    <n v="7386"/>
    <n v="0"/>
    <n v="0"/>
    <n v="100000"/>
    <n v="46918"/>
    <n v="46.92"/>
    <n v="2128101186"/>
    <n v="2121203735"/>
    <n v="99.68"/>
    <n v="2500000000"/>
    <n v="1347095733"/>
    <n v="53.88"/>
    <n v="4487145180"/>
    <n v="0"/>
    <n v="0"/>
    <n v="5544449639"/>
    <n v="0"/>
    <n v="0"/>
    <n v="5607015184"/>
    <n v="0"/>
    <n v="0"/>
    <n v="20266711189"/>
    <n v="3468299468"/>
    <n v="17.11"/>
    <s v="VIGENCIA (a 31/03/2021): Para la Escuela de Participación se reporta los siguientes procesos de formación:Ciclo de formación - Bogotá planea activamente. Curso - Transparencia y petición de cuentas, Ciclo de formación - Fortalecimiento de organizaciones. Curso -Formulación de proyectos Curso - Juventud, territorio y otredad. Ciclo de Fortalecimiento de organizaciones: Curso Trabajo en equipo y nuevos liderazgos: Ciclo de Juventud y transformación social: Curso Movimientos sociales y participación social: Ciclo de Memoria, paz y reconciliación: Curso Colombia ante el reto de la reconciliación. Ciclo de Bicicleta y movilidad urbana sostenible: Curso Ciclismo Urbano y Cultura Ciudadana. Ciclo de Territorios, cuerpos y saberes en clave de la participación: Curso Reivindicando el saber de las culturasCiclo de formación Fortalecimiento de organizaciones - Curso, Participación activa en la resolución de conflictos, Ciclo de Juventud y transformación social - Curso, Prevención de consumo de SPA."/>
    <n v="2128.1011859999999"/>
    <n v="2121.2037350000001"/>
    <n v="2500"/>
    <n v="1347.0957330000001"/>
    <n v="4487.1451800000004"/>
    <n v="0"/>
    <n v="5544.4496390000004"/>
    <n v="0"/>
    <n v="5607.0151839999999"/>
    <n v="0"/>
    <n v="20266.711189000001"/>
    <n v="3468.2994680000002"/>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688"/>
    <s v="Fortalecimiento de las capacidades democráticas de la ciudadanía para la participación incidente y la gobernanza, con enfoque de innovación social, en Bogotá."/>
    <n v="15"/>
    <n v="2"/>
    <s v="Implementar 100 % La Estrategia De Gestión De Conocimiento Asociado A Buenas Prácticas Y Lecciones Aprendidas En Los Escenarios De Co-Creación Y Colaboración"/>
    <n v="2"/>
    <s v="Constante"/>
    <n v="1"/>
    <s v="En ejecucion"/>
    <n v="1"/>
    <n v="100"/>
    <n v="100"/>
    <n v="100"/>
    <n v="100"/>
    <n v="18"/>
    <n v="18"/>
    <n v="100"/>
    <n v="0"/>
    <n v="0"/>
    <n v="100"/>
    <n v="0"/>
    <n v="0"/>
    <n v="100"/>
    <n v="0"/>
    <n v="0"/>
    <s v="N/A"/>
    <s v="N/A"/>
    <s v="N/A"/>
    <n v="101943814"/>
    <n v="101140214"/>
    <n v="99.22"/>
    <n v="800000000"/>
    <n v="258691200"/>
    <n v="32.340000000000003"/>
    <n v="1121786294"/>
    <n v="0"/>
    <n v="0"/>
    <n v="1391940890"/>
    <n v="0"/>
    <n v="0"/>
    <n v="1488303861"/>
    <n v="0"/>
    <n v="0"/>
    <n v="4903974859"/>
    <n v="359831414"/>
    <n v="7.34"/>
    <s v="VIGENCIA (a 31/03/2021):  Se ha implementado el plan de trabajo para la sensibilización de los grupos, formación en escenario de co-creación y resolución de conflictos en asuntos públicos. El producto de esta acción es el documento del plan de trabajo del PARTICILAB. Y se ealizo dos (2) campañas audiovisuales y/o escritas promocionando el laboratorio de innovación del IDPAC. El producto de entrega es el copies de las campañas audiovisuales."/>
    <n v="101.943814"/>
    <n v="101.140214"/>
    <n v="800"/>
    <n v="258.69119999999998"/>
    <n v="1121.786294"/>
    <n v="0"/>
    <n v="1391.9408900000001"/>
    <n v="0"/>
    <n v="1488.3038610000001"/>
    <n v="0"/>
    <n v="4903.9748589999999"/>
    <n v="359.831414"/>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1"/>
    <n v="1"/>
    <s v="Formular 100 % El Documento De Política Pública"/>
    <n v="1"/>
    <s v="Suma"/>
    <n v="1"/>
    <s v="En ejecucion"/>
    <n v="1"/>
    <n v="24"/>
    <n v="24"/>
    <n v="100"/>
    <n v="50"/>
    <n v="7"/>
    <n v="14"/>
    <n v="26"/>
    <n v="0"/>
    <n v="0"/>
    <n v="0"/>
    <n v="0"/>
    <n v="0"/>
    <n v="0"/>
    <n v="0"/>
    <n v="0"/>
    <n v="100"/>
    <n v="31"/>
    <n v="31"/>
    <n v="240000000"/>
    <n v="238500267"/>
    <n v="99.38"/>
    <n v="258700000"/>
    <n v="157277850"/>
    <n v="60.8"/>
    <n v="259000000"/>
    <n v="0"/>
    <n v="0"/>
    <n v="0"/>
    <n v="0"/>
    <n v="0"/>
    <n v="0"/>
    <n v="0"/>
    <n v="0"/>
    <n v="757700000"/>
    <n v="395778117"/>
    <n v="52.23"/>
    <s v="VIGENCIA (a 31/03/2021): Se presento de manera general la propuesta de agenda pública en el espacio de la CIP y en reunión con articuladores, puesto que ellos lideran las CLIP. Desde la SPP se está esperando la respuesta de SDP para coordinar la etapa de agenda pública e iniciar el diseño de las piezas de divulgación del proceso. Tambien se adelantó una reunion con el equipo de comunicacion de la SPP, para inciar la construción de la estrategia de comunicacion del proceso de Reformulación de la política pública de Participación Incidente"/>
    <n v="240"/>
    <n v="238.50026700000001"/>
    <n v="258.7"/>
    <n v="157.27785"/>
    <n v="259"/>
    <n v="0"/>
    <n v="0"/>
    <n v="0"/>
    <n v="0"/>
    <n v="0"/>
    <n v="757.7"/>
    <n v="395.77811700000001"/>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1"/>
    <s v="Gobierno Abierto"/>
    <s v="007729"/>
    <s v="Optimización de la participación ciudadana incidente para los asuntos públicos Bogotá"/>
    <n v="11"/>
    <n v="2"/>
    <s v="Desarrollar 550 Acciones De Fortalecimiento A Instancias Formales Y No Formales Del Distrito Capital"/>
    <n v="1"/>
    <s v="Suma"/>
    <n v="1"/>
    <s v="En ejecucion"/>
    <n v="1"/>
    <n v="50"/>
    <n v="50"/>
    <n v="100"/>
    <n v="150"/>
    <n v="14"/>
    <n v="9.33"/>
    <n v="150"/>
    <n v="0"/>
    <n v="0"/>
    <n v="150"/>
    <n v="0"/>
    <n v="0"/>
    <n v="50"/>
    <n v="0"/>
    <n v="0"/>
    <n v="550"/>
    <n v="64"/>
    <n v="11.64"/>
    <n v="1100000000"/>
    <n v="1077450105"/>
    <n v="97.95"/>
    <n v="1041300000"/>
    <n v="903164800"/>
    <n v="86.73"/>
    <n v="1963735879"/>
    <n v="0"/>
    <n v="0"/>
    <n v="1937781904"/>
    <n v="0"/>
    <n v="0"/>
    <n v="1710022560"/>
    <n v="0"/>
    <n v="0"/>
    <n v="7752840343"/>
    <n v="1980614905"/>
    <n v="25.55"/>
    <s v="VIGENCIA (a 31/03/2021): Teniendo en cuenta el retraso en el proceso de contratación de los Gestores (as) y Movilizadores (as) el cual no ha finalizado y con el fin de avanzar en la formulación de los planes de fortalecimento, se elaboraron catorce (14) planes de alistamiento, los cuales son el insumo para la aplicación del instrumento de caracterización , analisis y posterior elaboración de planes derivados del calculo del indice de fortalecimiento a instancias."/>
    <n v="1100"/>
    <n v="1077.4501049999999"/>
    <n v="1041.3"/>
    <n v="903.16480000000001"/>
    <n v="1963.7358790000001"/>
    <n v="0"/>
    <n v="1937.7819039999999"/>
    <n v="0"/>
    <n v="1710.0225600000001"/>
    <n v="0"/>
    <n v="7752.8403430000008"/>
    <n v="1980.6149049999999"/>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4"/>
    <n v="1"/>
    <s v="Fortalecer 100 % Los Procesos De La Entidad Administrativa Y Operativamente"/>
    <n v="1"/>
    <s v="Suma"/>
    <n v="1"/>
    <s v="En ejecucion"/>
    <n v="1"/>
    <n v="20"/>
    <n v="20"/>
    <n v="100"/>
    <n v="30"/>
    <n v="7.5"/>
    <n v="25"/>
    <n v="25"/>
    <n v="0"/>
    <n v="0"/>
    <n v="17"/>
    <n v="0"/>
    <n v="0"/>
    <n v="8"/>
    <n v="0"/>
    <n v="0"/>
    <n v="100"/>
    <n v="27.5"/>
    <n v="27.5"/>
    <n v="839524033"/>
    <n v="833524309"/>
    <n v="99.29"/>
    <n v="998837600"/>
    <n v="808804720"/>
    <n v="80.97"/>
    <n v="1822603437"/>
    <n v="0"/>
    <n v="0"/>
    <n v="1574913944"/>
    <n v="0"/>
    <n v="0"/>
    <n v="1737837433"/>
    <n v="0"/>
    <n v="0"/>
    <n v="6973716447"/>
    <n v="1642329029"/>
    <n v="23.55"/>
    <s v="VIGENCIA (a 31/03/2021): La entidad a fortalecido los procesos administrativa y operativamente a través de un nuevo modelo de Contratatación que ya se encuentra operando, la implementación de las herramientas de Gestion Documental que facilitan la operativadad y hace más eficientes los demás procesos en sus respuestas a solicitudes internas y a la ciudadanía y finalmente con el acople del proceso financiero a la nueva plataforma del Distrito BOGDATA"/>
    <n v="839.52403300000003"/>
    <n v="833.52430900000002"/>
    <n v="998.83759999999995"/>
    <n v="808.80471999999997"/>
    <n v="1822.603437"/>
    <n v="0"/>
    <n v="1574.9139439999999"/>
    <n v="0"/>
    <n v="1737.8374329999999"/>
    <n v="0"/>
    <n v="6973.7164469999998"/>
    <n v="1642.329029"/>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4"/>
    <n v="2"/>
    <s v="Mejorar 100 % La Infraestructura Y Dotación Requerida Por La Entidad"/>
    <n v="2"/>
    <s v="Constante"/>
    <n v="1"/>
    <s v="En ejecucion"/>
    <n v="1"/>
    <n v="100"/>
    <n v="100"/>
    <n v="100"/>
    <n v="100"/>
    <n v="25"/>
    <n v="25"/>
    <n v="100"/>
    <n v="0"/>
    <n v="0"/>
    <n v="100"/>
    <n v="0"/>
    <n v="0"/>
    <n v="100"/>
    <n v="0"/>
    <n v="0"/>
    <s v="N/A"/>
    <s v="N/A"/>
    <s v="N/A"/>
    <n v="385503333"/>
    <n v="164212958"/>
    <n v="42.6"/>
    <n v="620656400"/>
    <n v="106456000"/>
    <n v="17.149999999999999"/>
    <n v="983116594"/>
    <n v="0"/>
    <n v="0"/>
    <n v="903452533"/>
    <n v="0"/>
    <n v="0"/>
    <n v="1033565832"/>
    <n v="0"/>
    <n v="0"/>
    <n v="3926294692"/>
    <n v="270668958"/>
    <n v="6.89"/>
    <s v="VIGENCIA (a 31/03/2021): La entidad ha consolidado su Sede principal en la antigua SEDE B mendiante las adecuaciones necesarias que se han requerido para garantizar los espacios de funcionarios y habilitando espacios funcionales para los contratistas. Del mismo modo ha realizado el mantenimiento preventivo y correctivo de la infraestructura al servicio de los trabajadores y ciudadanos"/>
    <n v="385.503333"/>
    <n v="164.21295799999999"/>
    <n v="620.65639999999996"/>
    <n v="106.456"/>
    <n v="983.11659399999996"/>
    <n v="0"/>
    <n v="903.45253300000002"/>
    <n v="0"/>
    <n v="1033.565832"/>
    <n v="0"/>
    <n v="3926.2946920000004"/>
    <n v="270.66895799999998"/>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2"/>
    <s v="Fortalecimiento Institucional de la Gestión Administrativa del Instituto Distrital de la Participación y Acción Comunal Bogotá"/>
    <n v="14"/>
    <n v="3"/>
    <s v="Implementar 90 % Las Políticas De Gestión Y Desempeño Del Modelo Integrado De Planeación Y Gestión"/>
    <n v="3"/>
    <s v="Creciente"/>
    <n v="1"/>
    <s v="En ejecucion"/>
    <n v="1"/>
    <n v="88.8"/>
    <n v="88.8"/>
    <n v="100"/>
    <n v="89.1"/>
    <n v="22.2"/>
    <n v="24.92"/>
    <n v="89.4"/>
    <n v="0"/>
    <n v="0"/>
    <n v="89.7"/>
    <n v="0"/>
    <n v="0"/>
    <n v="90"/>
    <n v="0"/>
    <n v="0"/>
    <s v="N/A"/>
    <s v="N/A"/>
    <s v="N/A"/>
    <n v="743492634"/>
    <n v="731911600"/>
    <n v="98.44"/>
    <n v="1690506000"/>
    <n v="1310956333"/>
    <n v="77.55"/>
    <n v="1644744906"/>
    <n v="0"/>
    <n v="0"/>
    <n v="1320932969"/>
    <n v="0"/>
    <n v="0"/>
    <n v="1729146010"/>
    <n v="0"/>
    <n v="0"/>
    <n v="7128822519"/>
    <n v="2042867933"/>
    <n v="28.66"/>
    <s v="VIGENCIA (a 31/03/2021): El instituto ha desarrollado en el primer trimestre del año todos lo planes que requiere para mejorar su puntuación en el FURAG y con esto reflejar la adopción del MIPG en todos los procesos involucrados, se han realizado avances en la depuración de indicadores y acciones que faciliten realizar el seguimiento efectivo de las metas de los proyectos de inversión"/>
    <n v="743.49263399999995"/>
    <n v="731.91160000000002"/>
    <n v="1690.5060000000001"/>
    <n v="1310.9563330000001"/>
    <n v="1644.7449059999999"/>
    <n v="0"/>
    <n v="1320.932969"/>
    <n v="0"/>
    <n v="1729.1460099999999"/>
    <n v="0"/>
    <n v="7128.8225189999994"/>
    <n v="2042.867933"/>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1"/>
    <n v="1"/>
    <s v="Implementar 100 % La Política De Gobierno Digital Y La Arquitectura Empresarial"/>
    <n v="2"/>
    <s v="Constante"/>
    <n v="1"/>
    <s v="En ejecucion"/>
    <n v="1"/>
    <n v="100"/>
    <n v="100"/>
    <n v="100"/>
    <n v="100"/>
    <n v="0"/>
    <n v="0"/>
    <n v="100"/>
    <n v="0"/>
    <n v="0"/>
    <n v="100"/>
    <n v="0"/>
    <n v="0"/>
    <n v="100"/>
    <n v="0"/>
    <n v="0"/>
    <s v="N/A"/>
    <s v="N/A"/>
    <s v="N/A"/>
    <n v="153498662"/>
    <n v="152966667"/>
    <n v="99.65"/>
    <n v="672141600"/>
    <n v="126665800"/>
    <n v="18.850000000000001"/>
    <n v="450000000"/>
    <n v="0"/>
    <n v="0"/>
    <n v="299000000"/>
    <n v="0"/>
    <n v="0"/>
    <n v="49000000"/>
    <n v="0"/>
    <n v="0"/>
    <n v="1623640262"/>
    <n v="279632467"/>
    <n v="17.22"/>
    <s v="VIGENCIA (a 31/03/2021): Se iniciaron acciones que se adelantan por 4 profesionales para la implementacion de la poltica de gobierno cuyo resultado se  presentara apartir del mes de abril del 2021"/>
    <n v="153.498662"/>
    <n v="152.966667"/>
    <n v="672.14160000000004"/>
    <n v="126.6658"/>
    <n v="450"/>
    <n v="0"/>
    <n v="299"/>
    <n v="0"/>
    <n v="49"/>
    <n v="0"/>
    <n v="1623.6402619999999"/>
    <n v="279.63246700000002"/>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6"/>
    <s v="Gestión Pública Efectiva"/>
    <s v="007714"/>
    <s v="Fortalecimiento de la capacidad tecnológica y administrativa del Instituto Distrital de la Participación y Acción Comunal - IDPAC. Bogotá"/>
    <n v="11"/>
    <n v="3"/>
    <s v="Adquirir 100 % Los Servicios E Infraestructura Ti De La Entidad"/>
    <n v="1"/>
    <s v="Suma"/>
    <n v="1"/>
    <s v="En ejecucion"/>
    <n v="1"/>
    <n v="20"/>
    <n v="20"/>
    <n v="100"/>
    <n v="40"/>
    <n v="0"/>
    <n v="0"/>
    <n v="25"/>
    <n v="0"/>
    <n v="0"/>
    <n v="10"/>
    <n v="0"/>
    <n v="0"/>
    <n v="5"/>
    <n v="0"/>
    <n v="0"/>
    <n v="100"/>
    <n v="20"/>
    <n v="20"/>
    <n v="1008199338"/>
    <n v="884380628"/>
    <n v="87.72"/>
    <n v="527858400"/>
    <n v="196160960"/>
    <n v="37.159999999999997"/>
    <n v="575526372"/>
    <n v="0"/>
    <n v="0"/>
    <n v="852505314"/>
    <n v="0"/>
    <n v="0"/>
    <n v="131007178"/>
    <n v="0"/>
    <n v="0"/>
    <n v="3095096602"/>
    <n v="1080541588"/>
    <n v="34.909999999999997"/>
    <s v="VIGENCIA (a 31/03/2021): Para el cumplimiento de esta meta se iniciaron acciones por 5 prestaciones de servicio cuyo resultado se  presentara apartir del mes de abril del 2021"/>
    <n v="1008.199338"/>
    <n v="884.380628"/>
    <n v="527.85839999999996"/>
    <n v="196.16095999999999"/>
    <n v="575.52637200000004"/>
    <n v="0"/>
    <n v="852.505314"/>
    <n v="0"/>
    <n v="131.00717800000001"/>
    <n v="0"/>
    <n v="3095.0966019999996"/>
    <n v="1080.541588"/>
  </r>
  <r>
    <n v="16"/>
    <s v="Un Nuevo Contrato Social y Ambiental para la Bogotá del Siglo XXI"/>
    <x v="0"/>
    <n v="2021"/>
    <s v="31/03/2021 (En proceso de consolidación)"/>
    <s v="Pesos corrientes"/>
    <n v="2"/>
    <s v="Ultima Version Oficial"/>
    <x v="32"/>
    <s v="Instituto Distrital de la Participación y Acción Comunal"/>
    <x v="32"/>
    <s v="002"/>
    <s v="Sector Gobierno"/>
    <s v="05"/>
    <s v="Construir Bogotá Región con gobierno abierto, transparente y ciudadanía consciente"/>
    <s v="57"/>
    <s v="Gestión Pública Local"/>
    <s v="007723"/>
    <s v="Fortalecimiento de las capacidades de las Alcaldías Locales, instituciones del Distrito y ciudadanía en procesos de planeación y presupuestos participativos. Bogotá"/>
    <n v="11"/>
    <n v="1"/>
    <s v="Realizar 50 Asesorías Técnicas Entre Alcaldías Locales Y Entidades Del Distrito, En El Proceso De Planeación Y Presupuestos Participativos"/>
    <n v="1"/>
    <s v="Suma"/>
    <n v="1"/>
    <s v="En ejecucion"/>
    <n v="1"/>
    <n v="5"/>
    <n v="5"/>
    <n v="100"/>
    <n v="10"/>
    <n v="7"/>
    <n v="70"/>
    <n v="15"/>
    <n v="0"/>
    <n v="0"/>
    <n v="15"/>
    <n v="0"/>
    <n v="0"/>
    <n v="5"/>
    <n v="0"/>
    <n v="0"/>
    <n v="50"/>
    <n v="12"/>
    <n v="24"/>
    <n v="160000000"/>
    <n v="155746665"/>
    <n v="97.34"/>
    <n v="100000000"/>
    <n v="90460566"/>
    <n v="90.46"/>
    <n v="264531180"/>
    <n v="0"/>
    <n v="0"/>
    <n v="290383596"/>
    <n v="0"/>
    <n v="0"/>
    <n v="316250374"/>
    <n v="0"/>
    <n v="0"/>
    <n v="1131165150"/>
    <n v="246207231"/>
    <n v="21.77"/>
    <s v="VIGENCIA (a 31/03/2021): Se avanzó en la formulación de 7 planes de asesorías a alcaldías locales en términos de planeación y presupuestos participativos"/>
    <n v="160"/>
    <n v="155.74666500000001"/>
    <n v="100"/>
    <n v="90.460566"/>
    <n v="264.53118000000001"/>
    <n v="0"/>
    <n v="290.38359600000001"/>
    <n v="0"/>
    <n v="316.25037400000002"/>
    <n v="0"/>
    <n v="1131.16515"/>
    <n v="246.20723100000001"/>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
    <s v="Actualizar El 100 Porciento De La Política Distrital De Turismo, De Acuerdo Con La Metodología Emitida Por La Secretaría Distrital De Planeación"/>
    <n v="3"/>
    <s v="Creciente"/>
    <n v="1"/>
    <s v="En ejecucion"/>
    <n v="1"/>
    <n v="5"/>
    <n v="5"/>
    <n v="100"/>
    <n v="56"/>
    <n v="15"/>
    <n v="26.79"/>
    <n v="96"/>
    <n v="0"/>
    <n v="0"/>
    <n v="100"/>
    <n v="0"/>
    <n v="0"/>
    <n v="0"/>
    <n v="0"/>
    <n v="0"/>
    <s v="N/A"/>
    <s v="N/A"/>
    <s v="N/A"/>
    <n v="28000000"/>
    <n v="28000000"/>
    <n v="100"/>
    <n v="257500000"/>
    <n v="165500000"/>
    <n v="64.27"/>
    <n v="140000000"/>
    <n v="0"/>
    <n v="0"/>
    <n v="20000000"/>
    <n v="0"/>
    <n v="0"/>
    <n v="0"/>
    <n v="0"/>
    <n v="0"/>
    <n v="445500000"/>
    <n v="193500000"/>
    <n v="43.43"/>
    <m/>
    <n v="28"/>
    <n v="28"/>
    <n v="257.5"/>
    <n v="165.5"/>
    <n v="140"/>
    <n v="0"/>
    <n v="20"/>
    <n v="0"/>
    <n v="0"/>
    <n v="0"/>
    <n v="445.5"/>
    <n v="193.5"/>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2"/>
    <s v="Incorporar Al Menos 510 Prestadores De Servicios Turísticos De La Ciudad En El Programa De Turismo Sostenible, Que Incluya 102 Con Énfasis En Bioseguridad"/>
    <n v="1"/>
    <s v="Suma"/>
    <n v="1"/>
    <s v="En ejecucion"/>
    <n v="1"/>
    <n v="102"/>
    <n v="123"/>
    <n v="120.59"/>
    <n v="129"/>
    <n v="81"/>
    <n v="62.79"/>
    <n v="129"/>
    <n v="0"/>
    <n v="0"/>
    <n v="120"/>
    <n v="0"/>
    <n v="0"/>
    <n v="30"/>
    <n v="0"/>
    <n v="0"/>
    <n v="510"/>
    <n v="204"/>
    <n v="40"/>
    <n v="598069629"/>
    <n v="597183324"/>
    <n v="99.85"/>
    <n v="1136500000"/>
    <n v="304150000"/>
    <n v="26.76"/>
    <n v="349000000"/>
    <n v="0"/>
    <n v="0"/>
    <n v="199000000"/>
    <n v="0"/>
    <n v="0"/>
    <n v="245000000"/>
    <n v="0"/>
    <n v="0"/>
    <n v="2527569629"/>
    <n v="901333324"/>
    <n v="35.659999999999997"/>
    <m/>
    <n v="598.06962899999996"/>
    <n v="597.18332399999997"/>
    <n v="1136.5"/>
    <n v="304.14999999999998"/>
    <n v="349"/>
    <n v="0"/>
    <n v="199"/>
    <n v="0"/>
    <n v="245"/>
    <n v="0"/>
    <n v="2527.5696290000001"/>
    <n v="901.33332399999995"/>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3"/>
    <s v="Capacitar 200 Empresas U Organizaciones Comunitarias Prestadoras De Servicios Turísticos O Conexas A La Cadena De Valor Del Turismo, En Temas Relacionados Con Sostenibilidad Y Fortalecimiento Empresarial"/>
    <n v="1"/>
    <s v="Suma"/>
    <n v="1"/>
    <s v="En ejecucion"/>
    <n v="1"/>
    <n v="30"/>
    <n v="30"/>
    <n v="100"/>
    <n v="50"/>
    <n v="0"/>
    <n v="0"/>
    <n v="60"/>
    <n v="0"/>
    <n v="0"/>
    <n v="50"/>
    <n v="0"/>
    <n v="0"/>
    <n v="10"/>
    <n v="0"/>
    <n v="0"/>
    <n v="200"/>
    <n v="30"/>
    <n v="15"/>
    <n v="195700000"/>
    <n v="195521046"/>
    <n v="99.91"/>
    <n v="1149150000"/>
    <n v="287400000"/>
    <n v="25.01"/>
    <n v="303000000"/>
    <n v="0"/>
    <n v="0"/>
    <n v="243000000"/>
    <n v="0"/>
    <n v="0"/>
    <n v="223000000"/>
    <n v="0"/>
    <n v="0"/>
    <n v="2113850000"/>
    <n v="482921046"/>
    <n v="22.85"/>
    <s v="VIGENCIA (a 31/03/2021): Se adelanta estructuración de programa de formación y estudios para contratar proceso de capacitación"/>
    <n v="195.7"/>
    <n v="195.52104600000001"/>
    <n v="1149.1500000000001"/>
    <n v="287.39999999999998"/>
    <n v="303"/>
    <n v="0"/>
    <n v="243"/>
    <n v="0"/>
    <n v="223"/>
    <n v="0"/>
    <n v="2113.8500000000004"/>
    <n v="482.92104599999999"/>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4"/>
    <s v="Implementar El 100 Porciento De Al Menos 6 Productos Turísticos, De Los Cuales 3 Sean De Alcance Regional"/>
    <n v="3"/>
    <s v="Creciente"/>
    <n v="1"/>
    <s v="En ejecucion"/>
    <n v="1"/>
    <n v="17"/>
    <n v="17"/>
    <n v="100"/>
    <n v="50"/>
    <n v="17"/>
    <n v="34"/>
    <n v="83"/>
    <n v="0"/>
    <n v="0"/>
    <n v="98"/>
    <n v="0"/>
    <n v="0"/>
    <n v="100"/>
    <n v="0"/>
    <n v="0"/>
    <s v="N/A"/>
    <s v="N/A"/>
    <s v="N/A"/>
    <n v="937587500"/>
    <n v="934555500"/>
    <n v="99.68"/>
    <n v="2849650000"/>
    <n v="1163290000"/>
    <n v="40.82"/>
    <n v="3068000000"/>
    <n v="0"/>
    <n v="0"/>
    <n v="1896000000"/>
    <n v="0"/>
    <n v="0"/>
    <n v="1794000000"/>
    <n v="0"/>
    <n v="0"/>
    <n v="10545237500"/>
    <n v="2097845500"/>
    <n v="19.89"/>
    <m/>
    <n v="937.58749999999998"/>
    <n v="934.55550000000005"/>
    <n v="2849.65"/>
    <n v="1163.29"/>
    <n v="3068"/>
    <n v="0"/>
    <n v="1896"/>
    <n v="0"/>
    <n v="1794"/>
    <n v="0"/>
    <n v="10545.237499999999"/>
    <n v="2097.8454999999999"/>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5"/>
    <s v="Implementar El 100 Porciento De Las Estrategias De Cultura Y Responsabilidad Turística"/>
    <n v="3"/>
    <s v="Creciente"/>
    <n v="1"/>
    <s v="En ejecucion"/>
    <n v="1"/>
    <n v="15"/>
    <n v="15"/>
    <n v="100"/>
    <n v="46"/>
    <n v="20"/>
    <n v="43.48"/>
    <n v="76"/>
    <n v="0"/>
    <n v="0"/>
    <n v="94"/>
    <n v="0"/>
    <n v="0"/>
    <n v="100"/>
    <n v="0"/>
    <n v="0"/>
    <s v="N/A"/>
    <s v="N/A"/>
    <s v="N/A"/>
    <n v="483142871"/>
    <n v="483142871"/>
    <n v="100"/>
    <n v="1073900000"/>
    <n v="274696000"/>
    <n v="25.58"/>
    <n v="696000000"/>
    <n v="0"/>
    <n v="0"/>
    <n v="596000000"/>
    <n v="0"/>
    <n v="0"/>
    <n v="672000000"/>
    <n v="0"/>
    <n v="0"/>
    <n v="3521042871"/>
    <n v="757838871"/>
    <n v="21.52"/>
    <m/>
    <n v="483.14287100000001"/>
    <n v="483.14287100000001"/>
    <n v="1073.9000000000001"/>
    <n v="274.69600000000003"/>
    <n v="696"/>
    <n v="0"/>
    <n v="596"/>
    <n v="0"/>
    <n v="672"/>
    <n v="0"/>
    <n v="3521.0428710000001"/>
    <n v="757.83887100000004"/>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6"/>
    <s v="Fortalecer 200 Prestadores De Servicios Turísticos A Través Del Mejoramiento De Sus Procesos De Gestión"/>
    <n v="1"/>
    <s v="Suma"/>
    <n v="1"/>
    <s v="En ejecucion"/>
    <n v="1"/>
    <n v="0"/>
    <n v="0"/>
    <n v="0"/>
    <n v="60"/>
    <n v="0"/>
    <n v="0"/>
    <n v="70"/>
    <n v="0"/>
    <n v="0"/>
    <n v="60"/>
    <n v="0"/>
    <n v="0"/>
    <n v="10"/>
    <n v="0"/>
    <n v="0"/>
    <n v="200"/>
    <n v="0"/>
    <n v="0"/>
    <n v="0"/>
    <n v="0"/>
    <n v="0"/>
    <n v="870000000"/>
    <n v="0"/>
    <n v="0"/>
    <n v="140000000"/>
    <n v="0"/>
    <n v="0"/>
    <n v="80000000"/>
    <n v="0"/>
    <n v="0"/>
    <n v="60000000"/>
    <n v="0"/>
    <n v="0"/>
    <n v="1150000000"/>
    <n v="0"/>
    <n v="0"/>
    <s v="VIGENCIA (a 31/03/2021): Se adelanta diagnóstico para caracterización de la situación y perfil de las empresas."/>
    <n v="0"/>
    <n v="0"/>
    <n v="870"/>
    <n v="0"/>
    <n v="140"/>
    <n v="0"/>
    <n v="80"/>
    <n v="0"/>
    <n v="60"/>
    <n v="0"/>
    <n v="1150"/>
    <n v="0"/>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7"/>
    <s v="Gestionar Al 0 Porciento La Intervención En Infraestructura De Un Atractivo Turístico Referente De Bogotá,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8"/>
    <s v="Gestionar Al 0 Porciento La Construcción O Intervención En Infraestructura De Un Hito Arquitectónico Como Atractivo Turístico,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9"/>
    <s v="Gestionar Al 0 Porciento La Construcción O Intervención En Infraestructura De Un Atractivo De Sostenibilidad, A Través De Alianzas Interinstitucion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0"/>
    <s v="Implementar El 100 Porciento De Señalización Turística Para Al Menos Tres Corredores Turísticos De Bogotá"/>
    <n v="3"/>
    <s v="Creciente"/>
    <n v="1"/>
    <s v="En ejecucion"/>
    <n v="1"/>
    <n v="0"/>
    <n v="0"/>
    <n v="0"/>
    <n v="47"/>
    <n v="0"/>
    <n v="0"/>
    <n v="73"/>
    <n v="0"/>
    <n v="0"/>
    <n v="100"/>
    <n v="0"/>
    <n v="0"/>
    <n v="100"/>
    <n v="0"/>
    <n v="0"/>
    <s v="N/A"/>
    <s v="N/A"/>
    <s v="N/A"/>
    <n v="0"/>
    <n v="0"/>
    <n v="0"/>
    <n v="200000000"/>
    <n v="0"/>
    <n v="0"/>
    <n v="600000000"/>
    <n v="0"/>
    <n v="0"/>
    <n v="350000000"/>
    <n v="0"/>
    <n v="0"/>
    <n v="177000000"/>
    <n v="0"/>
    <n v="0"/>
    <n v="1327000000"/>
    <n v="0"/>
    <n v="0"/>
    <s v="VIGENCIA (a 31/03/2021): Se adelanta evaluación del alcance de las intervenciones, realizando recorridos en zonas de interés turístico."/>
    <n v="0"/>
    <n v="0"/>
    <n v="200"/>
    <n v="0"/>
    <n v="600"/>
    <n v="0"/>
    <n v="350"/>
    <n v="0"/>
    <n v="177"/>
    <n v="0"/>
    <n v="1327"/>
    <n v="0"/>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1"/>
    <s v="Implementar El 100 Porciento De Señalización Turística Para Productos Turísticos Implementados Por El Idt En Bogotá"/>
    <n v="2"/>
    <s v="Constante"/>
    <n v="1"/>
    <s v="En ejecucion"/>
    <n v="1"/>
    <n v="0"/>
    <n v="0"/>
    <n v="0"/>
    <n v="100"/>
    <n v="0"/>
    <n v="0"/>
    <n v="100"/>
    <n v="0"/>
    <n v="0"/>
    <n v="0"/>
    <n v="0"/>
    <n v="0"/>
    <n v="0"/>
    <n v="0"/>
    <n v="0"/>
    <s v="N/A"/>
    <s v="N/A"/>
    <s v="N/A"/>
    <n v="0"/>
    <n v="0"/>
    <n v="0"/>
    <n v="125000000"/>
    <n v="0"/>
    <n v="0"/>
    <n v="125000000"/>
    <n v="0"/>
    <n v="0"/>
    <n v="0"/>
    <n v="0"/>
    <n v="0"/>
    <n v="0"/>
    <n v="0"/>
    <n v="0"/>
    <n v="250000000"/>
    <n v="0"/>
    <n v="0"/>
    <s v="VIGENCIA (a 31/03/2021): Se adelantan estudios previos para contratación de señalización de productos turísticos."/>
    <n v="0"/>
    <n v="0"/>
    <n v="125"/>
    <n v="0"/>
    <n v="125"/>
    <n v="0"/>
    <n v="0"/>
    <n v="0"/>
    <n v="0"/>
    <n v="0"/>
    <n v="250"/>
    <n v="0"/>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2"/>
    <s v="Mantener El 100 Porciento De La Señalización Turística Priorizada En Bogotá"/>
    <n v="2"/>
    <s v="Constante"/>
    <n v="1"/>
    <s v="En ejecucion"/>
    <n v="1"/>
    <n v="0"/>
    <n v="0"/>
    <n v="0"/>
    <n v="100"/>
    <n v="0"/>
    <n v="0"/>
    <n v="100"/>
    <n v="0"/>
    <n v="0"/>
    <n v="100"/>
    <n v="0"/>
    <n v="0"/>
    <n v="100"/>
    <n v="0"/>
    <n v="0"/>
    <s v="N/A"/>
    <s v="N/A"/>
    <s v="N/A"/>
    <n v="0"/>
    <n v="0"/>
    <n v="0"/>
    <n v="80000000"/>
    <n v="0"/>
    <n v="0"/>
    <n v="80000000"/>
    <n v="0"/>
    <n v="0"/>
    <n v="50000000"/>
    <n v="0"/>
    <n v="0"/>
    <n v="57000000"/>
    <n v="0"/>
    <n v="0"/>
    <n v="267000000"/>
    <n v="0"/>
    <n v="0"/>
    <s v="VIGENCIA (a 31/03/2021): Se adelanta estudios previos para contratación de mantenimiento de señalización"/>
    <n v="0"/>
    <n v="0"/>
    <n v="80"/>
    <n v="0"/>
    <n v="80"/>
    <n v="0"/>
    <n v="50"/>
    <n v="0"/>
    <n v="57"/>
    <n v="0"/>
    <n v="267"/>
    <n v="0"/>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5"/>
    <s v="Fortalecimiento del sistema turístico de Bogotá Región, para responder a las principales tendencias oportunidades y cambios que inciden en el sector, en Bogotá"/>
    <n v="17"/>
    <n v="13"/>
    <s v="Gestionar Al 100 Porciento La Construcción O Intervención En Infraestructura De Al Menos Tres Atractivos Turísticos"/>
    <n v="3"/>
    <s v="Creciente"/>
    <n v="1"/>
    <s v="En ejecucion"/>
    <n v="1"/>
    <n v="3"/>
    <n v="3"/>
    <n v="100"/>
    <n v="38"/>
    <n v="3"/>
    <n v="7.89"/>
    <n v="70"/>
    <n v="0"/>
    <n v="0"/>
    <n v="100"/>
    <n v="0"/>
    <n v="0"/>
    <n v="0"/>
    <n v="0"/>
    <n v="0"/>
    <s v="N/A"/>
    <s v="N/A"/>
    <s v="N/A"/>
    <n v="146500000"/>
    <n v="146500000"/>
    <n v="100"/>
    <n v="6500000000"/>
    <n v="556650000"/>
    <n v="8.56"/>
    <n v="14800000000"/>
    <n v="0"/>
    <n v="0"/>
    <n v="13200000000"/>
    <n v="0"/>
    <n v="0"/>
    <n v="0"/>
    <n v="0"/>
    <n v="0"/>
    <n v="34646500000"/>
    <n v="703150000"/>
    <n v="2.0299999999999998"/>
    <s v="VIGENCIA (a 31/03/2021): Diagnóstico de atractivo a intervenir."/>
    <n v="146.5"/>
    <n v="146.5"/>
    <n v="6500"/>
    <n v="556.65"/>
    <n v="14800"/>
    <n v="0"/>
    <n v="13200"/>
    <n v="0"/>
    <n v="0"/>
    <n v="0"/>
    <n v="34646.5"/>
    <n v="703.15"/>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4"/>
    <n v="1"/>
    <s v="Impactar A 2000000 De Personas A Través De La Implementación De Un Programa De Promoción Y Mercadeo, Orientado A La Recuperación Y Fortalecimiento De La Actividad Turistica Dela Ciudad De Bogotá"/>
    <n v="1"/>
    <s v="Suma"/>
    <n v="1"/>
    <s v="En ejecucion"/>
    <n v="1"/>
    <n v="0"/>
    <n v="0"/>
    <n v="0"/>
    <n v="400000"/>
    <n v="184725"/>
    <n v="46.18"/>
    <n v="600000"/>
    <n v="0"/>
    <n v="0"/>
    <n v="700000"/>
    <n v="0"/>
    <n v="0"/>
    <n v="300000"/>
    <n v="0"/>
    <n v="0"/>
    <n v="2000000"/>
    <n v="184725"/>
    <n v="9.24"/>
    <n v="0"/>
    <n v="0"/>
    <n v="0"/>
    <n v="3507761000"/>
    <n v="2471396096"/>
    <n v="70.459999999999994"/>
    <n v="3772868880"/>
    <n v="0"/>
    <n v="0"/>
    <n v="4829747311"/>
    <n v="0"/>
    <n v="0"/>
    <n v="4427484328"/>
    <n v="0"/>
    <n v="0"/>
    <n v="16537861519"/>
    <n v="2471396096"/>
    <n v="14.94"/>
    <m/>
    <n v="0"/>
    <n v="0"/>
    <n v="3507.761"/>
    <n v="2471.3960959999999"/>
    <n v="3772.86888"/>
    <n v="0"/>
    <n v="4829.7473110000001"/>
    <n v="0"/>
    <n v="4427.4843279999996"/>
    <n v="0"/>
    <n v="16537.861518999998"/>
    <n v="2471.3960959999999"/>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4"/>
    <n v="2"/>
    <s v="Impactar A 400000 Personas Mediante La Implementación De Una Estrategia De Promoción Y Mercadeo De Corto Plazo, Orientada Al Ciudado Y Mantenimiento De La Imágen Turística De La Ciudad Y Recuperación De La Confianza Del Turista En El Marco De La Emergencia Del Covid 19"/>
    <n v="1"/>
    <s v="Suma"/>
    <n v="1"/>
    <s v="En ejecucion"/>
    <n v="1"/>
    <n v="400000"/>
    <n v="519767"/>
    <n v="129.94"/>
    <n v="0"/>
    <n v="0"/>
    <n v="0"/>
    <n v="0"/>
    <n v="0"/>
    <n v="0"/>
    <n v="0"/>
    <n v="0"/>
    <n v="0"/>
    <n v="0"/>
    <n v="0"/>
    <n v="0"/>
    <n v="400000"/>
    <n v="519767"/>
    <n v="129.94"/>
    <n v="4520055779"/>
    <n v="4510854936"/>
    <n v="99.8"/>
    <n v="0"/>
    <n v="0"/>
    <n v="0"/>
    <n v="0"/>
    <n v="0"/>
    <n v="0"/>
    <n v="0"/>
    <n v="0"/>
    <n v="0"/>
    <n v="0"/>
    <n v="0"/>
    <n v="0"/>
    <n v="4520055779"/>
    <n v="4510854936"/>
    <n v="99.8"/>
    <m/>
    <n v="4520.0557790000003"/>
    <n v="4510.8549359999997"/>
    <n v="0"/>
    <n v="0"/>
    <n v="0"/>
    <n v="0"/>
    <n v="0"/>
    <n v="0"/>
    <n v="0"/>
    <n v="0"/>
    <n v="4520.0557790000003"/>
    <n v="4510.8549359999997"/>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4"/>
    <n v="3"/>
    <s v="Captar 10 Eventos Relacionados Con Congresos, Convenciones, Reuniones, Viajes De Incentivo Y Grandes Eventos, Para La Recuperación Del Sector Turismo En Bogotá"/>
    <n v="1"/>
    <s v="Suma"/>
    <n v="1"/>
    <s v="En ejecucion"/>
    <n v="1"/>
    <n v="1"/>
    <n v="1"/>
    <n v="100"/>
    <n v="3"/>
    <n v="2"/>
    <n v="66.67"/>
    <n v="2"/>
    <n v="0"/>
    <n v="0"/>
    <n v="2"/>
    <n v="0"/>
    <n v="0"/>
    <n v="2"/>
    <n v="0"/>
    <n v="0"/>
    <n v="10"/>
    <n v="3"/>
    <n v="30"/>
    <n v="805637666"/>
    <n v="802546666"/>
    <n v="99.62"/>
    <n v="600000000"/>
    <n v="160064000"/>
    <n v="26.68"/>
    <n v="869990000"/>
    <n v="0"/>
    <n v="0"/>
    <n v="956989000"/>
    <n v="0"/>
    <n v="0"/>
    <n v="1052687900"/>
    <n v="0"/>
    <n v="0"/>
    <n v="4285304566"/>
    <n v="962610666"/>
    <n v="22.46"/>
    <m/>
    <n v="805.63766599999997"/>
    <n v="802.54666599999996"/>
    <n v="600"/>
    <n v="160.06399999999999"/>
    <n v="869.99"/>
    <n v="0"/>
    <n v="956.98900000000003"/>
    <n v="0"/>
    <n v="1052.6878999999999"/>
    <n v="0"/>
    <n v="4285.3045660000007"/>
    <n v="962.61066599999992"/>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1"/>
    <s v="Hacer un nuevo contrato social con igualdad de oportunidades para la inclusión social, productiva y política"/>
    <s v="26"/>
    <s v="Bogotá y región, el mejor destino para visitar"/>
    <s v="007706"/>
    <s v="Implementación de estrategias de mercadeo y promoción para el sector turístico de la ciudad de Bogotá"/>
    <n v="14"/>
    <n v="4"/>
    <s v="Atender 1000000 De Consultas A Través De Los Diferentes Canales De La Red De Información Turística De Bogotá"/>
    <n v="1"/>
    <s v="Suma"/>
    <n v="1"/>
    <s v="En ejecucion"/>
    <n v="1"/>
    <n v="10000"/>
    <n v="10265"/>
    <n v="102.65"/>
    <n v="80000"/>
    <n v="5615"/>
    <n v="7.02"/>
    <n v="400000"/>
    <n v="0"/>
    <n v="0"/>
    <n v="400000"/>
    <n v="0"/>
    <n v="0"/>
    <n v="110000"/>
    <n v="0"/>
    <n v="0"/>
    <n v="1000000"/>
    <n v="15880"/>
    <n v="1.59"/>
    <n v="213276525"/>
    <n v="213070073"/>
    <n v="99.9"/>
    <n v="590662000"/>
    <n v="325198928"/>
    <n v="55.06"/>
    <n v="610867863"/>
    <n v="0"/>
    <n v="0"/>
    <n v="631833416"/>
    <n v="0"/>
    <n v="0"/>
    <n v="653589911"/>
    <n v="0"/>
    <n v="0"/>
    <n v="2700229715"/>
    <n v="538269001"/>
    <n v="19.93"/>
    <m/>
    <n v="213.27652499999999"/>
    <n v="213.07007300000001"/>
    <n v="590.66200000000003"/>
    <n v="325.19892800000002"/>
    <n v="610.86786300000006"/>
    <n v="0"/>
    <n v="631.83341600000006"/>
    <n v="0"/>
    <n v="653.58991100000003"/>
    <n v="0"/>
    <n v="2700.2297149999999"/>
    <n v="538.269001"/>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9"/>
    <n v="1"/>
    <s v="Sensibilizar Y Asesorar A 300 Prestadores De Servicios Turísticos Y Otras Organizaciones Públicas O Privadas, En La Implementación De Prácticas De Prevención De Escnna En El Contexto Del Turismo"/>
    <n v="1"/>
    <s v="Suma"/>
    <n v="1"/>
    <s v="En ejecucion"/>
    <n v="1"/>
    <n v="35"/>
    <n v="38"/>
    <n v="108.57"/>
    <n v="80"/>
    <n v="0"/>
    <n v="0"/>
    <n v="80"/>
    <n v="0"/>
    <n v="0"/>
    <n v="80"/>
    <n v="0"/>
    <n v="0"/>
    <n v="25"/>
    <n v="0"/>
    <n v="0"/>
    <n v="300"/>
    <n v="38"/>
    <n v="12.67"/>
    <n v="49200000"/>
    <n v="49200000"/>
    <n v="100"/>
    <n v="157300000"/>
    <n v="31500000"/>
    <n v="20.03"/>
    <n v="198000000"/>
    <n v="0"/>
    <n v="0"/>
    <n v="137000000"/>
    <n v="0"/>
    <n v="0"/>
    <n v="218000000"/>
    <n v="0"/>
    <n v="0"/>
    <n v="759500000"/>
    <n v="80700000"/>
    <n v="10.63"/>
    <s v="VIGENCIA (a 31/03/2021): Se adelanta diseño de herramienta pedagógica que dinamice la prevención de ESCNNA en la ciudad, particularmente en los contextos de turismo."/>
    <n v="49.2"/>
    <n v="49.2"/>
    <n v="157.30000000000001"/>
    <n v="31.5"/>
    <n v="198"/>
    <n v="0"/>
    <n v="137"/>
    <n v="0"/>
    <n v="218"/>
    <n v="0"/>
    <n v="759.5"/>
    <n v="80.7"/>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3"/>
    <s v="Inspirar confianza y legitimidad para vivir sin miedo y ser epicentro de cultura ciudadana, paz y reconciliación"/>
    <s v="48"/>
    <s v="Plataforma institucional para la seguridad y justicia"/>
    <s v="007707"/>
    <s v="Desarrollo de estrategias para reducir condiciones que permiten la ocurrencia de delitos asociados a la ESCNNA, y delitos en contra de turistas y visitantes en la región y en Bogotá"/>
    <n v="9"/>
    <n v="2"/>
    <s v="Implementar El 100 Porciento De La Estrategia De Orientación Y Atención Integral Para Visitantes Víctimas De Delitos En Las Zonas De Interés Turístico"/>
    <n v="3"/>
    <s v="Creciente"/>
    <n v="1"/>
    <s v="En ejecucion"/>
    <n v="1"/>
    <n v="18"/>
    <n v="18"/>
    <n v="100"/>
    <n v="69"/>
    <n v="26"/>
    <n v="37.68"/>
    <n v="84"/>
    <n v="0"/>
    <n v="0"/>
    <n v="98"/>
    <n v="0"/>
    <n v="0"/>
    <n v="100"/>
    <n v="0"/>
    <n v="0"/>
    <s v="N/A"/>
    <s v="N/A"/>
    <s v="N/A"/>
    <n v="33800000"/>
    <n v="33671000"/>
    <n v="99.62"/>
    <n v="172000000"/>
    <n v="63000000"/>
    <n v="36.630000000000003"/>
    <n v="208000000"/>
    <n v="0"/>
    <n v="0"/>
    <n v="118000000"/>
    <n v="0"/>
    <n v="0"/>
    <n v="212000000"/>
    <n v="0"/>
    <n v="0"/>
    <n v="743800000"/>
    <n v="96671000"/>
    <n v="13"/>
    <m/>
    <n v="33.799999999999997"/>
    <n v="33.670999999999999"/>
    <n v="172"/>
    <n v="63"/>
    <n v="208"/>
    <n v="0"/>
    <n v="118"/>
    <n v="0"/>
    <n v="212"/>
    <n v="0"/>
    <n v="743.8"/>
    <n v="96.670999999999992"/>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8"/>
    <n v="1"/>
    <s v="Implementar Al 100 Porciento El Portal Único De Promoción De La Oferta Turística De Bogotá, Que Incluye Página Web Y App"/>
    <n v="3"/>
    <s v="Creciente"/>
    <n v="1"/>
    <s v="En ejecucion"/>
    <n v="1"/>
    <n v="25"/>
    <n v="25"/>
    <n v="100"/>
    <n v="50"/>
    <n v="25"/>
    <n v="50"/>
    <n v="70"/>
    <n v="0"/>
    <n v="0"/>
    <n v="90"/>
    <n v="0"/>
    <n v="0"/>
    <n v="100"/>
    <n v="0"/>
    <n v="0"/>
    <s v="N/A"/>
    <s v="N/A"/>
    <s v="N/A"/>
    <n v="96411307"/>
    <n v="96211307"/>
    <n v="99.79"/>
    <n v="192000000"/>
    <n v="150885760"/>
    <n v="78.59"/>
    <n v="216300000"/>
    <n v="0"/>
    <n v="0"/>
    <n v="227115000"/>
    <n v="0"/>
    <n v="0"/>
    <n v="238471250"/>
    <n v="0"/>
    <n v="0"/>
    <n v="970297557"/>
    <n v="247097067"/>
    <n v="25.47"/>
    <m/>
    <n v="96.411306999999994"/>
    <n v="96.211307000000005"/>
    <n v="192"/>
    <n v="150.88576"/>
    <n v="216.3"/>
    <n v="0"/>
    <n v="227.11500000000001"/>
    <n v="0"/>
    <n v="238.47125"/>
    <n v="0"/>
    <n v="970.2975570000001"/>
    <n v="247.09706700000001"/>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5"/>
    <s v="Construir Bogotá Región con gobierno abierto, transparente y ciudadanía consciente"/>
    <s v="54"/>
    <s v="Transformación digital y gestión de TIC para un territorio inteligente"/>
    <s v="007708"/>
    <s v="Desarrollo de las herramientas tecnológicas de promoción e información turística de Bogotá"/>
    <n v="8"/>
    <n v="2"/>
    <s v="Alcanzar Un 80 Porciento De Rendimiento Operacional De Las Herramientas Tecnológicas Para La Promoción Y Mercadeo De La Ciudad"/>
    <n v="3"/>
    <s v="Creciente"/>
    <n v="1"/>
    <s v="En ejecucion"/>
    <n v="1"/>
    <n v="35"/>
    <n v="35"/>
    <n v="100"/>
    <n v="50"/>
    <n v="37"/>
    <n v="74"/>
    <n v="65"/>
    <n v="0"/>
    <n v="0"/>
    <n v="80"/>
    <n v="0"/>
    <n v="0"/>
    <n v="80"/>
    <n v="0"/>
    <n v="0"/>
    <s v="N/A"/>
    <s v="N/A"/>
    <s v="N/A"/>
    <n v="57598693"/>
    <n v="57598693"/>
    <n v="100"/>
    <n v="46000000"/>
    <n v="40960000"/>
    <n v="89.04"/>
    <n v="31500000"/>
    <n v="0"/>
    <n v="0"/>
    <n v="33075000"/>
    <n v="0"/>
    <n v="0"/>
    <n v="34728750"/>
    <n v="0"/>
    <n v="0"/>
    <n v="202902443"/>
    <n v="98558693"/>
    <n v="48.57"/>
    <s v="VIGENCIA (a 31/03/2021): Se adelanta desarrollo de programa para diseñar secciones dentro de la aplicación BogotaDCTravel"/>
    <n v="57.598692999999997"/>
    <n v="57.598692999999997"/>
    <n v="46"/>
    <n v="40.96"/>
    <n v="31.5"/>
    <n v="0"/>
    <n v="33.075000000000003"/>
    <n v="0"/>
    <n v="34.728749999999998"/>
    <n v="0"/>
    <n v="202.90244300000001"/>
    <n v="98.558693000000005"/>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1"/>
    <s v="Fortalecer Al 100 Por Ciento El Desarrollo Del Modelo Integrado De Planeación Y Gestión Mipg"/>
    <n v="3"/>
    <s v="Creciente"/>
    <n v="1"/>
    <s v="En ejecucion"/>
    <n v="1"/>
    <n v="70"/>
    <n v="68"/>
    <n v="97.14"/>
    <n v="80"/>
    <n v="69.099999999999994"/>
    <n v="86.38"/>
    <n v="90"/>
    <n v="0"/>
    <n v="0"/>
    <n v="100"/>
    <n v="0"/>
    <n v="0"/>
    <n v="100"/>
    <n v="0"/>
    <n v="0"/>
    <s v="N/A"/>
    <s v="N/A"/>
    <s v="N/A"/>
    <n v="131904000"/>
    <n v="127904000"/>
    <n v="96.97"/>
    <n v="222600000"/>
    <n v="169650000"/>
    <n v="76.209999999999994"/>
    <n v="60950000"/>
    <n v="0"/>
    <n v="0"/>
    <n v="205450000"/>
    <n v="0"/>
    <n v="0"/>
    <n v="205450000"/>
    <n v="0"/>
    <n v="0"/>
    <n v="826354000"/>
    <n v="297554000"/>
    <n v="36.01"/>
    <m/>
    <n v="131.904"/>
    <n v="127.904"/>
    <n v="222.6"/>
    <n v="169.65"/>
    <n v="60.95"/>
    <n v="0"/>
    <n v="205.45"/>
    <n v="0"/>
    <n v="205.45"/>
    <n v="0"/>
    <n v="826.35400000000004"/>
    <n v="297.55399999999997"/>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2"/>
    <s v="Proveer El 100 Por Ciento Del Recurso Humano Requerido Para Apoyar La Gestión De Las Áreas Trasversales Del Idt"/>
    <n v="2"/>
    <s v="Constante"/>
    <n v="1"/>
    <s v="En ejecucion"/>
    <n v="1"/>
    <n v="100"/>
    <n v="98"/>
    <n v="98"/>
    <n v="100"/>
    <n v="83"/>
    <n v="83"/>
    <n v="100"/>
    <n v="0"/>
    <n v="0"/>
    <n v="100"/>
    <n v="0"/>
    <n v="0"/>
    <n v="100"/>
    <n v="0"/>
    <n v="0"/>
    <s v="N/A"/>
    <s v="N/A"/>
    <s v="N/A"/>
    <n v="1034124368"/>
    <n v="1016866866"/>
    <n v="98.33"/>
    <n v="3520721000"/>
    <n v="2934473040"/>
    <n v="83.35"/>
    <n v="1084392391"/>
    <n v="0"/>
    <n v="0"/>
    <n v="1894078930"/>
    <n v="0"/>
    <n v="0"/>
    <n v="1894049454"/>
    <n v="0"/>
    <n v="0"/>
    <n v="9427366143"/>
    <n v="3951339906"/>
    <n v="41.91"/>
    <m/>
    <n v="1034.124368"/>
    <n v="1016.866866"/>
    <n v="3520.721"/>
    <n v="2934.4730399999999"/>
    <n v="1084.3923910000001"/>
    <n v="0"/>
    <n v="1894.0789299999999"/>
    <n v="0"/>
    <n v="1894.049454"/>
    <n v="0"/>
    <n v="9427.3661429999993"/>
    <n v="3951.3399059999997"/>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3"/>
    <s v="Realizar 52 Investigaciones Y/O Estudios Y/O Mediciones Del Comportamiento De La Oferta Y Demanda, Para El Análisis De La Información Del Sector Turismo De Bogotá"/>
    <n v="1"/>
    <s v="Suma"/>
    <n v="1"/>
    <s v="En ejecucion"/>
    <n v="1"/>
    <n v="13"/>
    <n v="13"/>
    <n v="100"/>
    <n v="10"/>
    <n v="1"/>
    <n v="10"/>
    <n v="10"/>
    <n v="0"/>
    <n v="0"/>
    <n v="15"/>
    <n v="0"/>
    <n v="0"/>
    <n v="4"/>
    <n v="0"/>
    <n v="0"/>
    <n v="52"/>
    <n v="14"/>
    <n v="26.92"/>
    <n v="605692957"/>
    <n v="287934000"/>
    <n v="47.54"/>
    <n v="717102000"/>
    <n v="478398000"/>
    <n v="66.709999999999994"/>
    <n v="330000000"/>
    <n v="0"/>
    <n v="0"/>
    <n v="754000000"/>
    <n v="0"/>
    <n v="0"/>
    <n v="754000000"/>
    <n v="0"/>
    <n v="0"/>
    <n v="3160794957"/>
    <n v="766332000"/>
    <n v="24.24"/>
    <m/>
    <n v="605.69295699999998"/>
    <n v="287.93400000000003"/>
    <n v="717.10199999999998"/>
    <n v="478.39800000000002"/>
    <n v="330"/>
    <n v="0"/>
    <n v="754"/>
    <n v="0"/>
    <n v="754"/>
    <n v="0"/>
    <n v="3160.7949570000001"/>
    <n v="766.33200000000011"/>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4"/>
    <s v="Conservar El 100 Por Ciento De La Infraestructura Física Y Operativa Para El Funcionamiento Del Idt"/>
    <n v="2"/>
    <s v="Constante"/>
    <n v="1"/>
    <s v="En ejecucion"/>
    <n v="1"/>
    <n v="100"/>
    <n v="86"/>
    <n v="86"/>
    <n v="100"/>
    <n v="0"/>
    <n v="0"/>
    <n v="100"/>
    <n v="0"/>
    <n v="0"/>
    <n v="100"/>
    <n v="0"/>
    <n v="0"/>
    <n v="100"/>
    <n v="0"/>
    <n v="0"/>
    <s v="N/A"/>
    <s v="N/A"/>
    <s v="N/A"/>
    <n v="57623290"/>
    <n v="49816083"/>
    <n v="86.46"/>
    <n v="195515000"/>
    <n v="0"/>
    <n v="0"/>
    <n v="74917908"/>
    <n v="0"/>
    <n v="0"/>
    <n v="166071917"/>
    <n v="0"/>
    <n v="0"/>
    <n v="159041574"/>
    <n v="0"/>
    <n v="0"/>
    <n v="653169689"/>
    <n v="49816083"/>
    <n v="7.63"/>
    <s v="VIGENCIA (a 31/03/2021): Se adelantan estudios de mercado para contratación de los bienes y servicios necesarios para conservación de infraestructura."/>
    <n v="57.623289999999997"/>
    <n v="49.816082999999999"/>
    <n v="195.51499999999999"/>
    <n v="0"/>
    <n v="74.917907999999997"/>
    <n v="0"/>
    <n v="166.07191700000001"/>
    <n v="0"/>
    <n v="159.041574"/>
    <n v="0"/>
    <n v="653.16968899999995"/>
    <n v="49.816082999999999"/>
  </r>
  <r>
    <n v="16"/>
    <s v="Un Nuevo Contrato Social y Ambiental para la Bogotá del Siglo XXI"/>
    <x v="0"/>
    <n v="2021"/>
    <s v="31/03/2021 (En proceso de consolidación)"/>
    <s v="Pesos corrientes"/>
    <n v="2"/>
    <s v="Ultima Version Oficial"/>
    <x v="33"/>
    <s v="Instituto Distrital de Turismo"/>
    <x v="33"/>
    <s v="005"/>
    <s v="Sector Desarrollo económico, industria y turismo"/>
    <s v="05"/>
    <s v="Construir Bogotá Región con gobierno abierto, transparente y ciudadanía consciente"/>
    <s v="56"/>
    <s v="Gestión Pública Efectiva"/>
    <s v="007709"/>
    <s v="Mejoramiento y fortalecimiento de la capacidad institucional del Instituto Distrital de Turismo de Bogotá"/>
    <n v="16"/>
    <n v="5"/>
    <s v="Mantener Mínimo Al 95 Por Ciento La Capacidad En La Prestación De Servicios De Tecnología Del Idt"/>
    <n v="3"/>
    <s v="Creciente"/>
    <n v="1"/>
    <s v="En ejecucion"/>
    <n v="1"/>
    <n v="85"/>
    <n v="85"/>
    <n v="100"/>
    <n v="90"/>
    <n v="87.9"/>
    <n v="97.67"/>
    <n v="95"/>
    <n v="0"/>
    <n v="0"/>
    <n v="95"/>
    <n v="0"/>
    <n v="0"/>
    <n v="95"/>
    <n v="0"/>
    <n v="0"/>
    <s v="N/A"/>
    <s v="N/A"/>
    <s v="N/A"/>
    <n v="477015987"/>
    <n v="457547064"/>
    <n v="95.92"/>
    <n v="645680000"/>
    <n v="468633000"/>
    <n v="72.58"/>
    <n v="431500000"/>
    <n v="0"/>
    <n v="0"/>
    <n v="868000000"/>
    <n v="0"/>
    <n v="0"/>
    <n v="868000000"/>
    <n v="0"/>
    <n v="0"/>
    <n v="3290195987"/>
    <n v="926180064"/>
    <n v="28.15"/>
    <m/>
    <n v="477.015987"/>
    <n v="457.54706399999998"/>
    <n v="645.67999999999995"/>
    <n v="468.63299999999998"/>
    <n v="431.5"/>
    <n v="0"/>
    <n v="868"/>
    <n v="0"/>
    <n v="868"/>
    <n v="0"/>
    <n v="3290.1959870000001"/>
    <n v="926.180063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6"/>
    <n v="1"/>
    <s v="Atender 58500 Beneficiarios  Niños Y Niñas De Primera Infancia, Mujeres Gestantes Y Cuidadores A Través De Experiencias Artísticas En Encuentros Grupales"/>
    <n v="3"/>
    <s v="Creciente"/>
    <n v="1"/>
    <s v="En ejecucion"/>
    <n v="1"/>
    <n v="18100"/>
    <n v="18133"/>
    <n v="100.18"/>
    <n v="53000"/>
    <n v="3688"/>
    <n v="6.96"/>
    <n v="55000"/>
    <n v="0"/>
    <n v="0"/>
    <n v="57000"/>
    <n v="0"/>
    <n v="0"/>
    <n v="58500"/>
    <n v="0"/>
    <n v="0"/>
    <s v="N/A"/>
    <s v="N/A"/>
    <s v="N/A"/>
    <n v="2342335250"/>
    <n v="2335403333"/>
    <n v="99.7"/>
    <n v="5433769424"/>
    <n v="4454754642"/>
    <n v="81.98"/>
    <n v="4642675000"/>
    <n v="0"/>
    <n v="0"/>
    <n v="4642675000"/>
    <n v="0"/>
    <n v="0"/>
    <n v="2165102386"/>
    <n v="0"/>
    <n v="0"/>
    <n v="19226557060"/>
    <n v="6790157975"/>
    <n v="35.32"/>
    <m/>
    <n v="2342.3352500000001"/>
    <n v="2335.4033330000002"/>
    <n v="5433.7694240000001"/>
    <n v="4454.7546419999999"/>
    <n v="4642.6750000000002"/>
    <n v="0"/>
    <n v="4642.6750000000002"/>
    <n v="0"/>
    <n v="2165.102386"/>
    <n v="0"/>
    <n v="19226.557059999999"/>
    <n v="6790.157975000000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6"/>
    <n v="2"/>
    <s v="Lograr 2000 Beneficiarios  Niños Y Niñas De Primera Infancia, Mujeres Gestantes Y Cuidadores Que Acceden A Contenidos Artísticos Digitales Y/O Físicos, A Favor De Los Derechos Culturales"/>
    <n v="3"/>
    <s v="Creciente"/>
    <n v="1"/>
    <s v="En ejecucion"/>
    <n v="1"/>
    <n v="1100"/>
    <n v="1102"/>
    <n v="100.18"/>
    <n v="1500"/>
    <n v="2"/>
    <n v="0.13"/>
    <n v="1650"/>
    <n v="0"/>
    <n v="0"/>
    <n v="1800"/>
    <n v="0"/>
    <n v="0"/>
    <n v="2000"/>
    <n v="0"/>
    <n v="0"/>
    <s v="N/A"/>
    <s v="N/A"/>
    <s v="N/A"/>
    <n v="240315000"/>
    <n v="227351483"/>
    <n v="94.6"/>
    <n v="365412500"/>
    <n v="312522900"/>
    <n v="85.53"/>
    <n v="401842000"/>
    <n v="0"/>
    <n v="0"/>
    <n v="401842000"/>
    <n v="0"/>
    <n v="0"/>
    <n v="260763642"/>
    <n v="0"/>
    <n v="0"/>
    <n v="1670175142"/>
    <n v="539874383"/>
    <n v="32.32"/>
    <m/>
    <n v="240.315"/>
    <n v="227.351483"/>
    <n v="365.41250000000002"/>
    <n v="312.52289999999999"/>
    <n v="401.84199999999998"/>
    <n v="0"/>
    <n v="401.84199999999998"/>
    <n v="0"/>
    <n v="260.763642"/>
    <n v="0"/>
    <n v="1670.1751420000001"/>
    <n v="539.87438299999997"/>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6"/>
    <n v="3"/>
    <s v="Alcanzar 32500 Beneficiarios  Niños Y Niñas De Primera Infancia, Mujeres Gestantes Y Cuidadores Que Participan En Procesos De Circulación De Experiencias Y Obras Artísticas, A Favor De Los Derechos Culturales."/>
    <n v="3"/>
    <s v="Creciente"/>
    <n v="1"/>
    <s v="En ejecucion"/>
    <n v="1"/>
    <n v="5800"/>
    <n v="5820"/>
    <n v="100.34"/>
    <n v="30000"/>
    <n v="801"/>
    <n v="2.67"/>
    <n v="31000"/>
    <n v="0"/>
    <n v="0"/>
    <n v="32000"/>
    <n v="0"/>
    <n v="0"/>
    <n v="32500"/>
    <n v="0"/>
    <n v="0"/>
    <s v="N/A"/>
    <s v="N/A"/>
    <s v="N/A"/>
    <n v="426390000"/>
    <n v="426331183"/>
    <n v="99.99"/>
    <n v="740780800"/>
    <n v="564753600"/>
    <n v="76.239999999999995"/>
    <n v="876942000"/>
    <n v="0"/>
    <n v="0"/>
    <n v="876942000"/>
    <n v="0"/>
    <n v="0"/>
    <n v="412495814"/>
    <n v="0"/>
    <n v="0"/>
    <n v="3333550614"/>
    <n v="991084783"/>
    <n v="29.73"/>
    <m/>
    <n v="426.39"/>
    <n v="426.33118300000001"/>
    <n v="740.7808"/>
    <n v="564.75360000000001"/>
    <n v="876.94200000000001"/>
    <n v="0"/>
    <n v="876.94200000000001"/>
    <n v="0"/>
    <n v="412.495814"/>
    <n v="0"/>
    <n v="3333.5506139999998"/>
    <n v="991.08478300000002"/>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6"/>
    <n v="4"/>
    <s v="Alcanzar 23 Espacios Adecuados Para Los Niños Y Niñas De Cero A Cinco Años Y Mujeres Gestantes Mediante La Asesoría, Acompañamiento Y/O Ambientación De Espacios Para El Acercamiento Del Arte A La Primera Infancia."/>
    <n v="3"/>
    <s v="Creciente"/>
    <n v="1"/>
    <s v="En ejecucion"/>
    <n v="1"/>
    <n v="18"/>
    <n v="18"/>
    <n v="100"/>
    <n v="19"/>
    <n v="16"/>
    <n v="84.21"/>
    <n v="21"/>
    <n v="0"/>
    <n v="0"/>
    <n v="22"/>
    <n v="0"/>
    <n v="0"/>
    <n v="23"/>
    <n v="0"/>
    <n v="0"/>
    <s v="N/A"/>
    <s v="N/A"/>
    <s v="N/A"/>
    <n v="55646000"/>
    <n v="54540000"/>
    <n v="98.01"/>
    <n v="216292876"/>
    <n v="195956700"/>
    <n v="90.6"/>
    <n v="260216000"/>
    <n v="0"/>
    <n v="0"/>
    <n v="260216000"/>
    <n v="0"/>
    <n v="0"/>
    <n v="141878316"/>
    <n v="0"/>
    <n v="0"/>
    <n v="934249192"/>
    <n v="250496700"/>
    <n v="26.81"/>
    <m/>
    <n v="55.646000000000001"/>
    <n v="54.54"/>
    <n v="216.29287600000001"/>
    <n v="195.95670000000001"/>
    <n v="260.21600000000001"/>
    <n v="0"/>
    <n v="260.21600000000001"/>
    <n v="0"/>
    <n v="141.87831600000001"/>
    <n v="0"/>
    <n v="934.24919200000011"/>
    <n v="250.4967"/>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6"/>
    <n v="5"/>
    <s v="Fortalecer 1000 Agentes Educativos Y Culturales, Artistas Comunitarios Y Cuidadores En Torno A Las Artes Y La Primera Infancia"/>
    <n v="2"/>
    <s v="Constante"/>
    <n v="1"/>
    <s v="En ejecucion"/>
    <n v="1"/>
    <n v="1000"/>
    <n v="1490"/>
    <n v="149"/>
    <n v="1000"/>
    <n v="0"/>
    <n v="0"/>
    <n v="1000"/>
    <n v="0"/>
    <n v="0"/>
    <n v="1000"/>
    <n v="0"/>
    <n v="0"/>
    <n v="1000"/>
    <n v="0"/>
    <n v="0"/>
    <s v="N/A"/>
    <s v="N/A"/>
    <s v="N/A"/>
    <n v="426787984"/>
    <n v="426189684"/>
    <n v="99.86"/>
    <n v="441088800"/>
    <n v="441088800"/>
    <n v="100"/>
    <n v="728695000"/>
    <n v="0"/>
    <n v="0"/>
    <n v="728695000"/>
    <n v="0"/>
    <n v="0"/>
    <n v="397462194"/>
    <n v="0"/>
    <n v="0"/>
    <n v="2722728978"/>
    <n v="867278484"/>
    <n v="31.85"/>
    <s v="VIGENCIA (a 31/03/2021): Actualmente está en trámite la firma de un convenio específico entre el programa Nidos y el proyecto de educación inicial de SED, dentro de ese convenio se estableció la estrategia de fortalecimiento a maestras y docentes que se propone partir de las propuestas pedagógicas y metodológicas de 3 de módulos de cualificación para agentes educativos creados por el programa Nidos, la realización de unos ciclos de cualificación amplios y profundos que les permita a los 500 docentes participantes mayor comprensión y un abordaje práctico que se relacione directamente con su labor pedagógica con los niños y niñas de primera infancia. EL ciclo de fortalecimiento incluye: 1. Encuentro sincrónico virtual práctico: Este encuentro busca que los participantes profundicen conceptualmente sobre los temas del módulo, a partir de la vivencia y la experiencia de los lenguajes artísticos. Este encuentro tiene además un momento teórico y de conversación que permite entregar conceptos, compartir referente y motivar la participación en las siguientes fases del proceso. 2. Trabajo autónomo en plataforma virtual: Esta fase es la más extensa del módulo, permite la profundización conceptual a partir de lecturas, videos, podcast o foros. Adicionalmente se propone la realización de retos relacionados con la creación de experiencias para aplicar en el aula y el equipo de Nidos realizará una retroalimentación individual a cada uno de los retos entregados. 3. Encuentro sincrónico final: Con el propósito de dar cierre a cada módulo se propone un encuentro para compartir la experiencia de los participantes, realizar un diálogo de saberes y socializar el proceso y los acontecimientos de la implementación de lo creado dentro del módulo"/>
    <n v="426.78798399999999"/>
    <n v="426.189684"/>
    <n v="441.08879999999999"/>
    <n v="441.08879999999999"/>
    <n v="728.69500000000005"/>
    <n v="0"/>
    <n v="728.69500000000005"/>
    <n v="0"/>
    <n v="397.46219400000001"/>
    <n v="0"/>
    <n v="2722.7289780000006"/>
    <n v="867.27848399999993"/>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2"/>
    <s v="Educación inicial: Bases sólidas para la vida"/>
    <s v="007617"/>
    <s v="Aportes al desarrollo integral a través de las artes para la primera infancia en Bogotá D.C."/>
    <n v="16"/>
    <n v="6"/>
    <s v="Generar 4 Publicaciones De Documentos Sobre Procesos De Investigación En Torno Al Arte Y La Primera Infancia"/>
    <n v="1"/>
    <s v="Suma"/>
    <n v="1"/>
    <s v="En ejecucion"/>
    <n v="1"/>
    <n v="0.2"/>
    <n v="0.2"/>
    <n v="100"/>
    <n v="0.8"/>
    <n v="0"/>
    <n v="0"/>
    <n v="1"/>
    <n v="0"/>
    <n v="0"/>
    <n v="1"/>
    <n v="0"/>
    <n v="0"/>
    <n v="1"/>
    <n v="0"/>
    <n v="0"/>
    <n v="4"/>
    <n v="0.2"/>
    <n v="5"/>
    <n v="117323233"/>
    <n v="117323233"/>
    <n v="100"/>
    <n v="248655600"/>
    <n v="248655600"/>
    <n v="100"/>
    <n v="189630000"/>
    <n v="0"/>
    <n v="0"/>
    <n v="189630000"/>
    <n v="0"/>
    <n v="0"/>
    <n v="113500182"/>
    <n v="0"/>
    <n v="0"/>
    <n v="858739015"/>
    <n v="365978833"/>
    <n v="42.62"/>
    <s v="VIGENCIA (a 31/03/2021): En la vigencia 2021 no se han realizado acciones adicionales, se espera lograr la finalización de las mismas.  Esta estrategia busca consolidar a través de publicaciones de documentos, los procesos de investigación y gestión de conocimiento del programa Nidos en torno a las distintas perspectivas y estrategias de su comprensión e implementación del arte para primera infancia."/>
    <n v="117.323233"/>
    <n v="117.323233"/>
    <n v="248.65559999999999"/>
    <n v="248.65559999999999"/>
    <n v="189.63"/>
    <n v="0"/>
    <n v="189.63"/>
    <n v="0"/>
    <n v="113.500182"/>
    <n v="0"/>
    <n v="858.73901499999999"/>
    <n v="365.9788330000000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7"/>
    <n v="1"/>
    <s v="Alcanzar 210000 Atenciones De Niños, Niñas Y Jóvenes De Instituciones Educativas Distritales - Ied"/>
    <n v="1"/>
    <s v="Suma"/>
    <n v="1"/>
    <s v="En ejecucion"/>
    <n v="1"/>
    <n v="21000"/>
    <n v="22857"/>
    <n v="108.84"/>
    <n v="43750"/>
    <n v="9072"/>
    <n v="20.74"/>
    <n v="52000"/>
    <n v="0"/>
    <n v="0"/>
    <n v="55450"/>
    <n v="0"/>
    <n v="0"/>
    <n v="37800"/>
    <n v="0"/>
    <n v="0"/>
    <n v="210000"/>
    <n v="31929"/>
    <n v="15.2"/>
    <n v="4997870290"/>
    <n v="4989086957"/>
    <n v="99.82"/>
    <n v="12802224928"/>
    <n v="9880028615"/>
    <n v="77.17"/>
    <n v="1812146641"/>
    <n v="0"/>
    <n v="0"/>
    <n v="1929219708"/>
    <n v="0"/>
    <n v="0"/>
    <n v="1929219708"/>
    <n v="0"/>
    <n v="0"/>
    <n v="23470681275"/>
    <n v="14869115572"/>
    <n v="63.35"/>
    <m/>
    <n v="4997.8702899999998"/>
    <n v="4989.0869570000004"/>
    <n v="12802.224928"/>
    <n v="9880.0286149999993"/>
    <n v="1812.146641"/>
    <n v="0"/>
    <n v="1929.2197080000001"/>
    <n v="0"/>
    <n v="1929.2197080000001"/>
    <n v="0"/>
    <n v="23470.681274999999"/>
    <n v="14869.115571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7"/>
    <n v="2"/>
    <s v="Realizar 25 Alianzas Con Entidades Públicas Y/O Privadas De Nivel Distrital, Nacional O Internacional, Que Permitan Establecer Líneas De Cooperación Para Mantener Y Fortalecer Los Procesos De Formación."/>
    <n v="1"/>
    <s v="Suma"/>
    <n v="1"/>
    <s v="En ejecucion"/>
    <n v="1"/>
    <n v="4"/>
    <n v="4"/>
    <n v="100"/>
    <n v="7"/>
    <n v="2"/>
    <n v="28.57"/>
    <n v="7"/>
    <n v="0"/>
    <n v="0"/>
    <n v="6"/>
    <n v="0"/>
    <n v="0"/>
    <n v="1"/>
    <n v="0"/>
    <n v="0"/>
    <n v="25"/>
    <n v="6"/>
    <n v="24"/>
    <n v="299587158"/>
    <n v="299587158"/>
    <n v="100"/>
    <n v="2900000000"/>
    <n v="0"/>
    <n v="0"/>
    <n v="3251172149"/>
    <n v="0"/>
    <n v="0"/>
    <n v="3461212930"/>
    <n v="0"/>
    <n v="0"/>
    <n v="3385979039"/>
    <n v="0"/>
    <n v="0"/>
    <n v="13297951276"/>
    <n v="299587158"/>
    <n v="2.25"/>
    <m/>
    <n v="299.58715799999999"/>
    <n v="299.58715799999999"/>
    <n v="2900"/>
    <n v="0"/>
    <n v="3251.172149"/>
    <n v="0"/>
    <n v="3461.2129300000001"/>
    <n v="0"/>
    <n v="3385.9790389999998"/>
    <n v="0"/>
    <n v="13297.951276"/>
    <n v="299.5871579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7"/>
    <n v="3"/>
    <s v="Mantener 20 Centros Locales De Formación Artística Dotados Con El Fin De Garantizar La Atención Y Cobertura Descentralizada De Los Procesos De Formación Artística."/>
    <n v="2"/>
    <s v="Constante"/>
    <n v="1"/>
    <s v="En ejecucion"/>
    <n v="1"/>
    <n v="20"/>
    <n v="19"/>
    <n v="95"/>
    <n v="20"/>
    <n v="18"/>
    <n v="90"/>
    <n v="20"/>
    <n v="0"/>
    <n v="0"/>
    <n v="20"/>
    <n v="0"/>
    <n v="0"/>
    <n v="20"/>
    <n v="0"/>
    <n v="0"/>
    <s v="N/A"/>
    <s v="N/A"/>
    <s v="N/A"/>
    <n v="4755849358"/>
    <n v="3872594891"/>
    <n v="81.430000000000007"/>
    <n v="5972053000"/>
    <n v="2353705896"/>
    <n v="39.409999999999997"/>
    <n v="2604894902"/>
    <n v="0"/>
    <n v="0"/>
    <n v="2773183180"/>
    <n v="0"/>
    <n v="0"/>
    <n v="2712904495"/>
    <n v="0"/>
    <n v="0"/>
    <n v="18818884935"/>
    <n v="6226300787"/>
    <n v="33.090000000000003"/>
    <m/>
    <n v="4755.8493580000004"/>
    <n v="3872.5948910000002"/>
    <n v="5972.0529999999999"/>
    <n v="2353.7058959999999"/>
    <n v="2604.894902"/>
    <n v="0"/>
    <n v="2773.18318"/>
    <n v="0"/>
    <n v="2712.9044950000002"/>
    <n v="0"/>
    <n v="18818.884934999998"/>
    <n v="6226.300787000000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7"/>
    <n v="4"/>
    <s v="Producir 2 Documentos De Lineamientos Y Orientaciones Técnicas De Manera Física Y/O Virtual Para La Formación Artística."/>
    <n v="1"/>
    <s v="Suma"/>
    <n v="1"/>
    <s v="En ejecucion"/>
    <n v="1"/>
    <n v="0.2"/>
    <n v="0.2"/>
    <n v="100"/>
    <n v="0.8"/>
    <n v="0.2"/>
    <n v="25"/>
    <n v="0.2"/>
    <n v="0"/>
    <n v="0"/>
    <n v="0.7"/>
    <n v="0"/>
    <n v="0"/>
    <n v="0.1"/>
    <n v="0"/>
    <n v="0"/>
    <n v="2"/>
    <n v="0.4"/>
    <n v="20"/>
    <n v="60848400"/>
    <n v="59149800"/>
    <n v="97.21"/>
    <n v="23952467"/>
    <n v="0"/>
    <n v="0"/>
    <n v="1621639982"/>
    <n v="0"/>
    <n v="0"/>
    <n v="1726405436"/>
    <n v="0"/>
    <n v="0"/>
    <n v="1688879806"/>
    <n v="0"/>
    <n v="0"/>
    <n v="5121726091"/>
    <n v="59149800"/>
    <n v="1.1499999999999999"/>
    <m/>
    <n v="60.848399999999998"/>
    <n v="59.149799999999999"/>
    <n v="23.952466999999999"/>
    <n v="0"/>
    <n v="1621.6399819999999"/>
    <n v="0"/>
    <n v="1726.405436"/>
    <n v="0"/>
    <n v="1688.8798059999999"/>
    <n v="0"/>
    <n v="5121.7260909999995"/>
    <n v="59.14979999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7"/>
    <n v="5"/>
    <s v="Generar 2 Productos De Investigación Para El Análisis Y Enriquecimiento Del Programa Crea"/>
    <n v="1"/>
    <s v="Suma"/>
    <n v="1"/>
    <s v="En ejecucion"/>
    <n v="1"/>
    <n v="0.2"/>
    <n v="0.2"/>
    <n v="100"/>
    <n v="0.4"/>
    <n v="0.2"/>
    <n v="50"/>
    <n v="0.4"/>
    <n v="0"/>
    <n v="0"/>
    <n v="0.8"/>
    <n v="0"/>
    <n v="0"/>
    <n v="0.2"/>
    <n v="0"/>
    <n v="0"/>
    <n v="2"/>
    <n v="0.4"/>
    <n v="20"/>
    <n v="209000000"/>
    <n v="209000000"/>
    <n v="100"/>
    <n v="226444800"/>
    <n v="106488000"/>
    <n v="47.03"/>
    <n v="1621639982"/>
    <n v="0"/>
    <n v="0"/>
    <n v="1726405436"/>
    <n v="0"/>
    <n v="0"/>
    <n v="1688879806"/>
    <n v="0"/>
    <n v="0"/>
    <n v="5472370024"/>
    <n v="315488000"/>
    <n v="5.77"/>
    <m/>
    <n v="209"/>
    <n v="209"/>
    <n v="226.44479999999999"/>
    <n v="106.488"/>
    <n v="1621.6399819999999"/>
    <n v="0"/>
    <n v="1726.405436"/>
    <n v="0"/>
    <n v="1688.8798059999999"/>
    <n v="0"/>
    <n v="5472.3700239999998"/>
    <n v="315.488"/>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7"/>
    <n v="6"/>
    <s v="Realizar 80 Actividades De Visibilización Por Medios Físicos Y Virtuales, De Los Procesos Formativos Y Creativos De La Población Atendida En El Programa Crea"/>
    <n v="1"/>
    <s v="Suma"/>
    <n v="1"/>
    <s v="En ejecucion"/>
    <n v="1"/>
    <n v="10"/>
    <n v="11"/>
    <n v="110"/>
    <n v="20"/>
    <n v="5"/>
    <n v="25"/>
    <n v="25"/>
    <n v="0"/>
    <n v="0"/>
    <n v="22"/>
    <n v="0"/>
    <n v="0"/>
    <n v="3"/>
    <n v="0"/>
    <n v="0"/>
    <n v="80"/>
    <n v="16"/>
    <n v="20"/>
    <n v="187167336"/>
    <n v="187167336"/>
    <n v="100"/>
    <n v="622435000"/>
    <n v="590769650"/>
    <n v="94.91"/>
    <n v="547947308"/>
    <n v="0"/>
    <n v="0"/>
    <n v="583347242"/>
    <n v="0"/>
    <n v="0"/>
    <n v="570667445"/>
    <n v="0"/>
    <n v="0"/>
    <n v="2511564331"/>
    <n v="777936986"/>
    <n v="30.97"/>
    <m/>
    <n v="187.16733600000001"/>
    <n v="187.16733600000001"/>
    <n v="622.43499999999995"/>
    <n v="590.76964999999996"/>
    <n v="547.94730800000002"/>
    <n v="0"/>
    <n v="583.34724200000005"/>
    <n v="0"/>
    <n v="570.66744500000004"/>
    <n v="0"/>
    <n v="2511.564331"/>
    <n v="777.93698599999993"/>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7"/>
    <n v="7"/>
    <s v="Atender 6000 Personas Con Enfoque Diferencial, Ampliando El Ejercicio De Inclusión."/>
    <n v="1"/>
    <s v="Suma"/>
    <n v="1"/>
    <s v="En ejecucion"/>
    <n v="1"/>
    <n v="900"/>
    <n v="1061"/>
    <n v="117.89"/>
    <n v="1300"/>
    <n v="678"/>
    <n v="52.15"/>
    <n v="1200"/>
    <n v="0"/>
    <n v="0"/>
    <n v="1500"/>
    <n v="0"/>
    <n v="0"/>
    <n v="1100"/>
    <n v="0"/>
    <n v="0"/>
    <n v="6000"/>
    <n v="1739"/>
    <n v="28.98"/>
    <n v="801080000"/>
    <n v="787830000"/>
    <n v="98.35"/>
    <n v="223641600"/>
    <n v="155830500"/>
    <n v="69.680000000000007"/>
    <n v="3504300119"/>
    <n v="0"/>
    <n v="0"/>
    <n v="3730694140"/>
    <n v="0"/>
    <n v="0"/>
    <n v="3649602728"/>
    <n v="0"/>
    <n v="0"/>
    <n v="11909318587"/>
    <n v="943660500"/>
    <n v="7.92"/>
    <m/>
    <n v="801.08"/>
    <n v="787.83"/>
    <n v="223.64160000000001"/>
    <n v="155.8305"/>
    <n v="3504.300119"/>
    <n v="0"/>
    <n v="3730.6941400000001"/>
    <n v="0"/>
    <n v="3649.6027279999998"/>
    <n v="0"/>
    <n v="11909.318587"/>
    <n v="943.66050000000007"/>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4"/>
    <s v="Formación integral: más y mejor tiempo en los colegios"/>
    <s v="007619"/>
    <s v="Fortalecimiento de procesos integrales de formación artística a lo largo de la vida. Bogotá D.C."/>
    <n v="17"/>
    <n v="8"/>
    <s v="Atender 34000 Personas En Procesos De Formación Que Posicione El Quehacer Artístico Como Proyecto De Vida."/>
    <n v="1"/>
    <s v="Suma"/>
    <n v="1"/>
    <s v="En ejecucion"/>
    <n v="1"/>
    <n v="3400"/>
    <n v="3875"/>
    <n v="113.97"/>
    <n v="7000"/>
    <n v="1823"/>
    <n v="26.04"/>
    <n v="8500"/>
    <n v="0"/>
    <n v="0"/>
    <n v="9000"/>
    <n v="0"/>
    <n v="0"/>
    <n v="6100"/>
    <n v="0"/>
    <n v="0"/>
    <n v="34000"/>
    <n v="5698"/>
    <n v="16.760000000000002"/>
    <n v="1358637528"/>
    <n v="1344117528"/>
    <n v="98.93"/>
    <n v="3392248205"/>
    <n v="3043502671"/>
    <n v="89.72"/>
    <n v="2283750479"/>
    <n v="0"/>
    <n v="0"/>
    <n v="2431291338"/>
    <n v="0"/>
    <n v="0"/>
    <n v="2378444111"/>
    <n v="0"/>
    <n v="0"/>
    <n v="11844371661"/>
    <n v="4387620199"/>
    <n v="37.04"/>
    <m/>
    <n v="1358.637528"/>
    <n v="1344.117528"/>
    <n v="3392.2482049999999"/>
    <n v="3043.5026710000002"/>
    <n v="2283.7504789999998"/>
    <n v="0"/>
    <n v="2431.291338"/>
    <n v="0"/>
    <n v="2378.4441109999998"/>
    <n v="0"/>
    <n v="11844.371661000001"/>
    <n v="4387.6201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8"/>
    <n v="1"/>
    <s v="Promover 12 Espacios Y/O Eventos Para La Valoración Social Del Libro, La Lectura Y La Literatura En La Ciudad"/>
    <n v="2"/>
    <s v="Constante"/>
    <n v="1"/>
    <s v="En ejecucion"/>
    <n v="1"/>
    <n v="12"/>
    <n v="12"/>
    <n v="100"/>
    <n v="12"/>
    <n v="0.4"/>
    <n v="3.33"/>
    <n v="12"/>
    <n v="0"/>
    <n v="0"/>
    <n v="12"/>
    <n v="0"/>
    <n v="0"/>
    <n v="12"/>
    <n v="0"/>
    <n v="0"/>
    <s v="N/A"/>
    <s v="N/A"/>
    <s v="N/A"/>
    <n v="405726200"/>
    <n v="405726200"/>
    <n v="100"/>
    <n v="675000000"/>
    <n v="162652000"/>
    <n v="24.1"/>
    <n v="525200000"/>
    <n v="0"/>
    <n v="0"/>
    <n v="560735973"/>
    <n v="0"/>
    <n v="0"/>
    <n v="567147598"/>
    <n v="0"/>
    <n v="0"/>
    <n v="2733809771"/>
    <n v="568378200"/>
    <n v="20.79"/>
    <m/>
    <n v="405.72620000000001"/>
    <n v="405.72620000000001"/>
    <n v="675"/>
    <n v="162.65199999999999"/>
    <n v="525.20000000000005"/>
    <n v="0"/>
    <n v="560.73597299999994"/>
    <n v="0"/>
    <n v="567.14759800000002"/>
    <n v="0"/>
    <n v="2733.8097710000002"/>
    <n v="568.3781999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8"/>
    <n v="2"/>
    <s v="Implementar 8 Acciones Para El Fortalecimiento Del Sector Literario En El Período Del Proyecto"/>
    <n v="1"/>
    <s v="Suma"/>
    <n v="1"/>
    <s v="En ejecucion"/>
    <n v="1"/>
    <n v="2"/>
    <n v="2"/>
    <n v="100"/>
    <n v="2"/>
    <n v="0.2"/>
    <n v="10"/>
    <n v="2"/>
    <n v="0"/>
    <n v="0"/>
    <n v="1"/>
    <n v="0"/>
    <n v="0"/>
    <n v="1"/>
    <n v="0"/>
    <n v="0"/>
    <n v="8"/>
    <n v="2.2000000000000002"/>
    <n v="27.5"/>
    <n v="20110000"/>
    <n v="20110000"/>
    <n v="100"/>
    <n v="150000000"/>
    <n v="0"/>
    <n v="0"/>
    <n v="105564015"/>
    <n v="0"/>
    <n v="0"/>
    <n v="119184000"/>
    <n v="0"/>
    <n v="0"/>
    <n v="123951360"/>
    <n v="0"/>
    <n v="0"/>
    <n v="518809375"/>
    <n v="20110000"/>
    <n v="3.88"/>
    <m/>
    <n v="20.11"/>
    <n v="20.11"/>
    <n v="150"/>
    <n v="0"/>
    <n v="105.564015"/>
    <n v="0"/>
    <n v="119.184"/>
    <n v="0"/>
    <n v="123.95135999999999"/>
    <n v="0"/>
    <n v="518.80937500000005"/>
    <n v="20.1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8"/>
    <n v="3"/>
    <s v="Realizar 2800 Actividades De Promoción De Lectura De Mínimo 45 Minutos De Duración Cada Una."/>
    <n v="1"/>
    <s v="Suma"/>
    <n v="1"/>
    <s v="En ejecucion"/>
    <n v="1"/>
    <n v="500"/>
    <n v="556"/>
    <n v="111.2"/>
    <n v="700"/>
    <n v="164"/>
    <n v="23.43"/>
    <n v="700"/>
    <n v="0"/>
    <n v="0"/>
    <n v="700"/>
    <n v="0"/>
    <n v="0"/>
    <n v="200"/>
    <n v="0"/>
    <n v="0"/>
    <n v="2800"/>
    <n v="720"/>
    <n v="25.71"/>
    <n v="211311800"/>
    <n v="211311800"/>
    <n v="100"/>
    <n v="472000000"/>
    <n v="312500000"/>
    <n v="66.209999999999994"/>
    <n v="298080000"/>
    <n v="0"/>
    <n v="0"/>
    <n v="310003200"/>
    <n v="0"/>
    <n v="0"/>
    <n v="321614489"/>
    <n v="0"/>
    <n v="0"/>
    <n v="1613009489"/>
    <n v="523811800"/>
    <n v="32.47"/>
    <m/>
    <n v="211.31180000000001"/>
    <n v="211.31180000000001"/>
    <n v="472"/>
    <n v="312.5"/>
    <n v="298.08"/>
    <n v="0"/>
    <n v="310.00319999999999"/>
    <n v="0"/>
    <n v="321.61448899999999"/>
    <n v="0"/>
    <n v="1613.009489"/>
    <n v="523.81179999999995"/>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15"/>
    <s v="Plan Distrital de Lectura, Escritura y oralidad: Leer para la vida"/>
    <s v="007594"/>
    <s v="Desarrollo de las prácticas literarias como derecho"/>
    <n v="18"/>
    <n v="4"/>
    <s v="Implementar 2 Redes Funcionales , Una De Agentes Comunitarios Relacionados El Libro, La Lectura Y La Literatura Y Otra De Puntos De Encuentro De Libro Al Viento."/>
    <n v="1"/>
    <s v="Suma"/>
    <n v="1"/>
    <s v="En ejecucion"/>
    <n v="1"/>
    <n v="0.5"/>
    <n v="0.5"/>
    <n v="100"/>
    <n v="0.5"/>
    <n v="0.2"/>
    <n v="40"/>
    <n v="0.5"/>
    <n v="0"/>
    <n v="0"/>
    <n v="0.5"/>
    <n v="0"/>
    <n v="0"/>
    <n v="0"/>
    <n v="0"/>
    <n v="0"/>
    <n v="2"/>
    <n v="0.7"/>
    <n v="35"/>
    <n v="97390000"/>
    <n v="97390000"/>
    <n v="100"/>
    <n v="3000000"/>
    <n v="0"/>
    <n v="0"/>
    <n v="43550000"/>
    <n v="0"/>
    <n v="0"/>
    <n v="45292000"/>
    <n v="0"/>
    <n v="0"/>
    <n v="0"/>
    <n v="0"/>
    <n v="0"/>
    <n v="189232000"/>
    <n v="97390000"/>
    <n v="51.47"/>
    <m/>
    <n v="97.39"/>
    <n v="97.39"/>
    <n v="3"/>
    <n v="0"/>
    <n v="43.55"/>
    <n v="0"/>
    <n v="45.292000000000002"/>
    <n v="0"/>
    <n v="0"/>
    <n v="0"/>
    <n v="189.232"/>
    <n v="97.3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5"/>
    <n v="1"/>
    <s v="Desarrollar 15 Proyectos  Y/O Alianzas Para La Cooperación Internacional."/>
    <n v="1"/>
    <s v="Suma"/>
    <n v="1"/>
    <s v="En ejecucion"/>
    <n v="1"/>
    <n v="1"/>
    <n v="1"/>
    <n v="100"/>
    <n v="4"/>
    <n v="1"/>
    <n v="25"/>
    <n v="5"/>
    <n v="0"/>
    <n v="0"/>
    <n v="3"/>
    <n v="0"/>
    <n v="0"/>
    <n v="2"/>
    <n v="0"/>
    <n v="0"/>
    <n v="15"/>
    <n v="2"/>
    <n v="13.33"/>
    <n v="49987811"/>
    <n v="49987811"/>
    <n v="100"/>
    <n v="542674200"/>
    <n v="77849000"/>
    <n v="14.35"/>
    <n v="72746667"/>
    <n v="0"/>
    <n v="0"/>
    <n v="52377600"/>
    <n v="0"/>
    <n v="0"/>
    <n v="73651782"/>
    <n v="0"/>
    <n v="0"/>
    <n v="791438060"/>
    <n v="127836811"/>
    <n v="16.149999999999999"/>
    <m/>
    <n v="49.987811000000001"/>
    <n v="49.987811000000001"/>
    <n v="542.67420000000004"/>
    <n v="77.849000000000004"/>
    <n v="72.746667000000002"/>
    <n v="0"/>
    <n v="52.377600000000001"/>
    <n v="0"/>
    <n v="73.651781999999997"/>
    <n v="0"/>
    <n v="791.43806000000006"/>
    <n v="127.8368110000000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5"/>
    <n v="2"/>
    <s v="Posicionar 15 Acciones Estratégicas En Escenarios Internacionales."/>
    <n v="1"/>
    <s v="Suma"/>
    <n v="1"/>
    <s v="En ejecucion"/>
    <n v="1"/>
    <n v="2"/>
    <n v="2"/>
    <n v="100"/>
    <n v="3"/>
    <n v="0"/>
    <n v="0"/>
    <n v="4"/>
    <n v="0"/>
    <n v="0"/>
    <n v="5"/>
    <n v="0"/>
    <n v="0"/>
    <n v="1"/>
    <n v="0"/>
    <n v="0"/>
    <n v="15"/>
    <n v="2"/>
    <n v="13.33"/>
    <n v="56968606"/>
    <n v="0"/>
    <n v="0"/>
    <n v="50000000"/>
    <n v="0"/>
    <n v="0"/>
    <n v="54560000"/>
    <n v="0"/>
    <n v="0"/>
    <n v="81840000"/>
    <n v="0"/>
    <n v="0"/>
    <n v="50922619"/>
    <n v="0"/>
    <n v="0"/>
    <n v="294291225"/>
    <n v="0"/>
    <n v="0"/>
    <s v="VIGENCIA (a 31/03/2021): Se identifican las convocatorias de K-CITY Network con el gobierno de Corea, Ciudades sostenibles de la Unión Europea, Mecanismo Estructurado para el Intercambio de Experiencias de Cooperación Sur-Sur (MECSS): Socios frente al Covid-19 y Fondo de Iniciativas locales de la Embajada de Canadá. - Se avanza en la aplicación de la convocatoria proyectos kusanone de la Embajada de Japón con los programas Nidos, Crea y la línea de arte, ciencia y tecnología"/>
    <n v="56.968606000000001"/>
    <n v="0"/>
    <n v="50"/>
    <n v="0"/>
    <n v="54.56"/>
    <n v="0"/>
    <n v="81.84"/>
    <n v="0"/>
    <n v="50.922618999999997"/>
    <n v="0"/>
    <n v="294.291225"/>
    <n v="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5"/>
    <n v="3"/>
    <s v="Identificar 20 Buenas Practicas A Nivel Local Y Territorial Emprendidas Por Las Unidades De Gestión De Idartes."/>
    <n v="1"/>
    <s v="Suma"/>
    <n v="1"/>
    <s v="En ejecucion"/>
    <n v="1"/>
    <n v="3"/>
    <n v="3"/>
    <n v="100"/>
    <n v="4"/>
    <n v="1"/>
    <n v="25"/>
    <n v="6"/>
    <n v="0"/>
    <n v="0"/>
    <n v="5"/>
    <n v="0"/>
    <n v="0"/>
    <n v="2"/>
    <n v="0"/>
    <n v="0"/>
    <n v="20"/>
    <n v="4"/>
    <n v="20"/>
    <n v="8800000"/>
    <n v="8800000"/>
    <n v="100"/>
    <n v="34100000"/>
    <n v="32550000"/>
    <n v="95.45"/>
    <n v="40920000"/>
    <n v="0"/>
    <n v="0"/>
    <n v="40920000"/>
    <n v="0"/>
    <n v="0"/>
    <n v="40922616"/>
    <n v="0"/>
    <n v="0"/>
    <n v="165662616"/>
    <n v="41350000"/>
    <n v="24.96"/>
    <m/>
    <n v="8.8000000000000007"/>
    <n v="8.8000000000000007"/>
    <n v="34.1"/>
    <n v="32.549999999999997"/>
    <n v="40.92"/>
    <n v="0"/>
    <n v="40.92"/>
    <n v="0"/>
    <n v="40.922615999999998"/>
    <n v="0"/>
    <n v="165.66261600000001"/>
    <n v="41.349999999999994"/>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5"/>
    <n v="4"/>
    <s v="Posicionar 80 Noticias Relevantes De Idartes En Medios De Comunicación Y Agencias Internacionales."/>
    <n v="1"/>
    <s v="Suma"/>
    <n v="1"/>
    <s v="En ejecucion"/>
    <n v="1"/>
    <n v="10"/>
    <n v="10"/>
    <n v="100"/>
    <n v="20"/>
    <n v="2"/>
    <n v="10"/>
    <n v="20"/>
    <n v="0"/>
    <n v="0"/>
    <n v="20"/>
    <n v="0"/>
    <n v="0"/>
    <n v="10"/>
    <n v="0"/>
    <n v="0"/>
    <n v="80"/>
    <n v="12"/>
    <n v="15"/>
    <n v="53243583"/>
    <n v="53243583"/>
    <n v="100"/>
    <n v="49000000"/>
    <n v="0"/>
    <n v="0"/>
    <n v="25575000"/>
    <n v="0"/>
    <n v="0"/>
    <n v="30690000"/>
    <n v="0"/>
    <n v="0"/>
    <n v="35084614"/>
    <n v="0"/>
    <n v="0"/>
    <n v="193593197"/>
    <n v="53243583"/>
    <n v="27.5"/>
    <m/>
    <n v="53.243583000000001"/>
    <n v="53.243583000000001"/>
    <n v="49"/>
    <n v="0"/>
    <n v="25.574999999999999"/>
    <n v="0"/>
    <n v="30.69"/>
    <n v="0"/>
    <n v="35.084614000000002"/>
    <n v="0"/>
    <n v="193.59319700000003"/>
    <n v="53.24358300000000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0"/>
    <s v="Bogotá, referente en cultura, deporte, recreación y actividad física, con parques para el desarrollo y la salud"/>
    <s v="007603"/>
    <s v="Implementación Idartes Internacional, una ventana al mundo Bogotá D.C."/>
    <n v="15"/>
    <n v="5"/>
    <s v="Desarrollar 1 Documento Rector Sobre La Estrategia De Internacionalización Del Idartes."/>
    <n v="1"/>
    <s v="Suma"/>
    <n v="1"/>
    <s v="En ejecucion"/>
    <n v="1"/>
    <n v="0.1"/>
    <n v="0.1"/>
    <n v="100"/>
    <n v="0.3"/>
    <n v="0.03"/>
    <n v="10"/>
    <n v="0.3"/>
    <n v="0"/>
    <n v="0"/>
    <n v="0.25"/>
    <n v="0"/>
    <n v="0"/>
    <n v="0.05"/>
    <n v="0"/>
    <n v="0"/>
    <n v="1"/>
    <n v="0.13"/>
    <n v="13"/>
    <n v="31000000"/>
    <n v="31000000"/>
    <n v="100"/>
    <n v="74225800"/>
    <n v="69615000"/>
    <n v="93.79"/>
    <n v="4084405"/>
    <n v="0"/>
    <n v="0"/>
    <n v="4842829"/>
    <n v="0"/>
    <n v="0"/>
    <n v="5509607"/>
    <n v="0"/>
    <n v="0"/>
    <n v="119662641"/>
    <n v="100615000"/>
    <n v="84.08"/>
    <m/>
    <n v="31"/>
    <n v="31"/>
    <n v="74.225800000000007"/>
    <n v="69.614999999999995"/>
    <n v="4.0844050000000003"/>
    <n v="0"/>
    <n v="4.8428290000000001"/>
    <n v="0"/>
    <n v="5.5096069999999999"/>
    <n v="0"/>
    <n v="119.66264100000001"/>
    <n v="100.6149999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9"/>
    <n v="1"/>
    <s v="Realizar 780 Actividades  De Generación Y Difusión De Conocimiento Del Campo De Las Artes."/>
    <n v="3"/>
    <s v="Creciente"/>
    <n v="1"/>
    <s v="En ejecucion"/>
    <n v="1"/>
    <n v="468"/>
    <n v="475"/>
    <n v="101.5"/>
    <n v="546"/>
    <n v="69"/>
    <n v="12.64"/>
    <n v="624"/>
    <n v="0"/>
    <n v="0"/>
    <n v="702"/>
    <n v="0"/>
    <n v="0"/>
    <n v="780"/>
    <n v="0"/>
    <n v="0"/>
    <s v="N/A"/>
    <s v="N/A"/>
    <s v="N/A"/>
    <n v="314251000"/>
    <n v="314251000"/>
    <n v="100"/>
    <n v="986571309"/>
    <n v="152804000"/>
    <n v="15.49"/>
    <n v="872430436"/>
    <n v="0"/>
    <n v="0"/>
    <n v="872430436"/>
    <n v="0"/>
    <n v="0"/>
    <n v="872430436"/>
    <n v="0"/>
    <n v="0"/>
    <n v="3918113617"/>
    <n v="467055000"/>
    <n v="11.92"/>
    <m/>
    <n v="314.25099999999998"/>
    <n v="314.25099999999998"/>
    <n v="986.57130900000004"/>
    <n v="152.804"/>
    <n v="872.43043599999999"/>
    <n v="0"/>
    <n v="872.43043599999999"/>
    <n v="0"/>
    <n v="872.43043599999999"/>
    <n v="0"/>
    <n v="3918.1136170000004"/>
    <n v="467.05499999999995"/>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9"/>
    <n v="2"/>
    <s v="Desarrollar 468 Actividades De Servicios De Información Para El Sector Artístico Y Cultural."/>
    <n v="3"/>
    <s v="Creciente"/>
    <n v="1"/>
    <s v="En ejecucion"/>
    <n v="1"/>
    <n v="285"/>
    <n v="285"/>
    <n v="100"/>
    <n v="328"/>
    <n v="118"/>
    <n v="35.979999999999997"/>
    <n v="374"/>
    <n v="0"/>
    <n v="0"/>
    <n v="421"/>
    <n v="0"/>
    <n v="0"/>
    <n v="468"/>
    <n v="0"/>
    <n v="0"/>
    <s v="N/A"/>
    <s v="N/A"/>
    <s v="N/A"/>
    <n v="183878400"/>
    <n v="183628400"/>
    <n v="99.86"/>
    <n v="187741060"/>
    <n v="0"/>
    <n v="0"/>
    <n v="436215218"/>
    <n v="0"/>
    <n v="0"/>
    <n v="436215218"/>
    <n v="0"/>
    <n v="0"/>
    <n v="436215218"/>
    <n v="0"/>
    <n v="0"/>
    <n v="1680265114"/>
    <n v="183628400"/>
    <n v="10.93"/>
    <m/>
    <n v="183.8784"/>
    <n v="183.6284"/>
    <n v="187.74106"/>
    <n v="0"/>
    <n v="436.21521799999999"/>
    <n v="0"/>
    <n v="436.21521799999999"/>
    <n v="0"/>
    <n v="436.21521799999999"/>
    <n v="0"/>
    <n v="1680.265114"/>
    <n v="183.6284"/>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9"/>
    <n v="3"/>
    <s v="Realizar 468 Actividades De Apoyo Para La Organización Y Participación Del Sector Artístico Y Cultural Y La Ciudadanía."/>
    <n v="3"/>
    <s v="Creciente"/>
    <n v="1"/>
    <s v="En ejecucion"/>
    <n v="1"/>
    <n v="281"/>
    <n v="320"/>
    <n v="113.88"/>
    <n v="328"/>
    <n v="86"/>
    <n v="26.22"/>
    <n v="374"/>
    <n v="0"/>
    <n v="0"/>
    <n v="421"/>
    <n v="0"/>
    <n v="0"/>
    <n v="468"/>
    <n v="0"/>
    <n v="0"/>
    <s v="N/A"/>
    <s v="N/A"/>
    <s v="N/A"/>
    <n v="304374473"/>
    <n v="304374473"/>
    <n v="100"/>
    <n v="415762800"/>
    <n v="0"/>
    <n v="0"/>
    <n v="654322827"/>
    <n v="0"/>
    <n v="0"/>
    <n v="654322827"/>
    <n v="0"/>
    <n v="0"/>
    <n v="654322827"/>
    <n v="0"/>
    <n v="0"/>
    <n v="2683105754"/>
    <n v="304374473"/>
    <n v="11.34"/>
    <m/>
    <n v="304.37447300000002"/>
    <n v="304.37447300000002"/>
    <n v="415.76280000000003"/>
    <n v="0"/>
    <n v="654.32282699999996"/>
    <n v="0"/>
    <n v="654.32282699999996"/>
    <n v="0"/>
    <n v="654.32282699999996"/>
    <n v="0"/>
    <n v="2683.1057540000002"/>
    <n v="304.37447300000002"/>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9"/>
    <n v="4"/>
    <s v="Realizar 1404 Actividades De Educación Informal En Áreas Artísticas Y Culturales."/>
    <n v="3"/>
    <s v="Creciente"/>
    <n v="1"/>
    <s v="En ejecucion"/>
    <n v="1"/>
    <n v="631"/>
    <n v="895"/>
    <n v="141.84"/>
    <n v="983"/>
    <n v="53"/>
    <n v="5.39"/>
    <n v="1123"/>
    <n v="0"/>
    <n v="0"/>
    <n v="1264"/>
    <n v="0"/>
    <n v="0"/>
    <n v="1404"/>
    <n v="0"/>
    <n v="0"/>
    <s v="N/A"/>
    <s v="N/A"/>
    <s v="N/A"/>
    <n v="1598890000"/>
    <n v="1598890000"/>
    <n v="100"/>
    <n v="1901196600"/>
    <n v="332120000"/>
    <n v="17.47"/>
    <n v="872430436"/>
    <n v="0"/>
    <n v="0"/>
    <n v="872430436"/>
    <n v="0"/>
    <n v="0"/>
    <n v="872430436"/>
    <n v="0"/>
    <n v="0"/>
    <n v="6117377908"/>
    <n v="1931010000"/>
    <n v="31.57"/>
    <m/>
    <n v="1598.89"/>
    <n v="1598.89"/>
    <n v="1901.1966"/>
    <n v="332.12"/>
    <n v="872.43043599999999"/>
    <n v="0"/>
    <n v="872.43043599999999"/>
    <n v="0"/>
    <n v="872.43043599999999"/>
    <n v="0"/>
    <n v="6117.3779079999995"/>
    <n v="1931.0100000000002"/>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9"/>
    <n v="5"/>
    <s v="Realizar 1092 Actividades  De Creación Artística Y Cultural"/>
    <n v="3"/>
    <s v="Creciente"/>
    <n v="1"/>
    <s v="En ejecucion"/>
    <n v="1"/>
    <n v="655"/>
    <n v="532"/>
    <n v="81.22"/>
    <n v="764"/>
    <n v="194"/>
    <n v="25.39"/>
    <n v="874"/>
    <n v="0"/>
    <n v="0"/>
    <n v="983"/>
    <n v="0"/>
    <n v="0"/>
    <n v="1092"/>
    <n v="0"/>
    <n v="0"/>
    <s v="N/A"/>
    <s v="N/A"/>
    <s v="N/A"/>
    <n v="2462874498"/>
    <n v="2462874498"/>
    <n v="100"/>
    <n v="1233814504"/>
    <n v="121061000"/>
    <n v="9.81"/>
    <n v="1090538045"/>
    <n v="0"/>
    <n v="0"/>
    <n v="1090538045"/>
    <n v="0"/>
    <n v="0"/>
    <n v="1090538045"/>
    <n v="0"/>
    <n v="0"/>
    <n v="6968303137"/>
    <n v="2583935498"/>
    <n v="37.08"/>
    <m/>
    <n v="2462.8744980000001"/>
    <n v="2462.8744980000001"/>
    <n v="1233.8145039999999"/>
    <n v="121.06100000000001"/>
    <n v="1090.538045"/>
    <n v="0"/>
    <n v="1090.538045"/>
    <n v="0"/>
    <n v="1090.538045"/>
    <n v="0"/>
    <n v="6968.3031370000008"/>
    <n v="2583.9354980000003"/>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9"/>
    <n v="6"/>
    <s v="Realizar 1404 Actividades De Apropiación De Las Prácticas Artísticas"/>
    <n v="3"/>
    <s v="Creciente"/>
    <n v="1"/>
    <s v="En ejecucion"/>
    <n v="1"/>
    <n v="900"/>
    <n v="925"/>
    <n v="102.78"/>
    <n v="983"/>
    <n v="329"/>
    <n v="33.47"/>
    <n v="1123"/>
    <n v="0"/>
    <n v="0"/>
    <n v="1264"/>
    <n v="0"/>
    <n v="0"/>
    <n v="1404"/>
    <n v="0"/>
    <n v="0"/>
    <s v="N/A"/>
    <s v="N/A"/>
    <s v="N/A"/>
    <n v="1726901872"/>
    <n v="1468901872"/>
    <n v="85.06"/>
    <n v="1922210752"/>
    <n v="310500000"/>
    <n v="16.149999999999999"/>
    <n v="768341530"/>
    <n v="0"/>
    <n v="0"/>
    <n v="1090538045"/>
    <n v="0"/>
    <n v="0"/>
    <n v="1090538045"/>
    <n v="0"/>
    <n v="0"/>
    <n v="6598530244"/>
    <n v="1779401872"/>
    <n v="26.97"/>
    <m/>
    <n v="1726.9018719999999"/>
    <n v="1468.9018719999999"/>
    <n v="1922.210752"/>
    <n v="310.5"/>
    <n v="768.34153000000003"/>
    <n v="0"/>
    <n v="1090.538045"/>
    <n v="0"/>
    <n v="1090.538045"/>
    <n v="0"/>
    <n v="6598.5302440000005"/>
    <n v="1779.401871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9"/>
    <n v="7"/>
    <s v="Realizar 7634 Actividades De Circulación Artística Y Cultural"/>
    <n v="3"/>
    <s v="Creciente"/>
    <n v="1"/>
    <s v="En ejecucion"/>
    <n v="1"/>
    <n v="4150"/>
    <n v="4164"/>
    <n v="100.34"/>
    <n v="5000"/>
    <n v="116"/>
    <n v="2.3199999999999998"/>
    <n v="6000"/>
    <n v="0"/>
    <n v="0"/>
    <n v="7000"/>
    <n v="0"/>
    <n v="0"/>
    <n v="7634"/>
    <n v="0"/>
    <n v="0"/>
    <s v="N/A"/>
    <s v="N/A"/>
    <s v="N/A"/>
    <n v="4924862735"/>
    <n v="4694736735"/>
    <n v="95.33"/>
    <n v="4950483022"/>
    <n v="569449660"/>
    <n v="11.5"/>
    <n v="9160519583"/>
    <n v="0"/>
    <n v="0"/>
    <n v="9160519583"/>
    <n v="0"/>
    <n v="0"/>
    <n v="9160519583"/>
    <n v="0"/>
    <n v="0"/>
    <n v="37356904506"/>
    <n v="5264186395"/>
    <n v="14.09"/>
    <m/>
    <n v="4924.8627349999997"/>
    <n v="4694.7367350000004"/>
    <n v="4950.4830220000003"/>
    <n v="569.44965999999999"/>
    <n v="9160.5195829999993"/>
    <n v="0"/>
    <n v="9160.5195829999993"/>
    <n v="0"/>
    <n v="9160.5195829999993"/>
    <n v="0"/>
    <n v="37356.904505999999"/>
    <n v="5264.1863950000006"/>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9"/>
    <n v="8"/>
    <s v="Realizar 1500 Actividades De Educación Informal Al Sector Artístico Y Cultural"/>
    <n v="3"/>
    <s v="Creciente"/>
    <n v="1"/>
    <s v="En ejecucion"/>
    <n v="1"/>
    <n v="1300"/>
    <n v="975"/>
    <n v="75"/>
    <n v="1350"/>
    <n v="460"/>
    <n v="34.07"/>
    <n v="1400"/>
    <n v="0"/>
    <n v="0"/>
    <n v="1450"/>
    <n v="0"/>
    <n v="0"/>
    <n v="1500"/>
    <n v="0"/>
    <n v="0"/>
    <s v="N/A"/>
    <s v="N/A"/>
    <s v="N/A"/>
    <n v="186300000"/>
    <n v="186300000"/>
    <n v="100"/>
    <n v="1118756000"/>
    <n v="298000000"/>
    <n v="26.64"/>
    <n v="1308645654"/>
    <n v="0"/>
    <n v="0"/>
    <n v="1308645654"/>
    <n v="0"/>
    <n v="0"/>
    <n v="1308645654"/>
    <n v="0"/>
    <n v="0"/>
    <n v="5230992962"/>
    <n v="484300000"/>
    <n v="9.26"/>
    <m/>
    <n v="186.3"/>
    <n v="186.3"/>
    <n v="1118.7560000000001"/>
    <n v="298"/>
    <n v="1308.6456539999999"/>
    <n v="0"/>
    <n v="1308.6456539999999"/>
    <n v="0"/>
    <n v="1308.6456539999999"/>
    <n v="0"/>
    <n v="5230.9929620000003"/>
    <n v="484.3"/>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585"/>
    <s v="Fortalecimiento a las Artes, territorios y cotidianidades"/>
    <n v="19"/>
    <n v="9"/>
    <s v="Desarrollar 850 Servicios De Asistencia Técnica En Gestión Artística Y Cultural."/>
    <n v="3"/>
    <s v="Creciente"/>
    <n v="1"/>
    <s v="En ejecucion"/>
    <n v="1"/>
    <n v="440"/>
    <n v="483"/>
    <n v="109.77"/>
    <n v="650"/>
    <n v="103"/>
    <n v="15.85"/>
    <n v="700"/>
    <n v="0"/>
    <n v="0"/>
    <n v="800"/>
    <n v="0"/>
    <n v="0"/>
    <n v="850"/>
    <n v="0"/>
    <n v="0"/>
    <s v="N/A"/>
    <s v="N/A"/>
    <s v="N/A"/>
    <n v="5244538220"/>
    <n v="4985211309"/>
    <n v="95.06"/>
    <n v="9520463953"/>
    <n v="6380937422"/>
    <n v="67.02"/>
    <n v="10131939185"/>
    <n v="0"/>
    <n v="0"/>
    <n v="11466695632"/>
    <n v="0"/>
    <n v="0"/>
    <n v="5775470120"/>
    <n v="0"/>
    <n v="0"/>
    <n v="42139107110"/>
    <n v="11366148731"/>
    <n v="26.97"/>
    <m/>
    <n v="5244.5382200000004"/>
    <n v="4985.2113090000003"/>
    <n v="9520.4639530000004"/>
    <n v="6380.937422"/>
    <n v="10131.939184999999"/>
    <n v="0"/>
    <n v="11466.695632000001"/>
    <n v="0"/>
    <n v="5775.47012"/>
    <n v="0"/>
    <n v="42139.107109999997"/>
    <n v="11366.14873100000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8"/>
    <n v="1"/>
    <s v="Otorgar 3375 Estímulos  Para Fortalecer Los Procesos, Proyectos E Iniciativas Desarrolladas Por Los Agentes Culturales, Artísticos Y Patrimoniales, De La Ciudad, A Través De La Entrega De Estímulos Mediante Convocatorias Públicas"/>
    <n v="1"/>
    <s v="Suma"/>
    <n v="1"/>
    <s v="En ejecucion"/>
    <n v="1"/>
    <n v="1531"/>
    <n v="1930"/>
    <n v="126.06"/>
    <n v="461"/>
    <n v="68"/>
    <n v="14.75"/>
    <n v="461"/>
    <n v="0"/>
    <n v="0"/>
    <n v="461"/>
    <n v="0"/>
    <n v="0"/>
    <n v="461"/>
    <n v="0"/>
    <n v="0"/>
    <n v="3375"/>
    <n v="1998"/>
    <n v="59.2"/>
    <n v="13294790792"/>
    <n v="11174619461"/>
    <n v="84.05"/>
    <n v="13325200436"/>
    <n v="2100000000"/>
    <n v="15.76"/>
    <n v="3926967384"/>
    <n v="0"/>
    <n v="0"/>
    <n v="4042716405"/>
    <n v="0"/>
    <n v="0"/>
    <n v="4069797898"/>
    <n v="0"/>
    <n v="0"/>
    <n v="38659472915"/>
    <n v="13274619461"/>
    <n v="34.340000000000003"/>
    <m/>
    <n v="13294.790792"/>
    <n v="11174.619461"/>
    <n v="13325.200435999999"/>
    <n v="2100"/>
    <n v="3926.967384"/>
    <n v="0"/>
    <n v="4042.7164050000001"/>
    <n v="0"/>
    <n v="4069.7978979999998"/>
    <n v="0"/>
    <n v="38659.472914999998"/>
    <n v="13274.61946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8"/>
    <n v="2"/>
    <s v="Realizar 150 Contratos  Para Fortalecer Los Programas Alianzas Estratégicas, Apoyos Metropolitanos Y Apoyos Concertados En Coordinación Con Otros Sectores Y Agentes Del Sector, A Partir De La Implementación De Otros Mecanismos Y Ampliación De Oportunidades De Participación"/>
    <n v="1"/>
    <s v="Suma"/>
    <n v="1"/>
    <s v="En ejecucion"/>
    <n v="1"/>
    <n v="24"/>
    <n v="24"/>
    <n v="100"/>
    <n v="30"/>
    <n v="0"/>
    <n v="0"/>
    <n v="33"/>
    <n v="0"/>
    <n v="0"/>
    <n v="33"/>
    <n v="0"/>
    <n v="0"/>
    <n v="30"/>
    <n v="0"/>
    <n v="0"/>
    <n v="150"/>
    <n v="24"/>
    <n v="16"/>
    <n v="1772269346"/>
    <n v="1772269346"/>
    <n v="100"/>
    <n v="4202130000"/>
    <n v="0"/>
    <n v="0"/>
    <n v="4094448069"/>
    <n v="0"/>
    <n v="0"/>
    <n v="4217281511"/>
    <n v="0"/>
    <n v="0"/>
    <n v="4343799956"/>
    <n v="0"/>
    <n v="0"/>
    <n v="18629928882"/>
    <n v="1772269346"/>
    <n v="9.51"/>
    <s v="VIGENCIA (a 31/03/2021): Durante el mes de marzo de 2021 la Secretaria de Cultura hizo entrega de los proyectos a los cuales les asigno recursos el comité de Fomento y los cuales serán ejecutados con recursos de Idartes, entre estos se encuentran 10 proyectos metropolitanos y 33 proyectos locales e interlocales. Al interior de la Subdirección de las Artes y las Gerencias Artísticas, se hizo entrega de la documentación para avanzar en la revisión de cada uno de los proyectos e iniciar el proceso de solicitud de ajustes, de acuerdo al valor de los recursos asignados por el comité de Fomento con miras a realizar el acta de concertación e iniciar el proceso precontractual."/>
    <n v="1772.269346"/>
    <n v="1772.269346"/>
    <n v="4202.13"/>
    <n v="0"/>
    <n v="4094.448069"/>
    <n v="0"/>
    <n v="4217.2815110000001"/>
    <n v="0"/>
    <n v="4343.7999559999998"/>
    <n v="0"/>
    <n v="18629.928882"/>
    <n v="1772.269346"/>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8"/>
    <n v="3"/>
    <s v="Implementar 1 Mecanismo  De Acompañamiento, Evaluación Y Medición Que Permita Establecer El Impacto De Las Acciones Institucionales De Fomento A Las Prácticas Artísticas En Relación Con Las Dinámicas Propias Del Sector"/>
    <n v="1"/>
    <s v="Suma"/>
    <n v="1"/>
    <s v="En ejecucion"/>
    <n v="1"/>
    <n v="0.2"/>
    <n v="0.2"/>
    <n v="100"/>
    <n v="0.2"/>
    <n v="0"/>
    <n v="0"/>
    <n v="0.2"/>
    <n v="0"/>
    <n v="0"/>
    <n v="0.2"/>
    <n v="0"/>
    <n v="0"/>
    <n v="0.2"/>
    <n v="0"/>
    <n v="0"/>
    <n v="1"/>
    <n v="0.2"/>
    <n v="20"/>
    <n v="1328567821"/>
    <n v="1137174737"/>
    <n v="85.59"/>
    <n v="1322015796"/>
    <n v="849605051"/>
    <n v="64.27"/>
    <n v="1490599114"/>
    <n v="0"/>
    <n v="0"/>
    <n v="1535317087"/>
    <n v="0"/>
    <n v="0"/>
    <n v="1675576600"/>
    <n v="0"/>
    <n v="0"/>
    <n v="7352076418"/>
    <n v="1986779788"/>
    <n v="27.02"/>
    <s v="VIGENCIA (a 31/03/2021): La secretaria de cultura está en la fase de desarrollo de la herramienta de acompañamiento con el insumo de diagnóstico que se realizó en las mesas de trabajo con las entidades del sector el año pasado. Se está a la espera que la Secretaria de Cultura, recreación y deporte desarrolle la herramienta para realizar el seguimiento de evaluación las propuestas ganadoras del P.D.E. Estamos a la espera que se convoquen nuevas mesas de trabajo por parte de la SCRD, para, evaluar el avance de la herramienta y poderla llevar a ejecutar."/>
    <n v="1328.5678210000001"/>
    <n v="1137.1747370000001"/>
    <n v="1322.0157959999999"/>
    <n v="849.605051"/>
    <n v="1490.5991140000001"/>
    <n v="0"/>
    <n v="1535.3170869999999"/>
    <n v="0"/>
    <n v="1675.5766000000001"/>
    <n v="0"/>
    <n v="7352.0764180000006"/>
    <n v="1986.779788000000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8"/>
    <n v="4"/>
    <s v="Implementar Y Consolidar 1 Programa  Distrital De Salas Concertadas Incrementando Su Impacto En Otros Sectores A Partir De Su Rediseño, Implementación De Otros Mecanismos Y Ampliación De Oportunidades De Participación"/>
    <n v="2"/>
    <s v="Constante"/>
    <n v="1"/>
    <s v="En ejecucion"/>
    <n v="1"/>
    <n v="1"/>
    <n v="1"/>
    <n v="100"/>
    <n v="1"/>
    <n v="0"/>
    <n v="0"/>
    <n v="1"/>
    <n v="0"/>
    <n v="0"/>
    <n v="1"/>
    <n v="0"/>
    <n v="0"/>
    <n v="1"/>
    <n v="0"/>
    <n v="0"/>
    <s v="N/A"/>
    <s v="N/A"/>
    <s v="N/A"/>
    <n v="2044639942"/>
    <n v="2044639938"/>
    <n v="100"/>
    <n v="1582555632"/>
    <n v="0"/>
    <n v="0"/>
    <n v="1944391491"/>
    <n v="0"/>
    <n v="0"/>
    <n v="1983279321"/>
    <n v="0"/>
    <n v="0"/>
    <n v="2022944907"/>
    <n v="0"/>
    <n v="0"/>
    <n v="9577811293"/>
    <n v="2044639938"/>
    <n v="21.35"/>
    <s v="VIGENCIA (a 31/03/2021): De acuerdo a la planeación de la implementación del Programa Distrital de Salas Concertadas, se prevé realizar el lanzamiento en el mes de abril."/>
    <n v="2044.639942"/>
    <n v="2044.639938"/>
    <n v="1582.5556320000001"/>
    <n v="0"/>
    <n v="1944.3914910000001"/>
    <n v="0"/>
    <n v="1983.279321"/>
    <n v="0"/>
    <n v="2022.9449070000001"/>
    <n v="0"/>
    <n v="9577.8112930000007"/>
    <n v="2044.639938"/>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0"/>
    <s v="Identificación, reconocimiento y valoración de las prácticas artísticas a través del fomento en Bogotá D.C."/>
    <n v="18"/>
    <n v="5"/>
    <s v="Promover 100 Porciento De Acciones De Fortalecimiento Para Generar Estrategias De Fomento A La Equidad, El Reconocimiento De La Diversidad Y La Interculturalidad Ciudadana A Través De Acciones Que Fortalezcan Diferentes Capacidades De Los Agentes Del Sector"/>
    <n v="2"/>
    <s v="Constante"/>
    <n v="1"/>
    <s v="En ejecucion"/>
    <n v="1"/>
    <n v="100"/>
    <n v="100"/>
    <n v="100"/>
    <n v="100"/>
    <n v="1"/>
    <n v="1"/>
    <n v="100"/>
    <n v="0"/>
    <n v="0"/>
    <n v="100"/>
    <n v="0"/>
    <n v="0"/>
    <n v="100"/>
    <n v="0"/>
    <n v="0"/>
    <s v="N/A"/>
    <s v="N/A"/>
    <s v="N/A"/>
    <n v="919083374"/>
    <n v="915083273"/>
    <n v="99.56"/>
    <n v="358098136"/>
    <n v="0"/>
    <n v="0"/>
    <n v="317984557"/>
    <n v="0"/>
    <n v="0"/>
    <n v="105994854"/>
    <n v="0"/>
    <n v="0"/>
    <n v="105994852"/>
    <n v="0"/>
    <n v="0"/>
    <n v="1807155773"/>
    <n v="915083273"/>
    <n v="50.64"/>
    <m/>
    <n v="919.08337400000005"/>
    <n v="915.08327299999996"/>
    <n v="358.09813600000001"/>
    <n v="0"/>
    <n v="317.984557"/>
    <n v="0"/>
    <n v="105.994854"/>
    <n v="0"/>
    <n v="105.99485199999999"/>
    <n v="0"/>
    <n v="1807.1557730000002"/>
    <n v="915.08327299999996"/>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9"/>
    <n v="1"/>
    <s v="Elaborar 100 Porciento  De Los Diagnósticos De Los Equipamientos A Intervenir"/>
    <n v="1"/>
    <s v="Suma"/>
    <n v="1"/>
    <s v="En ejecucion"/>
    <n v="1"/>
    <n v="0"/>
    <n v="0"/>
    <n v="0"/>
    <n v="25"/>
    <n v="0"/>
    <n v="0"/>
    <n v="25"/>
    <n v="0"/>
    <n v="0"/>
    <n v="25"/>
    <n v="0"/>
    <n v="0"/>
    <n v="25"/>
    <n v="0"/>
    <n v="0"/>
    <n v="100"/>
    <n v="0"/>
    <n v="0"/>
    <n v="0"/>
    <n v="0"/>
    <n v="0"/>
    <n v="100000000"/>
    <n v="0"/>
    <n v="0"/>
    <n v="68365097"/>
    <n v="0"/>
    <n v="0"/>
    <n v="10000000"/>
    <n v="0"/>
    <n v="0"/>
    <n v="10000000"/>
    <n v="0"/>
    <n v="0"/>
    <n v="188365097"/>
    <n v="0"/>
    <n v="0"/>
    <s v="VIGENCIA (a 31/03/2021): Para el presente reporte esta actividad se encuentra en estudios previos para la contratación de los diagnósticos a las sedes, escenarios y equipamientos culturales a cargo del Instituto Distrital de las Artes-IDARTES."/>
    <n v="0"/>
    <n v="0"/>
    <n v="100"/>
    <n v="0"/>
    <n v="68.365097000000006"/>
    <n v="0"/>
    <n v="10"/>
    <n v="0"/>
    <n v="10"/>
    <n v="0"/>
    <n v="188.36509699999999"/>
    <n v="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9"/>
    <n v="2"/>
    <s v="Realizar 100 Porciento De La Obra Civil De Reforzamiento Y Ampliación De Los Equipamientos Culturales"/>
    <n v="1"/>
    <s v="Suma"/>
    <n v="1"/>
    <s v="En ejecucion"/>
    <n v="1"/>
    <n v="0.02"/>
    <n v="0.02"/>
    <n v="100"/>
    <n v="22.98"/>
    <n v="5"/>
    <n v="21.76"/>
    <n v="77"/>
    <n v="0"/>
    <n v="0"/>
    <n v="0"/>
    <n v="0"/>
    <n v="0"/>
    <n v="0"/>
    <n v="0"/>
    <n v="0"/>
    <n v="100"/>
    <n v="5.0199999999999996"/>
    <n v="5.0199999999999996"/>
    <n v="783858"/>
    <n v="783858"/>
    <n v="100"/>
    <n v="14448353000"/>
    <n v="917057579"/>
    <n v="6.35"/>
    <n v="3848487527"/>
    <n v="0"/>
    <n v="0"/>
    <n v="0"/>
    <n v="0"/>
    <n v="0"/>
    <n v="0"/>
    <n v="0"/>
    <n v="0"/>
    <n v="18297624385"/>
    <n v="917841437"/>
    <n v="5.0199999999999996"/>
    <m/>
    <n v="0.78385800000000005"/>
    <n v="0.78385800000000005"/>
    <n v="14448.352999999999"/>
    <n v="917.05757900000003"/>
    <n v="3848.4875270000002"/>
    <n v="0"/>
    <n v="0"/>
    <n v="0"/>
    <n v="0"/>
    <n v="0"/>
    <n v="18297.624384999999"/>
    <n v="917.84143700000004"/>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9"/>
    <n v="3"/>
    <s v="Desarrollar 100 Porciento De La Interventoría A Los Contratos De Obra De Los Equipamientos Culturales"/>
    <n v="1"/>
    <s v="Suma"/>
    <n v="1"/>
    <s v="En ejecucion"/>
    <n v="1"/>
    <n v="4.0599999999999996"/>
    <n v="4.0599999999999996"/>
    <n v="100"/>
    <n v="17.940000000000001"/>
    <n v="5"/>
    <n v="27.87"/>
    <n v="70"/>
    <n v="0"/>
    <n v="0"/>
    <n v="8"/>
    <n v="0"/>
    <n v="0"/>
    <n v="0"/>
    <n v="0"/>
    <n v="0"/>
    <n v="100"/>
    <n v="9.06"/>
    <n v="9.06"/>
    <n v="127485000"/>
    <n v="127457880"/>
    <n v="99.98"/>
    <n v="2059647000"/>
    <n v="0"/>
    <n v="0"/>
    <n v="522035881"/>
    <n v="0"/>
    <n v="0"/>
    <n v="1067946819"/>
    <n v="0"/>
    <n v="0"/>
    <n v="0"/>
    <n v="0"/>
    <n v="0"/>
    <n v="3777114700"/>
    <n v="127457880"/>
    <n v="3.37"/>
    <m/>
    <n v="127.485"/>
    <n v="127.45788"/>
    <n v="2059.6469999999999"/>
    <n v="0"/>
    <n v="522.03588100000002"/>
    <n v="0"/>
    <n v="1067.946819"/>
    <n v="0"/>
    <n v="0"/>
    <n v="0"/>
    <n v="3777.1147000000001"/>
    <n v="127.45788"/>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9"/>
    <n v="4"/>
    <s v="Realizar 100 Porciento De La Dotación De Suministros Y Servicio Para La  Actualización Y Mantenimiento Especializado De Los Equipamientos Culturales."/>
    <n v="1"/>
    <s v="Suma"/>
    <n v="1"/>
    <s v="En ejecucion"/>
    <n v="1"/>
    <n v="14.48"/>
    <n v="14.48"/>
    <n v="100"/>
    <n v="5"/>
    <n v="5"/>
    <n v="100"/>
    <n v="30"/>
    <n v="0"/>
    <n v="0"/>
    <n v="50.52"/>
    <n v="0"/>
    <n v="0"/>
    <n v="0"/>
    <n v="0"/>
    <n v="0"/>
    <n v="100"/>
    <n v="19.48"/>
    <n v="19.48"/>
    <n v="1968773997"/>
    <n v="228124120"/>
    <n v="11.59"/>
    <n v="3200000000"/>
    <n v="1700000000"/>
    <n v="53.13"/>
    <n v="609599022"/>
    <n v="0"/>
    <n v="0"/>
    <n v="100000000"/>
    <n v="0"/>
    <n v="0"/>
    <n v="0"/>
    <n v="0"/>
    <n v="0"/>
    <n v="5878373019"/>
    <n v="1928124120"/>
    <n v="32.799999999999997"/>
    <m/>
    <n v="1968.773997"/>
    <n v="228.12412"/>
    <n v="3200"/>
    <n v="1700"/>
    <n v="609.59902199999999"/>
    <n v="0"/>
    <n v="100"/>
    <n v="0"/>
    <n v="0"/>
    <n v="0"/>
    <n v="5878.3730190000006"/>
    <n v="1928.124119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07"/>
    <s v="Actualización Intervención y mejoramiento de la infraestructura cultural para el disfrute de las prácticas artísticas y culturales Bogotá D.C."/>
    <n v="19"/>
    <n v="5"/>
    <s v="Realizar 100 Porciento  De Los Mantenimientos Preventivos Y Correctivos En Las Sedes Y Equipamientos Culturales A Cargo De La Entidad."/>
    <n v="2"/>
    <s v="Constante"/>
    <n v="1"/>
    <s v="En ejecucion"/>
    <n v="1"/>
    <n v="100"/>
    <n v="100"/>
    <n v="100"/>
    <n v="100"/>
    <n v="10"/>
    <n v="10"/>
    <n v="100"/>
    <n v="0"/>
    <n v="0"/>
    <n v="100"/>
    <n v="0"/>
    <n v="0"/>
    <n v="100"/>
    <n v="0"/>
    <n v="0"/>
    <s v="N/A"/>
    <s v="N/A"/>
    <s v="N/A"/>
    <n v="1044457145"/>
    <n v="1008139179"/>
    <n v="96.52"/>
    <n v="1900000000"/>
    <n v="621729494"/>
    <n v="32.72"/>
    <n v="1675851629"/>
    <n v="0"/>
    <n v="0"/>
    <n v="1784119407"/>
    <n v="0"/>
    <n v="0"/>
    <n v="1745339289"/>
    <n v="0"/>
    <n v="0"/>
    <n v="8149767470"/>
    <n v="1629868673"/>
    <n v="20"/>
    <m/>
    <n v="1044.4571450000001"/>
    <n v="1008.139179"/>
    <n v="1900"/>
    <n v="621.72949400000005"/>
    <n v="1675.851629"/>
    <n v="0"/>
    <n v="1784.1194069999999"/>
    <n v="0"/>
    <n v="1745.339289"/>
    <n v="0"/>
    <n v="8149.7674700000007"/>
    <n v="1629.868672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0"/>
    <n v="1"/>
    <s v="Realizar 200 Acciones Y Alianzas  Para Apropiación De Los Equipamientos Culturales Con Artistas Locales, Líderes Territoriales Y Medios Comunitarios"/>
    <n v="3"/>
    <s v="Creciente"/>
    <n v="1"/>
    <s v="En ejecucion"/>
    <n v="1"/>
    <n v="75"/>
    <n v="85"/>
    <n v="113.33"/>
    <n v="120"/>
    <n v="4"/>
    <n v="3.33"/>
    <n v="150"/>
    <n v="0"/>
    <n v="0"/>
    <n v="180"/>
    <n v="0"/>
    <n v="0"/>
    <n v="200"/>
    <n v="0"/>
    <n v="0"/>
    <s v="N/A"/>
    <s v="N/A"/>
    <s v="N/A"/>
    <n v="200000000"/>
    <n v="200000000"/>
    <n v="100"/>
    <n v="100000000"/>
    <n v="0"/>
    <n v="0"/>
    <n v="650000000"/>
    <n v="0"/>
    <n v="0"/>
    <n v="650000000"/>
    <n v="0"/>
    <n v="0"/>
    <n v="950000000"/>
    <n v="0"/>
    <n v="0"/>
    <n v="2550000000"/>
    <n v="200000000"/>
    <n v="7.84"/>
    <m/>
    <n v="200"/>
    <n v="200"/>
    <n v="100"/>
    <n v="0"/>
    <n v="650"/>
    <n v="0"/>
    <n v="650"/>
    <n v="0"/>
    <n v="950"/>
    <n v="0"/>
    <n v="2550"/>
    <n v="20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0"/>
    <n v="2"/>
    <s v="Realizar 225 Recorridos , Formación De Públicos Y Actividades Para Acercarse A Los Entornos Y Conectarse Con La Relevancia De Los Equipamientos."/>
    <n v="3"/>
    <s v="Creciente"/>
    <n v="1"/>
    <s v="En ejecucion"/>
    <n v="1"/>
    <n v="100"/>
    <n v="90"/>
    <n v="90"/>
    <n v="180"/>
    <n v="8"/>
    <n v="4.4400000000000004"/>
    <n v="210"/>
    <n v="0"/>
    <n v="0"/>
    <n v="220"/>
    <n v="0"/>
    <n v="0"/>
    <n v="225"/>
    <n v="0"/>
    <n v="0"/>
    <s v="N/A"/>
    <s v="N/A"/>
    <s v="N/A"/>
    <n v="250000000"/>
    <n v="250000000"/>
    <n v="100"/>
    <n v="100000000"/>
    <n v="0"/>
    <n v="0"/>
    <n v="650000000"/>
    <n v="0"/>
    <n v="0"/>
    <n v="650000000"/>
    <n v="0"/>
    <n v="0"/>
    <n v="950000000"/>
    <n v="0"/>
    <n v="0"/>
    <n v="2600000000"/>
    <n v="250000000"/>
    <n v="9.6199999999999992"/>
    <m/>
    <n v="250"/>
    <n v="250"/>
    <n v="100"/>
    <n v="0"/>
    <n v="650"/>
    <n v="0"/>
    <n v="650"/>
    <n v="0"/>
    <n v="950"/>
    <n v="0"/>
    <n v="2600"/>
    <n v="25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0"/>
    <n v="3"/>
    <s v="Realizar 3310 Actividades  De Programación Artística Y De Cultura Científica En Franjas Permanentes, Circuitos Y Temporadas."/>
    <n v="3"/>
    <s v="Creciente"/>
    <n v="1"/>
    <s v="En ejecucion"/>
    <n v="1"/>
    <n v="695"/>
    <n v="735"/>
    <n v="105.76"/>
    <n v="1500"/>
    <n v="98"/>
    <n v="6.53"/>
    <n v="2400"/>
    <n v="0"/>
    <n v="0"/>
    <n v="3000"/>
    <n v="0"/>
    <n v="0"/>
    <n v="3310"/>
    <n v="0"/>
    <n v="0"/>
    <s v="N/A"/>
    <s v="N/A"/>
    <s v="N/A"/>
    <n v="11684143532"/>
    <n v="8428285510"/>
    <n v="72.13"/>
    <n v="9258994000"/>
    <n v="406229769"/>
    <n v="4.3899999999999997"/>
    <n v="4892022570"/>
    <n v="0"/>
    <n v="0"/>
    <n v="4942022570"/>
    <n v="0"/>
    <n v="0"/>
    <n v="8814449235"/>
    <n v="0"/>
    <n v="0"/>
    <n v="39591631907"/>
    <n v="8834515279"/>
    <n v="22.31"/>
    <m/>
    <n v="11684.143532"/>
    <n v="8428.2855099999997"/>
    <n v="9258.9940000000006"/>
    <n v="406.22976899999998"/>
    <n v="4892.0225700000001"/>
    <n v="0"/>
    <n v="4942.0225700000001"/>
    <n v="0"/>
    <n v="8814.449235"/>
    <n v="0"/>
    <n v="39591.631907000003"/>
    <n v="8834.5152789999993"/>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0"/>
    <n v="4"/>
    <s v="Realizar 165 Actividades  De Innovación Para La Transformación Cultural: Clubes, Laboratorios Y Talleres De Arte Y Ciencia, Encuentros Colaborativos Y Desarrollo De Aplicativos Y Herramientas Para La Toma De Decisiones Y Para Equipamientos Sustentables."/>
    <n v="3"/>
    <s v="Creciente"/>
    <n v="1"/>
    <s v="En ejecucion"/>
    <n v="1"/>
    <n v="145"/>
    <n v="146"/>
    <n v="100.69"/>
    <n v="150"/>
    <n v="0"/>
    <n v="0"/>
    <n v="155"/>
    <n v="0"/>
    <n v="0"/>
    <n v="160"/>
    <n v="0"/>
    <n v="0"/>
    <n v="165"/>
    <n v="0"/>
    <n v="0"/>
    <s v="N/A"/>
    <s v="N/A"/>
    <s v="N/A"/>
    <n v="200000000"/>
    <n v="200000000"/>
    <n v="100"/>
    <n v="150000000"/>
    <n v="0"/>
    <n v="0"/>
    <n v="372614892"/>
    <n v="0"/>
    <n v="0"/>
    <n v="372614892"/>
    <n v="0"/>
    <n v="0"/>
    <n v="1172614892"/>
    <n v="0"/>
    <n v="0"/>
    <n v="2267844676"/>
    <n v="200000000"/>
    <n v="8.82"/>
    <s v="VIGENCIA (a 31/03/2021): Durante este periodo, se inició la gestión correspondiente para la realización del laboratorio Nexo Plural, hasta el 8 de abril se encuentran abiertas las inscripciones al Laboratorio virtual Nexo - Plural - Habitar Mapas Simbióticos a cargo de Paula Ronderos, con el cual se propone una exploración de contenidos y conceptos acerca de la vida y la naturaleza, mediante la creación de rutas de navegación que permitirán explorar el mundo que nos integra. Propone una aventura de imaginación científica para construir ideas conjuntas entre la fantasía y el método científico. &gt;&gt; El laboratorio iniciará las sesiones el próximo 20 de abril y tendrá lugar mediante una interacción asincrónica en TELEGRAM, entorno que servirá para el desarrollo del laboratorio y de cada uno de los prototipos a construir en conexión con la ciencia y la naturaleza. Dirigido a equipos conformados por padres o madres con hijos o hijas entre los 8 a 12 años."/>
    <n v="200"/>
    <n v="200"/>
    <n v="150"/>
    <n v="0"/>
    <n v="372.614892"/>
    <n v="0"/>
    <n v="372.614892"/>
    <n v="0"/>
    <n v="1172.6148920000001"/>
    <n v="0"/>
    <n v="2267.8446760000002"/>
    <n v="20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0"/>
    <n v="5"/>
    <s v="Mejorar 9 Procesos  De Priorización Y Compra Y Mantenimientos Preventivos Y Correctivos A Las Dotaciones Especializadas De Los Equipamientos."/>
    <n v="2"/>
    <s v="Constante"/>
    <n v="1"/>
    <s v="En ejecucion"/>
    <n v="1"/>
    <n v="9"/>
    <n v="7"/>
    <n v="77.78"/>
    <n v="9"/>
    <n v="1"/>
    <n v="11.11"/>
    <n v="9"/>
    <n v="0"/>
    <n v="0"/>
    <n v="9"/>
    <n v="0"/>
    <n v="0"/>
    <n v="9"/>
    <n v="0"/>
    <n v="0"/>
    <s v="N/A"/>
    <s v="N/A"/>
    <s v="N/A"/>
    <n v="1200000000"/>
    <n v="1133619071"/>
    <n v="94.47"/>
    <n v="544000000"/>
    <n v="382966000"/>
    <n v="70.400000000000006"/>
    <n v="600000000"/>
    <n v="0"/>
    <n v="0"/>
    <n v="600000000"/>
    <n v="0"/>
    <n v="0"/>
    <n v="1100000000"/>
    <n v="0"/>
    <n v="0"/>
    <n v="4044000000"/>
    <n v="1516585071"/>
    <n v="37.5"/>
    <m/>
    <n v="1200"/>
    <n v="1133.6190710000001"/>
    <n v="544"/>
    <n v="382.96600000000001"/>
    <n v="600"/>
    <n v="0"/>
    <n v="600"/>
    <n v="0"/>
    <n v="1100"/>
    <n v="0"/>
    <n v="4044"/>
    <n v="1516.58507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14"/>
    <s v="Transformación de la Red de Equipamientos Culturales para su Consolidación y sustentabilidad en Bogotá D.C."/>
    <n v="20"/>
    <n v="6"/>
    <s v="Realizar 9 Acciones  De Diseño E Implementación De Modelos De Gestión En Articulación Con Las Dependencias De Idartes Y Con Actores Claves Para La Consecución De Recursos."/>
    <n v="2"/>
    <s v="Constante"/>
    <n v="1"/>
    <s v="En ejecucion"/>
    <n v="1"/>
    <n v="9"/>
    <n v="7"/>
    <n v="77.78"/>
    <n v="9"/>
    <n v="8"/>
    <n v="88.89"/>
    <n v="9"/>
    <n v="0"/>
    <n v="0"/>
    <n v="9"/>
    <n v="0"/>
    <n v="0"/>
    <n v="9"/>
    <n v="0"/>
    <n v="0"/>
    <s v="N/A"/>
    <s v="N/A"/>
    <s v="N/A"/>
    <n v="2900000000"/>
    <n v="2179410200"/>
    <n v="75.150000000000006"/>
    <n v="5095006000"/>
    <n v="1311882291"/>
    <n v="25.75"/>
    <n v="3900000000"/>
    <n v="0"/>
    <n v="0"/>
    <n v="3993591218"/>
    <n v="0"/>
    <n v="0"/>
    <n v="3942158701"/>
    <n v="0"/>
    <n v="0"/>
    <n v="19830755919"/>
    <n v="3491292491"/>
    <n v="17.61"/>
    <m/>
    <n v="2900"/>
    <n v="2179.4101999999998"/>
    <n v="5095.0060000000003"/>
    <n v="1311.8822909999999"/>
    <n v="3900"/>
    <n v="0"/>
    <n v="3993.591218"/>
    <n v="0"/>
    <n v="3942.1587009999998"/>
    <n v="0"/>
    <n v="19830.755918999999"/>
    <n v="3491.2924909999997"/>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3"/>
    <n v="1"/>
    <s v="Alcanzar 320 Actividades Culturales Con Las Comunidades Para Establecer Diálogos Entorno A Idearios Comunes"/>
    <n v="1"/>
    <s v="Suma"/>
    <n v="1"/>
    <s v="En ejecucion"/>
    <n v="1"/>
    <n v="40"/>
    <n v="41"/>
    <n v="102.5"/>
    <n v="80"/>
    <n v="5"/>
    <n v="6.25"/>
    <n v="80"/>
    <n v="0"/>
    <n v="0"/>
    <n v="80"/>
    <n v="0"/>
    <n v="0"/>
    <n v="40"/>
    <n v="0"/>
    <n v="0"/>
    <n v="320"/>
    <n v="46"/>
    <n v="14.38"/>
    <n v="110250000"/>
    <n v="110250000"/>
    <n v="100"/>
    <n v="192780000"/>
    <n v="192780000"/>
    <n v="100"/>
    <n v="100017670"/>
    <n v="0"/>
    <n v="0"/>
    <n v="106479275"/>
    <n v="0"/>
    <n v="0"/>
    <n v="104164811"/>
    <n v="0"/>
    <n v="0"/>
    <n v="613691756"/>
    <n v="303030000"/>
    <n v="49.38"/>
    <m/>
    <n v="110.25"/>
    <n v="110.25"/>
    <n v="192.78"/>
    <n v="192.78"/>
    <n v="100.01767"/>
    <n v="0"/>
    <n v="106.479275"/>
    <n v="0"/>
    <n v="104.164811"/>
    <n v="0"/>
    <n v="613.69175599999994"/>
    <n v="303.02999999999997"/>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3"/>
    <n v="2"/>
    <s v="Realizar 24 Mesas Técnicas Intra-Institucionales Para La Articulación De La Oferta Territorial"/>
    <n v="1"/>
    <s v="Suma"/>
    <n v="1"/>
    <s v="En ejecucion"/>
    <n v="1"/>
    <n v="3"/>
    <n v="3"/>
    <n v="100"/>
    <n v="6"/>
    <n v="1"/>
    <n v="16.670000000000002"/>
    <n v="6"/>
    <n v="0"/>
    <n v="0"/>
    <n v="6"/>
    <n v="0"/>
    <n v="0"/>
    <n v="3"/>
    <n v="0"/>
    <n v="0"/>
    <n v="24"/>
    <n v="4"/>
    <n v="16.670000000000002"/>
    <n v="35750000"/>
    <n v="35750000"/>
    <n v="100"/>
    <n v="61710000"/>
    <n v="61710000"/>
    <n v="100"/>
    <n v="33339223"/>
    <n v="0"/>
    <n v="0"/>
    <n v="35493092"/>
    <n v="0"/>
    <n v="0"/>
    <n v="34721604"/>
    <n v="0"/>
    <n v="0"/>
    <n v="201013919"/>
    <n v="97460000"/>
    <n v="48.48"/>
    <m/>
    <n v="35.75"/>
    <n v="35.75"/>
    <n v="61.71"/>
    <n v="61.71"/>
    <n v="33.339222999999997"/>
    <n v="0"/>
    <n v="35.493091999999997"/>
    <n v="0"/>
    <n v="34.721603999999999"/>
    <n v="0"/>
    <n v="201.01391899999999"/>
    <n v="97.460000000000008"/>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3"/>
    <n v="3"/>
    <s v="Desarrollar 1 Estrategia Intercultural Para Fortalecer Los Diálogos Con La Ciudadanía En Sus Múltiples Diversidades Poblacionales Y Territoriales."/>
    <n v="1"/>
    <s v="Suma"/>
    <n v="1"/>
    <s v="En ejecucion"/>
    <n v="1"/>
    <n v="0.08"/>
    <n v="0.09"/>
    <n v="112.5"/>
    <n v="0.2"/>
    <n v="0.01"/>
    <n v="5"/>
    <n v="0.3"/>
    <n v="0"/>
    <n v="0"/>
    <n v="0.3"/>
    <n v="0"/>
    <n v="0"/>
    <n v="0.12"/>
    <n v="0"/>
    <n v="0"/>
    <n v="1"/>
    <n v="0.1"/>
    <n v="10"/>
    <n v="652300000"/>
    <n v="651683333"/>
    <n v="99.9"/>
    <n v="1137456000"/>
    <n v="216444000"/>
    <n v="19.03"/>
    <n v="400070681"/>
    <n v="0"/>
    <n v="0"/>
    <n v="425917100"/>
    <n v="0"/>
    <n v="0"/>
    <n v="416659247"/>
    <n v="0"/>
    <n v="0"/>
    <n v="3032403028"/>
    <n v="868127333"/>
    <n v="28.63"/>
    <m/>
    <n v="652.29999999999995"/>
    <n v="651.68333299999995"/>
    <n v="1137.4559999999999"/>
    <n v="216.44399999999999"/>
    <n v="400.07068099999998"/>
    <n v="0"/>
    <n v="425.9171"/>
    <n v="0"/>
    <n v="416.65924699999999"/>
    <n v="0"/>
    <n v="3032.4030280000002"/>
    <n v="868.1273329999999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3"/>
    <n v="4"/>
    <s v="Generar 4 Repositorios De Experiencias E Información De Público"/>
    <n v="1"/>
    <s v="Suma"/>
    <n v="1"/>
    <s v="En ejecucion"/>
    <n v="1"/>
    <n v="0.2"/>
    <n v="0.2"/>
    <n v="100"/>
    <n v="0.8"/>
    <n v="0.1"/>
    <n v="12.5"/>
    <n v="1"/>
    <n v="0"/>
    <n v="0"/>
    <n v="1"/>
    <n v="0"/>
    <n v="0"/>
    <n v="1"/>
    <n v="0"/>
    <n v="0"/>
    <n v="4"/>
    <n v="0.3"/>
    <n v="7.5"/>
    <n v="19200000"/>
    <n v="19200000"/>
    <n v="100"/>
    <n v="88514000"/>
    <n v="69309000"/>
    <n v="78.31"/>
    <n v="66678447"/>
    <n v="0"/>
    <n v="0"/>
    <n v="70986183"/>
    <n v="0"/>
    <n v="0"/>
    <n v="69443208"/>
    <n v="0"/>
    <n v="0"/>
    <n v="314821838"/>
    <n v="88509000"/>
    <n v="28.11"/>
    <m/>
    <n v="19.2"/>
    <n v="19.2"/>
    <n v="88.513999999999996"/>
    <n v="69.308999999999997"/>
    <n v="66.678447000000006"/>
    <n v="0"/>
    <n v="70.986182999999997"/>
    <n v="0"/>
    <n v="69.443207999999998"/>
    <n v="0"/>
    <n v="314.82183799999996"/>
    <n v="88.50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1"/>
    <s v="Creación y vida cotidiana: Apropiación ciudadana del arte, la cultura y el patrimonio, para la democracia cultural"/>
    <s v="007625"/>
    <s v="Fortalecimiento de Culturas en común: arte, memoria y territorio en Bogotá D.C."/>
    <n v="13"/>
    <n v="5"/>
    <s v="Realizar 1 Sistema Integrado De Información Y Acciones De La Red De Equipamientos."/>
    <n v="2"/>
    <s v="Constante"/>
    <n v="1"/>
    <s v="En ejecucion"/>
    <n v="1"/>
    <n v="1"/>
    <n v="1"/>
    <n v="100"/>
    <n v="1"/>
    <n v="1"/>
    <n v="100"/>
    <n v="1"/>
    <n v="0"/>
    <n v="0"/>
    <n v="1"/>
    <n v="0"/>
    <n v="0"/>
    <n v="1"/>
    <n v="0"/>
    <n v="0"/>
    <s v="N/A"/>
    <s v="N/A"/>
    <s v="N/A"/>
    <n v="32500000"/>
    <n v="32500000"/>
    <n v="100"/>
    <n v="119540000"/>
    <n v="60500000"/>
    <n v="50.61"/>
    <n v="66678447"/>
    <n v="0"/>
    <n v="0"/>
    <n v="70986183"/>
    <n v="0"/>
    <n v="0"/>
    <n v="69443208"/>
    <n v="0"/>
    <n v="0"/>
    <n v="359147838"/>
    <n v="93000000"/>
    <n v="25.89"/>
    <m/>
    <n v="32.5"/>
    <n v="32.5"/>
    <n v="119.54"/>
    <n v="60.5"/>
    <n v="66.678447000000006"/>
    <n v="0"/>
    <n v="70.986182999999997"/>
    <n v="0"/>
    <n v="69.443207999999998"/>
    <n v="0"/>
    <n v="359.14783799999998"/>
    <n v="93"/>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2"/>
    <n v="1"/>
    <s v="Desarrollar 16 Acciones De Formación Para El Fortalecimiento De Capacidades Y Competencias Para El Cierre De Brechas Y La Innovación Social."/>
    <n v="1"/>
    <s v="Suma"/>
    <n v="1"/>
    <s v="En ejecucion"/>
    <n v="1"/>
    <n v="2"/>
    <n v="3"/>
    <n v="150"/>
    <n v="4"/>
    <n v="1.5"/>
    <n v="37.5"/>
    <n v="4"/>
    <n v="0"/>
    <n v="0"/>
    <n v="5"/>
    <n v="0"/>
    <n v="0"/>
    <n v="1"/>
    <n v="0"/>
    <n v="0"/>
    <n v="16"/>
    <n v="4.5"/>
    <n v="28.13"/>
    <n v="141460000"/>
    <n v="131500000"/>
    <n v="92.96"/>
    <n v="220000000"/>
    <n v="0"/>
    <n v="0"/>
    <n v="118243112"/>
    <n v="0"/>
    <n v="0"/>
    <n v="125882165"/>
    <n v="0"/>
    <n v="0"/>
    <n v="123145955"/>
    <n v="0"/>
    <n v="0"/>
    <n v="728731232"/>
    <n v="131500000"/>
    <n v="18.05"/>
    <m/>
    <n v="141.46"/>
    <n v="131.5"/>
    <n v="220"/>
    <n v="0"/>
    <n v="118.243112"/>
    <n v="0"/>
    <n v="125.882165"/>
    <n v="0"/>
    <n v="123.145955"/>
    <n v="0"/>
    <n v="728.73123199999998"/>
    <n v="131.5"/>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2"/>
    <n v="2"/>
    <s v="Realizar 16 Acciones Para La Reactivación, Descentralización Y Diversificación De La Circulación, A Través De Circuitos Locales, Nocturnos, Espacios Multifuncionales, Equipamientos Culturales Y Actividades En Espacio Público."/>
    <n v="1"/>
    <s v="Suma"/>
    <n v="1"/>
    <s v="En ejecucion"/>
    <n v="1"/>
    <n v="2"/>
    <n v="3"/>
    <n v="150"/>
    <n v="4"/>
    <n v="1"/>
    <n v="25"/>
    <n v="4"/>
    <n v="0"/>
    <n v="0"/>
    <n v="5"/>
    <n v="0"/>
    <n v="0"/>
    <n v="1"/>
    <n v="0"/>
    <n v="0"/>
    <n v="16"/>
    <n v="4"/>
    <n v="25"/>
    <n v="247555000"/>
    <n v="247555000"/>
    <n v="100"/>
    <n v="355000000"/>
    <n v="0"/>
    <n v="0"/>
    <n v="206925446"/>
    <n v="0"/>
    <n v="0"/>
    <n v="220293789"/>
    <n v="0"/>
    <n v="0"/>
    <n v="215505422"/>
    <n v="0"/>
    <n v="0"/>
    <n v="1245279657"/>
    <n v="247555000"/>
    <n v="19.88"/>
    <m/>
    <n v="247.55500000000001"/>
    <n v="247.55500000000001"/>
    <n v="355"/>
    <n v="0"/>
    <n v="206.92544599999999"/>
    <n v="0"/>
    <n v="220.293789"/>
    <n v="0"/>
    <n v="215.50542200000001"/>
    <n v="0"/>
    <n v="1245.279657"/>
    <n v="247.5550000000000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2"/>
    <n v="3"/>
    <s v="Ejecutar 16 Acciones De Articulación Para El Desarrollo De Territorios Artísticos Y Culturales A Través Del Fomento En Red, Fortalecimiento Organizativo Y Trabajo Colaborativo En Entornos Comunitarios, Para La Sostenibilidad Y Reactivación Del Ecosistema Artístico."/>
    <n v="1"/>
    <s v="Suma"/>
    <n v="1"/>
    <s v="En ejecucion"/>
    <n v="1"/>
    <n v="2"/>
    <n v="3"/>
    <n v="150"/>
    <n v="4"/>
    <n v="0.5"/>
    <n v="12.5"/>
    <n v="4"/>
    <n v="0"/>
    <n v="0"/>
    <n v="5"/>
    <n v="0"/>
    <n v="0"/>
    <n v="1"/>
    <n v="0"/>
    <n v="0"/>
    <n v="16"/>
    <n v="3.5"/>
    <n v="21.88"/>
    <n v="247555000"/>
    <n v="246071810"/>
    <n v="99.4"/>
    <n v="305000000"/>
    <n v="0"/>
    <n v="0"/>
    <n v="206925446"/>
    <n v="0"/>
    <n v="0"/>
    <n v="220293789"/>
    <n v="0"/>
    <n v="0"/>
    <n v="215505421"/>
    <n v="0"/>
    <n v="0"/>
    <n v="1195279656"/>
    <n v="246071810"/>
    <n v="20.59"/>
    <m/>
    <n v="247.55500000000001"/>
    <n v="246.07181"/>
    <n v="305"/>
    <n v="0"/>
    <n v="206.92544599999999"/>
    <n v="0"/>
    <n v="220.293789"/>
    <n v="0"/>
    <n v="215.50542100000001"/>
    <n v="0"/>
    <n v="1195.2796560000002"/>
    <n v="246.0718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1"/>
    <s v="Hacer un nuevo contrato social con igualdad de oportunidades para la inclusión social, productiva y política"/>
    <s v="24"/>
    <s v="Bogotá región emprendedora e innovadora"/>
    <s v="007598"/>
    <s v="Innovación Sostenibilidad y reactivación del ecosistema en Bogotá DC"/>
    <n v="12"/>
    <n v="4"/>
    <s v="Generar 4 Acciones De Identificación Y Diagnóstico Y Caracterización De Las Dinámicas Del Ecosistema Artístico, Prácticas Sostenibles, Redes Colaborativas, Mapeo De Agentes, Circuitos Locales Y Entornos Comunitarios."/>
    <n v="1"/>
    <s v="Suma"/>
    <n v="1"/>
    <s v="En ejecucion"/>
    <n v="1"/>
    <n v="0.5"/>
    <n v="0.5"/>
    <n v="100"/>
    <n v="1"/>
    <n v="0"/>
    <n v="0"/>
    <n v="1"/>
    <n v="0"/>
    <n v="0"/>
    <n v="1"/>
    <n v="0"/>
    <n v="0"/>
    <n v="0.5"/>
    <n v="0"/>
    <n v="0"/>
    <n v="4"/>
    <n v="0.5"/>
    <n v="12.5"/>
    <n v="70730000"/>
    <n v="70730000"/>
    <n v="100"/>
    <n v="80000000"/>
    <n v="0"/>
    <n v="0"/>
    <n v="59121556"/>
    <n v="0"/>
    <n v="0"/>
    <n v="62941082"/>
    <n v="0"/>
    <n v="0"/>
    <n v="61572978"/>
    <n v="0"/>
    <n v="0"/>
    <n v="334365616"/>
    <n v="70730000"/>
    <n v="21.15"/>
    <s v="VIGENCIA (a 31/03/2021): No existen retrasos en el cumplimiento de esta meta, en tanto no se proyectaron en el cronograma de actividades, sin embargo, Para esta estrategia se empezó el diseño de la acción en mapas en tres componentes prinicipales. Uno de caracterización para el desarrollo metodológico para el mapeo de las prácticas de innovación, sostenibilidad, redes colaborativas y reactivación en el ecosistema artístico y cultural de Bogotá, una acción de caracterización en innovación, sostenibilidad, redes colaborativas y reactivación del ecosistema artístico y cultural y un encuentro de intercambio de estrategias colaborativas y transferencia de conocimiento con participantes de la caracterización para la exposición de buenas prácticas, mesas de trabajo de intercambio y aprendizaje, acuerdos de colaboración y diálogos sobre innovación, sostenibilidad, redes colaborativas y reactivación en el ecosistema artístico y cultural."/>
    <n v="70.73"/>
    <n v="70.73"/>
    <n v="80"/>
    <n v="0"/>
    <n v="59.121555999999998"/>
    <n v="0"/>
    <n v="62.941082000000002"/>
    <n v="0"/>
    <n v="61.572977999999999"/>
    <n v="0"/>
    <n v="334.36561599999999"/>
    <n v="70.73"/>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1"/>
    <n v="1"/>
    <s v="Desarrollar 5 Procesos De Circuitos Artísticos Y Culturales Comunitarios, Espacios Polifónicos De Acercamiento Y Diálogo, Que Incluyen La Creación, Circulación, Formación, Apropiación, Investigación Y Encuentro Entre Diferentes Actores Sociales, En Territorios De Vulnerabilidad."/>
    <n v="1"/>
    <s v="Suma"/>
    <n v="1"/>
    <s v="En ejecucion"/>
    <n v="1"/>
    <n v="1"/>
    <n v="1"/>
    <n v="100"/>
    <n v="1"/>
    <n v="0.25"/>
    <n v="25"/>
    <n v="1"/>
    <n v="0"/>
    <n v="0"/>
    <n v="1"/>
    <n v="0"/>
    <n v="0"/>
    <n v="1"/>
    <n v="0"/>
    <n v="0"/>
    <n v="5"/>
    <n v="1.25"/>
    <n v="25"/>
    <n v="177780000"/>
    <n v="177780000"/>
    <n v="100"/>
    <n v="136000000"/>
    <n v="0"/>
    <n v="0"/>
    <n v="120493935"/>
    <n v="0"/>
    <n v="0"/>
    <n v="133409537"/>
    <n v="0"/>
    <n v="0"/>
    <n v="105184485"/>
    <n v="0"/>
    <n v="0"/>
    <n v="672867957"/>
    <n v="177780000"/>
    <n v="26.42"/>
    <m/>
    <n v="177.78"/>
    <n v="177.78"/>
    <n v="136"/>
    <n v="0"/>
    <n v="120.49393499999999"/>
    <n v="0"/>
    <n v="133.409537"/>
    <n v="0"/>
    <n v="105.184485"/>
    <n v="0"/>
    <n v="672.86795699999993"/>
    <n v="177.78"/>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1"/>
    <n v="2"/>
    <s v="Promover 40 Apoyos A Iniciativas Artísticas Y Culturales Comunitarias  Y Diálogos De Saberes."/>
    <n v="1"/>
    <s v="Suma"/>
    <n v="1"/>
    <s v="En ejecucion"/>
    <n v="1"/>
    <n v="6"/>
    <n v="6"/>
    <n v="100"/>
    <n v="7"/>
    <n v="1.5"/>
    <n v="21.43"/>
    <n v="16"/>
    <n v="0"/>
    <n v="0"/>
    <n v="7"/>
    <n v="0"/>
    <n v="0"/>
    <n v="4"/>
    <n v="0"/>
    <n v="0"/>
    <n v="40"/>
    <n v="7.5"/>
    <n v="18.75"/>
    <n v="153030000"/>
    <n v="144445000"/>
    <n v="94.39"/>
    <n v="120000000"/>
    <n v="0"/>
    <n v="0"/>
    <n v="85317246"/>
    <n v="0"/>
    <n v="0"/>
    <n v="82678594"/>
    <n v="0"/>
    <n v="0"/>
    <n v="93871998"/>
    <n v="0"/>
    <n v="0"/>
    <n v="534897838"/>
    <n v="144445000"/>
    <n v="27"/>
    <m/>
    <n v="153.03"/>
    <n v="144.44499999999999"/>
    <n v="120"/>
    <n v="0"/>
    <n v="85.317245999999997"/>
    <n v="0"/>
    <n v="82.678594000000004"/>
    <n v="0"/>
    <n v="93.871998000000005"/>
    <n v="0"/>
    <n v="534.89783799999998"/>
    <n v="144.4449999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3"/>
    <s v="Inspirar confianza y legitimidad para vivir sin miedo y ser epicentro de cultura ciudadana, paz y reconciliación"/>
    <s v="43"/>
    <s v="Cultura ciudadana para la confianza, la convivencia y la participación desde la vida cotidiana"/>
    <s v="007571"/>
    <s v="Reconciliación Arte y Memoria Sin Fronteras Bogotá"/>
    <n v="21"/>
    <n v="3"/>
    <s v="Realizar 14 Actividades Las Cuales Incluyen Laboratorios De Creación Artística, Festival Arte Y Memorias Sin Fronteras Y Publicaciones."/>
    <n v="1"/>
    <s v="Suma"/>
    <n v="1"/>
    <s v="En ejecucion"/>
    <n v="1"/>
    <n v="2"/>
    <n v="2"/>
    <n v="100"/>
    <n v="3"/>
    <n v="1.5"/>
    <n v="50"/>
    <n v="5"/>
    <n v="0"/>
    <n v="0"/>
    <n v="3"/>
    <n v="0"/>
    <n v="0"/>
    <n v="1"/>
    <n v="0"/>
    <n v="0"/>
    <n v="14"/>
    <n v="3.5"/>
    <n v="25"/>
    <n v="166605000"/>
    <n v="147945000"/>
    <n v="88.8"/>
    <n v="144000000"/>
    <n v="0"/>
    <n v="0"/>
    <n v="70904373"/>
    <n v="0"/>
    <n v="0"/>
    <n v="78504529"/>
    <n v="0"/>
    <n v="0"/>
    <n v="89132830"/>
    <n v="0"/>
    <n v="0"/>
    <n v="549146732"/>
    <n v="147945000"/>
    <n v="26.94"/>
    <m/>
    <n v="166.60499999999999"/>
    <n v="147.94499999999999"/>
    <n v="144"/>
    <n v="0"/>
    <n v="70.904373000000007"/>
    <n v="0"/>
    <n v="78.504529000000005"/>
    <n v="0"/>
    <n v="89.132829999999998"/>
    <n v="0"/>
    <n v="549.14673200000004"/>
    <n v="147.9449999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1"/>
    <n v="1"/>
    <s v="Alcanzar 2600000 Número Usuarios En Redes Sociales"/>
    <n v="3"/>
    <s v="Creciente"/>
    <n v="1"/>
    <s v="En ejecucion"/>
    <n v="1"/>
    <n v="1985000"/>
    <n v="2109365"/>
    <n v="106.27"/>
    <n v="2045000"/>
    <n v="2153738"/>
    <n v="105.32"/>
    <n v="2165000"/>
    <n v="0"/>
    <n v="0"/>
    <n v="2485000"/>
    <n v="0"/>
    <n v="0"/>
    <n v="2600000"/>
    <n v="0"/>
    <n v="0"/>
    <s v="N/A"/>
    <s v="N/A"/>
    <s v="N/A"/>
    <n v="240837670"/>
    <n v="210533640"/>
    <n v="87.41"/>
    <n v="353095904"/>
    <n v="305236680"/>
    <n v="86.45"/>
    <n v="110000000"/>
    <n v="0"/>
    <n v="0"/>
    <n v="120000000"/>
    <n v="0"/>
    <n v="0"/>
    <n v="100000000"/>
    <n v="0"/>
    <n v="0"/>
    <n v="923933574"/>
    <n v="515770320"/>
    <n v="55.82"/>
    <m/>
    <n v="240.83767"/>
    <n v="210.53363999999999"/>
    <n v="353.09590400000002"/>
    <n v="305.23667999999998"/>
    <n v="110"/>
    <n v="0"/>
    <n v="120"/>
    <n v="0"/>
    <n v="100"/>
    <n v="0"/>
    <n v="923.93357400000002"/>
    <n v="515.77031999999997"/>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1"/>
    <n v="2"/>
    <s v="Lograr 10200 Número Apariciones En Medios De Comunicación"/>
    <n v="1"/>
    <s v="Suma"/>
    <n v="1"/>
    <s v="En ejecucion"/>
    <n v="1"/>
    <n v="600"/>
    <n v="1538"/>
    <n v="256.33"/>
    <n v="2000"/>
    <n v="694"/>
    <n v="34.700000000000003"/>
    <n v="2200"/>
    <n v="0"/>
    <n v="0"/>
    <n v="2600"/>
    <n v="0"/>
    <n v="0"/>
    <n v="2800"/>
    <n v="0"/>
    <n v="0"/>
    <n v="10200"/>
    <n v="2232"/>
    <n v="21.88"/>
    <n v="260498865"/>
    <n v="260498865"/>
    <n v="100"/>
    <n v="956570440"/>
    <n v="617896960"/>
    <n v="64.599999999999994"/>
    <n v="110000000"/>
    <n v="0"/>
    <n v="0"/>
    <n v="120000000"/>
    <n v="0"/>
    <n v="0"/>
    <n v="100000000"/>
    <n v="0"/>
    <n v="0"/>
    <n v="1547069305"/>
    <n v="878395825"/>
    <n v="56.78"/>
    <m/>
    <n v="260.49886500000002"/>
    <n v="260.49886500000002"/>
    <n v="956.57043999999996"/>
    <n v="617.89696000000004"/>
    <n v="110"/>
    <n v="0"/>
    <n v="120"/>
    <n v="0"/>
    <n v="100"/>
    <n v="0"/>
    <n v="1547.069305"/>
    <n v="878.39582500000006"/>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1"/>
    <n v="3"/>
    <s v="Lograr 6200000 Número Visitas En La Página Web"/>
    <n v="1"/>
    <s v="Suma"/>
    <n v="1"/>
    <s v="En ejecucion"/>
    <n v="1"/>
    <n v="800000"/>
    <n v="899683"/>
    <n v="112.46"/>
    <n v="1400000"/>
    <n v="467212"/>
    <n v="33.369999999999997"/>
    <n v="1700000"/>
    <n v="0"/>
    <n v="0"/>
    <n v="1900000"/>
    <n v="0"/>
    <n v="0"/>
    <n v="400000"/>
    <n v="0"/>
    <n v="0"/>
    <n v="6200000"/>
    <n v="1366895"/>
    <n v="22.05"/>
    <n v="193567930"/>
    <n v="165230997"/>
    <n v="85.36"/>
    <n v="547894231"/>
    <n v="465493631"/>
    <n v="84.96"/>
    <n v="110000000"/>
    <n v="0"/>
    <n v="0"/>
    <n v="120000000"/>
    <n v="0"/>
    <n v="0"/>
    <n v="100000000"/>
    <n v="0"/>
    <n v="0"/>
    <n v="1071462161"/>
    <n v="630724628"/>
    <n v="58.87"/>
    <m/>
    <n v="193.56792999999999"/>
    <n v="165.230997"/>
    <n v="547.89423099999999"/>
    <n v="465.49363099999999"/>
    <n v="110"/>
    <n v="0"/>
    <n v="120"/>
    <n v="0"/>
    <n v="100"/>
    <n v="0"/>
    <n v="1071.4621609999999"/>
    <n v="630.72462799999994"/>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1"/>
    <n v="4"/>
    <s v="Alcanzar 100 Porcentaje De Implementación Del Mipg Que Permita Integrar Los Sistemas De Desarrollo Administrativo Y Gestión De Calidad Y Su Articulación Con El Sistema De Control Interno"/>
    <n v="3"/>
    <s v="Creciente"/>
    <n v="1"/>
    <s v="En ejecucion"/>
    <n v="1"/>
    <n v="72"/>
    <n v="72"/>
    <n v="100"/>
    <n v="80"/>
    <n v="0"/>
    <n v="0"/>
    <n v="88"/>
    <n v="0"/>
    <n v="0"/>
    <n v="95"/>
    <n v="0"/>
    <n v="0"/>
    <n v="100"/>
    <n v="0"/>
    <n v="0"/>
    <s v="N/A"/>
    <s v="N/A"/>
    <s v="N/A"/>
    <n v="1501206205"/>
    <n v="1405164405"/>
    <n v="93.6"/>
    <n v="7782447284"/>
    <n v="5910614111"/>
    <n v="75.95"/>
    <n v="2200000000"/>
    <n v="0"/>
    <n v="0"/>
    <n v="2300000000"/>
    <n v="0"/>
    <n v="0"/>
    <n v="2000000000"/>
    <n v="0"/>
    <n v="0"/>
    <n v="15783653489"/>
    <n v="7315778516"/>
    <n v="46.35"/>
    <s v="VIGENCIA (a 31/03/2021): Para el mes de marzo de la presente se inició con la caracterización de proceso en la nueva Plantilla que contempla los requisitos de Norma ISO 9001:2015 y que será el insumo para generar de forma automática en el módulo SIG Pandora dando paso a la versión 2.0 para las nuevas caracterizaciones. ¿ Se logra la consolidación de la información requerida por el aplicativo FURAG, donde se debe evidenciar el desempeño de la Gestión sobre el MIPG, con fundamento en la gestión por proceso. ¿ Se logra la puesta en marcha de la segunda etapa del Módulo de Contratación, priorizando la información relevante en la plataforma Transaccional SECOP II y el cruce de información contenida en el aplicativo de Contratación. ¿ Se inicia con la actualización de la política de Gestión de Riesgos y la construcción de la GUA para construcción del mapa de riesgos por proceso, en el marco de nueva metodología del DAFP. ¿ Se logra establecer la relación y coherencia entre las políticas de operación de cada procedimiento con los objetivos estratégicos, con fundamento en la gestión con valores para resultados. ¿ Se da inicio a la interiorización de la metodología TASCOI por dependencia la cual permitiría conocer la Delimitación Sistémica de la Entidad, así mismo será un insumo estratégico para la modernización administrativa desde la Gestión del Conocimiento. ¿ Implementación de la metodología de transferencia de conocimiento, de acuerdo con lo establecido en la dimensión Gestión de Conocimiento. ¿ Se logra la actualización del Plan Estratégico de las Tecnología de la información de acuerdo con la gestión del conocimiento y la innovación"/>
    <n v="1501.206205"/>
    <n v="1405.164405"/>
    <n v="7782.4472839999999"/>
    <n v="5910.6141109999999"/>
    <n v="2200"/>
    <n v="0"/>
    <n v="2300"/>
    <n v="0"/>
    <n v="2000"/>
    <n v="0"/>
    <n v="15783.653489"/>
    <n v="7315.7785160000003"/>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1"/>
    <n v="5"/>
    <s v="Lograr, Diseñar E Implementar El 100 Porcentaje De  La Estratégia De Comunicación Interna Y Externa"/>
    <n v="1"/>
    <s v="Suma"/>
    <n v="1"/>
    <s v="En ejecucion"/>
    <n v="1"/>
    <n v="15"/>
    <n v="15"/>
    <n v="100"/>
    <n v="25"/>
    <n v="0"/>
    <n v="0"/>
    <n v="25"/>
    <n v="0"/>
    <n v="0"/>
    <n v="25"/>
    <n v="0"/>
    <n v="0"/>
    <n v="10"/>
    <n v="0"/>
    <n v="0"/>
    <n v="100"/>
    <n v="15"/>
    <n v="15"/>
    <n v="249594400"/>
    <n v="236396000"/>
    <n v="94.72"/>
    <n v="386648425"/>
    <n v="313948026"/>
    <n v="81.2"/>
    <n v="300000000"/>
    <n v="0"/>
    <n v="0"/>
    <n v="310000000"/>
    <n v="0"/>
    <n v="0"/>
    <n v="300000000"/>
    <n v="0"/>
    <n v="0"/>
    <n v="1546242825"/>
    <n v="550344026"/>
    <n v="35.590000000000003"/>
    <s v="VIGENCIA (a 31/03/2021): La estrategia de comunicación interna se ha enfocado como siempre en dos grandes bloques, lo pertinente a las necesidades de la entidad y las campañas distritales direccionadas por la Alcaldía Mayor. El primero está sustentado en el PAOCI ¿ Plan de Acción Operativo de Comunicación Interna ¿ cutrienal y se nutre con los requerimientos que surgen de las unidades de gestión interna. Uno de los hitos contemplado en él es el Manual de Bienvenida del Idartes. Ya se hicieron las grabaciones con los distintos voceros internos para construir el video emocional que estará en él, como también los elementos de comunicación que lo componen. Hace falta el material misional del Área de Talento Humano para iniciar con su diseño. Este año 2021 la intranet de la entidad, Comunicarte, cumple cinco (5) años y ya iniciamos con el diseño de sello que estará presente en todas las piezas internas, así como el cambio de look and feel que tendrá el portal. Esperamos lanzarlo a finales del mes de abril. Se han desarrollado dos reuniones con Talento Humano para llevar a cabo dos campañas clave del área, una acerca del acoso laboral y la función del comité, y otra sobre las nuevas medidas preventivas para mitigar la Covid. También se han apoyados dos temas del área de Gestión Documental. Con respecto a las campañas distritales, iniciamos a mediados de enero con la actualización y estamos al día con las publicaciones"/>
    <n v="249.59440000000001"/>
    <n v="236.39599999999999"/>
    <n v="386.64842499999997"/>
    <n v="313.94802600000003"/>
    <n v="300"/>
    <n v="0"/>
    <n v="310"/>
    <n v="0"/>
    <n v="300"/>
    <n v="0"/>
    <n v="1546.242825"/>
    <n v="550.344025999999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1"/>
    <n v="6"/>
    <s v="Integrar 100 Porcentaje De Los Sistemas De Información De La Entidad Para Aseguramiento Y Flujo De Datos"/>
    <n v="3"/>
    <s v="Creciente"/>
    <n v="1"/>
    <s v="En ejecucion"/>
    <n v="1"/>
    <n v="33.299999999999997"/>
    <n v="33.299999999999997"/>
    <n v="100"/>
    <n v="58.3"/>
    <n v="0"/>
    <n v="0"/>
    <n v="83.3"/>
    <n v="0"/>
    <n v="0"/>
    <n v="91.6"/>
    <n v="0"/>
    <n v="0"/>
    <n v="100"/>
    <n v="0"/>
    <n v="0"/>
    <s v="N/A"/>
    <s v="N/A"/>
    <s v="N/A"/>
    <n v="905833846"/>
    <n v="473276485"/>
    <n v="52.25"/>
    <n v="2473343716"/>
    <n v="748245966"/>
    <n v="30.25"/>
    <n v="0"/>
    <n v="0"/>
    <n v="0"/>
    <n v="0"/>
    <n v="0"/>
    <n v="0"/>
    <n v="0"/>
    <n v="0"/>
    <n v="0"/>
    <n v="3379177562"/>
    <n v="1221522451"/>
    <n v="36.15"/>
    <s v="VIGENCIA (a 31/03/2021): Se mejoran la REST api de ORFEO para la utilización de Firma Digital, Radicación de Documentos y relacionarlos a un expediente existente. - Minimizar procesos. Se ajusta aplicación de cargue de archivo SAP CRP para que actualice la información de OPGET con el fin de generar archivos planos de pagos para SAP.- Minimizar procesos. Se inicia desarrollo para cargue masivos de CDP y CRP en sistema PREDIS con el mismo proceso de cargue de archivo SAP. - Minimizar procesos."/>
    <n v="905.83384599999999"/>
    <n v="473.27648499999998"/>
    <n v="2473.3437159999999"/>
    <n v="748.24596599999995"/>
    <n v="0"/>
    <n v="0"/>
    <n v="0"/>
    <n v="0"/>
    <n v="0"/>
    <n v="0"/>
    <n v="3379.1775619999999"/>
    <n v="1221.5224509999998"/>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1"/>
    <n v="7"/>
    <s v="Diseñar 100 Porcentaje De Un Sistema De Aprendizaje Por Enfoques Que Promueva La Apropiación De La Comunidad Institucional"/>
    <n v="3"/>
    <s v="Creciente"/>
    <n v="1"/>
    <s v="En ejecucion"/>
    <n v="1"/>
    <n v="0"/>
    <n v="0"/>
    <n v="0"/>
    <n v="50"/>
    <n v="0"/>
    <n v="0"/>
    <n v="70"/>
    <n v="0"/>
    <n v="0"/>
    <n v="90"/>
    <n v="0"/>
    <n v="0"/>
    <n v="100"/>
    <n v="0"/>
    <n v="0"/>
    <s v="N/A"/>
    <s v="N/A"/>
    <s v="N/A"/>
    <n v="0"/>
    <n v="0"/>
    <n v="0"/>
    <n v="30000000"/>
    <n v="0"/>
    <n v="0"/>
    <n v="0"/>
    <n v="0"/>
    <n v="0"/>
    <n v="0"/>
    <n v="0"/>
    <n v="0"/>
    <n v="0"/>
    <n v="0"/>
    <n v="0"/>
    <n v="30000000"/>
    <n v="0"/>
    <n v="0"/>
    <s v="VIGENCIA (a 31/03/2021): Articulación con la Subdirección de las Artes para ejecutar el proyecto, trabajando con el grupo poblacional, concertando reuniones para estructurar el plan de trabajo a desarrollar, adicionalmente en el mes de abril se va articular con el DASCD con relación a capacitaciones inherentes al tema. Capacitaciones sin costo en Ambientes Laborales, diversos amorosos y seguros se inician hasta abril (7 de abril, de 7:30 a.m a 9:00 a.m. SI LA ALTERNATIVA ES EL CUIDADO, CÓMO HACERLO?), (14 de abril, de 7:30 a.m a 9:00 a.m. LAS MASCULINIDADES EN EL CONFLICTO), (21 de abril, de 7:30 a.m a 9:00 a.m. TRANSVERSALIZACIÓN DE LA CONSTRUCCIÓN DE PAZ EN ESCENARIOS LABORALES DIVERSOS, AMOROSOS Y SEGUROS), (28 de abril, de 7:30 a.m a 9:00 a.m. HABILIDADES PARA VIVIR APLICADAS AL SERVICIO PÚBLICO: TOMA DE DECISIONES, CREATIVIDAD, RESOLUCIÓN, CRÍTICA, RECONOCIMIENTO Y EMPATÍA)"/>
    <n v="0"/>
    <n v="0"/>
    <n v="30"/>
    <n v="0"/>
    <n v="0"/>
    <n v="0"/>
    <n v="0"/>
    <n v="0"/>
    <n v="0"/>
    <n v="0"/>
    <n v="30"/>
    <n v="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6"/>
    <s v="Gestión Pública Efectiva"/>
    <s v="007902"/>
    <s v="Consolidación integral de la gestión administrativa y modernización institucional en Bogotá"/>
    <n v="11"/>
    <n v="8"/>
    <s v="Mantener En 34 Número Sedes Y Escenarios La Operación Eficiente Y Oportuna En La Entidad, Mediante Provisión De Servicios Y Aseguramiento Para Las Sedes Y Escenarios A Cargo De La Entidad"/>
    <n v="2"/>
    <s v="Constante"/>
    <n v="1"/>
    <s v="En ejecucion"/>
    <n v="1"/>
    <n v="34"/>
    <n v="34"/>
    <n v="100"/>
    <n v="34"/>
    <n v="34"/>
    <n v="100"/>
    <n v="34"/>
    <n v="0"/>
    <n v="0"/>
    <n v="34"/>
    <n v="0"/>
    <n v="0"/>
    <n v="34"/>
    <n v="0"/>
    <n v="0"/>
    <s v="N/A"/>
    <s v="N/A"/>
    <s v="N/A"/>
    <n v="319440315"/>
    <n v="148895539"/>
    <n v="46.61"/>
    <n v="5470000000"/>
    <n v="87476991"/>
    <n v="1.6"/>
    <n v="0"/>
    <n v="0"/>
    <n v="0"/>
    <n v="0"/>
    <n v="0"/>
    <n v="0"/>
    <n v="0"/>
    <n v="0"/>
    <n v="0"/>
    <n v="5789440315"/>
    <n v="236372530"/>
    <n v="4.08"/>
    <m/>
    <n v="319.440315"/>
    <n v="148.89553900000001"/>
    <n v="5470"/>
    <n v="87.476990999999998"/>
    <n v="0"/>
    <n v="0"/>
    <n v="0"/>
    <n v="0"/>
    <n v="0"/>
    <n v="0"/>
    <n v="5789.4403149999998"/>
    <n v="236.37253000000001"/>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1"/>
    <s v="Alcanzar 2600000 Usuarios En Redes Sociale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2"/>
    <s v="Lograr 1000 Apariciones En Medios De Comunicación"/>
    <n v="3"/>
    <s v="Creciente"/>
    <n v="1"/>
    <s v="En ejecucion"/>
    <n v="1"/>
    <n v="1000"/>
    <n v="912"/>
    <n v="91.2"/>
    <n v="0"/>
    <n v="0"/>
    <n v="0"/>
    <n v="0"/>
    <n v="0"/>
    <n v="0"/>
    <n v="0"/>
    <n v="0"/>
    <n v="0"/>
    <n v="0"/>
    <n v="0"/>
    <n v="0"/>
    <s v="N/A"/>
    <s v="N/A"/>
    <s v="N/A"/>
    <n v="39501135"/>
    <n v="39501135"/>
    <n v="100"/>
    <n v="0"/>
    <n v="0"/>
    <n v="0"/>
    <n v="0"/>
    <n v="0"/>
    <n v="0"/>
    <n v="0"/>
    <n v="0"/>
    <n v="0"/>
    <n v="0"/>
    <n v="0"/>
    <n v="0"/>
    <n v="39501135"/>
    <n v="39501135"/>
    <n v="100"/>
    <m/>
    <n v="39.501134999999998"/>
    <n v="39.501134999999998"/>
    <n v="0"/>
    <n v="0"/>
    <n v="0"/>
    <n v="0"/>
    <n v="0"/>
    <n v="0"/>
    <n v="0"/>
    <n v="0"/>
    <n v="39.501134999999998"/>
    <n v="39.501134999999998"/>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3"/>
    <s v="Lograr 610000 Visitas En La Página Web"/>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4"/>
    <s v="Alcanzarel 18 Porciento De Implementación Del Mipg Que Permita Integrar Los Sistemas De Desarrollo Administrativo Y De Gestión De Calidad Y Su Articulación Con El Sistema De Control Interno"/>
    <n v="3"/>
    <s v="Creciente"/>
    <n v="1"/>
    <s v="En ejecucion"/>
    <n v="1"/>
    <n v="18"/>
    <n v="18"/>
    <n v="100"/>
    <n v="0"/>
    <n v="0"/>
    <n v="0"/>
    <n v="0"/>
    <n v="0"/>
    <n v="0"/>
    <n v="0"/>
    <n v="0"/>
    <n v="0"/>
    <n v="0"/>
    <n v="0"/>
    <n v="0"/>
    <s v="N/A"/>
    <s v="N/A"/>
    <s v="N/A"/>
    <n v="384637499"/>
    <n v="384502499"/>
    <n v="99.96"/>
    <n v="0"/>
    <n v="0"/>
    <n v="0"/>
    <n v="0"/>
    <n v="0"/>
    <n v="0"/>
    <n v="0"/>
    <n v="0"/>
    <n v="0"/>
    <n v="0"/>
    <n v="0"/>
    <n v="0"/>
    <n v="384637499"/>
    <n v="384502499"/>
    <n v="99.96"/>
    <m/>
    <n v="384.63749899999999"/>
    <n v="384.502499"/>
    <n v="0"/>
    <n v="0"/>
    <n v="0"/>
    <n v="0"/>
    <n v="0"/>
    <n v="0"/>
    <n v="0"/>
    <n v="0"/>
    <n v="384.63749899999999"/>
    <n v="384.502499"/>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5"/>
    <s v="Lograr, Diseñar E Implementar El 100 Porciento De La Estratégia De Comunicación Interna Y Externa"/>
    <n v="1"/>
    <s v="Suma"/>
    <n v="4"/>
    <s v="Finalizada - No continua"/>
    <n v="1"/>
    <n v="0"/>
    <n v="0"/>
    <n v="0"/>
    <n v="0"/>
    <n v="0"/>
    <n v="0"/>
    <n v="0"/>
    <n v="0"/>
    <n v="0"/>
    <n v="0"/>
    <n v="0"/>
    <n v="0"/>
    <n v="0"/>
    <n v="0"/>
    <n v="0"/>
    <n v="100"/>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6"/>
    <s v="Integrar El 100 Porciento De Los Sistemas De Información De La Entidad Para Aseguramiento Y Flujo De Datos"/>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7"/>
    <s v="Diseñar El 100 Porciento De Un Sistema De Aprendizaje Por Enfoques Que Promueva La Apropiación De La Comunidad Institucional"/>
    <n v="3"/>
    <s v="Crecie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4"/>
    <s v="Instituto Distrital de las Artes"/>
    <x v="34"/>
    <s v="009"/>
    <s v="Sector Cultura, recreación y deporte"/>
    <s v="05"/>
    <s v="Construir Bogotá Región con gobierno abierto, transparente y ciudadanía consciente"/>
    <s v="57"/>
    <s v="Gestión Pública Local"/>
    <s v="007622"/>
    <s v="Modernización integral de la Gestión Administrativa y fortalecimiento institucional Bogotá D.C."/>
    <n v="14"/>
    <n v="8"/>
    <s v="Mantener En 34 Sedes Sedes Y Escenarios La Operación Eficiente Y Oportuna En La Entidad Mediante Provisión De Servicios Y Aseguramiento Para Las Sedes Y Escenarios A Cargo De La Entidad"/>
    <n v="2"/>
    <s v="Constante"/>
    <n v="1"/>
    <s v="En ejecucion"/>
    <n v="1"/>
    <n v="34"/>
    <n v="34"/>
    <n v="100"/>
    <n v="0"/>
    <n v="0"/>
    <n v="0"/>
    <n v="0"/>
    <n v="0"/>
    <n v="0"/>
    <n v="0"/>
    <n v="0"/>
    <n v="0"/>
    <n v="0"/>
    <n v="0"/>
    <n v="0"/>
    <s v="N/A"/>
    <s v="N/A"/>
    <s v="N/A"/>
    <n v="3368737395"/>
    <n v="3368737395"/>
    <n v="100"/>
    <n v="0"/>
    <n v="0"/>
    <n v="0"/>
    <n v="0"/>
    <n v="0"/>
    <n v="0"/>
    <n v="0"/>
    <n v="0"/>
    <n v="0"/>
    <n v="0"/>
    <n v="0"/>
    <n v="0"/>
    <n v="3368737395"/>
    <n v="3368737395"/>
    <n v="100"/>
    <m/>
    <n v="3368.7373950000001"/>
    <n v="3368.7373950000001"/>
    <n v="0"/>
    <n v="0"/>
    <n v="0"/>
    <n v="0"/>
    <n v="0"/>
    <n v="0"/>
    <n v="0"/>
    <n v="0"/>
    <n v="3368.7373950000001"/>
    <n v="3368.7373950000001"/>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2"/>
    <s v="Integración regional, distrital y local"/>
    <s v="007775"/>
    <s v="Implementación y prestación de los servicios de gestión y/u operación catastral oficial con fines multipropósito en 20 entidades territoriales"/>
    <n v="11"/>
    <n v="1"/>
    <s v="Prestar Servicios De Gestión Y/U Operaci 20 Entidades Territoriales Prestar Los Servicios De Gestión Y/U Operación Castastral Multipropósito A 20 Entidades Territoriales."/>
    <n v="1"/>
    <s v="Suma"/>
    <n v="1"/>
    <s v="En ejecucion"/>
    <n v="1"/>
    <n v="2"/>
    <n v="2"/>
    <n v="100"/>
    <n v="6"/>
    <n v="3"/>
    <n v="50"/>
    <n v="5"/>
    <n v="0"/>
    <n v="0"/>
    <n v="5"/>
    <n v="0"/>
    <n v="0"/>
    <n v="2"/>
    <n v="0"/>
    <n v="0"/>
    <n v="20"/>
    <n v="5"/>
    <n v="25"/>
    <n v="3435424477"/>
    <n v="1492786860"/>
    <n v="43.45"/>
    <n v="31795650000"/>
    <n v="5699996025"/>
    <n v="17.93"/>
    <n v="40688000000"/>
    <n v="0"/>
    <n v="0"/>
    <n v="37239000000"/>
    <n v="0"/>
    <n v="0"/>
    <n v="42665000000"/>
    <n v="0"/>
    <n v="0"/>
    <n v="155823074477"/>
    <n v="7192782885"/>
    <n v="4.62"/>
    <s v="VIGENCIA (a 31/03/2021): Se realizó la firma de los convenios con los Municipios de Pereira y Santa Rosa de Cabal, Para marzo se firmo convenio con el Municipio de Palmira. Se está avanzando en los planes de trabajo de los Municipios de éstos tres municipios, ya que se encuentran firmados y con anexo técnico."/>
    <n v="3435.424477"/>
    <n v="1492.7868599999999"/>
    <n v="31795.65"/>
    <n v="5699.9960250000004"/>
    <n v="40688"/>
    <n v="0"/>
    <n v="37239"/>
    <n v="0"/>
    <n v="42665"/>
    <n v="0"/>
    <n v="155823.07447699999"/>
    <n v="7192.7828850000005"/>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0"/>
    <n v="1"/>
    <s v="Actualizar El 90 % De Las Capas De Información Geográfica Durante El Cuatrienio, Fortaleciendo La Infraestructura De Datos Espaciales Del Distrito Capital - Ideca"/>
    <n v="1"/>
    <s v="Suma"/>
    <n v="1"/>
    <s v="En ejecucion"/>
    <n v="1"/>
    <n v="9"/>
    <n v="12"/>
    <n v="133.33000000000001"/>
    <n v="22"/>
    <n v="2.0499999999999998"/>
    <n v="9.32"/>
    <n v="22"/>
    <n v="0"/>
    <n v="0"/>
    <n v="22"/>
    <n v="0"/>
    <n v="0"/>
    <n v="15"/>
    <n v="0"/>
    <n v="0"/>
    <n v="90"/>
    <n v="14.05"/>
    <n v="15.61"/>
    <n v="3939413795"/>
    <n v="3224095129"/>
    <n v="81.84"/>
    <n v="2000000000"/>
    <n v="355850280"/>
    <n v="17.79"/>
    <n v="3105900000"/>
    <n v="0"/>
    <n v="0"/>
    <n v="3682987000"/>
    <n v="0"/>
    <n v="0"/>
    <n v="2174838000"/>
    <n v="0"/>
    <n v="0"/>
    <n v="14903138795"/>
    <n v="3579945409"/>
    <n v="24.02"/>
    <s v="VIGENCIA (a 31/03/2021): Observaciones de seguimiento con corte al 31 de Marzo de 2021.La información desagregada de las capas es: se actualizaron 7 capas de información discriminadas por entidad así: IDPAC (1) y Secretaría Distrital del Habitat (6)."/>
    <n v="3939.4137949999999"/>
    <n v="3224.0951289999998"/>
    <n v="2000"/>
    <n v="355.85028"/>
    <n v="3105.9"/>
    <n v="0"/>
    <n v="3682.9870000000001"/>
    <n v="0"/>
    <n v="2174.8380000000002"/>
    <n v="0"/>
    <n v="14903.138794999999"/>
    <n v="3579.9454089999999"/>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0"/>
    <n v="2"/>
    <s v="Implementar Al 100 % Un Esquema De Analítica De Datos Para Facilitar La Toma De Decisiones De Gobierno En El Marco De Bogotá Como Territorio Inteligente (Smart City)"/>
    <n v="1"/>
    <s v="Suma"/>
    <n v="1"/>
    <s v="En ejecucion"/>
    <n v="1"/>
    <n v="20"/>
    <n v="20"/>
    <n v="100"/>
    <n v="20"/>
    <n v="1"/>
    <n v="5"/>
    <n v="20"/>
    <n v="0"/>
    <n v="0"/>
    <n v="20"/>
    <n v="0"/>
    <n v="0"/>
    <n v="20"/>
    <n v="0"/>
    <n v="0"/>
    <n v="100"/>
    <n v="21"/>
    <n v="21"/>
    <n v="769000000"/>
    <n v="760528143"/>
    <n v="98.9"/>
    <n v="1754478000"/>
    <n v="55746000"/>
    <n v="3.18"/>
    <n v="1833944000"/>
    <n v="0"/>
    <n v="0"/>
    <n v="1965041000"/>
    <n v="0"/>
    <n v="0"/>
    <n v="1199495000"/>
    <n v="0"/>
    <n v="0"/>
    <n v="7521958000"/>
    <n v="816274143"/>
    <n v="10.85"/>
    <s v="VIGENCIA (a 31/03/2021): Indice de calidad de vida de los servidores del distrito, previsto en el convenio Catastro - DASC, ya se tiene la información de 43 entidades, lo que permite calcular el índice para los sectores de: Gobierno, Hacienda, Desarrollo económico, Integración Social, Cultura, recreación y Deporte, Ambiente, Hábitat y seguridad Elaboración del documento de Estudio de la calidad de vida de los servidores públicos y colaboradores de la administración distrital de Bogotá D.C. Existe una versión preliminar, propuesta de articulación entre áereas basado en la metodología de analítica de IDECA para el proyecto Modelo Valuatorio Automatizado de Inmuebles"/>
    <n v="769"/>
    <n v="760.528143"/>
    <n v="1754.4780000000001"/>
    <n v="55.746000000000002"/>
    <n v="1833.944"/>
    <n v="0"/>
    <n v="1965.0409999999999"/>
    <n v="0"/>
    <n v="1199.4949999999999"/>
    <n v="0"/>
    <n v="7521.9580000000005"/>
    <n v="816.27414299999998"/>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39"/>
    <s v="Fortalecimiento de la Infraestructura de Datos Espaciales de Bogotá como herramienta para la integración de la información de las entidades distritales para la toma de decisiones"/>
    <n v="10"/>
    <n v="3"/>
    <s v="Incrementar En 10 % El Número De Usuarios Que Ingresa Anualmente A Las Plataformas Tecnológicas De La Ide De Bogotá"/>
    <n v="3"/>
    <s v="Creciente"/>
    <n v="1"/>
    <s v="En ejecucion"/>
    <n v="1"/>
    <n v="0"/>
    <n v="0"/>
    <n v="0"/>
    <n v="10"/>
    <n v="1.79"/>
    <n v="17.899999999999999"/>
    <n v="10"/>
    <n v="0"/>
    <n v="0"/>
    <n v="10"/>
    <n v="0"/>
    <n v="0"/>
    <n v="10"/>
    <n v="0"/>
    <n v="0"/>
    <s v="N/A"/>
    <s v="N/A"/>
    <s v="N/A"/>
    <n v="0"/>
    <n v="0"/>
    <n v="0"/>
    <n v="690872000"/>
    <n v="25377024"/>
    <n v="3.67"/>
    <n v="715268000"/>
    <n v="0"/>
    <n v="0"/>
    <n v="739440000"/>
    <n v="0"/>
    <n v="0"/>
    <n v="529420000"/>
    <n v="0"/>
    <n v="0"/>
    <n v="2675000000"/>
    <n v="25377024"/>
    <n v="0.95"/>
    <s v="VIGENCIA (a 31/03/2021): Observaciones de seguimiento con corte al 31 de Marzo de 2021.Como parte de las estrategias de promoción para el uso de los datos geográficos, así como el robustecimiento de los canales de acceso a la información, se lograron visitas a  Mapas Bogotá de 239.389, Página de IDECA 40.953, Datos Abiertos 41.969, para un total acumulado de 322.311 usuarios en las plataformas de IDECA, correspondiente a un avance del 17,89% de avance de la meta"/>
    <n v="0"/>
    <n v="0"/>
    <n v="690.87199999999996"/>
    <n v="25.377023999999999"/>
    <n v="715.26800000000003"/>
    <n v="0"/>
    <n v="739.44"/>
    <n v="0"/>
    <n v="529.41999999999996"/>
    <n v="0"/>
    <n v="2675"/>
    <n v="25.377023999999999"/>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1"/>
    <n v="1"/>
    <s v="Realizar La Actualización Catastral Del 100 % De Los Predios Del Distrito Con Enfoque Multipropósito (Urbana Y Rural Con Características Urbanas)."/>
    <n v="2"/>
    <s v="Constante"/>
    <n v="1"/>
    <s v="En ejecucion"/>
    <n v="1"/>
    <n v="0"/>
    <n v="0"/>
    <n v="0"/>
    <n v="100"/>
    <n v="0"/>
    <n v="0"/>
    <n v="100"/>
    <n v="0"/>
    <n v="0"/>
    <n v="100"/>
    <n v="0"/>
    <n v="0"/>
    <n v="100"/>
    <n v="0"/>
    <n v="0"/>
    <s v="N/A"/>
    <s v="N/A"/>
    <s v="N/A"/>
    <n v="0"/>
    <n v="0"/>
    <n v="0"/>
    <n v="9612395374"/>
    <n v="3006719370"/>
    <n v="31.28"/>
    <n v="3995823000"/>
    <n v="0"/>
    <n v="0"/>
    <n v="4131210000"/>
    <n v="0"/>
    <n v="0"/>
    <n v="3276065000"/>
    <n v="0"/>
    <n v="0"/>
    <n v="21015493374"/>
    <n v="3006719370"/>
    <n v="14.31"/>
    <s v="VIGENCIA (a 31/03/2021):  Estrategia barrido definida, capacitación equipo, CT y Base cartográfica disponibles, cartografía 10%. actualización jurídica 5% - 9108 mutaciones de AJM (masiva). 960 cambios nombre AJP (puntual), Implementada metodología valor integral para PH, captura y gestión 2.070 ofertas aplicativo FOCA. Se han atendido 218 soliictudes de avalúos comerciales, a las siguientes Entidades: Secretaría de Integración Social, IDU y Empresa Metro. Sobre desenglobe PH y NPH en SNR:Para marzo se registran 713 predios desenglobados, en total se han incorporado 7.740 predios PH - NPH reportados por la SNR, sobre los 30.000 programados. Se cumplió con lo programado."/>
    <n v="0"/>
    <n v="0"/>
    <n v="9612.3953739999997"/>
    <n v="3006.7193699999998"/>
    <n v="3995.8229999999999"/>
    <n v="0"/>
    <n v="4131.21"/>
    <n v="0"/>
    <n v="3276.0650000000001"/>
    <n v="0"/>
    <n v="21015.493373999998"/>
    <n v="3006.7193699999998"/>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1"/>
    <n v="2"/>
    <s v="Realizar La Actualización Catastral Del 100 % De Los Predios Rurales Del Distrito Con Enfoque Multipropósito, De Acuerdo Con Los Sectores Definidos En Cada Vigencia."/>
    <n v="1"/>
    <s v="Suma"/>
    <n v="1"/>
    <s v="En ejecucion"/>
    <n v="1"/>
    <n v="0"/>
    <n v="0"/>
    <n v="0"/>
    <n v="14"/>
    <n v="0"/>
    <n v="0"/>
    <n v="47"/>
    <n v="0"/>
    <n v="0"/>
    <n v="39"/>
    <n v="0"/>
    <n v="0"/>
    <n v="0"/>
    <n v="0"/>
    <n v="0"/>
    <n v="100"/>
    <n v="0"/>
    <n v="0"/>
    <n v="0"/>
    <n v="0"/>
    <n v="0"/>
    <n v="504984626"/>
    <n v="53926176"/>
    <n v="10.68"/>
    <n v="457833000"/>
    <n v="0"/>
    <n v="0"/>
    <n v="491224000"/>
    <n v="0"/>
    <n v="0"/>
    <n v="0"/>
    <n v="0"/>
    <n v="0"/>
    <n v="1454041626"/>
    <n v="53926176"/>
    <n v="3.71"/>
    <s v="VIGENCIA (a 31/03/2021): En el corte de marzo se informa que: Se tiene programado iniciar el censo rural en mayo del 2021."/>
    <n v="0"/>
    <n v="0"/>
    <n v="504.98462599999999"/>
    <n v="53.926175999999998"/>
    <n v="457.83300000000003"/>
    <n v="0"/>
    <n v="491.22399999999999"/>
    <n v="0"/>
    <n v="0"/>
    <n v="0"/>
    <n v="1454.041626"/>
    <n v="53.926175999999998"/>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3"/>
    <s v="Información para la toma de decisiones"/>
    <s v="007840"/>
    <s v="Fortalecimiento de la gestión catastral con enfoque multipropósito en Bogotá D.C."/>
    <n v="11"/>
    <n v="3"/>
    <s v="Realizar El Pre-Reconocimiento Del 100 % De Los Predios Del Distrito Con Enfoque Multipropósito (Urbana Y Rural Con Características Urbanas)"/>
    <n v="1"/>
    <s v="Suma"/>
    <n v="1"/>
    <s v="En ejecucion"/>
    <n v="1"/>
    <n v="100"/>
    <n v="100"/>
    <n v="100"/>
    <n v="0"/>
    <n v="0"/>
    <n v="0"/>
    <n v="0"/>
    <n v="0"/>
    <n v="0"/>
    <n v="0"/>
    <n v="0"/>
    <n v="0"/>
    <n v="0"/>
    <n v="0"/>
    <n v="0"/>
    <n v="100"/>
    <n v="100"/>
    <n v="100"/>
    <n v="600135676"/>
    <n v="452015738"/>
    <n v="75.319999999999993"/>
    <n v="0"/>
    <n v="0"/>
    <n v="0"/>
    <n v="0"/>
    <n v="0"/>
    <n v="0"/>
    <n v="0"/>
    <n v="0"/>
    <n v="0"/>
    <n v="0"/>
    <n v="0"/>
    <n v="0"/>
    <n v="600135676"/>
    <n v="452015738"/>
    <n v="75.319999999999993"/>
    <m/>
    <n v="600.13567599999999"/>
    <n v="452.015738"/>
    <n v="0"/>
    <n v="0"/>
    <n v="0"/>
    <n v="0"/>
    <n v="0"/>
    <n v="0"/>
    <n v="0"/>
    <n v="0"/>
    <n v="600.13567599999999"/>
    <n v="452.015738"/>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1"/>
    <s v="Contar Con El 100 % Del Hardware, Software Y Redes Que Permitan  Fortalecer La Arquitectura  Tecnologica Base."/>
    <n v="1"/>
    <s v="Suma"/>
    <n v="1"/>
    <s v="En ejecucion"/>
    <n v="1"/>
    <n v="9"/>
    <n v="9"/>
    <n v="100"/>
    <n v="31"/>
    <n v="0"/>
    <n v="0"/>
    <n v="33"/>
    <n v="0"/>
    <n v="0"/>
    <n v="14"/>
    <n v="0"/>
    <n v="0"/>
    <n v="13"/>
    <n v="0"/>
    <n v="0"/>
    <n v="100"/>
    <n v="9"/>
    <n v="9"/>
    <n v="1163039520"/>
    <n v="1162703220"/>
    <n v="99.97"/>
    <n v="3488615640"/>
    <n v="1311124723"/>
    <n v="37.58"/>
    <n v="4409828000"/>
    <n v="0"/>
    <n v="0"/>
    <n v="1881000000"/>
    <n v="0"/>
    <n v="0"/>
    <n v="1756546000"/>
    <n v="0"/>
    <n v="0"/>
    <n v="12699029160"/>
    <n v="2473827943"/>
    <n v="19.48"/>
    <s v="VIGENCIA (a 31/03/2021): Se encuentra realizando las actividades concernientes al  proceso de la contratación requerida para el cumplimiento de las metas."/>
    <n v="1163.03952"/>
    <n v="1162.7032200000001"/>
    <n v="3488.61564"/>
    <n v="1311.1247229999999"/>
    <n v="4409.8280000000004"/>
    <n v="0"/>
    <n v="1881"/>
    <n v="0"/>
    <n v="1756.546"/>
    <n v="0"/>
    <n v="12699.02916"/>
    <n v="2473.8279430000002"/>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2"/>
    <s v="Ejecutar El 95 % Del Plan De Sostenibilidad De Mipg"/>
    <n v="3"/>
    <s v="Creciente"/>
    <n v="1"/>
    <s v="En ejecucion"/>
    <n v="1"/>
    <n v="91"/>
    <n v="100"/>
    <n v="109.89"/>
    <n v="92"/>
    <n v="0"/>
    <n v="0"/>
    <n v="93"/>
    <n v="0"/>
    <n v="0"/>
    <n v="94"/>
    <n v="0"/>
    <n v="0"/>
    <n v="95"/>
    <n v="0"/>
    <n v="0"/>
    <s v="N/A"/>
    <s v="N/A"/>
    <s v="N/A"/>
    <n v="190751650"/>
    <n v="190751650"/>
    <n v="100"/>
    <n v="942000000"/>
    <n v="323557056"/>
    <n v="34.35"/>
    <n v="2048138000"/>
    <n v="0"/>
    <n v="0"/>
    <n v="1692653000"/>
    <n v="0"/>
    <n v="0"/>
    <n v="2093836000"/>
    <n v="0"/>
    <n v="0"/>
    <n v="6967378650"/>
    <n v="514308706"/>
    <n v="7.38"/>
    <s v="VIGENCIA (a 31/03/2021): Se apoyó evento virtual, así como sinergia para redes y publicación en página web sobre la firma del convenio con Palmira y Santa Rosa de Cabal. Adicionalmente, se realizó un Facebook Live sobre los diversos trámites y servicios de la entidad. Se encuentra en proceso de alistamiento para la contratación y operación de las auditorias previstas para agosto y septiembre."/>
    <n v="190.75165000000001"/>
    <n v="190.75165000000001"/>
    <n v="942"/>
    <n v="323.55705599999999"/>
    <n v="2048.1379999999999"/>
    <n v="0"/>
    <n v="1692.653"/>
    <n v="0"/>
    <n v="2093.8359999999998"/>
    <n v="0"/>
    <n v="6967.3786500000006"/>
    <n v="514.30870600000003"/>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3"/>
    <s v="Atender El 100 % De Usuarios Por Los Diferentes Canales Dispuestos Por La Entidad"/>
    <n v="2"/>
    <s v="Constante"/>
    <n v="1"/>
    <s v="En ejecucion"/>
    <n v="1"/>
    <n v="100"/>
    <n v="100"/>
    <n v="100"/>
    <n v="100"/>
    <n v="25"/>
    <n v="25"/>
    <n v="100"/>
    <n v="0"/>
    <n v="0"/>
    <n v="100"/>
    <n v="0"/>
    <n v="0"/>
    <n v="100"/>
    <n v="0"/>
    <n v="0"/>
    <s v="N/A"/>
    <s v="N/A"/>
    <s v="N/A"/>
    <n v="25625000"/>
    <n v="25625000"/>
    <n v="100"/>
    <n v="590559000"/>
    <n v="492519413"/>
    <n v="83.4"/>
    <n v="818909000"/>
    <n v="0"/>
    <n v="0"/>
    <n v="730667000"/>
    <n v="0"/>
    <n v="0"/>
    <n v="1114018000"/>
    <n v="0"/>
    <n v="0"/>
    <n v="3279778000"/>
    <n v="518144413"/>
    <n v="15.8"/>
    <s v="VIGENCIA (a 31/03/2021): A continuación, se relaciona la gestión realizada en los diferentes canales de atención de la UAECD en el primer trimestre 2021: Canal presencial: Durante el primer trimestre del año se han atendido un total de 5.372 peticiones,  Canal telefónico:  se han atendido 7.693 llamadas y 5.595 chat o conversaciones. Canal Virtual: Enero a marzo  por Bogotá te escucha se han atendido 1.409 peticiones, Catastro en Línea 907 peticiones y la Ventanilla única del constructor-VUC  227 trámites.  Canal escrito: Durante el primer trimestre del año se atendieron  3.214 oficios.  Notificaciones:  se han notificado un total de 2.583 actos administrativos, de los cuales, en el mes de marzo se recibieron 333 de citaciones a notificaciones personal y 416 notificaciones electrónicas."/>
    <n v="25.625"/>
    <n v="25.625"/>
    <n v="590.55899999999997"/>
    <n v="492.51941299999999"/>
    <n v="818.90899999999999"/>
    <n v="0"/>
    <n v="730.66700000000003"/>
    <n v="0"/>
    <n v="1114.018"/>
    <n v="0"/>
    <n v="3279.7779999999998"/>
    <n v="518.14441299999999"/>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4"/>
    <s v="Racionalizar El 100 % De Los Tramites Priorizados De La Unidad"/>
    <n v="1"/>
    <s v="Suma"/>
    <n v="1"/>
    <s v="En ejecucion"/>
    <n v="1"/>
    <n v="0"/>
    <n v="0"/>
    <n v="0"/>
    <n v="16"/>
    <n v="0.5"/>
    <n v="3.13"/>
    <n v="24"/>
    <n v="0"/>
    <n v="0"/>
    <n v="26"/>
    <n v="0"/>
    <n v="0"/>
    <n v="34"/>
    <n v="0"/>
    <n v="0"/>
    <n v="100"/>
    <n v="0.5"/>
    <n v="0.5"/>
    <n v="0"/>
    <n v="0"/>
    <n v="0"/>
    <n v="141066000"/>
    <n v="0"/>
    <n v="0"/>
    <n v="190460000"/>
    <n v="0"/>
    <n v="0"/>
    <n v="213680000"/>
    <n v="0"/>
    <n v="0"/>
    <n v="278600000"/>
    <n v="0"/>
    <n v="0"/>
    <n v="823806000"/>
    <n v="0"/>
    <n v="0"/>
    <s v="VIGENCIA (a 31/03/2021): Marzo GCAU: se realizaron la gestión para  inclusión campos para diligenciar. Poder identificar en el SIIC si el ciudadano presentó un trámite de reposición con subsidio de apelación cuando presenta el trámite por CEL, se realizó la gestión de  verificar el error que se genera al radicar recursos de reposición 45, 49 y 103 por CEL, se gestionaron  los ajustes en APEX para el dashboard de la GCAU por roles según la funcionalidad,se gestionó el apoyo cambio menor en la forma de registro de Acta de Anulación de Orden de Pago No. 25 de 2021 que refiere a la constitución de caja menor de la UAECD,  se gestionó la solicitud para generar libro auxiliar en el aplicativo Limay de SiCapital, se requiere activar casillas destinadas para elegir centros contables, se gestionó para el  módulo de Gestión de Avalúos Comerciales,  cálculos para determinar  valor total del predio, Se gestiono la modificación del  módulo de cargue de Fuentes Secundarias en FOCA para incluir información externa de mercado de inmuebles usados como FNA, SNR, Galería Inmobiliaria y Finca Raíz"/>
    <n v="0"/>
    <n v="0"/>
    <n v="141.066"/>
    <n v="0"/>
    <n v="190.46"/>
    <n v="0"/>
    <n v="213.68"/>
    <n v="0"/>
    <n v="278.60000000000002"/>
    <n v="0"/>
    <n v="823.80600000000004"/>
    <n v="0"/>
  </r>
  <r>
    <n v="16"/>
    <s v="Un Nuevo Contrato Social y Ambiental para la Bogotá del Siglo XXI"/>
    <x v="0"/>
    <n v="2021"/>
    <s v="31/03/2021 (En proceso de consolidación)"/>
    <s v="Pesos corrientes"/>
    <n v="2"/>
    <s v="Ultima Version Oficial"/>
    <x v="35"/>
    <s v="Unidad Administrativa Especial de Catastro Distrital"/>
    <x v="35"/>
    <s v="003"/>
    <s v="Sector Hacienda"/>
    <s v="05"/>
    <s v="Construir Bogotá Región con gobierno abierto, transparente y ciudadanía consciente"/>
    <s v="56"/>
    <s v="Gestión Pública Efectiva"/>
    <s v="007841"/>
    <s v="Fortalecimiento Institucional de la Unidad Administrativa Especial de Catastro Distrital - UAECD"/>
    <n v="10"/>
    <n v="5"/>
    <s v="Suscribir Anualmente 4 Convenios Y/O Contratos Interadministrativos Con Entidades Públicas O Privadas En Desarrollo De La Actividad Misional Y Comercial De La Entidad."/>
    <n v="2"/>
    <s v="Constante"/>
    <n v="1"/>
    <s v="En ejecucion"/>
    <n v="1"/>
    <n v="4"/>
    <n v="4"/>
    <n v="100"/>
    <n v="4"/>
    <n v="1"/>
    <n v="25"/>
    <n v="4"/>
    <n v="0"/>
    <n v="0"/>
    <n v="4"/>
    <n v="0"/>
    <n v="0"/>
    <n v="4"/>
    <n v="0"/>
    <n v="0"/>
    <s v="N/A"/>
    <s v="N/A"/>
    <s v="N/A"/>
    <n v="1156265855"/>
    <n v="989350860"/>
    <n v="85.56"/>
    <n v="1564479360"/>
    <n v="494166000"/>
    <n v="31.59"/>
    <n v="1481000000"/>
    <n v="0"/>
    <n v="0"/>
    <n v="1530000000"/>
    <n v="0"/>
    <n v="0"/>
    <n v="1024000000"/>
    <n v="0"/>
    <n v="0"/>
    <n v="6755745215"/>
    <n v="1483516860"/>
    <n v="21.96"/>
    <s v="VIGENCIA (a 31/03/2021): CONTRATOS VIGENTES DURANTE LA VIGENCIA 2021: Se firmo el contrato No.095-2021 con la empresa Metro, cuyo objeto es la realización de Avalúos comerciales, de referencia y actualización de cabida y linderos para los predios del proyecto metro Bogotá. A continuación, se relacionan los contratos que siguen en ejecución por parte de la UAECD: 1. Contrato IDU No. 1026-2020, cuyo objeto es la elaboración de avalúos comerciales, de referencia y actualización de cabida y linderos, el cual, está vigente hasta mayo 2021. 2. Contrato No. 7166-2020 con la Secretaria de Integración Social, para la realización de Avalúos comerciales, el cual, está vigente hasta el 16/05/2021. 3. Contrato No.1391-2020 con la Secretaria de Seguridad Convivencia y Justicia, elaboración de avalúos comerciales y/o de renta, fue prorrogado hasta el 30/06/2021. 4. Contrato No. 730-2020 con la Secretaría de Hábitat, inicio el 24/12/2020 pero a la fecha no han solicitado servicio, está vigente hasta el 23/06/2021. 5. Contrato No.710-2020 con el Jardín Botánico, cuyo es la realización del Inventario de arborización de la ciudad, vigente hasta el 28/09/2021. 6. Contrato No. 020-2020 CISA-Central de Inversiones S.A., en ejecución desde el 05/01/2020 y está vigente hasta el 04/01/2022. 7. Contrato con el IDU No.1682-2020, proyecto metro, objeto elaboración de avalúos comerciales avalúos de referencia y avalúos indemnizatorios, tiene vigencia hasta el 05/01/2022. Asi mismos, se envió cotización para prestación de servicios en elaboración de avalúos comerciales y cabidas y linderos en el marco de la ley de Infraestructura a la UAESP."/>
    <n v="1156.2658550000001"/>
    <n v="989.35086000000001"/>
    <n v="1564.47936"/>
    <n v="494.166"/>
    <n v="1481"/>
    <n v="0"/>
    <n v="1530"/>
    <n v="0"/>
    <n v="1024"/>
    <n v="0"/>
    <n v="6755.7452149999999"/>
    <n v="1483.51686"/>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2"/>
    <s v="Cambiar nuestros hábitos de vida para reverdecer a Bogotá y adaptarnos y mitigar la crisis climática"/>
    <s v="33"/>
    <s v="Más árboles y más y mejor espacio público"/>
    <s v="007903"/>
    <s v="Apoyo a la adecuacion y conservacion del espacio publico de Bogota"/>
    <n v="10"/>
    <n v="1"/>
    <s v="Intervenir 100000 Metros2 De Espacio Publico De La Ciudad"/>
    <n v="1"/>
    <s v="Suma"/>
    <n v="1"/>
    <s v="En ejecucion"/>
    <n v="1"/>
    <n v="0"/>
    <n v="0"/>
    <n v="0"/>
    <n v="30000"/>
    <n v="403.33"/>
    <n v="1.34"/>
    <n v="30000"/>
    <n v="0"/>
    <n v="0"/>
    <n v="30000"/>
    <n v="0"/>
    <n v="0"/>
    <n v="10000"/>
    <n v="0"/>
    <n v="0"/>
    <n v="100000"/>
    <n v="403.33"/>
    <n v="0.4"/>
    <n v="0"/>
    <n v="0"/>
    <n v="0"/>
    <n v="4008049000"/>
    <n v="1397609772"/>
    <n v="34.869999999999997"/>
    <n v="4734445490"/>
    <n v="0"/>
    <n v="0"/>
    <n v="4971167765"/>
    <n v="0"/>
    <n v="0"/>
    <n v="2246026983"/>
    <n v="0"/>
    <n v="0"/>
    <n v="15959689238"/>
    <n v="1397609772"/>
    <n v="8.76"/>
    <s v="VIGENCIA (a 31/03/2021): Este proyecto  ha avanzado en la fase de priorización y diagnóstico. Los 403.33 m2 corresponde a tramos terminados de los segmentos que se vienen adecuando de la Cicloruta temporal (costado sur de la calle 13 entre las carreras 97 y 135) y la adecuación de andenes en el sector de Navarra."/>
    <n v="0"/>
    <n v="0"/>
    <n v="4008.049"/>
    <n v="1397.609772"/>
    <n v="4734.4454900000001"/>
    <n v="0"/>
    <n v="4971.1677650000001"/>
    <n v="0"/>
    <n v="2246.0269830000002"/>
    <n v="0"/>
    <n v="15959.689238000001"/>
    <n v="1397.609772"/>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1"/>
    <s v="Conservar 1256 Km Carril De La Malla Vial Local E Intermedia Distrito Capital"/>
    <n v="1"/>
    <s v="Suma"/>
    <n v="1"/>
    <s v="En ejecucion"/>
    <n v="1"/>
    <n v="219.26"/>
    <n v="228.54"/>
    <n v="104.23"/>
    <n v="307.05"/>
    <n v="78.81"/>
    <n v="25.67"/>
    <n v="306.05"/>
    <n v="0"/>
    <n v="0"/>
    <n v="306.05"/>
    <n v="0"/>
    <n v="0"/>
    <n v="117.59"/>
    <n v="0"/>
    <n v="0"/>
    <n v="1256"/>
    <n v="307.35000000000002"/>
    <n v="24.47"/>
    <n v="38335729929"/>
    <n v="32996484458"/>
    <n v="86.07"/>
    <n v="79056726487"/>
    <n v="27149419717"/>
    <n v="34.340000000000003"/>
    <n v="75867520850"/>
    <n v="0"/>
    <n v="0"/>
    <n v="77183003287.839996"/>
    <n v="0"/>
    <n v="0"/>
    <n v="58622959035.68"/>
    <n v="0"/>
    <n v="0"/>
    <n v="329065939589.52002"/>
    <n v="60145904175"/>
    <n v="18.28"/>
    <s v="VIGENCIA (a 31/03/2021): Se han ejecutado los siguientes km-carril en los diferentes tipos de ejecución:   - Parcheo/Bacheo = 58,03 km-carril - Cambio de carpeta = 4,35 km-carril - Rehabilitación en flexible = 0,96 km-carril - Cambio de losa = 0,83 km-carril - Rehabilitación en rígido = 0,38 km-carril - Sello de fisuras = 13,81 km-carril - Fresado estabilizado = 0,45 km-carril"/>
    <n v="38335.729929000001"/>
    <n v="32996.484457999999"/>
    <n v="79056.726487000007"/>
    <n v="27149.419717000001"/>
    <n v="75867.520850000001"/>
    <n v="0"/>
    <n v="77183.003287839994"/>
    <n v="0"/>
    <n v="58622.959035680004"/>
    <n v="0"/>
    <n v="329065.93958951999"/>
    <n v="60145.904175000003"/>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2"/>
    <s v="Conservar 80 Km Carril De La Malla Vial Arterial Del Distrito Capital, Realizar Apoyos Interinstitucionales E Implementar Obras De Bioingeniería."/>
    <n v="1"/>
    <s v="Suma"/>
    <n v="1"/>
    <s v="En ejecucion"/>
    <n v="1"/>
    <n v="8.85"/>
    <n v="14.11"/>
    <n v="159.44"/>
    <n v="20"/>
    <n v="5.37"/>
    <n v="26.85"/>
    <n v="20"/>
    <n v="0"/>
    <n v="0"/>
    <n v="20"/>
    <n v="0"/>
    <n v="0"/>
    <n v="11.15"/>
    <n v="0"/>
    <n v="0"/>
    <n v="80"/>
    <n v="19.48"/>
    <n v="24.35"/>
    <n v="6933574931"/>
    <n v="6522059770"/>
    <n v="94.06"/>
    <n v="13654558047"/>
    <n v="9169434713"/>
    <n v="67.150000000000006"/>
    <n v="10190902164.15"/>
    <n v="0"/>
    <n v="0"/>
    <n v="10367604297.950001"/>
    <n v="0"/>
    <n v="0"/>
    <n v="7874786000"/>
    <n v="0"/>
    <n v="0"/>
    <n v="49021425440.099998"/>
    <n v="15691494483"/>
    <n v="32.01"/>
    <s v="VIGENCIA (a 31/03/2021): Se han ejecutado 5,37 km-carril de Parcheo/Bacheo en la malla vial arterial del Distrito."/>
    <n v="6933.5749310000001"/>
    <n v="6522.0597699999998"/>
    <n v="13654.558047"/>
    <n v="9169.4347130000006"/>
    <n v="10190.90216415"/>
    <n v="0"/>
    <n v="10367.604297950002"/>
    <n v="0"/>
    <n v="7874.7860000000001"/>
    <n v="0"/>
    <n v="49021.4254401"/>
    <n v="15691.494483"/>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3"/>
    <s v="Definir E Implementar 1 Estrategias  De Cultura Ciudadana Para El Sistema De Movilidad, Con Enfoque Diferencial, De Género Y Territorial."/>
    <n v="1"/>
    <s v="Suma"/>
    <n v="1"/>
    <s v="En ejecucion"/>
    <n v="1"/>
    <n v="0.1"/>
    <n v="0.1"/>
    <n v="100"/>
    <n v="0.25"/>
    <n v="0"/>
    <n v="0"/>
    <n v="0.25"/>
    <n v="0"/>
    <n v="0"/>
    <n v="0.25"/>
    <n v="0"/>
    <n v="0"/>
    <n v="0.15"/>
    <n v="0"/>
    <n v="0"/>
    <n v="1"/>
    <n v="0.1"/>
    <n v="10"/>
    <n v="18500000"/>
    <n v="18500000"/>
    <n v="100"/>
    <n v="49278000"/>
    <n v="0"/>
    <n v="0"/>
    <n v="54020147"/>
    <n v="0"/>
    <n v="0"/>
    <n v="54956813.359999999"/>
    <n v="0"/>
    <n v="0"/>
    <n v="41782000"/>
    <n v="0"/>
    <n v="0"/>
    <n v="218536960.36000001"/>
    <n v="18500000"/>
    <n v="8.4700000000000006"/>
    <s v="VIGENCIA (a 31/03/2021): Definir cinco estrategias de cultura ciudadana que promovieran el Fomento de acciones de Civismo y Urbanidad en la Ciudadanía, que buscaran el reconocimiento del esfuerzo institucional para mejorar la movilidad a través de las obras, y en donde se realizaran acciones pedagógicas sobre el buen uso de la malla vial.     Cuatro se desarrollaran en el componente de comunicaciones de la entidad, la primera de ellas denominada E.C. Campaña ahora somos más ciudadanos,la segunda es la E.C. Charlas para el respeto, la prudencia y la paciencia en los -frentes de obra, la tercera la E.C. Humanizando la labor del personal en obra, la cuarta asociada al componente de comunicaciones es la E.C. La Trece se crece, finalmente, la quinta estrategia definida se centra en la labor de la Gerencia de Intervención, con la E.C. Cuidando Ando.    Con respecto a los resultados, bienes y servicios entregados, se destaca la elaboración de la versión final de la matriz de formulación de marco lógico del proyecto, la cual desarrolló, el árbol del problema y objetivos, así como la definición de los principales actores. Otro de los productos entregados fue la presentación de definición estrategias de cultura ciudadana en la UAERMV, documento que aliena los objetivos generales con las estrategias propuestas. Por otra parte, se destacan los resultados de las acciones de coordinación interinstitucional realizadas con la Secretaría Distrital de Movilidad, en las que se definió la hoja ruta para la implementación de la estrategia de la UAERMV durante el segundo y tercer trimestre del 2021."/>
    <n v="18.5"/>
    <n v="18.5"/>
    <n v="49.277999999999999"/>
    <n v="0"/>
    <n v="54.020147000000001"/>
    <n v="0"/>
    <n v="54.956813359999998"/>
    <n v="0"/>
    <n v="41.781999999999996"/>
    <n v="0"/>
    <n v="218.53696035999997"/>
    <n v="18.5"/>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4"/>
    <s v="Conservar 60 Km De Cicloinfraestructura Del Distrito Capital"/>
    <n v="1"/>
    <s v="Suma"/>
    <n v="1"/>
    <s v="En ejecucion"/>
    <n v="1"/>
    <n v="7"/>
    <n v="8.73"/>
    <n v="124.71"/>
    <n v="16.5"/>
    <n v="0.11"/>
    <n v="0.67"/>
    <n v="16.5"/>
    <n v="0"/>
    <n v="0"/>
    <n v="16.5"/>
    <n v="0"/>
    <n v="0"/>
    <n v="3.5"/>
    <n v="0"/>
    <n v="0"/>
    <n v="60"/>
    <n v="8.84"/>
    <n v="14.73"/>
    <n v="323268417"/>
    <n v="303268417"/>
    <n v="93.81"/>
    <n v="8323073791"/>
    <n v="3105805525"/>
    <n v="37.32"/>
    <n v="15075896469.48"/>
    <n v="0"/>
    <n v="0"/>
    <n v="15337300517.17"/>
    <n v="0"/>
    <n v="0"/>
    <n v="11649110561.27"/>
    <n v="0"/>
    <n v="0"/>
    <n v="50708649755.919998"/>
    <n v="3409073942"/>
    <n v="6.72"/>
    <s v="VIGENCIA (a 31/03/2021): Se han ejecutado 0,11 km-carril  en la malla vial arterial del Distrito.  Por directriz de la secretaria de Movilidad se está apoyando en la adecuación de una cicloruta temporal (costado sur de la calle 13 entre las carreras 97 y 135), desde el 4 de enero de 2021, con una disposición del 100% por parte del grupo de cicloinfraestructura para el cumplimiento d esta instrucción. Por esta razón recién en el mes de Marzo se empezaron a atender actividades de conservación y se encuentran en su mayoría en ejecución."/>
    <n v="323.268417"/>
    <n v="303.268417"/>
    <n v="8323.0737910000007"/>
    <n v="3105.8055250000002"/>
    <n v="15075.89646948"/>
    <n v="0"/>
    <n v="15337.300517170001"/>
    <n v="0"/>
    <n v="11649.110561270001"/>
    <n v="0"/>
    <n v="50708.649755920007"/>
    <n v="3409.073942"/>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4"/>
    <s v="Hacer de Bogotá Región un modelo de movilidad multimodal, incluyente y sostenible"/>
    <s v="49"/>
    <s v="Movilidad segura, sostenible y accesible"/>
    <s v="007858"/>
    <s v="Conservación de la Malla Vial Distrital y Cicloinfraestructura de Bogotá"/>
    <n v="14"/>
    <n v="5"/>
    <s v="Mejorar 34 Km Carril De Vias Rurales Del Distrito Capital E Implementar Obras De Bioingeniería"/>
    <n v="1"/>
    <s v="Suma"/>
    <n v="1"/>
    <s v="En ejecucion"/>
    <n v="1"/>
    <n v="1.44"/>
    <n v="2.7"/>
    <n v="187.5"/>
    <n v="9"/>
    <n v="0"/>
    <n v="0"/>
    <n v="9"/>
    <n v="0"/>
    <n v="0"/>
    <n v="9"/>
    <n v="0"/>
    <n v="0"/>
    <n v="5.56"/>
    <n v="0"/>
    <n v="0"/>
    <n v="34"/>
    <n v="2.7"/>
    <n v="7.94"/>
    <n v="335075842"/>
    <n v="295075842"/>
    <n v="88.06"/>
    <n v="5194938675"/>
    <n v="0"/>
    <n v="0"/>
    <n v="3812508039.1900001"/>
    <n v="0"/>
    <n v="0"/>
    <n v="3878613894.6799998"/>
    <n v="0"/>
    <n v="0"/>
    <n v="2945916201.5999999"/>
    <n v="0"/>
    <n v="0"/>
    <n v="16167052652.469999"/>
    <n v="295075842"/>
    <n v="1.83"/>
    <s v="VIGENCIA (a 31/03/2021): La ruralidad se encuentra con un avance del 0% debido a que para lo programado en Sumapaz, la población de la localidad ha seguido con su posición de dejar entrar gente, materiales y equipos para trabajar, pero no dejarlos salir. DE esta forma se ha hecho imposible iniciar trabajos.  Adicionalmente, en este momento se están priorizando segmentos y el IDU no ha enviado reservas a la UMV."/>
    <n v="335.07584200000002"/>
    <n v="295.07584200000002"/>
    <n v="5194.9386750000003"/>
    <n v="0"/>
    <n v="3812.5080391900001"/>
    <n v="0"/>
    <n v="3878.6138946799997"/>
    <n v="0"/>
    <n v="2945.9162016"/>
    <n v="0"/>
    <n v="16167.05265247"/>
    <n v="295.07584200000002"/>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5"/>
    <n v="1"/>
    <s v="Aumentar 89.43 Puntos El  Índice De Satisfaccion Al Usuario"/>
    <n v="3"/>
    <s v="Creciente"/>
    <n v="1"/>
    <s v="En ejecucion"/>
    <n v="1"/>
    <n v="85.43"/>
    <n v="95.4"/>
    <n v="111.67"/>
    <n v="86.43"/>
    <n v="91.1"/>
    <n v="105.4"/>
    <n v="87.43"/>
    <n v="0"/>
    <n v="0"/>
    <n v="88.43"/>
    <n v="0"/>
    <n v="0"/>
    <n v="89.43"/>
    <n v="0"/>
    <n v="0"/>
    <s v="N/A"/>
    <s v="N/A"/>
    <s v="N/A"/>
    <n v="4400000"/>
    <n v="4389015"/>
    <n v="99.77"/>
    <n v="216500000"/>
    <n v="0"/>
    <n v="0"/>
    <n v="681093381.28999996"/>
    <n v="0"/>
    <n v="0"/>
    <n v="700400615.09000003"/>
    <n v="0"/>
    <n v="0"/>
    <n v="824188181"/>
    <n v="0"/>
    <n v="0"/>
    <n v="2426582177.3800001"/>
    <n v="4389015"/>
    <n v="0.18"/>
    <s v="VIGENCIA (a 31/03/2021): En el primer trimestre del año se encuestaron 587 que corresponden a: 335 ciudadanos, usuarios/beneficiarios directos de las obras, 196 colaboradores de UMV,  y 56 ciudadanos. De los cuales 535 (91,1%)  se encuentran satisfechos, 49 (8,3%) se encuentran insatisfechos y 3 (1%) no contestaron."/>
    <n v="4.4000000000000004"/>
    <n v="4.3890149999999997"/>
    <n v="216.5"/>
    <n v="0"/>
    <n v="681.09338128999991"/>
    <n v="0"/>
    <n v="700.40061509000009"/>
    <n v="0"/>
    <n v="824.18818099999999"/>
    <n v="0"/>
    <n v="2426.5821773799998"/>
    <n v="4.3890149999999997"/>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5"/>
    <n v="2"/>
    <s v="Fortalecer 1 Sistema Un Sistema De Gestión Para La Uaermv"/>
    <n v="2"/>
    <s v="Constante"/>
    <n v="1"/>
    <s v="En ejecucion"/>
    <n v="1"/>
    <n v="1"/>
    <n v="1"/>
    <n v="100"/>
    <n v="1"/>
    <n v="0.25"/>
    <n v="25"/>
    <n v="1"/>
    <n v="0"/>
    <n v="0"/>
    <n v="1"/>
    <n v="0"/>
    <n v="0"/>
    <n v="1"/>
    <n v="0"/>
    <n v="0"/>
    <s v="N/A"/>
    <s v="N/A"/>
    <s v="N/A"/>
    <n v="3475639443"/>
    <n v="2976621659"/>
    <n v="85.64"/>
    <n v="8411497555"/>
    <n v="6937237189"/>
    <n v="82.47"/>
    <n v="9875283397.7099991"/>
    <n v="0"/>
    <n v="0"/>
    <n v="10115757975.52"/>
    <n v="0"/>
    <n v="0"/>
    <n v="10446081801.219999"/>
    <n v="0"/>
    <n v="0"/>
    <n v="42324260172.449997"/>
    <n v="9913858848"/>
    <n v="23.42"/>
    <s v="VIGENCIA (a 31/03/2021): Se adelantaron las siguientes actividades: Sensibilizaciones de uso de la bicicleta , manejo de RCD's, mantenimiento de trampa de grasas, política ambiental y limpieza de correos basura. Entre la sede operativa y producción 51 personas fueron sensibilizadas. Simulacro de emergencia por accidentes ambientales: derrames de hidrocarburo, uso del extintor y uso del kit antiderrames en sede operativa y sede producción donde participaron 36 colaboradores, posteriormente fueron evaluados. Inscripción de biciusuarios en la sede utilizando el formato GAM-FM-011, el cual se encuentra cargado en sisgestion. Se empieza con la carnetización de los mismos. Se adelantaron las actividades de acuerdo al cronograma de capacitación, Bienestar y seguridad y salud en el trabajo. Finalmente, se dio cumplimiento de la Resolución 242 de 2015 en cuanto a la entrega de informes de gestión del PIGA 8 seguimiento al plan de acción 2020, Verificación y huella de carbono, se logró aprovechar el 100% de residuos con material aprovechable generados en la Entidad mediante la ejecución del contrato de condiciones uniformes CCU 622 de 2020, sensibilizaciones de uso eficiente y ahorro del agua - energía, arbolado urbano, ahorro de papel, separación en la fuente de  residuos, cultura ambiental y prevención derrame de hidrocarburos, publicación en el micrositio web de sostenibilidad denominada &quot;Repensar la Bogotá Rural desde la UMV&quot;"/>
    <n v="3475.639443"/>
    <n v="2976.6216589999999"/>
    <n v="8411.4975549999999"/>
    <n v="6937.2371890000004"/>
    <n v="9875.2833977099999"/>
    <n v="0"/>
    <n v="10115.75797552"/>
    <n v="0"/>
    <n v="10446.08180122"/>
    <n v="0"/>
    <n v="42324.260172449998"/>
    <n v="9913.8588479999999"/>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59"/>
    <s v="Fortalecimiento Institucional"/>
    <n v="15"/>
    <n v="3"/>
    <s v="Adecuación Y Mantenimiento De 2 Sedes De La Uaermv"/>
    <n v="1"/>
    <s v="Suma"/>
    <n v="1"/>
    <s v="En ejecucion"/>
    <n v="1"/>
    <n v="0.05"/>
    <n v="0.05"/>
    <n v="100"/>
    <n v="0.52"/>
    <n v="0.19"/>
    <n v="36.54"/>
    <n v="0.54"/>
    <n v="0"/>
    <n v="0"/>
    <n v="0.56999999999999995"/>
    <n v="0"/>
    <n v="0"/>
    <n v="0.32"/>
    <n v="0"/>
    <n v="0"/>
    <n v="2"/>
    <n v="0.24"/>
    <n v="12"/>
    <n v="657394000"/>
    <n v="243096664"/>
    <n v="36.979999999999997"/>
    <n v="9585469445"/>
    <n v="1285253716"/>
    <n v="13.41"/>
    <n v="9671022105.3600006"/>
    <n v="0"/>
    <n v="0"/>
    <n v="9772099794.4099998"/>
    <n v="0"/>
    <n v="0"/>
    <n v="10140068361.690001"/>
    <n v="0"/>
    <n v="0"/>
    <n v="39826053706.459999"/>
    <n v="1528350380"/>
    <n v="3.84"/>
    <s v="VIGENCIA (a 31/03/2021): Se definieron los estudios previos para el concurso de méritos para contratar el diagnostico estructural de las pasarelas, plataformas, escaleras y puntos de anclaje de la sede de producción de la unidad administrativa especial de rehabilitación y mantenimiento vial UAERMV."/>
    <n v="657.39400000000001"/>
    <n v="243.096664"/>
    <n v="9585.4694450000006"/>
    <n v="1285.2537159999999"/>
    <n v="9671.0221053599998"/>
    <n v="0"/>
    <n v="9772.09979441"/>
    <n v="0"/>
    <n v="10140.068361690001"/>
    <n v="0"/>
    <n v="39826.053706459999"/>
    <n v="1528.3503799999999"/>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2"/>
    <n v="1"/>
    <s v="Aumentar En 50 Puntos Porcentuales El Nivel De Modernización De La Infraestructura Tecnológica   De La Uaermv."/>
    <n v="1"/>
    <s v="Suma"/>
    <n v="1"/>
    <s v="En ejecucion"/>
    <n v="1"/>
    <n v="7"/>
    <n v="7"/>
    <n v="100"/>
    <n v="12"/>
    <n v="3.1"/>
    <n v="25.83"/>
    <n v="7"/>
    <n v="0"/>
    <n v="0"/>
    <n v="12"/>
    <n v="0"/>
    <n v="0"/>
    <n v="12"/>
    <n v="0"/>
    <n v="0"/>
    <n v="50"/>
    <n v="10.1"/>
    <n v="20.2"/>
    <n v="2099293863"/>
    <n v="2071261050"/>
    <n v="98.66"/>
    <n v="2742026333"/>
    <n v="501242707"/>
    <n v="18.28"/>
    <n v="3911295294"/>
    <n v="0"/>
    <n v="0"/>
    <n v="4027036581.48"/>
    <n v="0"/>
    <n v="0"/>
    <n v="5054991974"/>
    <n v="0"/>
    <n v="0"/>
    <n v="17834644045.48"/>
    <n v="2572503757"/>
    <n v="14.42"/>
    <s v="VIGENCIA (a 31/03/2021): Durante el primer trimestre del 2021 la mesa de ayuda resolvió tres mil seiscientos diecisiete (3.617) casos, de los cuales fueron atendidos acorde con los tiempos establecidos en los Acuerdo de Niveles de Servicios (ANS) el 76.67% (Lo que equivale a 2.773 casos). Es importante resaltar que el número de casos atendidos por la mesa de ayuda en el primer trimestre del 2021 aumento en un 300% con respecto al mismo periodo de la vigencia 2020 (Casos resueltos 1206 ¿ Vigencia 2020).   Se realiza el informe Nro. 1, 2, 3, 4, 5, 6, 7, 8 9, 10, 11 y 12 al seguimiento infraestructura tecnológica de la Entidad. En los cuales se listan todas las actividades realizadas en la semana en cuento a control y fortalecimiento de la infraestructura tecnológica. Se realiza el informe al seguimiento infraestructura tecnológica de la Entidad. En los cuales se listan todas las actividades realizadas en la semana en cuento a control y fortalecimiento de la infraestructura tecnológica."/>
    <n v="2099.2938629999999"/>
    <n v="2071.2610500000001"/>
    <n v="2742.0263329999998"/>
    <n v="501.242707"/>
    <n v="3911.295294"/>
    <n v="0"/>
    <n v="4027.0365814800002"/>
    <n v="0"/>
    <n v="5054.9919739999996"/>
    <n v="0"/>
    <n v="17834.644045479999"/>
    <n v="2572.503757"/>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2"/>
    <n v="2"/>
    <s v="Realizar 4 Actualizaciones Del Plan Estratégico De Tecnologías De La Información - Peti De La Uaermv"/>
    <n v="1"/>
    <s v="Suma"/>
    <n v="1"/>
    <s v="En ejecucion"/>
    <n v="1"/>
    <n v="0.8"/>
    <n v="0.8"/>
    <n v="100"/>
    <n v="1"/>
    <n v="0.09"/>
    <n v="9"/>
    <n v="1"/>
    <n v="0"/>
    <n v="0"/>
    <n v="1"/>
    <n v="0"/>
    <n v="0"/>
    <n v="0.2"/>
    <n v="0"/>
    <n v="0"/>
    <n v="4"/>
    <n v="0.89"/>
    <n v="22.25"/>
    <n v="34035667"/>
    <n v="34035666"/>
    <n v="100"/>
    <n v="553700000"/>
    <n v="413700000"/>
    <n v="74.72"/>
    <n v="325184044.86000001"/>
    <n v="0"/>
    <n v="0"/>
    <n v="302675490.38999999"/>
    <n v="0"/>
    <n v="0"/>
    <n v="411799955.74000001"/>
    <n v="0"/>
    <n v="0"/>
    <n v="1627395157.99"/>
    <n v="447735666"/>
    <n v="27.51"/>
    <s v="VIGENCIA (a 31/03/2021): Durante el primer trimestre se desarrollaron los avances previstos para los dieciocho (18) proyectos relacionados a continuación: 1. Plan de comunicaciones  2. GODI-Implementación y fortalecimiento de metodología de gestión de proyectos de TI 3. Implementación de políticas y procesos de TI - esquema de Gobierno de TI - Fase 2 4. Implementación Uso y Apropiación (UA) Fase 2 5. Orfeo-Fase III: Desarrollos realizados 6. Sigma-Desarrollo implementación Sistema de Información Georreferenciada Misional 7. Implementación Solución E-Learning  8. Implementación solución Calíope 9. Implementación solución para gestión de costos 10. Implementación Seguridad de la Información - Fase 2 11. Renovación Tecnológica UMV - Fase 2 12. GODI-Fortalecimiento y mantenimiento de la Arquitectura Empresarial 13. Implementación del gobierno de los componentes de información 14. Implementación de IPV6 en la UAERMV 15. Implementación del modelo de requisitos para Sistema de Gestión de documentos electrónicos de archivo -SGDEA 16. Adquisición e Implementación del sistema de mantenimiento de maquinaria y asignación logística: Elaboración de la ficha técnica por parte de la Gerencia de producción. 17. Implementación de módulos en portales de la UAERMV 18. Automatización de la torre de bacheo de las plantas de mezcla caliente (plantas 1 y 2) fase I.   Con base en lo anterior el Plan Estratégico De tecnologías De Información ¿ PETI queda con un cumplimiento de actividades del 100% y avance total del Plan del 24.53%."/>
    <n v="34.035666999999997"/>
    <n v="34.035665999999999"/>
    <n v="553.70000000000005"/>
    <n v="413.7"/>
    <n v="325.18404486000003"/>
    <n v="0"/>
    <n v="302.67549038999999"/>
    <n v="0"/>
    <n v="411.79995574000003"/>
    <n v="0"/>
    <n v="1627.3951579900001"/>
    <n v="447.73566599999998"/>
  </r>
  <r>
    <n v="16"/>
    <s v="Un Nuevo Contrato Social y Ambiental para la Bogotá del Siglo XXI"/>
    <x v="0"/>
    <n v="2021"/>
    <s v="31/03/2021 (En proceso de consolidación)"/>
    <s v="Pesos corrientes"/>
    <n v="2"/>
    <s v="Ultima Version Oficial"/>
    <x v="36"/>
    <s v="Unidad Administrativa Especial de Rehabilitación y Mantenimiento Vial"/>
    <x v="36"/>
    <s v="011"/>
    <s v="Sector Movilidad"/>
    <s v="05"/>
    <s v="Construir Bogotá Región con gobierno abierto, transparente y ciudadanía consciente"/>
    <s v="56"/>
    <s v="Gestión Pública Efectiva"/>
    <s v="007860"/>
    <s v="Fortalecimiento de los componentes de TI para la transformación digital"/>
    <n v="12"/>
    <n v="3"/>
    <s v="Implementar 50 Funcionalidades En Cinco (5) De Los Sistemas De Información De La Uaermv."/>
    <n v="1"/>
    <s v="Suma"/>
    <n v="1"/>
    <s v="En ejecucion"/>
    <n v="1"/>
    <n v="4.5"/>
    <n v="4.5"/>
    <n v="100"/>
    <n v="13.5"/>
    <n v="3"/>
    <n v="22.22"/>
    <n v="12"/>
    <n v="0"/>
    <n v="0"/>
    <n v="12"/>
    <n v="0"/>
    <n v="0"/>
    <n v="8"/>
    <n v="0"/>
    <n v="0"/>
    <n v="50"/>
    <n v="7.5"/>
    <n v="15"/>
    <n v="1106298416"/>
    <n v="473823078"/>
    <n v="42.83"/>
    <n v="2537871667"/>
    <n v="1394921667"/>
    <n v="54.96"/>
    <n v="1157493696.1500001"/>
    <n v="0"/>
    <n v="0"/>
    <n v="1159954431.6800001"/>
    <n v="0"/>
    <n v="0"/>
    <n v="1294790900.1600001"/>
    <n v="0"/>
    <n v="0"/>
    <n v="7256409110.9899998"/>
    <n v="1868744745"/>
    <n v="25.75"/>
    <s v="VIGENCIA (a 31/03/2021): 1. Implementar el nuevo modelo de priorización en el sistema SIGMA: Con base en el levantamiento de información realizado en el periodo anterior se realizó el desarrollo en el sistema SIGMA del nuevo modelo de priorización, el cual se encuentra disponible en la intranet de la Entidad. 2. Implementar el módulo de prediseño en el sistema de información SIGMA: Se realizan actividades de inicio, planeación, monitoreo y control del proyecto, en el marco de estas fases del proyecto se crearon los siguientes documentos acta de constitución del proyecto, la presentación para el kick-off con el comité de dirección del proyecto, cronograma y EDT. 3. Implementar el módulo de diseño en el sistema de información SIGMA: Se realizan actividades de inicio, planeación, monitoreo y control del proyecto, en el marco de estas fases del proyecto se crearon los siguientes documentos acta de constitución del proyecto, la presentación para el kick-off con el comité de dirección del proyecto, cronograma y EDT. 4. Implementar el módulo de apiques y aforos en el sistema de información SIGMA: Se realiza el proceso de levantamiento de información del como resultado de este proceso surgen los casos de uso, al cierre de este informe se encuentran en etapa de aprobación."/>
    <n v="1106.2984160000001"/>
    <n v="473.82307800000001"/>
    <n v="2537.8716669999999"/>
    <n v="1394.9216670000001"/>
    <n v="1157.49369615"/>
    <n v="0"/>
    <n v="1159.95443168"/>
    <n v="0"/>
    <n v="1294.7909001600001"/>
    <n v="0"/>
    <n v="7256.40911099"/>
    <n v="1868.744745"/>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6"/>
    <n v="1"/>
    <s v="Otorgar 12500 Subvenciones O Ayudas A La  Población Vulnerable Que Cumplan Los Requisitos, Para Acceder A Los Servicios Funerarios Del Distrito"/>
    <n v="1"/>
    <s v="Suma"/>
    <n v="1"/>
    <s v="En ejecucion"/>
    <n v="1"/>
    <n v="1390"/>
    <n v="1390"/>
    <n v="100"/>
    <n v="3396"/>
    <n v="364"/>
    <n v="10.72"/>
    <n v="3056"/>
    <n v="0"/>
    <n v="0"/>
    <n v="3096"/>
    <n v="0"/>
    <n v="0"/>
    <n v="1562"/>
    <n v="0"/>
    <n v="0"/>
    <n v="12500"/>
    <n v="1754"/>
    <n v="14.03"/>
    <n v="400000000"/>
    <n v="400000000"/>
    <n v="100"/>
    <n v="99999999"/>
    <n v="0"/>
    <n v="0"/>
    <n v="416750000"/>
    <n v="0"/>
    <n v="0"/>
    <n v="217750000"/>
    <n v="0"/>
    <n v="0"/>
    <n v="217750000"/>
    <n v="0"/>
    <n v="0"/>
    <n v="1352249999"/>
    <n v="400000000"/>
    <n v="29.58"/>
    <m/>
    <n v="400"/>
    <n v="400"/>
    <n v="99.999999000000003"/>
    <n v="0"/>
    <n v="416.75"/>
    <n v="0"/>
    <n v="217.75"/>
    <n v="0"/>
    <n v="217.75"/>
    <n v="0"/>
    <n v="1352.2499990000001"/>
    <n v="400"/>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1"/>
    <s v="Hacer un nuevo contrato social con igualdad de oportunidades para la inclusión social, productiva y política"/>
    <s v="01"/>
    <s v="Subsidios y transferencias para la equidad"/>
    <s v="007660"/>
    <s v="Mejoramiento Subvenciones y ayudas para dar acceso a los servicios funerarios del distrito destinadas a la población en condición de vulnerabilidad Bogotá"/>
    <n v="16"/>
    <n v="2"/>
    <s v="Desarrollo De 4 Campañas Para Incentivar Un Cambio Cultural Orientado Al Uso De La Cremacio¿N Como Servicio De Destino Final"/>
    <n v="1"/>
    <s v="Suma"/>
    <n v="1"/>
    <s v="En ejecucion"/>
    <n v="1"/>
    <n v="0"/>
    <n v="0"/>
    <n v="0"/>
    <n v="1"/>
    <n v="0"/>
    <n v="0"/>
    <n v="1"/>
    <n v="0"/>
    <n v="0"/>
    <n v="2"/>
    <n v="0"/>
    <n v="0"/>
    <n v="0"/>
    <n v="0"/>
    <n v="0"/>
    <n v="4"/>
    <n v="0"/>
    <n v="0"/>
    <n v="0"/>
    <n v="0"/>
    <n v="0"/>
    <n v="1"/>
    <n v="0"/>
    <n v="0"/>
    <n v="250000"/>
    <n v="0"/>
    <n v="0"/>
    <n v="125000"/>
    <n v="0"/>
    <n v="0"/>
    <n v="0"/>
    <n v="0"/>
    <n v="0"/>
    <n v="375001"/>
    <n v="0"/>
    <n v="0"/>
    <m/>
    <n v="0"/>
    <n v="0"/>
    <n v="9.9999999999999995E-7"/>
    <n v="0"/>
    <n v="0.25"/>
    <n v="0"/>
    <n v="0.125"/>
    <n v="0"/>
    <n v="0"/>
    <n v="0"/>
    <n v="0.37500099999999997"/>
    <n v="0"/>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9"/>
    <n v="1"/>
    <s v="Ampliar El 50 Por Ciento De La Capacidad Ide La Capacidad Instalada De Bo¿Vedas, Osarios Y Cenizarios En Los Cementerios Distritales."/>
    <n v="1"/>
    <s v="Suma"/>
    <n v="1"/>
    <s v="En ejecucion"/>
    <n v="1"/>
    <n v="6"/>
    <n v="1"/>
    <n v="16.670000000000002"/>
    <n v="5"/>
    <n v="0"/>
    <n v="0"/>
    <n v="19"/>
    <n v="0"/>
    <n v="0"/>
    <n v="12"/>
    <n v="0"/>
    <n v="0"/>
    <n v="13"/>
    <n v="0"/>
    <n v="0"/>
    <n v="50"/>
    <n v="1"/>
    <n v="2"/>
    <n v="1284869467"/>
    <n v="388826954"/>
    <n v="30.26"/>
    <n v="4038022000"/>
    <n v="15565001"/>
    <n v="0.39"/>
    <n v="1365750000"/>
    <n v="0"/>
    <n v="0"/>
    <n v="1380158415"/>
    <n v="0"/>
    <n v="0"/>
    <n v="793467118"/>
    <n v="0"/>
    <n v="0"/>
    <n v="8862267000"/>
    <n v="404391955"/>
    <n v="4.5599999999999996"/>
    <m/>
    <n v="1284.869467"/>
    <n v="388.826954"/>
    <n v="4038.0219999999999"/>
    <n v="15.565001000000001"/>
    <n v="1365.75"/>
    <n v="0"/>
    <n v="1380.1584150000001"/>
    <n v="0"/>
    <n v="793.46711800000003"/>
    <n v="0"/>
    <n v="8862.2669999999998"/>
    <n v="404.391955"/>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9"/>
    <n v="2"/>
    <s v="Fortalecer 100 Por Ciento La Gestio¿N Para Realizar Proyectos De Revitalizacio¿N, Modernizacio¿N, Regularizacio¿N, Desarrollo, Ampliacio¿N, Adecuacio¿N Y/O Restauracio¿N De Los Servicios Funerarios En Los Cementerios"/>
    <n v="2"/>
    <s v="Constante"/>
    <n v="1"/>
    <s v="En ejecucion"/>
    <n v="1"/>
    <n v="100"/>
    <n v="74"/>
    <n v="74"/>
    <n v="100"/>
    <n v="10"/>
    <n v="10"/>
    <n v="100"/>
    <n v="0"/>
    <n v="0"/>
    <n v="100"/>
    <n v="0"/>
    <n v="0"/>
    <n v="100"/>
    <n v="0"/>
    <n v="0"/>
    <s v="N/A"/>
    <s v="N/A"/>
    <s v="N/A"/>
    <n v="2333641829"/>
    <n v="1757732734"/>
    <n v="75.319999999999993"/>
    <n v="826651000"/>
    <n v="63441997"/>
    <n v="7.67"/>
    <n v="1000000000"/>
    <n v="0"/>
    <n v="0"/>
    <n v="574747827"/>
    <n v="0"/>
    <n v="0"/>
    <n v="974889500"/>
    <n v="0"/>
    <n v="0"/>
    <n v="5709930156"/>
    <n v="1821174731"/>
    <n v="31.89"/>
    <m/>
    <n v="2333.6418290000001"/>
    <n v="1757.7327339999999"/>
    <n v="826.65099999999995"/>
    <n v="63.441997000000001"/>
    <n v="1000"/>
    <n v="0"/>
    <n v="574.74782700000003"/>
    <n v="0"/>
    <n v="974.8895"/>
    <n v="0"/>
    <n v="5709.9301560000004"/>
    <n v="1821.1747309999998"/>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9"/>
    <n v="3"/>
    <s v="Mejorar 100 Por Ciento La Interventoria Y Supervisio¿N Prestacio¿N Del Servicio Funerario En Los Equipamientos Del Distrito"/>
    <n v="2"/>
    <s v="Constante"/>
    <n v="1"/>
    <s v="En ejecucion"/>
    <n v="1"/>
    <n v="100"/>
    <n v="100"/>
    <n v="100"/>
    <n v="100"/>
    <n v="49"/>
    <n v="49"/>
    <n v="100"/>
    <n v="0"/>
    <n v="0"/>
    <n v="100"/>
    <n v="0"/>
    <n v="0"/>
    <n v="100"/>
    <n v="0"/>
    <n v="0"/>
    <s v="N/A"/>
    <s v="N/A"/>
    <s v="N/A"/>
    <n v="1076549425"/>
    <n v="1051226429"/>
    <n v="97.65"/>
    <n v="2030008000"/>
    <n v="986194486"/>
    <n v="48.58"/>
    <n v="848270150"/>
    <n v="0"/>
    <n v="0"/>
    <n v="716890602"/>
    <n v="0"/>
    <n v="0"/>
    <n v="716890602"/>
    <n v="0"/>
    <n v="0"/>
    <n v="5388608779"/>
    <n v="2037420915"/>
    <n v="37.81"/>
    <m/>
    <n v="1076.5494249999999"/>
    <n v="1051.2264290000001"/>
    <n v="2030.008"/>
    <n v="986.19448599999998"/>
    <n v="848.27014999999994"/>
    <n v="0"/>
    <n v="716.89060199999994"/>
    <n v="0"/>
    <n v="716.89060199999994"/>
    <n v="0"/>
    <n v="5388.6087790000001"/>
    <n v="2037.4209150000002"/>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7"/>
    <s v="Provisión y mejoramiento de servicios públicos"/>
    <s v="007644"/>
    <s v="Ampliación Gestión para la planeación, ampliación y revitalización de los servicios funerarios prestados en los cementerios de propiedad del distrito capital Bogotá"/>
    <n v="19"/>
    <n v="4"/>
    <s v="Realizar 2 Documentos Para Planeacio¿N De Los Equipamientos Y Desarrollo De La Infraestructura."/>
    <n v="1"/>
    <s v="Suma"/>
    <n v="4"/>
    <s v="Finalizada - No continua"/>
    <n v="1"/>
    <n v="0"/>
    <n v="0"/>
    <n v="0"/>
    <n v="0"/>
    <n v="0"/>
    <n v="0"/>
    <n v="0"/>
    <n v="0"/>
    <n v="0"/>
    <n v="0"/>
    <n v="0"/>
    <n v="0"/>
    <n v="0"/>
    <n v="0"/>
    <n v="0"/>
    <n v="2"/>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
    <s v="Separar Y Tratar El 10 Por Ciento De Rpcc / Plantas De Tratamiento Y Aprovechamiento Energetico"/>
    <n v="1"/>
    <s v="Suma"/>
    <n v="1"/>
    <s v="En ejecucion"/>
    <n v="1"/>
    <n v="1"/>
    <n v="1"/>
    <n v="100"/>
    <n v="1"/>
    <n v="0.25"/>
    <n v="25"/>
    <n v="3"/>
    <n v="0"/>
    <n v="0"/>
    <n v="3"/>
    <n v="0"/>
    <n v="0"/>
    <n v="2"/>
    <n v="0"/>
    <n v="0"/>
    <n v="10"/>
    <n v="1.25"/>
    <n v="12.5"/>
    <n v="5150439100"/>
    <n v="4476474939"/>
    <n v="86.91"/>
    <n v="2490856000"/>
    <n v="563008205"/>
    <n v="22.6"/>
    <n v="2165000000"/>
    <n v="0"/>
    <n v="0"/>
    <n v="2500000000"/>
    <n v="0"/>
    <n v="0"/>
    <n v="2500000000"/>
    <n v="0"/>
    <n v="0"/>
    <n v="14806295100"/>
    <n v="5039483144"/>
    <n v="34.04"/>
    <m/>
    <n v="5150.4390999999996"/>
    <n v="4476.4749389999997"/>
    <n v="2490.8560000000002"/>
    <n v="563.00820499999998"/>
    <n v="2165"/>
    <n v="0"/>
    <n v="2500"/>
    <n v="0"/>
    <n v="2500"/>
    <n v="0"/>
    <n v="14806.295099999999"/>
    <n v="5039.4831439999998"/>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2"/>
    <s v="Hacer Monitoreo, Seguimiento Y Control D 90 Por Ciento De Toneladas En La Disposicion De Residuos Sólidos Ordinarios."/>
    <n v="2"/>
    <s v="Constante"/>
    <n v="1"/>
    <s v="En ejecucion"/>
    <n v="1"/>
    <n v="90"/>
    <n v="90"/>
    <n v="100"/>
    <n v="90"/>
    <n v="25"/>
    <n v="27.78"/>
    <n v="90"/>
    <n v="0"/>
    <n v="0"/>
    <n v="90"/>
    <n v="0"/>
    <n v="0"/>
    <n v="90"/>
    <n v="0"/>
    <n v="0"/>
    <s v="N/A"/>
    <s v="N/A"/>
    <s v="N/A"/>
    <n v="5886421147"/>
    <n v="5437958273"/>
    <n v="92.38"/>
    <n v="15836639650"/>
    <n v="444035538"/>
    <n v="2.8"/>
    <n v="3000000000"/>
    <n v="0"/>
    <n v="0"/>
    <n v="3000000000"/>
    <n v="0"/>
    <n v="0"/>
    <n v="3000000000"/>
    <n v="0"/>
    <n v="0"/>
    <n v="30723060797"/>
    <n v="5881993811"/>
    <n v="19.149999999999999"/>
    <m/>
    <n v="5886.421147"/>
    <n v="5437.9582730000002"/>
    <n v="15836.639649999999"/>
    <n v="444.03553799999997"/>
    <n v="3000"/>
    <n v="0"/>
    <n v="3000"/>
    <n v="0"/>
    <n v="3000"/>
    <n v="0"/>
    <n v="30723.060796999998"/>
    <n v="5881.9938110000003"/>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3"/>
    <s v="Garantiar El 100 Por Ciento De La Contratación Del Personal Para La Actualiación Del Pgirs, Mediante La Entrega De Documento De Proyecto De Decreto Y Dts"/>
    <n v="2"/>
    <s v="Constante"/>
    <n v="1"/>
    <s v="En ejecucion"/>
    <n v="1"/>
    <n v="100"/>
    <n v="100"/>
    <n v="100"/>
    <n v="0"/>
    <n v="0"/>
    <n v="0"/>
    <n v="100"/>
    <n v="0"/>
    <n v="0"/>
    <n v="100"/>
    <n v="0"/>
    <n v="0"/>
    <n v="0"/>
    <n v="0"/>
    <n v="0"/>
    <s v="N/A"/>
    <s v="N/A"/>
    <s v="N/A"/>
    <n v="65000000"/>
    <n v="65000000"/>
    <n v="100"/>
    <n v="0"/>
    <n v="0"/>
    <n v="0"/>
    <n v="1000000"/>
    <n v="0"/>
    <n v="0"/>
    <n v="1000000"/>
    <n v="0"/>
    <n v="0"/>
    <n v="0"/>
    <n v="0"/>
    <n v="0"/>
    <n v="67000000"/>
    <n v="65000000"/>
    <n v="97.01"/>
    <m/>
    <n v="65"/>
    <n v="65"/>
    <n v="0"/>
    <n v="0"/>
    <n v="1"/>
    <n v="0"/>
    <n v="1"/>
    <n v="0"/>
    <n v="0"/>
    <n v="0"/>
    <n v="67"/>
    <n v="65"/>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4"/>
    <s v="Implementar 13 Programas De Pgris"/>
    <n v="2"/>
    <s v="Constante"/>
    <n v="1"/>
    <s v="En ejecucion"/>
    <n v="1"/>
    <n v="0"/>
    <n v="0"/>
    <n v="0"/>
    <n v="13"/>
    <n v="0.18"/>
    <n v="1.38"/>
    <n v="13"/>
    <n v="0"/>
    <n v="0"/>
    <n v="13"/>
    <n v="0"/>
    <n v="0"/>
    <n v="13"/>
    <n v="0"/>
    <n v="0"/>
    <s v="N/A"/>
    <s v="N/A"/>
    <s v="N/A"/>
    <n v="0"/>
    <n v="0"/>
    <n v="0"/>
    <n v="294780000"/>
    <n v="28050000"/>
    <n v="9.52"/>
    <n v="43000000"/>
    <n v="0"/>
    <n v="0"/>
    <n v="43000000"/>
    <n v="0"/>
    <n v="0"/>
    <n v="22000000"/>
    <n v="0"/>
    <n v="0"/>
    <n v="402780000"/>
    <n v="28050000"/>
    <n v="6.96"/>
    <m/>
    <n v="0"/>
    <n v="0"/>
    <n v="294.77999999999997"/>
    <n v="28.05"/>
    <n v="43"/>
    <n v="0"/>
    <n v="43"/>
    <n v="0"/>
    <n v="22"/>
    <n v="0"/>
    <n v="402.78"/>
    <n v="28.05"/>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5"/>
    <s v="Desarrollar La Consultoria De 2 Estudios A Nivel De Ingieneria De Detalle Fase Iii"/>
    <n v="1"/>
    <s v="Suma"/>
    <n v="4"/>
    <s v="Finalizada - No continua"/>
    <n v="1"/>
    <n v="1"/>
    <n v="0.48"/>
    <n v="48"/>
    <n v="0"/>
    <n v="0"/>
    <n v="0"/>
    <n v="0"/>
    <n v="0"/>
    <n v="0"/>
    <n v="0"/>
    <n v="0"/>
    <n v="0"/>
    <n v="0"/>
    <n v="0"/>
    <n v="0"/>
    <n v="2"/>
    <n v="0.48"/>
    <n v="24"/>
    <n v="459020881"/>
    <n v="18296931"/>
    <n v="3.99"/>
    <n v="0"/>
    <n v="0"/>
    <n v="0"/>
    <n v="0"/>
    <n v="0"/>
    <n v="0"/>
    <n v="0"/>
    <n v="0"/>
    <n v="0"/>
    <n v="0"/>
    <n v="0"/>
    <n v="0"/>
    <n v="459020881"/>
    <n v="18296931"/>
    <n v="3.99"/>
    <m/>
    <n v="459.02088099999997"/>
    <n v="18.296931000000001"/>
    <n v="0"/>
    <n v="0"/>
    <n v="0"/>
    <n v="0"/>
    <n v="0"/>
    <n v="0"/>
    <n v="0"/>
    <n v="0"/>
    <n v="459.02088099999997"/>
    <n v="18.296931000000001"/>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6"/>
    <s v="Estructurar 2 Modelos De Aprovechamiento Para La Ciudad Por Flujo De Organicos Y Plasticos Entre Otros"/>
    <n v="2"/>
    <s v="Constante"/>
    <n v="1"/>
    <s v="En ejecucion"/>
    <n v="1"/>
    <n v="2"/>
    <n v="2"/>
    <n v="100"/>
    <n v="2"/>
    <n v="1"/>
    <n v="50"/>
    <n v="2"/>
    <n v="0"/>
    <n v="0"/>
    <n v="2"/>
    <n v="0"/>
    <n v="0"/>
    <n v="0"/>
    <n v="0"/>
    <n v="0"/>
    <s v="N/A"/>
    <s v="N/A"/>
    <s v="N/A"/>
    <n v="6200000"/>
    <n v="6200000"/>
    <n v="100"/>
    <n v="500000000"/>
    <n v="353864667"/>
    <n v="70.77"/>
    <n v="150000000"/>
    <n v="0"/>
    <n v="0"/>
    <n v="170000000"/>
    <n v="0"/>
    <n v="0"/>
    <n v="0"/>
    <n v="0"/>
    <n v="0"/>
    <n v="826200000"/>
    <n v="360064667"/>
    <n v="43.58"/>
    <m/>
    <n v="6.2"/>
    <n v="6.2"/>
    <n v="500"/>
    <n v="353.864667"/>
    <n v="150"/>
    <n v="0"/>
    <n v="170"/>
    <n v="0"/>
    <n v="0"/>
    <n v="0"/>
    <n v="826.2"/>
    <n v="360.06466699999999"/>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7"/>
    <s v="Desarrollar 2 Modelos De Aprovechamiento Para La Ciudad Por Flujo De Residuos Enmarcado En La Politica Pública De Aprovechamiento Prioriando Organicos Y Plastico"/>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8"/>
    <s v="Propender 100 Por Ciento De Los Procesos De Fortalecimiento Personal, Técnico, Empresarial Y Social Para La Población Recicladora En General En El Marco De La Prestación Del Servicios Público De Aprovechamiento."/>
    <n v="2"/>
    <s v="Constante"/>
    <n v="1"/>
    <s v="En ejecucion"/>
    <n v="1"/>
    <n v="100"/>
    <n v="100"/>
    <n v="100"/>
    <n v="100"/>
    <n v="25"/>
    <n v="25"/>
    <n v="100"/>
    <n v="0"/>
    <n v="0"/>
    <n v="100"/>
    <n v="0"/>
    <n v="0"/>
    <n v="100"/>
    <n v="0"/>
    <n v="0"/>
    <s v="N/A"/>
    <s v="N/A"/>
    <s v="N/A"/>
    <n v="979656987"/>
    <n v="979656987"/>
    <n v="100"/>
    <n v="2666770320"/>
    <n v="607470000"/>
    <n v="22.78"/>
    <n v="5526000000"/>
    <n v="0"/>
    <n v="0"/>
    <n v="5700000000"/>
    <n v="0"/>
    <n v="0"/>
    <n v="3600000000"/>
    <n v="0"/>
    <n v="0"/>
    <n v="18472427307"/>
    <n v="1587126987"/>
    <n v="8.59"/>
    <m/>
    <n v="979.65698699999996"/>
    <n v="979.65698699999996"/>
    <n v="2666.7703200000001"/>
    <n v="607.47"/>
    <n v="5526"/>
    <n v="0"/>
    <n v="5700"/>
    <n v="0"/>
    <n v="3600"/>
    <n v="0"/>
    <n v="18472.427306999998"/>
    <n v="1587.1269870000001"/>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9"/>
    <s v="Contribuir A La Formalizacion Del 100 Por Ciento De La Población Recicladora Registrada En Ruro (Resgistro Unico De Recicladores) Y El Fortalecimiento De Las Organiacionesde Recien El Registro De  Recicladores Ruor"/>
    <n v="2"/>
    <s v="Constante"/>
    <n v="1"/>
    <s v="En ejecucion"/>
    <n v="1"/>
    <n v="100"/>
    <n v="80"/>
    <n v="80"/>
    <n v="100"/>
    <n v="25"/>
    <n v="25"/>
    <n v="100"/>
    <n v="0"/>
    <n v="0"/>
    <n v="100"/>
    <n v="0"/>
    <n v="0"/>
    <n v="100"/>
    <n v="0"/>
    <n v="0"/>
    <s v="N/A"/>
    <s v="N/A"/>
    <s v="N/A"/>
    <n v="2037854291"/>
    <n v="1620574333"/>
    <n v="79.52"/>
    <n v="1109088000"/>
    <n v="514000000"/>
    <n v="46.34"/>
    <n v="1700000000"/>
    <n v="0"/>
    <n v="0"/>
    <n v="1600000000"/>
    <n v="0"/>
    <n v="0"/>
    <n v="700000000"/>
    <n v="0"/>
    <n v="0"/>
    <n v="7146942291"/>
    <n v="2134574333"/>
    <n v="29.87"/>
    <m/>
    <n v="2037.8542910000001"/>
    <n v="1620.574333"/>
    <n v="1109.088"/>
    <n v="514"/>
    <n v="1700"/>
    <n v="0"/>
    <n v="1600"/>
    <n v="0"/>
    <n v="700"/>
    <n v="0"/>
    <n v="7146.9422910000003"/>
    <n v="2134.574333"/>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0"/>
    <s v="Realizar El 100 Por Ciento De Acompañamiento Técnico, Administrativo Y Socialpara Fortalecer La Operación Y La Gestión De Las Ecas  En Cumplimiento De La Normatividad Y Los Procedimientos De Gestion¿Implementados."/>
    <n v="2"/>
    <s v="Constante"/>
    <n v="1"/>
    <s v="En ejecucion"/>
    <n v="1"/>
    <n v="100"/>
    <n v="89"/>
    <n v="89"/>
    <n v="100"/>
    <n v="25"/>
    <n v="25"/>
    <n v="100"/>
    <n v="0"/>
    <n v="0"/>
    <n v="100"/>
    <n v="0"/>
    <n v="0"/>
    <n v="100"/>
    <n v="0"/>
    <n v="0"/>
    <s v="N/A"/>
    <s v="N/A"/>
    <s v="N/A"/>
    <n v="1772261413"/>
    <n v="1583708980"/>
    <n v="89.36"/>
    <n v="17970629680"/>
    <n v="208829680"/>
    <n v="1.1599999999999999"/>
    <n v="4792000000"/>
    <n v="0"/>
    <n v="0"/>
    <n v="5200000000"/>
    <n v="0"/>
    <n v="0"/>
    <n v="3700000000"/>
    <n v="0"/>
    <n v="0"/>
    <n v="33434891093"/>
    <n v="1792538660"/>
    <n v="5.36"/>
    <m/>
    <n v="1772.2614129999999"/>
    <n v="1583.7089800000001"/>
    <n v="17970.629679999998"/>
    <n v="208.82968"/>
    <n v="4792"/>
    <n v="0"/>
    <n v="5200"/>
    <n v="0"/>
    <n v="3700"/>
    <n v="0"/>
    <n v="33434.891092999998"/>
    <n v="1792.5386600000002"/>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1"/>
    <s v="Desarrollar El 100 Por Ciento De Proyectos De Innovación Y Desarrollo En Pos Del Fortalecimiento De Las Cadenas De Valor."/>
    <n v="2"/>
    <s v="Constante"/>
    <n v="1"/>
    <s v="En ejecucion"/>
    <n v="1"/>
    <n v="0"/>
    <n v="0"/>
    <n v="0"/>
    <n v="100"/>
    <n v="25"/>
    <n v="25"/>
    <n v="100"/>
    <n v="0"/>
    <n v="0"/>
    <n v="100"/>
    <n v="0"/>
    <n v="0"/>
    <n v="100"/>
    <n v="0"/>
    <n v="0"/>
    <s v="N/A"/>
    <s v="N/A"/>
    <s v="N/A"/>
    <n v="0"/>
    <n v="0"/>
    <n v="0"/>
    <n v="792000000"/>
    <n v="419983333"/>
    <n v="53.03"/>
    <n v="900000000"/>
    <n v="0"/>
    <n v="0"/>
    <n v="900000000"/>
    <n v="0"/>
    <n v="0"/>
    <n v="500000000"/>
    <n v="0"/>
    <n v="0"/>
    <n v="3092000000"/>
    <n v="419983333"/>
    <n v="13.58"/>
    <m/>
    <n v="0"/>
    <n v="0"/>
    <n v="792"/>
    <n v="419.98333300000002"/>
    <n v="900"/>
    <n v="0"/>
    <n v="900"/>
    <n v="0"/>
    <n v="500"/>
    <n v="0"/>
    <n v="3092"/>
    <n v="419.98333300000002"/>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2"/>
    <s v="Desarrollar El 100 Por Ciento De Programas De Formación Para La Población Recicladora De Oficio Ubicadas En Las Ecas"/>
    <n v="2"/>
    <s v="Constante"/>
    <n v="4"/>
    <s v="Finalizada - No continua"/>
    <n v="1"/>
    <n v="0"/>
    <n v="0"/>
    <n v="0"/>
    <n v="0"/>
    <n v="0"/>
    <n v="0"/>
    <n v="0"/>
    <n v="0"/>
    <n v="0"/>
    <n v="0"/>
    <n v="0"/>
    <n v="0"/>
    <n v="0"/>
    <n v="0"/>
    <n v="0"/>
    <s v="N/A"/>
    <s v="N/A"/>
    <s v="N/A"/>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3"/>
    <s v="Contratar El 100 Por Ciento Del Talento Humano Multidisciplinario Para Apoyo A La Supervisión De La Prestación De Las Actividades Consecionadas Mediante Ase Y Gestión De Hospitalarios."/>
    <n v="2"/>
    <s v="Constante"/>
    <n v="1"/>
    <s v="En ejecucion"/>
    <n v="1"/>
    <n v="100"/>
    <n v="100"/>
    <n v="100"/>
    <n v="100"/>
    <n v="25"/>
    <n v="25"/>
    <n v="100"/>
    <n v="0"/>
    <n v="0"/>
    <n v="100"/>
    <n v="0"/>
    <n v="0"/>
    <n v="100"/>
    <n v="0"/>
    <n v="0"/>
    <s v="N/A"/>
    <s v="N/A"/>
    <s v="N/A"/>
    <n v="1515312671"/>
    <n v="1335396847"/>
    <n v="88.13"/>
    <n v="3810540000"/>
    <n v="2162558260"/>
    <n v="56.75"/>
    <n v="9700000000"/>
    <n v="0"/>
    <n v="0"/>
    <n v="10000000000"/>
    <n v="0"/>
    <n v="0"/>
    <n v="7473000000"/>
    <n v="0"/>
    <n v="0"/>
    <n v="32498852671"/>
    <n v="3497955107"/>
    <n v="10.76"/>
    <m/>
    <n v="1515.3126709999999"/>
    <n v="1335.396847"/>
    <n v="3810.54"/>
    <n v="2162.5582599999998"/>
    <n v="9700"/>
    <n v="0"/>
    <n v="10000"/>
    <n v="0"/>
    <n v="7473"/>
    <n v="0"/>
    <n v="32498.852671000001"/>
    <n v="3497.9551069999998"/>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4"/>
    <s v="Ejecutar El 100 Por Ciento De Los Recursos Destinados A Obligaciones De Hacer Para El Mejoramiento Del Estandar De Calidad Y Continuidad Del Servicio Público De Aseo"/>
    <n v="2"/>
    <s v="Constante"/>
    <n v="1"/>
    <s v="En ejecucion"/>
    <n v="1"/>
    <n v="100"/>
    <n v="100"/>
    <n v="100"/>
    <n v="100"/>
    <n v="0"/>
    <n v="0"/>
    <n v="100"/>
    <n v="0"/>
    <n v="0"/>
    <n v="100"/>
    <n v="0"/>
    <n v="0"/>
    <n v="100"/>
    <n v="0"/>
    <n v="0"/>
    <s v="N/A"/>
    <s v="N/A"/>
    <s v="N/A"/>
    <n v="45482667398"/>
    <n v="4708539253"/>
    <n v="10.35"/>
    <n v="35717330000"/>
    <n v="0"/>
    <n v="0"/>
    <n v="20000000000"/>
    <n v="0"/>
    <n v="0"/>
    <n v="8000000000"/>
    <n v="0"/>
    <n v="0"/>
    <n v="8936000000"/>
    <n v="0"/>
    <n v="0"/>
    <n v="118135997398"/>
    <n v="4708539253"/>
    <n v="3.99"/>
    <m/>
    <n v="45482.667397999998"/>
    <n v="4708.5392529999999"/>
    <n v="35717.33"/>
    <n v="0"/>
    <n v="20000"/>
    <n v="0"/>
    <n v="8000"/>
    <n v="0"/>
    <n v="8936"/>
    <n v="0"/>
    <n v="118135.99739800001"/>
    <n v="4708.5392529999999"/>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5"/>
    <s v="Garantiar El 100 Por Ciento De La Interventoria Para La Gestión De Residuos Hospitalarios."/>
    <n v="2"/>
    <s v="Constante"/>
    <n v="1"/>
    <s v="En ejecucion"/>
    <n v="1"/>
    <n v="0"/>
    <n v="0"/>
    <n v="0"/>
    <n v="100"/>
    <n v="25"/>
    <n v="25"/>
    <n v="100"/>
    <n v="0"/>
    <n v="0"/>
    <n v="100"/>
    <n v="0"/>
    <n v="0"/>
    <n v="100"/>
    <n v="0"/>
    <n v="0"/>
    <s v="N/A"/>
    <s v="N/A"/>
    <s v="N/A"/>
    <n v="0"/>
    <n v="0"/>
    <n v="0"/>
    <n v="3333584000"/>
    <n v="2304653299"/>
    <n v="69.13"/>
    <n v="4915000000"/>
    <n v="0"/>
    <n v="0"/>
    <n v="5135000000"/>
    <n v="0"/>
    <n v="0"/>
    <n v="6531000000"/>
    <n v="0"/>
    <n v="0"/>
    <n v="19914584000"/>
    <n v="2304653299"/>
    <n v="11.57"/>
    <m/>
    <n v="0"/>
    <n v="0"/>
    <n v="3333.5839999999998"/>
    <n v="2304.6532990000001"/>
    <n v="4915"/>
    <n v="0"/>
    <n v="5135"/>
    <n v="0"/>
    <n v="6531"/>
    <n v="0"/>
    <n v="19914.583999999999"/>
    <n v="2304.6532990000001"/>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6"/>
    <s v="Remunerar El 100 Por Ciento De La Gestión Integral De Residuos Solidos No Cubiertos En La Tarifa Del Servicios Público De Aseo."/>
    <n v="2"/>
    <s v="Constante"/>
    <n v="1"/>
    <s v="En ejecucion"/>
    <n v="1"/>
    <n v="100"/>
    <n v="100"/>
    <n v="100"/>
    <n v="100"/>
    <n v="25"/>
    <n v="25"/>
    <n v="100"/>
    <n v="0"/>
    <n v="0"/>
    <n v="100"/>
    <n v="0"/>
    <n v="0"/>
    <n v="100"/>
    <n v="0"/>
    <n v="0"/>
    <s v="N/A"/>
    <s v="N/A"/>
    <s v="N/A"/>
    <n v="9694199669"/>
    <n v="9521817042"/>
    <n v="98.22"/>
    <n v="19330562000"/>
    <n v="8290139440"/>
    <n v="42.89"/>
    <n v="4915000000"/>
    <n v="0"/>
    <n v="0"/>
    <n v="5135000000"/>
    <n v="0"/>
    <n v="0"/>
    <n v="6531000000"/>
    <n v="0"/>
    <n v="0"/>
    <n v="45605761669"/>
    <n v="17811956482"/>
    <n v="39.06"/>
    <m/>
    <n v="9694.1996689999996"/>
    <n v="9521.8170420000006"/>
    <n v="19330.562000000002"/>
    <n v="8290.1394400000008"/>
    <n v="4915"/>
    <n v="0"/>
    <n v="5135"/>
    <n v="0"/>
    <n v="6531"/>
    <n v="0"/>
    <n v="45605.761669"/>
    <n v="17811.956482000001"/>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7"/>
    <s v="Realizar Saneamiento Predial  Atraves De 1 Modelo Adecuado De Servicios Públicos E Infraestructura"/>
    <n v="2"/>
    <s v="Constante"/>
    <n v="1"/>
    <s v="En ejecucion"/>
    <n v="1"/>
    <n v="1"/>
    <n v="1"/>
    <n v="100"/>
    <n v="1"/>
    <n v="0"/>
    <n v="0"/>
    <n v="0"/>
    <n v="0"/>
    <n v="0"/>
    <n v="0"/>
    <n v="0"/>
    <n v="0"/>
    <n v="0"/>
    <n v="0"/>
    <n v="0"/>
    <s v="N/A"/>
    <s v="N/A"/>
    <s v="N/A"/>
    <n v="967480180"/>
    <n v="967480180"/>
    <n v="100"/>
    <n v="1261170350"/>
    <n v="1187901574"/>
    <n v="94.19"/>
    <n v="0"/>
    <n v="0"/>
    <n v="0"/>
    <n v="0"/>
    <n v="0"/>
    <n v="0"/>
    <n v="0"/>
    <n v="0"/>
    <n v="0"/>
    <n v="2228650530"/>
    <n v="2155381754"/>
    <n v="96.71"/>
    <s v="VIGENCIA (a 31/03/2021): No se evidencia avance fisico de la manigtud. Ya que siguen limitaciones con los tramites notariales del lote cantarrana. La ejecución presupuestal se debe a la contratacion de personal requerido que den apoyo a las diferentes actividades relacionadas con la meta y la subdirección de Disposición Final."/>
    <n v="967.48018000000002"/>
    <n v="967.48018000000002"/>
    <n v="1261.1703500000001"/>
    <n v="1187.901574"/>
    <n v="0"/>
    <n v="0"/>
    <n v="0"/>
    <n v="0"/>
    <n v="0"/>
    <n v="0"/>
    <n v="2228.6505299999999"/>
    <n v="2155.381754"/>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8"/>
    <s v="Formular 1 Estrategia De Cultura Ciudadana &quot;Reciclar Es La Salida&quot; (&quot;Bogota Verde, Etc) Para La Dinigficación Separación En La Fuente, Orientada Al Cambio Cultural Y Comportamental Para La Separación Y El Reciclaje"/>
    <n v="2"/>
    <s v="Constante"/>
    <n v="1"/>
    <s v="En ejecucion"/>
    <n v="1"/>
    <n v="1"/>
    <n v="1"/>
    <n v="100"/>
    <n v="1"/>
    <n v="0.25"/>
    <n v="25"/>
    <n v="1"/>
    <n v="0"/>
    <n v="0"/>
    <n v="1"/>
    <n v="0"/>
    <n v="0"/>
    <n v="1"/>
    <n v="0"/>
    <n v="0"/>
    <s v="N/A"/>
    <s v="N/A"/>
    <s v="N/A"/>
    <n v="1647205025"/>
    <n v="1619461875"/>
    <n v="98.32"/>
    <n v="1725838000"/>
    <n v="294300000"/>
    <n v="17.05"/>
    <n v="2000000000"/>
    <n v="0"/>
    <n v="0"/>
    <n v="2000000000"/>
    <n v="0"/>
    <n v="0"/>
    <n v="2000000000"/>
    <n v="0"/>
    <n v="0"/>
    <n v="9373043025"/>
    <n v="1913761875"/>
    <n v="20.420000000000002"/>
    <m/>
    <n v="1647.205025"/>
    <n v="1619.461875"/>
    <n v="1725.838"/>
    <n v="294.3"/>
    <n v="2000"/>
    <n v="0"/>
    <n v="2000"/>
    <n v="0"/>
    <n v="2000"/>
    <n v="0"/>
    <n v="9373.043024999999"/>
    <n v="1913.7618749999999"/>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19"/>
    <s v="Formular E Implementar En El Marco De 1 Estrategia De Cultura Ciudadana Las Acciones Pedagogicas Por Tipo De Usuario Orientados A Generar Conciencia Y Prácticas Responsables En El Manejo De Residuos."/>
    <n v="2"/>
    <s v="Constante"/>
    <n v="1"/>
    <s v="En ejecucion"/>
    <n v="1"/>
    <n v="1"/>
    <n v="1"/>
    <n v="100"/>
    <n v="1"/>
    <n v="0.25"/>
    <n v="25"/>
    <n v="1"/>
    <n v="0"/>
    <n v="0"/>
    <n v="1"/>
    <n v="0"/>
    <n v="0"/>
    <n v="1"/>
    <n v="0"/>
    <n v="0"/>
    <s v="N/A"/>
    <s v="N/A"/>
    <s v="N/A"/>
    <n v="2073322838"/>
    <n v="2073322836"/>
    <n v="100"/>
    <n v="200000000"/>
    <n v="168120000"/>
    <n v="84.06"/>
    <n v="1000000000"/>
    <n v="0"/>
    <n v="0"/>
    <n v="1000000000"/>
    <n v="0"/>
    <n v="0"/>
    <n v="1000000000"/>
    <n v="0"/>
    <n v="0"/>
    <n v="5273322838"/>
    <n v="2241442836"/>
    <n v="42.51"/>
    <m/>
    <n v="2073.322838"/>
    <n v="2073.3228359999998"/>
    <n v="200"/>
    <n v="168.12"/>
    <n v="1000"/>
    <n v="0"/>
    <n v="1000"/>
    <n v="0"/>
    <n v="1000"/>
    <n v="0"/>
    <n v="5273.322838"/>
    <n v="2241.4428359999997"/>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20"/>
    <s v="Desarrollar 2 Consultorias A Nivel De Factibilidad Para El Tratamiento Y Aprovechamiento De Residuos"/>
    <n v="1"/>
    <s v="Suma"/>
    <n v="1"/>
    <s v="En ejecucion"/>
    <n v="1"/>
    <n v="0"/>
    <n v="0"/>
    <n v="0"/>
    <n v="1"/>
    <n v="0"/>
    <n v="0"/>
    <n v="1"/>
    <n v="0"/>
    <n v="0"/>
    <n v="0"/>
    <n v="0"/>
    <n v="0"/>
    <n v="0"/>
    <n v="0"/>
    <n v="0"/>
    <n v="2"/>
    <n v="0"/>
    <n v="0"/>
    <n v="0"/>
    <n v="0"/>
    <n v="0"/>
    <n v="300000000"/>
    <n v="0"/>
    <n v="0"/>
    <n v="200000000"/>
    <n v="0"/>
    <n v="0"/>
    <n v="0"/>
    <n v="0"/>
    <n v="0"/>
    <n v="0"/>
    <n v="0"/>
    <n v="0"/>
    <n v="500000000"/>
    <n v="0"/>
    <n v="0"/>
    <m/>
    <n v="0"/>
    <n v="0"/>
    <n v="300"/>
    <n v="0"/>
    <n v="200"/>
    <n v="0"/>
    <n v="0"/>
    <n v="0"/>
    <n v="0"/>
    <n v="0"/>
    <n v="500"/>
    <n v="0"/>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21"/>
    <s v="Desarrollar 2 Modelos De Aprovechamiento Para La Ciudad Por Flujos De Residuos Enmarcados A La Politica Publica Del Servicios De Aseo, Priorizando Organicos Y Plasticos"/>
    <n v="2"/>
    <s v="Constante"/>
    <n v="1"/>
    <s v="En ejecucion"/>
    <n v="1"/>
    <n v="0"/>
    <n v="0"/>
    <n v="0"/>
    <n v="2"/>
    <n v="1"/>
    <n v="50"/>
    <n v="2"/>
    <n v="0"/>
    <n v="0"/>
    <n v="0"/>
    <n v="0"/>
    <n v="0"/>
    <n v="0"/>
    <n v="0"/>
    <n v="0"/>
    <s v="N/A"/>
    <s v="N/A"/>
    <s v="N/A"/>
    <n v="0"/>
    <n v="0"/>
    <n v="0"/>
    <n v="10915000000"/>
    <n v="73764560"/>
    <n v="0.68"/>
    <n v="1000000000"/>
    <n v="0"/>
    <n v="0"/>
    <n v="0"/>
    <n v="0"/>
    <n v="0"/>
    <n v="0"/>
    <n v="0"/>
    <n v="0"/>
    <n v="11915000000"/>
    <n v="73764560"/>
    <n v="0.62"/>
    <m/>
    <n v="0"/>
    <n v="0"/>
    <n v="10915"/>
    <n v="73.764560000000003"/>
    <n v="1000"/>
    <n v="0"/>
    <n v="0"/>
    <n v="0"/>
    <n v="0"/>
    <n v="0"/>
    <n v="11915"/>
    <n v="73.764560000000003"/>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22"/>
    <s v="Desarrollar El 100 Por Ciento De Programas De Formación Para La Población Recicladora De Oficio"/>
    <n v="2"/>
    <s v="Constante"/>
    <n v="1"/>
    <s v="En ejecucion"/>
    <n v="1"/>
    <n v="0"/>
    <n v="0"/>
    <n v="0"/>
    <n v="100"/>
    <n v="25"/>
    <n v="25"/>
    <n v="100"/>
    <n v="0"/>
    <n v="0"/>
    <n v="0"/>
    <n v="0"/>
    <n v="0"/>
    <n v="0"/>
    <n v="0"/>
    <n v="0"/>
    <s v="N/A"/>
    <s v="N/A"/>
    <s v="N/A"/>
    <n v="0"/>
    <n v="0"/>
    <n v="0"/>
    <n v="900000000"/>
    <n v="626580000"/>
    <n v="69.62"/>
    <n v="100000000"/>
    <n v="0"/>
    <n v="0"/>
    <n v="0"/>
    <n v="0"/>
    <n v="0"/>
    <n v="0"/>
    <n v="0"/>
    <n v="0"/>
    <n v="1000000000"/>
    <n v="626580000"/>
    <n v="62.66"/>
    <m/>
    <n v="0"/>
    <n v="0"/>
    <n v="900"/>
    <n v="626.58000000000004"/>
    <n v="100"/>
    <n v="0"/>
    <n v="0"/>
    <n v="0"/>
    <n v="0"/>
    <n v="0"/>
    <n v="1000"/>
    <n v="626.58000000000004"/>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2"/>
    <s v="Cambiar nuestros hábitos de vida para reverdecer a Bogotá y adaptarnos y mitigar la crisis climática"/>
    <s v="38"/>
    <s v="Ecoeficiencia, reciclaje, manejo de residuos e inclusión de la población recicladora"/>
    <s v="007569"/>
    <s v="Transformación Gestión integral de residuos sólidos hacia una cultura de aprovechamiento y valorización de residuos en el distrito capital Bogotá"/>
    <n v="25"/>
    <n v="23"/>
    <s v="Ejecutar El 100 Por Ciento De Los Recursos Destinados A La Implementación De Un Modelo Eficiente Y Sostenible De Gestión De Residuos"/>
    <n v="2"/>
    <s v="Constante"/>
    <n v="1"/>
    <s v="En ejecucion"/>
    <n v="1"/>
    <n v="0"/>
    <n v="0"/>
    <n v="0"/>
    <n v="100"/>
    <n v="0"/>
    <n v="0"/>
    <n v="100"/>
    <n v="0"/>
    <n v="0"/>
    <n v="0"/>
    <n v="0"/>
    <n v="0"/>
    <n v="0"/>
    <n v="0"/>
    <n v="0"/>
    <s v="N/A"/>
    <s v="N/A"/>
    <s v="N/A"/>
    <n v="0"/>
    <n v="0"/>
    <n v="0"/>
    <n v="450000000"/>
    <n v="0"/>
    <n v="0"/>
    <n v="200000000"/>
    <n v="0"/>
    <n v="0"/>
    <n v="0"/>
    <n v="0"/>
    <n v="0"/>
    <n v="0"/>
    <n v="0"/>
    <n v="0"/>
    <n v="650000000"/>
    <n v="0"/>
    <n v="0"/>
    <m/>
    <n v="0"/>
    <n v="0"/>
    <n v="450"/>
    <n v="0"/>
    <n v="200"/>
    <n v="0"/>
    <n v="0"/>
    <n v="0"/>
    <n v="0"/>
    <n v="0"/>
    <n v="650"/>
    <n v="0"/>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3"/>
    <n v="1"/>
    <s v="Fortalecer 100 Por Ciento El Seguimiento Y Control De La Prestación Del Servicio De Alumbrado Público En El Distrito Capital."/>
    <n v="2"/>
    <s v="Constante"/>
    <n v="1"/>
    <s v="En ejecucion"/>
    <n v="1"/>
    <n v="100"/>
    <n v="100"/>
    <n v="100"/>
    <n v="100"/>
    <n v="25"/>
    <n v="25"/>
    <n v="100"/>
    <n v="0"/>
    <n v="0"/>
    <n v="100"/>
    <n v="0"/>
    <n v="0"/>
    <n v="100"/>
    <n v="0"/>
    <n v="0"/>
    <s v="N/A"/>
    <s v="N/A"/>
    <s v="N/A"/>
    <n v="2925172690"/>
    <n v="2925172690"/>
    <n v="100"/>
    <n v="5838000000"/>
    <n v="1410000000"/>
    <n v="24.15"/>
    <n v="4120000000"/>
    <n v="0"/>
    <n v="0"/>
    <n v="4243600000"/>
    <n v="0"/>
    <n v="0"/>
    <n v="3719360432"/>
    <n v="0"/>
    <n v="0"/>
    <n v="20846133122"/>
    <n v="4335172690"/>
    <n v="20.8"/>
    <m/>
    <n v="2925.1726899999999"/>
    <n v="2925.1726899999999"/>
    <n v="5838"/>
    <n v="1410"/>
    <n v="4120"/>
    <n v="0"/>
    <n v="4243.6000000000004"/>
    <n v="0"/>
    <n v="3719.3604319999999"/>
    <n v="0"/>
    <n v="20846.133121999999"/>
    <n v="4335.1726899999994"/>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3"/>
    <s v="Inspirar confianza y legitimidad para vivir sin miedo y ser epicentro de cultura ciudadana, paz y reconciliación"/>
    <s v="45"/>
    <s v="Espacio público más seguro y construido colectivamente"/>
    <s v="007652"/>
    <s v="Fortalecimiento gestión para la eficiencia energética del servicio de alumbrado público Bogotá"/>
    <n v="13"/>
    <n v="2"/>
    <s v="Fortalecer 100 Por Ciento La Planeación, La Gestión Y La Evaluación De La Prestación Del Servicio De Alumbrado Público En El Distrito Capital, Para Su Modernización"/>
    <n v="2"/>
    <s v="Constante"/>
    <n v="1"/>
    <s v="En ejecucion"/>
    <n v="1"/>
    <n v="100"/>
    <n v="85"/>
    <n v="85"/>
    <n v="100"/>
    <n v="46"/>
    <n v="46"/>
    <n v="100"/>
    <n v="0"/>
    <n v="0"/>
    <n v="100"/>
    <n v="0"/>
    <n v="0"/>
    <n v="100"/>
    <n v="0"/>
    <n v="0"/>
    <s v="N/A"/>
    <s v="N/A"/>
    <s v="N/A"/>
    <n v="456946846"/>
    <n v="388985807"/>
    <n v="85.13"/>
    <n v="2088512000"/>
    <n v="955432333"/>
    <n v="45.75"/>
    <n v="1122352000"/>
    <n v="0"/>
    <n v="0"/>
    <n v="1150000000"/>
    <n v="0"/>
    <n v="0"/>
    <n v="840582858"/>
    <n v="0"/>
    <n v="0"/>
    <n v="5658393704"/>
    <n v="1344418140"/>
    <n v="23.76"/>
    <m/>
    <n v="456.94684599999999"/>
    <n v="388.98580700000002"/>
    <n v="2088.5120000000002"/>
    <n v="955.43233299999997"/>
    <n v="1122.3520000000001"/>
    <n v="0"/>
    <n v="1150"/>
    <n v="0"/>
    <n v="840.58285799999999"/>
    <n v="0"/>
    <n v="5658.3937040000001"/>
    <n v="1344.41814"/>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7"/>
    <n v="1"/>
    <s v="Ejecutar 1 Estudio De Cargas Estructurales Y Reforzamiento Estructural Si Así Fuere, Subsanando Las Necesidades Que Contribuyan A Fortalecer Y Mantener La Infraestructura Física."/>
    <n v="2"/>
    <s v="Constante"/>
    <n v="1"/>
    <s v="En ejecucion"/>
    <n v="1"/>
    <n v="1"/>
    <n v="1"/>
    <n v="100"/>
    <n v="1"/>
    <n v="0"/>
    <n v="0"/>
    <n v="1"/>
    <n v="0"/>
    <n v="0"/>
    <n v="1"/>
    <n v="0"/>
    <n v="0"/>
    <n v="1"/>
    <n v="0"/>
    <n v="0"/>
    <s v="N/A"/>
    <s v="N/A"/>
    <s v="N/A"/>
    <n v="1051824673"/>
    <n v="1034776874"/>
    <n v="98.38"/>
    <n v="105000000"/>
    <n v="0"/>
    <n v="0"/>
    <n v="864659000"/>
    <n v="0"/>
    <n v="0"/>
    <n v="222387000"/>
    <n v="0"/>
    <n v="0"/>
    <n v="230393000"/>
    <n v="0"/>
    <n v="0"/>
    <n v="2474263673"/>
    <n v="1034776874"/>
    <n v="41.82"/>
    <m/>
    <n v="1051.8246730000001"/>
    <n v="1034.7768739999999"/>
    <n v="105"/>
    <n v="0"/>
    <n v="864.65899999999999"/>
    <n v="0"/>
    <n v="222.387"/>
    <n v="0"/>
    <n v="230.393"/>
    <n v="0"/>
    <n v="2474.2636730000004"/>
    <n v="1034.7768739999999"/>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7"/>
    <n v="2"/>
    <s v="Aumentar Al Menos Un 25 Porciento La Capacidad En La Arquitectura Tecnológica, Subsanando Las Necesidades Que Coadyuven A Fortalecer Y Mantener La Misma."/>
    <n v="2"/>
    <s v="Constante"/>
    <n v="1"/>
    <s v="En ejecucion"/>
    <n v="1"/>
    <n v="25"/>
    <n v="25"/>
    <n v="100"/>
    <n v="25"/>
    <n v="6"/>
    <n v="24"/>
    <n v="25"/>
    <n v="0"/>
    <n v="0"/>
    <n v="25"/>
    <n v="0"/>
    <n v="0"/>
    <n v="25"/>
    <n v="0"/>
    <n v="0"/>
    <s v="N/A"/>
    <s v="N/A"/>
    <s v="N/A"/>
    <n v="2228382456"/>
    <n v="2126399494"/>
    <n v="95.42"/>
    <n v="2312445600"/>
    <n v="669792452"/>
    <n v="28.96"/>
    <n v="1554000000"/>
    <n v="0"/>
    <n v="0"/>
    <n v="992682000"/>
    <n v="0"/>
    <n v="0"/>
    <n v="900000000"/>
    <n v="0"/>
    <n v="0"/>
    <n v="7987510056"/>
    <n v="2796191946"/>
    <n v="35.01"/>
    <m/>
    <n v="2228.3824559999998"/>
    <n v="2126.3994939999998"/>
    <n v="2312.4456"/>
    <n v="669.79245200000003"/>
    <n v="1554"/>
    <n v="0"/>
    <n v="992.68200000000002"/>
    <n v="0"/>
    <n v="900"/>
    <n v="0"/>
    <n v="7987.5100560000001"/>
    <n v="2796.1919459999999"/>
  </r>
  <r>
    <n v="16"/>
    <s v="Un Nuevo Contrato Social y Ambiental para la Bogotá del Siglo XXI"/>
    <x v="0"/>
    <n v="2021"/>
    <s v="31/03/2021 (En proceso de consolidación)"/>
    <s v="Pesos corrientes"/>
    <n v="2"/>
    <s v="Ultima Version Oficial"/>
    <x v="37"/>
    <s v="Unidad Administrativa Especial de Servicios Públicos"/>
    <x v="37"/>
    <s v="012"/>
    <s v="Sector Hábitat"/>
    <s v="05"/>
    <s v="Construir Bogotá Región con gobierno abierto, transparente y ciudadanía consciente"/>
    <s v="56"/>
    <s v="Gestión Pública Efectiva"/>
    <s v="007628"/>
    <s v="Fortalecimiento efectivo en la gestión institucional Bogotá"/>
    <n v="17"/>
    <n v="3"/>
    <s v="Establecer E Implementar 1 Patron De Procesos Y Actividades Que Aumenten El  Fortalecimiento Organizacional De La Unidad."/>
    <n v="2"/>
    <s v="Constante"/>
    <n v="1"/>
    <s v="En ejecucion"/>
    <n v="1"/>
    <n v="1"/>
    <n v="1"/>
    <n v="100"/>
    <n v="1"/>
    <n v="0.3"/>
    <n v="30"/>
    <n v="1"/>
    <n v="0"/>
    <n v="0"/>
    <n v="1"/>
    <n v="0"/>
    <n v="0"/>
    <n v="1"/>
    <n v="0"/>
    <n v="0"/>
    <s v="N/A"/>
    <s v="N/A"/>
    <s v="N/A"/>
    <n v="7276484145"/>
    <n v="6748595060"/>
    <n v="92.75"/>
    <n v="10174520400"/>
    <n v="3102337150"/>
    <n v="30.49"/>
    <n v="5108341000"/>
    <n v="0"/>
    <n v="0"/>
    <n v="3997931000"/>
    <n v="0"/>
    <n v="0"/>
    <n v="3907915726"/>
    <n v="0"/>
    <n v="0"/>
    <n v="30465192271"/>
    <n v="9850932210"/>
    <n v="32.340000000000003"/>
    <m/>
    <n v="7276.4841450000004"/>
    <n v="6748.5950599999996"/>
    <n v="10174.520399999999"/>
    <n v="3102.3371499999998"/>
    <n v="5108.3410000000003"/>
    <n v="0"/>
    <n v="3997.931"/>
    <n v="0"/>
    <n v="3907.9157260000002"/>
    <n v="0"/>
    <n v="30465.192271"/>
    <n v="9850.932209999999"/>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1"/>
    <s v="Vincular 1000 Personas Prestadores De Servicios A La Estrategia De Regulación."/>
    <n v="1"/>
    <s v="Suma"/>
    <n v="1"/>
    <s v="En ejecucion"/>
    <n v="1"/>
    <n v="50"/>
    <n v="41"/>
    <n v="82"/>
    <n v="200"/>
    <n v="0"/>
    <n v="0"/>
    <n v="308"/>
    <n v="0"/>
    <n v="0"/>
    <n v="400"/>
    <n v="0"/>
    <n v="0"/>
    <n v="51"/>
    <n v="0"/>
    <n v="0"/>
    <n v="1000"/>
    <n v="41"/>
    <n v="4.0999999999999996"/>
    <n v="136786500"/>
    <n v="106444500"/>
    <n v="77.81"/>
    <n v="246418249"/>
    <n v="105515949"/>
    <n v="42.82"/>
    <n v="65342000"/>
    <n v="0"/>
    <n v="0"/>
    <n v="35000000"/>
    <n v="0"/>
    <n v="0"/>
    <n v="11673493"/>
    <n v="0"/>
    <n v="0"/>
    <n v="495220242"/>
    <n v="211960449"/>
    <n v="42.8"/>
    <s v="VIGENCIA (a 31/03/2021): A corte de este reporte, se realizaron los siguientes avances: -Construcción preliminar del documento técnico soporte titulado&quot;Inspeccion y vigilancia a prestadores de servicio para y con los animales&quot; -Se avanzo en la revision juridica del documento tecnico, incluyendo tematicas psicosociales y normativas, en compañia de la Oficina Asesora Juridica y Direccion General. -Se avanzo en el diagnostico de necesidades para la vigencia 2021."/>
    <n v="136.78649999999999"/>
    <n v="106.44450000000001"/>
    <n v="246.418249"/>
    <n v="105.51594900000001"/>
    <n v="65.341999999999999"/>
    <n v="0"/>
    <n v="35"/>
    <n v="0"/>
    <n v="11.673493000000001"/>
    <n v="0"/>
    <n v="495.22024199999998"/>
    <n v="211.96044900000001"/>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2"/>
    <s v="Diseñar E Implementar 8 Campañas Pedagogicas De Apropiación Social Del Conocimiento Que Aborden Perspectivas Alternativas Al Antropocentrismo."/>
    <n v="1"/>
    <s v="Suma"/>
    <n v="1"/>
    <s v="En ejecucion"/>
    <n v="1"/>
    <n v="1"/>
    <n v="1"/>
    <n v="100"/>
    <n v="2"/>
    <n v="0.3"/>
    <n v="15"/>
    <n v="2"/>
    <n v="0"/>
    <n v="0"/>
    <n v="2"/>
    <n v="0"/>
    <n v="0"/>
    <n v="1"/>
    <n v="0"/>
    <n v="0"/>
    <n v="8"/>
    <n v="1.3"/>
    <n v="16.25"/>
    <n v="36000000"/>
    <n v="34193400"/>
    <n v="94.97"/>
    <n v="125740230"/>
    <n v="121929920"/>
    <n v="96.97"/>
    <n v="80806600"/>
    <n v="0"/>
    <n v="0"/>
    <n v="79000000"/>
    <n v="0"/>
    <n v="0"/>
    <n v="45401540"/>
    <n v="0"/>
    <n v="0"/>
    <n v="366948370"/>
    <n v="156123320"/>
    <n v="42.55"/>
    <s v="VIGENCIA (a 31/03/2021): Se ha realizado la eleccion de las dos (2) campañas para la vigencia 2021, en lo que han avanzado en la del documento Estructura concepto de la campañas (Razas fe manejo Especial) y el Montaje Brief creativo (Razas de Manejo Especial y ABCde la Tenencia Responsable)"/>
    <n v="36"/>
    <n v="34.193399999999997"/>
    <n v="125.74023"/>
    <n v="121.92992"/>
    <n v="80.806600000000003"/>
    <n v="0"/>
    <n v="79"/>
    <n v="0"/>
    <n v="45.401539999999997"/>
    <n v="0"/>
    <n v="366.94837000000001"/>
    <n v="156.12331999999998"/>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3"/>
    <s v="Vincular 49000 Personas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n v="1"/>
    <s v="Suma"/>
    <n v="1"/>
    <s v="En ejecucion"/>
    <n v="1"/>
    <n v="1360"/>
    <n v="1359"/>
    <n v="99.93"/>
    <n v="6751"/>
    <n v="401"/>
    <n v="5.94"/>
    <n v="14850"/>
    <n v="0"/>
    <n v="0"/>
    <n v="14850"/>
    <n v="0"/>
    <n v="0"/>
    <n v="11190"/>
    <n v="0"/>
    <n v="0"/>
    <n v="49000"/>
    <n v="1760"/>
    <n v="3.59"/>
    <n v="96144400"/>
    <n v="89165400"/>
    <n v="92.75"/>
    <n v="211003146"/>
    <n v="152092545"/>
    <n v="72.08"/>
    <n v="306979000"/>
    <n v="0"/>
    <n v="0"/>
    <n v="300000000"/>
    <n v="0"/>
    <n v="0"/>
    <n v="152122470"/>
    <n v="0"/>
    <n v="0"/>
    <n v="1066249016"/>
    <n v="241257945"/>
    <n v="22.63"/>
    <s v="VIGENCIA (a 31/03/2021): Se han vinculado 401 ciudadanos y ciudadanas en las estrategias de sensibilización y educación en los ámbitos: educativo, recreodeportivo, institucional y comunitario para incrementar la tenencia responsable de animales de compañía no convencionales basada en criterios técnicos, sin fomentar su adquisición: *94 Ambito Institucional *307 Ambito Comunitario"/>
    <n v="96.144400000000005"/>
    <n v="89.165400000000005"/>
    <n v="211.00314599999999"/>
    <n v="152.092545"/>
    <n v="306.97899999999998"/>
    <n v="0"/>
    <n v="300"/>
    <n v="0"/>
    <n v="152.12246999999999"/>
    <n v="0"/>
    <n v="1066.249016"/>
    <n v="241.25794500000001"/>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4"/>
    <s v="Vincular 10000 Personas Ciudadanos Y Ciudadanas En Talleres De Formación Que Aborden La Normatividad Vigente Y Su Aplicación En Las Instancias Y Los Espacios De Participación Ciudadana Y Movilización Social De Protección Y Bienestar Animal.Rticipación Ciudadana Y Movilización Social De Protección Y Bienestar Animal."/>
    <n v="1"/>
    <s v="Suma"/>
    <n v="1"/>
    <s v="En ejecucion"/>
    <n v="1"/>
    <n v="410"/>
    <n v="404"/>
    <n v="98.54"/>
    <n v="1706"/>
    <n v="14"/>
    <n v="0.82"/>
    <n v="3000"/>
    <n v="0"/>
    <n v="0"/>
    <n v="3000"/>
    <n v="0"/>
    <n v="0"/>
    <n v="1890"/>
    <n v="0"/>
    <n v="0"/>
    <n v="10000"/>
    <n v="418"/>
    <n v="4.18"/>
    <n v="88116000"/>
    <n v="75952500"/>
    <n v="86.19"/>
    <n v="275258865"/>
    <n v="275258865"/>
    <n v="100"/>
    <n v="121163500"/>
    <n v="0"/>
    <n v="0"/>
    <n v="109000000"/>
    <n v="0"/>
    <n v="0"/>
    <n v="28599240"/>
    <n v="0"/>
    <n v="0"/>
    <n v="622137605"/>
    <n v="351211365"/>
    <n v="56.45"/>
    <s v="VIGENCIA (a 31/03/2021): Se han vinculado 14 ciudadanos y ciudadanas en talleres de formación que aborden la normatividad vigente y su aplicación en las instancias y los espacios de participación ciudadana *14 en Voluntariado"/>
    <n v="88.116"/>
    <n v="75.952500000000001"/>
    <n v="275.25886500000001"/>
    <n v="275.25886500000001"/>
    <n v="121.1635"/>
    <n v="0"/>
    <n v="109"/>
    <n v="0"/>
    <n v="28.599240000000002"/>
    <n v="0"/>
    <n v="622.13760500000001"/>
    <n v="351.211365"/>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5"/>
    <s v="Definir Y Ejecutar 960 Pactos Con Las Instancias Y Espacios De Participación Ciudadana Y Movilización Social Por Localidad Para La Protección Y Bienestar Animal"/>
    <n v="1"/>
    <s v="Suma"/>
    <n v="1"/>
    <s v="En ejecucion"/>
    <n v="1"/>
    <n v="120"/>
    <n v="60"/>
    <n v="50"/>
    <n v="300"/>
    <n v="19"/>
    <n v="6.33"/>
    <n v="240"/>
    <n v="0"/>
    <n v="0"/>
    <n v="240"/>
    <n v="0"/>
    <n v="0"/>
    <n v="120"/>
    <n v="0"/>
    <n v="0"/>
    <n v="960"/>
    <n v="79"/>
    <n v="8.23"/>
    <n v="69759000"/>
    <n v="65281500"/>
    <n v="93.58"/>
    <n v="165949993"/>
    <n v="160579213"/>
    <n v="96.76"/>
    <n v="163477500"/>
    <n v="0"/>
    <n v="0"/>
    <n v="159000000"/>
    <n v="0"/>
    <n v="0"/>
    <n v="40242794"/>
    <n v="0"/>
    <n v="0"/>
    <n v="598429287"/>
    <n v="225860713"/>
    <n v="37.74"/>
    <s v="VIGENCIA (a 31/03/2021): A través del trabajo realizado en las localidades, se ha logrado generar diagnósticos que responden a las problemáticas más sentidas en cada zona. Por medio de la construccion de mesas de trabajos en los consejos locales de las localidades, se lograron gestionar 19 pactos ejecutados en las siguientes espacios de participacion: 7 en fontibon, 2 en la candelaria, 2 en los martires, 1 en antonio nariño, 1 en barrios unidos, 1 en bosa, 1 en chapinero, 1 en puente aranda, 1 en sumapaz y 1 en teusaquillo."/>
    <n v="69.759"/>
    <n v="65.281499999999994"/>
    <n v="165.94999300000001"/>
    <n v="160.57921300000001"/>
    <n v="163.47749999999999"/>
    <n v="0"/>
    <n v="159"/>
    <n v="0"/>
    <n v="40.242794000000004"/>
    <n v="0"/>
    <n v="598.42928700000004"/>
    <n v="225.860713"/>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1"/>
    <s v="Hacer un nuevo contrato social con igualdad de oportunidades para la inclusión social, productiva y política"/>
    <s v="22"/>
    <s v="Transformación cultural para la conciencia ambiental y el cuidado de la fauna doméstica"/>
    <s v="007560"/>
    <s v="Implementación de estrategias de cultura y participación ciudadana para la defensa, convivencia, protección y bienestar de los animales en Bogotá"/>
    <n v="8"/>
    <n v="6"/>
    <s v="Gestionar 49 Alianzas Interinstitucionales, Intersectoriales Y De Ciudad Región Que Potencien Las Intervenciones Y Cobertura En Torno A La Protección Y Bienestar Animal."/>
    <n v="1"/>
    <s v="Suma"/>
    <n v="1"/>
    <s v="En ejecucion"/>
    <n v="1"/>
    <n v="5"/>
    <n v="3"/>
    <n v="60"/>
    <n v="13"/>
    <n v="0"/>
    <n v="0"/>
    <n v="12"/>
    <n v="0"/>
    <n v="0"/>
    <n v="14"/>
    <n v="0"/>
    <n v="0"/>
    <n v="7"/>
    <n v="0"/>
    <n v="0"/>
    <n v="49"/>
    <n v="3"/>
    <n v="6.12"/>
    <n v="339612423"/>
    <n v="290739590"/>
    <n v="85.61"/>
    <n v="21332517"/>
    <n v="0"/>
    <n v="0"/>
    <n v="68872833"/>
    <n v="0"/>
    <n v="0"/>
    <n v="20000000"/>
    <n v="0"/>
    <n v="0"/>
    <n v="5839140"/>
    <n v="0"/>
    <n v="0"/>
    <n v="455656913"/>
    <n v="290739590"/>
    <n v="63.81"/>
    <s v="VIGENCIA (a 31/03/2021): Se ha avanzado sastisfactoriamente en el cronograma de trabajo, realizando mesas de trabajo con nuevas entidades, para llegar aun acuerdo entre las partes.  Las alianzas con Caja de Vivienda Popular y  Fundación Universitaria UNITEC se encuentran para revision y firma de las partes."/>
    <n v="339.61242299999998"/>
    <n v="290.73959000000002"/>
    <n v="21.332516999999999"/>
    <n v="0"/>
    <n v="68.872833"/>
    <n v="0"/>
    <n v="20"/>
    <n v="0"/>
    <n v="5.8391400000000004"/>
    <n v="0"/>
    <n v="455.65691299999997"/>
    <n v="290.73959000000002"/>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9"/>
    <n v="1"/>
    <s v="Desarrollar 1 Línea Base Para La Atención De Animales Sinantrópicos Incluyendo Un Diagnóstico Para El Manejo De Enjambres De Abejas En El D.C."/>
    <n v="1"/>
    <s v="Suma"/>
    <n v="1"/>
    <s v="En ejecucion"/>
    <n v="1"/>
    <n v="0.1"/>
    <n v="0.09"/>
    <n v="90"/>
    <n v="0.17"/>
    <n v="0.02"/>
    <n v="11.76"/>
    <n v="0.34"/>
    <n v="0"/>
    <n v="0"/>
    <n v="0.3"/>
    <n v="0"/>
    <n v="0"/>
    <n v="0.1"/>
    <n v="0"/>
    <n v="0"/>
    <n v="1"/>
    <n v="0.11"/>
    <n v="11"/>
    <n v="156026000"/>
    <n v="148543000"/>
    <n v="95.2"/>
    <n v="308123451"/>
    <n v="171202082"/>
    <n v="55.56"/>
    <n v="337483000"/>
    <n v="0"/>
    <n v="0"/>
    <n v="250000000"/>
    <n v="0"/>
    <n v="0"/>
    <n v="114175664"/>
    <n v="0"/>
    <n v="0"/>
    <n v="1165808115"/>
    <n v="319745082"/>
    <n v="27.43"/>
    <s v="VIGENCIA (a 31/03/2021): Corresponde al desarrollo de 23 censos poblacionales, 26 visitas técnicas, atención veterinaria de 244 palomas, 13 jornadas de socialización, elaboración Versión 5 - GUIMPAS y la realización de mesas interinstitucionales en el marco del diagnóstico en abejas."/>
    <n v="156.02600000000001"/>
    <n v="148.54300000000001"/>
    <n v="308.12345099999999"/>
    <n v="171.20208199999999"/>
    <n v="337.483"/>
    <n v="0"/>
    <n v="250"/>
    <n v="0"/>
    <n v="114.175664"/>
    <n v="0"/>
    <n v="1165.808115"/>
    <n v="319.74508200000002"/>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9"/>
    <n v="2"/>
    <s v="Atender 60000 Animales A Través De Programas En Brigadas, Urgencias Veterinarias , Adopción, Custodia, Maltrato, Comportamiento, Identificación U Otros Que Sean Requeridos."/>
    <n v="1"/>
    <s v="Suma"/>
    <n v="1"/>
    <s v="En ejecucion"/>
    <n v="1"/>
    <n v="17500"/>
    <n v="18043"/>
    <n v="103.1"/>
    <n v="13098"/>
    <n v="2547"/>
    <n v="19.45"/>
    <n v="12483"/>
    <n v="0"/>
    <n v="0"/>
    <n v="12418"/>
    <n v="0"/>
    <n v="0"/>
    <n v="4501"/>
    <n v="0"/>
    <n v="0"/>
    <n v="60000"/>
    <n v="20590"/>
    <n v="34.32"/>
    <n v="4910105274"/>
    <n v="4497459840"/>
    <n v="91.6"/>
    <n v="5921380911"/>
    <n v="2795324217"/>
    <n v="47.21"/>
    <n v="5918406764"/>
    <n v="0"/>
    <n v="0"/>
    <n v="5379500000"/>
    <n v="0"/>
    <n v="0"/>
    <n v="3382186270"/>
    <n v="0"/>
    <n v="0"/>
    <n v="25511579219"/>
    <n v="7292784057"/>
    <n v="28.59"/>
    <s v="VIGENCIA (a 31/03/2021): Con corte al 31 de marzo se logro a atención de 2547 animales, desagregados de la siguiente manera:Se atendieron por presunto maltrato 1235 animales ( 734 caninos, 126 felinos, 1 paloma, 2 roedores, 3 caprinos, 3 porcinos, 3 equidos, 1 camelido, 340 aves de corral, 3 ovinos y 14 lagomorfos). A traves de brigadas medicas se han atendido 567 animales (454 perros y 113 gatos). Por Urgencias Veterinarias se atendieron 449 (321 perros y 128 felinos). Ingresaron 52 animales a la Unidad de Cuidado Animal por situación de abandono o remitidos por entidades como bomberos, policía y la Secretaria Distrital de Salud para la prestación del servicio de custodia. Se presto atención veterinaria a 244 palomas de plaza. Minimizar impactos negativos en la salud ambiental del Distrito Capital. Beneficios: Fortalecer la protección y bienestar de la fauna en el Distrito. Brindar mayor oportunidad a los animales en condición vulnerable."/>
    <n v="4910.1052739999996"/>
    <n v="4497.4598400000004"/>
    <n v="5921.3809110000002"/>
    <n v="2795.3242169999999"/>
    <n v="5918.4067640000003"/>
    <n v="0"/>
    <n v="5379.5"/>
    <n v="0"/>
    <n v="3382.1862700000001"/>
    <n v="0"/>
    <n v="25511.579218999999"/>
    <n v="7292.7840570000008"/>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9"/>
    <n v="3"/>
    <s v="Consolidar 1 Escuadrón  Anticrueldad Con Mayor Capacidad De Respuesta En La Atención De Casos Por Presunto Maltrato Animal."/>
    <n v="1"/>
    <s v="Suma"/>
    <n v="1"/>
    <s v="En ejecucion"/>
    <n v="1"/>
    <n v="0.1"/>
    <n v="0.09"/>
    <n v="90"/>
    <n v="0.17"/>
    <n v="0.03"/>
    <n v="17.649999999999999"/>
    <n v="0.34"/>
    <n v="0"/>
    <n v="0"/>
    <n v="0.3"/>
    <n v="0"/>
    <n v="0"/>
    <n v="0.1"/>
    <n v="0"/>
    <n v="0"/>
    <n v="1"/>
    <n v="0.12"/>
    <n v="12"/>
    <n v="348759032"/>
    <n v="249038500"/>
    <n v="71.41"/>
    <n v="559362860"/>
    <n v="290846728"/>
    <n v="52"/>
    <n v="1504339740"/>
    <n v="0"/>
    <n v="0"/>
    <n v="1330000000"/>
    <n v="0"/>
    <n v="0"/>
    <n v="400000000"/>
    <n v="0"/>
    <n v="0"/>
    <n v="4142461632"/>
    <n v="539885228"/>
    <n v="13.03"/>
    <s v="VIGENCIA (a 31/03/2021): Para el primer trimestre de 2021 se logro un avance acumulado del 0,0339  lo que corresponde a la realización de  843 visitas de verificación de condiciones de bienestar por presunto maltrato, desagregadas por localidad de la siguiente manera: Usaquén 58, Chapinero 22, Santa Fe 38, San Cristóbal 70, Usme 48, Tunjuelito 18, Bosa 59, Kennedy 100, Fontibón 56, Engativá 87, Suba 89, Barrios Unidos 12, Teusaquillo 17, Los Mártires  5, Antonio Nariño 5, Puente Aranda 39, La Candelaria 12, Rafael Uribe Uribe 40 y Ciudad Bolívar 68. De otra parte se da continuidad a los avances en la actualización del Procedimiento para la atención de animales víctimas de maltrato y/o crueldad, con el objetivo de implementar una articulación sólida entre el Escuadrón Anticrueldad y los demás programas de la Subdirección de Atención a la Fauna. Fortalecimiento técnico y jurídico de los formatos utilizados en la atención de casos reportados por presunto maltrato y/o crueldad animal.  Se consolida una herramienta exclusiva de seguimiento (interno) a las solicitudes realizadas por entes de control o ciudadanía en general, que permite generar la trazabilidad completa de la atención realizada por el Escuadrón Anticruealdad en los términos de ley.  Teniendo en cuenta la necesidad de prestar atención médica y jurídica integral tanto a fauna domestica como a fauna silvestre, se consolida dentro del Procedimiento de atención por presunto maltrato y/o crueldad, la valoración médica dirigida a fauna silvestre, doméstica y animales de compañía no convencionales en el Distrito.  Con el fin de trasladar efectivamente los casos pertinentes a la Fiscalía General de la Nación o a la Dirección de Gestión Policiva de la Secretaría Distrital de Gobierno (según sea el caso), se realiza una revisión técnico-jurídica previa, en la cual se verifican los documentos que conforman el expediente en concreto."/>
    <n v="348.75903199999999"/>
    <n v="249.0385"/>
    <n v="559.36285999999996"/>
    <n v="290.84672799999998"/>
    <n v="1504.3397399999999"/>
    <n v="0"/>
    <n v="1330"/>
    <n v="0"/>
    <n v="400"/>
    <n v="0"/>
    <n v="4142.4616319999996"/>
    <n v="539.88522799999998"/>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1"/>
    <s v="Servicio para la atención de animales en condición de vulnerabilidad a través de los programas del IDPYBA en Bogotá"/>
    <n v="19"/>
    <n v="4"/>
    <s v="Esterilizar 356000 Perros Y Gatos  Priorizando Las Localidades Con Mayores Cifras Poblacionales Estimadas."/>
    <n v="1"/>
    <s v="Suma"/>
    <n v="1"/>
    <s v="En ejecucion"/>
    <n v="1"/>
    <n v="15679"/>
    <n v="15679"/>
    <n v="100"/>
    <n v="34797"/>
    <n v="3822"/>
    <n v="10.98"/>
    <n v="139507"/>
    <n v="0"/>
    <n v="0"/>
    <n v="126017"/>
    <n v="0"/>
    <n v="0"/>
    <n v="40000"/>
    <n v="0"/>
    <n v="0"/>
    <n v="356000"/>
    <n v="19501"/>
    <n v="5.48"/>
    <n v="3031037709"/>
    <n v="387635204"/>
    <n v="12.79"/>
    <n v="3594029778"/>
    <n v="2790459086"/>
    <n v="77.64"/>
    <n v="9773688184"/>
    <n v="0"/>
    <n v="0"/>
    <n v="6213600265"/>
    <n v="0"/>
    <n v="0"/>
    <n v="5031046569"/>
    <n v="0"/>
    <n v="0"/>
    <n v="27643402505"/>
    <n v="3178094290"/>
    <n v="11.5"/>
    <s v="VIGENCIA (a 31/03/2021): Se esterilizaron 3822 animales en el DC: Usaquén 215, Chapinero 103, San Cristóbal 506, Usme 257, Tunjuelito 244, Bosa 266, Kennedy 405, Fontibón 244, Engativá 246, Suba 275, Los Mártires 100, Antonio Nariño 122, Puente Aranda 111, Rafael Uribe Uribe 247, Ciudad Bolívar 377 y Sumapaz 104."/>
    <n v="3031.0377090000002"/>
    <n v="387.63520399999999"/>
    <n v="3594.0297780000001"/>
    <n v="2790.4590859999998"/>
    <n v="9773.6881840000005"/>
    <n v="0"/>
    <n v="6213.600265"/>
    <n v="0"/>
    <n v="5031.0465690000001"/>
    <n v="0"/>
    <n v="27643.402504999998"/>
    <n v="3178.09429"/>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1"/>
    <s v="Adquirir 1 Dotación De Mobiliario Para La Casa Ecológica De Los Animales"/>
    <n v="1"/>
    <s v="Suma"/>
    <n v="1"/>
    <s v="En ejecucion"/>
    <n v="1"/>
    <n v="0"/>
    <n v="0"/>
    <n v="0"/>
    <n v="0.7"/>
    <n v="0.01"/>
    <n v="1.43"/>
    <n v="0.3"/>
    <n v="0"/>
    <n v="0"/>
    <n v="0"/>
    <n v="0"/>
    <n v="0"/>
    <n v="0"/>
    <n v="0"/>
    <n v="0"/>
    <n v="1"/>
    <n v="0.01"/>
    <n v="1"/>
    <n v="0"/>
    <n v="0"/>
    <n v="0"/>
    <n v="2000000000"/>
    <n v="0"/>
    <n v="0"/>
    <n v="1000000000"/>
    <n v="0"/>
    <n v="0"/>
    <n v="0"/>
    <n v="0"/>
    <n v="0"/>
    <n v="0"/>
    <n v="0"/>
    <n v="0"/>
    <n v="3000000000"/>
    <n v="0"/>
    <n v="0"/>
    <s v="VIGENCIA (a 31/03/2021): Se han realizado visitas a la Sede de la Casa Ecológica para realizar diagnostico de necesidades de dotación de Mobiliario las cuales esta acorde con lo programado en el plan de acción. Se tiene proyectado incrementar la ejecución de la magnitud una vez la SDA realice la entrega de la casa ecologica en el segundo semestre, sin embargo por parte de la Subdirección de Gestión Corporativa se continuará realizando acciones previas para realizar la adquisicion de dotación que le corresponden a esta meta."/>
    <n v="0"/>
    <n v="0"/>
    <n v="2000"/>
    <n v="0"/>
    <n v="1000"/>
    <n v="0"/>
    <n v="0"/>
    <n v="0"/>
    <n v="0"/>
    <n v="0"/>
    <n v="3000"/>
    <n v="0"/>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2"/>
    <s v="Adquirir 1 Dotación Dotación De Elementos Médicos, Quirúrgicos Para La Casa Ecológica De Los Animales"/>
    <n v="1"/>
    <s v="Suma"/>
    <n v="1"/>
    <s v="En ejecucion"/>
    <n v="1"/>
    <n v="0.1"/>
    <n v="0"/>
    <n v="0"/>
    <n v="0.54"/>
    <n v="0.01"/>
    <n v="1.85"/>
    <n v="0.46"/>
    <n v="0"/>
    <n v="0"/>
    <n v="0"/>
    <n v="0"/>
    <n v="0"/>
    <n v="0"/>
    <n v="0"/>
    <n v="0"/>
    <n v="1"/>
    <n v="0.01"/>
    <n v="1"/>
    <n v="1227179793"/>
    <n v="0"/>
    <n v="0"/>
    <n v="5440600000"/>
    <n v="1227178580"/>
    <n v="22.56"/>
    <n v="5359400000"/>
    <n v="0"/>
    <n v="0"/>
    <n v="0"/>
    <n v="0"/>
    <n v="0"/>
    <n v="0"/>
    <n v="0"/>
    <n v="0"/>
    <n v="12027179793"/>
    <n v="1227178580"/>
    <n v="10.199999999999999"/>
    <s v="VIGENCIA (a 31/03/2021): En el mes de febrero de 2021 se realizó la adjudicacion del contrato de dotación de elementos medico-quirurgicos, los cuales seran entregados una vez la Secretaría de Ambiente haga la entrega oficial del predio al Instituto.   Asi mismo, se continua realizando diagnostico de necesidades adicionales de dotacion de elementos medico-quirurgicos para ser contratados en 2021, lo cual incrementará la ejecución de las magnitudes fisicas y financieras."/>
    <n v="1227.179793"/>
    <n v="0"/>
    <n v="5440.6"/>
    <n v="1227.17858"/>
    <n v="5359.4"/>
    <n v="0"/>
    <n v="0"/>
    <n v="0"/>
    <n v="0"/>
    <n v="0"/>
    <n v="12027.179792999999"/>
    <n v="1227.17858"/>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3"/>
    <s v="Adecuar 100 % De Avance Cronograma Cuartos Fríos"/>
    <n v="1"/>
    <s v="Suma"/>
    <n v="1"/>
    <s v="En ejecucion"/>
    <n v="1"/>
    <n v="0"/>
    <n v="0"/>
    <n v="0"/>
    <n v="50"/>
    <n v="0.33"/>
    <n v="0.66"/>
    <n v="50"/>
    <n v="0"/>
    <n v="0"/>
    <n v="0"/>
    <n v="0"/>
    <n v="0"/>
    <n v="0"/>
    <n v="0"/>
    <n v="0"/>
    <n v="100"/>
    <n v="0.33"/>
    <n v="0.33"/>
    <n v="0"/>
    <n v="0"/>
    <n v="0"/>
    <n v="2000000000"/>
    <n v="0"/>
    <n v="0"/>
    <n v="2000000000"/>
    <n v="0"/>
    <n v="0"/>
    <n v="0"/>
    <n v="0"/>
    <n v="0"/>
    <n v="0"/>
    <n v="0"/>
    <n v="0"/>
    <n v="4000000000"/>
    <n v="0"/>
    <n v="0"/>
    <s v="VIGENCIA (a 31/03/2021): Se han realizado visitas a la Sede de la Casa Ecológica para realizar diagnostico de necesidades de adecuación de los cuartos frios los cuales estan acorde con lo programado en el plan de acción. Se tiene proyectado incrementar la ejecución de la magnitud una vez la SDA realice la entrega de la casa ecologica en el segundo semestre, sin embargo por parte de la Subdirección de Gestión Corporativa se continuará realizando acciones previas para realizar las adecuaciones que correspondan  a esta meta."/>
    <n v="0"/>
    <n v="0"/>
    <n v="2000"/>
    <n v="0"/>
    <n v="2000"/>
    <n v="0"/>
    <n v="0"/>
    <n v="0"/>
    <n v="0"/>
    <n v="0"/>
    <n v="4000"/>
    <n v="0"/>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4"/>
    <s v="Adecuar 100 % De Avance Cronograma Puntos De Conectividad, Puestos De Trabajo Y Casa Ecológica De Animales Para Su Adecuado Funcionamiento"/>
    <n v="1"/>
    <s v="Suma"/>
    <n v="1"/>
    <s v="En ejecucion"/>
    <n v="1"/>
    <n v="0"/>
    <n v="0"/>
    <n v="0"/>
    <n v="80"/>
    <n v="0.53"/>
    <n v="0.66"/>
    <n v="20"/>
    <n v="0"/>
    <n v="0"/>
    <n v="0"/>
    <n v="0"/>
    <n v="0"/>
    <n v="0"/>
    <n v="0"/>
    <n v="0"/>
    <n v="100"/>
    <n v="0.53"/>
    <n v="0.53"/>
    <n v="0"/>
    <n v="0"/>
    <n v="0"/>
    <n v="2000000000"/>
    <n v="0"/>
    <n v="0"/>
    <n v="500000000"/>
    <n v="0"/>
    <n v="0"/>
    <n v="0"/>
    <n v="0"/>
    <n v="0"/>
    <n v="0"/>
    <n v="0"/>
    <n v="0"/>
    <n v="2500000000"/>
    <n v="0"/>
    <n v="0"/>
    <s v="VIGENCIA (a 31/03/2021): Se han realizado visita a la Sede de la Casa Ecológica para realizar diagnostico de necesidades tecnologica y de dotación administrativa los cuales estan acorde con lo programado en el plan de acción. Se tiene proyectado incrementar la ejecución de la magnitud una vez la SDA realice la entrega de la casa ecologica en el segundo semestre, sin embargo por parte de la Subdirección de Gestión Corporativa se continuará realizando acciones previas para identificar las necesidades que correspondan  a esta meta."/>
    <n v="0"/>
    <n v="0"/>
    <n v="2000"/>
    <n v="0"/>
    <n v="500"/>
    <n v="0"/>
    <n v="0"/>
    <n v="0"/>
    <n v="0"/>
    <n v="0"/>
    <n v="2500"/>
    <n v="0"/>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5"/>
    <s v="Poner 100 % De Avance Cronograma En Funcionamiento La Casa Ecológica Para Asegurar La Atención A Los Animales A Través De Los Diferentes Programas Del Idpyba"/>
    <n v="1"/>
    <s v="Suma"/>
    <n v="1"/>
    <s v="En ejecucion"/>
    <n v="1"/>
    <n v="0"/>
    <n v="0"/>
    <n v="0"/>
    <n v="16"/>
    <n v="0.8"/>
    <n v="5"/>
    <n v="32"/>
    <n v="0"/>
    <n v="0"/>
    <n v="24"/>
    <n v="0"/>
    <n v="0"/>
    <n v="28"/>
    <n v="0"/>
    <n v="0"/>
    <n v="100"/>
    <n v="0.8"/>
    <n v="0.8"/>
    <n v="0"/>
    <n v="0"/>
    <n v="0"/>
    <n v="2000000000"/>
    <n v="85629460"/>
    <n v="4.28"/>
    <n v="3700000000"/>
    <n v="0"/>
    <n v="0"/>
    <n v="3000000000"/>
    <n v="0"/>
    <n v="0"/>
    <n v="4000000000"/>
    <n v="0"/>
    <n v="0"/>
    <n v="12700000000"/>
    <n v="85629460"/>
    <n v="0.67"/>
    <s v="VIGENCIA (a 31/03/2021): Se contrató talento humano para realizar acompañamiento técnico en el diagnostico de necesidades de la Casa Ecológica para ponerla en Funcionamiento. Asi mismo se tiene proyectado incrementar la ejecución de la magnitud una vez la SDA realice la entrega de la casa ecologica en el segundo semestre, sin embargo por parte de la Subdirección de Gestión Corporativa se continuará realizando acciones previas para identificar las necesidades que correspondan  a esta meta."/>
    <n v="0"/>
    <n v="0"/>
    <n v="2000"/>
    <n v="85.629459999999995"/>
    <n v="3700"/>
    <n v="0"/>
    <n v="3000"/>
    <n v="0"/>
    <n v="4000"/>
    <n v="0"/>
    <n v="12700"/>
    <n v="85.629459999999995"/>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2"/>
    <s v="Cambiar nuestros hábitos de vida para reverdecer a Bogotá y adaptarnos y mitigar la crisis climática"/>
    <s v="34"/>
    <s v="Bogotá protectora de los animales"/>
    <s v="007556"/>
    <s v="Dotación y puesta en funcionamiento (primera etapa) e inicio de la construcción (segunda etapa) de la Casa Ecológica de los Animales -CEA Bogotá"/>
    <n v="7"/>
    <n v="6"/>
    <s v="Iniciar 100 % De Avance Cronograma La Construcción De La Segunda Etapa De La Casa Ecológica De Animales"/>
    <n v="1"/>
    <s v="Suma"/>
    <n v="1"/>
    <s v="En ejecucion"/>
    <n v="1"/>
    <n v="0"/>
    <n v="0"/>
    <n v="0"/>
    <n v="0"/>
    <n v="0"/>
    <n v="0"/>
    <n v="100"/>
    <n v="0"/>
    <n v="0"/>
    <n v="0"/>
    <n v="0"/>
    <n v="0"/>
    <n v="0"/>
    <n v="0"/>
    <n v="0"/>
    <n v="100"/>
    <n v="0"/>
    <n v="0"/>
    <n v="0"/>
    <n v="0"/>
    <n v="0"/>
    <n v="0"/>
    <n v="0"/>
    <n v="0"/>
    <n v="4000000000"/>
    <n v="0"/>
    <n v="0"/>
    <n v="0"/>
    <n v="0"/>
    <n v="0"/>
    <n v="0"/>
    <n v="0"/>
    <n v="0"/>
    <n v="4000000000"/>
    <n v="0"/>
    <n v="0"/>
    <m/>
    <n v="0"/>
    <n v="0"/>
    <n v="0"/>
    <n v="0"/>
    <n v="4000"/>
    <n v="0"/>
    <n v="0"/>
    <n v="0"/>
    <n v="0"/>
    <n v="0"/>
    <n v="4000"/>
    <n v="0"/>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2"/>
    <n v="1"/>
    <s v="Realizar 1 Diagnóstico E Implementación De Cargas Laborales Del Instituto Distrital De Protección Y Bienestar Animal"/>
    <n v="1"/>
    <s v="Suma"/>
    <n v="1"/>
    <s v="En ejecucion"/>
    <n v="1"/>
    <n v="0.1"/>
    <n v="0.1"/>
    <n v="100"/>
    <n v="0.4"/>
    <n v="0.13"/>
    <n v="32.5"/>
    <n v="0.3"/>
    <n v="0"/>
    <n v="0"/>
    <n v="0.1"/>
    <n v="0"/>
    <n v="0"/>
    <n v="0.1"/>
    <n v="0"/>
    <n v="0"/>
    <n v="1"/>
    <n v="0.23"/>
    <n v="23"/>
    <n v="74451000"/>
    <n v="74451000"/>
    <n v="100"/>
    <n v="38427900"/>
    <n v="38427900"/>
    <n v="100"/>
    <n v="141886470"/>
    <n v="0"/>
    <n v="0"/>
    <n v="120000000"/>
    <n v="0"/>
    <n v="0"/>
    <n v="124373499"/>
    <n v="0"/>
    <n v="0"/>
    <n v="499138869"/>
    <n v="112878900"/>
    <n v="22.61"/>
    <s v="VIGENCIA (a 31/03/2021): Se realizaron los siguientes avances 1. Levantamiento de cargas laborales en todas las dependencias el cual debe ser validado con los nuevos directivos para generar el consolidado definitivo de acuerdo con el modelo de operación que se proponga con acompañamientos de los líderes de proceso y subprocesos. 2. Versión preliminar del documento técnico con los capítulos de reseña histórica, competencias frentes al plan de desarrollo distrital y planes sectoriales. 3. Análisis interno y revisión de funciones por dependencia. 4. Análisis financiero. 5. Análisis y propuesta de la estructura organizacional para ser presentada a los Consejo Directivo previa validación con todas dependencias con los cambios que se han venido gestionando en el 2021 por la entidad con los enlaces locales y gestión con las entidades del sector. 6. Propuesta al modelo de operación."/>
    <n v="74.450999999999993"/>
    <n v="74.450999999999993"/>
    <n v="38.427900000000001"/>
    <n v="38.427900000000001"/>
    <n v="141.88647"/>
    <n v="0"/>
    <n v="120"/>
    <n v="0"/>
    <n v="124.373499"/>
    <n v="0"/>
    <n v="499.13886899999994"/>
    <n v="112.87889999999999"/>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2"/>
    <n v="2"/>
    <s v="Fortalecer 1 Canales De Comunicación"/>
    <n v="1"/>
    <s v="Suma"/>
    <n v="1"/>
    <s v="En ejecucion"/>
    <n v="1"/>
    <n v="0.1"/>
    <n v="0.08"/>
    <n v="80"/>
    <n v="0.32"/>
    <n v="0.08"/>
    <n v="25"/>
    <n v="0.3"/>
    <n v="0"/>
    <n v="0"/>
    <n v="0.15"/>
    <n v="0"/>
    <n v="0"/>
    <n v="0.15"/>
    <n v="0"/>
    <n v="0"/>
    <n v="1"/>
    <n v="0.16"/>
    <n v="16"/>
    <n v="268090500"/>
    <n v="160601333"/>
    <n v="59.91"/>
    <n v="322837915"/>
    <n v="212446180"/>
    <n v="65.81"/>
    <n v="466671127"/>
    <n v="0"/>
    <n v="0"/>
    <n v="379000000"/>
    <n v="0"/>
    <n v="0"/>
    <n v="377365000"/>
    <n v="0"/>
    <n v="0"/>
    <n v="1813964542"/>
    <n v="373047513"/>
    <n v="20.57"/>
    <s v="VIGENCIA (a 31/03/2021): Se realizaron acciones y campañas de comunicación interna y externa, Publicaciones en diversos medios de comunicación, Notas y comunicados de prensa redactados, Cubrimientos de actividades del IDPYBA, piezas gráficas diseñadas, videos producidos y editados Se realizaron Publicaciones, Interacciones y Respuestas en redes sociales Facebook, Twitter e Instragram"/>
    <n v="268.09050000000002"/>
    <n v="160.60133300000001"/>
    <n v="322.83791500000001"/>
    <n v="212.44618"/>
    <n v="466.67112700000001"/>
    <n v="0"/>
    <n v="379"/>
    <n v="0"/>
    <n v="377.36500000000001"/>
    <n v="0"/>
    <n v="1813.9645420000002"/>
    <n v="373.04751299999998"/>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2"/>
    <n v="3"/>
    <s v="Articular 1 Batería De Herramientas De Planeación Para El Instituto Distrital De Protección Y Bienestar Animal"/>
    <n v="1"/>
    <s v="Suma"/>
    <n v="1"/>
    <s v="En ejecucion"/>
    <n v="1"/>
    <n v="0.1"/>
    <n v="0.1"/>
    <n v="100"/>
    <n v="0.4"/>
    <n v="0.06"/>
    <n v="15"/>
    <n v="0.3"/>
    <n v="0"/>
    <n v="0"/>
    <n v="0.1"/>
    <n v="0"/>
    <n v="0"/>
    <n v="0.1"/>
    <n v="0"/>
    <n v="0"/>
    <n v="1"/>
    <n v="0.16"/>
    <n v="16"/>
    <n v="187347000"/>
    <n v="154916866"/>
    <n v="82.69"/>
    <n v="349645170"/>
    <n v="288481270"/>
    <n v="82.51"/>
    <n v="497782628"/>
    <n v="0"/>
    <n v="0"/>
    <n v="434000000"/>
    <n v="0"/>
    <n v="0"/>
    <n v="450055000"/>
    <n v="0"/>
    <n v="0"/>
    <n v="1918829798"/>
    <n v="443398136"/>
    <n v="23.11"/>
    <s v="VIGENCIA (a 31/03/2021): Se realizaron los reportes en PMR, SPI, POA y Hojas de vida de indicadores. Se acompaño a las Subdirecciones técnicas en la modificación del Plan de Adquisiciones que requerían traslados presupuestales entre metas de los proyectos.  Se logró la articulación entre las Subdirecciones técnicas y la Oficina Asesora de Planeación de las herramientas diseñadas para los traslados entre metas y conceptos del gasto que surgen con motivo de las modificaciones al Plan de Adquisiciones."/>
    <n v="187.34700000000001"/>
    <n v="154.916866"/>
    <n v="349.64517000000001"/>
    <n v="288.48126999999999"/>
    <n v="497.78262799999999"/>
    <n v="0"/>
    <n v="434"/>
    <n v="0"/>
    <n v="450.05500000000001"/>
    <n v="0"/>
    <n v="1918.829798"/>
    <n v="443.39813600000002"/>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2"/>
    <n v="4"/>
    <s v="Implementar 1 Modelo Integrado De Planeación Y Gestión- Mipg"/>
    <n v="1"/>
    <s v="Suma"/>
    <n v="1"/>
    <s v="En ejecucion"/>
    <n v="1"/>
    <n v="0.1"/>
    <n v="0.1"/>
    <n v="100"/>
    <n v="0.3"/>
    <n v="0.09"/>
    <n v="30"/>
    <n v="0.3"/>
    <n v="0"/>
    <n v="0"/>
    <n v="0.15"/>
    <n v="0"/>
    <n v="0"/>
    <n v="0.15"/>
    <n v="0"/>
    <n v="0"/>
    <n v="1"/>
    <n v="0.19"/>
    <n v="19"/>
    <n v="67771000"/>
    <n v="46400000"/>
    <n v="68.47"/>
    <n v="145331780"/>
    <n v="143188100"/>
    <n v="98.53"/>
    <n v="320979000"/>
    <n v="0"/>
    <n v="0"/>
    <n v="250000000"/>
    <n v="0"/>
    <n v="0"/>
    <n v="257938000"/>
    <n v="0"/>
    <n v="0"/>
    <n v="1042019780"/>
    <n v="189588100"/>
    <n v="18.190000000000001"/>
    <s v="VIGENCIA (a 31/03/2021): Se aprobaron actas, por medio de las cuales se han avalado la creación, eliminación y/o actualización de procedimientos y documentos asociados, Así mismo se publican estos documentos en el Listado Maestro publicado en Sharepoint. Se realiza diligencia Formulario FURAG 2020 con los líderes de las áreas en compañía de Control Interno"/>
    <n v="67.771000000000001"/>
    <n v="46.4"/>
    <n v="145.33178000000001"/>
    <n v="143.18809999999999"/>
    <n v="320.97899999999998"/>
    <n v="0"/>
    <n v="250"/>
    <n v="0"/>
    <n v="257.93799999999999"/>
    <n v="0"/>
    <n v="1042.0197800000001"/>
    <n v="189.5881"/>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2"/>
    <n v="5"/>
    <s v="Articular 1 Plan De Seguimiento A La Gestión Y Respuesta Oportuna A Los Requerimientos Técnicos, Jurídicos, Contractuales Y Disciplinarios"/>
    <n v="1"/>
    <s v="Suma"/>
    <n v="1"/>
    <s v="En ejecucion"/>
    <n v="1"/>
    <n v="0.1"/>
    <n v="0.1"/>
    <n v="100"/>
    <n v="0.3"/>
    <n v="0.08"/>
    <n v="26.67"/>
    <n v="0.3"/>
    <n v="0"/>
    <n v="0"/>
    <n v="0.2"/>
    <n v="0"/>
    <n v="0"/>
    <n v="0.1"/>
    <n v="0"/>
    <n v="0"/>
    <n v="1"/>
    <n v="0.18"/>
    <n v="18"/>
    <n v="385659100"/>
    <n v="321332966"/>
    <n v="83.32"/>
    <n v="711275055"/>
    <n v="586809328"/>
    <n v="82.5"/>
    <n v="845686145"/>
    <n v="0"/>
    <n v="0"/>
    <n v="743000000"/>
    <n v="0"/>
    <n v="0"/>
    <n v="770327323"/>
    <n v="0"/>
    <n v="0"/>
    <n v="3455947623"/>
    <n v="908142294"/>
    <n v="26.28"/>
    <s v="VIGENCIA (a 31/03/2021): El logro más importante durante este período consiste en que no se fallaron en contra del Instituto ninguna de las tutelas presentadas y en ninguna se comprometió la responsabilidad de la entidad, ello significa un éxito procesal en el 100% de las acciones de tutela del período. Respuestas a derechos de petición y requerimientos dentro de los términos legales.  Atender el 100% de los requerimientos que le fueron asignados, tomando siempre como punto de referencia la normatividad vigente, y el haber podido salvaguardar jurídicamente al Instituto con base al estudio juicioso, dedicado y profesional.   CONTRACTUAL: Se realizo la presentación de Informes a entes de Control que se requieren mensualmente como los son: SIVICOF y SIDEAP, Contraloría CHIP - en los tiempos estipulados. Cada contrato se encuentra relacionado en la base de datos conforme a lo publicado en SECOP II, también encontrarán las solicitudes allegadas para la realización de cada contrato. En la plataforma SECOP II en el apartado de cada contrato modificación contractual podrán encontrar la adición con su respectiva solicitud y para el caso de las terminaciones anticipadas en el apartado ejecución del contrato en cada minuta de terminación."/>
    <n v="385.65910000000002"/>
    <n v="321.332966"/>
    <n v="711.27505499999995"/>
    <n v="586.80932800000005"/>
    <n v="845.68614500000001"/>
    <n v="0"/>
    <n v="743"/>
    <n v="0"/>
    <n v="770.32732299999998"/>
    <n v="0"/>
    <n v="3455.947623"/>
    <n v="908.14229399999999"/>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2"/>
    <n v="6"/>
    <s v="Realizar 1 Diagnóstico De Fortalecimiento Institucional Que Cumpla Con Las Necesidades De Los Procesos Transversales Del Idpyba"/>
    <n v="1"/>
    <s v="Suma"/>
    <n v="1"/>
    <s v="En ejecucion"/>
    <n v="1"/>
    <n v="0.1"/>
    <n v="0.08"/>
    <n v="80"/>
    <n v="0.32"/>
    <n v="0.06"/>
    <n v="18.75"/>
    <n v="0.3"/>
    <n v="0"/>
    <n v="0"/>
    <n v="0.2"/>
    <n v="0"/>
    <n v="0"/>
    <n v="0.1"/>
    <n v="0"/>
    <n v="0"/>
    <n v="1"/>
    <n v="0.14000000000000001"/>
    <n v="14"/>
    <n v="1014418346"/>
    <n v="602135720"/>
    <n v="59.36"/>
    <n v="930078878"/>
    <n v="659934290"/>
    <n v="70.95"/>
    <n v="2350218554"/>
    <n v="0"/>
    <n v="0"/>
    <n v="1488000000"/>
    <n v="0"/>
    <n v="0"/>
    <n v="1149839501"/>
    <n v="0"/>
    <n v="0"/>
    <n v="6932555279"/>
    <n v="1262070010"/>
    <n v="18.2"/>
    <s v="VIGENCIA (a 31/03/2021): SERVICIO AL CIUDADANO: Los ciudadanos respondieron 114 encuestas de satisfacción, 78% de ellos se encuentran satisfechos y muy satisfechos con el servicio recibido, el porcentaje de insatisfacción es del 15% y corresponde a los ciudadanos que no han recibido respuestas a sus requerimientos, a pesar de estar en términos de Ley, o que no están de acuerdo con las respuestas dadas y a ciudadanos que manifiestan su inconformidad con las jornadas de esterilización. El 60 % de los ciudadanos que han utilizado los servicios del IDPYBA se encuentran satisfechos. Se radicaron un total de derechos de petición, se cerraron peticiones fuera de términos y a corte de 31 de marzo había 26 peticiones vencidas sin respuesta. RECURSOS FISICOS: Se dio respuesta a cada una de las solicitudes de entrega, traslado y/o reintegro de bienes en el aplicativo de inventarios, acompañamiento a los pagos de los proveedores, se realizó el inventario a los insumos de consumo que se encuentran en la sede administrativa. GESTIÓN AMBIENTAL: Se logra la entrega del sistema de tratamientos de aguas residuales no domésticas, y el sistema de aprovechamiento de agua lluvia en la UCA, Se realiza la transmisión del balance anual de residuos peligrosos periodo 2020 ante el Kuna Ideam- SDA, se continúa con verificación las condiciones sanitarias y locativas de almacenamiento de los residuos y gestión integral de Residuos. _x0009__x0009_ GESTIÓN DOCUMENTAL: Este grupo de trabajo, realiza acompañamiento a las demás dependencias en la realización de sus inventarios documentales."/>
    <n v="1014.418346"/>
    <n v="602.13571999999999"/>
    <n v="930.07887800000003"/>
    <n v="659.93429000000003"/>
    <n v="2350.218554"/>
    <n v="0"/>
    <n v="1488"/>
    <n v="0"/>
    <n v="1149.8395009999999"/>
    <n v="0"/>
    <n v="6932.5552790000002"/>
    <n v="1262.0700099999999"/>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0"/>
    <s v="Fortalecimiento Institucional de la Estructura Organizacional del IDPYBA Bogotá"/>
    <n v="12"/>
    <n v="7"/>
    <s v="Implementar 1 Plan De Acción Para El Cumplimiento De La Estrategia De Los Procesos Tic Del Instituto Acorde Con Los Lineamientos Establecidos En El Decreto 415 De 2016"/>
    <n v="1"/>
    <s v="Suma"/>
    <n v="1"/>
    <s v="En ejecucion"/>
    <n v="1"/>
    <n v="0.1"/>
    <n v="0.1"/>
    <n v="100"/>
    <n v="0.4"/>
    <n v="0.08"/>
    <n v="20"/>
    <n v="0.3"/>
    <n v="0"/>
    <n v="0"/>
    <n v="0.1"/>
    <n v="0"/>
    <n v="0"/>
    <n v="0.1"/>
    <n v="0"/>
    <n v="0"/>
    <n v="1"/>
    <n v="0.18"/>
    <n v="18"/>
    <n v="986244731"/>
    <n v="975527731"/>
    <n v="98.91"/>
    <n v="907403302"/>
    <n v="258331710"/>
    <n v="28.47"/>
    <n v="689451168"/>
    <n v="0"/>
    <n v="0"/>
    <n v="657000000"/>
    <n v="0"/>
    <n v="0"/>
    <n v="526000000"/>
    <n v="0"/>
    <n v="0"/>
    <n v="3766099201"/>
    <n v="1233859441"/>
    <n v="32.76"/>
    <s v="VIGENCIA (a 31/03/2021): En relación a las acciones al PETI, se han venido adelantando mesas de trabajo con el área jurídica y comunicaciones con el fin de establecer una estrategia de atención jurídica enfocada a la virtualidad con el apoyo de convenios universitarios más específicamente a consultorio jurídico virtual, se tiene proyectado presentar el borrador, en relación a los proyectos presentados en el PETI se tiene la entrega del proceso de seguridad, backups y fase uno de ipv6, además de validar los sistemas de información actuales. Se atendieron todos los requerimientos de la mesa de servicios"/>
    <n v="986.244731"/>
    <n v="975.52773100000002"/>
    <n v="907.40330200000005"/>
    <n v="258.33170999999999"/>
    <n v="689.45116800000005"/>
    <n v="0"/>
    <n v="657"/>
    <n v="0"/>
    <n v="526"/>
    <n v="0"/>
    <n v="3766.099201"/>
    <n v="1233.8594410000001"/>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1"/>
    <s v="Actualizar 16 Reportes En El Observatorio De Protección Y Bienestar Animal Los Indicadores Que Den Cuenta Del Avance De La Política Pública"/>
    <n v="1"/>
    <s v="Suma"/>
    <n v="1"/>
    <s v="En ejecucion"/>
    <n v="1"/>
    <n v="2"/>
    <n v="2"/>
    <n v="100"/>
    <n v="4"/>
    <n v="0.55000000000000004"/>
    <n v="13.75"/>
    <n v="4"/>
    <n v="0"/>
    <n v="0"/>
    <n v="4"/>
    <n v="0"/>
    <n v="0"/>
    <n v="2"/>
    <n v="0"/>
    <n v="0"/>
    <n v="16"/>
    <n v="2.5499999999999998"/>
    <n v="15.94"/>
    <n v="22630500"/>
    <n v="22630500"/>
    <n v="100"/>
    <n v="89753202"/>
    <n v="89753202"/>
    <n v="100"/>
    <n v="26000000"/>
    <n v="0"/>
    <n v="0"/>
    <n v="26000000"/>
    <n v="0"/>
    <n v="0"/>
    <n v="13920396"/>
    <n v="0"/>
    <n v="0"/>
    <n v="178304098"/>
    <n v="112383702"/>
    <n v="63.03"/>
    <s v="VIGENCIA (a 31/03/2021): el Observatorio PYBA, cumpliendo con su objetivo de establecer y actualizar indicadores que den cuenta del avance de la Política Pública de Protección y Bienestar Animal de Bogotá, así como con su función de generar metodologías de recolección, organización y análisis de información cuantitativa y cualitativa.  El avance reportado hace referencia a las actividades y tareas ejecutados en el primer trimestre"/>
    <n v="22.630500000000001"/>
    <n v="22.630500000000001"/>
    <n v="89.753202000000002"/>
    <n v="89.753202000000002"/>
    <n v="26"/>
    <n v="0"/>
    <n v="26"/>
    <n v="0"/>
    <n v="13.920396"/>
    <n v="0"/>
    <n v="178.30409800000001"/>
    <n v="112.383702"/>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2"/>
    <s v="Elaborar 5 Diagnósticos De Necesidades De Producción De Investigación Y Gestión Del Conocimiento De La Áreas Institucionales"/>
    <n v="1"/>
    <s v="Suma"/>
    <n v="1"/>
    <s v="En ejecucion"/>
    <n v="1"/>
    <n v="1"/>
    <n v="1"/>
    <n v="100"/>
    <n v="1"/>
    <n v="0.02"/>
    <n v="2"/>
    <n v="1"/>
    <n v="0"/>
    <n v="0"/>
    <n v="1"/>
    <n v="0"/>
    <n v="0"/>
    <n v="1"/>
    <n v="0"/>
    <n v="0"/>
    <n v="5"/>
    <n v="1.02"/>
    <n v="20.399999999999999"/>
    <n v="29000000"/>
    <n v="28104600"/>
    <n v="96.9"/>
    <n v="58365362"/>
    <n v="58365362"/>
    <n v="100"/>
    <n v="77895400"/>
    <n v="0"/>
    <n v="0"/>
    <n v="77000000"/>
    <n v="0"/>
    <n v="0"/>
    <n v="32204810"/>
    <n v="0"/>
    <n v="0"/>
    <n v="274465572"/>
    <n v="86469962"/>
    <n v="31.5"/>
    <s v="VIGENCIA (a 31/03/2021):  Se realizo la construcción del Plan de Trabajo de necesidades en la primera etapa. Se propone la siguientes investigaciones: Ecotoxicología, Programa de manejo armónico de los parques distritales para animales no humanos, Indicador integral de PYBA, Evaluación, gestión y manejo integral de la fauna feral, Revisión de los criterios de adopción y post-adopción, Protocolo de reubicación de animales en habitabilidad en calle, Análisis de solicitudes de intervención por parte de la ciudadanía en torno al tema de animales en situación de calle en Bogotá D.C., Estimativo poblacional de animales domésticos en situación de calle."/>
    <n v="29"/>
    <n v="28.104600000000001"/>
    <n v="58.365361999999998"/>
    <n v="58.365361999999998"/>
    <n v="77.895399999999995"/>
    <n v="0"/>
    <n v="77"/>
    <n v="0"/>
    <n v="32.204810000000002"/>
    <n v="0"/>
    <n v="274.46557200000001"/>
    <n v="86.469961999999995"/>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3"/>
    <s v="Elaborar 8 Productos De Investigación Que Contribuyan A Generar Conocimiento Y Acciones Respetuosas Y Justas Hacia Los Animales No Humanos"/>
    <n v="1"/>
    <s v="Suma"/>
    <n v="1"/>
    <s v="En ejecucion"/>
    <n v="1"/>
    <n v="1"/>
    <n v="1"/>
    <n v="100"/>
    <n v="2"/>
    <n v="0.5"/>
    <n v="25"/>
    <n v="2"/>
    <n v="0"/>
    <n v="0"/>
    <n v="2"/>
    <n v="0"/>
    <n v="0"/>
    <n v="1"/>
    <n v="0"/>
    <n v="0"/>
    <n v="8"/>
    <n v="1.5"/>
    <n v="18.75"/>
    <n v="27000000"/>
    <n v="26422600"/>
    <n v="97.85"/>
    <n v="128218860"/>
    <n v="128218860"/>
    <n v="100"/>
    <n v="8577400"/>
    <n v="0"/>
    <n v="0"/>
    <n v="8000000"/>
    <n v="0"/>
    <n v="0"/>
    <n v="4886280"/>
    <n v="0"/>
    <n v="0"/>
    <n v="176682540"/>
    <n v="154641460"/>
    <n v="87.53"/>
    <s v="VIGENCIA (a 31/03/2021): Se elaboraron tres proyectos de investigación con los siguientes componentes: (i) la identificación, delimitación y especificación del problema, (ii) análisis del problema y (iii) formulación del proyecto: 1. Índice integral de protección y bienestar animal 2. Programa piloto de manejo armónico de los parques distritales para beneficio de los animales no humanos 3.  Estimativo de la abundancia y densidad poblacional de perros (Canis lupus familiaris) deambulantes  en Bogotá, Colombia: una aproximación al bienestar animal   El avance reportado hace referencia a las actividades y tareas ejecutados en el primer trimestre"/>
    <n v="27"/>
    <n v="26.422599999999999"/>
    <n v="128.21886000000001"/>
    <n v="128.21886000000001"/>
    <n v="8.5774000000000008"/>
    <n v="0"/>
    <n v="8"/>
    <n v="0"/>
    <n v="4.8862800000000002"/>
    <n v="0"/>
    <n v="176.68254000000002"/>
    <n v="154.64146"/>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4"/>
    <s v="Realizar 5 Convenios Para El Fomento De La Investigación Y La Gestión De Conocimiento Con Instituciones Educativas Y Organizaciones, Ambas A Nivel Nacional E Internacional"/>
    <n v="1"/>
    <s v="Suma"/>
    <n v="1"/>
    <s v="En ejecucion"/>
    <n v="1"/>
    <n v="1"/>
    <n v="1"/>
    <n v="100"/>
    <n v="1"/>
    <n v="0.24"/>
    <n v="24"/>
    <n v="1"/>
    <n v="0"/>
    <n v="0"/>
    <n v="1"/>
    <n v="0"/>
    <n v="0"/>
    <n v="1"/>
    <n v="0"/>
    <n v="0"/>
    <n v="5"/>
    <n v="1.24"/>
    <n v="24.8"/>
    <n v="160799792"/>
    <n v="160486292"/>
    <n v="99.81"/>
    <n v="162943697"/>
    <n v="7000000"/>
    <n v="4.3"/>
    <n v="10313500"/>
    <n v="0"/>
    <n v="0"/>
    <n v="10000000"/>
    <n v="0"/>
    <n v="0"/>
    <n v="5000000"/>
    <n v="0"/>
    <n v="0"/>
    <n v="349056989"/>
    <n v="167486292"/>
    <n v="47.98"/>
    <s v="VIGENCIA (a 31/03/2021): Se elaboro el documento propuesta de Identificación de temas y Elaboración de listado de actores estratégicos para los posibles convenios a realizar esta vigencia 2021, como los son: -Secretaría Distrial de Cultura -Secretaría Distrital de Salud -U. Nacional (Grupo de inv: Ecotoxicología, medio ambiente y sociedad) -U. Javeriana (Red de investigadores en temas ecológicos y ambientales) -Funcadión Humedales de Bogotá (A largo plazo) -Fundación Bioethos (Temas de etología y fauna feral) -U. Antioquia (No es Bogotá pero: &quot;Observatorio de violencia interrelacionada&quot;!!)"/>
    <n v="160.799792"/>
    <n v="160.48629199999999"/>
    <n v="162.94369699999999"/>
    <n v="7"/>
    <n v="10.313499999999999"/>
    <n v="0"/>
    <n v="10"/>
    <n v="0"/>
    <n v="5"/>
    <n v="0"/>
    <n v="349.05698899999993"/>
    <n v="167.48629199999999"/>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5"/>
    <s v="Implementar 3 Semilleros De Investigación Que Vinculen A La Ciudadanía De Manera Incidente"/>
    <n v="2"/>
    <s v="Constante"/>
    <n v="1"/>
    <s v="En ejecucion"/>
    <n v="1"/>
    <n v="3"/>
    <n v="3"/>
    <n v="100"/>
    <n v="3"/>
    <n v="3"/>
    <n v="100"/>
    <n v="3"/>
    <n v="0"/>
    <n v="0"/>
    <n v="3"/>
    <n v="0"/>
    <n v="0"/>
    <n v="3"/>
    <n v="0"/>
    <n v="0"/>
    <s v="N/A"/>
    <s v="N/A"/>
    <s v="N/A"/>
    <n v="22000000"/>
    <n v="16944000"/>
    <n v="77"/>
    <n v="78733347"/>
    <n v="78331407"/>
    <n v="99.49"/>
    <n v="65056000"/>
    <n v="0"/>
    <n v="0"/>
    <n v="60000000"/>
    <n v="0"/>
    <n v="0"/>
    <n v="11510986"/>
    <n v="0"/>
    <n v="0"/>
    <n v="237300333"/>
    <n v="95275407"/>
    <n v="40.15"/>
    <s v="VIGENCIA (a 31/03/2021): Se elaboro documento propuesta del diseño temático de los tres (3) semilleros de investigacion para la vigencia 2021 El semillero Género, protección y bienestar animal ya esta por iniciar sesiones de trabajo en el mes de Abril  El Semillero de ¿Género, protección y bienestar animal¿, tiene como objetivo de Promover la inclusión de enfoques de género, mujeres y diferencial en el diseño, implementación y evaluación de las políticas, planes, programas, proyectos y/o acciones para la protección y el bienestar animal en Bogotá, bajos los ejes tematicos de 1- Políticas públicas de género y de PYBA en Bogotá, 2- Interseccionalidades: Ecofeminismos y Feminismos Antiespecistas y 3- Vínculo entre violencia de género y maltrato animal  El avance reportado hace referencia a las actividades y tareas ejecutados en el primer trimestre"/>
    <n v="22"/>
    <n v="16.943999999999999"/>
    <n v="78.733346999999995"/>
    <n v="78.331406999999999"/>
    <n v="65.055999999999997"/>
    <n v="0"/>
    <n v="60"/>
    <n v="0"/>
    <n v="11.510986000000001"/>
    <n v="0"/>
    <n v="237.30033299999999"/>
    <n v="95.275407000000001"/>
  </r>
  <r>
    <n v="16"/>
    <s v="Un Nuevo Contrato Social y Ambiental para la Bogotá del Siglo XXI"/>
    <x v="0"/>
    <n v="2021"/>
    <s v="31/03/2021 (En proceso de consolidación)"/>
    <s v="Pesos corrientes"/>
    <n v="2"/>
    <s v="Ultima Version Oficial"/>
    <x v="38"/>
    <s v="Instituto Distrital de Protección y Bienestar Animal"/>
    <x v="38"/>
    <s v="010"/>
    <s v="Sector Ambiente"/>
    <s v="05"/>
    <s v="Construir Bogotá Región con gobierno abierto, transparente y ciudadanía consciente"/>
    <s v="56"/>
    <s v="Gestión Pública Efectiva"/>
    <s v="007555"/>
    <s v="Implementación de un proceso institucional de investigación y gestión del conocimiento para la defensa, protección y bienestar animal en Bogotá"/>
    <n v="10"/>
    <n v="6"/>
    <s v="Aportar 1 Batería De Herramientas Metodológicas, Estudios E Investigaciones Identificadas En El Diagnóstico Para Dar Cuenta De Las Necesidades De Las Áreas"/>
    <n v="2"/>
    <s v="Constante"/>
    <n v="1"/>
    <s v="En ejecucion"/>
    <n v="1"/>
    <n v="1"/>
    <n v="1"/>
    <n v="100"/>
    <n v="1"/>
    <n v="1"/>
    <n v="100"/>
    <n v="1"/>
    <n v="0"/>
    <n v="0"/>
    <n v="1"/>
    <n v="0"/>
    <n v="0"/>
    <n v="1"/>
    <n v="0"/>
    <n v="0"/>
    <s v="N/A"/>
    <s v="N/A"/>
    <s v="N/A"/>
    <n v="33369500"/>
    <n v="33098000"/>
    <n v="99.19"/>
    <n v="22785532"/>
    <n v="22785532"/>
    <n v="100"/>
    <n v="100271500"/>
    <n v="0"/>
    <n v="0"/>
    <n v="100000000"/>
    <n v="0"/>
    <n v="0"/>
    <n v="34877736"/>
    <n v="0"/>
    <n v="0"/>
    <n v="291304268"/>
    <n v="55883532"/>
    <n v="19.18"/>
    <s v="VIGENCIA (a 31/03/2021): La bateria de herramientas metodológicas, estudios e investigaciones 2020 - 2025, tiene como objetivo posibilitar acciones encaminadas a la generación de información y divulgación de la ciencia en protección y bienestar animal que aporten soluciones eficaces, sustentadas científicamente, las cuales mejoren la calidad de vida de los animales del Distrito.  El avance reportado hace referencia a las actividades y tareas ejecutados en el primer trimestre"/>
    <n v="33.369500000000002"/>
    <n v="33.097999999999999"/>
    <n v="22.785532"/>
    <n v="22.785532"/>
    <n v="100.2715"/>
    <n v="0"/>
    <n v="100"/>
    <n v="0"/>
    <n v="34.877735999999999"/>
    <n v="0"/>
    <n v="291.30426799999998"/>
    <n v="55.883532000000002"/>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1"/>
    <s v="Reailzar 1 Diagnostico  Plan De Acción, Pre Auditoria Y Plan De Mejoramiento - Auditoria Interna De Certificación Con Base En La Norma Existente"/>
    <n v="1"/>
    <s v="Suma"/>
    <n v="1"/>
    <s v="En ejecucion"/>
    <n v="1"/>
    <n v="0"/>
    <n v="0"/>
    <n v="0"/>
    <n v="0.2"/>
    <n v="0"/>
    <n v="0"/>
    <n v="0.7"/>
    <n v="0"/>
    <n v="0"/>
    <n v="0.05"/>
    <n v="0"/>
    <n v="0"/>
    <n v="0.05"/>
    <n v="0"/>
    <n v="0"/>
    <n v="1"/>
    <n v="0"/>
    <n v="0"/>
    <n v="0"/>
    <n v="0"/>
    <n v="0"/>
    <n v="200000000"/>
    <n v="0"/>
    <n v="0"/>
    <n v="400000000"/>
    <n v="0"/>
    <n v="0"/>
    <n v="250000000"/>
    <n v="0"/>
    <n v="0"/>
    <n v="250000000"/>
    <n v="0"/>
    <n v="0"/>
    <n v="1100000000"/>
    <n v="0"/>
    <n v="0"/>
    <s v="VIGENCIA (a 31/03/2021): se espera reportar avance en el sigueinte seguimiento."/>
    <n v="0"/>
    <n v="0"/>
    <n v="200"/>
    <n v="0"/>
    <n v="400"/>
    <n v="0"/>
    <n v="250"/>
    <n v="0"/>
    <n v="250"/>
    <n v="0"/>
    <n v="110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2"/>
    <s v="Realizar 1 Estudio Estudio Técnico De Largo Plazo &quot;Plan Integral Laboratorios De Las Facultades Udfjc&quot;"/>
    <n v="1"/>
    <s v="Suma"/>
    <n v="1"/>
    <s v="En ejecucion"/>
    <n v="1"/>
    <n v="0"/>
    <n v="0"/>
    <n v="0"/>
    <n v="0.02"/>
    <n v="0"/>
    <n v="0"/>
    <n v="0.5"/>
    <n v="0"/>
    <n v="0"/>
    <n v="0.48"/>
    <n v="0"/>
    <n v="0"/>
    <n v="0"/>
    <n v="0"/>
    <n v="0"/>
    <n v="1"/>
    <n v="0"/>
    <n v="0"/>
    <n v="0"/>
    <n v="0"/>
    <n v="0"/>
    <n v="700000000"/>
    <n v="0"/>
    <n v="0"/>
    <n v="200000000"/>
    <n v="0"/>
    <n v="0"/>
    <n v="200000000"/>
    <n v="0"/>
    <n v="0"/>
    <n v="0"/>
    <n v="0"/>
    <n v="0"/>
    <n v="1100000000"/>
    <n v="0"/>
    <n v="0"/>
    <s v="VIGENCIA (a 31/03/2021): se espera reportar avance en el sigueinte seguimiento"/>
    <n v="0"/>
    <n v="0"/>
    <n v="700"/>
    <n v="0"/>
    <n v="200"/>
    <n v="0"/>
    <n v="200"/>
    <n v="0"/>
    <n v="0"/>
    <n v="0"/>
    <n v="110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3"/>
    <s v="Ejecutar 1 Plan De Mantenimiento Correctivo Y Preventivo Para Los Equipos De Los Laboratorios, Talleres, Centros Y Aulas Especializadas"/>
    <n v="1"/>
    <s v="Suma"/>
    <n v="1"/>
    <s v="En ejecucion"/>
    <n v="1"/>
    <n v="0.01"/>
    <n v="0.01"/>
    <n v="100"/>
    <n v="0.25"/>
    <n v="0"/>
    <n v="0"/>
    <n v="0.25"/>
    <n v="0"/>
    <n v="0"/>
    <n v="0.28000000000000003"/>
    <n v="0"/>
    <n v="0"/>
    <n v="0.21"/>
    <n v="0"/>
    <n v="0"/>
    <n v="1"/>
    <n v="0.01"/>
    <n v="1"/>
    <n v="883000000"/>
    <n v="650745563"/>
    <n v="73.7"/>
    <n v="522146942"/>
    <n v="0"/>
    <n v="0"/>
    <n v="1708000000"/>
    <n v="0"/>
    <n v="0"/>
    <n v="972000000"/>
    <n v="0"/>
    <n v="0"/>
    <n v="1462228373"/>
    <n v="0"/>
    <n v="0"/>
    <n v="5547375315"/>
    <n v="650745563"/>
    <n v="11.73"/>
    <s v="VIGENCIA (a 31/03/2021): se espera reportar avance en el sigueinte seguimiento"/>
    <n v="883"/>
    <n v="650.74556299999995"/>
    <n v="522.14694199999997"/>
    <n v="0"/>
    <n v="1708"/>
    <n v="0"/>
    <n v="972"/>
    <n v="0"/>
    <n v="1462.2283729999999"/>
    <n v="0"/>
    <n v="5547.3753149999993"/>
    <n v="650.74556299999995"/>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4"/>
    <s v="Dotar 80 %  De Los Laboratorios, Talleres, Centros Y Aulas Especializadas Con Los Materiales Y Suministros Para El Funcionamiento."/>
    <n v="1"/>
    <s v="Suma"/>
    <n v="1"/>
    <s v="En ejecucion"/>
    <n v="1"/>
    <n v="20"/>
    <n v="16"/>
    <n v="80"/>
    <n v="22"/>
    <n v="0"/>
    <n v="0"/>
    <n v="22"/>
    <n v="0"/>
    <n v="0"/>
    <n v="10"/>
    <n v="0"/>
    <n v="0"/>
    <n v="10"/>
    <n v="0"/>
    <n v="0"/>
    <n v="80"/>
    <n v="16"/>
    <n v="20"/>
    <n v="457760679"/>
    <n v="386196376"/>
    <n v="84.37"/>
    <n v="408031767"/>
    <n v="0"/>
    <n v="0"/>
    <n v="559000000"/>
    <n v="0"/>
    <n v="0"/>
    <n v="680000000"/>
    <n v="0"/>
    <n v="0"/>
    <n v="724000000"/>
    <n v="0"/>
    <n v="0"/>
    <n v="2828792446"/>
    <n v="386196376"/>
    <n v="13.65"/>
    <s v="VIGENCIA (a 31/03/2021): se espera reportar avance en el sigueinte seguimiento"/>
    <n v="457.76067899999998"/>
    <n v="386.19637599999999"/>
    <n v="408.031767"/>
    <n v="0"/>
    <n v="559"/>
    <n v="0"/>
    <n v="680"/>
    <n v="0"/>
    <n v="724"/>
    <n v="0"/>
    <n v="2828.7924459999999"/>
    <n v="386.19637599999999"/>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21"/>
    <s v="Fortalecimiento y Dotación de Laboratorios, Talleres, Centros y Aulas de la Universidad Distrital Francisco José de Caldas  Bogotá"/>
    <n v="28"/>
    <n v="5"/>
    <s v="Dotar 80 Laboratorios Talleres, Centros Y Aulas Especializadas Con Equipos Necesarios Y Tecnología De Punta."/>
    <n v="1"/>
    <s v="Suma"/>
    <n v="1"/>
    <s v="En ejecucion"/>
    <n v="1"/>
    <n v="20"/>
    <n v="18"/>
    <n v="90"/>
    <n v="21"/>
    <n v="0"/>
    <n v="0"/>
    <n v="21"/>
    <n v="0"/>
    <n v="0"/>
    <n v="10"/>
    <n v="0"/>
    <n v="0"/>
    <n v="10"/>
    <n v="0"/>
    <n v="0"/>
    <n v="80"/>
    <n v="18"/>
    <n v="22.5"/>
    <n v="3205786471"/>
    <n v="2286499452"/>
    <n v="71.319999999999993"/>
    <n v="2456621291"/>
    <n v="0"/>
    <n v="0"/>
    <n v="3184000000"/>
    <n v="0"/>
    <n v="0"/>
    <n v="1932000000"/>
    <n v="0"/>
    <n v="0"/>
    <n v="1860000000"/>
    <n v="0"/>
    <n v="0"/>
    <n v="12638407762"/>
    <n v="2286499452"/>
    <n v="18.09"/>
    <s v="VIGENCIA (a 31/03/2021): se espera reportar avance en el sigueinte seguimiento"/>
    <n v="3205.7864709999999"/>
    <n v="2286.499452"/>
    <n v="2456.6212909999999"/>
    <n v="0"/>
    <n v="3184"/>
    <n v="0"/>
    <n v="1932"/>
    <n v="0"/>
    <n v="1860"/>
    <n v="0"/>
    <n v="12638.407761999999"/>
    <n v="2286.499452"/>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1"/>
    <s v="Atender 22125 Estudiantes A Través Del Programa De Apoyo Para La Permanencia Y El Desarrollo Integral."/>
    <n v="1"/>
    <s v="Suma"/>
    <n v="1"/>
    <s v="En ejecucion"/>
    <n v="1"/>
    <n v="2472"/>
    <n v="2472"/>
    <n v="100"/>
    <n v="4428"/>
    <n v="2328"/>
    <n v="52.57"/>
    <n v="4830"/>
    <n v="0"/>
    <n v="0"/>
    <n v="5071"/>
    <n v="0"/>
    <n v="0"/>
    <n v="5324"/>
    <n v="0"/>
    <n v="0"/>
    <n v="22125"/>
    <n v="4800"/>
    <n v="21.69"/>
    <n v="483576748"/>
    <n v="266537362"/>
    <n v="55.12"/>
    <n v="683138692"/>
    <n v="33433761"/>
    <n v="4.8899999999999997"/>
    <n v="641000000"/>
    <n v="0"/>
    <n v="0"/>
    <n v="603000000"/>
    <n v="0"/>
    <n v="0"/>
    <n v="613000000"/>
    <n v="0"/>
    <n v="0"/>
    <n v="3023715440"/>
    <n v="299971123"/>
    <n v="9.92"/>
    <m/>
    <n v="483.57674800000001"/>
    <n v="266.53736199999997"/>
    <n v="683.13869199999999"/>
    <n v="33.433760999999997"/>
    <n v="641"/>
    <n v="0"/>
    <n v="603"/>
    <n v="0"/>
    <n v="613"/>
    <n v="0"/>
    <n v="3023.7154399999999"/>
    <n v="299.97112299999998"/>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2"/>
    <s v="Capacitar 2034 Docentes/Asistentes Para El Fortalecimiento De Sus Competencias En El Desarrollo De Su Rol Dentro Del Proceso De Formación En La Educación Superior O Terciaria."/>
    <n v="1"/>
    <s v="Suma"/>
    <n v="1"/>
    <s v="En ejecucion"/>
    <n v="1"/>
    <n v="151"/>
    <n v="151"/>
    <n v="100"/>
    <n v="474"/>
    <n v="0"/>
    <n v="0"/>
    <n v="467"/>
    <n v="0"/>
    <n v="0"/>
    <n v="470"/>
    <n v="0"/>
    <n v="0"/>
    <n v="472"/>
    <n v="0"/>
    <n v="0"/>
    <n v="2034"/>
    <n v="151"/>
    <n v="7.42"/>
    <n v="119423252"/>
    <n v="57950789"/>
    <n v="48.53"/>
    <n v="60000000"/>
    <n v="0"/>
    <n v="0"/>
    <n v="219000000"/>
    <n v="0"/>
    <n v="0"/>
    <n v="231000000"/>
    <n v="0"/>
    <n v="0"/>
    <n v="221000000"/>
    <n v="0"/>
    <n v="0"/>
    <n v="850423252"/>
    <n v="57950789"/>
    <n v="6.81"/>
    <s v="VIGENCIA (a 31/03/2021): Se espera para el proximo seguimiento reportar avance en la meta RESERVAS (a 31/03/2021): resrvas"/>
    <n v="119.42325200000001"/>
    <n v="57.950789"/>
    <n v="60"/>
    <n v="0"/>
    <n v="219"/>
    <n v="0"/>
    <n v="231"/>
    <n v="0"/>
    <n v="221"/>
    <n v="0"/>
    <n v="850.42325200000005"/>
    <n v="57.950789"/>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3"/>
    <s v="Adecuar 5 Espacios En Cada Facultad Que Favorezcan El Desarrollo De Las Actividades Propuestas"/>
    <n v="1"/>
    <s v="Suma"/>
    <n v="1"/>
    <s v="En ejecucion"/>
    <n v="1"/>
    <n v="0.5"/>
    <n v="0.5"/>
    <n v="100"/>
    <n v="4.5"/>
    <n v="0"/>
    <n v="0"/>
    <n v="0"/>
    <n v="0"/>
    <n v="0"/>
    <n v="0"/>
    <n v="0"/>
    <n v="0"/>
    <n v="0"/>
    <n v="0"/>
    <n v="0"/>
    <n v="5"/>
    <n v="0.5"/>
    <n v="10"/>
    <n v="231000000"/>
    <n v="14355107"/>
    <n v="6.22"/>
    <n v="170000000"/>
    <n v="0"/>
    <n v="0"/>
    <n v="0"/>
    <n v="0"/>
    <n v="0"/>
    <n v="0"/>
    <n v="0"/>
    <n v="0"/>
    <n v="0"/>
    <n v="0"/>
    <n v="0"/>
    <n v="401000000"/>
    <n v="14355107"/>
    <n v="3.58"/>
    <s v="VIGENCIA (a 31/03/2021): se espera reportar avance en el sigueinte seguimiento"/>
    <n v="231"/>
    <n v="14.355107"/>
    <n v="170"/>
    <n v="0"/>
    <n v="0"/>
    <n v="0"/>
    <n v="0"/>
    <n v="0"/>
    <n v="0"/>
    <n v="0"/>
    <n v="401"/>
    <n v="14.355107"/>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4"/>
    <s v="Desarrollar 1 Sistema De Información Que Permita Hacer El Acompañamiento De Estudiantes, Generar Alertas Tempranas Y Reportar Informes De Gestión Y Seguimiento Al Desarrollo Integral Del Estudiante."/>
    <n v="1"/>
    <s v="Suma"/>
    <n v="1"/>
    <s v="En ejecucion"/>
    <n v="1"/>
    <n v="0.01"/>
    <n v="0.01"/>
    <n v="100"/>
    <n v="0.25"/>
    <n v="0"/>
    <n v="0"/>
    <n v="0.2"/>
    <n v="0"/>
    <n v="0"/>
    <n v="0.54"/>
    <n v="0"/>
    <n v="0"/>
    <n v="0"/>
    <n v="0"/>
    <n v="0"/>
    <n v="1"/>
    <n v="0.01"/>
    <n v="1"/>
    <n v="60000000"/>
    <n v="59980000"/>
    <n v="99.97"/>
    <n v="25896100"/>
    <n v="0"/>
    <n v="0"/>
    <n v="10000000"/>
    <n v="0"/>
    <n v="0"/>
    <n v="11000000"/>
    <n v="0"/>
    <n v="0"/>
    <n v="0"/>
    <n v="0"/>
    <n v="0"/>
    <n v="106896100"/>
    <n v="59980000"/>
    <n v="56.11"/>
    <s v="VIGENCIA (a 31/03/2021): se espera reportar avance en el sigueinte seguimiento"/>
    <n v="60"/>
    <n v="59.98"/>
    <n v="25.896100000000001"/>
    <n v="0"/>
    <n v="10"/>
    <n v="0"/>
    <n v="11"/>
    <n v="0"/>
    <n v="0"/>
    <n v="0"/>
    <n v="106.8961"/>
    <n v="59.98"/>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5"/>
    <s v="Implementar 10 Estrategias De Comunicación Con La Comunidad, Docentes, Estudiantes Y Padres De Familia Tendientes A Dar A Conocer El Programa Así Como El Desarrollo Del Mismo."/>
    <n v="1"/>
    <s v="Suma"/>
    <n v="1"/>
    <s v="En ejecucion"/>
    <n v="1"/>
    <n v="0"/>
    <n v="0"/>
    <n v="0"/>
    <n v="4"/>
    <n v="0"/>
    <n v="0"/>
    <n v="2"/>
    <n v="0"/>
    <n v="0"/>
    <n v="2"/>
    <n v="0"/>
    <n v="0"/>
    <n v="2"/>
    <n v="0"/>
    <n v="0"/>
    <n v="10"/>
    <n v="0"/>
    <n v="0"/>
    <n v="0"/>
    <n v="0"/>
    <n v="0"/>
    <n v="46879947"/>
    <n v="0"/>
    <n v="0"/>
    <n v="58000000"/>
    <n v="0"/>
    <n v="0"/>
    <n v="65000000"/>
    <n v="0"/>
    <n v="0"/>
    <n v="58000000"/>
    <n v="0"/>
    <n v="0"/>
    <n v="227879947"/>
    <n v="0"/>
    <n v="0"/>
    <s v="VIGENCIA (a 31/03/2021): se espera reportar avance en el sigueinte seguimiento"/>
    <n v="0"/>
    <n v="0"/>
    <n v="46.879947000000001"/>
    <n v="0"/>
    <n v="58"/>
    <n v="0"/>
    <n v="65"/>
    <n v="0"/>
    <n v="58"/>
    <n v="0"/>
    <n v="227.87994700000002"/>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66"/>
    <s v="Fortalecimiento a la Promoción para la Excelencia Académica."/>
    <n v="17"/>
    <n v="6"/>
    <s v="Elaborar 6 Documentos Normativos Que Reglamenten, Regulen Y Aporten Al Seguimiento De Las Estrategias Ha Implementar En El Desarrollo Del Programa"/>
    <n v="1"/>
    <s v="Suma"/>
    <n v="1"/>
    <s v="En ejecucion"/>
    <n v="1"/>
    <n v="0"/>
    <n v="0"/>
    <n v="0"/>
    <n v="2"/>
    <n v="0"/>
    <n v="0"/>
    <n v="1"/>
    <n v="0"/>
    <n v="0"/>
    <n v="2"/>
    <n v="0"/>
    <n v="0"/>
    <n v="1"/>
    <n v="0"/>
    <n v="0"/>
    <n v="6"/>
    <n v="0"/>
    <n v="0"/>
    <n v="0"/>
    <n v="0"/>
    <n v="0"/>
    <n v="14085261"/>
    <n v="0"/>
    <n v="0"/>
    <n v="72000000"/>
    <n v="0"/>
    <n v="0"/>
    <n v="90000000"/>
    <n v="0"/>
    <n v="0"/>
    <n v="108000000"/>
    <n v="0"/>
    <n v="0"/>
    <n v="284085261"/>
    <n v="0"/>
    <n v="0"/>
    <s v="VIGENCIA (a 31/03/2021): se espera reportar avance en el sigueinte seguimiento"/>
    <n v="0"/>
    <n v="0"/>
    <n v="14.085260999999999"/>
    <n v="0"/>
    <n v="72"/>
    <n v="0"/>
    <n v="90"/>
    <n v="0"/>
    <n v="108"/>
    <n v="0"/>
    <n v="284.085261"/>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1"/>
    <s v="Desarrollar 140 Documentos De Investigación Creación E Inovación Internos Y Confinanciados"/>
    <n v="1"/>
    <s v="Suma"/>
    <n v="1"/>
    <s v="En ejecucion"/>
    <n v="1"/>
    <n v="12"/>
    <n v="12"/>
    <n v="100"/>
    <n v="38"/>
    <n v="16"/>
    <n v="42.11"/>
    <n v="30"/>
    <n v="0"/>
    <n v="0"/>
    <n v="30"/>
    <n v="0"/>
    <n v="0"/>
    <n v="30"/>
    <n v="0"/>
    <n v="0"/>
    <n v="140"/>
    <n v="28"/>
    <n v="20"/>
    <n v="855813360"/>
    <n v="569149396"/>
    <n v="66.5"/>
    <n v="1747000000"/>
    <n v="305533566"/>
    <n v="17.489999999999998"/>
    <n v="1776000000"/>
    <n v="0"/>
    <n v="0"/>
    <n v="1808000000"/>
    <n v="0"/>
    <n v="0"/>
    <n v="1892000000"/>
    <n v="0"/>
    <n v="0"/>
    <n v="8078813360"/>
    <n v="874682962"/>
    <n v="10.83"/>
    <m/>
    <n v="855.81335999999999"/>
    <n v="569.14939600000002"/>
    <n v="1747"/>
    <n v="305.53356600000001"/>
    <n v="1776"/>
    <n v="0"/>
    <n v="1808"/>
    <n v="0"/>
    <n v="1892"/>
    <n v="0"/>
    <n v="8078.8133600000001"/>
    <n v="874.68296200000009"/>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2"/>
    <s v="Implementar 1 Proceso De  De Investigación Y Desarrollo En Innovación A Través De Las Tic Para Los Procesos De Formación"/>
    <n v="1"/>
    <s v="Suma"/>
    <n v="1"/>
    <s v="En ejecucion"/>
    <n v="1"/>
    <n v="0.01"/>
    <n v="0.01"/>
    <n v="100"/>
    <n v="0.01"/>
    <n v="0"/>
    <n v="0"/>
    <n v="0.01"/>
    <n v="0"/>
    <n v="0"/>
    <n v="0.01"/>
    <n v="0"/>
    <n v="0"/>
    <n v="0.96"/>
    <n v="0"/>
    <n v="0"/>
    <n v="1"/>
    <n v="0.01"/>
    <n v="1"/>
    <n v="80898856"/>
    <n v="25648575"/>
    <n v="31.71"/>
    <n v="261100000"/>
    <n v="140518688"/>
    <n v="53.82"/>
    <n v="226783178"/>
    <n v="0"/>
    <n v="0"/>
    <n v="188111642"/>
    <n v="0"/>
    <n v="0"/>
    <n v="178111642"/>
    <n v="0"/>
    <n v="0"/>
    <n v="935005318"/>
    <n v="166167263"/>
    <n v="17.77"/>
    <s v="VIGENCIA (a 31/03/2021): Actualmente se encuentra el componente precontractual se espera para el prximo reporte registrar avance de eejcución."/>
    <n v="80.898855999999995"/>
    <n v="25.648575000000001"/>
    <n v="261.10000000000002"/>
    <n v="140.518688"/>
    <n v="226.78317799999999"/>
    <n v="0"/>
    <n v="188.11164199999999"/>
    <n v="0"/>
    <n v="178.11164199999999"/>
    <n v="0"/>
    <n v="935.00531799999999"/>
    <n v="166.16726299999999"/>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3"/>
    <s v="Fortalecer 120 Docentes Mediante Estrategias De Mejoramiento De Sus Capacidades."/>
    <n v="1"/>
    <s v="Suma"/>
    <n v="1"/>
    <s v="En ejecucion"/>
    <n v="1"/>
    <n v="0"/>
    <n v="0"/>
    <n v="0"/>
    <n v="35"/>
    <n v="0"/>
    <n v="0"/>
    <n v="30"/>
    <n v="0"/>
    <n v="0"/>
    <n v="30"/>
    <n v="0"/>
    <n v="0"/>
    <n v="25"/>
    <n v="0"/>
    <n v="0"/>
    <n v="120"/>
    <n v="0"/>
    <n v="0"/>
    <n v="0"/>
    <n v="0"/>
    <n v="0"/>
    <n v="45000000"/>
    <n v="0"/>
    <n v="0"/>
    <n v="82500000"/>
    <n v="0"/>
    <n v="0"/>
    <n v="82500000"/>
    <n v="0"/>
    <n v="0"/>
    <n v="82000000"/>
    <n v="0"/>
    <n v="0"/>
    <n v="292000000"/>
    <n v="0"/>
    <n v="0"/>
    <s v="VIGENCIA (a 31/03/2021): Actualmente se encuentra el componente precontractual se espera para el prximo reporte registrar avance de eejcución."/>
    <n v="0"/>
    <n v="0"/>
    <n v="45"/>
    <n v="0"/>
    <n v="82.5"/>
    <n v="0"/>
    <n v="82.5"/>
    <n v="0"/>
    <n v="82"/>
    <n v="0"/>
    <n v="292"/>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4"/>
    <s v="Implementar 2 Estrategias  Comunicativas Que Tienen Por Objeto La Comunicación De Información Del Sector En Temas De Educación Superior."/>
    <n v="1"/>
    <s v="Suma"/>
    <n v="1"/>
    <s v="En ejecucion"/>
    <n v="1"/>
    <n v="0.01"/>
    <n v="0.01"/>
    <n v="100"/>
    <n v="0.01"/>
    <n v="0"/>
    <n v="0"/>
    <n v="0.99"/>
    <n v="0"/>
    <n v="0"/>
    <n v="0.98"/>
    <n v="0"/>
    <n v="0"/>
    <n v="0.01"/>
    <n v="0"/>
    <n v="0"/>
    <n v="2"/>
    <n v="0.01"/>
    <n v="0.5"/>
    <n v="204398493"/>
    <n v="201851047"/>
    <n v="98.75"/>
    <n v="900000000"/>
    <n v="504551136"/>
    <n v="56.06"/>
    <n v="990000000"/>
    <n v="0"/>
    <n v="0"/>
    <n v="989000000"/>
    <n v="0"/>
    <n v="0"/>
    <n v="989000000"/>
    <n v="0"/>
    <n v="0"/>
    <n v="4072398493"/>
    <n v="706402183"/>
    <n v="17.350000000000001"/>
    <s v="VIGENCIA (a 31/03/2021): Actualmente se encuentra el componente precontractual se espera para el prximo reporte registrar avance de eejcución."/>
    <n v="204.398493"/>
    <n v="201.85104699999999"/>
    <n v="900"/>
    <n v="504.55113599999999"/>
    <n v="990"/>
    <n v="0"/>
    <n v="989"/>
    <n v="0"/>
    <n v="989"/>
    <n v="0"/>
    <n v="4072.3984929999997"/>
    <n v="706.40218299999992"/>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5"/>
    <s v="Desarrollar 4 Programas Y Proyectos De Educación O Investigación Articulados Con El Sector Productivo"/>
    <n v="1"/>
    <s v="Suma"/>
    <n v="1"/>
    <s v="En ejecucion"/>
    <n v="1"/>
    <n v="0.01"/>
    <n v="0.01"/>
    <n v="100"/>
    <n v="0.99"/>
    <n v="0"/>
    <n v="0"/>
    <n v="1"/>
    <n v="0"/>
    <n v="0"/>
    <n v="1"/>
    <n v="0"/>
    <n v="0"/>
    <n v="1"/>
    <n v="0"/>
    <n v="0"/>
    <n v="4"/>
    <n v="0.01"/>
    <n v="0.25"/>
    <n v="107100000"/>
    <n v="106227750"/>
    <n v="99.19"/>
    <n v="462000000"/>
    <n v="290728320"/>
    <n v="62.93"/>
    <n v="363000000"/>
    <n v="0"/>
    <n v="0"/>
    <n v="358000000"/>
    <n v="0"/>
    <n v="0"/>
    <n v="358000000"/>
    <n v="0"/>
    <n v="0"/>
    <n v="1648100000"/>
    <n v="396956070"/>
    <n v="24.09"/>
    <s v="VIGENCIA (a 31/03/2021): Actualmente se encuentra el componente precontractual se espera para el prximo reporte registrar avance de eejcución."/>
    <n v="107.1"/>
    <n v="106.22775"/>
    <n v="462"/>
    <n v="290.72832"/>
    <n v="363"/>
    <n v="0"/>
    <n v="358"/>
    <n v="0"/>
    <n v="358"/>
    <n v="0"/>
    <n v="1648.1"/>
    <n v="396.95607000000001"/>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5"/>
    <s v="Fortalecimiento y promoción de la investigación y desarrollo científico de la Universidad Distrital"/>
    <n v="21"/>
    <n v="6"/>
    <s v="Actualizar 1 Proyecto En Función Del Recaudo Real  De Las Fuentes De Inversion Programadas"/>
    <n v="2"/>
    <s v="Constante"/>
    <n v="1"/>
    <s v="En ejecucion"/>
    <n v="1"/>
    <n v="0"/>
    <n v="0"/>
    <n v="0"/>
    <n v="0"/>
    <n v="0"/>
    <n v="0"/>
    <n v="1"/>
    <n v="0"/>
    <n v="0"/>
    <n v="1"/>
    <n v="0"/>
    <n v="0"/>
    <n v="1"/>
    <n v="0"/>
    <n v="0"/>
    <s v="N/A"/>
    <s v="N/A"/>
    <s v="N/A"/>
    <n v="0"/>
    <n v="0"/>
    <n v="0"/>
    <n v="0"/>
    <n v="0"/>
    <n v="0"/>
    <n v="1618000000"/>
    <n v="0"/>
    <n v="0"/>
    <n v="2136000000"/>
    <n v="0"/>
    <n v="0"/>
    <n v="1047000000"/>
    <n v="0"/>
    <n v="0"/>
    <n v="4801000000"/>
    <n v="0"/>
    <n v="0"/>
    <m/>
    <n v="0"/>
    <n v="0"/>
    <n v="0"/>
    <n v="0"/>
    <n v="1618"/>
    <n v="0"/>
    <n v="2136"/>
    <n v="0"/>
    <n v="1047"/>
    <n v="0"/>
    <n v="4801"/>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7"/>
    <n v="1"/>
    <s v="Desarrollar 40 Contenidos Promoviendo El Uso De Las Herramientas Tecnológicas Y Entornos Virtuales Mediante La Consolidación De Espacios De Formación Constante Para Docentes, Estudiantes Y Personal Que Apoye En Los Procesos Académicos - Administrativos"/>
    <n v="1"/>
    <s v="Suma"/>
    <n v="1"/>
    <s v="En ejecucion"/>
    <n v="1"/>
    <n v="8"/>
    <n v="6"/>
    <n v="75"/>
    <n v="10"/>
    <n v="0"/>
    <n v="0"/>
    <n v="8"/>
    <n v="0"/>
    <n v="0"/>
    <n v="8"/>
    <n v="0"/>
    <n v="0"/>
    <n v="8"/>
    <n v="0"/>
    <n v="0"/>
    <n v="40"/>
    <n v="6"/>
    <n v="15"/>
    <n v="1053729563"/>
    <n v="644074779"/>
    <n v="61.12"/>
    <n v="470979912"/>
    <n v="0"/>
    <n v="0"/>
    <n v="433000000"/>
    <n v="0"/>
    <n v="0"/>
    <n v="161000000"/>
    <n v="0"/>
    <n v="0"/>
    <n v="160000000"/>
    <n v="0"/>
    <n v="0"/>
    <n v="2278709475"/>
    <n v="644074779"/>
    <n v="28.26"/>
    <s v="VIGENCIA (a 31/03/2021): Actualmente se encuentra el componente precontractual se espera para el prximo reporte registrar avance de eejcución."/>
    <n v="1053.7295630000001"/>
    <n v="644.07477900000004"/>
    <n v="470.97991200000001"/>
    <n v="0"/>
    <n v="433"/>
    <n v="0"/>
    <n v="161"/>
    <n v="0"/>
    <n v="160"/>
    <n v="0"/>
    <n v="2278.7094750000001"/>
    <n v="644.07477900000004"/>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7"/>
    <n v="2"/>
    <s v="Implementar 8 Ambientes De Formación Estableciendo Los Lineamientos Pedagógicos Para Prácticas Presenciales, B-Modales Y Virtuales De Los Programas Académicos De Pregrado Y Posgrado De La Universidad"/>
    <n v="1"/>
    <s v="Suma"/>
    <n v="1"/>
    <s v="En ejecucion"/>
    <n v="1"/>
    <n v="0"/>
    <n v="0"/>
    <n v="0"/>
    <n v="2"/>
    <n v="0"/>
    <n v="0"/>
    <n v="2"/>
    <n v="0"/>
    <n v="0"/>
    <n v="2"/>
    <n v="0"/>
    <n v="0"/>
    <n v="2"/>
    <n v="0"/>
    <n v="0"/>
    <n v="8"/>
    <n v="0"/>
    <n v="0"/>
    <n v="0"/>
    <n v="0"/>
    <n v="0"/>
    <n v="45971420"/>
    <n v="0"/>
    <n v="0"/>
    <n v="50000000"/>
    <n v="0"/>
    <n v="0"/>
    <n v="4000000"/>
    <n v="0"/>
    <n v="0"/>
    <n v="50000000"/>
    <n v="0"/>
    <n v="0"/>
    <n v="149971420"/>
    <n v="0"/>
    <n v="0"/>
    <s v="VIGENCIA (a 31/03/2021): Actualmente se encuentra el componente precontractual se espera para el prximo reporte registrar avance de eejcución."/>
    <n v="0"/>
    <n v="0"/>
    <n v="45.971420000000002"/>
    <n v="0"/>
    <n v="50"/>
    <n v="0"/>
    <n v="4"/>
    <n v="0"/>
    <n v="50"/>
    <n v="0"/>
    <n v="149.97141999999999"/>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78"/>
    <s v="Fortalecimiento, fomento y desarrollo de entornos virtuales en la UD."/>
    <n v="17"/>
    <n v="3"/>
    <s v="Acompañar 1 Institución Para Creación Y/O Actualización De Documentos De Registro Calificado, Así Como Desarrollo De Accesibilidad Y Vigilancia Tecnológica Mediante El Desarrollo De Estrategias Y De  Innovación A Través De Las Tic Para Los Procesos De Formación En Educación Superior"/>
    <n v="2"/>
    <s v="Constante"/>
    <n v="1"/>
    <s v="En ejecucion"/>
    <n v="1"/>
    <n v="0"/>
    <n v="0"/>
    <n v="0"/>
    <n v="1"/>
    <n v="0"/>
    <n v="0"/>
    <n v="1"/>
    <n v="0"/>
    <n v="0"/>
    <n v="1"/>
    <n v="0"/>
    <n v="0"/>
    <n v="1"/>
    <n v="0"/>
    <n v="0"/>
    <s v="N/A"/>
    <s v="N/A"/>
    <s v="N/A"/>
    <n v="0"/>
    <n v="0"/>
    <n v="0"/>
    <n v="699119668"/>
    <n v="0"/>
    <n v="0"/>
    <n v="655000000"/>
    <n v="0"/>
    <n v="0"/>
    <n v="261000000"/>
    <n v="0"/>
    <n v="0"/>
    <n v="313000000"/>
    <n v="0"/>
    <n v="0"/>
    <n v="1928119668"/>
    <n v="0"/>
    <n v="0"/>
    <s v="VIGENCIA (a 31/03/2021): Actualmente se encuentra el componente precontractual se espera para el prximo reporte registrar avance de eejcución."/>
    <n v="0"/>
    <n v="0"/>
    <n v="699.11966800000005"/>
    <n v="0"/>
    <n v="655"/>
    <n v="0"/>
    <n v="261"/>
    <n v="0"/>
    <n v="313"/>
    <n v="0"/>
    <n v="1928.119668"/>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1"/>
    <s v="Adquirir 23860 Recursos Bibliograficos Con Base En Politicas De Selección Y Evaluacion De Colecciones Digitales E Impresas Para Atender La Comunidad Universitaria"/>
    <n v="1"/>
    <s v="Suma"/>
    <n v="1"/>
    <s v="En ejecucion"/>
    <n v="1"/>
    <n v="4900"/>
    <n v="4900"/>
    <n v="100"/>
    <n v="5966"/>
    <n v="5966"/>
    <n v="100"/>
    <n v="5966"/>
    <n v="0"/>
    <n v="0"/>
    <n v="5966"/>
    <n v="0"/>
    <n v="0"/>
    <n v="1062"/>
    <n v="0"/>
    <n v="0"/>
    <n v="23860"/>
    <n v="10866"/>
    <n v="45.54"/>
    <n v="1694148666"/>
    <n v="1052842896"/>
    <n v="62.15"/>
    <n v="1168676928"/>
    <n v="738619249"/>
    <n v="63.2"/>
    <n v="1247000000"/>
    <n v="0"/>
    <n v="0"/>
    <n v="1218000000"/>
    <n v="0"/>
    <n v="0"/>
    <n v="1444000000"/>
    <n v="0"/>
    <n v="0"/>
    <n v="6771825594"/>
    <n v="1791462145"/>
    <n v="26.45"/>
    <s v="VIGENCIA (a 31/03/2021): se avance en  la formalización de la Suscripción del Convenio Consortia , Se espera que para el proximo reporte, se tenga ejecucion presupuestal y avance de magnitud"/>
    <n v="1694.148666"/>
    <n v="1052.8428960000001"/>
    <n v="1168.6769280000001"/>
    <n v="738.61924899999997"/>
    <n v="1247"/>
    <n v="0"/>
    <n v="1218"/>
    <n v="0"/>
    <n v="1444"/>
    <n v="0"/>
    <n v="6771.8255939999999"/>
    <n v="1791.462145"/>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2"/>
    <s v="Desarrollar 2 Servicios De Autopréstamo Y Autodevolución De Material Bibliográfico"/>
    <n v="1"/>
    <s v="Suma"/>
    <n v="1"/>
    <s v="En ejecucion"/>
    <n v="1"/>
    <n v="0.01"/>
    <n v="0"/>
    <n v="0"/>
    <n v="1.01"/>
    <n v="0"/>
    <n v="0"/>
    <n v="0.97"/>
    <n v="0"/>
    <n v="0"/>
    <n v="0.01"/>
    <n v="0"/>
    <n v="0"/>
    <n v="0.01"/>
    <n v="0"/>
    <n v="0"/>
    <n v="2"/>
    <n v="0"/>
    <n v="0"/>
    <n v="170000334"/>
    <n v="0"/>
    <n v="0"/>
    <n v="692086072"/>
    <n v="0"/>
    <n v="0"/>
    <n v="556000000"/>
    <n v="0"/>
    <n v="0"/>
    <n v="581000000"/>
    <n v="0"/>
    <n v="0"/>
    <n v="420000000"/>
    <n v="0"/>
    <n v="0"/>
    <n v="2419086406"/>
    <n v="0"/>
    <n v="0"/>
    <s v="VIGENCIA (a 31/03/2021): Se adelanta la elaboración y radicación de Ficha Tecnica para la renovación del EzProxy el cual permite el acceso a remoto a los recursos electronicos, Se espera que para el proximo reporte, se tenga ejecucion presupuestal y avance de magnitud"/>
    <n v="170.00033400000001"/>
    <n v="0"/>
    <n v="692.08607199999994"/>
    <n v="0"/>
    <n v="556"/>
    <n v="0"/>
    <n v="581"/>
    <n v="0"/>
    <n v="420"/>
    <n v="0"/>
    <n v="2419.0864059999999"/>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3"/>
    <s v="Implementar 4 Programas De Formación De Competencias En El Manejo De  Bibliotecas Teórico-Practicas"/>
    <n v="1"/>
    <s v="Suma"/>
    <n v="1"/>
    <s v="En ejecucion"/>
    <n v="1"/>
    <n v="0.01"/>
    <n v="0"/>
    <n v="0"/>
    <n v="1"/>
    <n v="0"/>
    <n v="0"/>
    <n v="1"/>
    <n v="0"/>
    <n v="0"/>
    <n v="1"/>
    <n v="0"/>
    <n v="0"/>
    <n v="1"/>
    <n v="0"/>
    <n v="0"/>
    <n v="4"/>
    <n v="0"/>
    <n v="0"/>
    <n v="10000000"/>
    <n v="0"/>
    <n v="0"/>
    <n v="10000000"/>
    <n v="0"/>
    <n v="0"/>
    <n v="10000000"/>
    <n v="0"/>
    <n v="0"/>
    <n v="10000000"/>
    <n v="0"/>
    <n v="0"/>
    <n v="10000000"/>
    <n v="0"/>
    <n v="0"/>
    <n v="50000000"/>
    <n v="0"/>
    <n v="0"/>
    <s v="VIGENCIA (a 31/03/2021): Se espera que para el proximo reporte, se tenga ejecucion presupuestal y avance de magnitud"/>
    <n v="10"/>
    <n v="0"/>
    <n v="10"/>
    <n v="0"/>
    <n v="10"/>
    <n v="0"/>
    <n v="10"/>
    <n v="0"/>
    <n v="10"/>
    <n v="0"/>
    <n v="5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89"/>
    <s v="Consolidación del modelo de servicios Centro de Recursos para el Aprendizaje y la Investigación- CRAI de la Universidad Distrital Francisco"/>
    <n v="18"/>
    <n v="4"/>
    <s v="Actualizar 1 Proyecto En Función Del Recaudo Real De Las Fuentes De Inversion Programadas"/>
    <n v="2"/>
    <s v="Constante"/>
    <n v="1"/>
    <s v="En ejecucion"/>
    <n v="1"/>
    <n v="0"/>
    <n v="0"/>
    <n v="0"/>
    <n v="0"/>
    <n v="0"/>
    <n v="0"/>
    <n v="1"/>
    <n v="0"/>
    <n v="0"/>
    <n v="1"/>
    <n v="0"/>
    <n v="0"/>
    <n v="1"/>
    <n v="0"/>
    <n v="0"/>
    <s v="N/A"/>
    <s v="N/A"/>
    <s v="N/A"/>
    <n v="0"/>
    <n v="0"/>
    <n v="0"/>
    <n v="0"/>
    <n v="0"/>
    <n v="0"/>
    <n v="539000000"/>
    <n v="0"/>
    <n v="0"/>
    <n v="712000000"/>
    <n v="0"/>
    <n v="0"/>
    <n v="349000000"/>
    <n v="0"/>
    <n v="0"/>
    <n v="1600000000"/>
    <n v="0"/>
    <n v="0"/>
    <m/>
    <n v="0"/>
    <n v="0"/>
    <n v="0"/>
    <n v="0"/>
    <n v="539"/>
    <n v="0"/>
    <n v="712"/>
    <n v="0"/>
    <n v="349"/>
    <n v="0"/>
    <n v="160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1"/>
    <s v="Desarrollar 5 Procesos Para La  Proyección De Los Doctorados Actuales, Propuestas De Nuevos Énfasis, Creación De Programas Y Apoyo A La Formación."/>
    <n v="1"/>
    <s v="Suma"/>
    <n v="1"/>
    <s v="En ejecucion"/>
    <n v="1"/>
    <n v="1"/>
    <n v="1"/>
    <n v="100"/>
    <n v="1"/>
    <n v="0"/>
    <n v="0"/>
    <n v="1"/>
    <n v="0"/>
    <n v="0"/>
    <n v="1"/>
    <n v="0"/>
    <n v="0"/>
    <n v="1"/>
    <n v="0"/>
    <n v="0"/>
    <n v="5"/>
    <n v="1"/>
    <n v="20"/>
    <n v="189314747"/>
    <n v="75358670"/>
    <n v="39.81"/>
    <n v="142260000"/>
    <n v="16665636"/>
    <n v="11.72"/>
    <n v="312000000"/>
    <n v="0"/>
    <n v="0"/>
    <n v="329000000"/>
    <n v="0"/>
    <n v="0"/>
    <n v="275000000"/>
    <n v="0"/>
    <n v="0"/>
    <n v="1247574747"/>
    <n v="92024306"/>
    <n v="7.38"/>
    <s v="VIGENCIA (a 31/03/2021): Actualmente se encuentra el componente precontractual se espera para el prximo reporte registrar avance de eejcución."/>
    <n v="189.31474700000001"/>
    <n v="75.358670000000004"/>
    <n v="142.26"/>
    <n v="16.665635999999999"/>
    <n v="312"/>
    <n v="0"/>
    <n v="329"/>
    <n v="0"/>
    <n v="275"/>
    <n v="0"/>
    <n v="1247.5747470000001"/>
    <n v="92.024305999999996"/>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2"/>
    <s v="Capacitar 168 Docentes O Asistentes Mediante  Estrategias De Mejoramiento Para Fortalecer Sus  Capacidades"/>
    <n v="1"/>
    <s v="Suma"/>
    <n v="1"/>
    <s v="En ejecucion"/>
    <n v="1"/>
    <n v="1"/>
    <n v="1"/>
    <n v="100"/>
    <n v="41"/>
    <n v="0"/>
    <n v="0"/>
    <n v="42"/>
    <n v="0"/>
    <n v="0"/>
    <n v="42"/>
    <n v="0"/>
    <n v="0"/>
    <n v="42"/>
    <n v="0"/>
    <n v="0"/>
    <n v="168"/>
    <n v="1"/>
    <n v="0.6"/>
    <n v="55931900"/>
    <n v="30348566"/>
    <n v="54.26"/>
    <n v="333946966"/>
    <n v="153566361"/>
    <n v="45.99"/>
    <n v="236000000"/>
    <n v="0"/>
    <n v="0"/>
    <n v="247000000"/>
    <n v="0"/>
    <n v="0"/>
    <n v="257000000"/>
    <n v="0"/>
    <n v="0"/>
    <n v="1129878866"/>
    <n v="183914927"/>
    <n v="16.28"/>
    <s v="VIGENCIA (a 31/03/2021): Actualmente se encuentra el componente precontractual se espera para el prximo reporte registrar avance de eejcución."/>
    <n v="55.931899999999999"/>
    <n v="30.348566000000002"/>
    <n v="333.94696599999997"/>
    <n v="153.566361"/>
    <n v="236"/>
    <n v="0"/>
    <n v="247"/>
    <n v="0"/>
    <n v="257"/>
    <n v="0"/>
    <n v="1129.878866"/>
    <n v="183.91492700000001"/>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3"/>
    <s v="Desarrollar 5 Acciones Para La Acreditación De La Calidad De La Educación Superior  Mediante La Regionalización E Internacionalización De Los Doctorados De La Unversidad Distrital."/>
    <n v="1"/>
    <s v="Suma"/>
    <n v="1"/>
    <s v="En ejecucion"/>
    <n v="1"/>
    <n v="1"/>
    <n v="1"/>
    <n v="100"/>
    <n v="1"/>
    <n v="0"/>
    <n v="0"/>
    <n v="1"/>
    <n v="0"/>
    <n v="0"/>
    <n v="1"/>
    <n v="0"/>
    <n v="0"/>
    <n v="1"/>
    <n v="0"/>
    <n v="0"/>
    <n v="5"/>
    <n v="1"/>
    <n v="20"/>
    <n v="169860989"/>
    <n v="99471974"/>
    <n v="58.56"/>
    <n v="530968601"/>
    <n v="35886777"/>
    <n v="6.76"/>
    <n v="411000000"/>
    <n v="0"/>
    <n v="0"/>
    <n v="432000000"/>
    <n v="0"/>
    <n v="0"/>
    <n v="449000000"/>
    <n v="0"/>
    <n v="0"/>
    <n v="1992829590"/>
    <n v="135358751"/>
    <n v="6.79"/>
    <s v="VIGENCIA (a 31/03/2021): Actualmente se encuentra el componente precontractual se espera para el prximo reporte registrar avance de eejcución."/>
    <n v="169.86098899999999"/>
    <n v="99.471974000000003"/>
    <n v="530.96860100000004"/>
    <n v="35.886777000000002"/>
    <n v="411"/>
    <n v="0"/>
    <n v="432"/>
    <n v="0"/>
    <n v="449"/>
    <n v="0"/>
    <n v="1992.8295900000001"/>
    <n v="135.35875100000001"/>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4"/>
    <s v="Producir 5 Contenidos Mediante El Apoyo De  Invitados Nacionales E Internacionales Para Apoyo A Seminarios, Talleres, Fortalecimiento A Las Líneas, Grupos Y Redes De Investigación, Jurados Nacionales E Internacionales Para Evaluación De Proyectos Y Defensas De Tesis"/>
    <n v="2"/>
    <s v="Constante"/>
    <n v="1"/>
    <s v="En ejecucion"/>
    <n v="1"/>
    <n v="5"/>
    <n v="5"/>
    <n v="100"/>
    <n v="5"/>
    <n v="0"/>
    <n v="0"/>
    <n v="5"/>
    <n v="0"/>
    <n v="0"/>
    <n v="5"/>
    <n v="0"/>
    <n v="0"/>
    <n v="5"/>
    <n v="0"/>
    <n v="0"/>
    <s v="N/A"/>
    <s v="N/A"/>
    <s v="N/A"/>
    <n v="144397624"/>
    <n v="106205537"/>
    <n v="73.55"/>
    <n v="218054383"/>
    <n v="8207532"/>
    <n v="3.77"/>
    <n v="115000000"/>
    <n v="0"/>
    <n v="0"/>
    <n v="226000000"/>
    <n v="0"/>
    <n v="0"/>
    <n v="135000000"/>
    <n v="0"/>
    <n v="0"/>
    <n v="838452007"/>
    <n v="114413069"/>
    <n v="13.65"/>
    <s v="VIGENCIA (a 31/03/2021): Actualmente se encuentra el componente precontractual se espera para el prximo reporte registrar avance de eejcución."/>
    <n v="144.39762400000001"/>
    <n v="106.20553700000001"/>
    <n v="218.054383"/>
    <n v="8.2075320000000005"/>
    <n v="115"/>
    <n v="0"/>
    <n v="226"/>
    <n v="0"/>
    <n v="135"/>
    <n v="0"/>
    <n v="838.45200699999998"/>
    <n v="114.41306900000001"/>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5"/>
    <s v="Divulgar 16 Estrategias Mediante Actividades De Publicación Y Gestión De Productos De Investigación, Innovación Y Creación Y Apoyo A La Extensión Y Proyección Social"/>
    <n v="1"/>
    <s v="Suma"/>
    <n v="1"/>
    <s v="En ejecucion"/>
    <n v="1"/>
    <n v="2"/>
    <n v="2"/>
    <n v="100"/>
    <n v="4"/>
    <n v="0"/>
    <n v="0"/>
    <n v="4"/>
    <n v="0"/>
    <n v="0"/>
    <n v="4"/>
    <n v="0"/>
    <n v="0"/>
    <n v="2"/>
    <n v="0"/>
    <n v="0"/>
    <n v="16"/>
    <n v="2"/>
    <n v="12.5"/>
    <n v="423360681"/>
    <n v="243357330"/>
    <n v="57.48"/>
    <n v="443230098"/>
    <n v="0"/>
    <n v="0"/>
    <n v="521000000"/>
    <n v="0"/>
    <n v="0"/>
    <n v="448000000"/>
    <n v="0"/>
    <n v="0"/>
    <n v="641000000"/>
    <n v="0"/>
    <n v="0"/>
    <n v="2476590779"/>
    <n v="243357330"/>
    <n v="9.83"/>
    <s v="VIGENCIA (a 31/03/2021): Actualmente se encuentra el componente precontractual se espera para el prximo reporte registrar avance de eejcución."/>
    <n v="423.360681"/>
    <n v="243.35732999999999"/>
    <n v="443.230098"/>
    <n v="0"/>
    <n v="521"/>
    <n v="0"/>
    <n v="448"/>
    <n v="0"/>
    <n v="641"/>
    <n v="0"/>
    <n v="2476.5907790000001"/>
    <n v="243.35732999999999"/>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6"/>
    <s v="Mejorar 14 Ambientes De Aprendizaje A Través De  Actividades De Investigación Y Creación Y De Apoyo A La Adecuación Tecnológica"/>
    <n v="1"/>
    <s v="Suma"/>
    <n v="1"/>
    <s v="En ejecucion"/>
    <n v="1"/>
    <n v="1"/>
    <n v="1"/>
    <n v="100"/>
    <n v="2"/>
    <n v="0"/>
    <n v="0"/>
    <n v="3"/>
    <n v="0"/>
    <n v="0"/>
    <n v="4"/>
    <n v="0"/>
    <n v="0"/>
    <n v="4"/>
    <n v="0"/>
    <n v="0"/>
    <n v="14"/>
    <n v="1"/>
    <n v="7.14"/>
    <n v="539850716"/>
    <n v="405925439"/>
    <n v="75.19"/>
    <n v="131239952"/>
    <n v="0"/>
    <n v="0"/>
    <n v="105000000"/>
    <n v="0"/>
    <n v="0"/>
    <n v="105000000"/>
    <n v="0"/>
    <n v="0"/>
    <n v="103000000"/>
    <n v="0"/>
    <n v="0"/>
    <n v="984090668"/>
    <n v="405925439"/>
    <n v="41.25"/>
    <s v="VIGENCIA (a 31/03/2021): Actualmente se encuentra el componente precontractual se espera para el prximo reporte registrar avance de eejcución."/>
    <n v="539.85071600000003"/>
    <n v="405.92543899999998"/>
    <n v="131.23995199999999"/>
    <n v="0"/>
    <n v="105"/>
    <n v="0"/>
    <n v="105"/>
    <n v="0"/>
    <n v="103"/>
    <n v="0"/>
    <n v="984.09066800000005"/>
    <n v="405.92543899999998"/>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2"/>
    <s v="Desarrollo y Fortalecimiento de los Doctorados de la Universidad Distrital Francisco José de Caldas"/>
    <n v="18"/>
    <n v="7"/>
    <s v="Actaulizar 1 Proyecto En Función Del Recaudo Real De Las Fuentes De Iinversión Programadas."/>
    <n v="2"/>
    <s v="Constante"/>
    <n v="1"/>
    <s v="En ejecucion"/>
    <n v="1"/>
    <n v="0"/>
    <n v="0"/>
    <n v="0"/>
    <n v="0"/>
    <n v="0"/>
    <n v="0"/>
    <n v="1"/>
    <n v="0"/>
    <n v="0"/>
    <n v="1"/>
    <n v="0"/>
    <n v="0"/>
    <n v="1"/>
    <n v="0"/>
    <n v="0"/>
    <s v="N/A"/>
    <s v="N/A"/>
    <s v="N/A"/>
    <n v="0"/>
    <n v="0"/>
    <n v="0"/>
    <n v="0"/>
    <n v="0"/>
    <n v="0"/>
    <n v="539000000"/>
    <n v="0"/>
    <n v="0"/>
    <n v="712000000"/>
    <n v="0"/>
    <n v="0"/>
    <n v="349000000"/>
    <n v="0"/>
    <n v="0"/>
    <n v="1600000000"/>
    <n v="0"/>
    <n v="0"/>
    <m/>
    <n v="0"/>
    <n v="0"/>
    <n v="0"/>
    <n v="0"/>
    <n v="539"/>
    <n v="0"/>
    <n v="712"/>
    <n v="0"/>
    <n v="349"/>
    <n v="0"/>
    <n v="160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0"/>
    <n v="1"/>
    <s v="Dotar 8 Laboratorios  Mediante Comprar Y Reposición  De Equipos De Laboratorio, Para El Fortalecimiento De Los Servicios De Educación Superior Y Cumplimiento De La  Acreditación Institucional"/>
    <n v="1"/>
    <s v="Suma"/>
    <n v="1"/>
    <s v="En ejecucion"/>
    <n v="1"/>
    <n v="4"/>
    <n v="2.6"/>
    <n v="65"/>
    <n v="4"/>
    <n v="0"/>
    <n v="0"/>
    <n v="1.4"/>
    <n v="0"/>
    <n v="0"/>
    <n v="0"/>
    <n v="0"/>
    <n v="0"/>
    <n v="0"/>
    <n v="0"/>
    <n v="0"/>
    <n v="8"/>
    <n v="2.6"/>
    <n v="32.5"/>
    <n v="3000000000"/>
    <n v="1951675423"/>
    <n v="65.06"/>
    <n v="2000000000"/>
    <n v="0"/>
    <n v="0"/>
    <n v="500000000"/>
    <n v="0"/>
    <n v="0"/>
    <n v="0"/>
    <n v="0"/>
    <n v="0"/>
    <n v="0"/>
    <n v="0"/>
    <n v="0"/>
    <n v="5500000000"/>
    <n v="1951675423"/>
    <n v="35.49"/>
    <s v="VIGENCIA (a 31/03/2021): Actualmente se encuentra el componente precontractual se espera para el prximo reporte registrar avance de eejcucióa adicional se espera la aprobación del Plan de Fomento."/>
    <n v="3000"/>
    <n v="1951.6754229999999"/>
    <n v="2000"/>
    <n v="0"/>
    <n v="500"/>
    <n v="0"/>
    <n v="0"/>
    <n v="0"/>
    <n v="0"/>
    <n v="0"/>
    <n v="5500"/>
    <n v="1951.6754229999999"/>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4"/>
    <s v="Dotación de los laboratorios del proyecto Ensueño de la Universidad Distrital Francisco José de Caldas"/>
    <n v="20"/>
    <n v="2"/>
    <s v="Actualizar 1 Proyecto En Función Del Recaudo Real De Las Fuentes De Inversión Programadas"/>
    <n v="2"/>
    <s v="Constante"/>
    <n v="1"/>
    <s v="En ejecucion"/>
    <n v="1"/>
    <n v="0"/>
    <n v="0"/>
    <n v="0"/>
    <n v="0"/>
    <n v="0"/>
    <n v="0"/>
    <n v="1"/>
    <n v="0"/>
    <n v="0"/>
    <n v="1"/>
    <n v="0"/>
    <n v="0"/>
    <n v="1"/>
    <n v="0"/>
    <n v="0"/>
    <s v="N/A"/>
    <s v="N/A"/>
    <s v="N/A"/>
    <n v="0"/>
    <n v="0"/>
    <n v="0"/>
    <n v="0"/>
    <n v="0"/>
    <n v="0"/>
    <n v="2157000000"/>
    <n v="0"/>
    <n v="0"/>
    <n v="2849000000"/>
    <n v="0"/>
    <n v="0"/>
    <n v="1394000000"/>
    <n v="0"/>
    <n v="0"/>
    <n v="6400000000"/>
    <n v="0"/>
    <n v="0"/>
    <m/>
    <n v="0"/>
    <n v="0"/>
    <n v="0"/>
    <n v="0"/>
    <n v="2157"/>
    <n v="0"/>
    <n v="2849"/>
    <n v="0"/>
    <n v="1394"/>
    <n v="0"/>
    <n v="640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1"/>
    <s v="Realizar 10 Intervenciones De Reforzamiento Estructural, Mantenimiento, Remodelacion Y/O Dotación"/>
    <n v="1"/>
    <s v="Suma"/>
    <n v="1"/>
    <s v="En ejecucion"/>
    <n v="1"/>
    <n v="1"/>
    <n v="1"/>
    <n v="100"/>
    <n v="2"/>
    <n v="0"/>
    <n v="0"/>
    <n v="2"/>
    <n v="0"/>
    <n v="0"/>
    <n v="2"/>
    <n v="0"/>
    <n v="0"/>
    <n v="3"/>
    <n v="0"/>
    <n v="0"/>
    <n v="10"/>
    <n v="1"/>
    <n v="10"/>
    <n v="1398520952"/>
    <n v="1260402577"/>
    <n v="90.12"/>
    <n v="1684600000"/>
    <n v="0"/>
    <n v="0"/>
    <n v="12681300000"/>
    <n v="0"/>
    <n v="0"/>
    <n v="6845312000"/>
    <n v="0"/>
    <n v="0"/>
    <n v="4958788000"/>
    <n v="0"/>
    <n v="0"/>
    <n v="27568520952"/>
    <n v="1260402577"/>
    <n v="4.57"/>
    <s v="VIGENCIA (a 31/03/2021): Pese a que no se tuvo ejecucion presupuestal, La OAPC realizo los diseños y estructuración de los siguientes proyectos para ser contratados: Adecuación acceso Sede Macarena A. (En proceso de contratación) Estudio de grabación Comunicaión social. (Estudio de mercado) Oficina Egresados. (Estudio de mercado), se espera que para el siguiente seguimiento se reporte ejecucion presupuestal RESERVAS (a 31/03/2021): Se espera reportar seguimiento para el proximo corte trimestral"/>
    <n v="1398.5209520000001"/>
    <n v="1260.4025770000001"/>
    <n v="1684.6"/>
    <n v="0"/>
    <n v="12681.3"/>
    <n v="0"/>
    <n v="6845.3119999999999"/>
    <n v="0"/>
    <n v="4958.7879999999996"/>
    <n v="0"/>
    <n v="27568.520951999999"/>
    <n v="1260.4025770000001"/>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2"/>
    <s v="Construir 2 Acciones De Mitigación En Las Sedes Bosa Ciudadela El Porvenir Y Facultad Tecnológica"/>
    <n v="1"/>
    <s v="Suma"/>
    <n v="1"/>
    <s v="En ejecucion"/>
    <n v="1"/>
    <n v="0.25"/>
    <n v="0.25"/>
    <n v="100"/>
    <n v="1.75"/>
    <n v="0"/>
    <n v="0"/>
    <n v="0"/>
    <n v="0"/>
    <n v="0"/>
    <n v="0"/>
    <n v="0"/>
    <n v="0"/>
    <n v="0"/>
    <n v="0"/>
    <n v="0"/>
    <n v="2"/>
    <n v="0.25"/>
    <n v="12.5"/>
    <n v="1411148139"/>
    <n v="1257510104"/>
    <n v="89.11"/>
    <n v="4994000000"/>
    <n v="0"/>
    <n v="0"/>
    <n v="0"/>
    <n v="0"/>
    <n v="0"/>
    <n v="0"/>
    <n v="0"/>
    <n v="0"/>
    <n v="0"/>
    <n v="0"/>
    <n v="0"/>
    <n v="6405148139"/>
    <n v="1257510104"/>
    <n v="19.63"/>
    <s v="VIGENCIA (a 31/03/2021): Actualmente se encuentra en proceso de gestión de autorizaciones y permisos. RESERVAS (a 31/03/2021): Se espera realizar un reporte de seguimiento para el proximo trimestre"/>
    <n v="1411.1481389999999"/>
    <n v="1257.510104"/>
    <n v="4994"/>
    <n v="0"/>
    <n v="0"/>
    <n v="0"/>
    <n v="0"/>
    <n v="0"/>
    <n v="0"/>
    <n v="0"/>
    <n v="6405.1481389999999"/>
    <n v="1257.510104"/>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3"/>
    <s v="Estructurar 2 Proyectos De Nueva Infraestructura Educativa"/>
    <n v="1"/>
    <s v="Suma"/>
    <n v="1"/>
    <s v="En ejecucion"/>
    <n v="1"/>
    <n v="0.5"/>
    <n v="0.5"/>
    <n v="100"/>
    <n v="0.5"/>
    <n v="0"/>
    <n v="0"/>
    <n v="0"/>
    <n v="0"/>
    <n v="0"/>
    <n v="1"/>
    <n v="0"/>
    <n v="0"/>
    <n v="0"/>
    <n v="0"/>
    <n v="0"/>
    <n v="2"/>
    <n v="0.5"/>
    <n v="25"/>
    <n v="14084674335"/>
    <n v="13687107131"/>
    <n v="97.18"/>
    <n v="2200000000"/>
    <n v="0"/>
    <n v="0"/>
    <n v="0"/>
    <n v="0"/>
    <n v="0"/>
    <n v="140100000"/>
    <n v="0"/>
    <n v="0"/>
    <n v="0"/>
    <n v="0"/>
    <n v="0"/>
    <n v="16424774335"/>
    <n v="13687107131"/>
    <n v="83.33"/>
    <s v="VIGENCIA (a 31/03/2021): Actualmente el proyecto Nueva Sede Facultad de Artes: Se encuentra en etapa de saneamiento predial, solicitud que ha sido realizada a Catastro por parte del dueño del predio. RESERVAS (a 31/03/2021): Se espera contar on ejecucion presupuestal, sin embargo a la fecha de corte se cuenta con el 0.5%  del total de la reserva"/>
    <n v="14084.674335"/>
    <n v="13687.107131000001"/>
    <n v="2200"/>
    <n v="0"/>
    <n v="0"/>
    <n v="0"/>
    <n v="140.1"/>
    <n v="0"/>
    <n v="0"/>
    <n v="0"/>
    <n v="16424.774334999998"/>
    <n v="13687.107131000001"/>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4"/>
    <s v="Restaurar 1 Sede Catalogada Como Bien De Interés Cultural"/>
    <n v="1"/>
    <s v="Suma"/>
    <n v="1"/>
    <s v="En ejecucion"/>
    <n v="1"/>
    <n v="0"/>
    <n v="0"/>
    <n v="0"/>
    <n v="0"/>
    <n v="0"/>
    <n v="0"/>
    <n v="0.5"/>
    <n v="0"/>
    <n v="0"/>
    <n v="0.5"/>
    <n v="0"/>
    <n v="0"/>
    <n v="0"/>
    <n v="0"/>
    <n v="0"/>
    <n v="1"/>
    <n v="0"/>
    <n v="0"/>
    <n v="0"/>
    <n v="0"/>
    <n v="0"/>
    <n v="0"/>
    <n v="0"/>
    <n v="0"/>
    <n v="100000000"/>
    <n v="0"/>
    <n v="0"/>
    <n v="3274200000"/>
    <n v="0"/>
    <n v="0"/>
    <n v="0"/>
    <n v="0"/>
    <n v="0"/>
    <n v="3374200000"/>
    <n v="0"/>
    <n v="0"/>
    <m/>
    <n v="0"/>
    <n v="0"/>
    <n v="0"/>
    <n v="0"/>
    <n v="100"/>
    <n v="0"/>
    <n v="3274.2"/>
    <n v="0"/>
    <n v="0"/>
    <n v="0"/>
    <n v="3374.2"/>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5"/>
    <s v="Formular 1 Plan De Espacios Educativos"/>
    <n v="1"/>
    <s v="Suma"/>
    <n v="1"/>
    <s v="En ejecucion"/>
    <n v="1"/>
    <n v="0.8"/>
    <n v="0.8"/>
    <n v="100"/>
    <n v="0.1"/>
    <n v="0"/>
    <n v="0"/>
    <n v="0.1"/>
    <n v="0"/>
    <n v="0"/>
    <n v="0"/>
    <n v="0"/>
    <n v="0"/>
    <n v="0"/>
    <n v="0"/>
    <n v="0"/>
    <n v="1"/>
    <n v="0.8"/>
    <n v="80"/>
    <n v="132820608"/>
    <n v="90034544"/>
    <n v="67.78"/>
    <n v="100000000"/>
    <n v="0"/>
    <n v="0"/>
    <n v="27000000"/>
    <n v="0"/>
    <n v="0"/>
    <n v="0"/>
    <n v="0"/>
    <n v="0"/>
    <n v="0"/>
    <n v="0"/>
    <n v="0"/>
    <n v="259820608"/>
    <n v="90034544"/>
    <n v="34.65"/>
    <s v="VIGENCIA (a 31/03/2021): Se realizará la contratación para el proceso de socializacion y ajuste  de proyectos de la etapa de formulación del PMEE, sin embargo el El PMEE se encuentra en la etapa de socialización con las Facultades, proceso que validará y complementará los ployectos que se han planteado a corto, mediano y largo plazo. RESERVAS (a 31/03/2021): A la fecha de corte se ha realizado la ejecucion de 35.9% de las reservas, Se esta en proceso de entrega del documento ajustados de formulación en el componente de urbanismo."/>
    <n v="132.82060799999999"/>
    <n v="90.034543999999997"/>
    <n v="100"/>
    <n v="0"/>
    <n v="27"/>
    <n v="0"/>
    <n v="0"/>
    <n v="0"/>
    <n v="0"/>
    <n v="0"/>
    <n v="259.82060799999999"/>
    <n v="90.034543999999997"/>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6"/>
    <s v="Fortalecimiento y Ampliación de la infraestructura física de la Universidad Distrital Francisco José de Caldas"/>
    <n v="18"/>
    <n v="6"/>
    <s v="Actualizar 1 Proyecto En Función Del Recaudo Real De Las Fuentes De Inversion Programadas"/>
    <n v="2"/>
    <s v="Constante"/>
    <n v="1"/>
    <s v="En ejecucion"/>
    <n v="1"/>
    <n v="0"/>
    <n v="0"/>
    <n v="0"/>
    <n v="0"/>
    <n v="0"/>
    <n v="0"/>
    <n v="1"/>
    <n v="0"/>
    <n v="0"/>
    <n v="1"/>
    <n v="0"/>
    <n v="0"/>
    <n v="1"/>
    <n v="0"/>
    <n v="0"/>
    <s v="N/A"/>
    <s v="N/A"/>
    <s v="N/A"/>
    <n v="0"/>
    <n v="0"/>
    <n v="0"/>
    <n v="0"/>
    <n v="0"/>
    <n v="0"/>
    <n v="4314000000"/>
    <n v="0"/>
    <n v="0"/>
    <n v="5697000000"/>
    <n v="0"/>
    <n v="0"/>
    <n v="2788000000"/>
    <n v="0"/>
    <n v="0"/>
    <n v="12799000000"/>
    <n v="0"/>
    <n v="0"/>
    <m/>
    <n v="0"/>
    <n v="0"/>
    <n v="0"/>
    <n v="0"/>
    <n v="4314"/>
    <n v="0"/>
    <n v="5697"/>
    <n v="0"/>
    <n v="2788"/>
    <n v="0"/>
    <n v="12799"/>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6"/>
    <n v="1"/>
    <s v="Realizar 1 Interventoria A La Auditoria Integral E Interdisciplinaria De La Universidad Distrital."/>
    <n v="1"/>
    <s v="Suma"/>
    <n v="3"/>
    <s v="Finalizada por cumplimiento"/>
    <n v="1"/>
    <n v="1"/>
    <n v="1"/>
    <n v="100"/>
    <n v="0"/>
    <n v="0"/>
    <n v="0"/>
    <n v="0"/>
    <n v="0"/>
    <n v="0"/>
    <n v="0"/>
    <n v="0"/>
    <n v="0"/>
    <n v="0"/>
    <n v="0"/>
    <n v="0"/>
    <n v="1"/>
    <n v="1"/>
    <n v="100"/>
    <n v="297200000"/>
    <n v="209237313"/>
    <n v="70.400000000000006"/>
    <n v="0"/>
    <n v="0"/>
    <n v="0"/>
    <n v="0"/>
    <n v="0"/>
    <n v="0"/>
    <n v="0"/>
    <n v="0"/>
    <n v="0"/>
    <n v="0"/>
    <n v="0"/>
    <n v="0"/>
    <n v="297200000"/>
    <n v="209237313"/>
    <n v="70.400000000000006"/>
    <m/>
    <n v="297.2"/>
    <n v="209.237313"/>
    <n v="0"/>
    <n v="0"/>
    <n v="0"/>
    <n v="0"/>
    <n v="0"/>
    <n v="0"/>
    <n v="0"/>
    <n v="0"/>
    <n v="297.2"/>
    <n v="209.237313"/>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6"/>
    <n v="2"/>
    <s v="Desarrollar 1 Proceso Para La  Implementación Del Nuevo Marco Normativo Contable A Través De Una Empresa Con Personal Altamente Calificado"/>
    <n v="1"/>
    <s v="Suma"/>
    <n v="1"/>
    <s v="En ejecucion"/>
    <n v="1"/>
    <n v="0"/>
    <n v="0"/>
    <n v="0"/>
    <n v="0"/>
    <n v="0"/>
    <n v="0"/>
    <n v="1"/>
    <n v="0"/>
    <n v="0"/>
    <n v="0"/>
    <n v="0"/>
    <n v="0"/>
    <n v="0"/>
    <n v="0"/>
    <n v="0"/>
    <n v="1"/>
    <n v="0"/>
    <n v="0"/>
    <n v="0"/>
    <n v="0"/>
    <n v="0"/>
    <n v="0"/>
    <n v="0"/>
    <n v="0"/>
    <n v="120000000"/>
    <n v="0"/>
    <n v="0"/>
    <n v="0"/>
    <n v="0"/>
    <n v="0"/>
    <n v="0"/>
    <n v="0"/>
    <n v="0"/>
    <n v="120000000"/>
    <n v="0"/>
    <n v="0"/>
    <m/>
    <n v="0"/>
    <n v="0"/>
    <n v="0"/>
    <n v="0"/>
    <n v="120"/>
    <n v="0"/>
    <n v="0"/>
    <n v="0"/>
    <n v="0"/>
    <n v="0"/>
    <n v="12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6"/>
    <n v="3"/>
    <s v="Implementar 1 Estrategia  Para Fortalecer El Programa De Egresados De La Universidad Distrital Francisco José De Caldas."/>
    <n v="1"/>
    <s v="Suma"/>
    <n v="1"/>
    <s v="En ejecucion"/>
    <n v="1"/>
    <n v="0"/>
    <n v="0"/>
    <n v="0"/>
    <n v="0"/>
    <n v="0"/>
    <n v="0"/>
    <n v="1"/>
    <n v="0"/>
    <n v="0"/>
    <n v="0"/>
    <n v="0"/>
    <n v="0"/>
    <n v="0"/>
    <n v="0"/>
    <n v="0"/>
    <n v="1"/>
    <n v="0"/>
    <n v="0"/>
    <n v="0"/>
    <n v="0"/>
    <n v="0"/>
    <n v="0"/>
    <n v="0"/>
    <n v="0"/>
    <n v="20000000"/>
    <n v="0"/>
    <n v="0"/>
    <n v="0"/>
    <n v="0"/>
    <n v="0"/>
    <n v="0"/>
    <n v="0"/>
    <n v="0"/>
    <n v="20000000"/>
    <n v="0"/>
    <n v="0"/>
    <m/>
    <n v="0"/>
    <n v="0"/>
    <n v="0"/>
    <n v="0"/>
    <n v="20"/>
    <n v="0"/>
    <n v="0"/>
    <n v="0"/>
    <n v="0"/>
    <n v="0"/>
    <n v="2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7"/>
    <s v="Fortalecimiento y Modernización de la Gestión Institucional de la Universidad Distrital Francisco José de Caldas"/>
    <n v="16"/>
    <n v="4"/>
    <s v="Apoyar 1 Plan De Contingencia Sanitaria Mediante La Adquisición De Servicios Tencnologicos Que Permitan Y Mejoren La Conectividad De Los Estudiantes De La Universidad"/>
    <n v="1"/>
    <s v="Suma"/>
    <n v="1"/>
    <s v="En ejecucion"/>
    <n v="1"/>
    <n v="0.01"/>
    <n v="0"/>
    <n v="0"/>
    <n v="0"/>
    <n v="0"/>
    <n v="0"/>
    <n v="1"/>
    <n v="0"/>
    <n v="0"/>
    <n v="0"/>
    <n v="0"/>
    <n v="0"/>
    <n v="0"/>
    <n v="0"/>
    <n v="0"/>
    <n v="1"/>
    <n v="0"/>
    <n v="0"/>
    <n v="1115550000"/>
    <n v="0"/>
    <n v="0"/>
    <n v="0"/>
    <n v="0"/>
    <n v="0"/>
    <n v="1115550000"/>
    <n v="0"/>
    <n v="0"/>
    <n v="0"/>
    <n v="0"/>
    <n v="0"/>
    <n v="0"/>
    <n v="0"/>
    <n v="0"/>
    <n v="2231100000"/>
    <n v="0"/>
    <n v="0"/>
    <m/>
    <n v="1115.55"/>
    <n v="0"/>
    <n v="0"/>
    <n v="0"/>
    <n v="1115.55"/>
    <n v="0"/>
    <n v="0"/>
    <n v="0"/>
    <n v="0"/>
    <n v="0"/>
    <n v="2231.1"/>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1"/>
    <n v="1"/>
    <s v="Implementar 80 % Del Sistema De Gestión Documental - Componente De  Instrumentos Y Herramientas Archivísticas"/>
    <n v="1"/>
    <s v="Suma"/>
    <n v="1"/>
    <s v="En ejecucion"/>
    <n v="1"/>
    <n v="0"/>
    <n v="0"/>
    <n v="0"/>
    <n v="30"/>
    <n v="0"/>
    <n v="0"/>
    <n v="20"/>
    <n v="0"/>
    <n v="0"/>
    <n v="20"/>
    <n v="0"/>
    <n v="0"/>
    <n v="10"/>
    <n v="0"/>
    <n v="0"/>
    <n v="80"/>
    <n v="0"/>
    <n v="0"/>
    <n v="0"/>
    <n v="0"/>
    <n v="0"/>
    <n v="479701728"/>
    <n v="0"/>
    <n v="0"/>
    <n v="608500000"/>
    <n v="0"/>
    <n v="0"/>
    <n v="663500000"/>
    <n v="0"/>
    <n v="0"/>
    <n v="538500000"/>
    <n v="0"/>
    <n v="0"/>
    <n v="2290201728"/>
    <n v="0"/>
    <n v="0"/>
    <s v="VIGENCIA (a 31/03/2021): Se elaboraron los documentos precontractuales y se enviaron a contratación 11 CPS los cuales se encuentran pendientes para iniciar labores en cumplimiento de las actividades de esta meta. Se espera que para el proximo reporte, se tenga ejecucion y avance de magnitud"/>
    <n v="0"/>
    <n v="0"/>
    <n v="479.701728"/>
    <n v="0"/>
    <n v="608.5"/>
    <n v="0"/>
    <n v="663.5"/>
    <n v="0"/>
    <n v="538.5"/>
    <n v="0"/>
    <n v="2290.201728"/>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1"/>
    <n v="2"/>
    <s v="Desarrollar 40 % Del Sistema  Integrado De Conservación"/>
    <n v="1"/>
    <s v="Suma"/>
    <n v="1"/>
    <s v="En ejecucion"/>
    <n v="1"/>
    <n v="1"/>
    <n v="0"/>
    <n v="0"/>
    <n v="14"/>
    <n v="0"/>
    <n v="0"/>
    <n v="10"/>
    <n v="0"/>
    <n v="0"/>
    <n v="10"/>
    <n v="0"/>
    <n v="0"/>
    <n v="6"/>
    <n v="0"/>
    <n v="0"/>
    <n v="40"/>
    <n v="0"/>
    <n v="0"/>
    <n v="175500000"/>
    <n v="0"/>
    <n v="0"/>
    <n v="101761126"/>
    <n v="0"/>
    <n v="0"/>
    <n v="141500000"/>
    <n v="0"/>
    <n v="0"/>
    <n v="86500000"/>
    <n v="0"/>
    <n v="0"/>
    <n v="211500000"/>
    <n v="0"/>
    <n v="0"/>
    <n v="716761126"/>
    <n v="0"/>
    <n v="0"/>
    <s v="VIGENCIA (a 31/03/2021): Se elaboraron los documentos precontractuales y se enviaron a contratación 1 CPS los cuales se encuentran pendientes para iniciar labores en cumplimiento de las actividades de esta meta. Se espera que para el proximo reporte, se tenga ejecucion y avance de magnitud"/>
    <n v="175.5"/>
    <n v="0"/>
    <n v="101.761126"/>
    <n v="0"/>
    <n v="141.5"/>
    <n v="0"/>
    <n v="86.5"/>
    <n v="0"/>
    <n v="211.5"/>
    <n v="0"/>
    <n v="716.76112599999999"/>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8"/>
    <s v="Actualización y Modernización de la Gestión Documental en la Universidad Distrital Francisco José de Caldas"/>
    <n v="11"/>
    <n v="3"/>
    <s v="Implementar 40 % Del Sistema De Gestión De Documentos Electrónicos De Archivos Sgdea"/>
    <n v="1"/>
    <s v="Suma"/>
    <n v="1"/>
    <s v="En ejecucion"/>
    <n v="1"/>
    <n v="0"/>
    <n v="0"/>
    <n v="0"/>
    <n v="10"/>
    <n v="0"/>
    <n v="0"/>
    <n v="5"/>
    <n v="0"/>
    <n v="0"/>
    <n v="15"/>
    <n v="0"/>
    <n v="0"/>
    <n v="10"/>
    <n v="0"/>
    <n v="0"/>
    <n v="40"/>
    <n v="0"/>
    <n v="0"/>
    <n v="0"/>
    <n v="0"/>
    <n v="0"/>
    <n v="418537146"/>
    <n v="0"/>
    <n v="0"/>
    <n v="250000000"/>
    <n v="0"/>
    <n v="0"/>
    <n v="250000000"/>
    <n v="0"/>
    <n v="0"/>
    <n v="250000000"/>
    <n v="0"/>
    <n v="0"/>
    <n v="1168537146"/>
    <n v="0"/>
    <n v="0"/>
    <s v="VIGENCIA (a 31/03/2021): Se avanzo en la elaboración de borrador de los estudios previos, Elaboración del intrumento archivístico Modelo de Requisitos (pendiente de aprobación) necesario para la contratación del Sistema de Gestión de Documentos Electrónicos de Archivo SGDEA, se espera que para el proximo reporte, se tenga ejecucion y avance de magnitud"/>
    <n v="0"/>
    <n v="0"/>
    <n v="418.53714600000001"/>
    <n v="0"/>
    <n v="250"/>
    <n v="0"/>
    <n v="250"/>
    <n v="0"/>
    <n v="250"/>
    <n v="0"/>
    <n v="1168.5371460000001"/>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0"/>
    <n v="1"/>
    <s v="Ofrecer 99 % De Disponibilidad De Los Servicios Tecnologicos Ofrecidos A La Comunidad Universitaria Por La Red De Datos"/>
    <n v="2"/>
    <s v="Constante"/>
    <n v="1"/>
    <s v="En ejecucion"/>
    <n v="1"/>
    <n v="99"/>
    <n v="99"/>
    <n v="100"/>
    <n v="99"/>
    <n v="0"/>
    <n v="0"/>
    <n v="99"/>
    <n v="0"/>
    <n v="0"/>
    <n v="99"/>
    <n v="0"/>
    <n v="0"/>
    <n v="99"/>
    <n v="0"/>
    <n v="0"/>
    <s v="N/A"/>
    <s v="N/A"/>
    <s v="N/A"/>
    <n v="1852813151"/>
    <n v="1848504231"/>
    <n v="99.77"/>
    <n v="2000000000"/>
    <n v="0"/>
    <n v="0"/>
    <n v="1600000000"/>
    <n v="0"/>
    <n v="0"/>
    <n v="1400000000"/>
    <n v="0"/>
    <n v="0"/>
    <n v="1200000000"/>
    <n v="0"/>
    <n v="0"/>
    <n v="8052813151"/>
    <n v="1848504231"/>
    <n v="22.95"/>
    <s v="VIGENCIA (a 31/03/2021): Durante el primer trimestre de la vigencia 2021 se realizo la evaluacion y priorizacion de las necesidades, se inicia el proceso de estudio de mercado de las soluciones a adquirir, las cuales se planean iniciar los procesos de contratacion en los meses de junio y julio. RESERVAS (a 31/03/2021): Durante el primer trimestre de la vigencia 2021 se han realizado las actividades de recepcion de 36 equipos, recepcion de documentos tecnicos, levantamiento de informacion de las sedes, esto es un 50% del avance del contrato, se planea realizar el primer pago en el mes de mayo."/>
    <n v="1852.8131510000001"/>
    <n v="1848.5042309999999"/>
    <n v="2000"/>
    <n v="0"/>
    <n v="1600"/>
    <n v="0"/>
    <n v="1400"/>
    <n v="0"/>
    <n v="1200"/>
    <n v="0"/>
    <n v="8052.8131510000003"/>
    <n v="1848.5042309999999"/>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0"/>
    <n v="2"/>
    <s v="Realizar 14 Procesos De Modernización Y Mejoramiento De Los Cuartos Principales De Equipos"/>
    <n v="1"/>
    <s v="Suma"/>
    <n v="1"/>
    <s v="En ejecucion"/>
    <n v="1"/>
    <n v="0"/>
    <n v="0"/>
    <n v="0"/>
    <n v="4"/>
    <n v="0"/>
    <n v="0"/>
    <n v="1"/>
    <n v="0"/>
    <n v="0"/>
    <n v="5"/>
    <n v="0"/>
    <n v="0"/>
    <n v="4"/>
    <n v="0"/>
    <n v="0"/>
    <n v="14"/>
    <n v="0"/>
    <n v="0"/>
    <n v="0"/>
    <n v="0"/>
    <n v="0"/>
    <n v="1000000000"/>
    <n v="0"/>
    <n v="0"/>
    <n v="1300000000"/>
    <n v="0"/>
    <n v="0"/>
    <n v="500000000"/>
    <n v="0"/>
    <n v="0"/>
    <n v="800000000"/>
    <n v="0"/>
    <n v="0"/>
    <n v="3600000000"/>
    <n v="0"/>
    <n v="0"/>
    <s v="VIGENCIA (a 31/03/2021): Teniendo en cuenta los restrasos en la ejecucion de la obra el ensueño, se evalua la viabilidad de la ejecucion de la actividad y la priorizacion de otras actividades.  Por otra parte, desde la Oficina Asesora de Planeacion se informo que los recursos por fuente de Plan de Fomento a la Calidad estaran disponible para comprometer en una proyeccion mes de agosto aproximadamente."/>
    <n v="0"/>
    <n v="0"/>
    <n v="1000"/>
    <n v="0"/>
    <n v="1300"/>
    <n v="0"/>
    <n v="500"/>
    <n v="0"/>
    <n v="800"/>
    <n v="0"/>
    <n v="360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899"/>
    <s v="Fortalecimiento y modernización de la Infraestructura tecnológica de la Universidad Distrital Francisco José de Caldas"/>
    <n v="10"/>
    <n v="3"/>
    <s v="Actualizar 1 Proyecto En Función Del Recaudo Real De Las Fuentes De Inversión Programadas"/>
    <n v="2"/>
    <s v="Constante"/>
    <n v="1"/>
    <s v="En ejecucion"/>
    <n v="1"/>
    <n v="0"/>
    <n v="0"/>
    <n v="0"/>
    <n v="0"/>
    <n v="0"/>
    <n v="0"/>
    <n v="1"/>
    <n v="0"/>
    <n v="0"/>
    <n v="1"/>
    <n v="0"/>
    <n v="0"/>
    <n v="1"/>
    <n v="0"/>
    <n v="0"/>
    <s v="N/A"/>
    <s v="N/A"/>
    <s v="N/A"/>
    <n v="0"/>
    <n v="0"/>
    <n v="0"/>
    <n v="0"/>
    <n v="0"/>
    <n v="0"/>
    <n v="1618000000"/>
    <n v="0"/>
    <n v="0"/>
    <n v="2136000000"/>
    <n v="0"/>
    <n v="0"/>
    <n v="1046000000"/>
    <n v="0"/>
    <n v="0"/>
    <n v="4800000000"/>
    <n v="0"/>
    <n v="0"/>
    <m/>
    <n v="0"/>
    <n v="0"/>
    <n v="0"/>
    <n v="0"/>
    <n v="1618"/>
    <n v="0"/>
    <n v="2136"/>
    <n v="0"/>
    <n v="1046"/>
    <n v="0"/>
    <n v="4800"/>
    <n v="0"/>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3"/>
    <n v="1"/>
    <s v="Actualizar 1 Repositorio De Arquitectura Institucional Definido Para La Universidad Distrital Con Los Componentes Estratégicos (100%), Organizacionales (100%), Procesos(100%), Ejercicios De Arquitectura Implementados (100%)"/>
    <n v="1"/>
    <s v="Suma"/>
    <n v="1"/>
    <s v="En ejecucion"/>
    <n v="1"/>
    <n v="0.2"/>
    <n v="0.2"/>
    <n v="100"/>
    <n v="0.2"/>
    <n v="0"/>
    <n v="0"/>
    <n v="0.2"/>
    <n v="0"/>
    <n v="0"/>
    <n v="0.2"/>
    <n v="0"/>
    <n v="0"/>
    <n v="0.2"/>
    <n v="0"/>
    <n v="0"/>
    <n v="1"/>
    <n v="0.2"/>
    <n v="20"/>
    <n v="72600000"/>
    <n v="72600000"/>
    <n v="100"/>
    <n v="123000000"/>
    <n v="0"/>
    <n v="0"/>
    <n v="125000000"/>
    <n v="0"/>
    <n v="0"/>
    <n v="125000000"/>
    <n v="0"/>
    <n v="0"/>
    <n v="113000000"/>
    <n v="0"/>
    <n v="0"/>
    <n v="558600000"/>
    <n v="72600000"/>
    <n v="13"/>
    <s v="VIGENCIA (a 31/03/2021): A la fecha se está adelantando la parte precontractual, sin embargo como dificultad se ha presentado que  aún no se ha terminado la ejecución de la vigencia 2020 por lo que no se ha podido comenzar la ejecución de 2021"/>
    <n v="72.599999999999994"/>
    <n v="72.599999999999994"/>
    <n v="123"/>
    <n v="0"/>
    <n v="125"/>
    <n v="0"/>
    <n v="125"/>
    <n v="0"/>
    <n v="113"/>
    <n v="0"/>
    <n v="558.6"/>
    <n v="72.599999999999994"/>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3"/>
    <n v="2"/>
    <s v="Elaborar Y Formalizar 1 Documento Que Describa Los Lineamentos Y Politicas De Las Tecnologías De La Información"/>
    <n v="1"/>
    <s v="Suma"/>
    <n v="1"/>
    <s v="En ejecucion"/>
    <n v="1"/>
    <n v="0.2"/>
    <n v="0.2"/>
    <n v="100"/>
    <n v="0.2"/>
    <n v="0"/>
    <n v="0"/>
    <n v="0.2"/>
    <n v="0"/>
    <n v="0"/>
    <n v="0.2"/>
    <n v="0"/>
    <n v="0"/>
    <n v="0.2"/>
    <n v="0"/>
    <n v="0"/>
    <n v="1"/>
    <n v="0.2"/>
    <n v="20"/>
    <n v="86840726"/>
    <n v="86840726"/>
    <n v="100"/>
    <n v="143255780"/>
    <n v="0"/>
    <n v="0"/>
    <n v="140000000"/>
    <n v="0"/>
    <n v="0"/>
    <n v="140000000"/>
    <n v="0"/>
    <n v="0"/>
    <n v="32000000"/>
    <n v="0"/>
    <n v="0"/>
    <n v="542096506"/>
    <n v="86840726"/>
    <n v="16.02"/>
    <s v="VIGENCIA (a 31/03/2021): Actualmente se está adelantando la parte precontractual, Aún no se ha terminado la ejecución de la vigencia 2020 por lo que no se ha podido comenzar la ejecución de 2021"/>
    <n v="86.840726000000004"/>
    <n v="86.840726000000004"/>
    <n v="143.25577999999999"/>
    <n v="0"/>
    <n v="140"/>
    <n v="0"/>
    <n v="140"/>
    <n v="0"/>
    <n v="32"/>
    <n v="0"/>
    <n v="542.09650599999998"/>
    <n v="86.840726000000004"/>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3"/>
    <n v="3"/>
    <s v="Aprobar Y Formalizar 1 Plan Estratégico De Las Tecnologías De La Información Peti"/>
    <n v="2"/>
    <s v="Constante"/>
    <n v="1"/>
    <s v="En ejecucion"/>
    <n v="1"/>
    <n v="1"/>
    <n v="1"/>
    <n v="100"/>
    <n v="1"/>
    <n v="0"/>
    <n v="0"/>
    <n v="1"/>
    <n v="0"/>
    <n v="0"/>
    <n v="1"/>
    <n v="0"/>
    <n v="0"/>
    <n v="1"/>
    <n v="0"/>
    <n v="0"/>
    <s v="N/A"/>
    <s v="N/A"/>
    <s v="N/A"/>
    <n v="47360182"/>
    <n v="47360182"/>
    <n v="100"/>
    <n v="85255780"/>
    <n v="0"/>
    <n v="0"/>
    <n v="12500000"/>
    <n v="0"/>
    <n v="0"/>
    <n v="12500000"/>
    <n v="0"/>
    <n v="0"/>
    <n v="10000000"/>
    <n v="0"/>
    <n v="0"/>
    <n v="167615962"/>
    <n v="47360182"/>
    <n v="28.26"/>
    <s v="VIGENCIA (a 31/03/2021): Actualmente se está adelantando la parte precontractual, Aún no se ha terminado la ejecución de la vigencia 2020 por lo que no se ha podido comenzar la ejecución de 2021"/>
    <n v="47.360182000000002"/>
    <n v="47.360182000000002"/>
    <n v="85.255780000000001"/>
    <n v="0"/>
    <n v="12.5"/>
    <n v="0"/>
    <n v="12.5"/>
    <n v="0"/>
    <n v="10"/>
    <n v="0"/>
    <n v="167.615962"/>
    <n v="47.360182000000002"/>
  </r>
  <r>
    <n v="16"/>
    <s v="Un Nuevo Contrato Social y Ambiental para la Bogotá del Siglo XXI"/>
    <x v="0"/>
    <n v="2021"/>
    <s v="31/03/2021 (En proceso de consolidación)"/>
    <s v="Pesos corrientes"/>
    <n v="2"/>
    <s v="Ultima Version Oficial"/>
    <x v="39"/>
    <s v="Universidad Distrital Francisco José de Caldas"/>
    <x v="39"/>
    <s v="006"/>
    <s v="Sector Educación"/>
    <s v="01"/>
    <s v="Hacer un nuevo contrato social con igualdad de oportunidades para la inclusión social, productiva y política"/>
    <s v="17"/>
    <s v="Jóvenes con capacidades: Proyecto de vida para la ciudadanía, la innovación y el trabajo del siglo XXI"/>
    <s v="007900"/>
    <s v="Implementación y establecimiento de la gobernanza entre los diferentes servicios de Tecnología de la información"/>
    <n v="13"/>
    <n v="4"/>
    <s v="Automatizar 70 % De Los Requerimientos Definidos En El Peti Para 4 Sistemas De Información: Nix - Sistema De Gestión Financiero, Gaia - Sistema De Gestión Administrativo, Urano - Sistema De Gestión Académico, Athenea - Sistema De Inteligencia Instituciona"/>
    <n v="1"/>
    <s v="Suma"/>
    <n v="1"/>
    <s v="En ejecucion"/>
    <n v="1"/>
    <n v="10"/>
    <n v="10"/>
    <n v="100"/>
    <n v="18"/>
    <n v="0"/>
    <n v="0"/>
    <n v="14"/>
    <n v="0"/>
    <n v="0"/>
    <n v="14"/>
    <n v="0"/>
    <n v="0"/>
    <n v="14"/>
    <n v="0"/>
    <n v="0"/>
    <n v="70"/>
    <n v="10"/>
    <n v="14.29"/>
    <n v="671216609"/>
    <n v="667748406"/>
    <n v="99.48"/>
    <n v="867488440"/>
    <n v="0"/>
    <n v="0"/>
    <n v="871500000"/>
    <n v="0"/>
    <n v="0"/>
    <n v="871500000"/>
    <n v="0"/>
    <n v="0"/>
    <n v="995000000"/>
    <n v="0"/>
    <n v="0"/>
    <n v="4276705049"/>
    <n v="667748406"/>
    <n v="15.61"/>
    <s v="VIGENCIA (a 31/03/2021): Actualmente se está adelantando la parte precontractual, Aún no se ha terminado la ejecución de la vigencia 2020 por lo que no se ha podido comenzar la ejecución de 2021"/>
    <n v="671.21660899999995"/>
    <n v="667.74840600000005"/>
    <n v="867.48843999999997"/>
    <n v="0"/>
    <n v="871.5"/>
    <n v="0"/>
    <n v="871.5"/>
    <n v="0"/>
    <n v="995"/>
    <n v="0"/>
    <n v="4276.7050490000001"/>
    <n v="667.74840600000005"/>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1"/>
    <s v="Desarrollar 620 Acciones De Formación Pedagógico Incluyente Para Informar, Formar Y Responsabilizar A La Ciudadanía, Sobre Los Programas Y Proyectos De Impacto Dentro Del Territorio Que Fortalezcan Sus Competencias En Tema De Control Social Y Mecanismos De Participación Ciudadana, Mediante La Entrega De Herramientas Pedagógicas, Formativas E Ilustrativas."/>
    <n v="1"/>
    <s v="Suma"/>
    <n v="1"/>
    <s v="En ejecucion"/>
    <n v="1"/>
    <n v="20"/>
    <n v="20"/>
    <n v="100"/>
    <n v="100"/>
    <n v="19"/>
    <n v="19"/>
    <n v="160"/>
    <n v="0"/>
    <n v="0"/>
    <n v="170"/>
    <n v="0"/>
    <n v="0"/>
    <n v="170"/>
    <n v="0"/>
    <n v="0"/>
    <n v="620"/>
    <n v="39"/>
    <n v="6.29"/>
    <n v="111333500"/>
    <n v="111333333"/>
    <n v="100"/>
    <n v="200000000"/>
    <n v="99000000"/>
    <n v="49.5"/>
    <n v="320000000"/>
    <n v="0"/>
    <n v="0"/>
    <n v="340000000"/>
    <n v="0"/>
    <n v="0"/>
    <n v="340000000"/>
    <n v="0"/>
    <n v="0"/>
    <n v="1311333500"/>
    <n v="210333333"/>
    <n v="16.04"/>
    <s v="VIGENCIA (a 31/03/2021): 19 acciones de formación realizadas a 31-03-2021, con 241 participantes."/>
    <n v="111.3335"/>
    <n v="111.333333"/>
    <n v="200"/>
    <n v="99"/>
    <n v="320"/>
    <n v="0"/>
    <n v="340"/>
    <n v="0"/>
    <n v="340"/>
    <n v="0"/>
    <n v="1311.3335"/>
    <n v="210.33333299999998"/>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2"/>
    <s v="Desarrollar 1180 Acciones De Control Social Para La Comunidad En General, Ciudadania Participante, Contralores Estudiantiles, Líderes Sociales, A Través De Mecanismos E Instrumentos De Participación Ciudadana Y Medir El Grado De Satisfacción Respecto De La Gestión Institucional Y Los Productos Entregados A Los Clientes, Ciudadanía Y Concejo."/>
    <n v="1"/>
    <s v="Suma"/>
    <n v="1"/>
    <s v="En ejecucion"/>
    <n v="1"/>
    <n v="50"/>
    <n v="50"/>
    <n v="100"/>
    <n v="100"/>
    <n v="100"/>
    <n v="100"/>
    <n v="330"/>
    <n v="0"/>
    <n v="0"/>
    <n v="350"/>
    <n v="0"/>
    <n v="0"/>
    <n v="350"/>
    <n v="0"/>
    <n v="0"/>
    <n v="1180"/>
    <n v="150"/>
    <n v="12.71"/>
    <n v="65333500"/>
    <n v="65333333"/>
    <n v="100"/>
    <n v="100000000"/>
    <n v="89000000"/>
    <n v="89"/>
    <n v="330000000"/>
    <n v="0"/>
    <n v="0"/>
    <n v="350000000"/>
    <n v="0"/>
    <n v="0"/>
    <n v="350000000"/>
    <n v="0"/>
    <n v="0"/>
    <n v="1195333500"/>
    <n v="154333333"/>
    <n v="12.91"/>
    <s v="VIGENCIA (a 31/03/2021): 110 Acciones de diálogo realizadas a 31-03.2021 con 1260 participantes, el porcentaje de ejecución es del 110%."/>
    <n v="65.333500000000001"/>
    <n v="65.333332999999996"/>
    <n v="100"/>
    <n v="89"/>
    <n v="330"/>
    <n v="0"/>
    <n v="350"/>
    <n v="0"/>
    <n v="350"/>
    <n v="0"/>
    <n v="1195.3335"/>
    <n v="154.33333299999998"/>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3"/>
    <s v="Realizar 5 Estrategías Que Vinculen A La Ciudadanía Participante Y Formada Por La Contraloría De Bogotá, En El Ejercicio Del Control Social, Así Como Las Organizaciones Sociales Asociaciones Comunitarias, Grupos Poblacionales, Sectores Sociales En La Divulgación Y Realización De Contenidos, Mediante La Generación De Acciones Comunitarias Para El Ejercicio Del Control Social Articulado Con Control Fiscal A Través De Los Medios Locales De Comunicación."/>
    <n v="1"/>
    <s v="Suma"/>
    <n v="1"/>
    <s v="En ejecucion"/>
    <n v="1"/>
    <n v="1"/>
    <n v="1"/>
    <n v="100"/>
    <n v="1"/>
    <n v="0"/>
    <n v="0"/>
    <n v="1"/>
    <n v="0"/>
    <n v="0"/>
    <n v="1"/>
    <n v="0"/>
    <n v="0"/>
    <n v="1"/>
    <n v="0"/>
    <n v="0"/>
    <n v="5"/>
    <n v="1"/>
    <n v="20"/>
    <n v="10000000"/>
    <n v="10000000"/>
    <n v="100"/>
    <n v="88000000"/>
    <n v="0"/>
    <n v="0"/>
    <n v="90000000"/>
    <n v="0"/>
    <n v="0"/>
    <n v="110000000"/>
    <n v="0"/>
    <n v="0"/>
    <n v="110000000"/>
    <n v="0"/>
    <n v="0"/>
    <n v="408000000"/>
    <n v="10000000"/>
    <n v="2.4500000000000002"/>
    <s v="VIGENCIA (a 31/03/2021): Se encuentra en proceso de inicio de ejecución."/>
    <n v="10"/>
    <n v="10"/>
    <n v="88"/>
    <n v="0"/>
    <n v="90"/>
    <n v="0"/>
    <n v="110"/>
    <n v="0"/>
    <n v="110"/>
    <n v="0"/>
    <n v="408"/>
    <n v="10"/>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4"/>
    <s v="Desarrollar 5 Estrategías Sobre La Gestión De Control Fiscal En La Entidad Mediante Comuniciación Incluyentes Para Generar  Mayor Conocimiento Y Confianza De La Ciudadanía Sobre El Ejercicio Auditor Y La Participación Conjunta Por La Trasparencia, Así Como La Promoción Y Fortalecimiento De La Imagen Institucional."/>
    <n v="1"/>
    <s v="Suma"/>
    <n v="1"/>
    <s v="En ejecucion"/>
    <n v="1"/>
    <n v="1"/>
    <n v="1"/>
    <n v="100"/>
    <n v="1"/>
    <n v="0.3"/>
    <n v="30"/>
    <n v="1"/>
    <n v="0"/>
    <n v="0"/>
    <n v="1"/>
    <n v="0"/>
    <n v="0"/>
    <n v="1"/>
    <n v="0"/>
    <n v="0"/>
    <n v="5"/>
    <n v="1.3"/>
    <n v="26"/>
    <n v="138500000"/>
    <n v="130725667"/>
    <n v="94.39"/>
    <n v="250000000"/>
    <n v="129500000"/>
    <n v="51.8"/>
    <n v="230000000"/>
    <n v="0"/>
    <n v="0"/>
    <n v="250000000"/>
    <n v="0"/>
    <n v="0"/>
    <n v="250000000"/>
    <n v="0"/>
    <n v="0"/>
    <n v="1118500000"/>
    <n v="260225667"/>
    <n v="23.27"/>
    <s v="VIGENCIA (a 31/03/2021): De los tres contratos celebrados para el diseño de la estrategia de comunicación, se inicio con el relacionado con la preproducción y producción de un postcast para la disfusión de las actividades del constrol fiscal y social. Igualmente se contó con el apoyo en la realización de notas audiovisuales institucionales."/>
    <n v="138.5"/>
    <n v="130.72566699999999"/>
    <n v="250"/>
    <n v="129.5"/>
    <n v="230"/>
    <n v="0"/>
    <n v="250"/>
    <n v="0"/>
    <n v="250"/>
    <n v="0"/>
    <n v="1118.5"/>
    <n v="260.22566699999999"/>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6"/>
    <s v="Fortalecimiento de la cultura democrática en el control social, para mejorar la relación estado-ciudadanía, la previsión de los fenómenos de corrupción y legitimación del control fiscal. Bogotá"/>
    <n v="27"/>
    <n v="5"/>
    <s v="Ejecutar 5 Estrategias Institucionales En El Marco Del Plan Anticorrupción Y De Atención Al Ciudadano."/>
    <n v="1"/>
    <s v="Suma"/>
    <n v="1"/>
    <s v="En ejecucion"/>
    <n v="1"/>
    <n v="1"/>
    <n v="1"/>
    <n v="100"/>
    <n v="1"/>
    <n v="0.25"/>
    <n v="25"/>
    <n v="1"/>
    <n v="0"/>
    <n v="0"/>
    <n v="1"/>
    <n v="0"/>
    <n v="0"/>
    <n v="1"/>
    <n v="0"/>
    <n v="0"/>
    <n v="5"/>
    <n v="1.25"/>
    <n v="25"/>
    <n v="180600000"/>
    <n v="180600000"/>
    <n v="100"/>
    <n v="144000000"/>
    <n v="136500000"/>
    <n v="94.79"/>
    <n v="330000000"/>
    <n v="0"/>
    <n v="0"/>
    <n v="350000000"/>
    <n v="0"/>
    <n v="0"/>
    <n v="350000000"/>
    <n v="0"/>
    <n v="0"/>
    <n v="1354600000"/>
    <n v="317100000"/>
    <n v="23.41"/>
    <s v="VIGENCIA (a 31/03/2021): Se realizó la contratación de prestación de servicios profesionales para apoyar la ejecución del  Plan Anticorrupción y Atención al Ciudadano."/>
    <n v="180.6"/>
    <n v="180.6"/>
    <n v="144"/>
    <n v="136.5"/>
    <n v="330"/>
    <n v="0"/>
    <n v="350"/>
    <n v="0"/>
    <n v="350"/>
    <n v="0"/>
    <n v="1354.6"/>
    <n v="317.10000000000002"/>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1"/>
    <s v="Ejecutar 5 Estrategias Para Fortortalecer El Sistema Integrado De Gestión - Sig, Mipg En La Contraloría De Bogotá D.C."/>
    <n v="1"/>
    <s v="Suma"/>
    <n v="1"/>
    <s v="En ejecucion"/>
    <n v="1"/>
    <n v="1"/>
    <n v="1"/>
    <n v="100"/>
    <n v="1"/>
    <n v="0.8"/>
    <n v="80"/>
    <n v="1"/>
    <n v="0"/>
    <n v="0"/>
    <n v="1"/>
    <n v="0"/>
    <n v="0"/>
    <n v="1"/>
    <n v="0"/>
    <n v="0"/>
    <n v="5"/>
    <n v="1.8"/>
    <n v="36"/>
    <n v="57200000"/>
    <n v="57200000"/>
    <n v="100"/>
    <n v="288500000"/>
    <n v="251579500"/>
    <n v="87.2"/>
    <n v="140000000"/>
    <n v="0"/>
    <n v="0"/>
    <n v="150000000"/>
    <n v="0"/>
    <n v="0"/>
    <n v="150000000"/>
    <n v="0"/>
    <n v="0"/>
    <n v="785700000"/>
    <n v="308779500"/>
    <n v="39.299999999999997"/>
    <s v="VIGENCIA (a 31/03/2021): El nivel de cumplimiento del Plan de trabajo de la recertificación SGC es del 80%, de las 5 actividades programadas se han realizado 4 asi: 1. Contratación de la Auditoría externa, 2. Revisión por la Dirección, 3. Auditoria Interna de Calidad y 4. Socialización."/>
    <n v="57.2"/>
    <n v="57.2"/>
    <n v="288.5"/>
    <n v="251.5795"/>
    <n v="140"/>
    <n v="0"/>
    <n v="150"/>
    <n v="0"/>
    <n v="150"/>
    <n v="0"/>
    <n v="785.7"/>
    <n v="308.77949999999998"/>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2"/>
    <s v="Implementar 5 Programas Ambientales Establecidos En El Plan  Institucional De Gestión Ambiental Piga."/>
    <n v="1"/>
    <s v="Suma"/>
    <n v="1"/>
    <s v="En ejecucion"/>
    <n v="1"/>
    <n v="1"/>
    <n v="1"/>
    <n v="100"/>
    <n v="1"/>
    <n v="0.25"/>
    <n v="25"/>
    <n v="1"/>
    <n v="0"/>
    <n v="0"/>
    <n v="1"/>
    <n v="0"/>
    <n v="0"/>
    <n v="1"/>
    <n v="0"/>
    <n v="0"/>
    <n v="5"/>
    <n v="1.25"/>
    <n v="25"/>
    <n v="110168487"/>
    <n v="108085369"/>
    <n v="98.11"/>
    <n v="211500000"/>
    <n v="56000000"/>
    <n v="26.48"/>
    <n v="140000000"/>
    <n v="0"/>
    <n v="0"/>
    <n v="150000000"/>
    <n v="0"/>
    <n v="0"/>
    <n v="150000000"/>
    <n v="0"/>
    <n v="0"/>
    <n v="761668487"/>
    <n v="164085369"/>
    <n v="21.54"/>
    <s v="VIGENCIA (a 31/03/2021): Se desarrollaron actividades en la ejecución de políticas, planes, proyectos y actividades orientadas al cumplimiento del PIGA y su plan de acción para el cumplimiento de los objetivos ambientales de la entidad. Se coordinó actividades de organización y logística para el desarrollo de las actividades de capacitación y sensibilización en temas ambientales dirigidas a los servidores de la entidad."/>
    <n v="110.168487"/>
    <n v="108.085369"/>
    <n v="211.5"/>
    <n v="56"/>
    <n v="140"/>
    <n v="0"/>
    <n v="150"/>
    <n v="0"/>
    <n v="150"/>
    <n v="0"/>
    <n v="761.66848700000003"/>
    <n v="164.08536900000001"/>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3"/>
    <s v="Desarrollar 5 Estrategías Para Intervenir El Acervo Documental, La Gestión Documental Y El Cumplimiento De La Ley De Activos De La Contraloría De Bogotá D.C."/>
    <n v="1"/>
    <s v="Suma"/>
    <n v="1"/>
    <s v="En ejecucion"/>
    <n v="1"/>
    <n v="1"/>
    <n v="1"/>
    <n v="100"/>
    <n v="1"/>
    <n v="0.3"/>
    <n v="30"/>
    <n v="1"/>
    <n v="0"/>
    <n v="0"/>
    <n v="1"/>
    <n v="0"/>
    <n v="0"/>
    <n v="1"/>
    <n v="0"/>
    <n v="0"/>
    <n v="5"/>
    <n v="1.3"/>
    <n v="26"/>
    <n v="115317000"/>
    <n v="115266666"/>
    <n v="99.96"/>
    <n v="470000000"/>
    <n v="383800000"/>
    <n v="81.66"/>
    <n v="380000000"/>
    <n v="0"/>
    <n v="0"/>
    <n v="400000000"/>
    <n v="0"/>
    <n v="0"/>
    <n v="400000000"/>
    <n v="0"/>
    <n v="0"/>
    <n v="1765317000"/>
    <n v="499066666"/>
    <n v="28.27"/>
    <s v="VIGENCIA (a 31/03/2021): Organización de los archivos de gestión en las dependencias conforme a la TRD para dar aplicación a las transferencias primarias, así mismo se presto apoyo a las transferencias primarias de 16 dependencias."/>
    <n v="115.31699999999999"/>
    <n v="115.266666"/>
    <n v="470"/>
    <n v="383.8"/>
    <n v="380"/>
    <n v="0"/>
    <n v="400"/>
    <n v="0"/>
    <n v="400"/>
    <n v="0"/>
    <n v="1765.317"/>
    <n v="499.066666"/>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4"/>
    <s v="Implementar 5 Estrategias Para Incorporar Los Ods En El Ejercicio Del Control Fiscal Y La Adhesión Al Pacto Global De La Contraloría De Bogotá D.C."/>
    <n v="1"/>
    <s v="Suma"/>
    <n v="1"/>
    <s v="En ejecucion"/>
    <n v="1"/>
    <n v="1"/>
    <n v="1"/>
    <n v="100"/>
    <n v="1"/>
    <n v="0.25"/>
    <n v="25"/>
    <n v="1"/>
    <n v="0"/>
    <n v="0"/>
    <n v="1"/>
    <n v="0"/>
    <n v="0"/>
    <n v="1"/>
    <n v="0"/>
    <n v="0"/>
    <n v="5"/>
    <n v="1.25"/>
    <n v="25"/>
    <n v="68000000"/>
    <n v="68000000"/>
    <n v="100"/>
    <n v="158000000"/>
    <n v="70000000"/>
    <n v="44.3"/>
    <n v="190000000"/>
    <n v="0"/>
    <n v="0"/>
    <n v="200000000"/>
    <n v="0"/>
    <n v="0"/>
    <n v="200000000"/>
    <n v="0"/>
    <n v="0"/>
    <n v="816000000"/>
    <n v="138000000"/>
    <n v="16.91"/>
    <s v="VIGENCIA (a 31/03/2021): Avance en el análisis ODS, PDL y PDD, socialización y orientaciones técnicas a las direcciones sectoriales sobre el Informe de Sostenibilidad. Se han ejecutado 5 actividades de las 11 programadas."/>
    <n v="68"/>
    <n v="68"/>
    <n v="158"/>
    <n v="70"/>
    <n v="190"/>
    <n v="0"/>
    <n v="200"/>
    <n v="0"/>
    <n v="200"/>
    <n v="0"/>
    <n v="816"/>
    <n v="138"/>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5"/>
    <s v="Realizar 5 Documentos De Análisis De Información Basados En Big Data."/>
    <n v="1"/>
    <s v="Suma"/>
    <n v="1"/>
    <s v="En ejecucion"/>
    <n v="1"/>
    <n v="1"/>
    <n v="1"/>
    <n v="100"/>
    <n v="1"/>
    <n v="0.25"/>
    <n v="25"/>
    <n v="1"/>
    <n v="0"/>
    <n v="0"/>
    <n v="1"/>
    <n v="0"/>
    <n v="0"/>
    <n v="1"/>
    <n v="0"/>
    <n v="0"/>
    <n v="5"/>
    <n v="1.25"/>
    <n v="25"/>
    <n v="26000000"/>
    <n v="26000000"/>
    <n v="100"/>
    <n v="63000000"/>
    <n v="42000000"/>
    <n v="66.67"/>
    <n v="190000000"/>
    <n v="0"/>
    <n v="0"/>
    <n v="150000000"/>
    <n v="0"/>
    <n v="0"/>
    <n v="150000000"/>
    <n v="0"/>
    <n v="0"/>
    <n v="579000000"/>
    <n v="68000000"/>
    <n v="11.74"/>
    <s v="VIGENCIA (a 31/03/2021): Se han realizado  mesas de trabajo (2) con la sectorial de educación sobre la entrega de beneficios de bonos escolares PAE para la vigencia 2020 y ya se han entregado dos reportes de información."/>
    <n v="26"/>
    <n v="26"/>
    <n v="63"/>
    <n v="42"/>
    <n v="190"/>
    <n v="0"/>
    <n v="150"/>
    <n v="0"/>
    <n v="150"/>
    <n v="0"/>
    <n v="579"/>
    <n v="68"/>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6"/>
    <s v="Apoyar 100 Porciento Los Procesos De Responsabilidad Fiscal Activos En Su Sustanciación  De Conformidad Con La Ley Vigente, Y Las Actividades Conexas, Para Minimizar Las Prescriciones."/>
    <n v="2"/>
    <s v="Constante"/>
    <n v="1"/>
    <s v="En ejecucion"/>
    <n v="1"/>
    <n v="90"/>
    <n v="100"/>
    <n v="111.11"/>
    <n v="100"/>
    <n v="17.16"/>
    <n v="17.16"/>
    <n v="100"/>
    <n v="0"/>
    <n v="0"/>
    <n v="100"/>
    <n v="0"/>
    <n v="0"/>
    <n v="100"/>
    <n v="0"/>
    <n v="0"/>
    <s v="N/A"/>
    <s v="N/A"/>
    <s v="N/A"/>
    <n v="923966666"/>
    <n v="923966666"/>
    <n v="100"/>
    <n v="2125000000"/>
    <n v="1609250000"/>
    <n v="75.73"/>
    <n v="1190000000"/>
    <n v="0"/>
    <n v="0"/>
    <n v="1210000000"/>
    <n v="0"/>
    <n v="0"/>
    <n v="1195000000"/>
    <n v="0"/>
    <n v="0"/>
    <n v="6643966666"/>
    <n v="2533216666"/>
    <n v="38.130000000000003"/>
    <s v="VIGENCIA (a 31/03/2021): Se profirieron y ejecutoriaron 77 decisiones en los procesos de responsabilidad fiscal de las vigencias 2015 y 2016 adelantados por la Subdirección del Proceso de Responsabilidad FIscal, se profirieron y ejecutoriaron decisiones, disminuyendo las prescripciones."/>
    <n v="923.96666600000003"/>
    <n v="923.96666600000003"/>
    <n v="2125"/>
    <n v="1609.25"/>
    <n v="1190"/>
    <n v="0"/>
    <n v="1210"/>
    <n v="0"/>
    <n v="1195"/>
    <n v="0"/>
    <n v="6643.9666660000003"/>
    <n v="2533.2166660000003"/>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27"/>
    <s v="Fortalecimiento del Sistema Integrado de Gestión SIG, MIPG y la Capacidad Institucional. Bogotá"/>
    <n v="37"/>
    <n v="7"/>
    <s v="Apoyar 100 Porciento La Ejecución Del Plan De Auditoria Distrital Del Proceso De Vigilancia Y Control A La Gestión Fiscal."/>
    <n v="2"/>
    <s v="Constante"/>
    <n v="1"/>
    <s v="En ejecucion"/>
    <n v="1"/>
    <n v="90"/>
    <n v="100"/>
    <n v="111.11"/>
    <n v="100"/>
    <n v="7.4"/>
    <n v="7.4"/>
    <n v="100"/>
    <n v="0"/>
    <n v="0"/>
    <n v="100"/>
    <n v="0"/>
    <n v="0"/>
    <n v="100"/>
    <n v="0"/>
    <n v="0"/>
    <s v="N/A"/>
    <s v="N/A"/>
    <s v="N/A"/>
    <n v="666966667"/>
    <n v="666966667"/>
    <n v="100"/>
    <n v="3134087000"/>
    <n v="2876000000"/>
    <n v="91.77"/>
    <n v="963000000"/>
    <n v="0"/>
    <n v="0"/>
    <n v="977000000"/>
    <n v="0"/>
    <n v="0"/>
    <n v="963000000"/>
    <n v="0"/>
    <n v="0"/>
    <n v="6704053667"/>
    <n v="3542966667"/>
    <n v="52.85"/>
    <s v="VIGENCIA (a 31/03/2021): Se han ejecutado 15 auditorias de las 203 programadas en el Plan de Auditoría Distrital - PAD. El Nivel de cumplimiento es del 100% de lo programado en el trimestre."/>
    <n v="666.96666700000003"/>
    <n v="666.96666700000003"/>
    <n v="3134.087"/>
    <n v="2876"/>
    <n v="963"/>
    <n v="0"/>
    <n v="977"/>
    <n v="0"/>
    <n v="963"/>
    <n v="0"/>
    <n v="6704.0536670000001"/>
    <n v="3542.9666670000001"/>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694"/>
    <s v="Fortalecimiento de la Infraestructura de las tecnologías de la Información, mediante la adquisición de bienes y servicios de TI para la Contraloría de Bogotá D.C. Bogotá"/>
    <n v="27"/>
    <n v="1"/>
    <s v="Desarrollar 4 Estrategías Para Implementar Los Lineamientos Impartidos Por El Gobierno Nacional En Materia De Política De Gobierno Digital Y Actualizar La Infraestructura De Ti, De Hadware, Software Y Servicios De  Ti Acorde Con Los Avances Tecnológicos, La Dinamica Del Sector, Las Necesidades Institucionales, El Marco Normativo Y La Accesibilidd  Que Soporten Adecuadamente El Cumplimiento De La Misión De La Contraloría De Bogotá C.D."/>
    <n v="1"/>
    <s v="Suma"/>
    <n v="1"/>
    <s v="En ejecucion"/>
    <n v="1"/>
    <n v="0"/>
    <n v="0"/>
    <n v="0"/>
    <n v="1"/>
    <n v="0.05"/>
    <n v="5"/>
    <n v="1"/>
    <n v="0"/>
    <n v="0"/>
    <n v="1"/>
    <n v="0"/>
    <n v="0"/>
    <n v="1"/>
    <n v="0"/>
    <n v="0"/>
    <n v="4"/>
    <n v="0.05"/>
    <n v="1.25"/>
    <n v="0"/>
    <n v="0"/>
    <n v="0"/>
    <n v="1500000000"/>
    <n v="78400000"/>
    <n v="5.23"/>
    <n v="800000000"/>
    <n v="0"/>
    <n v="0"/>
    <n v="900000000"/>
    <n v="0"/>
    <n v="0"/>
    <n v="900000000"/>
    <n v="0"/>
    <n v="0"/>
    <n v="4100000000"/>
    <n v="78400000"/>
    <n v="1.91"/>
    <s v="VIGENCIA (a 31/03/2021): Se realizó la contratación de servicios profesionales para apoyar el soporte a aplicativos misionales y de apoyo, además al soporte técnico en la atención de requerimientos e incidentes de las diferentes dependencias de la entidad."/>
    <n v="0"/>
    <n v="0"/>
    <n v="1500"/>
    <n v="78.400000000000006"/>
    <n v="800"/>
    <n v="0"/>
    <n v="900"/>
    <n v="0"/>
    <n v="900"/>
    <n v="0"/>
    <n v="4100"/>
    <n v="78.400000000000006"/>
  </r>
  <r>
    <n v="16"/>
    <s v="Un Nuevo Contrato Social y Ambiental para la Bogotá del Siglo XXI"/>
    <x v="0"/>
    <n v="2021"/>
    <s v="31/03/2021 (En proceso de consolidación)"/>
    <s v="Pesos corrientes"/>
    <n v="2"/>
    <s v="Ultima Version Oficial"/>
    <x v="40"/>
    <s v="Contraloría Distrital"/>
    <x v="40"/>
    <s v="017"/>
    <s v="Otras entidades distritales"/>
    <s v="05"/>
    <s v="Construir Bogotá Región con gobierno abierto, transparente y ciudadanía consciente"/>
    <s v="51"/>
    <s v="Gobierno Abierto"/>
    <s v="007704"/>
    <s v="Fortalecimiento de la infraestructura física y dotación de mobiliario de la Contraloría de Bogotá D.C. Bogotá"/>
    <n v="18"/>
    <n v="1"/>
    <s v="Adecuar 90 Porciento La Infraestructura Física Previstas En Las Diferentes Sedes, Realizar El Mantenimiento Preventivo Y Correctivo Y Dotar A Las Dependencias Con El Mobiliario Necesario A Fin De Fortalecer La Capaciadad Misional Y Operativa De La Contraloría De Bogotá D.C.,  Y Lograr El Bienestar De Los Servidores Y Servidoras Públicas, Para El Desarrollo De Las Actividades Y La Accesibilidad De La Ciudadanía O Población O Personas Con Discapacidad A Las Sedes  (Áreas Físicas Y Señalización)."/>
    <n v="2"/>
    <s v="Constante"/>
    <n v="1"/>
    <s v="En ejecucion"/>
    <n v="1"/>
    <n v="0"/>
    <n v="0"/>
    <n v="0"/>
    <n v="90"/>
    <n v="0"/>
    <n v="0"/>
    <n v="90"/>
    <n v="0"/>
    <n v="0"/>
    <n v="90"/>
    <n v="0"/>
    <n v="0"/>
    <n v="90"/>
    <n v="0"/>
    <n v="0"/>
    <s v="N/A"/>
    <s v="N/A"/>
    <s v="N/A"/>
    <n v="0"/>
    <n v="0"/>
    <n v="0"/>
    <n v="400000000"/>
    <n v="0"/>
    <n v="0"/>
    <n v="600000000"/>
    <n v="0"/>
    <n v="0"/>
    <n v="700000000"/>
    <n v="0"/>
    <n v="0"/>
    <n v="700000000"/>
    <n v="0"/>
    <n v="0"/>
    <n v="2400000000"/>
    <n v="0"/>
    <n v="0"/>
    <s v="VIGENCIA (a 31/03/2021): Sin ejecución."/>
    <n v="0"/>
    <n v="0"/>
    <n v="400"/>
    <n v="0"/>
    <n v="600"/>
    <n v="0"/>
    <n v="700"/>
    <n v="0"/>
    <n v="700"/>
    <n v="0"/>
    <n v="2400"/>
    <n v="0"/>
  </r>
  <r>
    <n v="16"/>
    <s v="Un Nuevo Contrato Social y Ambiental para la Bogotá del Siglo XXI"/>
    <x v="0"/>
    <n v="2021"/>
    <s v="31/03/2021 (En proceso de consolidación)"/>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11"/>
    <n v="1"/>
    <s v="Diseñar, Implementar Y Ejecutar 5 Planes Comerciales Y De Mercadeo De La Lotetería De Bogotá, Asociados Al Plan De Desarrollo."/>
    <n v="1"/>
    <s v="Suma"/>
    <n v="1"/>
    <s v="En ejecucion"/>
    <n v="1"/>
    <n v="1"/>
    <n v="1"/>
    <n v="100"/>
    <n v="1"/>
    <n v="0"/>
    <n v="0"/>
    <n v="1"/>
    <n v="0"/>
    <n v="0"/>
    <n v="1"/>
    <n v="0"/>
    <n v="0"/>
    <n v="1"/>
    <n v="0"/>
    <n v="0"/>
    <n v="5"/>
    <n v="1"/>
    <n v="20"/>
    <n v="353641082"/>
    <n v="353641082"/>
    <n v="100"/>
    <n v="320000000"/>
    <n v="0"/>
    <n v="0"/>
    <n v="300000000"/>
    <n v="0"/>
    <n v="0"/>
    <n v="320000000"/>
    <n v="0"/>
    <n v="0"/>
    <n v="80000000"/>
    <n v="0"/>
    <n v="0"/>
    <n v="1373641082"/>
    <n v="353641082"/>
    <n v="25.74"/>
    <s v="VIGENCIA (a 31/03/2021): No se han realizado contratos a corte 31 de Marzo"/>
    <n v="353.64108199999998"/>
    <n v="353.64108199999998"/>
    <n v="320"/>
    <n v="0"/>
    <n v="300"/>
    <n v="0"/>
    <n v="320"/>
    <n v="0"/>
    <n v="80"/>
    <n v="0"/>
    <n v="1373.6410820000001"/>
    <n v="353.64108199999998"/>
  </r>
  <r>
    <n v="16"/>
    <s v="Un Nuevo Contrato Social y Ambiental para la Bogotá del Siglo XXI"/>
    <x v="0"/>
    <n v="2021"/>
    <s v="31/03/2021 (En proceso de consolidación)"/>
    <s v="Pesos corrientes"/>
    <n v="2"/>
    <s v="Ultima Version Oficial"/>
    <x v="41"/>
    <s v="Lotería de Bogotá"/>
    <x v="41"/>
    <s v="003"/>
    <s v="Sector Hacienda"/>
    <s v="05"/>
    <s v="Construir Bogotá Región con gobierno abierto, transparente y ciudadanía consciente"/>
    <s v="56"/>
    <s v="Gestión Pública Efectiva"/>
    <s v="007516"/>
    <s v="Fortalecimiento comercial y operativo de la Lotería de Bogotá"/>
    <n v="11"/>
    <n v="2"/>
    <s v="Diseñar, Implementar Y Ejecutar 5 Planes Operativos Para Darcumplimiento A Los Lineamientos Establecidos En El Modelo Integrado De Planeación Y Gestión."/>
    <n v="1"/>
    <s v="Suma"/>
    <n v="1"/>
    <s v="En ejecucion"/>
    <n v="1"/>
    <n v="1"/>
    <n v="1"/>
    <n v="100"/>
    <n v="1"/>
    <n v="0.05"/>
    <n v="5"/>
    <n v="1"/>
    <n v="0"/>
    <n v="0"/>
    <n v="1"/>
    <n v="0"/>
    <n v="0"/>
    <n v="1"/>
    <n v="0"/>
    <n v="0"/>
    <n v="5"/>
    <n v="1.05"/>
    <n v="21"/>
    <n v="269044512"/>
    <n v="269044512"/>
    <n v="100"/>
    <n v="150000000"/>
    <n v="8109000"/>
    <n v="5.41"/>
    <n v="100000000"/>
    <n v="0"/>
    <n v="0"/>
    <n v="60000000"/>
    <n v="0"/>
    <n v="0"/>
    <n v="28000000"/>
    <n v="0"/>
    <n v="0"/>
    <n v="607044512"/>
    <n v="277153512"/>
    <n v="45.66"/>
    <s v="VIGENCIA (a 31/03/2021): Se realizo el contrato de apoyo al sistema de archivo y gestión documental"/>
    <n v="269.044512"/>
    <n v="269.044512"/>
    <n v="150"/>
    <n v="8.109"/>
    <n v="100"/>
    <n v="0"/>
    <n v="60"/>
    <n v="0"/>
    <n v="28"/>
    <n v="0"/>
    <n v="607.04451199999994"/>
    <n v="277.15351199999998"/>
  </r>
  <r>
    <n v="16"/>
    <s v="Un Nuevo Contrato Social y Ambiental para la Bogotá del Siglo XXI"/>
    <x v="0"/>
    <n v="2021"/>
    <s v="31/03/2021 (En proceso de consolidación)"/>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3"/>
    <n v="1"/>
    <s v="Implementar 4 Estrategias De Producción De Contenido Convergente. Producir Contenidos En Ciudadanía, Cultura  Y Educación En Formatos Para Múltiples Plataformas"/>
    <n v="1"/>
    <s v="Suma"/>
    <n v="1"/>
    <s v="En ejecucion"/>
    <n v="1"/>
    <n v="0.75"/>
    <n v="0.75"/>
    <n v="100"/>
    <n v="1"/>
    <n v="0.1"/>
    <n v="10"/>
    <n v="1"/>
    <n v="0"/>
    <n v="0"/>
    <n v="1"/>
    <n v="0"/>
    <n v="0"/>
    <n v="0.25"/>
    <n v="0"/>
    <n v="0"/>
    <n v="4"/>
    <n v="0.85"/>
    <n v="21.25"/>
    <n v="3283839753"/>
    <n v="3283839753"/>
    <n v="100"/>
    <n v="4711623035"/>
    <n v="2638393513"/>
    <n v="56"/>
    <n v="3526192571"/>
    <n v="0"/>
    <n v="0"/>
    <n v="3631978348"/>
    <n v="0"/>
    <n v="0"/>
    <n v="3740937698"/>
    <n v="0"/>
    <n v="0"/>
    <n v="18894571405"/>
    <n v="5922233266"/>
    <n v="31.34"/>
    <s v="VIGENCIA (a 31/03/2021): Las actividades desarrolladas con los siguientes proyectos ¿Nueva realidad Microficciones, Inclusión, Emociones y huellas primera infancia, Los animales, Eureka y Todos somos cuidadanos¿, respondieron principalmente a las definiciones vinculadas con el tratamiento estético, narrativo y visual, requerimientos de producción, entre otros, que hacen parte de las fichas de cada proyecto para encaminar la etapa precontractual de la invitación a convocatoria pública. ¿Crónicas¿ ya se realizó la etapa de contratación y se adelantó la investigación y la preproducción de las primeras 20 historias. La Serie étnica ¿Retratos interculturales¿, se encuentra en la etapa de diseño, ¿Capital en línea¿ se emitieron 12 capítulos de una hora, al igual que ¿Noticias Capital¿ con información local, que se emite L-V. ¿Transmisiones culturales y deportivas¿ se emitieron partidos de torneo del Olaya - Copa Amistad del Sur, Premios India Catalina, Competencias automovilísticas y Final Hexagonal Sur oriental."/>
    <n v="3283.8397530000002"/>
    <n v="3283.8397530000002"/>
    <n v="4711.6230349999996"/>
    <n v="2638.393513"/>
    <n v="3526.192571"/>
    <n v="0"/>
    <n v="3631.9783480000001"/>
    <n v="0"/>
    <n v="3740.9376980000002"/>
    <n v="0"/>
    <n v="18894.571405000002"/>
    <n v="5922.2332660000002"/>
  </r>
  <r>
    <n v="16"/>
    <s v="Un Nuevo Contrato Social y Ambiental para la Bogotá del Siglo XXI"/>
    <x v="0"/>
    <n v="2021"/>
    <s v="31/03/2021 (En proceso de consolidación)"/>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3"/>
    <n v="2"/>
    <s v="Diseñar 1 Plan De Renovación Tecnológica Para La Creación Y Cocreación De Contenidos Multiplataforma Diseñar El Plan De Renovación Para Que El Canal Cuente Con Tecnología De Punta Y Así Cumplir Con La Demanda De Audiencias En Múltiples Plataformas"/>
    <n v="1"/>
    <s v="Suma"/>
    <n v="4"/>
    <s v="Finalizada - No continua"/>
    <n v="1"/>
    <n v="0"/>
    <n v="0"/>
    <n v="0"/>
    <n v="0"/>
    <n v="0"/>
    <n v="0"/>
    <n v="0"/>
    <n v="0"/>
    <n v="0"/>
    <n v="0"/>
    <n v="0"/>
    <n v="0"/>
    <n v="0"/>
    <n v="0"/>
    <n v="0"/>
    <n v="1"/>
    <n v="0"/>
    <n v="0"/>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3"/>
    <n v="3"/>
    <s v="Implementar 1 Plan De Renovación Tecnológica Para La Creación Y Cocreación De Contenidos Multiplataforma Se Implementará El Plan Diseñado Previamente, Atendiendo Las Necesidades Del Canal Y La Disponibilidad De Recursos Por Las Diferentes Fuentes De Financiación"/>
    <n v="1"/>
    <s v="Suma"/>
    <n v="1"/>
    <s v="En ejecucion"/>
    <n v="1"/>
    <n v="0.2"/>
    <n v="0.2"/>
    <n v="100"/>
    <n v="0.3"/>
    <n v="0"/>
    <n v="0"/>
    <n v="0.25"/>
    <n v="0"/>
    <n v="0"/>
    <n v="0.2"/>
    <n v="0"/>
    <n v="0"/>
    <n v="0.05"/>
    <n v="0"/>
    <n v="0"/>
    <n v="1"/>
    <n v="0.2"/>
    <n v="20"/>
    <n v="461137088"/>
    <n v="461137088"/>
    <n v="100"/>
    <n v="0"/>
    <n v="0"/>
    <n v="0"/>
    <n v="307661000"/>
    <n v="0"/>
    <n v="0"/>
    <n v="316890830"/>
    <n v="0"/>
    <n v="0"/>
    <n v="326397555"/>
    <n v="0"/>
    <n v="0"/>
    <n v="1412086473"/>
    <n v="461137088"/>
    <n v="32.659999999999997"/>
    <s v="VIGENCIA (a 31/03/2021): Para esta meta en la presente vigencia, no se asignaron recursos en el plan de inversión aprobado por el Futic"/>
    <n v="461.13708800000001"/>
    <n v="461.13708800000001"/>
    <n v="0"/>
    <n v="0"/>
    <n v="307.661"/>
    <n v="0"/>
    <n v="316.89082999999999"/>
    <n v="0"/>
    <n v="326.39755500000001"/>
    <n v="0"/>
    <n v="1412.0864730000001"/>
    <n v="461.13708800000001"/>
  </r>
  <r>
    <n v="16"/>
    <s v="Un Nuevo Contrato Social y Ambiental para la Bogotá del Siglo XXI"/>
    <x v="0"/>
    <n v="2021"/>
    <s v="31/03/2021 (En proceso de consolidación)"/>
    <s v="Pesos corrientes"/>
    <n v="2"/>
    <s v="Ultima Version Oficial"/>
    <x v="42"/>
    <s v="Canal Capital"/>
    <x v="42"/>
    <s v="009"/>
    <s v="Sector Cultura, recreación y deporte"/>
    <s v="05"/>
    <s v="Construir Bogotá Región con gobierno abierto, transparente y ciudadanía consciente"/>
    <s v="56"/>
    <s v="Gestión Pública Efectiva"/>
    <s v="007505"/>
    <s v="Fortalecimiento de la creación y cocreación de contenidos multiplataforma en ciudadanía, cultura y educación"/>
    <n v="23"/>
    <n v="5"/>
    <s v="Desarrollar 4 Estrategias De Cocreación De Contenido Convergente. Coproducir Contenidos En Ciudadanía, Cultura  Y Educación En Formatos Para Múltiples Plataformas"/>
    <n v="1"/>
    <s v="Suma"/>
    <n v="1"/>
    <s v="En ejecucion"/>
    <n v="1"/>
    <n v="0.75"/>
    <n v="0.75"/>
    <n v="100"/>
    <n v="1"/>
    <n v="0"/>
    <n v="0"/>
    <n v="1"/>
    <n v="0"/>
    <n v="0"/>
    <n v="1"/>
    <n v="0"/>
    <n v="0"/>
    <n v="0.25"/>
    <n v="0"/>
    <n v="0"/>
    <n v="4"/>
    <n v="0.75"/>
    <n v="18.75"/>
    <n v="5199850950"/>
    <n v="5140569298"/>
    <n v="98.86"/>
    <n v="3955743830"/>
    <n v="0"/>
    <n v="0"/>
    <n v="3897990136"/>
    <n v="0"/>
    <n v="0"/>
    <n v="4014929840"/>
    <n v="0"/>
    <n v="0"/>
    <n v="4135377735"/>
    <n v="0"/>
    <n v="0"/>
    <n v="21203892491"/>
    <n v="5140569298"/>
    <n v="24.24"/>
    <s v="VIGENCIA (a 31/03/2021): Para el desarrollo de esta meta, se plantean unos horizontes temáticos de interés para CAPITAL: Creatividad e innovación para la solución de problemas. Construcción y participación ciudadana.  Expresiones artísticas, culturales. Bogotá escenario de posibilidades. Para su desarrollo, se tienen planteados los siguientes proyectos audiovisuales: ¿Micro ficciones nuevas realidades¿, ¿No ficción infantil Amigos como somos¿, ¿No ficción infantil La alegría de convivir¿, ¿Docureality transformaciones¿, ¿Animación documental techo de cristal¿ y ¿Ficción animada Los animales¿. Estos proyectos se encuentran en proceso precontractual bajo la modalidad de convocatoria pública, con lo cual se pretende fomentar el desarrollo del sector audiovisual bogotano. Por otra parte, ¿¿Me lo puedo quedar?¿ también se encuentra en etapa precontractual."/>
    <n v="5199.85095"/>
    <n v="5140.5692980000003"/>
    <n v="3955.7438299999999"/>
    <n v="0"/>
    <n v="3897.9901359999999"/>
    <n v="0"/>
    <n v="4014.9298399999998"/>
    <n v="0"/>
    <n v="4135.377735"/>
    <n v="0"/>
    <n v="21203.892490999999"/>
    <n v="5140.5692980000003"/>
  </r>
  <r>
    <n v="16"/>
    <s v="Un Nuevo Contrato Social y Ambiental para la Bogotá del Siglo XXI"/>
    <x v="0"/>
    <n v="2021"/>
    <s v="31/03/2021 (En proceso de consolidación)"/>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19"/>
    <n v="1"/>
    <s v="Incrementar En 12 Puntos Porcentuales El Indice De Desarrollo Institucional Para El Desarrollo De Esta Actividad Es Necesario Contar Con Los Resultados Obtenidos De La Medición Del Furag, Como Línea Base, Que Permitan Establecer Las Políticas A Las Cuales Dar Prioridad Y De Esta Manera Mejorar Los Resultados Del Índice De Desarrollo Institucional"/>
    <n v="1"/>
    <s v="Suma"/>
    <n v="1"/>
    <s v="En ejecucion"/>
    <n v="1"/>
    <n v="3"/>
    <n v="2.86"/>
    <n v="95.33"/>
    <n v="3.14"/>
    <n v="0.59"/>
    <n v="18.79"/>
    <n v="2"/>
    <n v="0"/>
    <n v="0"/>
    <n v="2"/>
    <n v="0"/>
    <n v="0"/>
    <n v="2"/>
    <n v="0"/>
    <n v="0"/>
    <n v="12"/>
    <n v="3.45"/>
    <n v="28.75"/>
    <n v="46350000"/>
    <n v="46350000"/>
    <n v="100"/>
    <n v="192880000"/>
    <n v="192880000"/>
    <n v="100"/>
    <n v="198605115"/>
    <n v="0"/>
    <n v="0"/>
    <n v="205556294"/>
    <n v="0"/>
    <n v="0"/>
    <n v="212750764"/>
    <n v="0"/>
    <n v="0"/>
    <n v="856142173"/>
    <n v="239230000"/>
    <n v="27.94"/>
    <s v="VIGENCIA (a 31/03/2021): La información reportada corresponde con el avance que se tiene a la fecha de corte del Indice de Desarrollo Institucional, evaluado con la Herramienta FURAG. Por tratarse de un reporte que se consolida anualmente, los resultados de gestión asociados a este indicador se miden con el PFI."/>
    <n v="46.35"/>
    <n v="46.35"/>
    <n v="192.88"/>
    <n v="192.88"/>
    <n v="198.60511500000001"/>
    <n v="0"/>
    <n v="205.55629400000001"/>
    <n v="0"/>
    <n v="212.750764"/>
    <n v="0"/>
    <n v="856.14217299999996"/>
    <n v="239.23"/>
  </r>
  <r>
    <n v="16"/>
    <s v="Un Nuevo Contrato Social y Ambiental para la Bogotá del Siglo XXI"/>
    <x v="0"/>
    <n v="2021"/>
    <s v="31/03/2021 (En proceso de consolidación)"/>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19"/>
    <n v="2"/>
    <s v="Implementar El 90 % De Actividades Asociadas Al Plan De Fortalecimiento Institucional, Para Cada Vigencia El Desarrollo De La Actividad Implica El Diseño, Elaboración, Ejecución Y Seguimientos Al Plan De Fortalecimiento Institucional, Cuyas Acciones Estén Orientadas Al Reforzamiento De Las Debilidades Detectadas En La Aplicación De La Encuesta Furag, Así Como De Las Políticas Y Dimensiones Del Mipg."/>
    <n v="2"/>
    <s v="Constante"/>
    <n v="1"/>
    <s v="En ejecucion"/>
    <n v="1"/>
    <n v="90"/>
    <n v="85.9"/>
    <n v="95.44"/>
    <n v="90"/>
    <n v="18.940000000000001"/>
    <n v="21.04"/>
    <n v="90"/>
    <n v="0"/>
    <n v="0"/>
    <n v="90"/>
    <n v="0"/>
    <n v="0"/>
    <n v="90"/>
    <n v="0"/>
    <n v="0"/>
    <s v="N/A"/>
    <s v="N/A"/>
    <s v="N/A"/>
    <n v="126909030"/>
    <n v="118619409"/>
    <n v="93.47"/>
    <n v="485280579"/>
    <n v="448149079"/>
    <n v="92.35"/>
    <n v="529862404"/>
    <n v="0"/>
    <n v="0"/>
    <n v="548407588"/>
    <n v="0"/>
    <n v="0"/>
    <n v="567601854"/>
    <n v="0"/>
    <n v="0"/>
    <n v="2258061455"/>
    <n v="566768488"/>
    <n v="25.1"/>
    <s v="VIGENCIA (a 31/03/2021): El avance registrado corresponde con el seguimento realizado al plan de fortalecimiento institucional con corte a 31 de marzo. De acuerdo con las proyecciones mensuales planteadas por los líderes y responsables en las diferentes áreas, los resultados indican un avance acumulado del 17.05% sobre el 18.10% programado, para el período de análisis, el avance de ejecución del mes es del 12.58% y el cumplimiento al 95.60% de las actividades programadas para el mismo."/>
    <n v="126.90903"/>
    <n v="118.619409"/>
    <n v="485.28057899999999"/>
    <n v="448.14907899999997"/>
    <n v="529.86240399999997"/>
    <n v="0"/>
    <n v="548.40758800000003"/>
    <n v="0"/>
    <n v="567.601854"/>
    <n v="0"/>
    <n v="2258.061455"/>
    <n v="566.76848799999993"/>
  </r>
  <r>
    <n v="16"/>
    <s v="Un Nuevo Contrato Social y Ambiental para la Bogotá del Siglo XXI"/>
    <x v="0"/>
    <n v="2021"/>
    <s v="31/03/2021 (En proceso de consolidación)"/>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19"/>
    <n v="3"/>
    <s v="Implementar El 100 % De Actividades Asociadas Al Plan Estratégico De Tecnologías De La Información - Peti El Desarrollo De La Actividad Implica El Diseño, Elaboración, Ejecución Y Seguimientos Al Plan De Tecnologías De Información Y Las Comunicaciones - Peti, Orientadas Al Fortalecimiento Y Adquisición De Equipos Requeridos Para La Entidad."/>
    <n v="1"/>
    <s v="Suma"/>
    <n v="1"/>
    <s v="En ejecucion"/>
    <n v="1"/>
    <n v="5"/>
    <n v="4.75"/>
    <n v="95"/>
    <n v="10.25"/>
    <n v="1.5"/>
    <n v="14.63"/>
    <n v="40"/>
    <n v="0"/>
    <n v="0"/>
    <n v="40"/>
    <n v="0"/>
    <n v="0"/>
    <n v="5"/>
    <n v="0"/>
    <n v="0"/>
    <n v="100"/>
    <n v="6.25"/>
    <n v="6.25"/>
    <n v="158508000"/>
    <n v="158508000"/>
    <n v="100"/>
    <n v="442465457"/>
    <n v="251000000"/>
    <n v="56.73"/>
    <n v="209398362"/>
    <n v="0"/>
    <n v="0"/>
    <n v="209398362"/>
    <n v="0"/>
    <n v="0"/>
    <n v="52349591"/>
    <n v="0"/>
    <n v="0"/>
    <n v="1072119772"/>
    <n v="409508000"/>
    <n v="38.200000000000003"/>
    <s v="VIGENCIA (a 31/03/2021): Se da inicio a la implementación de los dispositivos de interconexión y se realiza la adquisicion de los dispositivos de seguridad firewall, para implementarlos en alta disponibilidad. Por otra parte, se realiza el documento de plan de sensibilización del sistema de gestion de seguridad de la informacion el cual se encuentra en espera de socializacion y aprobacion del comité institucional."/>
    <n v="158.50800000000001"/>
    <n v="158.50800000000001"/>
    <n v="442.46545700000001"/>
    <n v="251"/>
    <n v="209.39836199999999"/>
    <n v="0"/>
    <n v="209.39836199999999"/>
    <n v="0"/>
    <n v="52.349590999999997"/>
    <n v="0"/>
    <n v="1072.119772"/>
    <n v="409.50800000000004"/>
  </r>
  <r>
    <n v="16"/>
    <s v="Un Nuevo Contrato Social y Ambiental para la Bogotá del Siglo XXI"/>
    <x v="0"/>
    <n v="2021"/>
    <s v="31/03/2021 (En proceso de consolidación)"/>
    <s v="Pesos corrientes"/>
    <n v="2"/>
    <s v="Ultima Version Oficial"/>
    <x v="42"/>
    <s v="Canal Capital"/>
    <x v="42"/>
    <s v="009"/>
    <s v="Sector Cultura, recreación y deporte"/>
    <s v="05"/>
    <s v="Construir Bogotá Región con gobierno abierto, transparente y ciudadanía consciente"/>
    <s v="56"/>
    <s v="Gestión Pública Efectiva"/>
    <s v="007511"/>
    <s v="Fortalecimiento de la capacidad administrativa y tecnológica para la gestión institucional de Capital"/>
    <n v="19"/>
    <n v="4"/>
    <s v="Implementar El 100 % Del Plan De Trabajo Requerido Para La Certificación Iso 27001 En Seguridad De La Información El Desarrollo De La Actividad Comprende La Totalidad De Las Fases Que Permitan Que Capital Logre La Cretificación Bajo La Norma Iso 27001 En Seguridad De La Información."/>
    <n v="1"/>
    <s v="Suma"/>
    <n v="1"/>
    <s v="En ejecucion"/>
    <n v="1"/>
    <n v="5"/>
    <n v="2.85"/>
    <n v="57"/>
    <n v="42.15"/>
    <n v="0"/>
    <n v="0"/>
    <n v="40"/>
    <n v="0"/>
    <n v="0"/>
    <n v="10"/>
    <n v="0"/>
    <n v="0"/>
    <n v="5"/>
    <n v="0"/>
    <n v="0"/>
    <n v="100"/>
    <n v="2.85"/>
    <n v="2.85"/>
    <n v="6192000"/>
    <n v="0"/>
    <n v="0"/>
    <n v="20000000"/>
    <n v="0"/>
    <n v="0"/>
    <n v="78000890"/>
    <n v="0"/>
    <n v="0"/>
    <n v="19500222"/>
    <n v="0"/>
    <n v="0"/>
    <n v="19500222"/>
    <n v="0"/>
    <n v="0"/>
    <n v="143193334"/>
    <n v="0"/>
    <n v="0"/>
    <s v="VIGENCIA (a 31/03/2021): A la fecha no se ha realizado contratación para dar inicio a las actividades orientadas a la construcción de los modelos y controles orientados a la implementación de la norma ISO 27001, se tiene planteado para el segundo semestre de la presente vigencia."/>
    <n v="6.1920000000000002"/>
    <n v="0"/>
    <n v="20"/>
    <n v="0"/>
    <n v="78.000889999999998"/>
    <n v="0"/>
    <n v="19.500222000000001"/>
    <n v="0"/>
    <n v="19.500222000000001"/>
    <n v="0"/>
    <n v="143.19333400000002"/>
    <n v="0"/>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7"/>
    <n v="1"/>
    <s v="Implementar Y Actualizar 1 Modelo De Seguridad En El Componente Troncal Y Zonal Del Sitp"/>
    <n v="3"/>
    <s v="Creciente"/>
    <n v="1"/>
    <s v="En ejecucion"/>
    <n v="1"/>
    <n v="0.05"/>
    <n v="0.05"/>
    <n v="100"/>
    <n v="0.35"/>
    <n v="0.09"/>
    <n v="25.71"/>
    <n v="0.65"/>
    <n v="0"/>
    <n v="0"/>
    <n v="0.95"/>
    <n v="0"/>
    <n v="0"/>
    <n v="1"/>
    <n v="0"/>
    <n v="0"/>
    <s v="N/A"/>
    <s v="N/A"/>
    <s v="N/A"/>
    <n v="3600180559"/>
    <n v="2425930653"/>
    <n v="67.38"/>
    <n v="39192964904"/>
    <n v="16106918388"/>
    <n v="41.1"/>
    <n v="110352302127"/>
    <n v="0"/>
    <n v="0"/>
    <n v="54339583637"/>
    <n v="0"/>
    <n v="0"/>
    <n v="55137112656"/>
    <n v="0"/>
    <n v="0"/>
    <n v="262622143883"/>
    <n v="18532849041"/>
    <n v="7.06"/>
    <s v="VIGENCIA (a 31/03/2021): Avance Meta PDD  Meta de tipo creciente cuyo avance con corte 31 de marzo es de 0.09 del 0.35 esperado para la vigencia y del 1 esperado para todo el PDD. Las principales acciones adelantadas fueron:  Implementación de estrategias para el fortalecimiento de los procesos de conocimiento, reducción y manejo de emergencias en el Sistema, mediante el desarrollo de simulacros, mesas de trabajo interinstitucionales, socializaciones de los PPPRE y de los protocolos de bioseguridad.  Continuidad de la estrategia de seguridad con operativos de prevención, control y registro, instalación de mesas de venta informal y ciudadano habitante de calle en los diferentes componentes del Sistema TransMilenio.   Dentro de estos operativos la Policía realizó la verificación de antecedentes de usuarios, requisas y prevención de comportamientos contrarios a la convivencia, órdenes de comparendo a los que haya lugar e incautación de armas blancas.   Asimismo, los gestores de convivencia de la Secretaría de Seguridad, mediadores sociales y formadores de TRANSMILENIO S.A. acompañaban los operativos con mensajes de prevención del Covid-19, fomento de la denuncia, recomendaciones de autocuidado y activación de rutas para servicios del Distrito.    Realización de actividades de prevención de accidentes de tránsito como ¿juntos somos más¿ o ¿Día de la cordialidad¿, realización de actividades de vigilancia y control, encaminadas a minimizar la incidencia de la accidentalidad en el Sistema"/>
    <n v="3600.1805589999999"/>
    <n v="2425.9306529999999"/>
    <n v="39192.964904"/>
    <n v="16106.918388"/>
    <n v="110352.302127"/>
    <n v="0"/>
    <n v="54339.583637000003"/>
    <n v="0"/>
    <n v="55137.112655999998"/>
    <n v="0"/>
    <n v="262622.14388300001"/>
    <n v="18532.849041000001"/>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3"/>
    <s v="Inspirar confianza y legitimidad para vivir sin miedo y ser epicentro de cultura ciudadana, paz y reconciliación"/>
    <s v="48"/>
    <s v="Plataforma institucional para la seguridad y justicia"/>
    <s v="007515"/>
    <s v="Desarrollo y Gestión de la Seguridad en el Sistema Integrado de Transporte Público de Bogotá"/>
    <n v="7"/>
    <n v="2"/>
    <s v="Implementar El 100 Por Ciento De Los Compromisos De Transmilenio S.A., Para La Ejecución Del Protocolo De Prevención, Atención Y Sanción De Las Violencias Contra Las Mujeres En El Espacio Y El Transporte Público En Bogotá"/>
    <n v="3"/>
    <s v="Creciente"/>
    <n v="1"/>
    <s v="En ejecucion"/>
    <n v="1"/>
    <n v="0.05"/>
    <n v="0.05"/>
    <n v="100"/>
    <n v="35"/>
    <n v="8.75"/>
    <n v="25"/>
    <n v="65"/>
    <n v="0"/>
    <n v="0"/>
    <n v="95"/>
    <n v="0"/>
    <n v="0"/>
    <n v="100"/>
    <n v="0"/>
    <n v="0"/>
    <s v="N/A"/>
    <s v="N/A"/>
    <s v="N/A"/>
    <n v="52650000"/>
    <n v="52650000"/>
    <n v="100"/>
    <n v="176215096"/>
    <n v="88200000"/>
    <n v="50.05"/>
    <n v="2500000000"/>
    <n v="0"/>
    <n v="0"/>
    <n v="2500000000"/>
    <n v="0"/>
    <n v="0"/>
    <n v="2500000000"/>
    <n v="0"/>
    <n v="0"/>
    <n v="7728865096"/>
    <n v="140850000"/>
    <n v="1.82"/>
    <s v="VIGENCIA (a 31/03/2021): Avance Meta pdd  Meta de tipo creciente cuyo avance con corte 31/03/21 es de 8.75 con respecto al 35 esperado para la vigencia y al 100 esperado para el PDD. Las principales acciones adelantadas fueron:  Reuniones de articulación con los diferentes actores y entidades involucrados en el marco de prevención de violencias contra las mujeres y la perspectiva de género.  Reporte de casos de violencias contra las mujeres conocidos a través del Centro de Control y consolidados en el aplicativo GestSAE a la SDMujer.    Se reportó al equipo de Duplas psicojurídica de la Secretaría Distrital de la Mujer los casos de violencias contra las mujeres recepcionados por el grupo de Mediación social de TRANSMILENIO S.A."/>
    <n v="52.65"/>
    <n v="52.65"/>
    <n v="176.21509599999999"/>
    <n v="88.2"/>
    <n v="2500"/>
    <n v="0"/>
    <n v="2500"/>
    <n v="0"/>
    <n v="2500"/>
    <n v="0"/>
    <n v="7728.8650959999995"/>
    <n v="140.85"/>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2"/>
    <n v="35"/>
    <s v="Lograr El 100 Por Ciento De Cobertura Del Sitp En Zonas Urbanas Con Relación A Las Rutas Totales Planeadas Dentro Del Plan De Implementación"/>
    <n v="3"/>
    <s v="Creciente"/>
    <n v="1"/>
    <s v="En ejecucion"/>
    <n v="1"/>
    <n v="85.9"/>
    <n v="85.9"/>
    <n v="100"/>
    <n v="90"/>
    <n v="88.49"/>
    <n v="98.32"/>
    <n v="94"/>
    <n v="0"/>
    <n v="0"/>
    <n v="98"/>
    <n v="0"/>
    <n v="0"/>
    <n v="100"/>
    <n v="0"/>
    <n v="0"/>
    <s v="N/A"/>
    <s v="N/A"/>
    <s v="N/A"/>
    <n v="1030671167870"/>
    <n v="1026878650965"/>
    <n v="99.63"/>
    <n v="1678668022170"/>
    <n v="961607931633"/>
    <n v="57.28"/>
    <n v="1555077375142"/>
    <n v="0"/>
    <n v="0"/>
    <n v="1290144312169"/>
    <n v="0"/>
    <n v="0"/>
    <n v="1310230893265"/>
    <n v="0"/>
    <n v="0"/>
    <n v="6864791770616"/>
    <n v="1988486582598"/>
    <n v="28.97"/>
    <s v="VIGENCIA (a 31/03/2021): Avance Meta PDD  Meta de tipo creciente cuyo avance con corte 31 de marzo es 88.49% con respecto al 90% programado para la vigencia. Las principales actividades adelantadas fueron:  Se avanza según lo programado para 2021, en las tareas previas e implementación de unidades funcionales, para ampliar la cobertura del sistema. En el mes de enero a marzo de 2021 se implementaron las  rutas de la Unidades Funcionales 4 y 14, mejorando la cobertura en Fontibón y Usme. Igualmente se implementaron las rutas de la UF 1, pero en reemplazo de las rutas del concesionario de alimentacion que se tenía en Suba."/>
    <n v="1030671.16787"/>
    <n v="1026878.650965"/>
    <n v="1678668.02217"/>
    <n v="961607.93163300003"/>
    <n v="1555077.3751419999"/>
    <n v="0"/>
    <n v="1290144.312169"/>
    <n v="0"/>
    <n v="1310230.8932650001"/>
    <n v="0"/>
    <n v="6864791.7706159987"/>
    <n v="1988486.5825980001"/>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23"/>
    <s v="Control y Operación del Sistema Integrado de Transporte Público de Bogotá"/>
    <n v="302"/>
    <n v="36"/>
    <s v="Disminuir En 2.36 Minutos El Tiempo Promedio De Espera En Los Componentes Zonal Y Troncal Del Sitp"/>
    <n v="3"/>
    <s v="Creciente"/>
    <n v="1"/>
    <s v="En ejecucion"/>
    <n v="1"/>
    <n v="0.01"/>
    <n v="0.01"/>
    <n v="100"/>
    <n v="0.02"/>
    <n v="0.01"/>
    <n v="50"/>
    <n v="0.03"/>
    <n v="0"/>
    <n v="0"/>
    <n v="0.04"/>
    <n v="0"/>
    <n v="0"/>
    <n v="2.36"/>
    <n v="0"/>
    <n v="0"/>
    <s v="N/A"/>
    <s v="N/A"/>
    <s v="N/A"/>
    <n v="1436848101"/>
    <n v="1321100860"/>
    <n v="91.94"/>
    <n v="2422866830"/>
    <n v="1549284830"/>
    <n v="63.94"/>
    <n v="11424410450"/>
    <n v="0"/>
    <n v="0"/>
    <n v="11424410450"/>
    <n v="0"/>
    <n v="0"/>
    <n v="9810021036"/>
    <n v="0"/>
    <n v="0"/>
    <n v="36518556867"/>
    <n v="2870385690"/>
    <n v="7.86"/>
    <s v="VIGENCIA (a 31/03/2021): Avance Meta PDD  Meta de tipo creciente cuyo avance con corte 31/03/21 es de 0.01 del 2.36 previsto para todo el PDD. Las principales acciones adelanatdas fueron:  Al corte de marzo de 2021, ya se ha realizado las tomas de informacion para la linea base ,en lo referente al primer grupo de estaciones (5 de 27) que deben tomarse para este ejercicio, las estaciones son: Salitre - El Greco, Country Sur, Calle 63, Toberín, CDS - Carrera 32"/>
    <n v="1436.848101"/>
    <n v="1321.10086"/>
    <n v="2422.8668299999999"/>
    <n v="1549.2848300000001"/>
    <n v="11424.410449999999"/>
    <n v="0"/>
    <n v="11424.410449999999"/>
    <n v="0"/>
    <n v="9810.0210360000001"/>
    <n v="0"/>
    <n v="36518.556866999999"/>
    <n v="2870.3856900000001"/>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5"/>
    <s v="Ejecutar Anualmente El 100 Por Ciento De Las Actividades A Cargo De Tmsa  Para El Mejoramiento De 43 Estaciones Del Sistema Transmilenio"/>
    <n v="2"/>
    <s v="Constante"/>
    <n v="1"/>
    <s v="En ejecucion"/>
    <n v="1"/>
    <n v="100"/>
    <n v="100"/>
    <n v="100"/>
    <n v="100"/>
    <n v="25"/>
    <n v="25"/>
    <n v="0"/>
    <n v="0"/>
    <n v="0"/>
    <n v="0"/>
    <n v="0"/>
    <n v="0"/>
    <n v="0"/>
    <n v="0"/>
    <n v="0"/>
    <s v="N/A"/>
    <s v="N/A"/>
    <s v="N/A"/>
    <n v="20166002362"/>
    <n v="10403501241"/>
    <n v="51.59"/>
    <n v="41277083407"/>
    <n v="5019123678"/>
    <n v="12.16"/>
    <n v="0"/>
    <n v="0"/>
    <n v="0"/>
    <n v="0"/>
    <n v="0"/>
    <n v="0"/>
    <n v="0"/>
    <n v="0"/>
    <n v="0"/>
    <n v="61443085769"/>
    <n v="15422624919"/>
    <n v="25.1"/>
    <s v="VIGENCIA (a 31/03/2021): Avance Meta PDD  Meta de tipo constante cuyo avance el del 25% con relación al 100% programado para la vigencia 2021. Las principales actividades adelantadas fueron:  Se participó en comités de seguimiento para verificar el avance de los 5 contratos IDU de mejoramiento de estaciones, además de los comités de seguimiento al convenio 20 de 2001. Se recibieron 5 estaciones ampliadas.  - Contrato 1309-18: en construcción de 4 estaciones, y terminación de diseños las 5 estaciones restantes. - Contrato 1535-18: se encuentra en la terminación de los diseños para iniciar la construcción de 7 estaciones. Contrato suspendido por el IDU. - Contrato 971-20: 4 de las estaciones entregadas (Fucha, San Martín y Humedal Córdoba y Consuelo), las otras 2 se encuentran en construcción. - Contrato 972-20: Entregada la Estación Gratamira e inició la obra de dos estaciones. - Contrato 973-20: Se encuentra en obra de las 3 externalizaciones de taquillas, e inició la construcción en tres estaciones.  - Entró a operar la estación Humedal Córdoba."/>
    <n v="20166.002361999999"/>
    <n v="10403.501241"/>
    <n v="41277.083406999998"/>
    <n v="5019.1236779999999"/>
    <n v="0"/>
    <n v="0"/>
    <n v="0"/>
    <n v="0"/>
    <n v="0"/>
    <n v="0"/>
    <n v="61443.085768999998"/>
    <n v="15422.624919"/>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6"/>
    <s v="Ejecutar Anualmente El 100 Por Ciento De Las Actividades A Cargo De Tmsa  Para Diseñar Y Contratar La Construcción De La Estación Central Del Sistema Transmilenio"/>
    <n v="2"/>
    <s v="Constante"/>
    <n v="1"/>
    <s v="En ejecucion"/>
    <n v="1"/>
    <n v="0"/>
    <n v="0"/>
    <n v="0"/>
    <n v="100"/>
    <n v="25"/>
    <n v="25"/>
    <n v="100"/>
    <n v="0"/>
    <n v="0"/>
    <n v="0"/>
    <n v="0"/>
    <n v="0"/>
    <n v="0"/>
    <n v="0"/>
    <n v="0"/>
    <s v="N/A"/>
    <s v="N/A"/>
    <s v="N/A"/>
    <n v="0"/>
    <n v="0"/>
    <n v="0"/>
    <n v="25171233460"/>
    <n v="171233460"/>
    <n v="0.68"/>
    <n v="100000000000"/>
    <n v="0"/>
    <n v="0"/>
    <n v="0"/>
    <n v="0"/>
    <n v="0"/>
    <n v="0"/>
    <n v="0"/>
    <n v="0"/>
    <n v="125171233460"/>
    <n v="171233460"/>
    <n v="0.14000000000000001"/>
    <s v="VIGENCIA (a 31/03/2021): Avance Meta PDD  Meta de tipo constante cuyo avance el del 25% con relación al 100% programado para la vigencia 2021. Las principales actividades adelantadas fueron:  En revisión los documentos de parámetros técnicos operacionales, para ser remitidos al IDU."/>
    <n v="0"/>
    <n v="0"/>
    <n v="25171.233459999999"/>
    <n v="171.23346000000001"/>
    <n v="100000"/>
    <n v="0"/>
    <n v="0"/>
    <n v="0"/>
    <n v="0"/>
    <n v="0"/>
    <n v="125171.23346"/>
    <n v="171.23346000000001"/>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7"/>
    <s v="Ejecutar Anualmente El 100 Por Ciento De Las Acciones Para El Mantenimiento Del 100% De Las Estaciones Del Sistema Integrado De Transporte Público"/>
    <n v="2"/>
    <s v="Constante"/>
    <n v="1"/>
    <s v="En ejecucion"/>
    <n v="1"/>
    <n v="100"/>
    <n v="100"/>
    <n v="100"/>
    <n v="100"/>
    <n v="25"/>
    <n v="25"/>
    <n v="100"/>
    <n v="0"/>
    <n v="0"/>
    <n v="100"/>
    <n v="0"/>
    <n v="0"/>
    <n v="100"/>
    <n v="0"/>
    <n v="0"/>
    <s v="N/A"/>
    <s v="N/A"/>
    <s v="N/A"/>
    <n v="18945582967"/>
    <n v="18852120676"/>
    <n v="99.51"/>
    <n v="95090141938"/>
    <n v="700275436"/>
    <n v="0.74"/>
    <n v="50814000000"/>
    <n v="0"/>
    <n v="0"/>
    <n v="50814000000"/>
    <n v="0"/>
    <n v="0"/>
    <n v="46997000000"/>
    <n v="0"/>
    <n v="0"/>
    <n v="262660724905"/>
    <n v="19552396112"/>
    <n v="7.44"/>
    <s v="VIGENCIA (a 31/03/2021): Avance Meta PDD  Meta de tipo constante cuyo avance el del 25% con relación al 100% programado para la vigencia 2021. Las principales actividades adelantadas fueron:  Al mes de marzo  de 2021, se han realizado la totalidad de los mantenimiento programados y requeridos por la infraestructura del Sistema Integrado de Trasporte Público (componente BRT) a través de los contratos CTO 587-20 y CTO 599-20 (mantenimiento e interventoría respectivamente) suscritos para tal fin."/>
    <n v="18945.582966999998"/>
    <n v="18852.120675999999"/>
    <n v="95090.141938000001"/>
    <n v="700.27543600000001"/>
    <n v="50814"/>
    <n v="0"/>
    <n v="50814"/>
    <n v="0"/>
    <n v="46997"/>
    <n v="0"/>
    <n v="262660.72490500001"/>
    <n v="19552.396111999999"/>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8"/>
    <s v="Ejecutar Anualmente El 100 Por Ciento De Las Actividades A Cargo De Tmsa  Para Diseñar Y Contratar La Construcción De 6 Patios Troncales Y Zonales Del Sitp"/>
    <n v="2"/>
    <s v="Constante"/>
    <n v="1"/>
    <s v="En ejecucion"/>
    <n v="1"/>
    <n v="100"/>
    <n v="100"/>
    <n v="100"/>
    <n v="100"/>
    <n v="25"/>
    <n v="25"/>
    <n v="100"/>
    <n v="0"/>
    <n v="0"/>
    <n v="100"/>
    <n v="0"/>
    <n v="0"/>
    <n v="100"/>
    <n v="0"/>
    <n v="0"/>
    <s v="N/A"/>
    <s v="N/A"/>
    <s v="N/A"/>
    <n v="33138191371"/>
    <n v="8125595326"/>
    <n v="24.52"/>
    <n v="381860423444"/>
    <n v="219983299444"/>
    <n v="57.61"/>
    <n v="294482000000"/>
    <n v="0"/>
    <n v="0"/>
    <n v="15772000000"/>
    <n v="0"/>
    <n v="0"/>
    <n v="15080000000"/>
    <n v="0"/>
    <n v="0"/>
    <n v="740332614815"/>
    <n v="228108894770"/>
    <n v="30.81"/>
    <s v="VIGENCIA (a 31/03/2021): Avance Meta PDD  Meta de tipo constante cuyo avance el del 25% con relación al 100% programado para la vigencia 2021. Las principales actividades adelantadas fueron:  Gaco: contrato de factibilidad estudios y diseños programado: 60.9 ejecutado 60. Etapa de diseños de detalle 37.8 programado ejecutado 36.  Alameda: contrato de factibilidad estudios y diseños programado: 84.4 ejecutado 83 Etapa de diseños de detalle 83 programado ejecutado 76.  San José. Quedó en pre-factibilidad y a la espera de una última alternativa que está por entregar.  La Reforma: Inició la etapa de pre-construcción del patio. Revisión de diseños.  Carboquímica: Acompañamiento a los procesos con SDA para el proceso de remediación del predio. Se pretende formular alternativas que permitan remediar el predio en las condiciones exigidas por la SDA y con esto, el cierre de caso que permita su posterior utilización como infraestructura de soporte al sistema integrado de transporte público."/>
    <n v="33138.191371000001"/>
    <n v="8125.5953259999997"/>
    <n v="381860.42344400001"/>
    <n v="219983.299444"/>
    <n v="294482"/>
    <n v="0"/>
    <n v="15772"/>
    <n v="0"/>
    <n v="15080"/>
    <n v="0"/>
    <n v="740332.61481499998"/>
    <n v="228108.89477000001"/>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29"/>
    <s v="Ejecutar Anualmente El 100 Por Ciento De Las Actividades A Cargo De Tmsa  Para Las Obras Para La Adecuación De 29.6 Km De Corredores Troncales De Transporte Masivo"/>
    <n v="2"/>
    <s v="Constante"/>
    <n v="1"/>
    <s v="En ejecucion"/>
    <n v="1"/>
    <n v="100"/>
    <n v="100"/>
    <n v="100"/>
    <n v="100"/>
    <n v="25"/>
    <n v="25"/>
    <n v="100"/>
    <n v="0"/>
    <n v="0"/>
    <n v="100"/>
    <n v="0"/>
    <n v="0"/>
    <n v="100"/>
    <n v="0"/>
    <n v="0"/>
    <s v="N/A"/>
    <s v="N/A"/>
    <s v="N/A"/>
    <n v="644722767702"/>
    <n v="394466958620"/>
    <n v="61.18"/>
    <n v="1117561265337"/>
    <n v="463310924642"/>
    <n v="41.46"/>
    <n v="1084140000000"/>
    <n v="0"/>
    <n v="0"/>
    <n v="801093000000"/>
    <n v="0"/>
    <n v="0"/>
    <n v="369278000000"/>
    <n v="0"/>
    <n v="0"/>
    <n v="4016795033039"/>
    <n v="857777883262"/>
    <n v="21.35"/>
    <s v="VIGENCIA (a 31/03/2021): Avance Meta PDD  Meta de tipo constante cuyo avance el del 25% con relación al 100% programado para la vigencia 2021. Las principales actividades adelantadas fueron:  Extensión Troncal Caracas: Se encuentra en etapa de construcción desde el 12 de agosto de 2020. - Troncal 68: Los nueve contratos se encuentran en etapa de construcción. Se adelantan las reuniones pertinentes con el IDU para evaluar al avance de cada uno de ellos en la etapa. - Troncal Avenida Ciudad de Cali: Los cuatro contratos se encuentran en etapa de preconstrucción, apropiación de diseños."/>
    <n v="644722.76770199998"/>
    <n v="394466.95861999999"/>
    <n v="1117561.2653369999"/>
    <n v="463310.924642"/>
    <n v="1084140"/>
    <n v="0"/>
    <n v="801093"/>
    <n v="0"/>
    <n v="369278"/>
    <n v="0"/>
    <n v="4016795.0330389999"/>
    <n v="857777.88326200005"/>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30"/>
    <s v="Ejecutar Anualmente El 100 Por Ciento De Las Actividades A Cargo De Tmsa  Para Las Obras Para La Adecuación De 20 Km Del Corredor Verde De La Carrera Séptima"/>
    <n v="2"/>
    <s v="Constante"/>
    <n v="1"/>
    <s v="En ejecucion"/>
    <n v="1"/>
    <n v="100"/>
    <n v="100"/>
    <n v="100"/>
    <n v="100"/>
    <n v="25"/>
    <n v="25"/>
    <n v="100"/>
    <n v="0"/>
    <n v="0"/>
    <n v="100"/>
    <n v="0"/>
    <n v="0"/>
    <n v="100"/>
    <n v="0"/>
    <n v="0"/>
    <s v="N/A"/>
    <s v="N/A"/>
    <s v="N/A"/>
    <n v="397923649"/>
    <n v="298864377"/>
    <n v="75.11"/>
    <n v="94220332384"/>
    <n v="124370000"/>
    <n v="0.13"/>
    <n v="340978000000"/>
    <n v="0"/>
    <n v="0"/>
    <n v="204367000000"/>
    <n v="0"/>
    <n v="0"/>
    <n v="135498000000"/>
    <n v="0"/>
    <n v="0"/>
    <n v="775461256033"/>
    <n v="423234377"/>
    <n v="0.05"/>
    <s v="VIGENCIA (a 31/03/2021): Avance Meta PDD  Meta de tipo constante cuyo avance el del 25% con relación al 100% programado para la vigencia 2021. Las principales actividades adelantadas fueron:  En estructuración del proyecto."/>
    <n v="397.92364900000001"/>
    <n v="298.86437699999999"/>
    <n v="94220.332383999994"/>
    <n v="124.37"/>
    <n v="340978"/>
    <n v="0"/>
    <n v="204367"/>
    <n v="0"/>
    <n v="135498"/>
    <n v="0"/>
    <n v="775461.25603300007"/>
    <n v="423.23437699999999"/>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251"/>
    <s v="Desarrollo y Gestión de la Infraestructura del Sistema Integrado de Transporte Público de Bogotá"/>
    <n v="225"/>
    <n v="31"/>
    <s v="Ejecutar Anualmente El 100 Por Ciento De Actividades Para Formular E Implementar Una Estrategia Integral Para Mejorar La Calidad De Transporte Público Urbano"/>
    <n v="2"/>
    <s v="Constante"/>
    <n v="1"/>
    <s v="En ejecucion"/>
    <n v="1"/>
    <n v="0"/>
    <n v="0"/>
    <n v="0"/>
    <n v="100"/>
    <n v="25"/>
    <n v="25"/>
    <n v="100"/>
    <n v="0"/>
    <n v="0"/>
    <n v="100"/>
    <n v="0"/>
    <n v="0"/>
    <n v="100"/>
    <n v="0"/>
    <n v="0"/>
    <s v="N/A"/>
    <s v="N/A"/>
    <s v="N/A"/>
    <n v="0"/>
    <n v="0"/>
    <n v="0"/>
    <n v="164368030"/>
    <n v="164089227"/>
    <n v="99.83"/>
    <n v="239970000000"/>
    <n v="0"/>
    <n v="0"/>
    <n v="599926000000"/>
    <n v="0"/>
    <n v="0"/>
    <n v="359956000000"/>
    <n v="0"/>
    <n v="0"/>
    <n v="1200016368030"/>
    <n v="164089227"/>
    <n v="0.01"/>
    <s v="VIGENCIA (a 31/03/2021): Avance Meta PDD  Meta de tipo constante cuyo avance el del 25% con relación al 100% programado para la vigencia 2021. Las principales actividades adelantadas fueron:  Los proyectos para los Complejos de Intercambio Modal - CIM del Norte y 80, se encuentran en etapa de prefactibilidad. Esta fue presentada por parte de los proponentes y ya se generaron las respuestas a las observaciones realizadas."/>
    <n v="0"/>
    <n v="0"/>
    <n v="164.36803"/>
    <n v="164.08922699999999"/>
    <n v="239970"/>
    <n v="0"/>
    <n v="599926"/>
    <n v="0"/>
    <n v="359956"/>
    <n v="0"/>
    <n v="1200016.36803"/>
    <n v="164.08922699999999"/>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3"/>
    <s v="Desarrollo y Gestión de la Cultura Ciudadana en el Sistema Integrado de Transporte Público de Bogotá"/>
    <n v="8"/>
    <n v="1"/>
    <s v="Actualizar E Implementar 1 Modelo De Cultura Ciudadana En El Componente Troncal Y Zonal Del Sitp"/>
    <n v="3"/>
    <s v="Creciente"/>
    <n v="1"/>
    <s v="En ejecucion"/>
    <n v="1"/>
    <n v="0.05"/>
    <n v="0.05"/>
    <n v="100"/>
    <n v="0.35"/>
    <n v="0.09"/>
    <n v="25.71"/>
    <n v="0.65"/>
    <n v="0"/>
    <n v="0"/>
    <n v="0.95"/>
    <n v="0"/>
    <n v="0"/>
    <n v="1"/>
    <n v="0"/>
    <n v="0"/>
    <s v="N/A"/>
    <s v="N/A"/>
    <s v="N/A"/>
    <n v="10346216717"/>
    <n v="10345208776"/>
    <n v="99.99"/>
    <n v="23500000000"/>
    <n v="6538007075"/>
    <n v="27.82"/>
    <n v="100179026942"/>
    <n v="0"/>
    <n v="0"/>
    <n v="70346957566"/>
    <n v="0"/>
    <n v="0"/>
    <n v="58294415669"/>
    <n v="0"/>
    <n v="0"/>
    <n v="262666616894"/>
    <n v="16883215851"/>
    <n v="6.43"/>
    <s v="VIGENCIA (a 31/03/2021): Avance Meta PDD  Meta de tipo creciente cuyo avance con corte 31/03/21 es de 0.09 con respecto al 0.35 esperado para la vigencia y el 1 esperado para el PDD. Las principales acciones adelantadas fueron:  El avance reportado corresponde a las actividades desarrolladas en la implementación de la estrategia de cultura ciudadana de TRANSMILENIO S.A., por parte de cada componente que conforma la Subgerencia de Atención al Usuario y Comunicaciones. Estos son:  Gestión Social, Atención al Usuario, Comunicación Interna, Externa, Cultura, Reponsabilidad  Social y Diseño Gráfico.  Cada componente aportó un total de 0,013 que en total representa un valor de 0,088 del 0,30 planeado con corte a marzo del 2021."/>
    <n v="10346.216716999999"/>
    <n v="10345.208775999999"/>
    <n v="23500"/>
    <n v="6538.0070750000004"/>
    <n v="100179.026942"/>
    <n v="0"/>
    <n v="70346.957565999997"/>
    <n v="0"/>
    <n v="58294.415669000002"/>
    <n v="0"/>
    <n v="262666.61689399998"/>
    <n v="16883.215851000001"/>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4"/>
    <s v="Implementación y Gestión de la Estrategia de Servicios ITS en el Sistema Integrado de Transporte Público de Bogotá"/>
    <n v="7"/>
    <n v="1"/>
    <s v="Implementar 1 Sistema Accesible E Integrado De Información De Viaje Para 400.000 Usuarios Registrados Del Componente Zonal Y Troncal Del Sitp"/>
    <n v="3"/>
    <s v="Creciente"/>
    <n v="1"/>
    <s v="En ejecucion"/>
    <n v="1"/>
    <n v="0.05"/>
    <n v="0.05"/>
    <n v="100"/>
    <n v="0.35"/>
    <n v="0.12"/>
    <n v="34.29"/>
    <n v="0.75"/>
    <n v="0"/>
    <n v="0"/>
    <n v="0.95"/>
    <n v="0"/>
    <n v="0"/>
    <n v="1"/>
    <n v="0"/>
    <n v="0"/>
    <s v="N/A"/>
    <s v="N/A"/>
    <s v="N/A"/>
    <n v="8997908369"/>
    <n v="8336026321"/>
    <n v="92.64"/>
    <n v="14532748000"/>
    <n v="1982054805"/>
    <n v="13.64"/>
    <n v="26360535718"/>
    <n v="0"/>
    <n v="0"/>
    <n v="26360535718"/>
    <n v="0"/>
    <n v="0"/>
    <n v="16003253198"/>
    <n v="0"/>
    <n v="0"/>
    <n v="92254981003"/>
    <n v="10318081126"/>
    <n v="11.18"/>
    <s v="VIGENCIA (a 31/03/2021): Avance Meta PDD  Meta de tipo creciente cuyo avance con corte 31/03/21 es 0.12 con respecto al 0.35 esperado para la vigencia. Las principales acciones adelantadas fueron:  Se avanzó en el período en un 12,4% de lo programado para 2021. Se realizaron actividades según lo previsto, en aspectos de gestión para procesos asociados a los servicios de la Estrategia ITS. Se adelantaros actividades de los procesos de Prestación de Servicios Profesionales que soportan técnicamente temas equipamiento no SIRCI, ITS, Requerimientos para el Módulo de Comtrol del SAE, Desarrollo Tablas GTFS y mantenimiento H5, TransMiApp, Seguridad de la Información, ,  Mesas de trabajo,  Revisión fichas técnicas de Buses a Concesionarios, Visitas de campo, supervisión interventorias."/>
    <n v="8997.9083690000007"/>
    <n v="8336.0263209999994"/>
    <n v="14532.748"/>
    <n v="1982.054805"/>
    <n v="26360.535717999999"/>
    <n v="0"/>
    <n v="26360.535717999999"/>
    <n v="0"/>
    <n v="16003.253198"/>
    <n v="0"/>
    <n v="92254.981003000008"/>
    <n v="10318.081125999999"/>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4"/>
    <s v="Hacer de Bogotá Región un modelo de movilidad multimodal, incluyente y sostenible"/>
    <s v="49"/>
    <s v="Movilidad segura, sostenible y accesible"/>
    <s v="007517"/>
    <s v="Desarrollo y Gestión para Mitigar la Evasión en el Sistema Integrado de Transporte Público de Bogotá"/>
    <n v="7"/>
    <n v="1"/>
    <s v="Reducir En 2 Puntos Porcentuales La Evasión En El Sitp"/>
    <n v="3"/>
    <s v="Creciente"/>
    <n v="1"/>
    <s v="En ejecucion"/>
    <n v="1"/>
    <n v="0.01"/>
    <n v="0"/>
    <n v="0"/>
    <n v="0.02"/>
    <n v="0"/>
    <n v="0"/>
    <n v="0.03"/>
    <n v="0"/>
    <n v="0"/>
    <n v="0.04"/>
    <n v="0"/>
    <n v="0"/>
    <n v="2"/>
    <n v="0"/>
    <n v="0"/>
    <s v="N/A"/>
    <s v="N/A"/>
    <s v="N/A"/>
    <n v="9219107337"/>
    <n v="9219107337"/>
    <n v="100"/>
    <n v="16700000000"/>
    <n v="926730000"/>
    <n v="5.55"/>
    <n v="26550151143"/>
    <n v="0"/>
    <n v="0"/>
    <n v="26550151143"/>
    <n v="0"/>
    <n v="0"/>
    <n v="18970074779"/>
    <n v="0"/>
    <n v="0"/>
    <n v="97989484402"/>
    <n v="10145837337"/>
    <n v="10.35"/>
    <s v="VIGENCIA (a 31/03/2021): Avance Meta PDD  Aplicación de 19.382 comparendos por evasión, 14.630 por numeral 7 y 4.752 por numeral 12 del art. 146 del CNSCC por parte de la Policía entre el 1/ene y el 21/mar de 2021. 64 servicios de vigilancia privada sin armas apoyando labores de disuasión ante la evasión.  Presentación a la Alcaldesa Mayor de los resultados de los pilotos de puertas y Barreras de Control de Acceso.  Análisis de propuestas y solicitudes de los concesionarios sobre medidas anti-evasión.  Equipo mediación: del 21/feb al 22/mar de 2021 se sensibilizaron 14.133 evasores y 883 paseadores. El Equipo de pedagogía desarrolló intervenciones en 161 paraderos del zonal, las 140 estaciones, los 9 portales y 107 buses entre el 1 y el 27 de marzo de 2021.  del 1 y el 27 marzo de 2021 se hicieron 3.549 intervenciones desde Pedagogía, sensibilizando 23.216 personas.  Desarrollo de talleres virtuales, sobre la importancia del pago del pasaje, para la conmutación de multas por evasión del pago, y cumplimiento de otras medidas correctivas.   Entre el 1 y el 27 de marzo de 2021 se hicieron 123 talleres en los que se entregaron 561 certificados de conmutación de comparendos y cumplimiento de medidas correctivas.  Revisión y ajustes de los documentos precontractual de los procesos de adquisición del software de monitoreo y las cámaras para el conteo y caracterización de las modalidades de evasión en el componente troncal del Sistema."/>
    <n v="9219.1073369999995"/>
    <n v="9219.1073369999995"/>
    <n v="16700"/>
    <n v="926.73"/>
    <n v="26550.151142999999"/>
    <n v="0"/>
    <n v="26550.151142999999"/>
    <n v="0"/>
    <n v="18970.074778999999"/>
    <n v="0"/>
    <n v="97989.484402000002"/>
    <n v="10145.837336999999"/>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5"/>
    <n v="1"/>
    <s v="Ejecutar El 100 Por Ciento De Las Actividades Previstas Para El Fortalecimiento Corporativo Tendientes Al Incremento De La Satisfacción Del Usuario Con La Entidad"/>
    <n v="3"/>
    <s v="Creciente"/>
    <n v="1"/>
    <s v="En ejecucion"/>
    <n v="1"/>
    <n v="2"/>
    <n v="2"/>
    <n v="100"/>
    <n v="34"/>
    <n v="6.7"/>
    <n v="19.71"/>
    <n v="66"/>
    <n v="0"/>
    <n v="0"/>
    <n v="92"/>
    <n v="0"/>
    <n v="0"/>
    <n v="100"/>
    <n v="0"/>
    <n v="0"/>
    <s v="N/A"/>
    <s v="N/A"/>
    <s v="N/A"/>
    <n v="411900183"/>
    <n v="388101808"/>
    <n v="94.22"/>
    <n v="2593215040"/>
    <n v="420018083"/>
    <n v="16.2"/>
    <n v="1962499954"/>
    <n v="0"/>
    <n v="0"/>
    <n v="1962499954"/>
    <n v="0"/>
    <n v="0"/>
    <n v="1962499954"/>
    <n v="0"/>
    <n v="0"/>
    <n v="8892615085"/>
    <n v="808119891"/>
    <n v="9.09"/>
    <s v="VIGENCIA (a 31/03/2021): Avance Meta PDD  Meta de tipo creciente cuyo avance es de 6.70 con respecto al 34 esperado para la vigencia 2021 y el 100 esperado para todo el PDD. Las principales acciones adelantadas fueron:  - Se continuaron adelantando las reuniones de revisión de avances para la construcción de las pruebas de las vacantes de las direcciones de TIC¿s y de Buses. - Se adjudicó contrato 462 de 2021, el cual da inicio el 29 de marzo de 2021 para la construcción de dos pruebas para la evaluación de tres (3) vacantes de la Subgerencia Técnica y de Servicios. - Control de información a los reportes de ejecución de proyectos previo a su registro en SPI y de la actualización de los proyectos por incorporación novedad en SUIFP_ Presupuesto 2021_Ajuste a Decreto y asi su alineación con Segplan. - Actualización oportuna del instrumento &quot;Plan de Acción Institucional&quot;  a partir de los cambios derivados de ajustes aprobados en comité de contratación al componente Plan de Adquisiciones. - Control de información a los reportes de ejecución de proyectos previo a su registro en SPI y de la actualización de los proyectos por incorporación novedad en SUIFP_ Presupuesto 2021_Ajuste a Decreto y asi su alineación con Segplan. - Se continuó con la ejecución normal de los contratos que soportan a los usuarios del sistema de gestión documental de la Entidad y se dió inicio al contrato de control de ejecución del proyecto asociado a dicho sistema. - Se incorporó en el alcance el Módulo de Nómina del sistema JKSP7, para lo cual se está gestionando el incremento en la asignación del recurso inicialmente designado para este proceso."/>
    <n v="411.90018300000003"/>
    <n v="388.10180800000001"/>
    <n v="2593.21504"/>
    <n v="420.01808299999999"/>
    <n v="1962.4999539999999"/>
    <n v="0"/>
    <n v="1962.4999539999999"/>
    <n v="0"/>
    <n v="1962.4999539999999"/>
    <n v="0"/>
    <n v="8892.6150849999995"/>
    <n v="808.11989100000005"/>
  </r>
  <r>
    <n v="16"/>
    <s v="Un Nuevo Contrato Social y Ambiental para la Bogotá del Siglo XXI"/>
    <x v="0"/>
    <n v="2021"/>
    <s v="31/03/2021 (En proceso de consolidación)"/>
    <s v="Pesos corrientes"/>
    <n v="2"/>
    <s v="Ultima Version Oficial"/>
    <x v="43"/>
    <s v="Empresa de Transporte del Tercer Milenio - Transmilenio S.A."/>
    <x v="43"/>
    <s v="011"/>
    <s v="Sector Movilidad"/>
    <s v="05"/>
    <s v="Construir Bogotá Región con gobierno abierto, transparente y ciudadanía consciente"/>
    <s v="56"/>
    <s v="Gestión Pública Efectiva"/>
    <s v="007512"/>
    <s v="Fortalecimiento Corporativo en Transmilenio S.A. en Bogotá"/>
    <n v="5"/>
    <n v="2"/>
    <s v="Implementar El 100 Por Ciento Del Plan De Adecuación Y Sostenibilidad Mipg-Tmsa Formulado Para Cada Vigencia"/>
    <n v="2"/>
    <s v="Constante"/>
    <n v="1"/>
    <s v="En ejecucion"/>
    <n v="1"/>
    <n v="100"/>
    <n v="100"/>
    <n v="100"/>
    <n v="100"/>
    <n v="18"/>
    <n v="18"/>
    <n v="100"/>
    <n v="0"/>
    <n v="0"/>
    <n v="100"/>
    <n v="0"/>
    <n v="0"/>
    <n v="100"/>
    <n v="0"/>
    <n v="0"/>
    <s v="N/A"/>
    <s v="N/A"/>
    <s v="N/A"/>
    <n v="22169000"/>
    <n v="20007237"/>
    <n v="90.26"/>
    <n v="239119960"/>
    <n v="208218312"/>
    <n v="87.08"/>
    <n v="1852600000"/>
    <n v="0"/>
    <n v="0"/>
    <n v="1852600000"/>
    <n v="0"/>
    <n v="0"/>
    <n v="1704200000"/>
    <n v="0"/>
    <n v="0"/>
    <n v="5670688960"/>
    <n v="228225549"/>
    <n v="4.0199999999999996"/>
    <s v="VIGENCIA (a 31/03/2021): Avance Meta PDD  Meta de tipo constante cuyo avance es del 18% con respecto al 100% programado para la vigencia. Las principales acciones adelantadas fueron:  - Reactivación del proceso de la vacantes de la Subgerencia de Negocios. Asi mismo se adelanta el proceso de acompañamiento a la construcción de las pruebas de conocimiento de la vacante de la Dirección de TICs y la de la DTB con los líderes correspondientes y, se vienen proyectando los documentos requeridos para la contratación bajo el proceso de mínima cuantía planteado, para la elaboración de las dos pruebas para las tres vacantes de la Subgerencia Técnica y de Servicios. - Se realizó la capacitación relacionada con el trámite de PQRS y Servicio al Usuario, las cuales fueron llevadas a cabo a través de cada padrino, delegados de cada dependencias de la Entidad y concesionarios del Sistema. - Elaboración de borrador de Plan de Emergencias para los documentos de archivos de la Entidad. -Se han presentado los siguientes proyectos,en el marco del Comité de Gestión del Conocimiento e Innovación, con el fin de realizar transferencia de conocimiento a los representantes de todas las dependencias de la Entidad: (1) Nuevas funcionalidades de la aplicación TransmiApp    (2) Analítica de datos del Centro de Gestión con Datastudio (3) Estimación de la evasión desde variables secundarias y (4) Herramienta de gestión del conocimiento e innovación. - Los riesgos de corrupción fueron revisados y actualizados por los lideres de procesos y se publicaron en el PAAC vigencia 2021  en el link de transparencia, en el mes de enero de este año."/>
    <n v="22.169"/>
    <n v="20.007237"/>
    <n v="239.11995999999999"/>
    <n v="208.218312"/>
    <n v="1852.6"/>
    <n v="0"/>
    <n v="1852.6"/>
    <n v="0"/>
    <n v="1704.2"/>
    <n v="0"/>
    <n v="5670.6889599999995"/>
    <n v="228.225549"/>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1"/>
    <s v="Realizar 100 % Del Seguimiento Al Pemp Del Complejo Hospitalario San Juan De Dios"/>
    <n v="1"/>
    <s v="Suma"/>
    <n v="1"/>
    <s v="En ejecucion"/>
    <n v="1"/>
    <n v="20"/>
    <n v="20"/>
    <n v="100"/>
    <n v="20"/>
    <n v="10"/>
    <n v="50"/>
    <n v="20"/>
    <n v="0"/>
    <n v="0"/>
    <n v="20"/>
    <n v="0"/>
    <n v="0"/>
    <n v="20"/>
    <n v="0"/>
    <n v="0"/>
    <n v="100"/>
    <n v="30"/>
    <n v="30"/>
    <n v="200000000"/>
    <n v="200000000"/>
    <n v="100"/>
    <n v="200000000"/>
    <n v="0"/>
    <n v="0"/>
    <n v="200000000"/>
    <n v="0"/>
    <n v="0"/>
    <n v="200000000"/>
    <n v="0"/>
    <n v="0"/>
    <n v="200000000"/>
    <n v="0"/>
    <n v="0"/>
    <n v="1000000000"/>
    <n v="200000000"/>
    <n v="20"/>
    <m/>
    <n v="200"/>
    <n v="200"/>
    <n v="200"/>
    <n v="0"/>
    <n v="200"/>
    <n v="0"/>
    <n v="200"/>
    <n v="0"/>
    <n v="200"/>
    <n v="0"/>
    <n v="1000"/>
    <n v="200"/>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2"/>
    <s v="Realizar 100 % De Los Estudios Y Diseños Que Se Prioricen Para Conservar, Recuperar, Transformar O Actualizar Las Zonas O Edificaciones Del Complejo."/>
    <n v="1"/>
    <s v="Suma"/>
    <n v="1"/>
    <s v="En ejecucion"/>
    <n v="1"/>
    <n v="71"/>
    <n v="71"/>
    <n v="100"/>
    <n v="29"/>
    <n v="13.92"/>
    <n v="48"/>
    <n v="0"/>
    <n v="0"/>
    <n v="0"/>
    <n v="0"/>
    <n v="0"/>
    <n v="0"/>
    <n v="0"/>
    <n v="0"/>
    <n v="0"/>
    <n v="100"/>
    <n v="84.92"/>
    <n v="84.92"/>
    <n v="3790900000"/>
    <n v="3790900000"/>
    <n v="100"/>
    <n v="1560550000"/>
    <n v="0"/>
    <n v="0"/>
    <n v="0"/>
    <n v="0"/>
    <n v="0"/>
    <n v="0"/>
    <n v="0"/>
    <n v="0"/>
    <n v="0"/>
    <n v="0"/>
    <n v="0"/>
    <n v="5351450000"/>
    <n v="3790900000"/>
    <n v="70.84"/>
    <m/>
    <n v="3790.9"/>
    <n v="3790.9"/>
    <n v="1560.55"/>
    <n v="0"/>
    <n v="0"/>
    <n v="0"/>
    <n v="0"/>
    <n v="0"/>
    <n v="0"/>
    <n v="0"/>
    <n v="5351.45"/>
    <n v="3790.9"/>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3"/>
    <s v="Realizar 100 % De Las Obras Que Se Prioricen Para Conservar, Recuperar, Transformar O Actualizar Las Zonas O Edificaciones Del Complejo"/>
    <n v="1"/>
    <s v="Suma"/>
    <n v="1"/>
    <s v="En ejecucion"/>
    <n v="1"/>
    <n v="0.01"/>
    <n v="0.01"/>
    <n v="100"/>
    <n v="15.99"/>
    <n v="0"/>
    <n v="0"/>
    <n v="26"/>
    <n v="0"/>
    <n v="0"/>
    <n v="4"/>
    <n v="0"/>
    <n v="0"/>
    <n v="54"/>
    <n v="0"/>
    <n v="0"/>
    <n v="100"/>
    <n v="0.01"/>
    <n v="0.01"/>
    <n v="3525310189"/>
    <n v="3525310189"/>
    <n v="100"/>
    <n v="6231471000"/>
    <n v="0"/>
    <n v="0"/>
    <n v="9291621734"/>
    <n v="0"/>
    <n v="0"/>
    <n v="10816202821"/>
    <n v="0"/>
    <n v="0"/>
    <n v="11367012962"/>
    <n v="0"/>
    <n v="0"/>
    <n v="41231618706"/>
    <n v="3525310189"/>
    <n v="8.5500000000000007"/>
    <s v="VIGENCIA (a 31/03/2021): Esta meta se proyecta para iniciar en el segundo semestre"/>
    <n v="3525.3101889999998"/>
    <n v="3525.3101889999998"/>
    <n v="6231.4709999999995"/>
    <n v="0"/>
    <n v="9291.6217340000003"/>
    <n v="0"/>
    <n v="10816.202821000001"/>
    <n v="0"/>
    <n v="11367.012962000001"/>
    <n v="0"/>
    <n v="41231.618706000001"/>
    <n v="3525.3101889999998"/>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1"/>
    <s v="Protección y valoración del patrimonio tangible e intangible en Bogotá y la región"/>
    <s v="007510"/>
    <s v="Contribución a la recuperación del Complejo Hospitalario San Juan de Dios - CHSJD Bogotá"/>
    <n v="25"/>
    <n v="4"/>
    <s v="Estructurar 1 Modelo Jurídico Administrativo Del Chsjd Según Lo Establecido En El Plan Especial De Manejo Y Protección Pemp"/>
    <n v="1"/>
    <s v="Suma"/>
    <n v="1"/>
    <s v="En ejecucion"/>
    <n v="1"/>
    <n v="0.01"/>
    <n v="0.01"/>
    <n v="100"/>
    <n v="0.5"/>
    <n v="0.5"/>
    <n v="100"/>
    <n v="0.49"/>
    <n v="0"/>
    <n v="0"/>
    <n v="0"/>
    <n v="0"/>
    <n v="0"/>
    <n v="0"/>
    <n v="0"/>
    <n v="0"/>
    <n v="1"/>
    <n v="0.51"/>
    <n v="51"/>
    <n v="2000000000"/>
    <n v="2000000000"/>
    <n v="100"/>
    <n v="2000000000"/>
    <n v="0"/>
    <n v="0"/>
    <n v="1000000000"/>
    <n v="0"/>
    <n v="0"/>
    <n v="0"/>
    <n v="0"/>
    <n v="0"/>
    <n v="0"/>
    <n v="0"/>
    <n v="0"/>
    <n v="5000000000"/>
    <n v="2000000000"/>
    <n v="40"/>
    <m/>
    <n v="2000"/>
    <n v="2000"/>
    <n v="2000"/>
    <n v="0"/>
    <n v="1000"/>
    <n v="0"/>
    <n v="0"/>
    <n v="0"/>
    <n v="0"/>
    <n v="0"/>
    <n v="5000"/>
    <n v="2000"/>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1"/>
    <s v="Mantener 100 % De Los Predios Administrados (Vigilancia Impuestos, El Mantenimiento Y Los Servicios Públicos)"/>
    <n v="2"/>
    <s v="Constante"/>
    <n v="1"/>
    <s v="En ejecucion"/>
    <n v="1"/>
    <n v="100"/>
    <n v="100"/>
    <n v="100"/>
    <n v="100"/>
    <n v="29.39"/>
    <n v="29.39"/>
    <n v="100"/>
    <n v="0"/>
    <n v="0"/>
    <n v="100"/>
    <n v="0"/>
    <n v="0"/>
    <n v="100"/>
    <n v="0"/>
    <n v="0"/>
    <s v="N/A"/>
    <s v="N/A"/>
    <s v="N/A"/>
    <n v="600154700"/>
    <n v="579800000"/>
    <n v="96.61"/>
    <n v="8420155115"/>
    <n v="4851578691"/>
    <n v="57.62"/>
    <n v="8355252404"/>
    <n v="0"/>
    <n v="0"/>
    <n v="5275381811"/>
    <n v="0"/>
    <n v="0"/>
    <n v="4472573735"/>
    <n v="0"/>
    <n v="0"/>
    <n v="27123517765"/>
    <n v="5431378691"/>
    <n v="20.02"/>
    <m/>
    <n v="600.15470000000005"/>
    <n v="579.79999999999995"/>
    <n v="8420.1551149999996"/>
    <n v="4851.5786909999997"/>
    <n v="8355.2524040000008"/>
    <n v="0"/>
    <n v="5275.3818110000002"/>
    <n v="0"/>
    <n v="4472.5737349999999"/>
    <n v="0"/>
    <n v="27123.517764999997"/>
    <n v="5431.3786909999999"/>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2"/>
    <s v="Comercializar 100 % De Predios Disponibles Para La Movilización Y Proyectos Desarrollados"/>
    <n v="2"/>
    <s v="Constante"/>
    <n v="1"/>
    <s v="En ejecucion"/>
    <n v="1"/>
    <n v="100"/>
    <n v="85"/>
    <n v="85"/>
    <n v="100"/>
    <n v="35.86"/>
    <n v="35.86"/>
    <n v="100"/>
    <n v="0"/>
    <n v="0"/>
    <n v="100"/>
    <n v="0"/>
    <n v="0"/>
    <n v="100"/>
    <n v="0"/>
    <n v="0"/>
    <s v="N/A"/>
    <s v="N/A"/>
    <s v="N/A"/>
    <n v="3509023633"/>
    <n v="3391719396"/>
    <n v="96.66"/>
    <n v="1148142228"/>
    <n v="384294372"/>
    <n v="33.47"/>
    <n v="919709798"/>
    <n v="0"/>
    <n v="0"/>
    <n v="841989844"/>
    <n v="0"/>
    <n v="0"/>
    <n v="868059441"/>
    <n v="0"/>
    <n v="0"/>
    <n v="7286924944"/>
    <n v="3776013768"/>
    <n v="51.82"/>
    <m/>
    <n v="3509.0236329999998"/>
    <n v="3391.719396"/>
    <n v="1148.1422279999999"/>
    <n v="384.29437200000001"/>
    <n v="919.70979799999998"/>
    <n v="0"/>
    <n v="841.98984399999995"/>
    <n v="0"/>
    <n v="868.05944099999999"/>
    <n v="0"/>
    <n v="7286.9249439999994"/>
    <n v="3776.0137679999998"/>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3"/>
    <s v="Ejecutar 100 % Del Plan De Acción Para Realizar Y Optimizar La Gestión Fiduciaria Asociada A La Gestión Y Desarrollo De Proyectos Eru"/>
    <n v="2"/>
    <s v="Constante"/>
    <n v="1"/>
    <s v="En ejecucion"/>
    <n v="1"/>
    <n v="100"/>
    <n v="100"/>
    <n v="100"/>
    <n v="100"/>
    <n v="25.42"/>
    <n v="25.42"/>
    <n v="100"/>
    <n v="0"/>
    <n v="0"/>
    <n v="100"/>
    <n v="0"/>
    <n v="0"/>
    <n v="100"/>
    <n v="0"/>
    <n v="0"/>
    <s v="N/A"/>
    <s v="N/A"/>
    <s v="N/A"/>
    <n v="136583750"/>
    <n v="136583750"/>
    <n v="100"/>
    <n v="1000043951"/>
    <n v="518505024"/>
    <n v="51.85"/>
    <n v="1052678016"/>
    <n v="0"/>
    <n v="0"/>
    <n v="1084258356"/>
    <n v="0"/>
    <n v="0"/>
    <n v="1116786107"/>
    <n v="0"/>
    <n v="0"/>
    <n v="4390350180"/>
    <n v="655088774"/>
    <n v="14.92"/>
    <m/>
    <n v="136.58375000000001"/>
    <n v="136.58375000000001"/>
    <n v="1000.043951"/>
    <n v="518.50502400000005"/>
    <n v="1052.6780160000001"/>
    <n v="0"/>
    <n v="1084.258356"/>
    <n v="0"/>
    <n v="1116.7861069999999"/>
    <n v="0"/>
    <n v="4390.3501800000004"/>
    <n v="655.08877400000006"/>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4"/>
    <s v="Desarrollar 100 % Desarrollar El 100 % De Obras De Urbanismo Y Construcción, Así Como Las Obras De Mantenimiento De Los Predios Y Proyectos De La Eru."/>
    <n v="2"/>
    <s v="Constante"/>
    <n v="1"/>
    <s v="En ejecucion"/>
    <n v="1"/>
    <n v="100"/>
    <n v="97.4"/>
    <n v="97.4"/>
    <n v="100"/>
    <n v="24.69"/>
    <n v="24.69"/>
    <n v="100"/>
    <n v="0"/>
    <n v="0"/>
    <n v="100"/>
    <n v="0"/>
    <n v="0"/>
    <n v="100"/>
    <n v="0"/>
    <n v="0"/>
    <s v="N/A"/>
    <s v="N/A"/>
    <s v="N/A"/>
    <n v="4219045089"/>
    <n v="4193562671"/>
    <n v="99.4"/>
    <n v="4655363200"/>
    <n v="694389950"/>
    <n v="14.92"/>
    <n v="2002763049"/>
    <n v="0"/>
    <n v="0"/>
    <n v="1680921940"/>
    <n v="0"/>
    <n v="0"/>
    <n v="1731349599"/>
    <n v="0"/>
    <n v="0"/>
    <n v="14289442877"/>
    <n v="4887952621"/>
    <n v="34.21"/>
    <m/>
    <n v="4219.0450890000002"/>
    <n v="4193.5626709999997"/>
    <n v="4655.3631999999998"/>
    <n v="694.38995"/>
    <n v="2002.7630489999999"/>
    <n v="0"/>
    <n v="1680.9219399999999"/>
    <n v="0"/>
    <n v="1731.3495989999999"/>
    <n v="0"/>
    <n v="14289.442876999998"/>
    <n v="4887.9526209999995"/>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5"/>
    <s v="Entregar 100 % De Las Viviendas De Interés Social Y/O Prioritario Generadas En El Marco De Los Proyectos Que Ejecuta La Empresa"/>
    <n v="2"/>
    <s v="Constante"/>
    <n v="4"/>
    <s v="Finalizada - No continua"/>
    <n v="1"/>
    <n v="100"/>
    <n v="62.88"/>
    <n v="62.88"/>
    <n v="0"/>
    <n v="0"/>
    <n v="0"/>
    <n v="0"/>
    <n v="0"/>
    <n v="0"/>
    <n v="0"/>
    <n v="0"/>
    <n v="0"/>
    <n v="0"/>
    <n v="0"/>
    <n v="0"/>
    <s v="N/A"/>
    <s v="N/A"/>
    <s v="N/A"/>
    <n v="1827851708"/>
    <n v="303272272"/>
    <n v="16.59"/>
    <n v="0"/>
    <n v="0"/>
    <n v="0"/>
    <n v="0"/>
    <n v="0"/>
    <n v="0"/>
    <n v="0"/>
    <n v="0"/>
    <n v="0"/>
    <n v="0"/>
    <n v="0"/>
    <n v="0"/>
    <n v="1827851708"/>
    <n v="303272272"/>
    <n v="16.59"/>
    <m/>
    <n v="1827.8517079999999"/>
    <n v="303.27227199999999"/>
    <n v="0"/>
    <n v="0"/>
    <n v="0"/>
    <n v="0"/>
    <n v="0"/>
    <n v="0"/>
    <n v="0"/>
    <n v="0"/>
    <n v="1827.8517079999999"/>
    <n v="303.27227199999999"/>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6"/>
    <s v="Realizar 100 % De Las Acciones De Seguimiento Y Coordinación Institucional E Interinstitucional Previstos En Los Cronogramas De Los Proyectos En Desarrollo Y Priorizados Por La Empresa"/>
    <n v="2"/>
    <s v="Constante"/>
    <n v="1"/>
    <s v="En ejecucion"/>
    <n v="1"/>
    <n v="100"/>
    <n v="100"/>
    <n v="100"/>
    <n v="100"/>
    <n v="34.58"/>
    <n v="34.58"/>
    <n v="100"/>
    <n v="0"/>
    <n v="0"/>
    <n v="100"/>
    <n v="0"/>
    <n v="0"/>
    <n v="100"/>
    <n v="0"/>
    <n v="0"/>
    <s v="N/A"/>
    <s v="N/A"/>
    <s v="N/A"/>
    <n v="442035673"/>
    <n v="429752673"/>
    <n v="97.22"/>
    <n v="819837982"/>
    <n v="495877716"/>
    <n v="60.48"/>
    <n v="765927090"/>
    <n v="0"/>
    <n v="0"/>
    <n v="788904903"/>
    <n v="0"/>
    <n v="0"/>
    <n v="812572050"/>
    <n v="0"/>
    <n v="0"/>
    <n v="3629277698"/>
    <n v="925630389"/>
    <n v="25.5"/>
    <m/>
    <n v="442.03567299999997"/>
    <n v="429.75267300000002"/>
    <n v="819.83798200000001"/>
    <n v="495.87771600000002"/>
    <n v="765.92709000000002"/>
    <n v="0"/>
    <n v="788.90490299999999"/>
    <n v="0"/>
    <n v="812.57204999999999"/>
    <n v="0"/>
    <n v="3629.2776979999999"/>
    <n v="925.63038900000004"/>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7"/>
    <s v="Desarrollo de Proyectos y Gestión Inmobiliaria Bogotá"/>
    <n v="31"/>
    <n v="7"/>
    <s v="Ejecutar 100 % Del Plan De Acción Institucional Definido Para Gestionar El Desarrollo Y/O Entrega De Viviendas Vis Y Vip En Los Proyectos Impulsados Por La Empresa"/>
    <n v="2"/>
    <s v="Constante"/>
    <n v="1"/>
    <s v="En ejecucion"/>
    <n v="1"/>
    <n v="0"/>
    <n v="0"/>
    <n v="0"/>
    <n v="100"/>
    <n v="36.799999999999997"/>
    <n v="36.799999999999997"/>
    <n v="100"/>
    <n v="0"/>
    <n v="0"/>
    <n v="100"/>
    <n v="0"/>
    <n v="0"/>
    <n v="100"/>
    <n v="0"/>
    <n v="0"/>
    <s v="N/A"/>
    <s v="N/A"/>
    <s v="N/A"/>
    <n v="0"/>
    <n v="0"/>
    <n v="0"/>
    <n v="706816524"/>
    <n v="617949372"/>
    <n v="87.43"/>
    <n v="563135925"/>
    <n v="0"/>
    <n v="0"/>
    <n v="580030003"/>
    <n v="0"/>
    <n v="0"/>
    <n v="597430903"/>
    <n v="0"/>
    <n v="0"/>
    <n v="2447413355"/>
    <n v="617949372"/>
    <n v="25.25"/>
    <m/>
    <n v="0"/>
    <n v="0"/>
    <n v="706.81652399999996"/>
    <n v="617.94937200000004"/>
    <n v="563.13592500000004"/>
    <n v="0"/>
    <n v="580.03000299999997"/>
    <n v="0"/>
    <n v="597.43090299999994"/>
    <n v="0"/>
    <n v="2447.4133549999997"/>
    <n v="617.94937200000004"/>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5"/>
    <n v="1"/>
    <s v="Identificación Y Análisis 23 Zonas De Oportunidad Para La Ejecución De Proyectos De Desarrollo, Revitalización Y/O Renovación Urbana"/>
    <n v="1"/>
    <s v="Suma"/>
    <n v="3"/>
    <s v="Finalizada por cumplimiento"/>
    <n v="1"/>
    <n v="23"/>
    <n v="23"/>
    <n v="100"/>
    <n v="0"/>
    <n v="0"/>
    <n v="0"/>
    <n v="0"/>
    <n v="0"/>
    <n v="0"/>
    <n v="0"/>
    <n v="0"/>
    <n v="0"/>
    <n v="0"/>
    <n v="0"/>
    <n v="0"/>
    <n v="23"/>
    <n v="23"/>
    <n v="100"/>
    <n v="1277237097"/>
    <n v="1100573299"/>
    <n v="86.17"/>
    <n v="0"/>
    <n v="0"/>
    <n v="0"/>
    <n v="0"/>
    <n v="0"/>
    <n v="0"/>
    <n v="0"/>
    <n v="0"/>
    <n v="0"/>
    <n v="0"/>
    <n v="0"/>
    <n v="0"/>
    <n v="1277237097"/>
    <n v="1100573299"/>
    <n v="86.17"/>
    <m/>
    <n v="1277.2370969999999"/>
    <n v="1100.5732989999999"/>
    <n v="0"/>
    <n v="0"/>
    <n v="0"/>
    <n v="0"/>
    <n v="0"/>
    <n v="0"/>
    <n v="0"/>
    <n v="0"/>
    <n v="1277.2370969999999"/>
    <n v="1100.5732989999999"/>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5"/>
    <n v="2"/>
    <s v="Elaborar 5 Perfiles Preliminares Para La Ejecución De Proyectos De Desarrollo, Revitalización Y/O Renovación Urbana En Las Áreas Identificados Con Potencial Para El Desarrollo De Proyectos."/>
    <n v="1"/>
    <s v="Suma"/>
    <n v="1"/>
    <s v="En ejecucion"/>
    <n v="1"/>
    <n v="1"/>
    <n v="1"/>
    <n v="100"/>
    <n v="2"/>
    <n v="1.25"/>
    <n v="62.5"/>
    <n v="2"/>
    <n v="0"/>
    <n v="0"/>
    <n v="0"/>
    <n v="0"/>
    <n v="0"/>
    <n v="0"/>
    <n v="0"/>
    <n v="0"/>
    <n v="5"/>
    <n v="2.25"/>
    <n v="45"/>
    <n v="250000000"/>
    <n v="0"/>
    <n v="0"/>
    <n v="12000000"/>
    <n v="0"/>
    <n v="0"/>
    <n v="1"/>
    <n v="0"/>
    <n v="0"/>
    <n v="0"/>
    <n v="0"/>
    <n v="0"/>
    <n v="0"/>
    <n v="0"/>
    <n v="0"/>
    <n v="262000001"/>
    <n v="0"/>
    <n v="0"/>
    <m/>
    <n v="250"/>
    <n v="0"/>
    <n v="12"/>
    <n v="0"/>
    <n v="9.9999999999999995E-7"/>
    <n v="0"/>
    <n v="0"/>
    <n v="0"/>
    <n v="0"/>
    <n v="0"/>
    <n v="262.000001"/>
    <n v="0"/>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8"/>
    <s v="Formulación, gestión y estructuración de proyectos de desarrollo, revitalización o renovación urbana Bogotá"/>
    <n v="15"/>
    <n v="3"/>
    <s v="Gestionar 5 Instrumentos/Proyectos De Desarrollo, Revitalización Y/O Renovación Urbana, Buscando Promover La Permanencia Y Calidad De Vida De Los Pobladores Y Moradores Originales, Así Como Los Nuevos."/>
    <n v="1"/>
    <s v="Suma"/>
    <n v="1"/>
    <s v="En ejecucion"/>
    <n v="1"/>
    <n v="0.9"/>
    <n v="0.9"/>
    <n v="100"/>
    <n v="1.61"/>
    <n v="0.37"/>
    <n v="22.98"/>
    <n v="1.74"/>
    <n v="0"/>
    <n v="0"/>
    <n v="0.6"/>
    <n v="0"/>
    <n v="0"/>
    <n v="0.15"/>
    <n v="0"/>
    <n v="0"/>
    <n v="5"/>
    <n v="1.27"/>
    <n v="25.4"/>
    <n v="922231237"/>
    <n v="334335773"/>
    <n v="36.25"/>
    <n v="5125962206"/>
    <n v="2125794780"/>
    <n v="41.47"/>
    <n v="8420317760"/>
    <n v="0"/>
    <n v="0"/>
    <n v="7572446378"/>
    <n v="0"/>
    <n v="0"/>
    <n v="7806749239"/>
    <n v="0"/>
    <n v="0"/>
    <n v="29847706820"/>
    <n v="2460130553"/>
    <n v="8.24"/>
    <m/>
    <n v="922.23123699999996"/>
    <n v="334.33577300000002"/>
    <n v="5125.9622060000002"/>
    <n v="2125.7947800000002"/>
    <n v="8420.3177599999999"/>
    <n v="0"/>
    <n v="7572.4463779999996"/>
    <n v="0"/>
    <n v="7806.7492389999998"/>
    <n v="0"/>
    <n v="29847.706819999999"/>
    <n v="2460.130553"/>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4"/>
    <n v="1"/>
    <s v="Gestionar 100 % De La Expedición De Los Actos Administrativos De Anuncio De Proyecto, Las Declaratorias De Utilidad Pública Y Condiciones De Urgencia De Los Proyectos A Cargo De La Empresa De Renovación Y Desarrollo Urbano De Bogotá D.C Para Adelantar La Gestión Del Suelo En El Marco Del Decreto Ley 1421 De 1993, La Ley 9a De 1989 Y Los Artículos 58, 64 Y 65 De La Ley 388 De 1997 En Concordancia Con Lo Dispuesto En El Acuerdo 15 De 1999 Del Concejo De Bogotá"/>
    <n v="1"/>
    <s v="Suma"/>
    <n v="1"/>
    <s v="En ejecucion"/>
    <n v="1"/>
    <n v="0"/>
    <n v="0"/>
    <n v="0"/>
    <n v="50"/>
    <n v="0"/>
    <n v="0"/>
    <n v="50"/>
    <n v="0"/>
    <n v="0"/>
    <n v="0"/>
    <n v="0"/>
    <n v="0"/>
    <n v="0"/>
    <n v="0"/>
    <n v="0"/>
    <n v="100"/>
    <n v="0"/>
    <n v="0"/>
    <n v="0"/>
    <n v="0"/>
    <n v="0"/>
    <n v="90000000"/>
    <n v="0"/>
    <n v="0"/>
    <n v="100000000"/>
    <n v="0"/>
    <n v="0"/>
    <n v="0"/>
    <n v="0"/>
    <n v="0"/>
    <n v="0"/>
    <n v="0"/>
    <n v="0"/>
    <n v="190000000"/>
    <n v="0"/>
    <n v="0"/>
    <s v="VIGENCIA (a 31/03/2021): Se avanzó en la priorización del proyecto Centro San Bernardo como zona de oportunidad para adelantar la gestión de suelo. Se elaboró ruta crítica."/>
    <n v="0"/>
    <n v="0"/>
    <n v="90"/>
    <n v="0"/>
    <n v="100"/>
    <n v="0"/>
    <n v="0"/>
    <n v="0"/>
    <n v="0"/>
    <n v="0"/>
    <n v="190"/>
    <n v="0"/>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4"/>
    <n v="2"/>
    <s v="Realizar 100 % De Los Estudios Previos De Gestión De Suelo, Que Incluye Identificación De Titulares De Bienes Inmuebles, Censo Poblacional Y Diagnóstico Socio Económico, Evaluación Y Formulación Del Plan De Gestión Social, Así Como El Desarrollo De Los Procesos De Saneamiento Técnico Y Predial Y Los Estudios Para Vinculación De Propietarios"/>
    <n v="1"/>
    <s v="Suma"/>
    <n v="1"/>
    <s v="En ejecucion"/>
    <n v="1"/>
    <n v="0"/>
    <n v="0"/>
    <n v="0"/>
    <n v="50"/>
    <n v="0"/>
    <n v="0"/>
    <n v="50"/>
    <n v="0"/>
    <n v="0"/>
    <n v="0"/>
    <n v="0"/>
    <n v="0"/>
    <n v="0"/>
    <n v="0"/>
    <n v="0"/>
    <n v="100"/>
    <n v="0"/>
    <n v="0"/>
    <n v="0"/>
    <n v="0"/>
    <n v="0"/>
    <n v="900000000"/>
    <n v="3150000"/>
    <n v="0.35"/>
    <n v="8254694469"/>
    <n v="0"/>
    <n v="0"/>
    <n v="0"/>
    <n v="0"/>
    <n v="0"/>
    <n v="0"/>
    <n v="0"/>
    <n v="0"/>
    <n v="9154694469"/>
    <n v="3150000"/>
    <n v="0.03"/>
    <s v="VIGENCIA (a 31/03/2021): Se avanzó en la priorización del proyecto Centro San Bernardo como zona de oportunidad para adelantar la gestión de suelo. Se elaboró ruta crítica."/>
    <n v="0"/>
    <n v="0"/>
    <n v="900"/>
    <n v="3.15"/>
    <n v="8254.694469"/>
    <n v="0"/>
    <n v="0"/>
    <n v="0"/>
    <n v="0"/>
    <n v="0"/>
    <n v="9154.694469"/>
    <n v="3.15"/>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4"/>
    <n v="3"/>
    <s v="Habilitar 2.8 Hectáreas De Suelo Para La Realización De Proyectos De Desarrollo, Revitalización O Renovación Urbana Mediante La Adquisición Predial Por Motivos De Utilidad Pública E Interés Social, La Trasferencia De Los Bienes Inmuebles A Los Patrimonios Autónomos Y La Ejecución Del Plan De Gestión Social."/>
    <n v="1"/>
    <s v="Suma"/>
    <n v="1"/>
    <s v="En ejecucion"/>
    <n v="1"/>
    <n v="0.01"/>
    <n v="0.01"/>
    <n v="100"/>
    <n v="0.52"/>
    <n v="0"/>
    <n v="0"/>
    <n v="0.85"/>
    <n v="0"/>
    <n v="0"/>
    <n v="0.85"/>
    <n v="0"/>
    <n v="0"/>
    <n v="0.56999999999999995"/>
    <n v="0"/>
    <n v="0"/>
    <n v="2.8"/>
    <n v="0.01"/>
    <n v="0.36"/>
    <n v="13349125571"/>
    <n v="13193086403"/>
    <n v="98.83"/>
    <n v="13559259385"/>
    <n v="2170061842"/>
    <n v="16"/>
    <n v="11317481568"/>
    <n v="0"/>
    <n v="0"/>
    <n v="16397797743"/>
    <n v="0"/>
    <n v="0"/>
    <n v="17934230591"/>
    <n v="0"/>
    <n v="0"/>
    <n v="72557894858"/>
    <n v="15363148245"/>
    <n v="21.17"/>
    <s v="VIGENCIA (a 31/03/2021): Se avanzó en la priorización del proyecto Centro San Bernardo como zona de oportunidad para adelantar la gestión de suelo. Se elaboró ruta crítica."/>
    <n v="13349.125571"/>
    <n v="13193.086402999999"/>
    <n v="13559.259384999999"/>
    <n v="2170.0618420000001"/>
    <n v="11317.481567999999"/>
    <n v="0"/>
    <n v="16397.797742999999"/>
    <n v="0"/>
    <n v="17934.230591"/>
    <n v="0"/>
    <n v="72557.894858"/>
    <n v="15363.148245"/>
  </r>
  <r>
    <n v="16"/>
    <s v="Un Nuevo Contrato Social y Ambiental para la Bogotá del Siglo XXI"/>
    <x v="0"/>
    <n v="2021"/>
    <s v="31/03/2021 (En proceso de consolidación)"/>
    <s v="Pesos corrientes"/>
    <n v="2"/>
    <s v="Ultima Version Oficial"/>
    <x v="44"/>
    <s v="Empresa de Renovación y Desarrollo Urbano"/>
    <x v="44"/>
    <s v="012"/>
    <s v="Sector Hábitat"/>
    <s v="02"/>
    <s v="Cambiar nuestros hábitos de vida para reverdecer a Bogotá y adaptarnos y mitigar la crisis climática"/>
    <s v="32"/>
    <s v="Revitalización urbana para la competitividad"/>
    <s v="007509"/>
    <s v="Adquisición y gestión de suelo Bogotá"/>
    <n v="24"/>
    <n v="4"/>
    <s v="Realizar 100 % De Los Diagnósticos Prediales Y Sociales Para Los Proyectos Priorizados En La Fase De Formulación Y/O Estructuración De Proyectos"/>
    <n v="2"/>
    <s v="Constante"/>
    <n v="1"/>
    <s v="En ejecucion"/>
    <n v="1"/>
    <n v="100"/>
    <n v="85"/>
    <n v="85"/>
    <n v="100"/>
    <n v="25"/>
    <n v="25"/>
    <n v="100"/>
    <n v="0"/>
    <n v="0"/>
    <n v="100"/>
    <n v="0"/>
    <n v="0"/>
    <n v="100"/>
    <n v="0"/>
    <n v="0"/>
    <s v="N/A"/>
    <s v="N/A"/>
    <s v="N/A"/>
    <n v="25080000"/>
    <n v="7311845"/>
    <n v="29.15"/>
    <n v="61997760"/>
    <n v="0"/>
    <n v="0"/>
    <n v="63857692"/>
    <n v="0"/>
    <n v="0"/>
    <n v="65773423"/>
    <n v="0"/>
    <n v="0"/>
    <n v="65746626"/>
    <n v="0"/>
    <n v="0"/>
    <n v="282455501"/>
    <n v="7311845"/>
    <n v="2.59"/>
    <m/>
    <n v="25.08"/>
    <n v="7.3118449999999999"/>
    <n v="61.99776"/>
    <n v="0"/>
    <n v="63.857692"/>
    <n v="0"/>
    <n v="65.773422999999994"/>
    <n v="0"/>
    <n v="65.746626000000006"/>
    <n v="0"/>
    <n v="282.45550099999997"/>
    <n v="7.3118449999999999"/>
  </r>
  <r>
    <n v="16"/>
    <s v="Un Nuevo Contrato Social y Ambiental para la Bogotá del Siglo XXI"/>
    <x v="0"/>
    <n v="2021"/>
    <s v="31/03/2021 (En proceso de consolidación)"/>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1"/>
    <s v="Ejecutar 100 % Del Plan De Trabajo De Gobernanza Corporativa, Según Resultados Del Documento De Evaluación - Diagnóstico"/>
    <n v="2"/>
    <s v="Constante"/>
    <n v="1"/>
    <s v="En ejecucion"/>
    <n v="1"/>
    <n v="100"/>
    <n v="90"/>
    <n v="90"/>
    <n v="100"/>
    <n v="21"/>
    <n v="21"/>
    <n v="100"/>
    <n v="0"/>
    <n v="0"/>
    <n v="100"/>
    <n v="0"/>
    <n v="0"/>
    <n v="100"/>
    <n v="0"/>
    <n v="0"/>
    <s v="N/A"/>
    <s v="N/A"/>
    <s v="N/A"/>
    <n v="1822625139"/>
    <n v="1822624872"/>
    <n v="100"/>
    <n v="0"/>
    <n v="0"/>
    <n v="0"/>
    <n v="1"/>
    <n v="0"/>
    <n v="0"/>
    <n v="1"/>
    <n v="0"/>
    <n v="0"/>
    <n v="1"/>
    <n v="0"/>
    <n v="0"/>
    <n v="1822625142"/>
    <n v="1822624872"/>
    <n v="100"/>
    <m/>
    <n v="1822.625139"/>
    <n v="1822.6248720000001"/>
    <n v="0"/>
    <n v="0"/>
    <n v="9.9999999999999995E-7"/>
    <n v="0"/>
    <n v="9.9999999999999995E-7"/>
    <n v="0"/>
    <n v="9.9999999999999995E-7"/>
    <n v="0"/>
    <n v="1822.6251420000003"/>
    <n v="1822.6248720000001"/>
  </r>
  <r>
    <n v="16"/>
    <s v="Un Nuevo Contrato Social y Ambiental para la Bogotá del Siglo XXI"/>
    <x v="0"/>
    <n v="2021"/>
    <s v="31/03/2021 (En proceso de consolidación)"/>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2"/>
    <s v="Ejecutar 100 % De Los Planes Anuales De Gestión Estratégica Del Talento Humano, Temas Relacionados Con La Promoción Y Prevención De La Salud, Identificación, Evaluación Y Control De Riesgos Laborales Y Mejora Continua En La Implementación Del Sistema De Gestión De Seguridad Y Salud En El Trabajo (Sgsst) Y Bienestar"/>
    <n v="2"/>
    <s v="Constante"/>
    <n v="1"/>
    <s v="En ejecucion"/>
    <n v="1"/>
    <n v="100"/>
    <n v="100"/>
    <n v="100"/>
    <n v="100"/>
    <n v="12"/>
    <n v="12"/>
    <n v="100"/>
    <n v="0"/>
    <n v="0"/>
    <n v="100"/>
    <n v="0"/>
    <n v="0"/>
    <n v="100"/>
    <n v="0"/>
    <n v="0"/>
    <s v="N/A"/>
    <s v="N/A"/>
    <s v="N/A"/>
    <n v="301475000"/>
    <n v="301475000"/>
    <n v="100"/>
    <n v="713662080"/>
    <n v="110350080"/>
    <n v="15.46"/>
    <n v="735071942"/>
    <n v="0"/>
    <n v="0"/>
    <n v="476855538"/>
    <n v="0"/>
    <n v="0"/>
    <n v="491161205"/>
    <n v="0"/>
    <n v="0"/>
    <n v="2718225765"/>
    <n v="411825080"/>
    <n v="15.15"/>
    <m/>
    <n v="301.47500000000002"/>
    <n v="301.47500000000002"/>
    <n v="713.66207999999995"/>
    <n v="110.35008000000001"/>
    <n v="735.07194200000004"/>
    <n v="0"/>
    <n v="476.85553800000002"/>
    <n v="0"/>
    <n v="491.161205"/>
    <n v="0"/>
    <n v="2718.2257649999997"/>
    <n v="411.82508000000001"/>
  </r>
  <r>
    <n v="16"/>
    <s v="Un Nuevo Contrato Social y Ambiental para la Bogotá del Siglo XXI"/>
    <x v="0"/>
    <n v="2021"/>
    <s v="31/03/2021 (En proceso de consolidación)"/>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3"/>
    <s v="Implementar 2 Sistemas De Información  Según Identificación De Requerimientos,Para Un Sistema De Información Integral Y Un Sistema Sgda"/>
    <n v="1"/>
    <s v="Suma"/>
    <n v="1"/>
    <s v="En ejecucion"/>
    <n v="1"/>
    <n v="0.25"/>
    <n v="0.23"/>
    <n v="92"/>
    <n v="0.52"/>
    <n v="0.28999999999999998"/>
    <n v="55.77"/>
    <n v="0.5"/>
    <n v="0"/>
    <n v="0"/>
    <n v="0.5"/>
    <n v="0"/>
    <n v="0"/>
    <n v="0.25"/>
    <n v="0"/>
    <n v="0"/>
    <n v="2"/>
    <n v="0.52"/>
    <n v="26"/>
    <n v="681874967"/>
    <n v="681870000"/>
    <n v="100"/>
    <n v="1900000000"/>
    <n v="121000000"/>
    <n v="6.37"/>
    <n v="720000000"/>
    <n v="0"/>
    <n v="0"/>
    <n v="741000000"/>
    <n v="0"/>
    <n v="0"/>
    <n v="763050000"/>
    <n v="0"/>
    <n v="0"/>
    <n v="4805924967"/>
    <n v="802870000"/>
    <n v="16.71"/>
    <m/>
    <n v="681.87496699999997"/>
    <n v="681.87"/>
    <n v="1900"/>
    <n v="121"/>
    <n v="720"/>
    <n v="0"/>
    <n v="741"/>
    <n v="0"/>
    <n v="763.05"/>
    <n v="0"/>
    <n v="4805.9249669999999"/>
    <n v="802.87"/>
  </r>
  <r>
    <n v="16"/>
    <s v="Un Nuevo Contrato Social y Ambiental para la Bogotá del Siglo XXI"/>
    <x v="0"/>
    <n v="2021"/>
    <s v="31/03/2021 (En proceso de consolidación)"/>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4"/>
    <s v="Actualizar 100 %  De La Infraestructura Tecnológica De La Empresa"/>
    <n v="2"/>
    <s v="Constante"/>
    <n v="1"/>
    <s v="En ejecucion"/>
    <n v="1"/>
    <n v="100"/>
    <n v="100"/>
    <n v="100"/>
    <n v="100"/>
    <n v="10"/>
    <n v="10"/>
    <n v="100"/>
    <n v="0"/>
    <n v="0"/>
    <n v="100"/>
    <n v="0"/>
    <n v="0"/>
    <n v="100"/>
    <n v="0"/>
    <n v="0"/>
    <s v="N/A"/>
    <s v="N/A"/>
    <s v="N/A"/>
    <n v="437850842"/>
    <n v="396357629"/>
    <n v="90.52"/>
    <n v="468000000"/>
    <n v="0"/>
    <n v="0"/>
    <n v="464040000"/>
    <n v="0"/>
    <n v="0"/>
    <n v="459961200"/>
    <n v="0"/>
    <n v="0"/>
    <n v="455760036"/>
    <n v="0"/>
    <n v="0"/>
    <n v="2285612078"/>
    <n v="396357629"/>
    <n v="17.34"/>
    <m/>
    <n v="437.850842"/>
    <n v="396.35762899999997"/>
    <n v="468"/>
    <n v="0"/>
    <n v="464.04"/>
    <n v="0"/>
    <n v="459.96120000000002"/>
    <n v="0"/>
    <n v="455.76003600000001"/>
    <n v="0"/>
    <n v="2285.6120780000001"/>
    <n v="396.35762899999997"/>
  </r>
  <r>
    <n v="16"/>
    <s v="Un Nuevo Contrato Social y Ambiental para la Bogotá del Siglo XXI"/>
    <x v="0"/>
    <n v="2021"/>
    <s v="31/03/2021 (En proceso de consolidación)"/>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5"/>
    <s v="Fortalecer 100 %  La Capacidad Misional Y De Apoyo De La Empresa A Través De Un Recurso Humano Apto"/>
    <n v="2"/>
    <s v="Constante"/>
    <n v="1"/>
    <s v="En ejecucion"/>
    <n v="1"/>
    <n v="100"/>
    <n v="100"/>
    <n v="100"/>
    <n v="100"/>
    <n v="73"/>
    <n v="73"/>
    <n v="100"/>
    <n v="0"/>
    <n v="0"/>
    <n v="100"/>
    <n v="0"/>
    <n v="0"/>
    <n v="100"/>
    <n v="0"/>
    <n v="0"/>
    <s v="N/A"/>
    <s v="N/A"/>
    <s v="N/A"/>
    <n v="1211642764"/>
    <n v="1148051470"/>
    <n v="94.75"/>
    <n v="4953679303"/>
    <n v="2116830783"/>
    <n v="42.73"/>
    <n v="4564918640"/>
    <n v="0"/>
    <n v="0"/>
    <n v="4699270391"/>
    <n v="0"/>
    <n v="0"/>
    <n v="4837652696"/>
    <n v="0"/>
    <n v="0"/>
    <n v="20267163794"/>
    <n v="3264882253"/>
    <n v="16.11"/>
    <m/>
    <n v="1211.6427639999999"/>
    <n v="1148.0514700000001"/>
    <n v="4953.6793029999999"/>
    <n v="2116.8307829999999"/>
    <n v="4564.9186399999999"/>
    <n v="0"/>
    <n v="4699.270391"/>
    <n v="0"/>
    <n v="4837.6526960000001"/>
    <n v="0"/>
    <n v="20267.163794"/>
    <n v="3264.8822529999998"/>
  </r>
  <r>
    <n v="16"/>
    <s v="Un Nuevo Contrato Social y Ambiental para la Bogotá del Siglo XXI"/>
    <x v="0"/>
    <n v="2021"/>
    <s v="31/03/2021 (En proceso de consolidación)"/>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6"/>
    <s v="Ejecutar 100 % Del Plan De Acción Anual Para La Implementación De Sistemas De Gestión Y De Desempeño Institucional En El Marco Del Modelo Integrado De Planeación Y Gestión - Mipg Y Otros Instrumentos De Certificación De Calidad"/>
    <n v="2"/>
    <s v="Constante"/>
    <n v="1"/>
    <s v="En ejecucion"/>
    <n v="1"/>
    <n v="100"/>
    <n v="100"/>
    <n v="100"/>
    <n v="100"/>
    <n v="15"/>
    <n v="15"/>
    <n v="100"/>
    <n v="0"/>
    <n v="0"/>
    <n v="100"/>
    <n v="0"/>
    <n v="0"/>
    <n v="100"/>
    <n v="0"/>
    <n v="0"/>
    <s v="N/A"/>
    <s v="N/A"/>
    <s v="N/A"/>
    <n v="142072904"/>
    <n v="141050333"/>
    <n v="99.28"/>
    <n v="291753400"/>
    <n v="206753400"/>
    <n v="70.87"/>
    <n v="287073521"/>
    <n v="0"/>
    <n v="0"/>
    <n v="295685726"/>
    <n v="0"/>
    <n v="0"/>
    <n v="304556298"/>
    <n v="0"/>
    <n v="0"/>
    <n v="1321141849"/>
    <n v="347803733"/>
    <n v="26.33"/>
    <m/>
    <n v="142.07290399999999"/>
    <n v="141.05033299999999"/>
    <n v="291.7534"/>
    <n v="206.7534"/>
    <n v="287.07352100000003"/>
    <n v="0"/>
    <n v="295.68572599999999"/>
    <n v="0"/>
    <n v="304.55629800000003"/>
    <n v="0"/>
    <n v="1321.1418489999999"/>
    <n v="347.80373299999997"/>
  </r>
  <r>
    <n v="16"/>
    <s v="Un Nuevo Contrato Social y Ambiental para la Bogotá del Siglo XXI"/>
    <x v="0"/>
    <n v="2021"/>
    <s v="31/03/2021 (En proceso de consolidación)"/>
    <s v="Pesos corrientes"/>
    <n v="2"/>
    <s v="Ultima Version Oficial"/>
    <x v="44"/>
    <s v="Empresa de Renovación y Desarrollo Urbano"/>
    <x v="44"/>
    <s v="012"/>
    <s v="Sector Hábitat"/>
    <s v="05"/>
    <s v="Construir Bogotá Región con gobierno abierto, transparente y ciudadanía consciente"/>
    <s v="56"/>
    <s v="Gestión Pública Efectiva"/>
    <s v="007506"/>
    <s v="Fortalecimiento Institucional ERU Bogotá"/>
    <n v="20"/>
    <n v="7"/>
    <s v="Diseñar E Implementar 1 Estrategia De Comunicaciones Interna Y Externa De La Empresa"/>
    <n v="2"/>
    <s v="Constante"/>
    <n v="1"/>
    <s v="En ejecucion"/>
    <n v="1"/>
    <n v="1"/>
    <n v="1"/>
    <n v="100"/>
    <n v="1"/>
    <n v="0.25"/>
    <n v="25"/>
    <n v="1"/>
    <n v="0"/>
    <n v="0"/>
    <n v="1"/>
    <n v="0"/>
    <n v="0"/>
    <n v="1"/>
    <n v="0"/>
    <n v="0"/>
    <s v="N/A"/>
    <s v="N/A"/>
    <s v="N/A"/>
    <n v="188602856"/>
    <n v="165414756"/>
    <n v="87.7"/>
    <n v="1850437217"/>
    <n v="383188020"/>
    <n v="20.71"/>
    <n v="1712249102"/>
    <n v="0"/>
    <n v="0"/>
    <n v="1415910744"/>
    <n v="0"/>
    <n v="0"/>
    <n v="1191888067"/>
    <n v="0"/>
    <n v="0"/>
    <n v="6359087986"/>
    <n v="548602776"/>
    <n v="8.6300000000000008"/>
    <m/>
    <n v="188.602856"/>
    <n v="165.41475600000001"/>
    <n v="1850.4372169999999"/>
    <n v="383.18801999999999"/>
    <n v="1712.249102"/>
    <n v="0"/>
    <n v="1415.910744"/>
    <n v="0"/>
    <n v="1191.8880670000001"/>
    <n v="0"/>
    <n v="6359.0879859999995"/>
    <n v="548.60277599999995"/>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0081"/>
    <s v="Construcción de Corredores Ambientales en el área de cobertura de la Empresa de Acueducto y Alcantarillado de Bogotá"/>
    <n v="58"/>
    <n v="3"/>
    <s v="Terminar 3 Unidad Intervenciones En Corredores Ambientales"/>
    <n v="1"/>
    <s v="Suma"/>
    <n v="1"/>
    <s v="En ejecucion"/>
    <n v="1"/>
    <n v="0.01"/>
    <n v="0"/>
    <n v="0"/>
    <n v="1"/>
    <n v="0.61"/>
    <n v="61"/>
    <n v="2"/>
    <n v="0"/>
    <n v="0"/>
    <n v="0"/>
    <n v="0"/>
    <n v="0"/>
    <n v="0"/>
    <n v="0"/>
    <n v="0"/>
    <n v="3"/>
    <n v="0.61"/>
    <n v="20.329999999999998"/>
    <n v="17893870171"/>
    <n v="839784257"/>
    <n v="4.6900000000000004"/>
    <n v="881718484"/>
    <n v="611189581"/>
    <n v="69.319999999999993"/>
    <n v="176959930609"/>
    <n v="0"/>
    <n v="0"/>
    <n v="0"/>
    <n v="0"/>
    <n v="0"/>
    <n v="0"/>
    <n v="0"/>
    <n v="0"/>
    <n v="195735519264"/>
    <n v="1450973838"/>
    <n v="0.74"/>
    <s v="VIGENCIA (a 31/03/2021): Se presenta el avance del  Parque Lineal Arzobispo"/>
    <n v="17893.870170999999"/>
    <n v="839.78425700000003"/>
    <n v="881.71848399999999"/>
    <n v="611.18958099999998"/>
    <n v="176959.930609"/>
    <n v="0"/>
    <n v="0"/>
    <n v="0"/>
    <n v="0"/>
    <n v="0"/>
    <n v="195735.519264"/>
    <n v="1450.9738379999999"/>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1"/>
    <n v="15"/>
    <s v="Incrementar 6000 Hectáreas Para La Conservación En Cuencas Abastecedoras Y Otras Áreas De Importancia Estratégica Para La Empresa De Acueducto Y Alcantarillado De Bogotá."/>
    <n v="1"/>
    <s v="Suma"/>
    <n v="1"/>
    <s v="En ejecucion"/>
    <n v="1"/>
    <n v="700"/>
    <n v="0"/>
    <n v="0"/>
    <n v="800"/>
    <n v="0"/>
    <n v="0"/>
    <n v="1000"/>
    <n v="0"/>
    <n v="0"/>
    <n v="4200"/>
    <n v="0"/>
    <n v="0"/>
    <n v="0"/>
    <n v="0"/>
    <n v="0"/>
    <n v="6000"/>
    <n v="0"/>
    <n v="0"/>
    <n v="16884683965"/>
    <n v="929222980"/>
    <n v="5.5"/>
    <n v="4899691374"/>
    <n v="2719168806"/>
    <n v="55.5"/>
    <n v="6987750000"/>
    <n v="0"/>
    <n v="0"/>
    <n v="6987750000"/>
    <n v="0"/>
    <n v="0"/>
    <n v="0"/>
    <n v="0"/>
    <n v="0"/>
    <n v="35759875339"/>
    <n v="3648391786"/>
    <n v="10.199999999999999"/>
    <s v="VIGENCIA (a 31/03/2021): No se ha realizado adquisición de predios. RESERVAS (a 31/03/2021): No se ha realizado adquisición de predios."/>
    <n v="16884.683965"/>
    <n v="929.22298000000001"/>
    <n v="4899.691374"/>
    <n v="2719.1688060000001"/>
    <n v="6987.75"/>
    <n v="0"/>
    <n v="6987.75"/>
    <n v="0"/>
    <n v="0"/>
    <n v="0"/>
    <n v="35759.875338999998"/>
    <n v="3648.391786000000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1"/>
    <n v="16"/>
    <s v="Construir 100 % Del Campamentos Piedras Gordas Pma Chingaza"/>
    <n v="1"/>
    <s v="Suma"/>
    <n v="1"/>
    <s v="En ejecucion"/>
    <n v="1"/>
    <n v="0"/>
    <n v="0"/>
    <n v="0"/>
    <n v="100"/>
    <n v="9.43"/>
    <n v="9.43"/>
    <n v="0"/>
    <n v="0"/>
    <n v="0"/>
    <n v="0"/>
    <n v="0"/>
    <n v="0"/>
    <n v="0"/>
    <n v="0"/>
    <n v="0"/>
    <n v="100"/>
    <n v="9.43"/>
    <n v="9.43"/>
    <n v="0"/>
    <n v="0"/>
    <n v="0"/>
    <n v="764013000"/>
    <n v="764011757"/>
    <n v="100"/>
    <n v="0"/>
    <n v="0"/>
    <n v="0"/>
    <n v="0"/>
    <n v="0"/>
    <n v="0"/>
    <n v="0"/>
    <n v="0"/>
    <n v="0"/>
    <n v="764013000"/>
    <n v="764011757"/>
    <n v="100"/>
    <m/>
    <n v="0"/>
    <n v="0"/>
    <n v="764.01300000000003"/>
    <n v="764.01175699999999"/>
    <n v="0"/>
    <n v="0"/>
    <n v="0"/>
    <n v="0"/>
    <n v="0"/>
    <n v="0"/>
    <n v="764.01300000000003"/>
    <n v="764.01175699999999"/>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1"/>
    <n v="17"/>
    <s v="Ejecutar 10 Unidades De Diagnosticos Para La Recuperación Del Caudal Ecológico De Humedales"/>
    <n v="1"/>
    <s v="Suma"/>
    <n v="1"/>
    <s v="En ejecucion"/>
    <n v="1"/>
    <n v="10"/>
    <n v="1"/>
    <n v="10"/>
    <n v="1"/>
    <n v="0"/>
    <n v="0"/>
    <n v="8"/>
    <n v="0"/>
    <n v="0"/>
    <n v="0"/>
    <n v="0"/>
    <n v="0"/>
    <n v="0"/>
    <n v="0"/>
    <n v="0"/>
    <n v="10"/>
    <n v="1"/>
    <n v="10"/>
    <n v="824921745"/>
    <n v="777100000"/>
    <n v="94.2"/>
    <n v="0"/>
    <n v="0"/>
    <n v="0"/>
    <n v="1000"/>
    <n v="0"/>
    <n v="0"/>
    <n v="0"/>
    <n v="0"/>
    <n v="0"/>
    <n v="0"/>
    <n v="0"/>
    <n v="0"/>
    <n v="824922745"/>
    <n v="777100000"/>
    <n v="94.2"/>
    <m/>
    <n v="824.92174499999999"/>
    <n v="777.1"/>
    <n v="0"/>
    <n v="0"/>
    <n v="1E-3"/>
    <n v="0"/>
    <n v="0"/>
    <n v="0"/>
    <n v="0"/>
    <n v="0"/>
    <n v="824.92274499999996"/>
    <n v="777.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28"/>
    <s v="Bogotá protectora de sus recursos naturales"/>
    <s v="007341"/>
    <s v="Adecuación hidráulica y recuperación ambiental de humedales, quebradas, ríos y cuencas abastecedoras en el área de cobertura de la Empresa de Acueducto y Alcantarillado de Bogotá"/>
    <n v="141"/>
    <n v="18"/>
    <s v="Intervenir 30 Hectáreas Integralmente En La Estructura Ecológica Principal"/>
    <n v="1"/>
    <s v="Suma"/>
    <n v="1"/>
    <s v="En ejecucion"/>
    <n v="1"/>
    <n v="1"/>
    <n v="0"/>
    <n v="0"/>
    <n v="2.5"/>
    <n v="0"/>
    <n v="0"/>
    <n v="27.5"/>
    <n v="0"/>
    <n v="0"/>
    <n v="0"/>
    <n v="0"/>
    <n v="0"/>
    <n v="0"/>
    <n v="0"/>
    <n v="0"/>
    <n v="30"/>
    <n v="0"/>
    <n v="0"/>
    <n v="5183239508"/>
    <n v="700728383"/>
    <n v="13.52"/>
    <n v="13802219179"/>
    <n v="118047"/>
    <n v="0"/>
    <n v="1000"/>
    <n v="0"/>
    <n v="0"/>
    <n v="0"/>
    <n v="0"/>
    <n v="0"/>
    <n v="0"/>
    <n v="0"/>
    <n v="0"/>
    <n v="18985459687"/>
    <n v="700846430"/>
    <n v="3.69"/>
    <m/>
    <n v="5183.2395079999997"/>
    <n v="700.72838300000001"/>
    <n v="13802.219179"/>
    <n v="0.118047"/>
    <n v="1E-3"/>
    <n v="0"/>
    <n v="0"/>
    <n v="0"/>
    <n v="0"/>
    <n v="0"/>
    <n v="18985.459686999999"/>
    <n v="700.84643000000005"/>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8"/>
    <n v="9"/>
    <s v="Renovar 13920 Metros De Redes Troncales O Secundarias De Alcantarillado Sanitario"/>
    <n v="1"/>
    <s v="Suma"/>
    <n v="1"/>
    <s v="En ejecucion"/>
    <n v="1"/>
    <n v="0.01"/>
    <n v="0"/>
    <n v="0"/>
    <n v="1108"/>
    <n v="20"/>
    <n v="1.81"/>
    <n v="5088"/>
    <n v="0"/>
    <n v="0"/>
    <n v="3870"/>
    <n v="0"/>
    <n v="0"/>
    <n v="3854"/>
    <n v="0"/>
    <n v="0"/>
    <n v="13920"/>
    <n v="20"/>
    <n v="0.14000000000000001"/>
    <n v="476731983"/>
    <n v="476731982"/>
    <n v="100"/>
    <n v="907220126"/>
    <n v="742244126"/>
    <n v="81.81"/>
    <n v="11480625599"/>
    <n v="0"/>
    <n v="0"/>
    <n v="6954065551"/>
    <n v="0"/>
    <n v="0"/>
    <n v="18047987143"/>
    <n v="0"/>
    <n v="0"/>
    <n v="37866630402"/>
    <n v="1218976108"/>
    <n v="3.22"/>
    <s v="VIGENCIA (a 31/03/2021): En vigencia no se han realizado giros, por lo tanto no reporta meta física. RESERVAS (a 31/03/2021): En vigencias anteriores se reporta avance en el proyecto Interceptor Derecho del Córdoba."/>
    <n v="476.73198300000001"/>
    <n v="476.73198200000002"/>
    <n v="907.22012600000005"/>
    <n v="742.24412600000005"/>
    <n v="11480.625599000001"/>
    <n v="0"/>
    <n v="6954.0655509999997"/>
    <n v="0"/>
    <n v="18047.987142999998"/>
    <n v="0"/>
    <n v="37866.630401999995"/>
    <n v="1218.976108000000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8"/>
    <n v="10"/>
    <s v="Renovar 55535 Metros De Redes Locales De Alcantarillado Sanitario"/>
    <n v="1"/>
    <s v="Suma"/>
    <n v="1"/>
    <s v="En ejecucion"/>
    <n v="1"/>
    <n v="0.01"/>
    <n v="0"/>
    <n v="0"/>
    <n v="14701"/>
    <n v="2090"/>
    <n v="14.22"/>
    <n v="19517"/>
    <n v="0"/>
    <n v="0"/>
    <n v="21317"/>
    <n v="0"/>
    <n v="0"/>
    <n v="0"/>
    <n v="0"/>
    <n v="0"/>
    <n v="55535"/>
    <n v="2090"/>
    <n v="3.76"/>
    <n v="9296339153"/>
    <n v="7796826152"/>
    <n v="83.87"/>
    <n v="137968878358"/>
    <n v="37795142303"/>
    <n v="27.39"/>
    <n v="94982996697"/>
    <n v="0"/>
    <n v="0"/>
    <n v="40480024036"/>
    <n v="0"/>
    <n v="0"/>
    <n v="0"/>
    <n v="0"/>
    <n v="0"/>
    <n v="282728238244"/>
    <n v="45591968455"/>
    <n v="16.13"/>
    <s v="VIGENCIA (a 31/03/2021): En vigencia no se reporta avance de redes renovadas, proyectos que son recién contratados. RESERVAS (a 31/03/2021): En vigencias anteriores se reporta avance en el proyecto de renovación de redes de los barrios Chicó y Niza Sur."/>
    <n v="9296.3391530000008"/>
    <n v="7796.8261519999996"/>
    <n v="137968.87835799999"/>
    <n v="37795.142303000001"/>
    <n v="94982.996696999995"/>
    <n v="0"/>
    <n v="40480.024036000003"/>
    <n v="0"/>
    <n v="0"/>
    <n v="0"/>
    <n v="282728.23824400001"/>
    <n v="45591.968455000002"/>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1"/>
    <s v="Renovación y/o reposición del sistema troncal, secundario y local de alcantarillado sanitario en el área de cobertura de la Empresa de Acueducto y Alcantarillado de Bogotá"/>
    <n v="108"/>
    <n v="11"/>
    <s v="Renovar 2 Unidades De Estaciones De Bombeo De Alcantarillado Sanitario"/>
    <n v="1"/>
    <s v="Suma"/>
    <n v="1"/>
    <s v="En ejecucion"/>
    <n v="1"/>
    <n v="0.01"/>
    <n v="0"/>
    <n v="0"/>
    <n v="1"/>
    <n v="0"/>
    <n v="0"/>
    <n v="1"/>
    <n v="0"/>
    <n v="0"/>
    <n v="0"/>
    <n v="0"/>
    <n v="0"/>
    <n v="0"/>
    <n v="0"/>
    <n v="0"/>
    <n v="2"/>
    <n v="0"/>
    <n v="0"/>
    <n v="1158487684"/>
    <n v="0"/>
    <n v="0"/>
    <n v="5409306000"/>
    <n v="626228792"/>
    <n v="11.58"/>
    <n v="809179857"/>
    <n v="0"/>
    <n v="0"/>
    <n v="0"/>
    <n v="0"/>
    <n v="0"/>
    <n v="0"/>
    <n v="0"/>
    <n v="0"/>
    <n v="7376973541"/>
    <n v="626228792"/>
    <n v="8.49"/>
    <s v="VIGENCIA (a 31/03/2021): Proyectos recién contratados de estaciones de bombeo, aún no se reporta meta."/>
    <n v="1158.4876839999999"/>
    <n v="0"/>
    <n v="5409.3059999999996"/>
    <n v="626.228792"/>
    <n v="809.17985699999997"/>
    <n v="0"/>
    <n v="0"/>
    <n v="0"/>
    <n v="0"/>
    <n v="0"/>
    <n v="7376.9735409999994"/>
    <n v="626.228792"/>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4"/>
    <n v="8"/>
    <s v="Renovar 4500 Metros De Redes Troncales O Secundarias De Alcantarillado Pluvial (Canales Y Colectores)"/>
    <n v="1"/>
    <s v="Suma"/>
    <n v="1"/>
    <s v="En ejecucion"/>
    <n v="1"/>
    <n v="0.01"/>
    <n v="0"/>
    <n v="0"/>
    <n v="295"/>
    <n v="0"/>
    <n v="0"/>
    <n v="4205"/>
    <n v="0"/>
    <n v="0"/>
    <n v="0"/>
    <n v="0"/>
    <n v="0"/>
    <n v="0"/>
    <n v="0"/>
    <n v="0"/>
    <n v="4500"/>
    <n v="0"/>
    <n v="0"/>
    <n v="7467405081"/>
    <n v="725117949"/>
    <n v="9.7100000000000009"/>
    <n v="2328505928"/>
    <n v="47820000"/>
    <n v="2.0499999999999998"/>
    <n v="15854146276"/>
    <n v="0"/>
    <n v="0"/>
    <n v="0"/>
    <n v="0"/>
    <n v="0"/>
    <n v="0"/>
    <n v="0"/>
    <n v="0"/>
    <n v="25650057285"/>
    <n v="772937949"/>
    <n v="3.01"/>
    <s v="VIGENCIA (a 31/03/2021): En vigencia los recursos comprometidos son para el rubro de  gastos generales del proyecto de puntos criticos del Canal callejas, por lo tanto no se reporta meta de redes renovadas."/>
    <n v="7467.4050809999999"/>
    <n v="725.11794899999995"/>
    <n v="2328.505928"/>
    <n v="47.82"/>
    <n v="15854.146275999999"/>
    <n v="0"/>
    <n v="0"/>
    <n v="0"/>
    <n v="0"/>
    <n v="0"/>
    <n v="25650.057284999999"/>
    <n v="772.937949"/>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4"/>
    <n v="9"/>
    <s v="Renovar 22024 Metros De Redes Locales De Alcantarillado Pluvial"/>
    <n v="1"/>
    <s v="Suma"/>
    <n v="1"/>
    <s v="En ejecucion"/>
    <n v="1"/>
    <n v="0.01"/>
    <n v="0"/>
    <n v="0"/>
    <n v="6402"/>
    <n v="240"/>
    <n v="3.75"/>
    <n v="7713"/>
    <n v="0"/>
    <n v="0"/>
    <n v="6297"/>
    <n v="0"/>
    <n v="0"/>
    <n v="1612"/>
    <n v="0"/>
    <n v="0"/>
    <n v="22024"/>
    <n v="240"/>
    <n v="1.0900000000000001"/>
    <n v="2991728980"/>
    <n v="2881135883"/>
    <n v="96.3"/>
    <n v="49854500095"/>
    <n v="14216161537"/>
    <n v="28.52"/>
    <n v="44403167107"/>
    <n v="0"/>
    <n v="0"/>
    <n v="24739889481"/>
    <n v="0"/>
    <n v="0"/>
    <n v="9276938846"/>
    <n v="0"/>
    <n v="0"/>
    <n v="131266224509"/>
    <n v="17097297420"/>
    <n v="13.02"/>
    <s v="VIGENCIA (a 31/03/2021): En vigencia los recursos están recién comprometidos, por lo tanto no se reporta avance en metas físicas. RESERVAS (a 31/03/2021): En vigencias anteriores se reporta avance en renovación de redes de alcantarillado pluvial del barrio Chicó."/>
    <n v="2991.7289799999999"/>
    <n v="2881.1358829999999"/>
    <n v="49854.500095000003"/>
    <n v="14216.161537"/>
    <n v="44403.167107000001"/>
    <n v="0"/>
    <n v="24739.889480999998"/>
    <n v="0"/>
    <n v="9276.9388459999991"/>
    <n v="0"/>
    <n v="131266.22450899999"/>
    <n v="17097.297419999999"/>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2"/>
    <s v="Renovación y/o reposición del sistema troncal, secundario y local de alcantarillado pluvial en el área de cobertura de la Empresa de Acueducto y Alcantarillado de Bogotá"/>
    <n v="134"/>
    <n v="10"/>
    <s v="Renovar 245 Unidades De Sumideros"/>
    <n v="1"/>
    <s v="Suma"/>
    <n v="1"/>
    <s v="En ejecucion"/>
    <n v="1"/>
    <n v="0.01"/>
    <n v="0"/>
    <n v="0"/>
    <n v="76"/>
    <n v="0"/>
    <n v="0"/>
    <n v="89"/>
    <n v="0"/>
    <n v="0"/>
    <n v="80"/>
    <n v="0"/>
    <n v="0"/>
    <n v="0"/>
    <n v="0"/>
    <n v="0"/>
    <n v="245"/>
    <n v="0"/>
    <n v="0"/>
    <n v="405980000"/>
    <n v="0"/>
    <n v="0"/>
    <n v="3112144000"/>
    <n v="0"/>
    <n v="0"/>
    <n v="3090034162"/>
    <n v="0"/>
    <n v="0"/>
    <n v="2752078876"/>
    <n v="0"/>
    <n v="0"/>
    <n v="0"/>
    <n v="0"/>
    <n v="0"/>
    <n v="9360237038"/>
    <n v="0"/>
    <n v="0"/>
    <m/>
    <n v="405.98"/>
    <n v="0"/>
    <n v="3112.1439999999998"/>
    <n v="0"/>
    <n v="3090.0341619999999"/>
    <n v="0"/>
    <n v="2752.078876"/>
    <n v="0"/>
    <n v="0"/>
    <n v="0"/>
    <n v="9360.2370379999993"/>
    <n v="0"/>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53"/>
    <s v="Renovación y/o reposición del sistema troncal, secundario y local de alcantarillado combinado en el área de cobertura de la Empresa de Acueducto y Alcantarillado de Bogotá"/>
    <n v="109"/>
    <n v="8"/>
    <s v="Renovar 7640 Metros De Redes Locales O Secundarias De Alcantarillado Combinado"/>
    <n v="1"/>
    <s v="Suma"/>
    <n v="1"/>
    <s v="En ejecucion"/>
    <n v="1"/>
    <n v="0.01"/>
    <n v="0"/>
    <n v="0"/>
    <n v="700"/>
    <n v="0"/>
    <n v="0"/>
    <n v="2220"/>
    <n v="0"/>
    <n v="0"/>
    <n v="4720"/>
    <n v="0"/>
    <n v="0"/>
    <n v="0"/>
    <n v="0"/>
    <n v="0"/>
    <n v="7640"/>
    <n v="0"/>
    <n v="0"/>
    <n v="4348406602"/>
    <n v="4159912759"/>
    <n v="95.67"/>
    <n v="8660274000"/>
    <n v="54338180"/>
    <n v="0.63"/>
    <n v="3245120374"/>
    <n v="0"/>
    <n v="0"/>
    <n v="467670453"/>
    <n v="0"/>
    <n v="0"/>
    <n v="0"/>
    <n v="0"/>
    <n v="0"/>
    <n v="16721471429"/>
    <n v="4214250939"/>
    <n v="25.2"/>
    <s v="VIGENCIA (a 31/03/2021): En vigencia recursos recién comprometidos para el rubro de Gastos Generales para el proyecto de renovación del sistema troncal de alcantarillado combinado de la Subcuenca Arzobispo Galerías. RESERVAS (a 31/03/2021): En vigencias anteriores, no se reporta meta aún de la renovación de la subcuenca Arzobispo Galerías."/>
    <n v="4348.406602"/>
    <n v="4159.9127589999998"/>
    <n v="8660.2739999999994"/>
    <n v="54.338180000000001"/>
    <n v="3245.1203740000001"/>
    <n v="0"/>
    <n v="467.67045300000001"/>
    <n v="0"/>
    <n v="0"/>
    <n v="0"/>
    <n v="16721.471429000001"/>
    <n v="4214.2509389999996"/>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8"/>
    <n v="3"/>
    <s v="Eliminar 1500 Unidad Conexiones Erradas"/>
    <n v="1"/>
    <s v="Suma"/>
    <n v="1"/>
    <s v="En ejecucion"/>
    <n v="1"/>
    <n v="0.01"/>
    <n v="0"/>
    <n v="0"/>
    <n v="350"/>
    <n v="65"/>
    <n v="18.57"/>
    <n v="350"/>
    <n v="0"/>
    <n v="0"/>
    <n v="350"/>
    <n v="0"/>
    <n v="0"/>
    <n v="450"/>
    <n v="0"/>
    <n v="0"/>
    <n v="1500"/>
    <n v="65"/>
    <n v="4.33"/>
    <n v="3664076096"/>
    <n v="268697941"/>
    <n v="7.33"/>
    <n v="49236457157"/>
    <n v="1083342982"/>
    <n v="2.2000000000000002"/>
    <n v="17686958659"/>
    <n v="0"/>
    <n v="0"/>
    <n v="14852965900"/>
    <n v="0"/>
    <n v="0"/>
    <n v="19181540733"/>
    <n v="0"/>
    <n v="0"/>
    <n v="104621998545"/>
    <n v="1352040923"/>
    <n v="1.29"/>
    <s v="VIGENCIA (a 31/03/2021): Avance en eliminación de conexiones erradas."/>
    <n v="3664.0760959999998"/>
    <n v="268.69794100000001"/>
    <n v="49236.457156999997"/>
    <n v="1083.3429819999999"/>
    <n v="17686.958659"/>
    <n v="0"/>
    <n v="14852.965899999999"/>
    <n v="0"/>
    <n v="19181.540733000002"/>
    <n v="0"/>
    <n v="104621.99854499999"/>
    <n v="1352.040923"/>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8"/>
    <n v="4"/>
    <s v="Renovar 12854 Metros De Redes De Alcantarillado Combinado"/>
    <n v="1"/>
    <s v="Suma"/>
    <n v="1"/>
    <s v="En ejecucion"/>
    <n v="1"/>
    <n v="0.01"/>
    <n v="0"/>
    <n v="0"/>
    <n v="600"/>
    <n v="0"/>
    <n v="0"/>
    <n v="1600"/>
    <n v="0"/>
    <n v="0"/>
    <n v="5864"/>
    <n v="0"/>
    <n v="0"/>
    <n v="4790"/>
    <n v="0"/>
    <n v="0"/>
    <n v="12854"/>
    <n v="0"/>
    <n v="0"/>
    <n v="5997702192"/>
    <n v="424540413"/>
    <n v="7.08"/>
    <n v="3947753000"/>
    <n v="3895149302"/>
    <n v="98.67"/>
    <n v="4902647984"/>
    <n v="0"/>
    <n v="0"/>
    <n v="49975976841"/>
    <n v="0"/>
    <n v="0"/>
    <n v="51240067642"/>
    <n v="0"/>
    <n v="0"/>
    <n v="116064147659"/>
    <n v="4319689715"/>
    <n v="3.72"/>
    <s v="VIGENCIA (a 31/03/2021): Proyectos recién contratados que aún no reportan meta de avance."/>
    <n v="5997.7021919999997"/>
    <n v="424.540413"/>
    <n v="3947.7530000000002"/>
    <n v="3895.1493019999998"/>
    <n v="4902.6479840000002"/>
    <n v="0"/>
    <n v="49975.976841000003"/>
    <n v="0"/>
    <n v="51240.067642000002"/>
    <n v="0"/>
    <n v="116064.14765900001"/>
    <n v="4319.6897149999995"/>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6"/>
    <s v="Manejo y saneamiento de los cuerpos de agua"/>
    <s v="000082"/>
    <s v="Desarrollo del Plan de Saneamiento y Manejo de Vertimientos en el área de cobertura de la Empresa de Acueducto y Alcantarillado de Bogotá"/>
    <n v="68"/>
    <n v="5"/>
    <s v="Renovar 840 Metros De Redes De Alcantarillado Sanitario"/>
    <n v="1"/>
    <s v="Suma"/>
    <n v="1"/>
    <s v="En ejecucion"/>
    <n v="1"/>
    <n v="0.01"/>
    <n v="0"/>
    <n v="0"/>
    <n v="157"/>
    <n v="0"/>
    <n v="0"/>
    <n v="673"/>
    <n v="0"/>
    <n v="0"/>
    <n v="10"/>
    <n v="0"/>
    <n v="0"/>
    <n v="0"/>
    <n v="0"/>
    <n v="0"/>
    <n v="840"/>
    <n v="0"/>
    <n v="0"/>
    <n v="788707840"/>
    <n v="386282887"/>
    <n v="48.98"/>
    <n v="3894830789"/>
    <n v="0"/>
    <n v="0"/>
    <n v="32981409384"/>
    <n v="0"/>
    <n v="0"/>
    <n v="469222238"/>
    <n v="0"/>
    <n v="0"/>
    <n v="0"/>
    <n v="0"/>
    <n v="0"/>
    <n v="38134170251"/>
    <n v="386282887"/>
    <n v="1.01"/>
    <m/>
    <n v="788.70784000000003"/>
    <n v="386.28288700000002"/>
    <n v="3894.8307890000001"/>
    <n v="0"/>
    <n v="32981.409383999999"/>
    <n v="0"/>
    <n v="469.222238"/>
    <n v="0"/>
    <n v="0"/>
    <n v="0"/>
    <n v="38134.170251000003"/>
    <n v="386.28288700000002"/>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19"/>
    <s v="Construcción de redes locales para el servicio de alcantarillado pluvial en el área de cobertura de la Empresa de Acueducto y Alcantarillado de Bogotá"/>
    <n v="159"/>
    <n v="7"/>
    <s v="Construiir 53310 Metros De Redes Locales De Alcantarillado Pluvial"/>
    <n v="1"/>
    <s v="Suma"/>
    <n v="1"/>
    <s v="En ejecucion"/>
    <n v="1"/>
    <n v="0.01"/>
    <n v="0"/>
    <n v="0"/>
    <n v="9870"/>
    <n v="0"/>
    <n v="0"/>
    <n v="28949"/>
    <n v="0"/>
    <n v="0"/>
    <n v="11436"/>
    <n v="0"/>
    <n v="0"/>
    <n v="3055"/>
    <n v="0"/>
    <n v="0"/>
    <n v="53310"/>
    <n v="0"/>
    <n v="0"/>
    <n v="2720292364"/>
    <n v="1541102741"/>
    <n v="56.65"/>
    <n v="38185345796"/>
    <n v="11247310588"/>
    <n v="29.45"/>
    <n v="108589129228"/>
    <n v="0"/>
    <n v="0"/>
    <n v="42895639786"/>
    <n v="0"/>
    <n v="0"/>
    <n v="11459591810"/>
    <n v="0"/>
    <n v="0"/>
    <n v="203849998984"/>
    <n v="12788413329"/>
    <n v="6.27"/>
    <s v="VIGENCIA (a 31/03/2021): Proyectos recien contratados que aun no reportan meta fisica. RESERVAS (a 31/03/2021): Los proyectos aun no han reportado avance en meta fisica."/>
    <n v="2720.2923639999999"/>
    <n v="1541.1027409999999"/>
    <n v="38185.345796000001"/>
    <n v="11247.310588"/>
    <n v="108589.12922800001"/>
    <n v="0"/>
    <n v="42895.639786"/>
    <n v="0"/>
    <n v="11459.59181"/>
    <n v="0"/>
    <n v="203849.99898400001"/>
    <n v="12788.41332900000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0"/>
    <s v="Construcción de redes locales para el servicio de alcantarillado sanitario en el área de cobertura de la Empresa de Acueducto y Alcantarillado de Bogotá"/>
    <n v="140"/>
    <n v="7"/>
    <s v="Construir 62906 Metros De Redes Locales De Alcantarillado Sanitario"/>
    <n v="1"/>
    <s v="Suma"/>
    <n v="1"/>
    <s v="En ejecucion"/>
    <n v="1"/>
    <n v="0.01"/>
    <n v="0"/>
    <n v="0"/>
    <n v="7302"/>
    <n v="0"/>
    <n v="0"/>
    <n v="30936"/>
    <n v="0"/>
    <n v="0"/>
    <n v="17978"/>
    <n v="0"/>
    <n v="0"/>
    <n v="6690"/>
    <n v="0"/>
    <n v="0"/>
    <n v="62906"/>
    <n v="0"/>
    <n v="0"/>
    <n v="2060292059"/>
    <n v="627450374"/>
    <n v="30.45"/>
    <n v="28058647115"/>
    <n v="14204641449"/>
    <n v="50.62"/>
    <n v="115150486735"/>
    <n v="0"/>
    <n v="0"/>
    <n v="66918589140"/>
    <n v="0"/>
    <n v="0"/>
    <n v="24902217775"/>
    <n v="0"/>
    <n v="0"/>
    <n v="237090232824"/>
    <n v="14832091823"/>
    <n v="6.26"/>
    <s v="VIGENCIA (a 31/03/2021): En recursos de vigencia, contratos recién contratados que aún no reportan meta. RESERVAS (a 31/03/2021): Los recursos de vigencias anteriores son de gastos generales, adquisiciones prediales, servidumbres que no reportan meta de redes construidas."/>
    <n v="2060.2920589999999"/>
    <n v="627.45037400000001"/>
    <n v="28058.647115"/>
    <n v="14204.641449000001"/>
    <n v="115150.486735"/>
    <n v="0"/>
    <n v="66918.589139999996"/>
    <n v="0"/>
    <n v="24902.217775000001"/>
    <n v="0"/>
    <n v="237090.23282399998"/>
    <n v="14832.09182300000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1"/>
    <s v="Construcción del sistema troncal y secundario de alcantarillado sanitario en el área de cobertura de la Empresa de Acueducto y Alcantarillado de Bogotá"/>
    <n v="145"/>
    <n v="8"/>
    <s v="Construir 2125 Metros De Redes Troncales Y Secundarias De Alcantarillado Sanitario"/>
    <n v="1"/>
    <s v="Suma"/>
    <n v="1"/>
    <s v="En ejecucion"/>
    <n v="1"/>
    <n v="0.01"/>
    <n v="0"/>
    <n v="0"/>
    <n v="1"/>
    <n v="0"/>
    <n v="0"/>
    <n v="2124"/>
    <n v="0"/>
    <n v="0"/>
    <n v="0"/>
    <n v="0"/>
    <n v="0"/>
    <n v="0"/>
    <n v="0"/>
    <n v="0"/>
    <n v="2125"/>
    <n v="0"/>
    <n v="0"/>
    <n v="15773893717"/>
    <n v="14917411248"/>
    <n v="94.57"/>
    <n v="307876241"/>
    <n v="307876241"/>
    <n v="100"/>
    <n v="14931579426"/>
    <n v="0"/>
    <n v="0"/>
    <n v="0"/>
    <n v="0"/>
    <n v="0"/>
    <n v="0"/>
    <n v="0"/>
    <n v="0"/>
    <n v="31013349384"/>
    <n v="15225287489"/>
    <n v="49.09"/>
    <s v="VIGENCIA (a 31/03/2021): Recursos de vigencia para el interceptor de la quebrada Limas, no reporta red construida. RESERVAS (a 31/03/2021): Los recursos de vigencias anteriores son para el rubro de terrenos, servidumbres y no reporta meta física de redes construidas."/>
    <n v="15773.893717000001"/>
    <n v="14917.411248"/>
    <n v="307.87624099999999"/>
    <n v="307.87624099999999"/>
    <n v="14931.579426"/>
    <n v="0"/>
    <n v="0"/>
    <n v="0"/>
    <n v="0"/>
    <n v="0"/>
    <n v="31013.349384000001"/>
    <n v="15225.287489"/>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22"/>
    <s v="Construcción del sistema troncal y secundario de alcantarillado pluvial en el área de cobertura de la Empresa de Acueducto y Alcantarillado de Bogotá"/>
    <n v="168"/>
    <n v="15"/>
    <s v="Construir 335 Metros De Redes Troncales Y Secundarias De Alcantarillado Pluvial (Canales Y Colectores)"/>
    <n v="1"/>
    <s v="Suma"/>
    <n v="1"/>
    <s v="En ejecucion"/>
    <n v="1"/>
    <n v="0.01"/>
    <n v="0"/>
    <n v="0"/>
    <n v="335"/>
    <n v="0"/>
    <n v="0"/>
    <n v="0"/>
    <n v="0"/>
    <n v="0"/>
    <n v="0"/>
    <n v="0"/>
    <n v="0"/>
    <n v="0"/>
    <n v="0"/>
    <n v="0"/>
    <n v="335"/>
    <n v="0"/>
    <n v="0"/>
    <n v="4580350725"/>
    <n v="4197665170"/>
    <n v="91.65"/>
    <n v="494688393"/>
    <n v="494688393"/>
    <n v="100"/>
    <n v="0"/>
    <n v="0"/>
    <n v="0"/>
    <n v="0"/>
    <n v="0"/>
    <n v="0"/>
    <n v="0"/>
    <n v="0"/>
    <n v="0"/>
    <n v="5075039118"/>
    <n v="4692353563"/>
    <n v="92.46"/>
    <s v="VIGENCIA (a 31/03/2021): Los recursos de vigencia son de adiciones de proyectos que ya estaban en ejecución, no reporta meta física. RESERVAS (a 31/03/2021): Los recursos de vigencias anteriores son para el rubro de diseños, estudios, terrenos, servidumbres y no reporta meta física de redes construidas."/>
    <n v="4580.3507250000002"/>
    <n v="4197.6651700000002"/>
    <n v="494.68839300000002"/>
    <n v="494.68839300000002"/>
    <n v="0"/>
    <n v="0"/>
    <n v="0"/>
    <n v="0"/>
    <n v="0"/>
    <n v="0"/>
    <n v="5075.0391180000006"/>
    <n v="4692.3535630000006"/>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0"/>
    <s v="Renovar 37379 Metros De Redes De Conducción O Matrices De Acueducto"/>
    <n v="1"/>
    <s v="Suma"/>
    <n v="1"/>
    <s v="En ejecucion"/>
    <n v="1"/>
    <n v="0.01"/>
    <n v="0"/>
    <n v="0"/>
    <n v="9600"/>
    <n v="0"/>
    <n v="0"/>
    <n v="16006"/>
    <n v="0"/>
    <n v="0"/>
    <n v="6915"/>
    <n v="0"/>
    <n v="0"/>
    <n v="4858"/>
    <n v="0"/>
    <n v="0"/>
    <n v="37379"/>
    <n v="0"/>
    <n v="0"/>
    <n v="703849698"/>
    <n v="175622782"/>
    <n v="24.95"/>
    <n v="140914761984"/>
    <n v="125628294261"/>
    <n v="89.15"/>
    <n v="140848350279"/>
    <n v="0"/>
    <n v="0"/>
    <n v="32436715224"/>
    <n v="0"/>
    <n v="0"/>
    <n v="14427106950"/>
    <n v="0"/>
    <n v="0"/>
    <n v="329330784135"/>
    <n v="125803917043"/>
    <n v="38.200000000000003"/>
    <s v="VIGENCIA (a 31/03/2021): En vigencia los recursos están recién comprometidos, no hay giros, aún no se reporta meta de red renovada. RESERVAS (a 31/03/2021): Los recursos de vigencias anteriores son para el rubro de terrenos, servidumbres y no reporta meta física de redes construidas, para el proyecto de Rehabilitación de la Línea Tibitoc Casablanca y el proyecto de Renovación de la Línea Paraíso III."/>
    <n v="703.84969799999999"/>
    <n v="175.622782"/>
    <n v="140914.76198400001"/>
    <n v="125628.294261"/>
    <n v="140848.35027900001"/>
    <n v="0"/>
    <n v="32436.715224"/>
    <n v="0"/>
    <n v="14427.106949999999"/>
    <n v="0"/>
    <n v="329330.78413499997"/>
    <n v="125803.9170430000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1"/>
    <s v="Renovar 124570 Metros De Redes Locales De Acueducto"/>
    <n v="1"/>
    <s v="Suma"/>
    <n v="1"/>
    <s v="En ejecucion"/>
    <n v="1"/>
    <n v="0.01"/>
    <n v="0"/>
    <n v="0"/>
    <n v="30216"/>
    <n v="440"/>
    <n v="1.46"/>
    <n v="56490"/>
    <n v="0"/>
    <n v="0"/>
    <n v="37429"/>
    <n v="0"/>
    <n v="0"/>
    <n v="435"/>
    <n v="0"/>
    <n v="0"/>
    <n v="124570"/>
    <n v="440"/>
    <n v="0.35"/>
    <n v="5725358846"/>
    <n v="960366512"/>
    <n v="16.77"/>
    <n v="91988891729"/>
    <n v="3587187790"/>
    <n v="3.9"/>
    <n v="109783233752"/>
    <n v="0"/>
    <n v="0"/>
    <n v="33871406782"/>
    <n v="0"/>
    <n v="0"/>
    <n v="846035521"/>
    <n v="0"/>
    <n v="0"/>
    <n v="242214926630"/>
    <n v="4547554302"/>
    <n v="1.88"/>
    <s v="VIGENCIA (a 31/03/2021): En vigencia no se reporta avance de redes renovadas, proyectos que son recién contratados. RESERVAS (a 31/03/2021): En vigencias anteriores se reporta avance en el proyecto de renovación de redes de los barrios Chicó y Chicó Norte."/>
    <n v="5725.3588460000001"/>
    <n v="960.36651199999994"/>
    <n v="91988.891728999995"/>
    <n v="3587.1877899999999"/>
    <n v="109783.233752"/>
    <n v="0"/>
    <n v="33871.406781999998"/>
    <n v="0"/>
    <n v="846.03552100000002"/>
    <n v="0"/>
    <n v="242214.92663"/>
    <n v="4547.5543019999996"/>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2"/>
    <s v="Optimizar 2 Unidades Plantas De Tratamiento De Agua Potable"/>
    <n v="1"/>
    <s v="Suma"/>
    <n v="1"/>
    <s v="En ejecucion"/>
    <n v="1"/>
    <n v="0.01"/>
    <n v="0"/>
    <n v="0"/>
    <n v="1"/>
    <n v="0"/>
    <n v="0"/>
    <n v="0.5"/>
    <n v="0"/>
    <n v="0"/>
    <n v="0.5"/>
    <n v="0"/>
    <n v="0"/>
    <n v="0"/>
    <n v="0"/>
    <n v="0"/>
    <n v="2"/>
    <n v="0"/>
    <n v="0"/>
    <n v="4427861828"/>
    <n v="3577054421"/>
    <n v="80.790000000000006"/>
    <n v="73654824000"/>
    <n v="73165821473"/>
    <n v="99.34"/>
    <n v="80504028448"/>
    <n v="0"/>
    <n v="0"/>
    <n v="34083811418"/>
    <n v="0"/>
    <n v="0"/>
    <n v="0"/>
    <n v="0"/>
    <n v="0"/>
    <n v="192670525694"/>
    <n v="76742875894"/>
    <n v="39.83"/>
    <s v="VIGENCIA (a 31/03/2021): En vigencia los recursos están recién comprometidos, no hay giros, aún no se reporta meta. RESERVAS (a 31/03/2021): Los recursos de vigencias anteriores son para el rubro de maquinaria y suministro de equipos. No se han realizado giros, aún no se reporta meta."/>
    <n v="4427.8618280000001"/>
    <n v="3577.0544209999998"/>
    <n v="73654.823999999993"/>
    <n v="73165.821473000004"/>
    <n v="80504.028447999997"/>
    <n v="0"/>
    <n v="34083.811417999998"/>
    <n v="0"/>
    <n v="0"/>
    <n v="0"/>
    <n v="192670.52569399998"/>
    <n v="76742.875893999997"/>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3"/>
    <s v="Renovar 9 Unidades De Estaciones De Bombeo De Agua Potable"/>
    <n v="1"/>
    <s v="Suma"/>
    <n v="1"/>
    <s v="En ejecucion"/>
    <n v="1"/>
    <n v="0.01"/>
    <n v="0"/>
    <n v="0"/>
    <n v="4"/>
    <n v="0"/>
    <n v="0"/>
    <n v="5"/>
    <n v="0"/>
    <n v="0"/>
    <n v="0"/>
    <n v="0"/>
    <n v="0"/>
    <n v="0"/>
    <n v="0"/>
    <n v="0"/>
    <n v="9"/>
    <n v="0"/>
    <n v="0"/>
    <n v="1217295512"/>
    <n v="0"/>
    <n v="0"/>
    <n v="43762775921"/>
    <n v="6493765980"/>
    <n v="14.84"/>
    <n v="934610674"/>
    <n v="0"/>
    <n v="0"/>
    <n v="0"/>
    <n v="0"/>
    <n v="0"/>
    <n v="0"/>
    <n v="0"/>
    <n v="0"/>
    <n v="45914682107"/>
    <n v="6493765980"/>
    <n v="14.14"/>
    <s v="VIGENCIA (a 31/03/2021): Proyectos recién contratados, no se reporta meta."/>
    <n v="1217.2955119999999"/>
    <n v="0"/>
    <n v="43762.775921"/>
    <n v="6493.7659800000001"/>
    <n v="934.61067400000002"/>
    <n v="0"/>
    <n v="0"/>
    <n v="0"/>
    <n v="0"/>
    <n v="0"/>
    <n v="45914.682107000001"/>
    <n v="6493.765980000000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4"/>
    <s v="Renovar 24 Unidades De Estaciones Reguladoras De Presión"/>
    <n v="1"/>
    <s v="Suma"/>
    <n v="1"/>
    <s v="En ejecucion"/>
    <n v="1"/>
    <n v="0.01"/>
    <n v="0"/>
    <n v="0"/>
    <n v="12"/>
    <n v="0"/>
    <n v="0"/>
    <n v="12"/>
    <n v="0"/>
    <n v="0"/>
    <n v="0"/>
    <n v="0"/>
    <n v="0"/>
    <n v="0"/>
    <n v="0"/>
    <n v="0"/>
    <n v="24"/>
    <n v="0"/>
    <n v="0"/>
    <n v="2996798736"/>
    <n v="0"/>
    <n v="0"/>
    <n v="2692383314"/>
    <n v="0"/>
    <n v="0"/>
    <n v="1000"/>
    <n v="0"/>
    <n v="0"/>
    <n v="0"/>
    <n v="0"/>
    <n v="0"/>
    <n v="0"/>
    <n v="0"/>
    <n v="0"/>
    <n v="5689183050"/>
    <n v="0"/>
    <n v="0"/>
    <m/>
    <n v="2996.7987360000002"/>
    <n v="0"/>
    <n v="2692.3833140000002"/>
    <n v="0"/>
    <n v="1E-3"/>
    <n v="0"/>
    <n v="0"/>
    <n v="0"/>
    <n v="0"/>
    <n v="0"/>
    <n v="5689.1830500000005"/>
    <n v="0"/>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0"/>
    <s v="Renovación y/o reposición de los sistemas de abastecimiento, distribución matriz y red local de acueducto en el área de cobertura de la Empresa de Acueducto y Alcantarillado de Bogotá"/>
    <n v="129"/>
    <n v="15"/>
    <s v="Construcción 8 Unidades De Las Obras De Captacion Y Paso De Caudal Ecologico Y Del Sistema De Medicion De Caudales (Bocatomas)"/>
    <n v="1"/>
    <s v="Suma"/>
    <n v="1"/>
    <s v="En ejecucion"/>
    <n v="1"/>
    <n v="0.01"/>
    <n v="0"/>
    <n v="0"/>
    <n v="1"/>
    <n v="0"/>
    <n v="0"/>
    <n v="7"/>
    <n v="0"/>
    <n v="0"/>
    <n v="0"/>
    <n v="0"/>
    <n v="0"/>
    <n v="0"/>
    <n v="0"/>
    <n v="0"/>
    <n v="8"/>
    <n v="0"/>
    <n v="0"/>
    <n v="339382579"/>
    <n v="339382579"/>
    <n v="100"/>
    <n v="5487589000"/>
    <n v="0"/>
    <n v="0"/>
    <n v="1000"/>
    <n v="0"/>
    <n v="0"/>
    <n v="0"/>
    <n v="0"/>
    <n v="0"/>
    <n v="0"/>
    <n v="0"/>
    <n v="0"/>
    <n v="5826972579"/>
    <n v="339382579"/>
    <n v="5.82"/>
    <s v="RESERVAS (a 31/03/2021): En vigencias anteriores los recursos son para el rubro de interventoría del proyecto de Renovación del Sistema Morning Glory del Embalse La Regadera, no se reporta avance de meta física."/>
    <n v="339.38257900000002"/>
    <n v="339.38257900000002"/>
    <n v="5487.5889999999999"/>
    <n v="0"/>
    <n v="1E-3"/>
    <n v="0"/>
    <n v="0"/>
    <n v="0"/>
    <n v="0"/>
    <n v="0"/>
    <n v="5826.9725790000002"/>
    <n v="339.38257900000002"/>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1"/>
    <n v="10"/>
    <s v="Construir 100 % De La Estación Elevadora Canoas"/>
    <n v="1"/>
    <s v="Suma"/>
    <n v="1"/>
    <s v="En ejecucion"/>
    <n v="1"/>
    <n v="19.18"/>
    <n v="21.1"/>
    <n v="110.01"/>
    <n v="36.92"/>
    <n v="6.77"/>
    <n v="18.34"/>
    <n v="43.9"/>
    <n v="0"/>
    <n v="0"/>
    <n v="0"/>
    <n v="0"/>
    <n v="0"/>
    <n v="0"/>
    <n v="0"/>
    <n v="0"/>
    <n v="100"/>
    <n v="27.87"/>
    <n v="27.87"/>
    <n v="2384805157"/>
    <n v="2369861157"/>
    <n v="99.37"/>
    <n v="65566202177"/>
    <n v="65381426116"/>
    <n v="99.72"/>
    <n v="1000"/>
    <n v="0"/>
    <n v="0"/>
    <n v="0"/>
    <n v="0"/>
    <n v="0"/>
    <n v="0"/>
    <n v="0"/>
    <n v="0"/>
    <n v="67951008334"/>
    <n v="67751287273"/>
    <n v="99.71"/>
    <m/>
    <n v="2384.8051569999998"/>
    <n v="2369.8611569999998"/>
    <n v="65566.202176999999"/>
    <n v="65381.426116000002"/>
    <n v="1E-3"/>
    <n v="0"/>
    <n v="0"/>
    <n v="0"/>
    <n v="0"/>
    <n v="0"/>
    <n v="67951.008333999998"/>
    <n v="67751.287273000009"/>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54"/>
    <s v="Desarrollo de acciones para el saneamiento del Río Bogotá en el área de cobertura de la Empresa de Acueducto y Alcantarillado de Bogotá"/>
    <n v="111"/>
    <n v="11"/>
    <s v="Adelantar 100 % En El Proceso De La Construcción, Mantenimiento Y Operación De La Planta De Tratamiento De Aguas Residuales De Canoas Para El Tratamiento De Hasta 16m3/S"/>
    <n v="1"/>
    <s v="Suma"/>
    <n v="1"/>
    <s v="En ejecucion"/>
    <n v="1"/>
    <n v="36"/>
    <n v="33.799999999999997"/>
    <n v="93.89"/>
    <n v="22.2"/>
    <n v="1.8"/>
    <n v="8.11"/>
    <n v="0"/>
    <n v="0"/>
    <n v="0"/>
    <n v="44"/>
    <n v="0"/>
    <n v="0"/>
    <n v="0"/>
    <n v="0"/>
    <n v="0"/>
    <n v="100"/>
    <n v="35.6"/>
    <n v="35.6"/>
    <n v="696792690"/>
    <n v="681849690"/>
    <n v="97.86"/>
    <n v="24682931000"/>
    <n v="2561086957"/>
    <n v="10.38"/>
    <n v="0"/>
    <n v="0"/>
    <n v="0"/>
    <n v="426850863854"/>
    <n v="0"/>
    <n v="0"/>
    <n v="0"/>
    <n v="0"/>
    <n v="0"/>
    <n v="452230587544"/>
    <n v="3242936647"/>
    <n v="0.72"/>
    <s v="VIGENCIA (a 31/03/2021): No presenta avance"/>
    <n v="696.79268999999999"/>
    <n v="681.84969000000001"/>
    <n v="24682.931"/>
    <n v="2561.086957"/>
    <n v="0"/>
    <n v="0"/>
    <n v="426850.863854"/>
    <n v="0"/>
    <n v="0"/>
    <n v="0"/>
    <n v="452230.58754400001"/>
    <n v="3242.936647"/>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6"/>
    <s v="Adecuar 20170 Metros De Redes De Acueducto Asociadas A Infraestructura Vial Convenio Idu"/>
    <n v="1"/>
    <s v="Suma"/>
    <n v="1"/>
    <s v="En ejecucion"/>
    <n v="1"/>
    <n v="0"/>
    <n v="0"/>
    <n v="0"/>
    <n v="4390"/>
    <n v="0"/>
    <n v="0"/>
    <n v="15780"/>
    <n v="0"/>
    <n v="0"/>
    <n v="0"/>
    <n v="0"/>
    <n v="0"/>
    <n v="0"/>
    <n v="0"/>
    <n v="0"/>
    <n v="20170"/>
    <n v="0"/>
    <n v="0"/>
    <n v="0"/>
    <n v="0"/>
    <n v="0"/>
    <n v="302930000"/>
    <n v="0"/>
    <n v="0"/>
    <n v="1000"/>
    <n v="0"/>
    <n v="0"/>
    <n v="0"/>
    <n v="0"/>
    <n v="0"/>
    <n v="0"/>
    <n v="0"/>
    <n v="0"/>
    <n v="302931000"/>
    <n v="0"/>
    <n v="0"/>
    <m/>
    <n v="0"/>
    <n v="0"/>
    <n v="302.93"/>
    <n v="0"/>
    <n v="1E-3"/>
    <n v="0"/>
    <n v="0"/>
    <n v="0"/>
    <n v="0"/>
    <n v="0"/>
    <n v="302.93099999999998"/>
    <n v="0"/>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7"/>
    <s v="Adecuar 13550 Metros De Redes De Alcantarillado Asociadas A Infraestructura Vial"/>
    <n v="1"/>
    <s v="Suma"/>
    <n v="1"/>
    <s v="En ejecucion"/>
    <n v="1"/>
    <n v="0"/>
    <n v="0"/>
    <n v="0"/>
    <n v="2950"/>
    <n v="0"/>
    <n v="0"/>
    <n v="10600"/>
    <n v="0"/>
    <n v="0"/>
    <n v="0"/>
    <n v="0"/>
    <n v="0"/>
    <n v="0"/>
    <n v="0"/>
    <n v="0"/>
    <n v="13550"/>
    <n v="0"/>
    <n v="0"/>
    <n v="0"/>
    <n v="0"/>
    <n v="0"/>
    <n v="738410000"/>
    <n v="0"/>
    <n v="0"/>
    <n v="1000"/>
    <n v="0"/>
    <n v="0"/>
    <n v="0"/>
    <n v="0"/>
    <n v="0"/>
    <n v="0"/>
    <n v="0"/>
    <n v="0"/>
    <n v="738411000"/>
    <n v="0"/>
    <n v="0"/>
    <m/>
    <n v="0"/>
    <n v="0"/>
    <n v="738.41"/>
    <n v="0"/>
    <n v="1E-3"/>
    <n v="0"/>
    <n v="0"/>
    <n v="0"/>
    <n v="0"/>
    <n v="0"/>
    <n v="738.41099999999994"/>
    <n v="0"/>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8"/>
    <s v="Adecuar 3170 Metros De Redes De Acueducto Proyecto Tar Metro"/>
    <n v="1"/>
    <s v="Suma"/>
    <n v="1"/>
    <s v="En ejecucion"/>
    <n v="1"/>
    <n v="0.01"/>
    <n v="0"/>
    <n v="0"/>
    <n v="1473"/>
    <n v="0"/>
    <n v="0"/>
    <n v="1697"/>
    <n v="0"/>
    <n v="0"/>
    <n v="0"/>
    <n v="0"/>
    <n v="0"/>
    <n v="0"/>
    <n v="0"/>
    <n v="0"/>
    <n v="3170"/>
    <n v="0"/>
    <n v="0"/>
    <n v="622092900"/>
    <n v="534422900"/>
    <n v="85.91"/>
    <n v="27703462000"/>
    <n v="2635277389"/>
    <n v="9.51"/>
    <n v="1000"/>
    <n v="0"/>
    <n v="0"/>
    <n v="0"/>
    <n v="0"/>
    <n v="0"/>
    <n v="0"/>
    <n v="0"/>
    <n v="0"/>
    <n v="28325555900"/>
    <n v="3169700289"/>
    <n v="11.19"/>
    <s v="VIGENCIA (a 31/03/2021): En vigencia, el proyecto está recién contratado y no reporta avance en la meta física.  RESERVAS (a 31/03/2021): En vigencias anteriores los recursos corresponden a los contratos de OPS¿¿s para el proyecto, por lo tanto no reporta meta física."/>
    <n v="622.09289999999999"/>
    <n v="534.42290000000003"/>
    <n v="27703.462"/>
    <n v="2635.2773889999999"/>
    <n v="1E-3"/>
    <n v="0"/>
    <n v="0"/>
    <n v="0"/>
    <n v="0"/>
    <n v="0"/>
    <n v="28325.555899999999"/>
    <n v="3169.7002889999999"/>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0068"/>
    <s v="Adecuación de las redes asociadas a la infraestructura vial en el área de cobertura de la Empresa de Acueducto y Alcantarillado de Bogotá"/>
    <n v="95"/>
    <n v="9"/>
    <s v="Adecuar 5381 Metros De Redes De Alcantarillado  Proyecto Tar Metro"/>
    <n v="1"/>
    <s v="Suma"/>
    <n v="1"/>
    <s v="En ejecucion"/>
    <n v="1"/>
    <n v="0"/>
    <n v="0"/>
    <n v="0"/>
    <n v="2500"/>
    <n v="0"/>
    <n v="0"/>
    <n v="2881"/>
    <n v="0"/>
    <n v="0"/>
    <n v="0"/>
    <n v="0"/>
    <n v="0"/>
    <n v="0"/>
    <n v="0"/>
    <n v="0"/>
    <n v="5381"/>
    <n v="0"/>
    <n v="0"/>
    <n v="0"/>
    <n v="0"/>
    <n v="0"/>
    <n v="19936277000"/>
    <n v="8794101694"/>
    <n v="44.11"/>
    <n v="1000"/>
    <n v="0"/>
    <n v="0"/>
    <n v="0"/>
    <n v="0"/>
    <n v="0"/>
    <n v="0"/>
    <n v="0"/>
    <n v="0"/>
    <n v="19936278000"/>
    <n v="8794101694"/>
    <n v="44.11"/>
    <s v="VIGENCIA (a 31/03/2021): En vigencia, el proyecto está recién contratado y no reporta avance en la meta física."/>
    <n v="0"/>
    <n v="0"/>
    <n v="19936.276999999998"/>
    <n v="8794.1016940000009"/>
    <n v="1E-3"/>
    <n v="0"/>
    <n v="0"/>
    <n v="0"/>
    <n v="0"/>
    <n v="0"/>
    <n v="19936.277999999998"/>
    <n v="8794.1016940000009"/>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9"/>
    <n v="12"/>
    <s v="Construir U Optmizar 46123 Metros De Redes De Conducción O Matrices De Acueducto"/>
    <n v="1"/>
    <s v="Suma"/>
    <n v="1"/>
    <s v="En ejecucion"/>
    <n v="1"/>
    <n v="0.01"/>
    <n v="0"/>
    <n v="0"/>
    <n v="5041"/>
    <n v="0"/>
    <n v="0"/>
    <n v="14974"/>
    <n v="0"/>
    <n v="0"/>
    <n v="15560"/>
    <n v="0"/>
    <n v="0"/>
    <n v="10548"/>
    <n v="0"/>
    <n v="0"/>
    <n v="46123"/>
    <n v="0"/>
    <n v="0"/>
    <n v="12120795334"/>
    <n v="8410029378"/>
    <n v="69.39"/>
    <n v="11186410458"/>
    <n v="4717896043"/>
    <n v="42.18"/>
    <n v="39282885271"/>
    <n v="0"/>
    <n v="0"/>
    <n v="44253614017"/>
    <n v="0"/>
    <n v="0"/>
    <n v="77726364871"/>
    <n v="0"/>
    <n v="0"/>
    <n v="184570069951"/>
    <n v="13127925421"/>
    <n v="7.11"/>
    <s v="VIGENCIA (a 31/03/2021): No se han realizado giros, por lo tanto no hay avance en la meta física. RESERVAS (a 31/03/2021): No se reporta meta física"/>
    <n v="12120.795334"/>
    <n v="8410.0293779999993"/>
    <n v="11186.410458"/>
    <n v="4717.8960429999997"/>
    <n v="39282.885270999999"/>
    <n v="0"/>
    <n v="44253.614017"/>
    <n v="0"/>
    <n v="77726.364870999998"/>
    <n v="0"/>
    <n v="184570.06995099998"/>
    <n v="13127.92542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9"/>
    <n v="13"/>
    <s v="Construir 4 Unidad Estación De Bombeo De Agua Potable"/>
    <n v="1"/>
    <s v="Suma"/>
    <n v="1"/>
    <s v="En ejecucion"/>
    <n v="1"/>
    <n v="0.01"/>
    <n v="0"/>
    <n v="0"/>
    <n v="1"/>
    <n v="0"/>
    <n v="0"/>
    <n v="2"/>
    <n v="0"/>
    <n v="0"/>
    <n v="0.9"/>
    <n v="0"/>
    <n v="0"/>
    <n v="0.1"/>
    <n v="0"/>
    <n v="0"/>
    <n v="4"/>
    <n v="0"/>
    <n v="0"/>
    <n v="606566239"/>
    <n v="171132758"/>
    <n v="28.21"/>
    <n v="2309772616"/>
    <n v="2309769779"/>
    <n v="100"/>
    <n v="871956154"/>
    <n v="0"/>
    <n v="0"/>
    <n v="8603175901"/>
    <n v="0"/>
    <n v="0"/>
    <n v="12770419043"/>
    <n v="0"/>
    <n v="0"/>
    <n v="25161889953"/>
    <n v="2480902537"/>
    <n v="9.86"/>
    <s v="VIGENCIA (a 31/03/2021): No se han realizado giros, por lo tanto no hay avance en la meta física."/>
    <n v="606.566239"/>
    <n v="171.132758"/>
    <n v="2309.7726160000002"/>
    <n v="2309.7697790000002"/>
    <n v="871.95615399999997"/>
    <n v="0"/>
    <n v="8603.1759010000005"/>
    <n v="0"/>
    <n v="12770.419043"/>
    <n v="0"/>
    <n v="25161.889952999998"/>
    <n v="2480.9025370000004"/>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9"/>
    <n v="14"/>
    <s v="Construir 6 Unidad Tanques De Almacenamiento"/>
    <n v="1"/>
    <s v="Suma"/>
    <n v="1"/>
    <s v="En ejecucion"/>
    <n v="1"/>
    <n v="0.01"/>
    <n v="0"/>
    <n v="0"/>
    <n v="3"/>
    <n v="0"/>
    <n v="0"/>
    <n v="2.9"/>
    <n v="0"/>
    <n v="0"/>
    <n v="0.1"/>
    <n v="0"/>
    <n v="0"/>
    <n v="0"/>
    <n v="0"/>
    <n v="0"/>
    <n v="6"/>
    <n v="0"/>
    <n v="0"/>
    <n v="117725854"/>
    <n v="0"/>
    <n v="0"/>
    <n v="8364867569"/>
    <n v="8043077868"/>
    <n v="96.15"/>
    <n v="14537722347"/>
    <n v="0"/>
    <n v="0"/>
    <n v="2616712968"/>
    <n v="0"/>
    <n v="0"/>
    <n v="0"/>
    <n v="0"/>
    <n v="0"/>
    <n v="25637028738"/>
    <n v="8043077868"/>
    <n v="31.37"/>
    <s v="VIGENCIA (a 31/03/2021): No se han realizado giros, por lo tanto no hay avance en la meta física."/>
    <n v="117.725854"/>
    <n v="0"/>
    <n v="8364.867569"/>
    <n v="8043.0778680000003"/>
    <n v="14537.722347000001"/>
    <n v="0"/>
    <n v="2616.7129679999998"/>
    <n v="0"/>
    <n v="0"/>
    <n v="0"/>
    <n v="25637.028738000001"/>
    <n v="8043.0778680000003"/>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4"/>
    <s v="Construcción y expansión del sistema de abastecimiento y matriz de acueducto en el área de cobertura de la Empresa de Acueducto y Alcantarillado de Bogotá"/>
    <n v="159"/>
    <n v="15"/>
    <s v="Construir 1 Unidad Campamento"/>
    <n v="1"/>
    <s v="Suma"/>
    <n v="1"/>
    <s v="En ejecucion"/>
    <n v="1"/>
    <n v="0"/>
    <n v="0"/>
    <n v="0"/>
    <n v="1"/>
    <n v="0"/>
    <n v="0"/>
    <n v="0"/>
    <n v="0"/>
    <n v="0"/>
    <n v="0"/>
    <n v="0"/>
    <n v="0"/>
    <n v="0"/>
    <n v="0"/>
    <n v="0"/>
    <n v="1"/>
    <n v="0"/>
    <n v="0"/>
    <n v="0"/>
    <n v="0"/>
    <n v="0"/>
    <n v="760128000"/>
    <n v="760127756"/>
    <n v="100"/>
    <n v="0"/>
    <n v="0"/>
    <n v="0"/>
    <n v="0"/>
    <n v="0"/>
    <n v="0"/>
    <n v="0"/>
    <n v="0"/>
    <n v="0"/>
    <n v="760128000"/>
    <n v="760127756"/>
    <n v="100"/>
    <s v="VIGENCIA (a 31/03/2021): No se han realizado giros, por lo tanto no hay avance en la meta física."/>
    <n v="0"/>
    <n v="0"/>
    <n v="760.12800000000004"/>
    <n v="760.12775599999998"/>
    <n v="0"/>
    <n v="0"/>
    <n v="0"/>
    <n v="0"/>
    <n v="0"/>
    <n v="0"/>
    <n v="760.12800000000004"/>
    <n v="760.12775599999998"/>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4"/>
    <n v="8"/>
    <s v="Construir 46796 Metros De Redes Locales De Acueducto"/>
    <n v="1"/>
    <s v="Suma"/>
    <n v="1"/>
    <s v="En ejecucion"/>
    <n v="1"/>
    <n v="0.01"/>
    <n v="0"/>
    <n v="0"/>
    <n v="6050"/>
    <n v="0"/>
    <n v="0"/>
    <n v="25273"/>
    <n v="0"/>
    <n v="0"/>
    <n v="13078"/>
    <n v="0"/>
    <n v="0"/>
    <n v="2395"/>
    <n v="0"/>
    <n v="0"/>
    <n v="46796"/>
    <n v="0"/>
    <n v="0"/>
    <n v="788852214"/>
    <n v="361275414"/>
    <n v="45.8"/>
    <n v="16809748096"/>
    <n v="3858474186"/>
    <n v="22.95"/>
    <n v="49150281487"/>
    <n v="0"/>
    <n v="0"/>
    <n v="24455355151"/>
    <n v="0"/>
    <n v="0"/>
    <n v="4849642176"/>
    <n v="0"/>
    <n v="0"/>
    <n v="96053879124"/>
    <n v="4219749600"/>
    <n v="4.3899999999999997"/>
    <s v="VIGENCIA (a 31/03/2021): En vigencia recursos recién comprometidos que no reportan meta de construcción de redes de acueducto locales."/>
    <n v="788.852214"/>
    <n v="361.27541400000001"/>
    <n v="16809.748095999999"/>
    <n v="3858.4741859999999"/>
    <n v="49150.281487"/>
    <n v="0"/>
    <n v="24455.355151"/>
    <n v="0"/>
    <n v="4849.6421760000003"/>
    <n v="0"/>
    <n v="96053.879123999985"/>
    <n v="4219.749600000000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2"/>
    <s v="Cambiar nuestros hábitos de vida para reverdecer a Bogotá y adaptarnos y mitigar la crisis climática"/>
    <s v="37"/>
    <s v="Provisión y mejoramiento de servicios públicos"/>
    <s v="007338"/>
    <s v="Construcción de redes locales para el servicio de acueducto en el área de cobertura de la Empresa de Acueducto y Alcantarillado de Bogotá"/>
    <n v="124"/>
    <n v="9"/>
    <s v="Construir 15 Unidades De Estaciones Reguladoras De Presión"/>
    <n v="1"/>
    <s v="Suma"/>
    <n v="1"/>
    <s v="En ejecucion"/>
    <n v="1"/>
    <n v="0.01"/>
    <n v="0"/>
    <n v="0"/>
    <n v="5"/>
    <n v="0"/>
    <n v="0"/>
    <n v="10"/>
    <n v="0"/>
    <n v="0"/>
    <n v="0"/>
    <n v="0"/>
    <n v="0"/>
    <n v="0"/>
    <n v="0"/>
    <n v="0"/>
    <n v="15"/>
    <n v="0"/>
    <n v="0"/>
    <n v="3005615590"/>
    <n v="273031450"/>
    <n v="9.08"/>
    <n v="2390758066"/>
    <n v="0"/>
    <n v="0"/>
    <n v="1000"/>
    <n v="0"/>
    <n v="0"/>
    <n v="0"/>
    <n v="0"/>
    <n v="0"/>
    <n v="0"/>
    <n v="0"/>
    <n v="0"/>
    <n v="5396374656"/>
    <n v="273031450"/>
    <n v="5.0599999999999996"/>
    <m/>
    <n v="3005.6155899999999"/>
    <n v="273.03145000000001"/>
    <n v="2390.7580659999999"/>
    <n v="0"/>
    <n v="1E-3"/>
    <n v="0"/>
    <n v="0"/>
    <n v="0"/>
    <n v="0"/>
    <n v="0"/>
    <n v="5396.374656"/>
    <n v="273.03145000000001"/>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7"/>
    <s v="Ejecutar 100 % Del Diagnóstico Regional Y La Formulación De La Estrategia De Desarrollo Para El Acueducto Regional"/>
    <n v="1"/>
    <s v="Suma"/>
    <n v="1"/>
    <s v="En ejecucion"/>
    <n v="1"/>
    <n v="0"/>
    <n v="0"/>
    <n v="0"/>
    <n v="0"/>
    <n v="0"/>
    <n v="0"/>
    <n v="100"/>
    <n v="0"/>
    <n v="0"/>
    <n v="0"/>
    <n v="0"/>
    <n v="0"/>
    <n v="0"/>
    <n v="0"/>
    <n v="0"/>
    <n v="100"/>
    <n v="0"/>
    <n v="0"/>
    <n v="0"/>
    <n v="0"/>
    <n v="0"/>
    <n v="0"/>
    <n v="0"/>
    <n v="0"/>
    <n v="2605000000"/>
    <n v="0"/>
    <n v="0"/>
    <n v="0"/>
    <n v="0"/>
    <n v="0"/>
    <n v="0"/>
    <n v="0"/>
    <n v="0"/>
    <n v="2605000000"/>
    <n v="0"/>
    <n v="0"/>
    <m/>
    <n v="0"/>
    <n v="0"/>
    <n v="0"/>
    <n v="0"/>
    <n v="2605"/>
    <n v="0"/>
    <n v="0"/>
    <n v="0"/>
    <n v="0"/>
    <n v="0"/>
    <n v="2605"/>
    <n v="0"/>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8"/>
    <s v="Ejecuar 4 Unidades  De Proyectos Consultoría Fortalecimiento Administrativo Y/O Operativo"/>
    <n v="1"/>
    <s v="Suma"/>
    <n v="1"/>
    <s v="En ejecucion"/>
    <n v="1"/>
    <n v="3"/>
    <n v="0"/>
    <n v="0"/>
    <n v="1.1000000000000001"/>
    <n v="1"/>
    <n v="90.91"/>
    <n v="2.9"/>
    <n v="0"/>
    <n v="0"/>
    <n v="0"/>
    <n v="0"/>
    <n v="0"/>
    <n v="0"/>
    <n v="0"/>
    <n v="0"/>
    <n v="4"/>
    <n v="1"/>
    <n v="25"/>
    <n v="4606070123"/>
    <n v="2254648643"/>
    <n v="48.95"/>
    <n v="4363602977"/>
    <n v="24969600"/>
    <n v="0.56999999999999995"/>
    <n v="1000"/>
    <n v="0"/>
    <n v="0"/>
    <n v="0"/>
    <n v="0"/>
    <n v="0"/>
    <n v="0"/>
    <n v="0"/>
    <n v="0"/>
    <n v="8969674100"/>
    <n v="2279618243"/>
    <n v="25.41"/>
    <s v="VIGENCIA (a 31/03/2021): En vigencia no se reporta avance de la meta, los recursos comprometidos corresponden al rubro de gastos generales de la consultoría para el Plan Departamental de Aguas de la Guajira. RESERVAS (a 31/03/2021): Se termina el proyecto Plan Maestro de Energía de la EAAB_."/>
    <n v="4606.0701230000004"/>
    <n v="2254.648643"/>
    <n v="4363.6029769999996"/>
    <n v="24.9696"/>
    <n v="1E-3"/>
    <n v="0"/>
    <n v="0"/>
    <n v="0"/>
    <n v="0"/>
    <n v="0"/>
    <n v="8969.6741000000002"/>
    <n v="2279.6182429999999"/>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9"/>
    <s v="Ejecutar 19 Unidades De Proyectos Adquisicion De Maquinaria Y Equipos"/>
    <n v="1"/>
    <s v="Suma"/>
    <n v="1"/>
    <s v="En ejecucion"/>
    <n v="1"/>
    <n v="13"/>
    <n v="2"/>
    <n v="15.38"/>
    <n v="6"/>
    <n v="1"/>
    <n v="16.670000000000002"/>
    <n v="11"/>
    <n v="0"/>
    <n v="0"/>
    <n v="0"/>
    <n v="0"/>
    <n v="0"/>
    <n v="0"/>
    <n v="0"/>
    <n v="0"/>
    <n v="19"/>
    <n v="3"/>
    <n v="15.79"/>
    <n v="23700837497"/>
    <n v="3445578256"/>
    <n v="14.54"/>
    <n v="29101348797"/>
    <n v="4188248533"/>
    <n v="14.39"/>
    <n v="1000"/>
    <n v="0"/>
    <n v="0"/>
    <n v="0"/>
    <n v="0"/>
    <n v="0"/>
    <n v="0"/>
    <n v="0"/>
    <n v="0"/>
    <n v="52802187294"/>
    <n v="7633826789"/>
    <n v="14.46"/>
    <s v="VIGENCIA (a 31/03/2021): En vigencia, los recursos son recién comprometidos y aún no se reporta meta. RESERVAS (a 31/03/2021): En vigencias anteriores se completa el proyecto de Adquisición de maquinaria pesada, especializada, construcción y menor para las necesidades de la EAAB-ESP."/>
    <n v="23700.837497"/>
    <n v="3445.5782559999998"/>
    <n v="29101.348796999999"/>
    <n v="4188.248533"/>
    <n v="1E-3"/>
    <n v="0"/>
    <n v="0"/>
    <n v="0"/>
    <n v="0"/>
    <n v="0"/>
    <n v="52802.187293999996"/>
    <n v="7633.8267889999997"/>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10"/>
    <s v="Ejecutar 18 Unidades De Proyectos Obras Fortalecimiento Administrativo Y/O Operativo"/>
    <n v="1"/>
    <s v="Suma"/>
    <n v="1"/>
    <s v="En ejecucion"/>
    <n v="1"/>
    <n v="2"/>
    <n v="0"/>
    <n v="0"/>
    <n v="5"/>
    <n v="0"/>
    <n v="0"/>
    <n v="13"/>
    <n v="0"/>
    <n v="0"/>
    <n v="0"/>
    <n v="0"/>
    <n v="0"/>
    <n v="0"/>
    <n v="0"/>
    <n v="0"/>
    <n v="18"/>
    <n v="0"/>
    <n v="0"/>
    <n v="1684777859"/>
    <n v="383847268"/>
    <n v="22.78"/>
    <n v="20153733000"/>
    <n v="669468517"/>
    <n v="3.32"/>
    <n v="1000"/>
    <n v="0"/>
    <n v="0"/>
    <n v="0"/>
    <n v="0"/>
    <n v="0"/>
    <n v="0"/>
    <n v="0"/>
    <n v="0"/>
    <n v="21838511859"/>
    <n v="1053315785"/>
    <n v="4.82"/>
    <s v="VIGENCIA (a 31/03/2021): En vigencia los recursos comprometidos son para la PCH Ventana en diseños, por lo tanto no reporta meta física. RESERVAS (a 31/03/2021): No se reporta avance, aún no hay proyectos culminados de obras. En vigencias anteriores se han ejecutado recursos en diseños para las casas prefabricadas."/>
    <n v="1684.777859"/>
    <n v="383.84726799999999"/>
    <n v="20153.733"/>
    <n v="669.46851700000002"/>
    <n v="1E-3"/>
    <n v="0"/>
    <n v="0"/>
    <n v="0"/>
    <n v="0"/>
    <n v="0"/>
    <n v="21838.511859000002"/>
    <n v="1053.315785"/>
  </r>
  <r>
    <n v="16"/>
    <s v="Un Nuevo Contrato Social y Ambiental para la Bogotá del Siglo XXI"/>
    <x v="0"/>
    <n v="2021"/>
    <s v="31/03/2021 (En proceso de consolidación)"/>
    <s v="Pesos corrientes"/>
    <n v="2"/>
    <s v="Ultima Version Oficial"/>
    <x v="45"/>
    <s v="Empresa de Acueducto y Alcantarillado de Bogotá"/>
    <x v="45"/>
    <s v="012"/>
    <s v="Sector Hábitat"/>
    <s v="05"/>
    <s v="Construir Bogotá Región con gobierno abierto, transparente y ciudadanía consciente"/>
    <s v="52"/>
    <s v="Integración regional, distrital y local"/>
    <s v="000055"/>
    <s v="Desarrollo de acciones para el fortalecimiento administrativo y operativo empresarial en el área de cobertura de la Empresa de Acueducto y Alcantarillado de Bogotá"/>
    <n v="108"/>
    <n v="11"/>
    <s v="Ejecutar 29 Uniddes De Proyectos Software Y Hardware"/>
    <n v="1"/>
    <s v="Suma"/>
    <n v="1"/>
    <s v="En ejecucion"/>
    <n v="1"/>
    <n v="11"/>
    <n v="3"/>
    <n v="27.27"/>
    <n v="3"/>
    <n v="0"/>
    <n v="0"/>
    <n v="23"/>
    <n v="0"/>
    <n v="0"/>
    <n v="0"/>
    <n v="0"/>
    <n v="0"/>
    <n v="0"/>
    <n v="0"/>
    <n v="0"/>
    <n v="29"/>
    <n v="3"/>
    <n v="10.34"/>
    <n v="17269758528"/>
    <n v="3051549453"/>
    <n v="17.670000000000002"/>
    <n v="42656472000"/>
    <n v="4954721057"/>
    <n v="11.62"/>
    <n v="1000"/>
    <n v="0"/>
    <n v="0"/>
    <n v="0"/>
    <n v="0"/>
    <n v="0"/>
    <n v="0"/>
    <n v="0"/>
    <n v="0"/>
    <n v="59926231528"/>
    <n v="8006270510"/>
    <n v="13.36"/>
    <s v="VIGENCIA (a 31/03/2021): En vigencia y cxp recursos recién comprometidos que aún no reportan avance. RESERVAS (a 31/03/2021): En vigencia y cxp recursos recién comprometidos que aún no reportan avance."/>
    <n v="17269.758527999998"/>
    <n v="3051.5494530000001"/>
    <n v="42656.472000000002"/>
    <n v="4954.7210569999997"/>
    <n v="1E-3"/>
    <n v="0"/>
    <n v="0"/>
    <n v="0"/>
    <n v="0"/>
    <n v="0"/>
    <n v="59926.231527999997"/>
    <n v="8006.2705100000003"/>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8"/>
    <n v="1"/>
    <s v="Diseñar E Implementar El 100 % De La Estrategia De Construcción De Identidad Y Marca Del Metro De Bogotá."/>
    <n v="1"/>
    <s v="Suma"/>
    <n v="1"/>
    <s v="En ejecucion"/>
    <n v="1"/>
    <n v="0"/>
    <n v="0"/>
    <n v="0"/>
    <n v="0"/>
    <n v="0"/>
    <n v="0"/>
    <n v="41"/>
    <n v="0"/>
    <n v="0"/>
    <n v="47"/>
    <n v="0"/>
    <n v="0"/>
    <n v="12"/>
    <n v="0"/>
    <n v="0"/>
    <n v="100"/>
    <n v="0"/>
    <n v="0"/>
    <n v="0"/>
    <n v="0"/>
    <n v="0"/>
    <n v="0"/>
    <n v="0"/>
    <n v="0"/>
    <n v="771750000"/>
    <n v="0"/>
    <n v="0"/>
    <n v="882000000"/>
    <n v="0"/>
    <n v="0"/>
    <n v="220500000"/>
    <n v="0"/>
    <n v="0"/>
    <n v="1874250000"/>
    <n v="0"/>
    <n v="0"/>
    <m/>
    <n v="0"/>
    <n v="0"/>
    <n v="0"/>
    <n v="0"/>
    <n v="771.75"/>
    <n v="0"/>
    <n v="882"/>
    <n v="0"/>
    <n v="220.5"/>
    <n v="0"/>
    <n v="1874.25"/>
    <n v="0"/>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8"/>
    <n v="2"/>
    <s v="Promover 100 % De Los Espacios De Participación Ciudada Activa, Impulsando Procesos De Capacitación Y Socialización En El Marco De La Estratégica De Cultura Ciudadana."/>
    <n v="1"/>
    <s v="Suma"/>
    <n v="1"/>
    <s v="En ejecucion"/>
    <n v="1"/>
    <n v="0"/>
    <n v="0"/>
    <n v="0"/>
    <n v="0"/>
    <n v="0"/>
    <n v="0"/>
    <n v="41"/>
    <n v="0"/>
    <n v="0"/>
    <n v="47"/>
    <n v="0"/>
    <n v="0"/>
    <n v="12"/>
    <n v="0"/>
    <n v="0"/>
    <n v="100"/>
    <n v="0"/>
    <n v="0"/>
    <n v="0"/>
    <n v="0"/>
    <n v="0"/>
    <n v="0"/>
    <n v="0"/>
    <n v="0"/>
    <n v="1029000000"/>
    <n v="0"/>
    <n v="0"/>
    <n v="1176000000"/>
    <n v="0"/>
    <n v="0"/>
    <n v="294000000"/>
    <n v="0"/>
    <n v="0"/>
    <n v="2499000000"/>
    <n v="0"/>
    <n v="0"/>
    <m/>
    <n v="0"/>
    <n v="0"/>
    <n v="0"/>
    <n v="0"/>
    <n v="1029"/>
    <n v="0"/>
    <n v="1176"/>
    <n v="0"/>
    <n v="294"/>
    <n v="0"/>
    <n v="2499"/>
    <n v="0"/>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49"/>
    <s v="Movilidad segura, sostenible y accesible"/>
    <s v="007521"/>
    <s v="Construcción de cultura Metro para Bogotá"/>
    <n v="8"/>
    <n v="3"/>
    <s v="Articular El 100 % De Las Actividades Entre Las Dependias De La Emb, Instituciones Distritales Y Nacionales Para Ofrecer Un Mensaje Unificado A Los Grupos De Valor"/>
    <n v="1"/>
    <s v="Suma"/>
    <n v="1"/>
    <s v="En ejecucion"/>
    <n v="1"/>
    <n v="0"/>
    <n v="0"/>
    <n v="0"/>
    <n v="0"/>
    <n v="0"/>
    <n v="0"/>
    <n v="22"/>
    <n v="0"/>
    <n v="0"/>
    <n v="39"/>
    <n v="0"/>
    <n v="0"/>
    <n v="39"/>
    <n v="0"/>
    <n v="0"/>
    <n v="100"/>
    <n v="0"/>
    <n v="0"/>
    <n v="0"/>
    <n v="0"/>
    <n v="0"/>
    <n v="0"/>
    <n v="0"/>
    <n v="0"/>
    <n v="441000000"/>
    <n v="0"/>
    <n v="0"/>
    <n v="771750000"/>
    <n v="0"/>
    <n v="0"/>
    <n v="771750000"/>
    <n v="0"/>
    <n v="0"/>
    <n v="1984500000"/>
    <n v="0"/>
    <n v="0"/>
    <m/>
    <n v="0"/>
    <n v="0"/>
    <n v="0"/>
    <n v="0"/>
    <n v="441"/>
    <n v="0"/>
    <n v="771.75"/>
    <n v="0"/>
    <n v="771.75"/>
    <n v="0"/>
    <n v="1984.5"/>
    <n v="0"/>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80"/>
    <n v="8"/>
    <s v="Avanzar El 30 % La Ejecución De Obras Del Contrato De Concesion Incluyendo Los Diseños De Detalle, Obras De La Fase Previa Y La Adecuacion Del Terreno Patio Taller"/>
    <n v="1"/>
    <s v="Suma"/>
    <n v="1"/>
    <s v="En ejecucion"/>
    <n v="1"/>
    <n v="0"/>
    <n v="0"/>
    <n v="0"/>
    <n v="1.01"/>
    <n v="0"/>
    <n v="0"/>
    <n v="2.0099999999999998"/>
    <n v="0"/>
    <n v="0"/>
    <n v="4.8600000000000003"/>
    <n v="0"/>
    <n v="0"/>
    <n v="22.12"/>
    <n v="0"/>
    <n v="0"/>
    <n v="30"/>
    <n v="0"/>
    <n v="0"/>
    <n v="0"/>
    <n v="0"/>
    <n v="0"/>
    <n v="171981193802"/>
    <n v="171981193230"/>
    <n v="100"/>
    <n v="413786529129"/>
    <n v="0"/>
    <n v="0"/>
    <n v="1147909083150"/>
    <n v="0"/>
    <n v="0"/>
    <n v="2174986680091"/>
    <n v="0"/>
    <n v="0"/>
    <n v="3908663486172"/>
    <n v="171981193230"/>
    <n v="4.4000000000000004"/>
    <s v="VIGENCIA (a 31/03/2021): No se han realizado pagos a Unidades de Ejecución al concesionario durante el primer trimestre de 2021."/>
    <n v="0"/>
    <n v="0"/>
    <n v="171981.19380199999"/>
    <n v="171981.19323"/>
    <n v="413786.52912899997"/>
    <n v="0"/>
    <n v="1147909.0831500001"/>
    <n v="0"/>
    <n v="2174986.6800910002"/>
    <n v="0"/>
    <n v="3908663.4861719999"/>
    <n v="171981.19323"/>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80"/>
    <n v="9"/>
    <s v="Implementar El 100 % De Las Asistencias Tecnicas (Pmo-Encargo Fiduciario) En Cumplimiento De Lo Establecido En El Convenio De Cofinanciación Y Los Contratos De Creditos Con La Banca Multilateral"/>
    <n v="1"/>
    <s v="Suma"/>
    <n v="1"/>
    <s v="En ejecucion"/>
    <n v="1"/>
    <n v="0"/>
    <n v="0"/>
    <n v="0"/>
    <n v="25"/>
    <n v="6.25"/>
    <n v="25"/>
    <n v="25"/>
    <n v="0"/>
    <n v="0"/>
    <n v="25"/>
    <n v="0"/>
    <n v="0"/>
    <n v="25"/>
    <n v="0"/>
    <n v="0"/>
    <n v="100"/>
    <n v="6.25"/>
    <n v="6.25"/>
    <n v="0"/>
    <n v="0"/>
    <n v="0"/>
    <n v="14070536665"/>
    <n v="14070536665"/>
    <n v="100"/>
    <n v="14070536665"/>
    <n v="0"/>
    <n v="0"/>
    <n v="14070536665"/>
    <n v="0"/>
    <n v="0"/>
    <n v="13476866525"/>
    <n v="0"/>
    <n v="0"/>
    <n v="55688476520"/>
    <n v="14070536665"/>
    <n v="25.27"/>
    <s v="VIGENCIA (a 31/03/2021): Con corte a 31 de marzo de se presentaron informes de la PMO correspondientes a los meses de diciembre de 2020, enero y febrero de 2021. Estos informes están en proceso de ajuste por parte de la PMO para su posterior aprobación y pago. A la fecha de corte se han recibido 3 informes por parte del encargo Fiduciario de Bancolombia, es importante resaltar, que los informes se reciben mes vencido de acuerdo con lo estipulado en el contrato 119-2019.  Los informes entregados son los siguiente: 19 de enero de 2021 se recibió el informe del mes de diciembre. 12 de febrero de 2021 se recibió el informe del mes de enero. 12 de marzo de 2021 se recibió el informe del mes de febrero."/>
    <n v="0"/>
    <n v="0"/>
    <n v="14070.536665"/>
    <n v="14070.536665"/>
    <n v="14070.536665"/>
    <n v="0"/>
    <n v="14070.536665"/>
    <n v="0"/>
    <n v="13476.866524999999"/>
    <n v="0"/>
    <n v="55688.476519999997"/>
    <n v="14070.536665"/>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80"/>
    <n v="10"/>
    <s v="Avanzar El 100 % En El Programa De Traslado De Redes Con La Etb, Correspondiente A La Ejecución De Las Obras De Los Tramos Del 1 Al 4."/>
    <n v="1"/>
    <s v="Suma"/>
    <n v="1"/>
    <s v="En ejecucion"/>
    <n v="1"/>
    <n v="0"/>
    <n v="0"/>
    <n v="0"/>
    <n v="100"/>
    <n v="55"/>
    <n v="55"/>
    <n v="0"/>
    <n v="0"/>
    <n v="0"/>
    <n v="0"/>
    <n v="0"/>
    <n v="0"/>
    <n v="0"/>
    <n v="0"/>
    <n v="0"/>
    <n v="100"/>
    <n v="55"/>
    <n v="55"/>
    <n v="0"/>
    <n v="0"/>
    <n v="0"/>
    <n v="1861455533"/>
    <n v="1861455533"/>
    <n v="100"/>
    <n v="0"/>
    <n v="0"/>
    <n v="0"/>
    <n v="0"/>
    <n v="0"/>
    <n v="0"/>
    <n v="0"/>
    <n v="0"/>
    <n v="0"/>
    <n v="1861455533"/>
    <n v="1861455533"/>
    <n v="100"/>
    <s v="VIGENCIA (a 31/03/2021): En cuanto al programa TAR se ha presentado un avance del traslado de las redes de ETB del tramo 1 al 4 del 55 %."/>
    <n v="0"/>
    <n v="0"/>
    <n v="1861.4555330000001"/>
    <n v="1861.4555330000001"/>
    <n v="0"/>
    <n v="0"/>
    <n v="0"/>
    <n v="0"/>
    <n v="0"/>
    <n v="0"/>
    <n v="1861.4555330000001"/>
    <n v="1861.4555330000001"/>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01"/>
    <s v="Primera Línea de Metro de Bogotá"/>
    <n v="80"/>
    <n v="11"/>
    <s v="Informar A 2300000 De Ciudadanos Sobre Las Caracteristicas, Beneficios Y Avance Del Proyecto Plmb, En La Fase De Preconstrucción Y Construcción"/>
    <n v="1"/>
    <s v="Suma"/>
    <n v="1"/>
    <s v="En ejecucion"/>
    <n v="1"/>
    <n v="0"/>
    <n v="0"/>
    <n v="0"/>
    <n v="2300000"/>
    <n v="2054878"/>
    <n v="89.34"/>
    <n v="0"/>
    <n v="0"/>
    <n v="0"/>
    <n v="0"/>
    <n v="0"/>
    <n v="0"/>
    <n v="0"/>
    <n v="0"/>
    <n v="0"/>
    <n v="2300000"/>
    <n v="2054878"/>
    <n v="89.34"/>
    <n v="0"/>
    <n v="0"/>
    <n v="0"/>
    <n v="4494000000"/>
    <n v="4494000000"/>
    <n v="100"/>
    <n v="0"/>
    <n v="0"/>
    <n v="0"/>
    <n v="0"/>
    <n v="0"/>
    <n v="0"/>
    <n v="0"/>
    <n v="0"/>
    <n v="0"/>
    <n v="4494000000"/>
    <n v="4494000000"/>
    <n v="100"/>
    <s v="VIGENCIA (a 31/03/2021): A través de los distintos canales de comunicación de la EMB, se ha informado a los diferentes grupos de interés, sobre los avances y temas del Proyecto, con corte a marzo se han informado al rededor de 2.054.878 ciudadanos"/>
    <n v="0"/>
    <n v="0"/>
    <n v="4494"/>
    <n v="4494"/>
    <n v="0"/>
    <n v="0"/>
    <n v="0"/>
    <n v="0"/>
    <n v="0"/>
    <n v="0"/>
    <n v="4494"/>
    <n v="4494"/>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6"/>
    <n v="1"/>
    <s v="Avanzar En El 30 % La Ejecución De Obras Del Contrato De Concesión Incluyendo Los Diseños De Detalle, Obras De La Fase Previa Y La Adecuación Del Terreno Del Patio Taller"/>
    <n v="1"/>
    <s v="Suma"/>
    <n v="4"/>
    <s v="Finalizada - No continua"/>
    <n v="1"/>
    <n v="0"/>
    <n v="0"/>
    <n v="0"/>
    <n v="0"/>
    <n v="0"/>
    <n v="0"/>
    <n v="0"/>
    <n v="0"/>
    <n v="0"/>
    <n v="0"/>
    <n v="0"/>
    <n v="0"/>
    <n v="0"/>
    <n v="0"/>
    <n v="0"/>
    <n v="30"/>
    <n v="0"/>
    <n v="0"/>
    <n v="35283474380"/>
    <n v="0"/>
    <n v="0"/>
    <n v="0"/>
    <n v="0"/>
    <n v="0"/>
    <n v="0"/>
    <n v="0"/>
    <n v="0"/>
    <n v="0"/>
    <n v="0"/>
    <n v="0"/>
    <n v="0"/>
    <n v="0"/>
    <n v="0"/>
    <n v="35283474380"/>
    <n v="0"/>
    <n v="0"/>
    <m/>
    <n v="35283.47438"/>
    <n v="0"/>
    <n v="0"/>
    <n v="0"/>
    <n v="0"/>
    <n v="0"/>
    <n v="0"/>
    <n v="0"/>
    <n v="0"/>
    <n v="0"/>
    <n v="35283.47438"/>
    <n v="0"/>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6"/>
    <n v="2"/>
    <s v="Trasladar El 100 % De Las 120 Interferencias Identificadas En El Trazado De La Plmb T1"/>
    <n v="1"/>
    <s v="Suma"/>
    <n v="1"/>
    <s v="En ejecucion"/>
    <n v="1"/>
    <n v="7.5"/>
    <n v="7.5"/>
    <n v="100"/>
    <n v="81.67"/>
    <n v="20.83"/>
    <n v="25.51"/>
    <n v="10.83"/>
    <n v="0"/>
    <n v="0"/>
    <n v="0"/>
    <n v="0"/>
    <n v="0"/>
    <n v="0"/>
    <n v="0"/>
    <n v="0"/>
    <n v="100"/>
    <n v="28.33"/>
    <n v="28.33"/>
    <n v="39613756991"/>
    <n v="9984184612"/>
    <n v="25.2"/>
    <n v="114923588895"/>
    <n v="11116383249"/>
    <n v="9.67"/>
    <n v="0"/>
    <n v="0"/>
    <n v="0"/>
    <n v="0"/>
    <n v="0"/>
    <n v="0"/>
    <n v="0"/>
    <n v="0"/>
    <n v="0"/>
    <n v="154537345886"/>
    <n v="21100567861"/>
    <n v="13.65"/>
    <s v="VIGENCIA (a 31/03/2021): El programa TAR registra con corte a 31 de marzo un traslado total de 25 interferencias."/>
    <n v="39613.756991000002"/>
    <n v="9984.1846119999991"/>
    <n v="114923.58889499999"/>
    <n v="11116.383249"/>
    <n v="0"/>
    <n v="0"/>
    <n v="0"/>
    <n v="0"/>
    <n v="0"/>
    <n v="0"/>
    <n v="154537.345886"/>
    <n v="21100.567861"/>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6"/>
    <n v="3"/>
    <s v="Entregar Al Concesionario El 100 % De Los Predios Del Trazado De La Plmb T1."/>
    <n v="1"/>
    <s v="Suma"/>
    <n v="1"/>
    <s v="En ejecucion"/>
    <n v="1"/>
    <n v="5.49"/>
    <n v="5.35"/>
    <n v="97.45"/>
    <n v="5.21"/>
    <n v="0"/>
    <n v="0"/>
    <n v="73.180000000000007"/>
    <n v="0"/>
    <n v="0"/>
    <n v="15.36"/>
    <n v="0"/>
    <n v="0"/>
    <n v="0.9"/>
    <n v="0"/>
    <n v="0"/>
    <n v="100"/>
    <n v="5.35"/>
    <n v="5.35"/>
    <n v="327492007765"/>
    <n v="156257519463"/>
    <n v="47.71"/>
    <n v="275665945905"/>
    <n v="12312593414"/>
    <n v="4.47"/>
    <n v="21551705000"/>
    <n v="0"/>
    <n v="0"/>
    <n v="7150649000"/>
    <n v="0"/>
    <n v="0"/>
    <n v="7150649000"/>
    <n v="0"/>
    <n v="0"/>
    <n v="639010956670"/>
    <n v="168570112877"/>
    <n v="26.38"/>
    <s v="VIGENCIA (a 31/03/2021): Se da inicio a la ejecución del contrato 095 de 2021 suscrito con la UAECD, que permitirá la expedición de los avalúos comerciales que son el punto de partida del proceso de adquisición predial."/>
    <n v="327492.00776499999"/>
    <n v="156257.519463"/>
    <n v="275665.94590499997"/>
    <n v="12312.593414000001"/>
    <n v="21551.705000000002"/>
    <n v="0"/>
    <n v="7150.6490000000003"/>
    <n v="0"/>
    <n v="7150.6490000000003"/>
    <n v="0"/>
    <n v="639010.95666999987"/>
    <n v="168570.11287700001"/>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6"/>
    <n v="4"/>
    <s v="Informar A 2300000 De Ciudadanos Sobre Las Características, Beneficios Y Avances Del Proyecto Plmb, En La Fase De Preconstrucción Y Construcción."/>
    <n v="1"/>
    <s v="Suma"/>
    <n v="4"/>
    <s v="Finalizada - No continua"/>
    <n v="1"/>
    <n v="78.05"/>
    <n v="78.05"/>
    <n v="100"/>
    <n v="0"/>
    <n v="0"/>
    <n v="0"/>
    <n v="0"/>
    <n v="0"/>
    <n v="0"/>
    <n v="0"/>
    <n v="0"/>
    <n v="0"/>
    <n v="0"/>
    <n v="0"/>
    <n v="0"/>
    <n v="100"/>
    <n v="78.05"/>
    <n v="78.05"/>
    <n v="0"/>
    <n v="0"/>
    <n v="0"/>
    <n v="0"/>
    <n v="0"/>
    <n v="0"/>
    <n v="0"/>
    <n v="0"/>
    <n v="0"/>
    <n v="0"/>
    <n v="0"/>
    <n v="0"/>
    <n v="0"/>
    <n v="0"/>
    <n v="0"/>
    <n v="0"/>
    <n v="0"/>
    <n v="0"/>
    <m/>
    <n v="0"/>
    <n v="0"/>
    <n v="0"/>
    <n v="0"/>
    <n v="0"/>
    <n v="0"/>
    <n v="0"/>
    <n v="0"/>
    <n v="0"/>
    <n v="0"/>
    <n v="0"/>
    <n v="0"/>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6"/>
    <n v="5"/>
    <s v="Implementar El 100 % De Asistencias, Estudios, Consultorías, Etc. Asociados Al Seguimiento, Control Y Sostenibilidad Del Proyecto Plmb T-1. (Interventoría, Auditoría Externa, Financiación, Mdan, Etc.)"/>
    <n v="1"/>
    <s v="Suma"/>
    <n v="1"/>
    <s v="En ejecucion"/>
    <n v="1"/>
    <n v="6.16"/>
    <n v="6.16"/>
    <n v="100"/>
    <n v="23.46"/>
    <n v="5.03"/>
    <n v="21.44"/>
    <n v="23.46"/>
    <n v="0"/>
    <n v="0"/>
    <n v="23.46"/>
    <n v="0"/>
    <n v="0"/>
    <n v="23.46"/>
    <n v="0"/>
    <n v="0"/>
    <n v="100"/>
    <n v="11.19"/>
    <n v="11.19"/>
    <n v="30556056271"/>
    <n v="4954476243"/>
    <n v="16.21"/>
    <n v="27000000000"/>
    <n v="26461270487"/>
    <n v="98"/>
    <n v="67153000000"/>
    <n v="0"/>
    <n v="0"/>
    <n v="73952000000"/>
    <n v="0"/>
    <n v="0"/>
    <n v="74299000000"/>
    <n v="0"/>
    <n v="0"/>
    <n v="272960056271"/>
    <n v="31415746730"/>
    <n v="11.51"/>
    <s v="VIGENCIA (a 31/03/2021): Se recibieron los informes de interventoría del mes de Diciembre de 2020, enero y febrero de 2021, los cuales están en proceso de ajuste por parte del contratista."/>
    <n v="30556.056271000001"/>
    <n v="4954.4762430000001"/>
    <n v="27000"/>
    <n v="26461.270487000002"/>
    <n v="67153"/>
    <n v="0"/>
    <n v="73952"/>
    <n v="0"/>
    <n v="74299"/>
    <n v="0"/>
    <n v="272960.05627100001"/>
    <n v="31415.746730000003"/>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19"/>
    <s v="Diseño, construcción y puesta en operación de la Primera Línea del Metro de Bogotá Tramo 1, incluidas sus obras complementarias."/>
    <n v="26"/>
    <n v="6"/>
    <s v="Promover El 100 % De Las Actividades De Comunicación, Participación Ciudadana Y Gestión Social Para El Proyecto Plmb T-1."/>
    <n v="1"/>
    <s v="Suma"/>
    <n v="1"/>
    <s v="En ejecucion"/>
    <n v="1"/>
    <n v="0"/>
    <n v="0"/>
    <n v="0"/>
    <n v="100"/>
    <n v="0"/>
    <n v="0"/>
    <n v="0"/>
    <n v="0"/>
    <n v="0"/>
    <n v="0"/>
    <n v="0"/>
    <n v="0"/>
    <n v="0"/>
    <n v="0"/>
    <n v="0"/>
    <n v="100"/>
    <n v="0"/>
    <n v="0"/>
    <n v="0"/>
    <n v="0"/>
    <n v="0"/>
    <n v="412000000"/>
    <n v="0"/>
    <n v="0"/>
    <n v="0"/>
    <n v="0"/>
    <n v="0"/>
    <n v="0"/>
    <n v="0"/>
    <n v="0"/>
    <n v="0"/>
    <n v="0"/>
    <n v="0"/>
    <n v="412000000"/>
    <n v="0"/>
    <n v="0"/>
    <s v="VIGENCIA (a 31/03/2021): Para el presente trimestre no se tenía programación de actividades"/>
    <n v="0"/>
    <n v="0"/>
    <n v="412"/>
    <n v="0"/>
    <n v="0"/>
    <n v="0"/>
    <n v="0"/>
    <n v="0"/>
    <n v="0"/>
    <n v="0"/>
    <n v="412"/>
    <n v="0"/>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9"/>
    <n v="1"/>
    <s v="Realizar El 100 % De Los Estudios Y Diseños Para La Etapa De Planeación Del Proyecto."/>
    <n v="1"/>
    <s v="Suma"/>
    <n v="1"/>
    <s v="En ejecucion"/>
    <n v="1"/>
    <n v="0"/>
    <n v="0"/>
    <n v="0"/>
    <n v="30"/>
    <n v="5.95"/>
    <n v="19.829999999999998"/>
    <n v="45"/>
    <n v="0"/>
    <n v="0"/>
    <n v="25"/>
    <n v="0"/>
    <n v="0"/>
    <n v="0"/>
    <n v="0"/>
    <n v="0"/>
    <n v="100"/>
    <n v="5.95"/>
    <n v="5.95"/>
    <n v="0"/>
    <n v="0"/>
    <n v="0"/>
    <n v="45320000000"/>
    <n v="425945554"/>
    <n v="0.94"/>
    <n v="20388349515"/>
    <n v="0"/>
    <n v="0"/>
    <n v="8200582363"/>
    <n v="0"/>
    <n v="0"/>
    <n v="0"/>
    <n v="0"/>
    <n v="0"/>
    <n v="73908931878"/>
    <n v="425945554"/>
    <n v="0.57999999999999996"/>
    <s v="VIGENCIA (a 31/03/2021): En el marco del Convenio 068 de 2020 con la FDN, durante el primer trimestres se logró la aprobación del producto No. 2. Adicionalmente se realizo la sesión 16 del Comité Técnico, donde se aprobó con comentarios el producto No.3 &quot;Análisis de Nodo de Terminación y Definición del proyecto con base en restricción presupuestal&quot;. Por otro lado, el 31 de marzo de 2021 el Consultor allego los entregables: Propuesta funcional y Pre- dimensionamiento de infraestructura de patios y talleres y Revisión Geotécnica y de Redes - Revisión de Interferencia de Redes Secas e Hidrosanitarias, los cuales hacen parte del Producto No. 04 Estudios y Diseños de Prefactibilidad y actualmente se encuentran en revisión por parte de la EMB."/>
    <n v="0"/>
    <n v="0"/>
    <n v="45320"/>
    <n v="425.94555400000002"/>
    <n v="20388.349515000002"/>
    <n v="0"/>
    <n v="8200.5823629999995"/>
    <n v="0"/>
    <n v="0"/>
    <n v="0"/>
    <n v="73908.931878000003"/>
    <n v="425.94555400000002"/>
  </r>
  <r>
    <n v="16"/>
    <s v="Un Nuevo Contrato Social y Ambiental para la Bogotá del Siglo XXI"/>
    <x v="0"/>
    <n v="2021"/>
    <s v="31/03/2021 (En proceso de consolidación)"/>
    <s v="Pesos corrientes"/>
    <n v="2"/>
    <s v="Ultima Version Oficial"/>
    <x v="46"/>
    <s v="Empresa Metro de Bogotá S.A."/>
    <x v="46"/>
    <s v="011"/>
    <s v="Sector Movilidad"/>
    <s v="04"/>
    <s v="Hacer de Bogotá Región un modelo de movilidad multimodal, incluyente y sostenible"/>
    <s v="50"/>
    <s v="Red de Metros"/>
    <s v="007520"/>
    <s v="Desarrollo, identificación, planeación, estructuración y adjudicación de la fase 2 de la PLMB."/>
    <n v="9"/>
    <n v="2"/>
    <s v="Avanzar En El 100 % De Los Tramites Para La Adjudicación De La Obra Del Proyecto."/>
    <n v="1"/>
    <s v="Suma"/>
    <n v="1"/>
    <s v="En ejecucion"/>
    <n v="1"/>
    <n v="0"/>
    <n v="0"/>
    <n v="0"/>
    <n v="0"/>
    <n v="0"/>
    <n v="0"/>
    <n v="60"/>
    <n v="0"/>
    <n v="0"/>
    <n v="40"/>
    <n v="0"/>
    <n v="0"/>
    <n v="0"/>
    <n v="0"/>
    <n v="0"/>
    <n v="100"/>
    <n v="0"/>
    <n v="0"/>
    <n v="0"/>
    <n v="0"/>
    <n v="0"/>
    <n v="0"/>
    <n v="0"/>
    <n v="0"/>
    <n v="4000000000"/>
    <n v="0"/>
    <n v="0"/>
    <n v="720500000000"/>
    <n v="0"/>
    <n v="0"/>
    <n v="0"/>
    <n v="0"/>
    <n v="0"/>
    <n v="724500000000"/>
    <n v="0"/>
    <n v="0"/>
    <s v="VIGENCIA (a 31/03/2021): Para lograr la contratación de la factibilidad y estructuración integral de la línea 2 se elaboraron los documentos precontractuales, entre de los que se encuentran: estudios previos, anexo de especificaciones generales, apéndice para los componentes legal, financiero, técnico y de riesgos, las especificaciones técnicas y anexo de procedimiento y aprobación de productos."/>
    <n v="0"/>
    <n v="0"/>
    <n v="0"/>
    <n v="0"/>
    <n v="4000"/>
    <n v="0"/>
    <n v="720500"/>
    <n v="0"/>
    <n v="0"/>
    <n v="0"/>
    <n v="724500"/>
    <n v="0"/>
  </r>
  <r>
    <n v="16"/>
    <s v="Un Nuevo Contrato Social y Ambiental para la Bogotá del Siglo XXI"/>
    <x v="0"/>
    <n v="2021"/>
    <s v="31/03/2021 (En proceso de consolidación)"/>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7"/>
    <n v="1"/>
    <s v="Implementar El 100 % Del Sistema De Gestión Documental De La Entidad En El Marco Del Mipg"/>
    <n v="1"/>
    <s v="Suma"/>
    <n v="1"/>
    <s v="En ejecucion"/>
    <n v="1"/>
    <n v="8.39"/>
    <n v="8.39"/>
    <n v="100"/>
    <n v="22.2"/>
    <n v="5.55"/>
    <n v="25"/>
    <n v="22.6"/>
    <n v="0"/>
    <n v="0"/>
    <n v="23.16"/>
    <n v="0"/>
    <n v="0"/>
    <n v="23.65"/>
    <n v="0"/>
    <n v="0"/>
    <n v="100"/>
    <n v="13.94"/>
    <n v="13.94"/>
    <n v="105000000"/>
    <n v="104255511"/>
    <n v="99.3"/>
    <n v="272902044"/>
    <n v="213068709"/>
    <n v="78.08"/>
    <n v="283000000"/>
    <n v="0"/>
    <n v="0"/>
    <n v="290000000"/>
    <n v="0"/>
    <n v="0"/>
    <n v="296000000"/>
    <n v="0"/>
    <n v="0"/>
    <n v="1246902044"/>
    <n v="317324220"/>
    <n v="25.45"/>
    <s v="VIGENCIA (a 31/03/2021): Se tiene factura de enero y febrero ya canceladas. Se tiene prefactura de Marzo en el software de GESTIÓN Documental. Se realizaron pruebas y aceptación de desarrollos formulario PRQSD al 31 marzo. Avances modelo SGDEA  Se efectuó el pago por PSP del mes de febrero de 2021 se realizaron los ajustes a la TRD por recomendación del Concejo Distrital de Archivos de Bogotá"/>
    <n v="105"/>
    <n v="104.255511"/>
    <n v="272.90204399999999"/>
    <n v="213.06870900000001"/>
    <n v="283"/>
    <n v="0"/>
    <n v="290"/>
    <n v="0"/>
    <n v="296"/>
    <n v="0"/>
    <n v="1246.9020439999999"/>
    <n v="317.32422000000003"/>
  </r>
  <r>
    <n v="16"/>
    <s v="Un Nuevo Contrato Social y Ambiental para la Bogotá del Siglo XXI"/>
    <x v="0"/>
    <n v="2021"/>
    <s v="31/03/2021 (En proceso de consolidación)"/>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7"/>
    <n v="2"/>
    <s v="Contar Con 100 % Software Especializado (Erp)"/>
    <n v="1"/>
    <s v="Suma"/>
    <n v="1"/>
    <s v="En ejecucion"/>
    <n v="1"/>
    <n v="12.33"/>
    <n v="12.33"/>
    <n v="100"/>
    <n v="20.96"/>
    <n v="6.89"/>
    <n v="32.869999999999997"/>
    <n v="21.45"/>
    <n v="0"/>
    <n v="0"/>
    <n v="22.19"/>
    <n v="0"/>
    <n v="0"/>
    <n v="23.07"/>
    <n v="0"/>
    <n v="0"/>
    <n v="100"/>
    <n v="19.22"/>
    <n v="19.22"/>
    <n v="100000000"/>
    <n v="95879784"/>
    <n v="95.88"/>
    <n v="163199568"/>
    <n v="163199568"/>
    <n v="100"/>
    <n v="174000000"/>
    <n v="0"/>
    <n v="0"/>
    <n v="180000000"/>
    <n v="0"/>
    <n v="0"/>
    <n v="187000000"/>
    <n v="0"/>
    <n v="0"/>
    <n v="804199568"/>
    <n v="259079352"/>
    <n v="32.22"/>
    <s v="VIGENCIA (a 31/03/2021): Se tiene factura de enero y febrero ya canceladas. Se tiene factura de Marzo Desarrollo reporte. Prueba y aceptación al documento 095"/>
    <n v="100"/>
    <n v="95.879784000000001"/>
    <n v="163.199568"/>
    <n v="163.199568"/>
    <n v="174"/>
    <n v="0"/>
    <n v="180"/>
    <n v="0"/>
    <n v="187"/>
    <n v="0"/>
    <n v="804.199568"/>
    <n v="259.07935199999997"/>
  </r>
  <r>
    <n v="16"/>
    <s v="Un Nuevo Contrato Social y Ambiental para la Bogotá del Siglo XXI"/>
    <x v="0"/>
    <n v="2021"/>
    <s v="31/03/2021 (En proceso de consolidación)"/>
    <s v="Pesos corrientes"/>
    <n v="2"/>
    <s v="Ultima Version Oficial"/>
    <x v="46"/>
    <s v="Empresa Metro de Bogotá S.A."/>
    <x v="46"/>
    <s v="011"/>
    <s v="Sector Movilidad"/>
    <s v="05"/>
    <s v="Construir Bogotá Región con gobierno abierto, transparente y ciudadanía consciente"/>
    <s v="56"/>
    <s v="Gestión Pública Efectiva"/>
    <s v="007518"/>
    <s v="Fortalecimiento de las actividades de gestión necesarias para afianzar la implementación de las políticas de gestión y desempeño en el marco del MIPG que permita incrementar en 5 puntos el IDI"/>
    <n v="7"/>
    <n v="3"/>
    <s v="Adquirir En Un 100 % Las Tecnología En Licencias Y Seguridad De La Información Para El Normal Funcionamiento De La Empresa"/>
    <n v="1"/>
    <s v="Suma"/>
    <n v="1"/>
    <s v="En ejecucion"/>
    <n v="1"/>
    <n v="26.06"/>
    <n v="26.06"/>
    <n v="100"/>
    <n v="19.05"/>
    <n v="1.91"/>
    <n v="10.029999999999999"/>
    <n v="18.739999999999998"/>
    <n v="0"/>
    <n v="0"/>
    <n v="18.3"/>
    <n v="0"/>
    <n v="0"/>
    <n v="17.850000000000001"/>
    <n v="0"/>
    <n v="0"/>
    <n v="100"/>
    <n v="27.97"/>
    <n v="27.97"/>
    <n v="762000000"/>
    <n v="331105471"/>
    <n v="43.45"/>
    <n v="599048388"/>
    <n v="153785"/>
    <n v="0.03"/>
    <n v="548000000"/>
    <n v="0"/>
    <n v="0"/>
    <n v="535000000"/>
    <n v="0"/>
    <n v="0"/>
    <n v="522000000"/>
    <n v="0"/>
    <n v="0"/>
    <n v="2966048388"/>
    <n v="331259256"/>
    <n v="11.17"/>
    <s v="VIGENCIA (a 31/03/2021): Están en revisión los Estudios Previos y las solicitudes de cotización"/>
    <n v="762"/>
    <n v="331.10547100000002"/>
    <n v="599.04838800000005"/>
    <n v="0.15378500000000001"/>
    <n v="548"/>
    <n v="0"/>
    <n v="535"/>
    <n v="0"/>
    <n v="522"/>
    <n v="0"/>
    <n v="2966.0483880000002"/>
    <n v="331.2592560000000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K52" firstHeaderRow="0" firstDataRow="1" firstDataCol="2"/>
  <pivotFields count="76">
    <pivotField showAll="0"/>
    <pivotField showAll="0"/>
    <pivotField axis="axisRow" showAll="0">
      <items count="2">
        <item x="0"/>
        <item t="default"/>
      </items>
    </pivotField>
    <pivotField showAll="0"/>
    <pivotField showAll="0"/>
    <pivotField showAll="0"/>
    <pivotField showAll="0"/>
    <pivotField showAll="0"/>
    <pivotField axis="axisRow" outline="0" showAll="0" defaultSubtotal="0">
      <items count="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s>
    </pivotField>
    <pivotField showAll="0"/>
    <pivotField axis="axisRow" showAll="0">
      <items count="48">
        <item x="42"/>
        <item x="40"/>
        <item x="24"/>
        <item x="15"/>
        <item x="13"/>
        <item x="45"/>
        <item x="46"/>
        <item x="44"/>
        <item x="23"/>
        <item x="28"/>
        <item x="34"/>
        <item x="31"/>
        <item x="21"/>
        <item x="27"/>
        <item x="32"/>
        <item x="26"/>
        <item x="38"/>
        <item x="25"/>
        <item x="33"/>
        <item x="22"/>
        <item x="19"/>
        <item x="30"/>
        <item x="41"/>
        <item x="29"/>
        <item x="0"/>
        <item x="14"/>
        <item x="9"/>
        <item x="7"/>
        <item x="3"/>
        <item x="4"/>
        <item x="8"/>
        <item x="12"/>
        <item x="6"/>
        <item x="11"/>
        <item x="10"/>
        <item x="20"/>
        <item x="18"/>
        <item x="5"/>
        <item x="1"/>
        <item x="17"/>
        <item x="43"/>
        <item x="35"/>
        <item x="16"/>
        <item x="36"/>
        <item x="37"/>
        <item x="39"/>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showAll="0"/>
    <pivotField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numFmtId="4" showAll="0"/>
    <pivotField showAll="0"/>
    <pivotField dataField="1" numFmtId="3" showAll="0"/>
    <pivotField dataField="1" numFmtId="3" showAll="0"/>
    <pivotField dataField="1" numFmtId="3" showAll="0"/>
    <pivotField dataField="1"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dataField="1" numFmtId="3" showAll="0"/>
  </pivotFields>
  <rowFields count="3">
    <field x="2"/>
    <field x="8"/>
    <field x="10"/>
  </rowFields>
  <rowItems count="49">
    <i>
      <x/>
    </i>
    <i r="1">
      <x/>
      <x v="24"/>
    </i>
    <i r="1">
      <x v="1"/>
      <x v="38"/>
    </i>
    <i r="1">
      <x v="2"/>
      <x v="46"/>
    </i>
    <i r="1">
      <x v="3"/>
      <x v="28"/>
    </i>
    <i r="1">
      <x v="4"/>
      <x v="29"/>
    </i>
    <i r="1">
      <x v="5"/>
      <x v="37"/>
    </i>
    <i r="1">
      <x v="6"/>
      <x v="32"/>
    </i>
    <i r="1">
      <x v="7"/>
      <x v="27"/>
    </i>
    <i r="1">
      <x v="8"/>
      <x v="30"/>
    </i>
    <i r="1">
      <x v="9"/>
      <x v="26"/>
    </i>
    <i r="1">
      <x v="10"/>
      <x v="34"/>
    </i>
    <i r="1">
      <x v="11"/>
      <x v="33"/>
    </i>
    <i r="1">
      <x v="12"/>
      <x v="31"/>
    </i>
    <i r="1">
      <x v="13"/>
      <x v="4"/>
    </i>
    <i r="1">
      <x v="14"/>
      <x v="25"/>
    </i>
    <i r="1">
      <x v="15"/>
      <x v="3"/>
    </i>
    <i r="1">
      <x v="16"/>
      <x v="42"/>
    </i>
    <i r="1">
      <x v="17"/>
      <x v="39"/>
    </i>
    <i r="1">
      <x v="18"/>
      <x v="36"/>
    </i>
    <i r="1">
      <x v="19"/>
      <x v="20"/>
    </i>
    <i r="1">
      <x v="20"/>
      <x v="35"/>
    </i>
    <i r="1">
      <x v="21"/>
      <x v="12"/>
    </i>
    <i r="1">
      <x v="22"/>
      <x v="19"/>
    </i>
    <i r="1">
      <x v="23"/>
      <x v="8"/>
    </i>
    <i r="1">
      <x v="24"/>
      <x v="2"/>
    </i>
    <i r="1">
      <x v="25"/>
      <x v="17"/>
    </i>
    <i r="1">
      <x v="26"/>
      <x v="15"/>
    </i>
    <i r="1">
      <x v="27"/>
      <x v="13"/>
    </i>
    <i r="1">
      <x v="28"/>
      <x v="9"/>
    </i>
    <i r="1">
      <x v="29"/>
      <x v="23"/>
    </i>
    <i r="1">
      <x v="30"/>
      <x v="21"/>
    </i>
    <i r="1">
      <x v="31"/>
      <x v="11"/>
    </i>
    <i r="1">
      <x v="32"/>
      <x v="14"/>
    </i>
    <i r="1">
      <x v="33"/>
      <x v="18"/>
    </i>
    <i r="1">
      <x v="34"/>
      <x v="10"/>
    </i>
    <i r="1">
      <x v="35"/>
      <x v="41"/>
    </i>
    <i r="1">
      <x v="36"/>
      <x v="43"/>
    </i>
    <i r="1">
      <x v="37"/>
      <x v="44"/>
    </i>
    <i r="1">
      <x v="38"/>
      <x v="16"/>
    </i>
    <i r="1">
      <x v="39"/>
      <x v="45"/>
    </i>
    <i r="1">
      <x v="40"/>
      <x v="1"/>
    </i>
    <i r="1">
      <x v="41"/>
      <x v="22"/>
    </i>
    <i r="1">
      <x v="42"/>
      <x/>
    </i>
    <i r="1">
      <x v="43"/>
      <x v="40"/>
    </i>
    <i r="1">
      <x v="44"/>
      <x v="7"/>
    </i>
    <i r="1">
      <x v="45"/>
      <x v="5"/>
    </i>
    <i r="1">
      <x v="46"/>
      <x v="6"/>
    </i>
    <i t="grand">
      <x/>
    </i>
  </rowItems>
  <colFields count="1">
    <field x="-2"/>
  </colFields>
  <colItems count="9">
    <i>
      <x/>
    </i>
    <i i="1">
      <x v="1"/>
    </i>
    <i i="2">
      <x v="2"/>
    </i>
    <i i="3">
      <x v="3"/>
    </i>
    <i i="4">
      <x v="4"/>
    </i>
    <i i="5">
      <x v="5"/>
    </i>
    <i i="6">
      <x v="6"/>
    </i>
    <i i="7">
      <x v="7"/>
    </i>
    <i i="8">
      <x v="8"/>
    </i>
  </colItems>
  <dataFields count="9">
    <dataField name="Suma de prog_rec_ano1_millones" fld="64" baseField="0" baseItem="0"/>
    <dataField name="Suma de ejec_rec_ano1_millones" fld="65" baseField="0" baseItem="0"/>
    <dataField name="Suma de prog_rec_ano2_millones" fld="66" baseField="0" baseItem="0"/>
    <dataField name="Suma de ejec_rec_ano2_millones" fld="67" baseField="0" baseItem="0"/>
    <dataField name="Suma de prog_rec_ano3_millones" fld="68" baseField="0" baseItem="0"/>
    <dataField name="Suma de prog_rec_ano4_millones" fld="70" baseField="0" baseItem="0"/>
    <dataField name="Suma de prog_rec_ano5_millones" fld="72" baseField="0" baseItem="0"/>
    <dataField name="Suma de prog_rec_total_millones" fld="74" baseField="0" baseItem="0"/>
    <dataField name="Suma de ejec_rec_total_millones" fld="75" baseField="0" baseItem="0"/>
  </dataFields>
  <formats count="10">
    <format dxfId="9">
      <pivotArea outline="0" collapsedLevelsAreSubtotals="1" fieldPosition="0"/>
    </format>
    <format dxfId="8">
      <pivotArea field="2" type="button" dataOnly="0" labelOnly="1" outline="0" axis="axisRow" fieldPosition="0"/>
    </format>
    <format dxfId="7">
      <pivotArea field="10" type="button" dataOnly="0" labelOnly="1" outline="0" axis="axisRow" fieldPosition="2"/>
    </format>
    <format dxfId="6">
      <pivotArea dataOnly="0" labelOnly="1" outline="0" fieldPosition="0">
        <references count="1">
          <reference field="4294967294" count="9">
            <x v="0"/>
            <x v="1"/>
            <x v="2"/>
            <x v="3"/>
            <x v="4"/>
            <x v="5"/>
            <x v="6"/>
            <x v="7"/>
            <x v="8"/>
          </reference>
        </references>
      </pivotArea>
    </format>
    <format dxfId="5">
      <pivotArea field="2" type="button" dataOnly="0" labelOnly="1" outline="0" axis="axisRow" fieldPosition="0"/>
    </format>
    <format dxfId="4">
      <pivotArea field="10" type="button" dataOnly="0" labelOnly="1" outline="0" axis="axisRow" fieldPosition="2"/>
    </format>
    <format dxfId="3">
      <pivotArea dataOnly="0" labelOnly="1" outline="0" fieldPosition="0">
        <references count="1">
          <reference field="4294967294" count="9">
            <x v="0"/>
            <x v="1"/>
            <x v="2"/>
            <x v="3"/>
            <x v="4"/>
            <x v="5"/>
            <x v="6"/>
            <x v="7"/>
            <x v="8"/>
          </reference>
        </references>
      </pivotArea>
    </format>
    <format dxfId="2">
      <pivotArea field="2" type="button" dataOnly="0" labelOnly="1" outline="0" axis="axisRow" fieldPosition="0"/>
    </format>
    <format dxfId="1">
      <pivotArea field="10" type="button" dataOnly="0" labelOnly="1" outline="0" axis="axisRow" fieldPosition="2"/>
    </format>
    <format dxfId="0">
      <pivotArea dataOnly="0" labelOnly="1" outline="0" fieldPosition="0">
        <references count="1">
          <reference field="4294967294" count="9">
            <x v="0"/>
            <x v="1"/>
            <x v="2"/>
            <x v="3"/>
            <x v="4"/>
            <x v="5"/>
            <x v="6"/>
            <x v="7"/>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2"/>
  <sheetViews>
    <sheetView tabSelected="1" workbookViewId="0"/>
  </sheetViews>
  <sheetFormatPr baseColWidth="10" defaultRowHeight="15" x14ac:dyDescent="0.25"/>
  <cols>
    <col min="1" max="1" width="15.375" bestFit="1" customWidth="1"/>
    <col min="2" max="2" width="9.875" customWidth="1"/>
    <col min="3" max="11" width="12.875" customWidth="1"/>
  </cols>
  <sheetData>
    <row r="1" spans="1:11" x14ac:dyDescent="0.25">
      <c r="A1" s="15"/>
    </row>
    <row r="3" spans="1:11" ht="45" x14ac:dyDescent="0.25">
      <c r="A3" s="11" t="s">
        <v>4073</v>
      </c>
      <c r="B3" s="11" t="s">
        <v>9</v>
      </c>
      <c r="C3" s="8" t="s">
        <v>4075</v>
      </c>
      <c r="D3" s="8" t="s">
        <v>4076</v>
      </c>
      <c r="E3" s="8" t="s">
        <v>4077</v>
      </c>
      <c r="F3" s="8" t="s">
        <v>4078</v>
      </c>
      <c r="G3" s="8" t="s">
        <v>4079</v>
      </c>
      <c r="H3" s="8" t="s">
        <v>4080</v>
      </c>
      <c r="I3" s="8" t="s">
        <v>4081</v>
      </c>
      <c r="J3" s="8" t="s">
        <v>4082</v>
      </c>
      <c r="K3" s="8" t="s">
        <v>4083</v>
      </c>
    </row>
    <row r="4" spans="1:11" x14ac:dyDescent="0.25">
      <c r="A4" s="9" t="s">
        <v>61</v>
      </c>
      <c r="C4" s="3">
        <v>9496691.9512189999</v>
      </c>
      <c r="D4" s="3">
        <v>7865950.9365659961</v>
      </c>
      <c r="E4" s="3">
        <v>20366332.548131</v>
      </c>
      <c r="F4" s="3">
        <v>5517013.4366939999</v>
      </c>
      <c r="G4" s="3">
        <v>20542551.101232186</v>
      </c>
      <c r="H4" s="3">
        <v>19506887.747932572</v>
      </c>
      <c r="I4" s="3">
        <v>16345484.294867363</v>
      </c>
      <c r="J4" s="3">
        <v>86257947.643382132</v>
      </c>
      <c r="K4" s="3">
        <v>13382964.373259997</v>
      </c>
    </row>
    <row r="5" spans="1:11" x14ac:dyDescent="0.25">
      <c r="A5" s="10" t="s">
        <v>3547</v>
      </c>
      <c r="B5" s="9" t="s">
        <v>66</v>
      </c>
      <c r="C5" s="3">
        <v>2460.6779329999999</v>
      </c>
      <c r="D5" s="3">
        <v>1991.2351290000001</v>
      </c>
      <c r="E5" s="3">
        <v>6075.9830000000002</v>
      </c>
      <c r="F5" s="3">
        <v>1042.0522599999999</v>
      </c>
      <c r="G5" s="3">
        <v>4529.6699750000007</v>
      </c>
      <c r="H5" s="3">
        <v>4907.6498419999998</v>
      </c>
      <c r="I5" s="3">
        <v>4632.146092</v>
      </c>
      <c r="J5" s="3">
        <v>22606.126841999998</v>
      </c>
      <c r="K5" s="3">
        <v>3033.2873890000005</v>
      </c>
    </row>
    <row r="6" spans="1:11" x14ac:dyDescent="0.25">
      <c r="A6" s="10" t="s">
        <v>3548</v>
      </c>
      <c r="B6" s="9" t="s">
        <v>122</v>
      </c>
      <c r="C6" s="3">
        <v>53592.928604999994</v>
      </c>
      <c r="D6" s="3">
        <v>53192.437055999995</v>
      </c>
      <c r="E6" s="3">
        <v>89052.980849000014</v>
      </c>
      <c r="F6" s="3">
        <v>50072.650940999993</v>
      </c>
      <c r="G6" s="3">
        <v>103794.13109499999</v>
      </c>
      <c r="H6" s="3">
        <v>110472.93317799999</v>
      </c>
      <c r="I6" s="3">
        <v>107367.03672800001</v>
      </c>
      <c r="J6" s="3">
        <v>464280.01045499992</v>
      </c>
      <c r="K6" s="3">
        <v>103265.08799699998</v>
      </c>
    </row>
    <row r="7" spans="1:11" x14ac:dyDescent="0.25">
      <c r="A7" s="10" t="s">
        <v>3549</v>
      </c>
      <c r="B7" s="9" t="s">
        <v>189</v>
      </c>
      <c r="C7" s="3">
        <v>1437.7956689999999</v>
      </c>
      <c r="D7" s="3">
        <v>1333.3178969999999</v>
      </c>
      <c r="E7" s="3">
        <v>1881.819</v>
      </c>
      <c r="F7" s="3">
        <v>1302.923708</v>
      </c>
      <c r="G7" s="3">
        <v>4091.633225</v>
      </c>
      <c r="H7" s="3">
        <v>4355.9713699999993</v>
      </c>
      <c r="I7" s="3">
        <v>4261.2890899999993</v>
      </c>
      <c r="J7" s="3">
        <v>16028.508354</v>
      </c>
      <c r="K7" s="3">
        <v>2636.2416050000006</v>
      </c>
    </row>
    <row r="8" spans="1:11" x14ac:dyDescent="0.25">
      <c r="A8" s="10" t="s">
        <v>3550</v>
      </c>
      <c r="B8" s="9" t="s">
        <v>247</v>
      </c>
      <c r="C8" s="3">
        <v>13911.279772</v>
      </c>
      <c r="D8" s="3">
        <v>13429.570460000001</v>
      </c>
      <c r="E8" s="3">
        <v>75043.144</v>
      </c>
      <c r="F8" s="3">
        <v>27271.702918000006</v>
      </c>
      <c r="G8" s="3">
        <v>100095.11299999998</v>
      </c>
      <c r="H8" s="3">
        <v>106430.39300000001</v>
      </c>
      <c r="I8" s="3">
        <v>104214.17599999999</v>
      </c>
      <c r="J8" s="3">
        <v>399694.10577200016</v>
      </c>
      <c r="K8" s="3">
        <v>40701.27337800002</v>
      </c>
    </row>
    <row r="9" spans="1:11" x14ac:dyDescent="0.25">
      <c r="A9" s="10" t="s">
        <v>3551</v>
      </c>
      <c r="B9" s="9" t="s">
        <v>388</v>
      </c>
      <c r="C9" s="3">
        <v>43956.512518999996</v>
      </c>
      <c r="D9" s="3">
        <v>30259.368596999993</v>
      </c>
      <c r="E9" s="3">
        <v>58971.433000000005</v>
      </c>
      <c r="F9" s="3">
        <v>10299.048579</v>
      </c>
      <c r="G9" s="3">
        <v>62131.870999999999</v>
      </c>
      <c r="H9" s="3">
        <v>54320.529999999984</v>
      </c>
      <c r="I9" s="3">
        <v>32695.309999999998</v>
      </c>
      <c r="J9" s="3">
        <v>252075.65651900004</v>
      </c>
      <c r="K9" s="3">
        <v>40558.417176000003</v>
      </c>
    </row>
    <row r="10" spans="1:11" x14ac:dyDescent="0.25">
      <c r="A10" s="10" t="s">
        <v>3552</v>
      </c>
      <c r="B10" s="9" t="s">
        <v>452</v>
      </c>
      <c r="C10" s="3">
        <v>2091085.8818019996</v>
      </c>
      <c r="D10" s="3">
        <v>2050686.5826890001</v>
      </c>
      <c r="E10" s="3">
        <v>4707745.6397409989</v>
      </c>
      <c r="F10" s="3">
        <v>1110606.7284239996</v>
      </c>
      <c r="G10" s="3">
        <v>5156979.6009230018</v>
      </c>
      <c r="H10" s="3">
        <v>4961994.0873150006</v>
      </c>
      <c r="I10" s="3">
        <v>4429832.8952160012</v>
      </c>
      <c r="J10" s="3">
        <v>21347638.104996998</v>
      </c>
      <c r="K10" s="3">
        <v>3161293.3111129985</v>
      </c>
    </row>
    <row r="11" spans="1:11" x14ac:dyDescent="0.25">
      <c r="A11" s="10" t="s">
        <v>3553</v>
      </c>
      <c r="B11" s="9" t="s">
        <v>639</v>
      </c>
      <c r="C11" s="3">
        <v>154954.86536399991</v>
      </c>
      <c r="D11" s="3">
        <v>148627.830479</v>
      </c>
      <c r="E11" s="3">
        <v>430877.23899999988</v>
      </c>
      <c r="F11" s="3">
        <v>110207.83433300001</v>
      </c>
      <c r="G11" s="3">
        <v>298079.96179899992</v>
      </c>
      <c r="H11" s="3">
        <v>282580.88978099992</v>
      </c>
      <c r="I11" s="3">
        <v>371874.52118299989</v>
      </c>
      <c r="J11" s="3">
        <v>1538367.4771269993</v>
      </c>
      <c r="K11" s="3">
        <v>258835.66481200003</v>
      </c>
    </row>
    <row r="12" spans="1:11" x14ac:dyDescent="0.25">
      <c r="A12" s="10" t="s">
        <v>3554</v>
      </c>
      <c r="B12" s="9" t="s">
        <v>754</v>
      </c>
      <c r="C12" s="3">
        <v>13182.639268000003</v>
      </c>
      <c r="D12" s="3">
        <v>12330.046722000001</v>
      </c>
      <c r="E12" s="3">
        <v>164619.09500000006</v>
      </c>
      <c r="F12" s="3">
        <v>16877.988300000001</v>
      </c>
      <c r="G12" s="3">
        <v>156375.56008800003</v>
      </c>
      <c r="H12" s="3">
        <v>105663.30714299994</v>
      </c>
      <c r="I12" s="3">
        <v>67703.288016999984</v>
      </c>
      <c r="J12" s="3">
        <v>507543.88951600005</v>
      </c>
      <c r="K12" s="3">
        <v>29208.035022000007</v>
      </c>
    </row>
    <row r="13" spans="1:11" x14ac:dyDescent="0.25">
      <c r="A13" s="10" t="s">
        <v>3555</v>
      </c>
      <c r="B13" s="9" t="s">
        <v>876</v>
      </c>
      <c r="C13" s="3">
        <v>69609.736358999988</v>
      </c>
      <c r="D13" s="3">
        <v>64777.377381999991</v>
      </c>
      <c r="E13" s="3">
        <v>152660.99999999997</v>
      </c>
      <c r="F13" s="3">
        <v>34880.882266999994</v>
      </c>
      <c r="G13" s="3">
        <v>166983.23663499998</v>
      </c>
      <c r="H13" s="3">
        <v>101431.35460999999</v>
      </c>
      <c r="I13" s="3">
        <v>37074.683863999999</v>
      </c>
      <c r="J13" s="3">
        <v>527760.01146800024</v>
      </c>
      <c r="K13" s="3">
        <v>99658.259648999971</v>
      </c>
    </row>
    <row r="14" spans="1:11" x14ac:dyDescent="0.25">
      <c r="A14" s="10" t="s">
        <v>3556</v>
      </c>
      <c r="B14" s="9" t="s">
        <v>1045</v>
      </c>
      <c r="C14" s="3">
        <v>56595.840121999987</v>
      </c>
      <c r="D14" s="3">
        <v>47621.191606999993</v>
      </c>
      <c r="E14" s="3">
        <v>123851.85599999999</v>
      </c>
      <c r="F14" s="3">
        <v>28730.370522999994</v>
      </c>
      <c r="G14" s="3">
        <v>74880.265153</v>
      </c>
      <c r="H14" s="3">
        <v>78512.954478</v>
      </c>
      <c r="I14" s="3">
        <v>76178.893958000015</v>
      </c>
      <c r="J14" s="3">
        <v>410019.80971099989</v>
      </c>
      <c r="K14" s="3">
        <v>76351.562130000035</v>
      </c>
    </row>
    <row r="15" spans="1:11" x14ac:dyDescent="0.25">
      <c r="A15" s="10" t="s">
        <v>3557</v>
      </c>
      <c r="B15" s="9" t="s">
        <v>1135</v>
      </c>
      <c r="C15" s="3">
        <v>28147.211735000004</v>
      </c>
      <c r="D15" s="3">
        <v>28016.275674999997</v>
      </c>
      <c r="E15" s="3">
        <v>42985.778999999995</v>
      </c>
      <c r="F15" s="3">
        <v>16516.820506</v>
      </c>
      <c r="G15" s="3">
        <v>44382.335890000002</v>
      </c>
      <c r="H15" s="3">
        <v>47156.724695999997</v>
      </c>
      <c r="I15" s="3">
        <v>46067.694814000017</v>
      </c>
      <c r="J15" s="3">
        <v>208739.74613499996</v>
      </c>
      <c r="K15" s="3">
        <v>44533.096181000001</v>
      </c>
    </row>
    <row r="16" spans="1:11" x14ac:dyDescent="0.25">
      <c r="A16" s="10" t="s">
        <v>3558</v>
      </c>
      <c r="B16" s="9" t="s">
        <v>1285</v>
      </c>
      <c r="C16" s="3">
        <v>22478.776300000001</v>
      </c>
      <c r="D16" s="3">
        <v>21868.595922999993</v>
      </c>
      <c r="E16" s="3">
        <v>96766.078000000009</v>
      </c>
      <c r="F16" s="3">
        <v>34537.72466</v>
      </c>
      <c r="G16" s="3">
        <v>98866.12898899999</v>
      </c>
      <c r="H16" s="3">
        <v>94814.054978999993</v>
      </c>
      <c r="I16" s="3">
        <v>85674.800000000032</v>
      </c>
      <c r="J16" s="3">
        <v>398599.83826799993</v>
      </c>
      <c r="K16" s="3">
        <v>56406.320582999993</v>
      </c>
    </row>
    <row r="17" spans="1:11" x14ac:dyDescent="0.25">
      <c r="A17" s="10" t="s">
        <v>3559</v>
      </c>
      <c r="B17" s="9" t="s">
        <v>1426</v>
      </c>
      <c r="C17" s="3">
        <v>568014.69222200022</v>
      </c>
      <c r="D17" s="3">
        <v>522688.50994399993</v>
      </c>
      <c r="E17" s="3">
        <v>1096605.7039999994</v>
      </c>
      <c r="F17" s="3">
        <v>260189.41481900003</v>
      </c>
      <c r="G17" s="3">
        <v>1201112.4891899999</v>
      </c>
      <c r="H17" s="3">
        <v>1148598.225073</v>
      </c>
      <c r="I17" s="3">
        <v>1110438.3851739999</v>
      </c>
      <c r="J17" s="3">
        <v>5124769.4956589993</v>
      </c>
      <c r="K17" s="3">
        <v>782877.92476300022</v>
      </c>
    </row>
    <row r="18" spans="1:11" x14ac:dyDescent="0.25">
      <c r="A18" s="10" t="s">
        <v>3560</v>
      </c>
      <c r="B18" s="9" t="s">
        <v>1574</v>
      </c>
      <c r="C18" s="3">
        <v>2028.8820500000002</v>
      </c>
      <c r="D18" s="3">
        <v>1912.9996729999998</v>
      </c>
      <c r="E18" s="3">
        <v>3799.703</v>
      </c>
      <c r="F18" s="3">
        <v>2356.9036599999999</v>
      </c>
      <c r="G18" s="3">
        <v>7228.9946840000002</v>
      </c>
      <c r="H18" s="3">
        <v>7720.565294</v>
      </c>
      <c r="I18" s="3">
        <v>8258.7657820000004</v>
      </c>
      <c r="J18" s="3">
        <v>29036.910809999998</v>
      </c>
      <c r="K18" s="3">
        <v>4269.9033330000002</v>
      </c>
    </row>
    <row r="19" spans="1:11" x14ac:dyDescent="0.25">
      <c r="A19" s="10" t="s">
        <v>3561</v>
      </c>
      <c r="B19" s="9" t="s">
        <v>1615</v>
      </c>
      <c r="C19" s="3">
        <v>58500.070306000001</v>
      </c>
      <c r="D19" s="3">
        <v>53248.599657000006</v>
      </c>
      <c r="E19" s="3">
        <v>142714.81300000002</v>
      </c>
      <c r="F19" s="3">
        <v>43586.536914000011</v>
      </c>
      <c r="G19" s="3">
        <v>235268.91400000002</v>
      </c>
      <c r="H19" s="3">
        <v>236019.97099999996</v>
      </c>
      <c r="I19" s="3">
        <v>115790.55500000001</v>
      </c>
      <c r="J19" s="3">
        <v>788294.32330600033</v>
      </c>
      <c r="K19" s="3">
        <v>96835.136571000054</v>
      </c>
    </row>
    <row r="20" spans="1:11" x14ac:dyDescent="0.25">
      <c r="A20" s="10" t="s">
        <v>3562</v>
      </c>
      <c r="B20" s="9" t="s">
        <v>1816</v>
      </c>
      <c r="C20" s="3">
        <v>14976.475297999998</v>
      </c>
      <c r="D20" s="3">
        <v>14232.697364999998</v>
      </c>
      <c r="E20" s="3">
        <v>24677.620000000006</v>
      </c>
      <c r="F20" s="3">
        <v>9841.7835309999991</v>
      </c>
      <c r="G20" s="3">
        <v>22879.655601999999</v>
      </c>
      <c r="H20" s="3">
        <v>24010.429203000007</v>
      </c>
      <c r="I20" s="3">
        <v>23722.254239999998</v>
      </c>
      <c r="J20" s="3">
        <v>110266.43434300002</v>
      </c>
      <c r="K20" s="3">
        <v>24074.480895999997</v>
      </c>
    </row>
    <row r="21" spans="1:11" x14ac:dyDescent="0.25">
      <c r="A21" s="10" t="s">
        <v>3563</v>
      </c>
      <c r="B21" s="9" t="s">
        <v>1843</v>
      </c>
      <c r="C21" s="3">
        <v>29385.640202999999</v>
      </c>
      <c r="D21" s="3">
        <v>26257.428266000003</v>
      </c>
      <c r="E21" s="3">
        <v>56000</v>
      </c>
      <c r="F21" s="3">
        <v>14768.141259000002</v>
      </c>
      <c r="G21" s="3">
        <v>66522.455126000001</v>
      </c>
      <c r="H21" s="3">
        <v>59996.035715000005</v>
      </c>
      <c r="I21" s="3">
        <v>9692.2224280000009</v>
      </c>
      <c r="J21" s="3">
        <v>221596.35347200002</v>
      </c>
      <c r="K21" s="3">
        <v>41025.569524999999</v>
      </c>
    </row>
    <row r="22" spans="1:11" x14ac:dyDescent="0.25">
      <c r="A22" s="10" t="s">
        <v>3564</v>
      </c>
      <c r="B22" s="9" t="s">
        <v>1878</v>
      </c>
      <c r="C22" s="3">
        <v>4206.2031499999994</v>
      </c>
      <c r="D22" s="3">
        <v>4158.943158</v>
      </c>
      <c r="E22" s="3">
        <v>9583.1700000000019</v>
      </c>
      <c r="F22" s="3">
        <v>6308.0721030000004</v>
      </c>
      <c r="G22" s="3">
        <v>9938.5409990000007</v>
      </c>
      <c r="H22" s="3">
        <v>10554.774001000002</v>
      </c>
      <c r="I22" s="3">
        <v>9934.0479999999989</v>
      </c>
      <c r="J22" s="3">
        <v>44216.73614999999</v>
      </c>
      <c r="K22" s="3">
        <v>10467.015261</v>
      </c>
    </row>
    <row r="23" spans="1:11" x14ac:dyDescent="0.25">
      <c r="A23" s="10" t="s">
        <v>3565</v>
      </c>
      <c r="B23" s="9" t="s">
        <v>1911</v>
      </c>
      <c r="C23" s="3">
        <v>203281.72514700005</v>
      </c>
      <c r="D23" s="3">
        <v>180617.537962</v>
      </c>
      <c r="E23" s="3">
        <v>505548.86900000001</v>
      </c>
      <c r="F23" s="3">
        <v>91233.117133000007</v>
      </c>
      <c r="G23" s="3">
        <v>392694.94285299996</v>
      </c>
      <c r="H23" s="3">
        <v>321727.08548300003</v>
      </c>
      <c r="I23" s="3">
        <v>134748.47054199997</v>
      </c>
      <c r="J23" s="3">
        <v>1558001.0930250005</v>
      </c>
      <c r="K23" s="3">
        <v>271850.65509499994</v>
      </c>
    </row>
    <row r="24" spans="1:11" x14ac:dyDescent="0.25">
      <c r="A24" s="10" t="s">
        <v>3566</v>
      </c>
      <c r="B24" s="9" t="s">
        <v>2058</v>
      </c>
      <c r="C24" s="3">
        <v>28645.334067</v>
      </c>
      <c r="D24" s="3">
        <v>27828.158255999999</v>
      </c>
      <c r="E24" s="3">
        <v>48550.090000000011</v>
      </c>
      <c r="F24" s="3">
        <v>22944.314027</v>
      </c>
      <c r="G24" s="3">
        <v>65041.84921</v>
      </c>
      <c r="H24" s="3">
        <v>63026.176248999996</v>
      </c>
      <c r="I24" s="3">
        <v>41677.063932999998</v>
      </c>
      <c r="J24" s="3">
        <v>246940.51345899998</v>
      </c>
      <c r="K24" s="3">
        <v>50772.472283000003</v>
      </c>
    </row>
    <row r="25" spans="1:11" x14ac:dyDescent="0.25">
      <c r="A25" s="10" t="s">
        <v>3567</v>
      </c>
      <c r="B25" s="9" t="s">
        <v>2102</v>
      </c>
      <c r="C25" s="3">
        <v>1667513.1728130002</v>
      </c>
      <c r="D25" s="3">
        <v>1557172.8726559991</v>
      </c>
      <c r="E25" s="3">
        <v>3385717.0440000002</v>
      </c>
      <c r="F25" s="3">
        <v>815776.0961329994</v>
      </c>
      <c r="G25" s="3">
        <v>3828204.3734219992</v>
      </c>
      <c r="H25" s="3">
        <v>3884828.7660810002</v>
      </c>
      <c r="I25" s="3">
        <v>3214101.6380640008</v>
      </c>
      <c r="J25" s="3">
        <v>15980364.994379997</v>
      </c>
      <c r="K25" s="3">
        <v>2372948.9687889991</v>
      </c>
    </row>
    <row r="26" spans="1:11" x14ac:dyDescent="0.25">
      <c r="A26" s="10" t="s">
        <v>3568</v>
      </c>
      <c r="B26" s="9" t="s">
        <v>2259</v>
      </c>
      <c r="C26" s="3">
        <v>18031.057298999996</v>
      </c>
      <c r="D26" s="3">
        <v>16753.047007000001</v>
      </c>
      <c r="E26" s="3">
        <v>22286.937000000005</v>
      </c>
      <c r="F26" s="3">
        <v>7203.7134589999996</v>
      </c>
      <c r="G26" s="3">
        <v>30524.397752999997</v>
      </c>
      <c r="H26" s="3">
        <v>30423.874875000005</v>
      </c>
      <c r="I26" s="3">
        <v>20467.331237000006</v>
      </c>
      <c r="J26" s="3">
        <v>121733.59816400001</v>
      </c>
      <c r="K26" s="3">
        <v>23956.760465999992</v>
      </c>
    </row>
    <row r="27" spans="1:11" x14ac:dyDescent="0.25">
      <c r="A27" s="10" t="s">
        <v>3569</v>
      </c>
      <c r="B27" s="9" t="s">
        <v>2302</v>
      </c>
      <c r="C27" s="3">
        <v>1276968.7928860006</v>
      </c>
      <c r="D27" s="3">
        <v>697708.28992099978</v>
      </c>
      <c r="E27" s="3">
        <v>2615039.7719999999</v>
      </c>
      <c r="F27" s="3">
        <v>134402.75914100002</v>
      </c>
      <c r="G27" s="3">
        <v>1602210.4537680002</v>
      </c>
      <c r="H27" s="3">
        <v>637657.93557700003</v>
      </c>
      <c r="I27" s="3">
        <v>481505.84350099997</v>
      </c>
      <c r="J27" s="3">
        <v>6613382.7977320012</v>
      </c>
      <c r="K27" s="3">
        <v>832111.04906199954</v>
      </c>
    </row>
    <row r="28" spans="1:11" x14ac:dyDescent="0.25">
      <c r="A28" s="10" t="s">
        <v>3570</v>
      </c>
      <c r="B28" s="9" t="s">
        <v>2403</v>
      </c>
      <c r="C28" s="3">
        <v>1656.9143779999999</v>
      </c>
      <c r="D28" s="3">
        <v>724.74821500000007</v>
      </c>
      <c r="E28" s="3">
        <v>5466.9780000000001</v>
      </c>
      <c r="F28" s="3">
        <v>858.96473999999989</v>
      </c>
      <c r="G28" s="3">
        <v>6313.0173789999999</v>
      </c>
      <c r="H28" s="3">
        <v>6309.2545620000001</v>
      </c>
      <c r="I28" s="3">
        <v>6300.8748700000006</v>
      </c>
      <c r="J28" s="3">
        <v>26047.039188999999</v>
      </c>
      <c r="K28" s="3">
        <v>1583.712955</v>
      </c>
    </row>
    <row r="29" spans="1:11" x14ac:dyDescent="0.25">
      <c r="A29" s="10" t="s">
        <v>3571</v>
      </c>
      <c r="B29" s="9" t="s">
        <v>2436</v>
      </c>
      <c r="C29" s="3">
        <v>34805.360568000004</v>
      </c>
      <c r="D29" s="3">
        <v>32205.852919000001</v>
      </c>
      <c r="E29" s="3">
        <v>120950.96200000003</v>
      </c>
      <c r="F29" s="3">
        <v>12735.704619999999</v>
      </c>
      <c r="G29" s="3">
        <v>106240.31674800004</v>
      </c>
      <c r="H29" s="3">
        <v>74562.368169000008</v>
      </c>
      <c r="I29" s="3">
        <v>27516.684949999999</v>
      </c>
      <c r="J29" s="3">
        <v>364075.69243500003</v>
      </c>
      <c r="K29" s="3">
        <v>44941.557538999994</v>
      </c>
    </row>
    <row r="30" spans="1:11" x14ac:dyDescent="0.25">
      <c r="A30" s="10" t="s">
        <v>3572</v>
      </c>
      <c r="B30" s="9" t="s">
        <v>2477</v>
      </c>
      <c r="C30" s="3">
        <v>123800.330969</v>
      </c>
      <c r="D30" s="3">
        <v>105982.08549800003</v>
      </c>
      <c r="E30" s="3">
        <v>339745.81474999996</v>
      </c>
      <c r="F30" s="3">
        <v>61890.348062000005</v>
      </c>
      <c r="G30" s="3">
        <v>260012.149362</v>
      </c>
      <c r="H30" s="3">
        <v>242064.72410199995</v>
      </c>
      <c r="I30" s="3">
        <v>175390.99557300002</v>
      </c>
      <c r="J30" s="3">
        <v>1141014.0147560001</v>
      </c>
      <c r="K30" s="3">
        <v>167872.43356000003</v>
      </c>
    </row>
    <row r="31" spans="1:11" x14ac:dyDescent="0.25">
      <c r="A31" s="10" t="s">
        <v>3573</v>
      </c>
      <c r="B31" s="9" t="s">
        <v>2533</v>
      </c>
      <c r="C31" s="3">
        <v>19968.432037999999</v>
      </c>
      <c r="D31" s="3">
        <v>19036.887139999999</v>
      </c>
      <c r="E31" s="3">
        <v>24304</v>
      </c>
      <c r="F31" s="3">
        <v>15870.342505999999</v>
      </c>
      <c r="G31" s="3">
        <v>24691.397574000002</v>
      </c>
      <c r="H31" s="3">
        <v>26264.475094999994</v>
      </c>
      <c r="I31" s="3">
        <v>25825.866828999995</v>
      </c>
      <c r="J31" s="3">
        <v>121054.17153600002</v>
      </c>
      <c r="K31" s="3">
        <v>34907.229646000007</v>
      </c>
    </row>
    <row r="32" spans="1:11" x14ac:dyDescent="0.25">
      <c r="A32" s="10" t="s">
        <v>3574</v>
      </c>
      <c r="B32" s="9" t="s">
        <v>2580</v>
      </c>
      <c r="C32" s="3">
        <v>48174.881622000001</v>
      </c>
      <c r="D32" s="3">
        <v>46438.534611000003</v>
      </c>
      <c r="E32" s="3">
        <v>84169.716</v>
      </c>
      <c r="F32" s="3">
        <v>21754.778006</v>
      </c>
      <c r="G32" s="3">
        <v>114021.78</v>
      </c>
      <c r="H32" s="3">
        <v>122823.507</v>
      </c>
      <c r="I32" s="3">
        <v>125042.20500000002</v>
      </c>
      <c r="J32" s="3">
        <v>494232.089622</v>
      </c>
      <c r="K32" s="3">
        <v>68193.312616999989</v>
      </c>
    </row>
    <row r="33" spans="1:11" x14ac:dyDescent="0.25">
      <c r="A33" s="10" t="s">
        <v>3575</v>
      </c>
      <c r="B33" s="9" t="s">
        <v>2596</v>
      </c>
      <c r="C33" s="3">
        <v>7429.7720880000006</v>
      </c>
      <c r="D33" s="3">
        <v>7421.1025259999988</v>
      </c>
      <c r="E33" s="3">
        <v>9640.0669999999991</v>
      </c>
      <c r="F33" s="3">
        <v>3663.9202209999999</v>
      </c>
      <c r="G33" s="3">
        <v>10055.955497000001</v>
      </c>
      <c r="H33" s="3">
        <v>10109.207496999999</v>
      </c>
      <c r="I33" s="3">
        <v>9992.9571699999997</v>
      </c>
      <c r="J33" s="3">
        <v>47227.959251999986</v>
      </c>
      <c r="K33" s="3">
        <v>11085.022747000001</v>
      </c>
    </row>
    <row r="34" spans="1:11" x14ac:dyDescent="0.25">
      <c r="A34" s="10" t="s">
        <v>3576</v>
      </c>
      <c r="B34" s="9" t="s">
        <v>2649</v>
      </c>
      <c r="C34" s="3">
        <v>25117.721831000003</v>
      </c>
      <c r="D34" s="3">
        <v>21957.925399</v>
      </c>
      <c r="E34" s="3">
        <v>31446</v>
      </c>
      <c r="F34" s="3">
        <v>5554.0638420000005</v>
      </c>
      <c r="G34" s="3">
        <v>26946.119659000004</v>
      </c>
      <c r="H34" s="3">
        <v>22075.101302999999</v>
      </c>
      <c r="I34" s="3">
        <v>24852.704721999999</v>
      </c>
      <c r="J34" s="3">
        <v>130437.64751499999</v>
      </c>
      <c r="K34" s="3">
        <v>27511.989241000003</v>
      </c>
    </row>
    <row r="35" spans="1:11" x14ac:dyDescent="0.25">
      <c r="A35" s="10" t="s">
        <v>3577</v>
      </c>
      <c r="B35" s="9" t="s">
        <v>2686</v>
      </c>
      <c r="C35" s="3">
        <v>35411.879549999998</v>
      </c>
      <c r="D35" s="3">
        <v>30941.077790999992</v>
      </c>
      <c r="E35" s="3">
        <v>53181</v>
      </c>
      <c r="F35" s="3">
        <v>16358.718540000002</v>
      </c>
      <c r="G35" s="3">
        <v>89660.64082000003</v>
      </c>
      <c r="H35" s="3">
        <v>85017.64082000003</v>
      </c>
      <c r="I35" s="3">
        <v>25345.324794999997</v>
      </c>
      <c r="J35" s="3">
        <v>288616.48598500009</v>
      </c>
      <c r="K35" s="3">
        <v>47299.79633099999</v>
      </c>
    </row>
    <row r="36" spans="1:11" x14ac:dyDescent="0.25">
      <c r="A36" s="10" t="s">
        <v>3578</v>
      </c>
      <c r="B36" s="9" t="s">
        <v>2815</v>
      </c>
      <c r="C36" s="3">
        <v>4031.3550890000001</v>
      </c>
      <c r="D36" s="3">
        <v>4031.3466109999999</v>
      </c>
      <c r="E36" s="3">
        <v>5704</v>
      </c>
      <c r="F36" s="3">
        <v>2392.251542</v>
      </c>
      <c r="G36" s="3">
        <v>12138.207330000001</v>
      </c>
      <c r="H36" s="3">
        <v>12138.207329000001</v>
      </c>
      <c r="I36" s="3">
        <v>2117</v>
      </c>
      <c r="J36" s="3">
        <v>36128.769747999999</v>
      </c>
      <c r="K36" s="3">
        <v>6423.598152999999</v>
      </c>
    </row>
    <row r="37" spans="1:11" x14ac:dyDescent="0.25">
      <c r="A37" s="10" t="s">
        <v>3579</v>
      </c>
      <c r="B37" s="9" t="s">
        <v>2832</v>
      </c>
      <c r="C37" s="3">
        <v>14853.434833000001</v>
      </c>
      <c r="D37" s="3">
        <v>14349.997744</v>
      </c>
      <c r="E37" s="3">
        <v>21664</v>
      </c>
      <c r="F37" s="3">
        <v>12081.357716</v>
      </c>
      <c r="G37" s="3">
        <v>29630.877160000004</v>
      </c>
      <c r="H37" s="3">
        <v>31545.181295000002</v>
      </c>
      <c r="I37" s="3">
        <v>30860.536135000002</v>
      </c>
      <c r="J37" s="3">
        <v>128554.029423</v>
      </c>
      <c r="K37" s="3">
        <v>26431.355460000002</v>
      </c>
    </row>
    <row r="38" spans="1:11" x14ac:dyDescent="0.25">
      <c r="A38" s="10" t="s">
        <v>3580</v>
      </c>
      <c r="B38" s="9" t="s">
        <v>2886</v>
      </c>
      <c r="C38" s="3">
        <v>10471.340572000001</v>
      </c>
      <c r="D38" s="3">
        <v>10088.123428999999</v>
      </c>
      <c r="E38" s="3">
        <v>24809.040999999997</v>
      </c>
      <c r="F38" s="3">
        <v>10045.844824</v>
      </c>
      <c r="G38" s="3">
        <v>28190.287042000004</v>
      </c>
      <c r="H38" s="3">
        <v>27455.360574000006</v>
      </c>
      <c r="I38" s="3">
        <v>13945.503167000001</v>
      </c>
      <c r="J38" s="3">
        <v>104871.53235500002</v>
      </c>
      <c r="K38" s="3">
        <v>20133.968253000003</v>
      </c>
    </row>
    <row r="39" spans="1:11" x14ac:dyDescent="0.25">
      <c r="A39" s="10" t="s">
        <v>3581</v>
      </c>
      <c r="B39" s="9" t="s">
        <v>2929</v>
      </c>
      <c r="C39" s="3">
        <v>82613.811801999967</v>
      </c>
      <c r="D39" s="3">
        <v>71920.163943000007</v>
      </c>
      <c r="E39" s="3">
        <v>136602</v>
      </c>
      <c r="F39" s="3">
        <v>48507.221204999994</v>
      </c>
      <c r="G39" s="3">
        <v>84741.237377999991</v>
      </c>
      <c r="H39" s="3">
        <v>84318.730290000036</v>
      </c>
      <c r="I39" s="3">
        <v>79076.722217999995</v>
      </c>
      <c r="J39" s="3">
        <v>467352.50168799981</v>
      </c>
      <c r="K39" s="3">
        <v>120427.38514799999</v>
      </c>
    </row>
    <row r="40" spans="1:11" x14ac:dyDescent="0.25">
      <c r="A40" s="10" t="s">
        <v>3582</v>
      </c>
      <c r="B40" s="9" t="s">
        <v>3033</v>
      </c>
      <c r="C40" s="3">
        <v>11279.655973000001</v>
      </c>
      <c r="D40" s="3">
        <v>8297.8565999999992</v>
      </c>
      <c r="E40" s="3">
        <v>53085.100000000006</v>
      </c>
      <c r="F40" s="3">
        <v>11818.982066999999</v>
      </c>
      <c r="G40" s="3">
        <v>59745.103000000003</v>
      </c>
      <c r="H40" s="3">
        <v>54296.902000000002</v>
      </c>
      <c r="I40" s="3">
        <v>56111.818000000007</v>
      </c>
      <c r="J40" s="3">
        <v>234518.57897300003</v>
      </c>
      <c r="K40" s="3">
        <v>20116.838667</v>
      </c>
    </row>
    <row r="41" spans="1:11" x14ac:dyDescent="0.25">
      <c r="A41" s="10" t="s">
        <v>3583</v>
      </c>
      <c r="B41" s="9" t="s">
        <v>3062</v>
      </c>
      <c r="C41" s="3">
        <v>53323.210507999996</v>
      </c>
      <c r="D41" s="3">
        <v>45938.615618999997</v>
      </c>
      <c r="E41" s="3">
        <v>134333.68900000001</v>
      </c>
      <c r="F41" s="3">
        <v>51354.625006000002</v>
      </c>
      <c r="G41" s="3">
        <v>135356.66507918999</v>
      </c>
      <c r="H41" s="3">
        <v>137870.57146457001</v>
      </c>
      <c r="I41" s="3">
        <v>111552.50195536004</v>
      </c>
      <c r="J41" s="3">
        <v>572436.63800712</v>
      </c>
      <c r="K41" s="3">
        <v>97293.240625000006</v>
      </c>
    </row>
    <row r="42" spans="1:11" x14ac:dyDescent="0.25">
      <c r="A42" s="10" t="s">
        <v>3584</v>
      </c>
      <c r="B42" s="9" t="s">
        <v>3092</v>
      </c>
      <c r="C42" s="3">
        <v>96770.913130999994</v>
      </c>
      <c r="D42" s="3">
        <v>51235.604518</v>
      </c>
      <c r="E42" s="3">
        <v>147117.94700000001</v>
      </c>
      <c r="F42" s="3">
        <v>25450.021975</v>
      </c>
      <c r="G42" s="3">
        <v>78707.372149999996</v>
      </c>
      <c r="H42" s="3">
        <v>63880.271843999995</v>
      </c>
      <c r="I42" s="3">
        <v>58794.249236000003</v>
      </c>
      <c r="J42" s="3">
        <v>445270.75336100004</v>
      </c>
      <c r="K42" s="3">
        <v>76685.626493000018</v>
      </c>
    </row>
    <row r="43" spans="1:11" x14ac:dyDescent="0.25">
      <c r="A43" s="10" t="s">
        <v>3585</v>
      </c>
      <c r="B43" s="9" t="s">
        <v>3134</v>
      </c>
      <c r="C43" s="3">
        <v>13718.3076</v>
      </c>
      <c r="D43" s="3">
        <v>8567.505041999997</v>
      </c>
      <c r="E43" s="3">
        <v>28815</v>
      </c>
      <c r="F43" s="3">
        <v>10748.089786</v>
      </c>
      <c r="G43" s="3">
        <v>40500.748012999997</v>
      </c>
      <c r="H43" s="3">
        <v>21227.100265000001</v>
      </c>
      <c r="I43" s="3">
        <v>16969.585711</v>
      </c>
      <c r="J43" s="3">
        <v>121230.74158900003</v>
      </c>
      <c r="K43" s="3">
        <v>19315.594827999998</v>
      </c>
    </row>
    <row r="44" spans="1:11" x14ac:dyDescent="0.25">
      <c r="A44" s="10" t="s">
        <v>3586</v>
      </c>
      <c r="B44" s="9" t="s">
        <v>3198</v>
      </c>
      <c r="C44" s="3">
        <v>35485.597781000004</v>
      </c>
      <c r="D44" s="3">
        <v>28461.747244999995</v>
      </c>
      <c r="E44" s="3">
        <v>29786.034000000003</v>
      </c>
      <c r="F44" s="3">
        <v>2227.7110259999999</v>
      </c>
      <c r="G44" s="3">
        <v>45538.133178000004</v>
      </c>
      <c r="H44" s="3">
        <v>41032.223641999997</v>
      </c>
      <c r="I44" s="3">
        <v>29134.128014999998</v>
      </c>
      <c r="J44" s="3">
        <v>180976.11661600007</v>
      </c>
      <c r="K44" s="3">
        <v>30689.458270999996</v>
      </c>
    </row>
    <row r="45" spans="1:11" x14ac:dyDescent="0.25">
      <c r="A45" s="10" t="s">
        <v>3587</v>
      </c>
      <c r="B45" s="9" t="s">
        <v>3282</v>
      </c>
      <c r="C45" s="3">
        <v>2473.3858200000004</v>
      </c>
      <c r="D45" s="3">
        <v>2463.4777010000003</v>
      </c>
      <c r="E45" s="3">
        <v>9132.0869999999995</v>
      </c>
      <c r="F45" s="3">
        <v>5821.0294999999996</v>
      </c>
      <c r="G45" s="3">
        <v>5893</v>
      </c>
      <c r="H45" s="3">
        <v>6237</v>
      </c>
      <c r="I45" s="3">
        <v>6208</v>
      </c>
      <c r="J45" s="3">
        <v>29943.472819999999</v>
      </c>
      <c r="K45" s="3">
        <v>8284.5072010000004</v>
      </c>
    </row>
    <row r="46" spans="1:11" x14ac:dyDescent="0.25">
      <c r="A46" s="10" t="s">
        <v>3588</v>
      </c>
      <c r="B46" s="9" t="s">
        <v>3316</v>
      </c>
      <c r="C46" s="3">
        <v>622.68559400000004</v>
      </c>
      <c r="D46" s="3">
        <v>622.68559400000004</v>
      </c>
      <c r="E46" s="3">
        <v>470</v>
      </c>
      <c r="F46" s="3">
        <v>8.109</v>
      </c>
      <c r="G46" s="3">
        <v>400</v>
      </c>
      <c r="H46" s="3">
        <v>380</v>
      </c>
      <c r="I46" s="3">
        <v>108</v>
      </c>
      <c r="J46" s="3">
        <v>1980.685594</v>
      </c>
      <c r="K46" s="3">
        <v>630.79459399999996</v>
      </c>
    </row>
    <row r="47" spans="1:11" x14ac:dyDescent="0.25">
      <c r="A47" s="10" t="s">
        <v>3589</v>
      </c>
      <c r="B47" s="9" t="s">
        <v>3323</v>
      </c>
      <c r="C47" s="3">
        <v>9282.7868209999997</v>
      </c>
      <c r="D47" s="3">
        <v>9209.023548000001</v>
      </c>
      <c r="E47" s="3">
        <v>9807.9929009999996</v>
      </c>
      <c r="F47" s="3">
        <v>3530.4225919999999</v>
      </c>
      <c r="G47" s="3">
        <v>8747.7104779999991</v>
      </c>
      <c r="H47" s="3">
        <v>8946.6614840000002</v>
      </c>
      <c r="I47" s="3">
        <v>9054.9154190000008</v>
      </c>
      <c r="J47" s="3">
        <v>45840.067103000009</v>
      </c>
      <c r="K47" s="3">
        <v>12739.44614</v>
      </c>
    </row>
    <row r="48" spans="1:11" x14ac:dyDescent="0.25">
      <c r="A48" s="10" t="s">
        <v>3590</v>
      </c>
      <c r="B48" s="9" t="s">
        <v>3342</v>
      </c>
      <c r="C48" s="3">
        <v>1782128.6161869999</v>
      </c>
      <c r="D48" s="3">
        <v>1491133.8241969997</v>
      </c>
      <c r="E48" s="3">
        <v>3533369.9999999995</v>
      </c>
      <c r="F48" s="3">
        <v>1678900.6790130003</v>
      </c>
      <c r="G48" s="3">
        <v>3946642.901476</v>
      </c>
      <c r="H48" s="3">
        <v>3157453.0506370002</v>
      </c>
      <c r="I48" s="3">
        <v>2401421.4705570005</v>
      </c>
      <c r="J48" s="3">
        <v>14821016.038856998</v>
      </c>
      <c r="K48" s="3">
        <v>3170034.5032099998</v>
      </c>
    </row>
    <row r="49" spans="1:11" x14ac:dyDescent="0.25">
      <c r="A49" s="10" t="s">
        <v>3591</v>
      </c>
      <c r="B49" s="9" t="s">
        <v>3383</v>
      </c>
      <c r="C49" s="3">
        <v>40860.723119000002</v>
      </c>
      <c r="D49" s="3">
        <v>37843.052330999984</v>
      </c>
      <c r="E49" s="3">
        <v>56669.131350999996</v>
      </c>
      <c r="F49" s="3">
        <v>14799.724029999999</v>
      </c>
      <c r="G49" s="3">
        <v>60790.792712000009</v>
      </c>
      <c r="H49" s="3">
        <v>53392.390822000001</v>
      </c>
      <c r="I49" s="3">
        <v>55016.579555999997</v>
      </c>
      <c r="J49" s="3">
        <v>266729.61755999998</v>
      </c>
      <c r="K49" s="3">
        <v>52642.776361000004</v>
      </c>
    </row>
    <row r="50" spans="1:11" x14ac:dyDescent="0.25">
      <c r="A50" s="10" t="s">
        <v>3592</v>
      </c>
      <c r="B50" s="9" t="s">
        <v>3417</v>
      </c>
      <c r="C50" s="3">
        <v>185532.347049</v>
      </c>
      <c r="D50" s="3">
        <v>68639.36378</v>
      </c>
      <c r="E50" s="3">
        <v>988242.34873900027</v>
      </c>
      <c r="F50" s="3">
        <v>406583.14708300005</v>
      </c>
      <c r="G50" s="3">
        <v>1090573.2445090001</v>
      </c>
      <c r="H50" s="3">
        <v>864665.52761699993</v>
      </c>
      <c r="I50" s="3">
        <v>244727.91250999999</v>
      </c>
      <c r="J50" s="3">
        <v>3373741.3804240013</v>
      </c>
      <c r="K50" s="3">
        <v>475222.51086300006</v>
      </c>
    </row>
    <row r="51" spans="1:11" x14ac:dyDescent="0.25">
      <c r="A51" s="10" t="s">
        <v>3593</v>
      </c>
      <c r="B51" s="9" t="s">
        <v>3506</v>
      </c>
      <c r="C51" s="3">
        <v>433912.295407</v>
      </c>
      <c r="D51" s="3">
        <v>171727.421084</v>
      </c>
      <c r="E51" s="3">
        <v>656763.87080000003</v>
      </c>
      <c r="F51" s="3">
        <v>243099.80019400004</v>
      </c>
      <c r="G51" s="3">
        <v>544196.87030900002</v>
      </c>
      <c r="H51" s="3">
        <v>1975617.601178</v>
      </c>
      <c r="I51" s="3">
        <v>2272204.4456160003</v>
      </c>
      <c r="J51" s="3">
        <v>5882695.0833099987</v>
      </c>
      <c r="K51" s="3">
        <v>414827.22127799998</v>
      </c>
    </row>
    <row r="52" spans="1:11" x14ac:dyDescent="0.25">
      <c r="A52" s="9" t="s">
        <v>4074</v>
      </c>
      <c r="C52" s="3">
        <v>9496691.9512189999</v>
      </c>
      <c r="D52" s="3">
        <v>7865950.9365659961</v>
      </c>
      <c r="E52" s="3">
        <v>20366332.548131</v>
      </c>
      <c r="F52" s="3">
        <v>5517013.4366939999</v>
      </c>
      <c r="G52" s="3">
        <v>20542551.101232186</v>
      </c>
      <c r="H52" s="3">
        <v>19506887.747932572</v>
      </c>
      <c r="I52" s="3">
        <v>16345484.294867363</v>
      </c>
      <c r="J52" s="3">
        <v>86257947.643382132</v>
      </c>
      <c r="K52" s="3">
        <v>13382964.373259997</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914"/>
  <sheetViews>
    <sheetView zoomScaleNormal="100" workbookViewId="0">
      <pane ySplit="1" topLeftCell="A2" activePane="bottomLeft" state="frozen"/>
      <selection pane="bottomLeft" activeCell="A2" sqref="A2"/>
    </sheetView>
  </sheetViews>
  <sheetFormatPr baseColWidth="10" defaultRowHeight="15" x14ac:dyDescent="0.25"/>
  <cols>
    <col min="28" max="29" width="11.375" bestFit="1" customWidth="1"/>
    <col min="30" max="30" width="11.125" bestFit="1" customWidth="1"/>
    <col min="31" max="32" width="11.375" bestFit="1" customWidth="1"/>
    <col min="33" max="33" width="11.125" bestFit="1" customWidth="1"/>
    <col min="34" max="34" width="11.375" bestFit="1" customWidth="1"/>
    <col min="35" max="36" width="11.125" bestFit="1" customWidth="1"/>
    <col min="37" max="37" width="11.375" bestFit="1" customWidth="1"/>
    <col min="38" max="39" width="11.125" bestFit="1" customWidth="1"/>
    <col min="40" max="40" width="11.375" bestFit="1" customWidth="1"/>
    <col min="41" max="42" width="11.125" bestFit="1" customWidth="1"/>
    <col min="43" max="43" width="12.375" bestFit="1" customWidth="1"/>
    <col min="44" max="44" width="11.375" bestFit="1" customWidth="1"/>
    <col min="45" max="45" width="11.125" bestFit="1" customWidth="1"/>
    <col min="46" max="47" width="20.875" customWidth="1"/>
    <col min="48" max="48" width="11.125" bestFit="1" customWidth="1"/>
    <col min="49" max="50" width="20.875" customWidth="1"/>
    <col min="51" max="51" width="11.125" bestFit="1" customWidth="1"/>
    <col min="52" max="53" width="20.875" customWidth="1"/>
    <col min="54" max="54" width="11.125" bestFit="1" customWidth="1"/>
    <col min="55" max="56" width="20.875" customWidth="1"/>
    <col min="57" max="57" width="11.125" bestFit="1" customWidth="1"/>
    <col min="58" max="59" width="20.875" customWidth="1"/>
    <col min="60" max="60" width="11.125" bestFit="1" customWidth="1"/>
    <col min="61" max="62" width="20.875" customWidth="1"/>
    <col min="63" max="63" width="11.125" bestFit="1" customWidth="1"/>
    <col min="65" max="76" width="20.375" customWidth="1"/>
  </cols>
  <sheetData>
    <row r="1" spans="1:76" x14ac:dyDescent="0.25">
      <c r="A1" s="2" t="s">
        <v>0</v>
      </c>
      <c r="B1" s="2" t="s">
        <v>1</v>
      </c>
      <c r="C1" s="2" t="s">
        <v>2</v>
      </c>
      <c r="D1" s="2" t="s">
        <v>3</v>
      </c>
      <c r="E1" s="2" t="s">
        <v>4</v>
      </c>
      <c r="F1" s="2" t="s">
        <v>5</v>
      </c>
      <c r="G1" s="2" t="s">
        <v>6</v>
      </c>
      <c r="H1" s="2" t="s">
        <v>3543</v>
      </c>
      <c r="I1" s="2" t="s">
        <v>7</v>
      </c>
      <c r="J1" s="2" t="s">
        <v>8</v>
      </c>
      <c r="K1" s="2" t="s">
        <v>9</v>
      </c>
      <c r="L1" s="2" t="s">
        <v>10</v>
      </c>
      <c r="M1" s="2" t="s">
        <v>3544</v>
      </c>
      <c r="N1" s="2" t="s">
        <v>11</v>
      </c>
      <c r="O1" s="2" t="s">
        <v>12</v>
      </c>
      <c r="P1" s="2" t="s">
        <v>13</v>
      </c>
      <c r="Q1" s="2" t="s">
        <v>14</v>
      </c>
      <c r="R1" s="2" t="s">
        <v>15</v>
      </c>
      <c r="S1" s="2" t="s">
        <v>16</v>
      </c>
      <c r="T1" s="2" t="s">
        <v>17</v>
      </c>
      <c r="U1" s="2" t="s">
        <v>18</v>
      </c>
      <c r="V1" s="2" t="s">
        <v>19</v>
      </c>
      <c r="W1" s="2" t="s">
        <v>20</v>
      </c>
      <c r="X1" s="2" t="s">
        <v>3545</v>
      </c>
      <c r="Y1" s="2" t="s">
        <v>21</v>
      </c>
      <c r="Z1" s="2" t="s">
        <v>3546</v>
      </c>
      <c r="AA1" s="2" t="s">
        <v>22</v>
      </c>
      <c r="AB1" s="2" t="s">
        <v>23</v>
      </c>
      <c r="AC1" s="2" t="s">
        <v>24</v>
      </c>
      <c r="AD1" s="2" t="s">
        <v>25</v>
      </c>
      <c r="AE1" s="2" t="s">
        <v>26</v>
      </c>
      <c r="AF1" s="2" t="s">
        <v>27</v>
      </c>
      <c r="AG1" s="2" t="s">
        <v>28</v>
      </c>
      <c r="AH1" s="2" t="s">
        <v>29</v>
      </c>
      <c r="AI1" s="2" t="s">
        <v>30</v>
      </c>
      <c r="AJ1" s="2" t="s">
        <v>31</v>
      </c>
      <c r="AK1" s="2" t="s">
        <v>32</v>
      </c>
      <c r="AL1" s="2" t="s">
        <v>33</v>
      </c>
      <c r="AM1" s="2" t="s">
        <v>34</v>
      </c>
      <c r="AN1" s="2" t="s">
        <v>35</v>
      </c>
      <c r="AO1" s="2" t="s">
        <v>36</v>
      </c>
      <c r="AP1" s="2" t="s">
        <v>37</v>
      </c>
      <c r="AQ1" s="2" t="s">
        <v>38</v>
      </c>
      <c r="AR1" s="2" t="s">
        <v>39</v>
      </c>
      <c r="AS1" s="2" t="s">
        <v>40</v>
      </c>
      <c r="AT1" s="2" t="s">
        <v>41</v>
      </c>
      <c r="AU1" s="2" t="s">
        <v>42</v>
      </c>
      <c r="AV1" s="2" t="s">
        <v>43</v>
      </c>
      <c r="AW1" s="2" t="s">
        <v>44</v>
      </c>
      <c r="AX1" s="2" t="s">
        <v>45</v>
      </c>
      <c r="AY1" s="2" t="s">
        <v>46</v>
      </c>
      <c r="AZ1" s="2" t="s">
        <v>47</v>
      </c>
      <c r="BA1" s="2" t="s">
        <v>48</v>
      </c>
      <c r="BB1" s="2" t="s">
        <v>49</v>
      </c>
      <c r="BC1" s="2" t="s">
        <v>50</v>
      </c>
      <c r="BD1" s="2" t="s">
        <v>51</v>
      </c>
      <c r="BE1" s="2" t="s">
        <v>52</v>
      </c>
      <c r="BF1" s="2" t="s">
        <v>53</v>
      </c>
      <c r="BG1" s="2" t="s">
        <v>54</v>
      </c>
      <c r="BH1" s="2" t="s">
        <v>55</v>
      </c>
      <c r="BI1" s="2" t="s">
        <v>56</v>
      </c>
      <c r="BJ1" s="2" t="s">
        <v>57</v>
      </c>
      <c r="BK1" s="2" t="s">
        <v>58</v>
      </c>
      <c r="BL1" s="2" t="s">
        <v>59</v>
      </c>
      <c r="BM1" s="2" t="str">
        <f>AT1 &amp; "_millones"</f>
        <v>prog_rec_ano1_millones</v>
      </c>
      <c r="BN1" s="2" t="str">
        <f t="shared" ref="BN1" si="0">AU1 &amp; "_millones"</f>
        <v>ejec_rec_ano1_millones</v>
      </c>
      <c r="BO1" s="2" t="str">
        <f>AW1 &amp; "_millones"</f>
        <v>prog_rec_ano2_millones</v>
      </c>
      <c r="BP1" s="2" t="str">
        <f>AX1 &amp; "_millones"</f>
        <v>ejec_rec_ano2_millones</v>
      </c>
      <c r="BQ1" s="2" t="str">
        <f>AZ1 &amp; "_millones"</f>
        <v>prog_rec_ano3_millones</v>
      </c>
      <c r="BR1" s="2" t="str">
        <f>BA1 &amp; "_millones"</f>
        <v>ejec_rec_ano3_millones</v>
      </c>
      <c r="BS1" s="2" t="str">
        <f>BC1 &amp; "_millones"</f>
        <v>prog_rec_ano4_millones</v>
      </c>
      <c r="BT1" s="2" t="str">
        <f>BD1 &amp; "_millones"</f>
        <v>ejec_rec_ano4_millones</v>
      </c>
      <c r="BU1" s="2" t="str">
        <f>BF1 &amp; "_millones"</f>
        <v>prog_rec_ano5_millones</v>
      </c>
      <c r="BV1" s="2" t="str">
        <f>BG1 &amp; "_millones"</f>
        <v>ejec_rec_ano5_millones</v>
      </c>
      <c r="BW1" s="2" t="s">
        <v>4046</v>
      </c>
      <c r="BX1" s="2" t="s">
        <v>4047</v>
      </c>
    </row>
    <row r="2" spans="1:76" x14ac:dyDescent="0.25">
      <c r="A2" s="15">
        <v>16</v>
      </c>
      <c r="B2" t="s">
        <v>60</v>
      </c>
      <c r="C2" t="s">
        <v>61</v>
      </c>
      <c r="D2">
        <v>2021</v>
      </c>
      <c r="E2" t="s">
        <v>62</v>
      </c>
      <c r="F2" t="s">
        <v>63</v>
      </c>
      <c r="G2">
        <v>2</v>
      </c>
      <c r="H2" t="s">
        <v>64</v>
      </c>
      <c r="I2" t="s">
        <v>3547</v>
      </c>
      <c r="J2" t="s">
        <v>65</v>
      </c>
      <c r="K2" t="s">
        <v>66</v>
      </c>
      <c r="L2" t="s">
        <v>3594</v>
      </c>
      <c r="M2" t="s">
        <v>67</v>
      </c>
      <c r="N2" t="s">
        <v>3610</v>
      </c>
      <c r="O2" t="s">
        <v>68</v>
      </c>
      <c r="P2" t="s">
        <v>3615</v>
      </c>
      <c r="Q2" t="s">
        <v>69</v>
      </c>
      <c r="R2" t="s">
        <v>3667</v>
      </c>
      <c r="S2" t="s">
        <v>70</v>
      </c>
      <c r="T2">
        <v>21</v>
      </c>
      <c r="U2">
        <v>1</v>
      </c>
      <c r="V2" t="s">
        <v>71</v>
      </c>
      <c r="W2">
        <v>1</v>
      </c>
      <c r="X2" t="s">
        <v>72</v>
      </c>
      <c r="Y2">
        <v>1</v>
      </c>
      <c r="Z2" t="s">
        <v>73</v>
      </c>
      <c r="AA2">
        <v>1</v>
      </c>
      <c r="AB2" s="1">
        <v>0</v>
      </c>
      <c r="AC2" s="1">
        <v>0</v>
      </c>
      <c r="AD2" s="1">
        <v>0</v>
      </c>
      <c r="AE2" s="1">
        <v>4</v>
      </c>
      <c r="AF2" s="1">
        <v>0</v>
      </c>
      <c r="AG2" s="1">
        <v>0</v>
      </c>
      <c r="AH2" s="1">
        <v>50</v>
      </c>
      <c r="AI2" s="1">
        <v>0</v>
      </c>
      <c r="AJ2" s="1">
        <v>0</v>
      </c>
      <c r="AK2" s="1">
        <v>60</v>
      </c>
      <c r="AL2" s="1">
        <v>0</v>
      </c>
      <c r="AM2" s="1">
        <v>0</v>
      </c>
      <c r="AN2" s="1">
        <v>50</v>
      </c>
      <c r="AO2" s="1">
        <v>0</v>
      </c>
      <c r="AP2" s="1">
        <v>0</v>
      </c>
      <c r="AQ2" s="1">
        <v>164</v>
      </c>
      <c r="AR2" s="1">
        <v>0</v>
      </c>
      <c r="AS2" s="1">
        <v>0</v>
      </c>
      <c r="AT2" s="1">
        <v>0</v>
      </c>
      <c r="AU2" s="1">
        <v>0</v>
      </c>
      <c r="AV2" s="1">
        <v>0</v>
      </c>
      <c r="AW2" s="1">
        <v>69127549</v>
      </c>
      <c r="AX2" s="1">
        <v>0</v>
      </c>
      <c r="AY2" s="1">
        <v>0</v>
      </c>
      <c r="AZ2" s="1">
        <v>297500269</v>
      </c>
      <c r="BA2" s="1">
        <v>0</v>
      </c>
      <c r="BB2" s="1">
        <v>0</v>
      </c>
      <c r="BC2" s="1">
        <v>377387898</v>
      </c>
      <c r="BD2" s="1">
        <v>0</v>
      </c>
      <c r="BE2" s="1">
        <v>0</v>
      </c>
      <c r="BF2" s="1">
        <v>319500000</v>
      </c>
      <c r="BG2" s="1">
        <v>0</v>
      </c>
      <c r="BH2" s="1">
        <v>0</v>
      </c>
      <c r="BI2" s="1">
        <v>1063515716</v>
      </c>
      <c r="BJ2" s="1">
        <v>0</v>
      </c>
      <c r="BK2" s="1">
        <v>0</v>
      </c>
      <c r="BM2" s="3">
        <f>AT2 / 1000000</f>
        <v>0</v>
      </c>
      <c r="BN2" s="3">
        <f t="shared" ref="BN2" si="1">AU2 / 1000000</f>
        <v>0</v>
      </c>
      <c r="BO2" s="3">
        <f t="shared" ref="BO2:BP2" si="2">AW2 / 1000000</f>
        <v>69.127549000000002</v>
      </c>
      <c r="BP2" s="3">
        <f t="shared" si="2"/>
        <v>0</v>
      </c>
      <c r="BQ2" s="3">
        <f t="shared" ref="BQ2:BR2" si="3">AZ2 / 1000000</f>
        <v>297.500269</v>
      </c>
      <c r="BR2" s="3">
        <f t="shared" si="3"/>
        <v>0</v>
      </c>
      <c r="BS2" s="3">
        <f t="shared" ref="BS2:BT2" si="4">BC2 / 1000000</f>
        <v>377.38789800000001</v>
      </c>
      <c r="BT2" s="3">
        <f t="shared" si="4"/>
        <v>0</v>
      </c>
      <c r="BU2" s="3">
        <f t="shared" ref="BU2:BV2" si="5">BF2 / 1000000</f>
        <v>319.5</v>
      </c>
      <c r="BV2" s="3">
        <f t="shared" si="5"/>
        <v>0</v>
      </c>
      <c r="BW2" s="3">
        <f>BM2+BO2+BQ2+BS2+BU2</f>
        <v>1063.5157159999999</v>
      </c>
      <c r="BX2" s="3">
        <f>BN2+BP2+BR2+BT2+BV2</f>
        <v>0</v>
      </c>
    </row>
    <row r="3" spans="1:76" x14ac:dyDescent="0.25">
      <c r="A3">
        <v>16</v>
      </c>
      <c r="B3" t="s">
        <v>60</v>
      </c>
      <c r="C3" t="s">
        <v>61</v>
      </c>
      <c r="D3">
        <v>2021</v>
      </c>
      <c r="E3" t="s">
        <v>62</v>
      </c>
      <c r="F3" t="s">
        <v>63</v>
      </c>
      <c r="G3">
        <v>2</v>
      </c>
      <c r="H3" t="s">
        <v>64</v>
      </c>
      <c r="I3" t="s">
        <v>3547</v>
      </c>
      <c r="J3" t="s">
        <v>65</v>
      </c>
      <c r="K3" t="s">
        <v>66</v>
      </c>
      <c r="L3" t="s">
        <v>3594</v>
      </c>
      <c r="M3" t="s">
        <v>67</v>
      </c>
      <c r="N3" t="s">
        <v>3610</v>
      </c>
      <c r="O3" t="s">
        <v>68</v>
      </c>
      <c r="P3" t="s">
        <v>3615</v>
      </c>
      <c r="Q3" t="s">
        <v>69</v>
      </c>
      <c r="R3" t="s">
        <v>3667</v>
      </c>
      <c r="S3" t="s">
        <v>70</v>
      </c>
      <c r="T3">
        <v>21</v>
      </c>
      <c r="U3">
        <v>2</v>
      </c>
      <c r="V3" t="s">
        <v>74</v>
      </c>
      <c r="W3">
        <v>2</v>
      </c>
      <c r="X3" t="s">
        <v>75</v>
      </c>
      <c r="Y3">
        <v>1</v>
      </c>
      <c r="Z3" t="s">
        <v>73</v>
      </c>
      <c r="AA3">
        <v>1</v>
      </c>
      <c r="AB3" s="1">
        <v>100</v>
      </c>
      <c r="AC3" s="1">
        <v>100</v>
      </c>
      <c r="AD3" s="1">
        <v>100</v>
      </c>
      <c r="AE3" s="1">
        <v>100</v>
      </c>
      <c r="AF3" s="1">
        <v>100</v>
      </c>
      <c r="AG3" s="1">
        <v>100</v>
      </c>
      <c r="AH3" s="1">
        <v>100</v>
      </c>
      <c r="AI3" s="1">
        <v>0</v>
      </c>
      <c r="AJ3" s="1">
        <v>0</v>
      </c>
      <c r="AK3" s="1">
        <v>100</v>
      </c>
      <c r="AL3" s="1">
        <v>0</v>
      </c>
      <c r="AM3" s="1">
        <v>0</v>
      </c>
      <c r="AN3" s="1">
        <v>100</v>
      </c>
      <c r="AO3" s="1">
        <v>0</v>
      </c>
      <c r="AP3" s="1">
        <v>0</v>
      </c>
      <c r="AQ3" s="1" t="s">
        <v>76</v>
      </c>
      <c r="AR3" s="1" t="s">
        <v>76</v>
      </c>
      <c r="AS3" s="1" t="s">
        <v>76</v>
      </c>
      <c r="AT3" s="1">
        <v>176095205</v>
      </c>
      <c r="AU3" s="1">
        <v>163072667</v>
      </c>
      <c r="AV3" s="1">
        <v>92.6</v>
      </c>
      <c r="AW3" s="1">
        <v>2140746101</v>
      </c>
      <c r="AX3" s="1">
        <v>0</v>
      </c>
      <c r="AY3" s="1">
        <v>0</v>
      </c>
      <c r="AZ3" s="1">
        <v>312419005</v>
      </c>
      <c r="BA3" s="1">
        <v>0</v>
      </c>
      <c r="BB3" s="1">
        <v>0</v>
      </c>
      <c r="BC3" s="1">
        <v>285854058</v>
      </c>
      <c r="BD3" s="1">
        <v>0</v>
      </c>
      <c r="BE3" s="1">
        <v>0</v>
      </c>
      <c r="BF3" s="1">
        <v>224822363</v>
      </c>
      <c r="BG3" s="1">
        <v>0</v>
      </c>
      <c r="BH3" s="1">
        <v>0</v>
      </c>
      <c r="BI3" s="1">
        <v>3139936732</v>
      </c>
      <c r="BJ3" s="1">
        <v>163072667</v>
      </c>
      <c r="BK3" s="1">
        <v>5.19</v>
      </c>
      <c r="BL3" t="s">
        <v>77</v>
      </c>
      <c r="BM3" s="3">
        <f t="shared" ref="BM3:BM66" si="6">AT3 / 1000000</f>
        <v>176.09520499999999</v>
      </c>
      <c r="BN3" s="3">
        <f t="shared" ref="BN3:BN66" si="7">AU3 / 1000000</f>
        <v>163.072667</v>
      </c>
      <c r="BO3" s="3">
        <f t="shared" ref="BO3:BO66" si="8">AW3 / 1000000</f>
        <v>2140.7461010000002</v>
      </c>
      <c r="BP3" s="3">
        <f t="shared" ref="BP3:BP66" si="9">AX3 / 1000000</f>
        <v>0</v>
      </c>
      <c r="BQ3" s="3">
        <f t="shared" ref="BQ3:BQ66" si="10">AZ3 / 1000000</f>
        <v>312.41900500000003</v>
      </c>
      <c r="BR3" s="3">
        <f t="shared" ref="BR3:BR66" si="11">BA3 / 1000000</f>
        <v>0</v>
      </c>
      <c r="BS3" s="3">
        <f t="shared" ref="BS3:BS66" si="12">BC3 / 1000000</f>
        <v>285.85405800000001</v>
      </c>
      <c r="BT3" s="3">
        <f t="shared" ref="BT3:BT66" si="13">BD3 / 1000000</f>
        <v>0</v>
      </c>
      <c r="BU3" s="3">
        <f t="shared" ref="BU3:BU66" si="14">BF3 / 1000000</f>
        <v>224.822363</v>
      </c>
      <c r="BV3" s="3">
        <f t="shared" ref="BV3:BV66" si="15">BG3 / 1000000</f>
        <v>0</v>
      </c>
      <c r="BW3" s="3">
        <f t="shared" ref="BW3:BW66" si="16">BM3+BO3+BQ3+BS3+BU3</f>
        <v>3139.9367320000001</v>
      </c>
      <c r="BX3" s="3">
        <f t="shared" ref="BX3:BX66" si="17">BN3+BP3+BR3+BT3+BV3</f>
        <v>163.072667</v>
      </c>
    </row>
    <row r="4" spans="1:76" x14ac:dyDescent="0.25">
      <c r="A4">
        <v>16</v>
      </c>
      <c r="B4" t="s">
        <v>60</v>
      </c>
      <c r="C4" t="s">
        <v>61</v>
      </c>
      <c r="D4">
        <v>2021</v>
      </c>
      <c r="E4" t="s">
        <v>62</v>
      </c>
      <c r="F4" t="s">
        <v>63</v>
      </c>
      <c r="G4">
        <v>2</v>
      </c>
      <c r="H4" t="s">
        <v>64</v>
      </c>
      <c r="I4" t="s">
        <v>3547</v>
      </c>
      <c r="J4" t="s">
        <v>65</v>
      </c>
      <c r="K4" t="s">
        <v>66</v>
      </c>
      <c r="L4" t="s">
        <v>3594</v>
      </c>
      <c r="M4" t="s">
        <v>67</v>
      </c>
      <c r="N4" t="s">
        <v>3610</v>
      </c>
      <c r="O4" t="s">
        <v>68</v>
      </c>
      <c r="P4" t="s">
        <v>3615</v>
      </c>
      <c r="Q4" t="s">
        <v>69</v>
      </c>
      <c r="R4" t="s">
        <v>3667</v>
      </c>
      <c r="S4" t="s">
        <v>70</v>
      </c>
      <c r="T4">
        <v>21</v>
      </c>
      <c r="U4">
        <v>3</v>
      </c>
      <c r="V4" t="s">
        <v>78</v>
      </c>
      <c r="W4">
        <v>1</v>
      </c>
      <c r="X4" t="s">
        <v>72</v>
      </c>
      <c r="Y4">
        <v>1</v>
      </c>
      <c r="Z4" t="s">
        <v>73</v>
      </c>
      <c r="AA4">
        <v>1</v>
      </c>
      <c r="AB4" s="1">
        <v>0</v>
      </c>
      <c r="AC4" s="1">
        <v>0</v>
      </c>
      <c r="AD4" s="1">
        <v>0</v>
      </c>
      <c r="AE4" s="1">
        <v>2</v>
      </c>
      <c r="AF4" s="1">
        <v>0</v>
      </c>
      <c r="AG4" s="1">
        <v>0</v>
      </c>
      <c r="AH4" s="1">
        <v>1</v>
      </c>
      <c r="AI4" s="1">
        <v>0</v>
      </c>
      <c r="AJ4" s="1">
        <v>0</v>
      </c>
      <c r="AK4" s="1">
        <v>1</v>
      </c>
      <c r="AL4" s="1">
        <v>0</v>
      </c>
      <c r="AM4" s="1">
        <v>0</v>
      </c>
      <c r="AN4" s="1">
        <v>2</v>
      </c>
      <c r="AO4" s="1">
        <v>0</v>
      </c>
      <c r="AP4" s="1">
        <v>0</v>
      </c>
      <c r="AQ4" s="1">
        <v>6</v>
      </c>
      <c r="AR4" s="1">
        <v>0</v>
      </c>
      <c r="AS4" s="1">
        <v>0</v>
      </c>
      <c r="AT4" s="1">
        <v>0</v>
      </c>
      <c r="AU4" s="1">
        <v>0</v>
      </c>
      <c r="AV4" s="1">
        <v>0</v>
      </c>
      <c r="AW4" s="1">
        <v>329302698</v>
      </c>
      <c r="AX4" s="1">
        <v>311358740</v>
      </c>
      <c r="AY4" s="1">
        <v>94.55</v>
      </c>
      <c r="AZ4" s="1">
        <v>30000000</v>
      </c>
      <c r="BA4" s="1">
        <v>0</v>
      </c>
      <c r="BB4" s="1">
        <v>0</v>
      </c>
      <c r="BC4" s="1">
        <v>45000000</v>
      </c>
      <c r="BD4" s="1">
        <v>0</v>
      </c>
      <c r="BE4" s="1">
        <v>0</v>
      </c>
      <c r="BF4" s="1">
        <v>40000000</v>
      </c>
      <c r="BG4" s="1">
        <v>0</v>
      </c>
      <c r="BH4" s="1">
        <v>0</v>
      </c>
      <c r="BI4" s="1">
        <v>444302698</v>
      </c>
      <c r="BJ4" s="1">
        <v>311358740</v>
      </c>
      <c r="BK4" s="1">
        <v>70.08</v>
      </c>
      <c r="BM4" s="3">
        <f t="shared" si="6"/>
        <v>0</v>
      </c>
      <c r="BN4" s="3">
        <f t="shared" si="7"/>
        <v>0</v>
      </c>
      <c r="BO4" s="3">
        <f t="shared" si="8"/>
        <v>329.30269800000002</v>
      </c>
      <c r="BP4" s="3">
        <f t="shared" si="9"/>
        <v>311.35874000000001</v>
      </c>
      <c r="BQ4" s="3">
        <f t="shared" si="10"/>
        <v>30</v>
      </c>
      <c r="BR4" s="3">
        <f t="shared" si="11"/>
        <v>0</v>
      </c>
      <c r="BS4" s="3">
        <f t="shared" si="12"/>
        <v>45</v>
      </c>
      <c r="BT4" s="3">
        <f t="shared" si="13"/>
        <v>0</v>
      </c>
      <c r="BU4" s="3">
        <f t="shared" si="14"/>
        <v>40</v>
      </c>
      <c r="BV4" s="3">
        <f t="shared" si="15"/>
        <v>0</v>
      </c>
      <c r="BW4" s="3">
        <f t="shared" si="16"/>
        <v>444.30269800000002</v>
      </c>
      <c r="BX4" s="3">
        <f t="shared" si="17"/>
        <v>311.35874000000001</v>
      </c>
    </row>
    <row r="5" spans="1:76" x14ac:dyDescent="0.25">
      <c r="A5">
        <v>16</v>
      </c>
      <c r="B5" t="s">
        <v>60</v>
      </c>
      <c r="C5" t="s">
        <v>61</v>
      </c>
      <c r="D5">
        <v>2021</v>
      </c>
      <c r="E5" t="s">
        <v>62</v>
      </c>
      <c r="F5" t="s">
        <v>63</v>
      </c>
      <c r="G5">
        <v>2</v>
      </c>
      <c r="H5" t="s">
        <v>64</v>
      </c>
      <c r="I5" t="s">
        <v>3547</v>
      </c>
      <c r="J5" t="s">
        <v>65</v>
      </c>
      <c r="K5" t="s">
        <v>66</v>
      </c>
      <c r="L5" t="s">
        <v>3594</v>
      </c>
      <c r="M5" t="s">
        <v>67</v>
      </c>
      <c r="N5" t="s">
        <v>3610</v>
      </c>
      <c r="O5" t="s">
        <v>68</v>
      </c>
      <c r="P5" t="s">
        <v>3615</v>
      </c>
      <c r="Q5" t="s">
        <v>69</v>
      </c>
      <c r="R5" t="s">
        <v>3667</v>
      </c>
      <c r="S5" t="s">
        <v>70</v>
      </c>
      <c r="T5">
        <v>21</v>
      </c>
      <c r="U5">
        <v>4</v>
      </c>
      <c r="V5" t="s">
        <v>79</v>
      </c>
      <c r="W5">
        <v>1</v>
      </c>
      <c r="X5" t="s">
        <v>72</v>
      </c>
      <c r="Y5">
        <v>1</v>
      </c>
      <c r="Z5" t="s">
        <v>73</v>
      </c>
      <c r="AA5">
        <v>1</v>
      </c>
      <c r="AB5" s="1">
        <v>0</v>
      </c>
      <c r="AC5" s="1">
        <v>0</v>
      </c>
      <c r="AD5" s="1">
        <v>0</v>
      </c>
      <c r="AE5" s="1">
        <v>10</v>
      </c>
      <c r="AF5" s="1">
        <v>0</v>
      </c>
      <c r="AG5" s="1">
        <v>0</v>
      </c>
      <c r="AH5" s="1">
        <v>3</v>
      </c>
      <c r="AI5" s="1">
        <v>0</v>
      </c>
      <c r="AJ5" s="1">
        <v>0</v>
      </c>
      <c r="AK5" s="1">
        <v>3</v>
      </c>
      <c r="AL5" s="1">
        <v>0</v>
      </c>
      <c r="AM5" s="1">
        <v>0</v>
      </c>
      <c r="AN5" s="1">
        <v>4</v>
      </c>
      <c r="AO5" s="1">
        <v>0</v>
      </c>
      <c r="AP5" s="1">
        <v>0</v>
      </c>
      <c r="AQ5" s="1">
        <v>20</v>
      </c>
      <c r="AR5" s="1">
        <v>0</v>
      </c>
      <c r="AS5" s="1">
        <v>0</v>
      </c>
      <c r="AT5" s="1">
        <v>0</v>
      </c>
      <c r="AU5" s="1">
        <v>0</v>
      </c>
      <c r="AV5" s="1">
        <v>0</v>
      </c>
      <c r="AW5" s="1">
        <v>136697302</v>
      </c>
      <c r="AX5" s="1">
        <v>0</v>
      </c>
      <c r="AY5" s="1">
        <v>0</v>
      </c>
      <c r="AZ5" s="1">
        <v>376250000</v>
      </c>
      <c r="BA5" s="1">
        <v>0</v>
      </c>
      <c r="BB5" s="1">
        <v>0</v>
      </c>
      <c r="BC5" s="1">
        <v>42318750</v>
      </c>
      <c r="BD5" s="1">
        <v>0</v>
      </c>
      <c r="BE5" s="1">
        <v>0</v>
      </c>
      <c r="BF5" s="1">
        <v>62834688</v>
      </c>
      <c r="BG5" s="1">
        <v>0</v>
      </c>
      <c r="BH5" s="1">
        <v>0</v>
      </c>
      <c r="BI5" s="1">
        <v>618100740</v>
      </c>
      <c r="BJ5" s="1">
        <v>0</v>
      </c>
      <c r="BK5" s="1">
        <v>0</v>
      </c>
      <c r="BM5" s="3">
        <f t="shared" si="6"/>
        <v>0</v>
      </c>
      <c r="BN5" s="3">
        <f t="shared" si="7"/>
        <v>0</v>
      </c>
      <c r="BO5" s="3">
        <f t="shared" si="8"/>
        <v>136.69730200000001</v>
      </c>
      <c r="BP5" s="3">
        <f t="shared" si="9"/>
        <v>0</v>
      </c>
      <c r="BQ5" s="3">
        <f t="shared" si="10"/>
        <v>376.25</v>
      </c>
      <c r="BR5" s="3">
        <f t="shared" si="11"/>
        <v>0</v>
      </c>
      <c r="BS5" s="3">
        <f t="shared" si="12"/>
        <v>42.318750000000001</v>
      </c>
      <c r="BT5" s="3">
        <f t="shared" si="13"/>
        <v>0</v>
      </c>
      <c r="BU5" s="3">
        <f t="shared" si="14"/>
        <v>62.834688</v>
      </c>
      <c r="BV5" s="3">
        <f t="shared" si="15"/>
        <v>0</v>
      </c>
      <c r="BW5" s="3">
        <f t="shared" si="16"/>
        <v>618.10074000000009</v>
      </c>
      <c r="BX5" s="3">
        <f t="shared" si="17"/>
        <v>0</v>
      </c>
    </row>
    <row r="6" spans="1:76" x14ac:dyDescent="0.25">
      <c r="A6">
        <v>16</v>
      </c>
      <c r="B6" t="s">
        <v>60</v>
      </c>
      <c r="C6" t="s">
        <v>61</v>
      </c>
      <c r="D6">
        <v>2021</v>
      </c>
      <c r="E6" t="s">
        <v>62</v>
      </c>
      <c r="F6" t="s">
        <v>63</v>
      </c>
      <c r="G6">
        <v>2</v>
      </c>
      <c r="H6" t="s">
        <v>64</v>
      </c>
      <c r="I6" t="s">
        <v>3547</v>
      </c>
      <c r="J6" t="s">
        <v>65</v>
      </c>
      <c r="K6" t="s">
        <v>66</v>
      </c>
      <c r="L6" t="s">
        <v>3594</v>
      </c>
      <c r="M6" t="s">
        <v>67</v>
      </c>
      <c r="N6" t="s">
        <v>3610</v>
      </c>
      <c r="O6" t="s">
        <v>68</v>
      </c>
      <c r="P6" t="s">
        <v>3615</v>
      </c>
      <c r="Q6" t="s">
        <v>69</v>
      </c>
      <c r="R6" t="s">
        <v>3667</v>
      </c>
      <c r="S6" t="s">
        <v>70</v>
      </c>
      <c r="T6">
        <v>21</v>
      </c>
      <c r="U6">
        <v>5</v>
      </c>
      <c r="V6" t="s">
        <v>80</v>
      </c>
      <c r="W6">
        <v>1</v>
      </c>
      <c r="X6" t="s">
        <v>72</v>
      </c>
      <c r="Y6">
        <v>1</v>
      </c>
      <c r="Z6" t="s">
        <v>73</v>
      </c>
      <c r="AA6">
        <v>1</v>
      </c>
      <c r="AB6" s="1">
        <v>0</v>
      </c>
      <c r="AC6" s="1">
        <v>0</v>
      </c>
      <c r="AD6" s="1">
        <v>0</v>
      </c>
      <c r="AE6" s="1">
        <v>3</v>
      </c>
      <c r="AF6" s="1">
        <v>0</v>
      </c>
      <c r="AG6" s="1">
        <v>0</v>
      </c>
      <c r="AH6" s="1">
        <v>1</v>
      </c>
      <c r="AI6" s="1">
        <v>0</v>
      </c>
      <c r="AJ6" s="1">
        <v>0</v>
      </c>
      <c r="AK6" s="1">
        <v>1</v>
      </c>
      <c r="AL6" s="1">
        <v>0</v>
      </c>
      <c r="AM6" s="1">
        <v>0</v>
      </c>
      <c r="AN6" s="1">
        <v>0</v>
      </c>
      <c r="AO6" s="1">
        <v>0</v>
      </c>
      <c r="AP6" s="1">
        <v>0</v>
      </c>
      <c r="AQ6" s="1">
        <v>5</v>
      </c>
      <c r="AR6" s="1">
        <v>0</v>
      </c>
      <c r="AS6" s="1">
        <v>0</v>
      </c>
      <c r="AT6" s="1">
        <v>0</v>
      </c>
      <c r="AU6" s="1">
        <v>0</v>
      </c>
      <c r="AV6" s="1">
        <v>0</v>
      </c>
      <c r="AW6" s="1">
        <v>329968213</v>
      </c>
      <c r="AX6" s="1">
        <v>0</v>
      </c>
      <c r="AY6" s="1">
        <v>0</v>
      </c>
      <c r="AZ6" s="1">
        <v>40000000</v>
      </c>
      <c r="BA6" s="1">
        <v>0</v>
      </c>
      <c r="BB6" s="1">
        <v>0</v>
      </c>
      <c r="BC6" s="1">
        <v>141795000</v>
      </c>
      <c r="BD6" s="1">
        <v>0</v>
      </c>
      <c r="BE6" s="1">
        <v>0</v>
      </c>
      <c r="BF6" s="1">
        <v>0</v>
      </c>
      <c r="BG6" s="1">
        <v>0</v>
      </c>
      <c r="BH6" s="1">
        <v>0</v>
      </c>
      <c r="BI6" s="1">
        <v>511763213</v>
      </c>
      <c r="BJ6" s="1">
        <v>0</v>
      </c>
      <c r="BK6" s="1">
        <v>0</v>
      </c>
      <c r="BM6" s="3">
        <f t="shared" si="6"/>
        <v>0</v>
      </c>
      <c r="BN6" s="3">
        <f t="shared" si="7"/>
        <v>0</v>
      </c>
      <c r="BO6" s="3">
        <f t="shared" si="8"/>
        <v>329.96821299999999</v>
      </c>
      <c r="BP6" s="3">
        <f t="shared" si="9"/>
        <v>0</v>
      </c>
      <c r="BQ6" s="3">
        <f t="shared" si="10"/>
        <v>40</v>
      </c>
      <c r="BR6" s="3">
        <f t="shared" si="11"/>
        <v>0</v>
      </c>
      <c r="BS6" s="3">
        <f t="shared" si="12"/>
        <v>141.79499999999999</v>
      </c>
      <c r="BT6" s="3">
        <f t="shared" si="13"/>
        <v>0</v>
      </c>
      <c r="BU6" s="3">
        <f t="shared" si="14"/>
        <v>0</v>
      </c>
      <c r="BV6" s="3">
        <f t="shared" si="15"/>
        <v>0</v>
      </c>
      <c r="BW6" s="3">
        <f t="shared" si="16"/>
        <v>511.76321299999995</v>
      </c>
      <c r="BX6" s="3">
        <f t="shared" si="17"/>
        <v>0</v>
      </c>
    </row>
    <row r="7" spans="1:76" x14ac:dyDescent="0.25">
      <c r="A7">
        <v>16</v>
      </c>
      <c r="B7" t="s">
        <v>60</v>
      </c>
      <c r="C7" t="s">
        <v>61</v>
      </c>
      <c r="D7">
        <v>2021</v>
      </c>
      <c r="E7" t="s">
        <v>62</v>
      </c>
      <c r="F7" t="s">
        <v>63</v>
      </c>
      <c r="G7">
        <v>2</v>
      </c>
      <c r="H7" t="s">
        <v>64</v>
      </c>
      <c r="I7" t="s">
        <v>3547</v>
      </c>
      <c r="J7" t="s">
        <v>65</v>
      </c>
      <c r="K7" t="s">
        <v>66</v>
      </c>
      <c r="L7" t="s">
        <v>3594</v>
      </c>
      <c r="M7" t="s">
        <v>67</v>
      </c>
      <c r="N7" t="s">
        <v>3610</v>
      </c>
      <c r="O7" t="s">
        <v>68</v>
      </c>
      <c r="P7" t="s">
        <v>3615</v>
      </c>
      <c r="Q7" t="s">
        <v>69</v>
      </c>
      <c r="R7" t="s">
        <v>3667</v>
      </c>
      <c r="S7" t="s">
        <v>70</v>
      </c>
      <c r="T7">
        <v>21</v>
      </c>
      <c r="U7">
        <v>6</v>
      </c>
      <c r="V7" t="s">
        <v>81</v>
      </c>
      <c r="W7">
        <v>2</v>
      </c>
      <c r="X7" t="s">
        <v>75</v>
      </c>
      <c r="Y7">
        <v>1</v>
      </c>
      <c r="Z7" t="s">
        <v>73</v>
      </c>
      <c r="AA7">
        <v>1</v>
      </c>
      <c r="AB7" s="1">
        <v>100</v>
      </c>
      <c r="AC7" s="1">
        <v>100</v>
      </c>
      <c r="AD7" s="1">
        <v>100</v>
      </c>
      <c r="AE7" s="1">
        <v>100</v>
      </c>
      <c r="AF7" s="1">
        <v>100</v>
      </c>
      <c r="AG7" s="1">
        <v>100</v>
      </c>
      <c r="AH7" s="1">
        <v>100</v>
      </c>
      <c r="AI7" s="1">
        <v>0</v>
      </c>
      <c r="AJ7" s="1">
        <v>0</v>
      </c>
      <c r="AK7" s="1">
        <v>100</v>
      </c>
      <c r="AL7" s="1">
        <v>0</v>
      </c>
      <c r="AM7" s="1">
        <v>0</v>
      </c>
      <c r="AN7" s="1">
        <v>100</v>
      </c>
      <c r="AO7" s="1">
        <v>0</v>
      </c>
      <c r="AP7" s="1">
        <v>0</v>
      </c>
      <c r="AQ7" s="1" t="s">
        <v>76</v>
      </c>
      <c r="AR7" s="1" t="s">
        <v>76</v>
      </c>
      <c r="AS7" s="1" t="s">
        <v>76</v>
      </c>
      <c r="AT7" s="1">
        <v>230194094</v>
      </c>
      <c r="AU7" s="1">
        <v>202753162</v>
      </c>
      <c r="AV7" s="1">
        <v>88.08</v>
      </c>
      <c r="AW7" s="1">
        <v>190412137</v>
      </c>
      <c r="AX7" s="1">
        <v>0</v>
      </c>
      <c r="AY7" s="1">
        <v>0</v>
      </c>
      <c r="AZ7" s="1">
        <v>140127722</v>
      </c>
      <c r="BA7" s="1">
        <v>0</v>
      </c>
      <c r="BB7" s="1">
        <v>0</v>
      </c>
      <c r="BC7" s="1">
        <v>145032192</v>
      </c>
      <c r="BD7" s="1">
        <v>0</v>
      </c>
      <c r="BE7" s="1">
        <v>0</v>
      </c>
      <c r="BF7" s="1">
        <v>150108319</v>
      </c>
      <c r="BG7" s="1">
        <v>0</v>
      </c>
      <c r="BH7" s="1">
        <v>0</v>
      </c>
      <c r="BI7" s="1">
        <v>855874464</v>
      </c>
      <c r="BJ7" s="1">
        <v>202753162</v>
      </c>
      <c r="BK7" s="1">
        <v>23.69</v>
      </c>
      <c r="BL7" t="s">
        <v>82</v>
      </c>
      <c r="BM7" s="3">
        <f t="shared" si="6"/>
        <v>230.19409400000001</v>
      </c>
      <c r="BN7" s="3">
        <f t="shared" si="7"/>
        <v>202.753162</v>
      </c>
      <c r="BO7" s="3">
        <f t="shared" si="8"/>
        <v>190.412137</v>
      </c>
      <c r="BP7" s="3">
        <f t="shared" si="9"/>
        <v>0</v>
      </c>
      <c r="BQ7" s="3">
        <f t="shared" si="10"/>
        <v>140.12772200000001</v>
      </c>
      <c r="BR7" s="3">
        <f t="shared" si="11"/>
        <v>0</v>
      </c>
      <c r="BS7" s="3">
        <f t="shared" si="12"/>
        <v>145.03219200000001</v>
      </c>
      <c r="BT7" s="3">
        <f t="shared" si="13"/>
        <v>0</v>
      </c>
      <c r="BU7" s="3">
        <f t="shared" si="14"/>
        <v>150.10831899999999</v>
      </c>
      <c r="BV7" s="3">
        <f t="shared" si="15"/>
        <v>0</v>
      </c>
      <c r="BW7" s="3">
        <f t="shared" si="16"/>
        <v>855.87446399999999</v>
      </c>
      <c r="BX7" s="3">
        <f t="shared" si="17"/>
        <v>202.753162</v>
      </c>
    </row>
    <row r="8" spans="1:76" x14ac:dyDescent="0.25">
      <c r="A8">
        <v>16</v>
      </c>
      <c r="B8" t="s">
        <v>60</v>
      </c>
      <c r="C8" t="s">
        <v>61</v>
      </c>
      <c r="D8">
        <v>2021</v>
      </c>
      <c r="E8" t="s">
        <v>62</v>
      </c>
      <c r="F8" t="s">
        <v>63</v>
      </c>
      <c r="G8">
        <v>2</v>
      </c>
      <c r="H8" t="s">
        <v>64</v>
      </c>
      <c r="I8" t="s">
        <v>3547</v>
      </c>
      <c r="J8" t="s">
        <v>65</v>
      </c>
      <c r="K8" t="s">
        <v>66</v>
      </c>
      <c r="L8" t="s">
        <v>3594</v>
      </c>
      <c r="M8" t="s">
        <v>67</v>
      </c>
      <c r="N8" t="s">
        <v>3610</v>
      </c>
      <c r="O8" t="s">
        <v>68</v>
      </c>
      <c r="P8" t="s">
        <v>3615</v>
      </c>
      <c r="Q8" t="s">
        <v>69</v>
      </c>
      <c r="R8" t="s">
        <v>3668</v>
      </c>
      <c r="S8" t="s">
        <v>83</v>
      </c>
      <c r="T8">
        <v>16</v>
      </c>
      <c r="U8">
        <v>1</v>
      </c>
      <c r="V8" t="s">
        <v>84</v>
      </c>
      <c r="W8">
        <v>1</v>
      </c>
      <c r="X8" t="s">
        <v>72</v>
      </c>
      <c r="Y8">
        <v>1</v>
      </c>
      <c r="Z8" t="s">
        <v>73</v>
      </c>
      <c r="AA8">
        <v>1</v>
      </c>
      <c r="AB8" s="1">
        <v>154</v>
      </c>
      <c r="AC8" s="1">
        <v>154</v>
      </c>
      <c r="AD8" s="1">
        <v>100</v>
      </c>
      <c r="AE8" s="1">
        <v>212</v>
      </c>
      <c r="AF8" s="1">
        <v>38</v>
      </c>
      <c r="AG8" s="1">
        <v>17.920000000000002</v>
      </c>
      <c r="AH8" s="1">
        <v>155</v>
      </c>
      <c r="AI8" s="1">
        <v>0</v>
      </c>
      <c r="AJ8" s="1">
        <v>0</v>
      </c>
      <c r="AK8" s="1">
        <v>172</v>
      </c>
      <c r="AL8" s="1">
        <v>0</v>
      </c>
      <c r="AM8" s="1">
        <v>0</v>
      </c>
      <c r="AN8" s="1">
        <v>195</v>
      </c>
      <c r="AO8" s="1">
        <v>0</v>
      </c>
      <c r="AP8" s="1">
        <v>0</v>
      </c>
      <c r="AQ8" s="1">
        <v>888</v>
      </c>
      <c r="AR8" s="1">
        <v>192</v>
      </c>
      <c r="AS8" s="1">
        <v>21.62</v>
      </c>
      <c r="AT8" s="1">
        <v>228551900</v>
      </c>
      <c r="AU8" s="1">
        <v>228551900</v>
      </c>
      <c r="AV8" s="1">
        <v>100</v>
      </c>
      <c r="AW8" s="1">
        <v>1015252499</v>
      </c>
      <c r="AX8" s="1">
        <v>141100</v>
      </c>
      <c r="AY8" s="1">
        <v>0.01</v>
      </c>
      <c r="AZ8" s="1">
        <v>1060675864</v>
      </c>
      <c r="BA8" s="1">
        <v>0</v>
      </c>
      <c r="BB8" s="1">
        <v>0</v>
      </c>
      <c r="BC8" s="1">
        <v>1221129587</v>
      </c>
      <c r="BD8" s="1">
        <v>0</v>
      </c>
      <c r="BE8" s="1">
        <v>0</v>
      </c>
      <c r="BF8" s="1">
        <v>1336767585</v>
      </c>
      <c r="BG8" s="1">
        <v>0</v>
      </c>
      <c r="BH8" s="1">
        <v>0</v>
      </c>
      <c r="BI8" s="1">
        <v>4862377435</v>
      </c>
      <c r="BJ8" s="1">
        <v>228693000</v>
      </c>
      <c r="BK8" s="1">
        <v>4.7</v>
      </c>
      <c r="BL8" t="s">
        <v>85</v>
      </c>
      <c r="BM8" s="3">
        <f t="shared" si="6"/>
        <v>228.55189999999999</v>
      </c>
      <c r="BN8" s="3">
        <f t="shared" si="7"/>
        <v>228.55189999999999</v>
      </c>
      <c r="BO8" s="3">
        <f t="shared" si="8"/>
        <v>1015.2524989999999</v>
      </c>
      <c r="BP8" s="3">
        <f t="shared" si="9"/>
        <v>0.1411</v>
      </c>
      <c r="BQ8" s="3">
        <f t="shared" si="10"/>
        <v>1060.675864</v>
      </c>
      <c r="BR8" s="3">
        <f t="shared" si="11"/>
        <v>0</v>
      </c>
      <c r="BS8" s="3">
        <f t="shared" si="12"/>
        <v>1221.1295869999999</v>
      </c>
      <c r="BT8" s="3">
        <f t="shared" si="13"/>
        <v>0</v>
      </c>
      <c r="BU8" s="3">
        <f t="shared" si="14"/>
        <v>1336.7675850000001</v>
      </c>
      <c r="BV8" s="3">
        <f t="shared" si="15"/>
        <v>0</v>
      </c>
      <c r="BW8" s="3">
        <f t="shared" si="16"/>
        <v>4862.3774350000003</v>
      </c>
      <c r="BX8" s="3">
        <f t="shared" si="17"/>
        <v>228.69299999999998</v>
      </c>
    </row>
    <row r="9" spans="1:76" x14ac:dyDescent="0.25">
      <c r="A9">
        <v>16</v>
      </c>
      <c r="B9" t="s">
        <v>60</v>
      </c>
      <c r="C9" t="s">
        <v>61</v>
      </c>
      <c r="D9">
        <v>2021</v>
      </c>
      <c r="E9" t="s">
        <v>62</v>
      </c>
      <c r="F9" t="s">
        <v>63</v>
      </c>
      <c r="G9">
        <v>2</v>
      </c>
      <c r="H9" t="s">
        <v>64</v>
      </c>
      <c r="I9" t="s">
        <v>3547</v>
      </c>
      <c r="J9" t="s">
        <v>65</v>
      </c>
      <c r="K9" t="s">
        <v>66</v>
      </c>
      <c r="L9" t="s">
        <v>3594</v>
      </c>
      <c r="M9" t="s">
        <v>67</v>
      </c>
      <c r="N9" t="s">
        <v>3610</v>
      </c>
      <c r="O9" t="s">
        <v>68</v>
      </c>
      <c r="P9" t="s">
        <v>3615</v>
      </c>
      <c r="Q9" t="s">
        <v>69</v>
      </c>
      <c r="R9" t="s">
        <v>3668</v>
      </c>
      <c r="S9" t="s">
        <v>83</v>
      </c>
      <c r="T9">
        <v>16</v>
      </c>
      <c r="U9">
        <v>2</v>
      </c>
      <c r="V9" t="s">
        <v>86</v>
      </c>
      <c r="W9">
        <v>1</v>
      </c>
      <c r="X9" t="s">
        <v>72</v>
      </c>
      <c r="Y9">
        <v>1</v>
      </c>
      <c r="Z9" t="s">
        <v>73</v>
      </c>
      <c r="AA9">
        <v>1</v>
      </c>
      <c r="AB9" s="1">
        <v>28099</v>
      </c>
      <c r="AC9" s="1">
        <v>28099</v>
      </c>
      <c r="AD9" s="1">
        <v>100</v>
      </c>
      <c r="AE9" s="1">
        <v>7100</v>
      </c>
      <c r="AF9" s="1">
        <v>1534</v>
      </c>
      <c r="AG9" s="1">
        <v>21.61</v>
      </c>
      <c r="AH9" s="1">
        <v>0</v>
      </c>
      <c r="AI9" s="1">
        <v>0</v>
      </c>
      <c r="AJ9" s="1">
        <v>0</v>
      </c>
      <c r="AK9" s="1">
        <v>0</v>
      </c>
      <c r="AL9" s="1">
        <v>0</v>
      </c>
      <c r="AM9" s="1">
        <v>0</v>
      </c>
      <c r="AN9" s="1">
        <v>0</v>
      </c>
      <c r="AO9" s="1">
        <v>0</v>
      </c>
      <c r="AP9" s="1">
        <v>0</v>
      </c>
      <c r="AQ9" s="1">
        <v>35199</v>
      </c>
      <c r="AR9" s="1">
        <v>29633</v>
      </c>
      <c r="AS9" s="1">
        <v>84.19</v>
      </c>
      <c r="AT9" s="1">
        <v>187977133</v>
      </c>
      <c r="AU9" s="1">
        <v>187977133</v>
      </c>
      <c r="AV9" s="1">
        <v>100</v>
      </c>
      <c r="AW9" s="1">
        <v>1</v>
      </c>
      <c r="AX9" s="1">
        <v>0</v>
      </c>
      <c r="AY9" s="1">
        <v>0</v>
      </c>
      <c r="AZ9" s="1">
        <v>0</v>
      </c>
      <c r="BA9" s="1">
        <v>0</v>
      </c>
      <c r="BB9" s="1">
        <v>0</v>
      </c>
      <c r="BC9" s="1">
        <v>0</v>
      </c>
      <c r="BD9" s="1">
        <v>0</v>
      </c>
      <c r="BE9" s="1">
        <v>0</v>
      </c>
      <c r="BF9" s="1">
        <v>0</v>
      </c>
      <c r="BG9" s="1">
        <v>0</v>
      </c>
      <c r="BH9" s="1">
        <v>0</v>
      </c>
      <c r="BI9" s="1">
        <v>187977134</v>
      </c>
      <c r="BJ9" s="1">
        <v>187977133</v>
      </c>
      <c r="BK9" s="1">
        <v>100</v>
      </c>
      <c r="BL9" t="s">
        <v>87</v>
      </c>
      <c r="BM9" s="3">
        <f t="shared" si="6"/>
        <v>187.97713300000001</v>
      </c>
      <c r="BN9" s="3">
        <f t="shared" si="7"/>
        <v>187.97713300000001</v>
      </c>
      <c r="BO9" s="3">
        <f t="shared" si="8"/>
        <v>9.9999999999999995E-7</v>
      </c>
      <c r="BP9" s="3">
        <f t="shared" si="9"/>
        <v>0</v>
      </c>
      <c r="BQ9" s="3">
        <f t="shared" si="10"/>
        <v>0</v>
      </c>
      <c r="BR9" s="3">
        <f t="shared" si="11"/>
        <v>0</v>
      </c>
      <c r="BS9" s="3">
        <f t="shared" si="12"/>
        <v>0</v>
      </c>
      <c r="BT9" s="3">
        <f t="shared" si="13"/>
        <v>0</v>
      </c>
      <c r="BU9" s="3">
        <f t="shared" si="14"/>
        <v>0</v>
      </c>
      <c r="BV9" s="3">
        <f t="shared" si="15"/>
        <v>0</v>
      </c>
      <c r="BW9" s="3">
        <f t="shared" si="16"/>
        <v>187.97713400000001</v>
      </c>
      <c r="BX9" s="3">
        <f t="shared" si="17"/>
        <v>187.97713300000001</v>
      </c>
    </row>
    <row r="10" spans="1:76" x14ac:dyDescent="0.25">
      <c r="A10">
        <v>16</v>
      </c>
      <c r="B10" t="s">
        <v>60</v>
      </c>
      <c r="C10" t="s">
        <v>61</v>
      </c>
      <c r="D10">
        <v>2021</v>
      </c>
      <c r="E10" t="s">
        <v>62</v>
      </c>
      <c r="F10" t="s">
        <v>63</v>
      </c>
      <c r="G10">
        <v>2</v>
      </c>
      <c r="H10" t="s">
        <v>64</v>
      </c>
      <c r="I10" t="s">
        <v>3547</v>
      </c>
      <c r="J10" t="s">
        <v>65</v>
      </c>
      <c r="K10" t="s">
        <v>66</v>
      </c>
      <c r="L10" t="s">
        <v>3594</v>
      </c>
      <c r="M10" t="s">
        <v>67</v>
      </c>
      <c r="N10" t="s">
        <v>3610</v>
      </c>
      <c r="O10" t="s">
        <v>68</v>
      </c>
      <c r="P10" t="s">
        <v>3615</v>
      </c>
      <c r="Q10" t="s">
        <v>69</v>
      </c>
      <c r="R10" t="s">
        <v>3668</v>
      </c>
      <c r="S10" t="s">
        <v>83</v>
      </c>
      <c r="T10">
        <v>16</v>
      </c>
      <c r="U10">
        <v>3</v>
      </c>
      <c r="V10" t="s">
        <v>88</v>
      </c>
      <c r="W10">
        <v>1</v>
      </c>
      <c r="X10" t="s">
        <v>72</v>
      </c>
      <c r="Y10">
        <v>1</v>
      </c>
      <c r="Z10" t="s">
        <v>73</v>
      </c>
      <c r="AA10">
        <v>1</v>
      </c>
      <c r="AB10" s="1">
        <v>167</v>
      </c>
      <c r="AC10" s="1">
        <v>167</v>
      </c>
      <c r="AD10" s="1">
        <v>100</v>
      </c>
      <c r="AE10" s="1">
        <v>500</v>
      </c>
      <c r="AF10" s="1">
        <v>141</v>
      </c>
      <c r="AG10" s="1">
        <v>28.2</v>
      </c>
      <c r="AH10" s="1">
        <v>500</v>
      </c>
      <c r="AI10" s="1">
        <v>0</v>
      </c>
      <c r="AJ10" s="1">
        <v>0</v>
      </c>
      <c r="AK10" s="1">
        <v>600</v>
      </c>
      <c r="AL10" s="1">
        <v>0</v>
      </c>
      <c r="AM10" s="1">
        <v>0</v>
      </c>
      <c r="AN10" s="1">
        <v>600</v>
      </c>
      <c r="AO10" s="1">
        <v>0</v>
      </c>
      <c r="AP10" s="1">
        <v>0</v>
      </c>
      <c r="AQ10" s="1">
        <v>2367</v>
      </c>
      <c r="AR10" s="1">
        <v>308</v>
      </c>
      <c r="AS10" s="1">
        <v>13.01</v>
      </c>
      <c r="AT10" s="1">
        <v>2948700</v>
      </c>
      <c r="AU10" s="1">
        <v>0</v>
      </c>
      <c r="AV10" s="1">
        <v>0</v>
      </c>
      <c r="AW10" s="1">
        <v>60000000</v>
      </c>
      <c r="AX10" s="1">
        <v>0</v>
      </c>
      <c r="AY10" s="1">
        <v>0</v>
      </c>
      <c r="AZ10" s="1">
        <v>130570000</v>
      </c>
      <c r="BA10" s="1">
        <v>0</v>
      </c>
      <c r="BB10" s="1">
        <v>0</v>
      </c>
      <c r="BC10" s="1">
        <v>183627000</v>
      </c>
      <c r="BD10" s="1">
        <v>0</v>
      </c>
      <c r="BE10" s="1">
        <v>0</v>
      </c>
      <c r="BF10" s="1">
        <v>195989700</v>
      </c>
      <c r="BG10" s="1">
        <v>0</v>
      </c>
      <c r="BH10" s="1">
        <v>0</v>
      </c>
      <c r="BI10" s="1">
        <v>573135400</v>
      </c>
      <c r="BJ10" s="1">
        <v>0</v>
      </c>
      <c r="BK10" s="1">
        <v>0</v>
      </c>
      <c r="BL10" t="s">
        <v>89</v>
      </c>
      <c r="BM10" s="3">
        <f t="shared" si="6"/>
        <v>2.9487000000000001</v>
      </c>
      <c r="BN10" s="3">
        <f t="shared" si="7"/>
        <v>0</v>
      </c>
      <c r="BO10" s="3">
        <f t="shared" si="8"/>
        <v>60</v>
      </c>
      <c r="BP10" s="3">
        <f t="shared" si="9"/>
        <v>0</v>
      </c>
      <c r="BQ10" s="3">
        <f t="shared" si="10"/>
        <v>130.57</v>
      </c>
      <c r="BR10" s="3">
        <f t="shared" si="11"/>
        <v>0</v>
      </c>
      <c r="BS10" s="3">
        <f t="shared" si="12"/>
        <v>183.62700000000001</v>
      </c>
      <c r="BT10" s="3">
        <f t="shared" si="13"/>
        <v>0</v>
      </c>
      <c r="BU10" s="3">
        <f t="shared" si="14"/>
        <v>195.9897</v>
      </c>
      <c r="BV10" s="3">
        <f t="shared" si="15"/>
        <v>0</v>
      </c>
      <c r="BW10" s="3">
        <f t="shared" si="16"/>
        <v>573.1354</v>
      </c>
      <c r="BX10" s="3">
        <f t="shared" si="17"/>
        <v>0</v>
      </c>
    </row>
    <row r="11" spans="1:76" x14ac:dyDescent="0.25">
      <c r="A11">
        <v>16</v>
      </c>
      <c r="B11" t="s">
        <v>60</v>
      </c>
      <c r="C11" t="s">
        <v>61</v>
      </c>
      <c r="D11">
        <v>2021</v>
      </c>
      <c r="E11" t="s">
        <v>62</v>
      </c>
      <c r="F11" t="s">
        <v>63</v>
      </c>
      <c r="G11">
        <v>2</v>
      </c>
      <c r="H11" t="s">
        <v>64</v>
      </c>
      <c r="I11" t="s">
        <v>3547</v>
      </c>
      <c r="J11" t="s">
        <v>65</v>
      </c>
      <c r="K11" t="s">
        <v>66</v>
      </c>
      <c r="L11" t="s">
        <v>3594</v>
      </c>
      <c r="M11" t="s">
        <v>67</v>
      </c>
      <c r="N11" t="s">
        <v>3610</v>
      </c>
      <c r="O11" t="s">
        <v>68</v>
      </c>
      <c r="P11" t="s">
        <v>3615</v>
      </c>
      <c r="Q11" t="s">
        <v>69</v>
      </c>
      <c r="R11" t="s">
        <v>3668</v>
      </c>
      <c r="S11" t="s">
        <v>83</v>
      </c>
      <c r="T11">
        <v>16</v>
      </c>
      <c r="U11">
        <v>4</v>
      </c>
      <c r="V11" t="s">
        <v>90</v>
      </c>
      <c r="W11">
        <v>1</v>
      </c>
      <c r="X11" t="s">
        <v>72</v>
      </c>
      <c r="Y11">
        <v>1</v>
      </c>
      <c r="Z11" t="s">
        <v>73</v>
      </c>
      <c r="AA11">
        <v>1</v>
      </c>
      <c r="AB11" s="1">
        <v>141</v>
      </c>
      <c r="AC11" s="1">
        <v>141</v>
      </c>
      <c r="AD11" s="1">
        <v>100</v>
      </c>
      <c r="AE11" s="1">
        <v>1550</v>
      </c>
      <c r="AF11" s="1">
        <v>159</v>
      </c>
      <c r="AG11" s="1">
        <v>10.26</v>
      </c>
      <c r="AH11" s="1">
        <v>1750</v>
      </c>
      <c r="AI11" s="1">
        <v>0</v>
      </c>
      <c r="AJ11" s="1">
        <v>0</v>
      </c>
      <c r="AK11" s="1">
        <v>1800</v>
      </c>
      <c r="AL11" s="1">
        <v>0</v>
      </c>
      <c r="AM11" s="1">
        <v>0</v>
      </c>
      <c r="AN11" s="1">
        <v>1800</v>
      </c>
      <c r="AO11" s="1">
        <v>0</v>
      </c>
      <c r="AP11" s="1">
        <v>0</v>
      </c>
      <c r="AQ11" s="1">
        <v>7041</v>
      </c>
      <c r="AR11" s="1">
        <v>300</v>
      </c>
      <c r="AS11" s="1">
        <v>4.26</v>
      </c>
      <c r="AT11" s="1">
        <v>2948501</v>
      </c>
      <c r="AU11" s="1">
        <v>0</v>
      </c>
      <c r="AV11" s="1">
        <v>0</v>
      </c>
      <c r="AW11" s="1">
        <v>60000000</v>
      </c>
      <c r="AX11" s="1">
        <v>0</v>
      </c>
      <c r="AY11" s="1">
        <v>0</v>
      </c>
      <c r="AZ11" s="1">
        <v>130570000</v>
      </c>
      <c r="BA11" s="1">
        <v>0</v>
      </c>
      <c r="BB11" s="1">
        <v>0</v>
      </c>
      <c r="BC11" s="1">
        <v>183627000</v>
      </c>
      <c r="BD11" s="1">
        <v>0</v>
      </c>
      <c r="BE11" s="1">
        <v>0</v>
      </c>
      <c r="BF11" s="1">
        <v>195989700</v>
      </c>
      <c r="BG11" s="1">
        <v>0</v>
      </c>
      <c r="BH11" s="1">
        <v>0</v>
      </c>
      <c r="BI11" s="1">
        <v>573135201</v>
      </c>
      <c r="BJ11" s="1">
        <v>0</v>
      </c>
      <c r="BK11" s="1">
        <v>0</v>
      </c>
      <c r="BL11" t="s">
        <v>91</v>
      </c>
      <c r="BM11" s="3">
        <f t="shared" si="6"/>
        <v>2.9485009999999998</v>
      </c>
      <c r="BN11" s="3">
        <f t="shared" si="7"/>
        <v>0</v>
      </c>
      <c r="BO11" s="3">
        <f t="shared" si="8"/>
        <v>60</v>
      </c>
      <c r="BP11" s="3">
        <f t="shared" si="9"/>
        <v>0</v>
      </c>
      <c r="BQ11" s="3">
        <f t="shared" si="10"/>
        <v>130.57</v>
      </c>
      <c r="BR11" s="3">
        <f t="shared" si="11"/>
        <v>0</v>
      </c>
      <c r="BS11" s="3">
        <f t="shared" si="12"/>
        <v>183.62700000000001</v>
      </c>
      <c r="BT11" s="3">
        <f t="shared" si="13"/>
        <v>0</v>
      </c>
      <c r="BU11" s="3">
        <f t="shared" si="14"/>
        <v>195.9897</v>
      </c>
      <c r="BV11" s="3">
        <f t="shared" si="15"/>
        <v>0</v>
      </c>
      <c r="BW11" s="3">
        <f t="shared" si="16"/>
        <v>573.13520099999994</v>
      </c>
      <c r="BX11" s="3">
        <f t="shared" si="17"/>
        <v>0</v>
      </c>
    </row>
    <row r="12" spans="1:76" x14ac:dyDescent="0.25">
      <c r="A12">
        <v>16</v>
      </c>
      <c r="B12" t="s">
        <v>60</v>
      </c>
      <c r="C12" t="s">
        <v>61</v>
      </c>
      <c r="D12">
        <v>2021</v>
      </c>
      <c r="E12" t="s">
        <v>62</v>
      </c>
      <c r="F12" t="s">
        <v>63</v>
      </c>
      <c r="G12">
        <v>2</v>
      </c>
      <c r="H12" t="s">
        <v>64</v>
      </c>
      <c r="I12" t="s">
        <v>3547</v>
      </c>
      <c r="J12" t="s">
        <v>65</v>
      </c>
      <c r="K12" t="s">
        <v>66</v>
      </c>
      <c r="L12" t="s">
        <v>3594</v>
      </c>
      <c r="M12" t="s">
        <v>67</v>
      </c>
      <c r="N12" t="s">
        <v>3610</v>
      </c>
      <c r="O12" t="s">
        <v>68</v>
      </c>
      <c r="P12" t="s">
        <v>3615</v>
      </c>
      <c r="Q12" t="s">
        <v>69</v>
      </c>
      <c r="R12" t="s">
        <v>3668</v>
      </c>
      <c r="S12" t="s">
        <v>83</v>
      </c>
      <c r="T12">
        <v>16</v>
      </c>
      <c r="U12">
        <v>5</v>
      </c>
      <c r="V12" t="s">
        <v>92</v>
      </c>
      <c r="W12">
        <v>1</v>
      </c>
      <c r="X12" t="s">
        <v>72</v>
      </c>
      <c r="Y12">
        <v>1</v>
      </c>
      <c r="Z12" t="s">
        <v>73</v>
      </c>
      <c r="AA12">
        <v>1</v>
      </c>
      <c r="AB12" s="1">
        <v>0</v>
      </c>
      <c r="AC12" s="1">
        <v>0</v>
      </c>
      <c r="AD12" s="1">
        <v>0</v>
      </c>
      <c r="AE12" s="1">
        <v>13</v>
      </c>
      <c r="AF12" s="1">
        <v>3</v>
      </c>
      <c r="AG12" s="1">
        <v>23.08</v>
      </c>
      <c r="AH12" s="1">
        <v>14</v>
      </c>
      <c r="AI12" s="1">
        <v>0</v>
      </c>
      <c r="AJ12" s="1">
        <v>0</v>
      </c>
      <c r="AK12" s="1">
        <v>14</v>
      </c>
      <c r="AL12" s="1">
        <v>0</v>
      </c>
      <c r="AM12" s="1">
        <v>0</v>
      </c>
      <c r="AN12" s="1">
        <v>12</v>
      </c>
      <c r="AO12" s="1">
        <v>0</v>
      </c>
      <c r="AP12" s="1">
        <v>0</v>
      </c>
      <c r="AQ12" s="1">
        <v>53</v>
      </c>
      <c r="AR12" s="1">
        <v>3</v>
      </c>
      <c r="AS12" s="1">
        <v>5.66</v>
      </c>
      <c r="AT12" s="1">
        <v>0</v>
      </c>
      <c r="AU12" s="1">
        <v>0</v>
      </c>
      <c r="AV12" s="1">
        <v>0</v>
      </c>
      <c r="AW12" s="1">
        <v>78960000</v>
      </c>
      <c r="AX12" s="1">
        <v>0</v>
      </c>
      <c r="AY12" s="1">
        <v>0</v>
      </c>
      <c r="AZ12" s="1">
        <v>86856000</v>
      </c>
      <c r="BA12" s="1">
        <v>0</v>
      </c>
      <c r="BB12" s="1">
        <v>0</v>
      </c>
      <c r="BC12" s="1">
        <v>95541600</v>
      </c>
      <c r="BD12" s="1">
        <v>0</v>
      </c>
      <c r="BE12" s="1">
        <v>0</v>
      </c>
      <c r="BF12" s="1">
        <v>105095760</v>
      </c>
      <c r="BG12" s="1">
        <v>0</v>
      </c>
      <c r="BH12" s="1">
        <v>0</v>
      </c>
      <c r="BI12" s="1">
        <v>366453360</v>
      </c>
      <c r="BJ12" s="1">
        <v>0</v>
      </c>
      <c r="BK12" s="1">
        <v>0</v>
      </c>
      <c r="BL12" t="s">
        <v>93</v>
      </c>
      <c r="BM12" s="3">
        <f t="shared" si="6"/>
        <v>0</v>
      </c>
      <c r="BN12" s="3">
        <f t="shared" si="7"/>
        <v>0</v>
      </c>
      <c r="BO12" s="3">
        <f t="shared" si="8"/>
        <v>78.959999999999994</v>
      </c>
      <c r="BP12" s="3">
        <f t="shared" si="9"/>
        <v>0</v>
      </c>
      <c r="BQ12" s="3">
        <f t="shared" si="10"/>
        <v>86.855999999999995</v>
      </c>
      <c r="BR12" s="3">
        <f t="shared" si="11"/>
        <v>0</v>
      </c>
      <c r="BS12" s="3">
        <f t="shared" si="12"/>
        <v>95.541600000000003</v>
      </c>
      <c r="BT12" s="3">
        <f t="shared" si="13"/>
        <v>0</v>
      </c>
      <c r="BU12" s="3">
        <f t="shared" si="14"/>
        <v>105.09576</v>
      </c>
      <c r="BV12" s="3">
        <f t="shared" si="15"/>
        <v>0</v>
      </c>
      <c r="BW12" s="3">
        <f t="shared" si="16"/>
        <v>366.45335999999998</v>
      </c>
      <c r="BX12" s="3">
        <f t="shared" si="17"/>
        <v>0</v>
      </c>
    </row>
    <row r="13" spans="1:76" x14ac:dyDescent="0.25">
      <c r="A13">
        <v>16</v>
      </c>
      <c r="B13" t="s">
        <v>60</v>
      </c>
      <c r="C13" t="s">
        <v>61</v>
      </c>
      <c r="D13">
        <v>2021</v>
      </c>
      <c r="E13" t="s">
        <v>62</v>
      </c>
      <c r="F13" t="s">
        <v>63</v>
      </c>
      <c r="G13">
        <v>2</v>
      </c>
      <c r="H13" t="s">
        <v>64</v>
      </c>
      <c r="I13" t="s">
        <v>3547</v>
      </c>
      <c r="J13" t="s">
        <v>65</v>
      </c>
      <c r="K13" t="s">
        <v>66</v>
      </c>
      <c r="L13" t="s">
        <v>3594</v>
      </c>
      <c r="M13" t="s">
        <v>67</v>
      </c>
      <c r="N13" t="s">
        <v>3610</v>
      </c>
      <c r="O13" t="s">
        <v>68</v>
      </c>
      <c r="P13" t="s">
        <v>3615</v>
      </c>
      <c r="Q13" t="s">
        <v>69</v>
      </c>
      <c r="R13" t="s">
        <v>3668</v>
      </c>
      <c r="S13" t="s">
        <v>83</v>
      </c>
      <c r="T13">
        <v>16</v>
      </c>
      <c r="U13">
        <v>6</v>
      </c>
      <c r="V13" t="s">
        <v>94</v>
      </c>
      <c r="W13">
        <v>1</v>
      </c>
      <c r="X13" t="s">
        <v>72</v>
      </c>
      <c r="Y13">
        <v>1</v>
      </c>
      <c r="Z13" t="s">
        <v>73</v>
      </c>
      <c r="AA13">
        <v>1</v>
      </c>
      <c r="AB13" s="1">
        <v>0</v>
      </c>
      <c r="AC13" s="1">
        <v>0</v>
      </c>
      <c r="AD13" s="1">
        <v>0</v>
      </c>
      <c r="AE13" s="1">
        <v>12</v>
      </c>
      <c r="AF13" s="1">
        <v>2</v>
      </c>
      <c r="AG13" s="1">
        <v>16.670000000000002</v>
      </c>
      <c r="AH13" s="1">
        <v>12</v>
      </c>
      <c r="AI13" s="1">
        <v>0</v>
      </c>
      <c r="AJ13" s="1">
        <v>0</v>
      </c>
      <c r="AK13" s="1">
        <v>12</v>
      </c>
      <c r="AL13" s="1">
        <v>0</v>
      </c>
      <c r="AM13" s="1">
        <v>0</v>
      </c>
      <c r="AN13" s="1">
        <v>10</v>
      </c>
      <c r="AO13" s="1">
        <v>0</v>
      </c>
      <c r="AP13" s="1">
        <v>0</v>
      </c>
      <c r="AQ13" s="1">
        <v>46</v>
      </c>
      <c r="AR13" s="1">
        <v>2</v>
      </c>
      <c r="AS13" s="1">
        <v>4.3499999999999996</v>
      </c>
      <c r="AT13" s="1">
        <v>0</v>
      </c>
      <c r="AU13" s="1">
        <v>0</v>
      </c>
      <c r="AV13" s="1">
        <v>0</v>
      </c>
      <c r="AW13" s="1">
        <v>78960000</v>
      </c>
      <c r="AX13" s="1">
        <v>0</v>
      </c>
      <c r="AY13" s="1">
        <v>0</v>
      </c>
      <c r="AZ13" s="1">
        <v>86856000</v>
      </c>
      <c r="BA13" s="1">
        <v>0</v>
      </c>
      <c r="BB13" s="1">
        <v>0</v>
      </c>
      <c r="BC13" s="1">
        <v>95541600</v>
      </c>
      <c r="BD13" s="1">
        <v>0</v>
      </c>
      <c r="BE13" s="1">
        <v>0</v>
      </c>
      <c r="BF13" s="1">
        <v>105095760</v>
      </c>
      <c r="BG13" s="1">
        <v>0</v>
      </c>
      <c r="BH13" s="1">
        <v>0</v>
      </c>
      <c r="BI13" s="1">
        <v>366453360</v>
      </c>
      <c r="BJ13" s="1">
        <v>0</v>
      </c>
      <c r="BK13" s="1">
        <v>0</v>
      </c>
      <c r="BL13" t="s">
        <v>95</v>
      </c>
      <c r="BM13" s="3">
        <f t="shared" si="6"/>
        <v>0</v>
      </c>
      <c r="BN13" s="3">
        <f t="shared" si="7"/>
        <v>0</v>
      </c>
      <c r="BO13" s="3">
        <f t="shared" si="8"/>
        <v>78.959999999999994</v>
      </c>
      <c r="BP13" s="3">
        <f t="shared" si="9"/>
        <v>0</v>
      </c>
      <c r="BQ13" s="3">
        <f t="shared" si="10"/>
        <v>86.855999999999995</v>
      </c>
      <c r="BR13" s="3">
        <f t="shared" si="11"/>
        <v>0</v>
      </c>
      <c r="BS13" s="3">
        <f t="shared" si="12"/>
        <v>95.541600000000003</v>
      </c>
      <c r="BT13" s="3">
        <f t="shared" si="13"/>
        <v>0</v>
      </c>
      <c r="BU13" s="3">
        <f t="shared" si="14"/>
        <v>105.09576</v>
      </c>
      <c r="BV13" s="3">
        <f t="shared" si="15"/>
        <v>0</v>
      </c>
      <c r="BW13" s="3">
        <f t="shared" si="16"/>
        <v>366.45335999999998</v>
      </c>
      <c r="BX13" s="3">
        <f t="shared" si="17"/>
        <v>0</v>
      </c>
    </row>
    <row r="14" spans="1:76" x14ac:dyDescent="0.25">
      <c r="A14">
        <v>16</v>
      </c>
      <c r="B14" t="s">
        <v>60</v>
      </c>
      <c r="C14" t="s">
        <v>61</v>
      </c>
      <c r="D14">
        <v>2021</v>
      </c>
      <c r="E14" t="s">
        <v>62</v>
      </c>
      <c r="F14" t="s">
        <v>63</v>
      </c>
      <c r="G14">
        <v>2</v>
      </c>
      <c r="H14" t="s">
        <v>64</v>
      </c>
      <c r="I14" t="s">
        <v>3547</v>
      </c>
      <c r="J14" t="s">
        <v>65</v>
      </c>
      <c r="K14" t="s">
        <v>66</v>
      </c>
      <c r="L14" t="s">
        <v>3594</v>
      </c>
      <c r="M14" t="s">
        <v>67</v>
      </c>
      <c r="N14" t="s">
        <v>3610</v>
      </c>
      <c r="O14" t="s">
        <v>68</v>
      </c>
      <c r="P14" t="s">
        <v>3615</v>
      </c>
      <c r="Q14" t="s">
        <v>69</v>
      </c>
      <c r="R14" t="s">
        <v>3668</v>
      </c>
      <c r="S14" t="s">
        <v>83</v>
      </c>
      <c r="T14">
        <v>16</v>
      </c>
      <c r="U14">
        <v>7</v>
      </c>
      <c r="V14" t="s">
        <v>96</v>
      </c>
      <c r="W14">
        <v>1</v>
      </c>
      <c r="X14" t="s">
        <v>72</v>
      </c>
      <c r="Y14">
        <v>1</v>
      </c>
      <c r="Z14" t="s">
        <v>73</v>
      </c>
      <c r="AA14">
        <v>1</v>
      </c>
      <c r="AB14" s="1">
        <v>0</v>
      </c>
      <c r="AC14" s="1">
        <v>0</v>
      </c>
      <c r="AD14" s="1">
        <v>0</v>
      </c>
      <c r="AE14" s="1">
        <v>400</v>
      </c>
      <c r="AF14" s="1">
        <v>0</v>
      </c>
      <c r="AG14" s="1">
        <v>0</v>
      </c>
      <c r="AH14" s="1">
        <v>400</v>
      </c>
      <c r="AI14" s="1">
        <v>0</v>
      </c>
      <c r="AJ14" s="1">
        <v>0</v>
      </c>
      <c r="AK14" s="1">
        <v>400</v>
      </c>
      <c r="AL14" s="1">
        <v>0</v>
      </c>
      <c r="AM14" s="1">
        <v>0</v>
      </c>
      <c r="AN14" s="1">
        <v>400</v>
      </c>
      <c r="AO14" s="1">
        <v>0</v>
      </c>
      <c r="AP14" s="1">
        <v>0</v>
      </c>
      <c r="AQ14" s="1">
        <v>1600</v>
      </c>
      <c r="AR14" s="1">
        <v>0</v>
      </c>
      <c r="AS14" s="1">
        <v>0</v>
      </c>
      <c r="AT14" s="1">
        <v>0</v>
      </c>
      <c r="AU14" s="1">
        <v>0</v>
      </c>
      <c r="AV14" s="1">
        <v>0</v>
      </c>
      <c r="AW14" s="1">
        <v>97877500</v>
      </c>
      <c r="AX14" s="1">
        <v>0</v>
      </c>
      <c r="AY14" s="1">
        <v>0</v>
      </c>
      <c r="AZ14" s="1">
        <v>107665250</v>
      </c>
      <c r="BA14" s="1">
        <v>0</v>
      </c>
      <c r="BB14" s="1">
        <v>0</v>
      </c>
      <c r="BC14" s="1">
        <v>118431775</v>
      </c>
      <c r="BD14" s="1">
        <v>0</v>
      </c>
      <c r="BE14" s="1">
        <v>0</v>
      </c>
      <c r="BF14" s="1">
        <v>130274953</v>
      </c>
      <c r="BG14" s="1">
        <v>0</v>
      </c>
      <c r="BH14" s="1">
        <v>0</v>
      </c>
      <c r="BI14" s="1">
        <v>454249478</v>
      </c>
      <c r="BJ14" s="1">
        <v>0</v>
      </c>
      <c r="BK14" s="1">
        <v>0</v>
      </c>
      <c r="BM14" s="3">
        <f t="shared" si="6"/>
        <v>0</v>
      </c>
      <c r="BN14" s="3">
        <f t="shared" si="7"/>
        <v>0</v>
      </c>
      <c r="BO14" s="3">
        <f t="shared" si="8"/>
        <v>97.877499999999998</v>
      </c>
      <c r="BP14" s="3">
        <f t="shared" si="9"/>
        <v>0</v>
      </c>
      <c r="BQ14" s="3">
        <f t="shared" si="10"/>
        <v>107.66525</v>
      </c>
      <c r="BR14" s="3">
        <f t="shared" si="11"/>
        <v>0</v>
      </c>
      <c r="BS14" s="3">
        <f t="shared" si="12"/>
        <v>118.431775</v>
      </c>
      <c r="BT14" s="3">
        <f t="shared" si="13"/>
        <v>0</v>
      </c>
      <c r="BU14" s="3">
        <f t="shared" si="14"/>
        <v>130.27495300000001</v>
      </c>
      <c r="BV14" s="3">
        <f t="shared" si="15"/>
        <v>0</v>
      </c>
      <c r="BW14" s="3">
        <f t="shared" si="16"/>
        <v>454.24947800000007</v>
      </c>
      <c r="BX14" s="3">
        <f t="shared" si="17"/>
        <v>0</v>
      </c>
    </row>
    <row r="15" spans="1:76" x14ac:dyDescent="0.25">
      <c r="A15">
        <v>16</v>
      </c>
      <c r="B15" t="s">
        <v>60</v>
      </c>
      <c r="C15" t="s">
        <v>61</v>
      </c>
      <c r="D15">
        <v>2021</v>
      </c>
      <c r="E15" t="s">
        <v>62</v>
      </c>
      <c r="F15" t="s">
        <v>63</v>
      </c>
      <c r="G15">
        <v>2</v>
      </c>
      <c r="H15" t="s">
        <v>64</v>
      </c>
      <c r="I15" t="s">
        <v>3547</v>
      </c>
      <c r="J15" t="s">
        <v>65</v>
      </c>
      <c r="K15" t="s">
        <v>66</v>
      </c>
      <c r="L15" t="s">
        <v>3594</v>
      </c>
      <c r="M15" t="s">
        <v>67</v>
      </c>
      <c r="N15" t="s">
        <v>3610</v>
      </c>
      <c r="O15" t="s">
        <v>68</v>
      </c>
      <c r="P15" t="s">
        <v>3615</v>
      </c>
      <c r="Q15" t="s">
        <v>69</v>
      </c>
      <c r="R15" t="s">
        <v>3669</v>
      </c>
      <c r="S15" t="s">
        <v>97</v>
      </c>
      <c r="T15">
        <v>16</v>
      </c>
      <c r="U15">
        <v>1</v>
      </c>
      <c r="V15" t="s">
        <v>98</v>
      </c>
      <c r="W15">
        <v>1</v>
      </c>
      <c r="X15" t="s">
        <v>72</v>
      </c>
      <c r="Y15">
        <v>1</v>
      </c>
      <c r="Z15" t="s">
        <v>73</v>
      </c>
      <c r="AA15">
        <v>1</v>
      </c>
      <c r="AB15" s="1">
        <v>0</v>
      </c>
      <c r="AC15" s="1">
        <v>0</v>
      </c>
      <c r="AD15" s="1">
        <v>0</v>
      </c>
      <c r="AE15" s="1">
        <v>2</v>
      </c>
      <c r="AF15" s="1">
        <v>0</v>
      </c>
      <c r="AG15" s="1">
        <v>0</v>
      </c>
      <c r="AH15" s="1">
        <v>1</v>
      </c>
      <c r="AI15" s="1">
        <v>0</v>
      </c>
      <c r="AJ15" s="1">
        <v>0</v>
      </c>
      <c r="AK15" s="1">
        <v>1</v>
      </c>
      <c r="AL15" s="1">
        <v>0</v>
      </c>
      <c r="AM15" s="1">
        <v>0</v>
      </c>
      <c r="AN15" s="1">
        <v>1</v>
      </c>
      <c r="AO15" s="1">
        <v>0</v>
      </c>
      <c r="AP15" s="1">
        <v>0</v>
      </c>
      <c r="AQ15" s="1">
        <v>5</v>
      </c>
      <c r="AR15" s="1">
        <v>0</v>
      </c>
      <c r="AS15" s="1">
        <v>0</v>
      </c>
      <c r="AT15" s="1">
        <v>0</v>
      </c>
      <c r="AU15" s="1">
        <v>0</v>
      </c>
      <c r="AV15" s="1">
        <v>0</v>
      </c>
      <c r="AW15" s="1">
        <v>64200000</v>
      </c>
      <c r="AX15" s="1">
        <v>38500000</v>
      </c>
      <c r="AY15" s="1">
        <v>59.97</v>
      </c>
      <c r="AZ15" s="1">
        <v>56514717</v>
      </c>
      <c r="BA15" s="1">
        <v>0</v>
      </c>
      <c r="BB15" s="1">
        <v>0</v>
      </c>
      <c r="BC15" s="1">
        <v>63862414</v>
      </c>
      <c r="BD15" s="1">
        <v>0</v>
      </c>
      <c r="BE15" s="1">
        <v>0</v>
      </c>
      <c r="BF15" s="1">
        <v>66462128</v>
      </c>
      <c r="BG15" s="1">
        <v>0</v>
      </c>
      <c r="BH15" s="1">
        <v>0</v>
      </c>
      <c r="BI15" s="1">
        <v>251039259</v>
      </c>
      <c r="BJ15" s="1">
        <v>38500000</v>
      </c>
      <c r="BK15" s="1">
        <v>15.34</v>
      </c>
      <c r="BM15" s="3">
        <f t="shared" si="6"/>
        <v>0</v>
      </c>
      <c r="BN15" s="3">
        <f t="shared" si="7"/>
        <v>0</v>
      </c>
      <c r="BO15" s="3">
        <f t="shared" si="8"/>
        <v>64.2</v>
      </c>
      <c r="BP15" s="3">
        <f t="shared" si="9"/>
        <v>38.5</v>
      </c>
      <c r="BQ15" s="3">
        <f t="shared" si="10"/>
        <v>56.514716999999997</v>
      </c>
      <c r="BR15" s="3">
        <f t="shared" si="11"/>
        <v>0</v>
      </c>
      <c r="BS15" s="3">
        <f t="shared" si="12"/>
        <v>63.862414000000001</v>
      </c>
      <c r="BT15" s="3">
        <f t="shared" si="13"/>
        <v>0</v>
      </c>
      <c r="BU15" s="3">
        <f t="shared" si="14"/>
        <v>66.462128000000007</v>
      </c>
      <c r="BV15" s="3">
        <f t="shared" si="15"/>
        <v>0</v>
      </c>
      <c r="BW15" s="3">
        <f t="shared" si="16"/>
        <v>251.03925900000002</v>
      </c>
      <c r="BX15" s="3">
        <f t="shared" si="17"/>
        <v>38.5</v>
      </c>
    </row>
    <row r="16" spans="1:76" x14ac:dyDescent="0.25">
      <c r="A16">
        <v>16</v>
      </c>
      <c r="B16" t="s">
        <v>60</v>
      </c>
      <c r="C16" t="s">
        <v>61</v>
      </c>
      <c r="D16">
        <v>2021</v>
      </c>
      <c r="E16" t="s">
        <v>62</v>
      </c>
      <c r="F16" t="s">
        <v>63</v>
      </c>
      <c r="G16">
        <v>2</v>
      </c>
      <c r="H16" t="s">
        <v>64</v>
      </c>
      <c r="I16" t="s">
        <v>3547</v>
      </c>
      <c r="J16" t="s">
        <v>65</v>
      </c>
      <c r="K16" t="s">
        <v>66</v>
      </c>
      <c r="L16" t="s">
        <v>3594</v>
      </c>
      <c r="M16" t="s">
        <v>67</v>
      </c>
      <c r="N16" t="s">
        <v>3610</v>
      </c>
      <c r="O16" t="s">
        <v>68</v>
      </c>
      <c r="P16" t="s">
        <v>3615</v>
      </c>
      <c r="Q16" t="s">
        <v>69</v>
      </c>
      <c r="R16" t="s">
        <v>3669</v>
      </c>
      <c r="S16" t="s">
        <v>97</v>
      </c>
      <c r="T16">
        <v>16</v>
      </c>
      <c r="U16">
        <v>2</v>
      </c>
      <c r="V16" t="s">
        <v>99</v>
      </c>
      <c r="W16">
        <v>1</v>
      </c>
      <c r="X16" t="s">
        <v>72</v>
      </c>
      <c r="Y16">
        <v>1</v>
      </c>
      <c r="Z16" t="s">
        <v>73</v>
      </c>
      <c r="AA16">
        <v>1</v>
      </c>
      <c r="AB16" s="1">
        <v>192368</v>
      </c>
      <c r="AC16" s="1">
        <v>192368</v>
      </c>
      <c r="AD16" s="1">
        <v>100</v>
      </c>
      <c r="AE16" s="1">
        <v>30400</v>
      </c>
      <c r="AF16" s="1">
        <v>24532</v>
      </c>
      <c r="AG16" s="1">
        <v>80.7</v>
      </c>
      <c r="AH16" s="1">
        <v>23200</v>
      </c>
      <c r="AI16" s="1">
        <v>0</v>
      </c>
      <c r="AJ16" s="1">
        <v>0</v>
      </c>
      <c r="AK16" s="1">
        <v>23200</v>
      </c>
      <c r="AL16" s="1">
        <v>0</v>
      </c>
      <c r="AM16" s="1">
        <v>0</v>
      </c>
      <c r="AN16" s="1">
        <v>9664</v>
      </c>
      <c r="AO16" s="1">
        <v>0</v>
      </c>
      <c r="AP16" s="1">
        <v>0</v>
      </c>
      <c r="AQ16" s="1">
        <v>278832</v>
      </c>
      <c r="AR16" s="1">
        <v>216900</v>
      </c>
      <c r="AS16" s="1">
        <v>77.790000000000006</v>
      </c>
      <c r="AT16" s="1">
        <v>127982794</v>
      </c>
      <c r="AU16" s="1">
        <v>113766666</v>
      </c>
      <c r="AV16" s="1">
        <v>88.9</v>
      </c>
      <c r="AW16" s="1">
        <v>124468000</v>
      </c>
      <c r="AX16" s="1">
        <v>53406000</v>
      </c>
      <c r="AY16" s="1">
        <v>42.91</v>
      </c>
      <c r="AZ16" s="1">
        <v>131867673</v>
      </c>
      <c r="BA16" s="1">
        <v>0</v>
      </c>
      <c r="BB16" s="1">
        <v>0</v>
      </c>
      <c r="BC16" s="1">
        <v>149012299</v>
      </c>
      <c r="BD16" s="1">
        <v>0</v>
      </c>
      <c r="BE16" s="1">
        <v>0</v>
      </c>
      <c r="BF16" s="1">
        <v>155078298</v>
      </c>
      <c r="BG16" s="1">
        <v>0</v>
      </c>
      <c r="BH16" s="1">
        <v>0</v>
      </c>
      <c r="BI16" s="1">
        <v>688409064</v>
      </c>
      <c r="BJ16" s="1">
        <v>167172666</v>
      </c>
      <c r="BK16" s="1">
        <v>24.28</v>
      </c>
      <c r="BL16" t="s">
        <v>100</v>
      </c>
      <c r="BM16" s="3">
        <f t="shared" si="6"/>
        <v>127.982794</v>
      </c>
      <c r="BN16" s="3">
        <f t="shared" si="7"/>
        <v>113.766666</v>
      </c>
      <c r="BO16" s="3">
        <f t="shared" si="8"/>
        <v>124.468</v>
      </c>
      <c r="BP16" s="3">
        <f t="shared" si="9"/>
        <v>53.405999999999999</v>
      </c>
      <c r="BQ16" s="3">
        <f t="shared" si="10"/>
        <v>131.867673</v>
      </c>
      <c r="BR16" s="3">
        <f t="shared" si="11"/>
        <v>0</v>
      </c>
      <c r="BS16" s="3">
        <f t="shared" si="12"/>
        <v>149.01229900000001</v>
      </c>
      <c r="BT16" s="3">
        <f t="shared" si="13"/>
        <v>0</v>
      </c>
      <c r="BU16" s="3">
        <f t="shared" si="14"/>
        <v>155.07829799999999</v>
      </c>
      <c r="BV16" s="3">
        <f t="shared" si="15"/>
        <v>0</v>
      </c>
      <c r="BW16" s="3">
        <f t="shared" si="16"/>
        <v>688.40906400000006</v>
      </c>
      <c r="BX16" s="3">
        <f t="shared" si="17"/>
        <v>167.17266599999999</v>
      </c>
    </row>
    <row r="17" spans="1:76" x14ac:dyDescent="0.25">
      <c r="A17">
        <v>16</v>
      </c>
      <c r="B17" t="s">
        <v>60</v>
      </c>
      <c r="C17" t="s">
        <v>61</v>
      </c>
      <c r="D17">
        <v>2021</v>
      </c>
      <c r="E17" t="s">
        <v>62</v>
      </c>
      <c r="F17" t="s">
        <v>63</v>
      </c>
      <c r="G17">
        <v>2</v>
      </c>
      <c r="H17" t="s">
        <v>64</v>
      </c>
      <c r="I17" t="s">
        <v>3547</v>
      </c>
      <c r="J17" t="s">
        <v>65</v>
      </c>
      <c r="K17" t="s">
        <v>66</v>
      </c>
      <c r="L17" t="s">
        <v>3594</v>
      </c>
      <c r="M17" t="s">
        <v>67</v>
      </c>
      <c r="N17" t="s">
        <v>3610</v>
      </c>
      <c r="O17" t="s">
        <v>68</v>
      </c>
      <c r="P17" t="s">
        <v>3615</v>
      </c>
      <c r="Q17" t="s">
        <v>69</v>
      </c>
      <c r="R17" t="s">
        <v>3669</v>
      </c>
      <c r="S17" t="s">
        <v>97</v>
      </c>
      <c r="T17">
        <v>16</v>
      </c>
      <c r="U17">
        <v>3</v>
      </c>
      <c r="V17" t="s">
        <v>101</v>
      </c>
      <c r="W17">
        <v>1</v>
      </c>
      <c r="X17" t="s">
        <v>72</v>
      </c>
      <c r="Y17">
        <v>1</v>
      </c>
      <c r="Z17" t="s">
        <v>73</v>
      </c>
      <c r="AA17">
        <v>1</v>
      </c>
      <c r="AB17" s="1">
        <v>30138</v>
      </c>
      <c r="AC17" s="1">
        <v>30138</v>
      </c>
      <c r="AD17" s="1">
        <v>100</v>
      </c>
      <c r="AE17" s="1">
        <v>43680</v>
      </c>
      <c r="AF17" s="1">
        <v>13225</v>
      </c>
      <c r="AG17" s="1">
        <v>30.28</v>
      </c>
      <c r="AH17" s="1">
        <v>8895</v>
      </c>
      <c r="AI17" s="1">
        <v>0</v>
      </c>
      <c r="AJ17" s="1">
        <v>0</v>
      </c>
      <c r="AK17" s="1">
        <v>8895</v>
      </c>
      <c r="AL17" s="1">
        <v>0</v>
      </c>
      <c r="AM17" s="1">
        <v>0</v>
      </c>
      <c r="AN17" s="1">
        <v>3706</v>
      </c>
      <c r="AO17" s="1">
        <v>0</v>
      </c>
      <c r="AP17" s="1">
        <v>0</v>
      </c>
      <c r="AQ17" s="1">
        <v>95314</v>
      </c>
      <c r="AR17" s="1">
        <v>43363</v>
      </c>
      <c r="AS17" s="1">
        <v>45.49</v>
      </c>
      <c r="AT17" s="1">
        <v>200786000</v>
      </c>
      <c r="AU17" s="1">
        <v>200786000</v>
      </c>
      <c r="AV17" s="1">
        <v>100</v>
      </c>
      <c r="AW17" s="1">
        <v>107119000</v>
      </c>
      <c r="AX17" s="1">
        <v>60358420</v>
      </c>
      <c r="AY17" s="1">
        <v>56.35</v>
      </c>
      <c r="AZ17" s="1">
        <v>117563497</v>
      </c>
      <c r="BA17" s="1">
        <v>0</v>
      </c>
      <c r="BB17" s="1">
        <v>0</v>
      </c>
      <c r="BC17" s="1">
        <v>132848383</v>
      </c>
      <c r="BD17" s="1">
        <v>0</v>
      </c>
      <c r="BE17" s="1">
        <v>0</v>
      </c>
      <c r="BF17" s="1">
        <v>138256380</v>
      </c>
      <c r="BG17" s="1">
        <v>0</v>
      </c>
      <c r="BH17" s="1">
        <v>0</v>
      </c>
      <c r="BI17" s="1">
        <v>696573260</v>
      </c>
      <c r="BJ17" s="1">
        <v>261144420</v>
      </c>
      <c r="BK17" s="1">
        <v>37.49</v>
      </c>
      <c r="BL17" t="s">
        <v>102</v>
      </c>
      <c r="BM17" s="3">
        <f t="shared" si="6"/>
        <v>200.786</v>
      </c>
      <c r="BN17" s="3">
        <f t="shared" si="7"/>
        <v>200.786</v>
      </c>
      <c r="BO17" s="3">
        <f t="shared" si="8"/>
        <v>107.119</v>
      </c>
      <c r="BP17" s="3">
        <f t="shared" si="9"/>
        <v>60.358420000000002</v>
      </c>
      <c r="BQ17" s="3">
        <f t="shared" si="10"/>
        <v>117.563497</v>
      </c>
      <c r="BR17" s="3">
        <f t="shared" si="11"/>
        <v>0</v>
      </c>
      <c r="BS17" s="3">
        <f t="shared" si="12"/>
        <v>132.84838300000001</v>
      </c>
      <c r="BT17" s="3">
        <f t="shared" si="13"/>
        <v>0</v>
      </c>
      <c r="BU17" s="3">
        <f t="shared" si="14"/>
        <v>138.25638000000001</v>
      </c>
      <c r="BV17" s="3">
        <f t="shared" si="15"/>
        <v>0</v>
      </c>
      <c r="BW17" s="3">
        <f t="shared" si="16"/>
        <v>696.57326</v>
      </c>
      <c r="BX17" s="3">
        <f t="shared" si="17"/>
        <v>261.14442000000003</v>
      </c>
    </row>
    <row r="18" spans="1:76" x14ac:dyDescent="0.25">
      <c r="A18">
        <v>16</v>
      </c>
      <c r="B18" t="s">
        <v>60</v>
      </c>
      <c r="C18" t="s">
        <v>61</v>
      </c>
      <c r="D18">
        <v>2021</v>
      </c>
      <c r="E18" t="s">
        <v>62</v>
      </c>
      <c r="F18" t="s">
        <v>63</v>
      </c>
      <c r="G18">
        <v>2</v>
      </c>
      <c r="H18" t="s">
        <v>64</v>
      </c>
      <c r="I18" t="s">
        <v>3547</v>
      </c>
      <c r="J18" t="s">
        <v>65</v>
      </c>
      <c r="K18" t="s">
        <v>66</v>
      </c>
      <c r="L18" t="s">
        <v>3594</v>
      </c>
      <c r="M18" t="s">
        <v>67</v>
      </c>
      <c r="N18" t="s">
        <v>3610</v>
      </c>
      <c r="O18" t="s">
        <v>68</v>
      </c>
      <c r="P18" t="s">
        <v>3615</v>
      </c>
      <c r="Q18" t="s">
        <v>69</v>
      </c>
      <c r="R18" t="s">
        <v>3669</v>
      </c>
      <c r="S18" t="s">
        <v>97</v>
      </c>
      <c r="T18">
        <v>16</v>
      </c>
      <c r="U18">
        <v>4</v>
      </c>
      <c r="V18" t="s">
        <v>103</v>
      </c>
      <c r="W18">
        <v>1</v>
      </c>
      <c r="X18" t="s">
        <v>72</v>
      </c>
      <c r="Y18">
        <v>1</v>
      </c>
      <c r="Z18" t="s">
        <v>73</v>
      </c>
      <c r="AA18">
        <v>1</v>
      </c>
      <c r="AB18" s="1">
        <v>11049</v>
      </c>
      <c r="AC18" s="1">
        <v>11049</v>
      </c>
      <c r="AD18" s="1">
        <v>100</v>
      </c>
      <c r="AE18" s="1">
        <v>26040</v>
      </c>
      <c r="AF18" s="1">
        <v>4801</v>
      </c>
      <c r="AG18" s="1">
        <v>18.440000000000001</v>
      </c>
      <c r="AH18" s="1">
        <v>13343</v>
      </c>
      <c r="AI18" s="1">
        <v>0</v>
      </c>
      <c r="AJ18" s="1">
        <v>0</v>
      </c>
      <c r="AK18" s="1">
        <v>13343</v>
      </c>
      <c r="AL18" s="1">
        <v>0</v>
      </c>
      <c r="AM18" s="1">
        <v>0</v>
      </c>
      <c r="AN18" s="1">
        <v>7782</v>
      </c>
      <c r="AO18" s="1">
        <v>0</v>
      </c>
      <c r="AP18" s="1">
        <v>0</v>
      </c>
      <c r="AQ18" s="1">
        <v>71557</v>
      </c>
      <c r="AR18" s="1">
        <v>15850</v>
      </c>
      <c r="AS18" s="1">
        <v>22.15</v>
      </c>
      <c r="AT18" s="1">
        <v>345365000</v>
      </c>
      <c r="AU18" s="1">
        <v>345365000</v>
      </c>
      <c r="AV18" s="1">
        <v>100</v>
      </c>
      <c r="AW18" s="1">
        <v>121293000</v>
      </c>
      <c r="AX18" s="1">
        <v>98189000</v>
      </c>
      <c r="AY18" s="1">
        <v>80.95</v>
      </c>
      <c r="AZ18" s="1">
        <v>117563497</v>
      </c>
      <c r="BA18" s="1">
        <v>0</v>
      </c>
      <c r="BB18" s="1">
        <v>0</v>
      </c>
      <c r="BC18" s="1">
        <v>132848383</v>
      </c>
      <c r="BD18" s="1">
        <v>0</v>
      </c>
      <c r="BE18" s="1">
        <v>0</v>
      </c>
      <c r="BF18" s="1">
        <v>138256380</v>
      </c>
      <c r="BG18" s="1">
        <v>0</v>
      </c>
      <c r="BH18" s="1">
        <v>0</v>
      </c>
      <c r="BI18" s="1">
        <v>855326260</v>
      </c>
      <c r="BJ18" s="1">
        <v>443554000</v>
      </c>
      <c r="BK18" s="1">
        <v>51.86</v>
      </c>
      <c r="BL18" t="s">
        <v>104</v>
      </c>
      <c r="BM18" s="3">
        <f t="shared" si="6"/>
        <v>345.36500000000001</v>
      </c>
      <c r="BN18" s="3">
        <f t="shared" si="7"/>
        <v>345.36500000000001</v>
      </c>
      <c r="BO18" s="3">
        <f t="shared" si="8"/>
        <v>121.29300000000001</v>
      </c>
      <c r="BP18" s="3">
        <f t="shared" si="9"/>
        <v>98.188999999999993</v>
      </c>
      <c r="BQ18" s="3">
        <f t="shared" si="10"/>
        <v>117.563497</v>
      </c>
      <c r="BR18" s="3">
        <f t="shared" si="11"/>
        <v>0</v>
      </c>
      <c r="BS18" s="3">
        <f t="shared" si="12"/>
        <v>132.84838300000001</v>
      </c>
      <c r="BT18" s="3">
        <f t="shared" si="13"/>
        <v>0</v>
      </c>
      <c r="BU18" s="3">
        <f t="shared" si="14"/>
        <v>138.25638000000001</v>
      </c>
      <c r="BV18" s="3">
        <f t="shared" si="15"/>
        <v>0</v>
      </c>
      <c r="BW18" s="3">
        <f t="shared" si="16"/>
        <v>855.32626000000005</v>
      </c>
      <c r="BX18" s="3">
        <f t="shared" si="17"/>
        <v>443.55399999999997</v>
      </c>
    </row>
    <row r="19" spans="1:76" x14ac:dyDescent="0.25">
      <c r="A19">
        <v>16</v>
      </c>
      <c r="B19" t="s">
        <v>60</v>
      </c>
      <c r="C19" t="s">
        <v>61</v>
      </c>
      <c r="D19">
        <v>2021</v>
      </c>
      <c r="E19" t="s">
        <v>62</v>
      </c>
      <c r="F19" t="s">
        <v>63</v>
      </c>
      <c r="G19">
        <v>2</v>
      </c>
      <c r="H19" t="s">
        <v>64</v>
      </c>
      <c r="I19" t="s">
        <v>3547</v>
      </c>
      <c r="J19" t="s">
        <v>65</v>
      </c>
      <c r="K19" t="s">
        <v>66</v>
      </c>
      <c r="L19" t="s">
        <v>3594</v>
      </c>
      <c r="M19" t="s">
        <v>67</v>
      </c>
      <c r="N19" t="s">
        <v>3610</v>
      </c>
      <c r="O19" t="s">
        <v>68</v>
      </c>
      <c r="P19" t="s">
        <v>3615</v>
      </c>
      <c r="Q19" t="s">
        <v>69</v>
      </c>
      <c r="R19" t="s">
        <v>3669</v>
      </c>
      <c r="S19" t="s">
        <v>97</v>
      </c>
      <c r="T19">
        <v>16</v>
      </c>
      <c r="U19">
        <v>5</v>
      </c>
      <c r="V19" t="s">
        <v>105</v>
      </c>
      <c r="W19">
        <v>1</v>
      </c>
      <c r="X19" t="s">
        <v>72</v>
      </c>
      <c r="Y19">
        <v>1</v>
      </c>
      <c r="Z19" t="s">
        <v>73</v>
      </c>
      <c r="AA19">
        <v>1</v>
      </c>
      <c r="AB19" s="1">
        <v>4468</v>
      </c>
      <c r="AC19" s="1">
        <v>4468</v>
      </c>
      <c r="AD19" s="1">
        <v>100</v>
      </c>
      <c r="AE19" s="1">
        <v>10500</v>
      </c>
      <c r="AF19" s="1">
        <v>1338</v>
      </c>
      <c r="AG19" s="1">
        <v>12.74</v>
      </c>
      <c r="AH19" s="1">
        <v>10500</v>
      </c>
      <c r="AI19" s="1">
        <v>0</v>
      </c>
      <c r="AJ19" s="1">
        <v>0</v>
      </c>
      <c r="AK19" s="1">
        <v>10500</v>
      </c>
      <c r="AL19" s="1">
        <v>0</v>
      </c>
      <c r="AM19" s="1">
        <v>0</v>
      </c>
      <c r="AN19" s="1">
        <v>4376</v>
      </c>
      <c r="AO19" s="1">
        <v>0</v>
      </c>
      <c r="AP19" s="1">
        <v>0</v>
      </c>
      <c r="AQ19" s="1">
        <v>40344</v>
      </c>
      <c r="AR19" s="1">
        <v>5806</v>
      </c>
      <c r="AS19" s="1">
        <v>14.39</v>
      </c>
      <c r="AT19" s="1">
        <v>45547960</v>
      </c>
      <c r="AU19" s="1">
        <v>16604000</v>
      </c>
      <c r="AV19" s="1">
        <v>36.44</v>
      </c>
      <c r="AW19" s="1">
        <v>116587000</v>
      </c>
      <c r="AX19" s="1">
        <v>66171000</v>
      </c>
      <c r="AY19" s="1">
        <v>56.75</v>
      </c>
      <c r="AZ19" s="1">
        <v>117563497</v>
      </c>
      <c r="BA19" s="1">
        <v>0</v>
      </c>
      <c r="BB19" s="1">
        <v>0</v>
      </c>
      <c r="BC19" s="1">
        <v>132848382</v>
      </c>
      <c r="BD19" s="1">
        <v>0</v>
      </c>
      <c r="BE19" s="1">
        <v>0</v>
      </c>
      <c r="BF19" s="1">
        <v>138256380</v>
      </c>
      <c r="BG19" s="1">
        <v>0</v>
      </c>
      <c r="BH19" s="1">
        <v>0</v>
      </c>
      <c r="BI19" s="1">
        <v>550803219</v>
      </c>
      <c r="BJ19" s="1">
        <v>82775000</v>
      </c>
      <c r="BK19" s="1">
        <v>15.03</v>
      </c>
      <c r="BL19" t="s">
        <v>106</v>
      </c>
      <c r="BM19" s="3">
        <f t="shared" si="6"/>
        <v>45.547960000000003</v>
      </c>
      <c r="BN19" s="3">
        <f t="shared" si="7"/>
        <v>16.603999999999999</v>
      </c>
      <c r="BO19" s="3">
        <f t="shared" si="8"/>
        <v>116.587</v>
      </c>
      <c r="BP19" s="3">
        <f t="shared" si="9"/>
        <v>66.171000000000006</v>
      </c>
      <c r="BQ19" s="3">
        <f t="shared" si="10"/>
        <v>117.563497</v>
      </c>
      <c r="BR19" s="3">
        <f t="shared" si="11"/>
        <v>0</v>
      </c>
      <c r="BS19" s="3">
        <f t="shared" si="12"/>
        <v>132.84838199999999</v>
      </c>
      <c r="BT19" s="3">
        <f t="shared" si="13"/>
        <v>0</v>
      </c>
      <c r="BU19" s="3">
        <f t="shared" si="14"/>
        <v>138.25638000000001</v>
      </c>
      <c r="BV19" s="3">
        <f t="shared" si="15"/>
        <v>0</v>
      </c>
      <c r="BW19" s="3">
        <f t="shared" si="16"/>
        <v>550.80321900000001</v>
      </c>
      <c r="BX19" s="3">
        <f t="shared" si="17"/>
        <v>82.775000000000006</v>
      </c>
    </row>
    <row r="20" spans="1:76" x14ac:dyDescent="0.25">
      <c r="A20">
        <v>16</v>
      </c>
      <c r="B20" t="s">
        <v>60</v>
      </c>
      <c r="C20" t="s">
        <v>61</v>
      </c>
      <c r="D20">
        <v>2021</v>
      </c>
      <c r="E20" t="s">
        <v>62</v>
      </c>
      <c r="F20" t="s">
        <v>63</v>
      </c>
      <c r="G20">
        <v>2</v>
      </c>
      <c r="H20" t="s">
        <v>64</v>
      </c>
      <c r="I20" t="s">
        <v>3547</v>
      </c>
      <c r="J20" t="s">
        <v>65</v>
      </c>
      <c r="K20" t="s">
        <v>66</v>
      </c>
      <c r="L20" t="s">
        <v>3594</v>
      </c>
      <c r="M20" t="s">
        <v>67</v>
      </c>
      <c r="N20" t="s">
        <v>3610</v>
      </c>
      <c r="O20" t="s">
        <v>68</v>
      </c>
      <c r="P20" t="s">
        <v>3615</v>
      </c>
      <c r="Q20" t="s">
        <v>69</v>
      </c>
      <c r="R20" t="s">
        <v>3669</v>
      </c>
      <c r="S20" t="s">
        <v>97</v>
      </c>
      <c r="T20">
        <v>16</v>
      </c>
      <c r="U20">
        <v>6</v>
      </c>
      <c r="V20" t="s">
        <v>107</v>
      </c>
      <c r="W20">
        <v>1</v>
      </c>
      <c r="X20" t="s">
        <v>72</v>
      </c>
      <c r="Y20">
        <v>1</v>
      </c>
      <c r="Z20" t="s">
        <v>73</v>
      </c>
      <c r="AA20">
        <v>1</v>
      </c>
      <c r="AB20" s="1">
        <v>61228</v>
      </c>
      <c r="AC20" s="1">
        <v>61228</v>
      </c>
      <c r="AD20" s="1">
        <v>100</v>
      </c>
      <c r="AE20" s="1">
        <v>78400</v>
      </c>
      <c r="AF20" s="1">
        <v>29939</v>
      </c>
      <c r="AG20" s="1">
        <v>38.19</v>
      </c>
      <c r="AH20" s="1">
        <v>63600</v>
      </c>
      <c r="AI20" s="1">
        <v>0</v>
      </c>
      <c r="AJ20" s="1">
        <v>0</v>
      </c>
      <c r="AK20" s="1">
        <v>63600</v>
      </c>
      <c r="AL20" s="1">
        <v>0</v>
      </c>
      <c r="AM20" s="1">
        <v>0</v>
      </c>
      <c r="AN20" s="1">
        <v>27000</v>
      </c>
      <c r="AO20" s="1">
        <v>0</v>
      </c>
      <c r="AP20" s="1">
        <v>0</v>
      </c>
      <c r="AQ20" s="1">
        <v>293828</v>
      </c>
      <c r="AR20" s="1">
        <v>91167</v>
      </c>
      <c r="AS20" s="1">
        <v>31.03</v>
      </c>
      <c r="AT20" s="1">
        <v>159872406</v>
      </c>
      <c r="AU20" s="1">
        <v>74016667</v>
      </c>
      <c r="AV20" s="1">
        <v>46.3</v>
      </c>
      <c r="AW20" s="1">
        <v>85213000</v>
      </c>
      <c r="AX20" s="1">
        <v>66171000</v>
      </c>
      <c r="AY20" s="1">
        <v>77.66</v>
      </c>
      <c r="AZ20" s="1">
        <v>117563497</v>
      </c>
      <c r="BA20" s="1">
        <v>0</v>
      </c>
      <c r="BB20" s="1">
        <v>0</v>
      </c>
      <c r="BC20" s="1">
        <v>132848382</v>
      </c>
      <c r="BD20" s="1">
        <v>0</v>
      </c>
      <c r="BE20" s="1">
        <v>0</v>
      </c>
      <c r="BF20" s="1">
        <v>138256380</v>
      </c>
      <c r="BG20" s="1">
        <v>0</v>
      </c>
      <c r="BH20" s="1">
        <v>0</v>
      </c>
      <c r="BI20" s="1">
        <v>633753665</v>
      </c>
      <c r="BJ20" s="1">
        <v>140187667</v>
      </c>
      <c r="BK20" s="1">
        <v>22.12</v>
      </c>
      <c r="BL20" t="s">
        <v>108</v>
      </c>
      <c r="BM20" s="3">
        <f t="shared" si="6"/>
        <v>159.87240600000001</v>
      </c>
      <c r="BN20" s="3">
        <f t="shared" si="7"/>
        <v>74.016666999999998</v>
      </c>
      <c r="BO20" s="3">
        <f t="shared" si="8"/>
        <v>85.212999999999994</v>
      </c>
      <c r="BP20" s="3">
        <f t="shared" si="9"/>
        <v>66.171000000000006</v>
      </c>
      <c r="BQ20" s="3">
        <f t="shared" si="10"/>
        <v>117.563497</v>
      </c>
      <c r="BR20" s="3">
        <f t="shared" si="11"/>
        <v>0</v>
      </c>
      <c r="BS20" s="3">
        <f t="shared" si="12"/>
        <v>132.84838199999999</v>
      </c>
      <c r="BT20" s="3">
        <f t="shared" si="13"/>
        <v>0</v>
      </c>
      <c r="BU20" s="3">
        <f t="shared" si="14"/>
        <v>138.25638000000001</v>
      </c>
      <c r="BV20" s="3">
        <f t="shared" si="15"/>
        <v>0</v>
      </c>
      <c r="BW20" s="3">
        <f t="shared" si="16"/>
        <v>633.75366500000007</v>
      </c>
      <c r="BX20" s="3">
        <f t="shared" si="17"/>
        <v>140.187667</v>
      </c>
    </row>
    <row r="21" spans="1:76" x14ac:dyDescent="0.25">
      <c r="A21">
        <v>16</v>
      </c>
      <c r="B21" t="s">
        <v>60</v>
      </c>
      <c r="C21" t="s">
        <v>61</v>
      </c>
      <c r="D21">
        <v>2021</v>
      </c>
      <c r="E21" t="s">
        <v>62</v>
      </c>
      <c r="F21" t="s">
        <v>63</v>
      </c>
      <c r="G21">
        <v>2</v>
      </c>
      <c r="H21" t="s">
        <v>64</v>
      </c>
      <c r="I21" t="s">
        <v>3547</v>
      </c>
      <c r="J21" t="s">
        <v>65</v>
      </c>
      <c r="K21" t="s">
        <v>66</v>
      </c>
      <c r="L21" t="s">
        <v>3594</v>
      </c>
      <c r="M21" t="s">
        <v>67</v>
      </c>
      <c r="N21" t="s">
        <v>3610</v>
      </c>
      <c r="O21" t="s">
        <v>68</v>
      </c>
      <c r="P21" t="s">
        <v>3615</v>
      </c>
      <c r="Q21" t="s">
        <v>69</v>
      </c>
      <c r="R21" t="s">
        <v>3669</v>
      </c>
      <c r="S21" t="s">
        <v>97</v>
      </c>
      <c r="T21">
        <v>16</v>
      </c>
      <c r="U21">
        <v>7</v>
      </c>
      <c r="V21" t="s">
        <v>109</v>
      </c>
      <c r="W21">
        <v>1</v>
      </c>
      <c r="X21" t="s">
        <v>72</v>
      </c>
      <c r="Y21">
        <v>1</v>
      </c>
      <c r="Z21" t="s">
        <v>73</v>
      </c>
      <c r="AA21">
        <v>1</v>
      </c>
      <c r="AB21" s="1">
        <v>209</v>
      </c>
      <c r="AC21" s="1">
        <v>209</v>
      </c>
      <c r="AD21" s="1">
        <v>100</v>
      </c>
      <c r="AE21" s="1">
        <v>98</v>
      </c>
      <c r="AF21" s="1">
        <v>46</v>
      </c>
      <c r="AG21" s="1">
        <v>46.94</v>
      </c>
      <c r="AH21" s="1">
        <v>3</v>
      </c>
      <c r="AI21" s="1">
        <v>0</v>
      </c>
      <c r="AJ21" s="1">
        <v>0</v>
      </c>
      <c r="AK21" s="1">
        <v>5</v>
      </c>
      <c r="AL21" s="1">
        <v>0</v>
      </c>
      <c r="AM21" s="1">
        <v>0</v>
      </c>
      <c r="AN21" s="1">
        <v>2</v>
      </c>
      <c r="AO21" s="1">
        <v>0</v>
      </c>
      <c r="AP21" s="1">
        <v>0</v>
      </c>
      <c r="AQ21" s="1">
        <v>317</v>
      </c>
      <c r="AR21" s="1">
        <v>255</v>
      </c>
      <c r="AS21" s="1">
        <v>80.44</v>
      </c>
      <c r="AT21" s="1">
        <v>97728240</v>
      </c>
      <c r="AU21" s="1">
        <v>92961667</v>
      </c>
      <c r="AV21" s="1">
        <v>95.12</v>
      </c>
      <c r="AW21" s="1">
        <v>122859000</v>
      </c>
      <c r="AX21" s="1">
        <v>57757000</v>
      </c>
      <c r="AY21" s="1">
        <v>47.01</v>
      </c>
      <c r="AZ21" s="1">
        <v>112525008</v>
      </c>
      <c r="BA21" s="1">
        <v>0</v>
      </c>
      <c r="BB21" s="1">
        <v>0</v>
      </c>
      <c r="BC21" s="1">
        <v>127154819</v>
      </c>
      <c r="BD21" s="1">
        <v>0</v>
      </c>
      <c r="BE21" s="1">
        <v>0</v>
      </c>
      <c r="BF21" s="1">
        <v>132331043</v>
      </c>
      <c r="BG21" s="1">
        <v>0</v>
      </c>
      <c r="BH21" s="1">
        <v>0</v>
      </c>
      <c r="BI21" s="1">
        <v>592598110</v>
      </c>
      <c r="BJ21" s="1">
        <v>150718667</v>
      </c>
      <c r="BK21" s="1">
        <v>25.43</v>
      </c>
      <c r="BL21" t="s">
        <v>110</v>
      </c>
      <c r="BM21" s="3">
        <f t="shared" si="6"/>
        <v>97.72824</v>
      </c>
      <c r="BN21" s="3">
        <f t="shared" si="7"/>
        <v>92.961667000000006</v>
      </c>
      <c r="BO21" s="3">
        <f t="shared" si="8"/>
        <v>122.85899999999999</v>
      </c>
      <c r="BP21" s="3">
        <f t="shared" si="9"/>
        <v>57.756999999999998</v>
      </c>
      <c r="BQ21" s="3">
        <f t="shared" si="10"/>
        <v>112.525008</v>
      </c>
      <c r="BR21" s="3">
        <f t="shared" si="11"/>
        <v>0</v>
      </c>
      <c r="BS21" s="3">
        <f t="shared" si="12"/>
        <v>127.154819</v>
      </c>
      <c r="BT21" s="3">
        <f t="shared" si="13"/>
        <v>0</v>
      </c>
      <c r="BU21" s="3">
        <f t="shared" si="14"/>
        <v>132.33104299999999</v>
      </c>
      <c r="BV21" s="3">
        <f t="shared" si="15"/>
        <v>0</v>
      </c>
      <c r="BW21" s="3">
        <f t="shared" si="16"/>
        <v>592.59811000000002</v>
      </c>
      <c r="BX21" s="3">
        <f t="shared" si="17"/>
        <v>150.71866700000001</v>
      </c>
    </row>
    <row r="22" spans="1:76" x14ac:dyDescent="0.25">
      <c r="A22">
        <v>16</v>
      </c>
      <c r="B22" t="s">
        <v>60</v>
      </c>
      <c r="C22" t="s">
        <v>61</v>
      </c>
      <c r="D22">
        <v>2021</v>
      </c>
      <c r="E22" t="s">
        <v>62</v>
      </c>
      <c r="F22" t="s">
        <v>63</v>
      </c>
      <c r="G22">
        <v>2</v>
      </c>
      <c r="H22" t="s">
        <v>64</v>
      </c>
      <c r="I22" t="s">
        <v>3547</v>
      </c>
      <c r="J22" t="s">
        <v>65</v>
      </c>
      <c r="K22" t="s">
        <v>66</v>
      </c>
      <c r="L22" t="s">
        <v>3594</v>
      </c>
      <c r="M22" t="s">
        <v>67</v>
      </c>
      <c r="N22" t="s">
        <v>3610</v>
      </c>
      <c r="O22" t="s">
        <v>68</v>
      </c>
      <c r="P22" t="s">
        <v>3615</v>
      </c>
      <c r="Q22" t="s">
        <v>69</v>
      </c>
      <c r="R22" t="s">
        <v>3669</v>
      </c>
      <c r="S22" t="s">
        <v>97</v>
      </c>
      <c r="T22">
        <v>16</v>
      </c>
      <c r="U22">
        <v>8</v>
      </c>
      <c r="V22" t="s">
        <v>111</v>
      </c>
      <c r="W22">
        <v>1</v>
      </c>
      <c r="X22" t="s">
        <v>72</v>
      </c>
      <c r="Y22">
        <v>1</v>
      </c>
      <c r="Z22" t="s">
        <v>73</v>
      </c>
      <c r="AA22">
        <v>1</v>
      </c>
      <c r="AB22" s="1">
        <v>0</v>
      </c>
      <c r="AC22" s="1">
        <v>0</v>
      </c>
      <c r="AD22" s="1">
        <v>0</v>
      </c>
      <c r="AE22" s="1">
        <v>1</v>
      </c>
      <c r="AF22" s="1">
        <v>0</v>
      </c>
      <c r="AG22" s="1">
        <v>0</v>
      </c>
      <c r="AH22" s="1">
        <v>1</v>
      </c>
      <c r="AI22" s="1">
        <v>0</v>
      </c>
      <c r="AJ22" s="1">
        <v>0</v>
      </c>
      <c r="AK22" s="1">
        <v>1</v>
      </c>
      <c r="AL22" s="1">
        <v>0</v>
      </c>
      <c r="AM22" s="1">
        <v>0</v>
      </c>
      <c r="AN22" s="1">
        <v>0</v>
      </c>
      <c r="AO22" s="1">
        <v>0</v>
      </c>
      <c r="AP22" s="1">
        <v>0</v>
      </c>
      <c r="AQ22" s="1">
        <v>3</v>
      </c>
      <c r="AR22" s="1">
        <v>0</v>
      </c>
      <c r="AS22" s="1">
        <v>0</v>
      </c>
      <c r="AT22" s="1">
        <v>0</v>
      </c>
      <c r="AU22" s="1">
        <v>0</v>
      </c>
      <c r="AV22" s="1">
        <v>0</v>
      </c>
      <c r="AW22" s="1">
        <v>25206000</v>
      </c>
      <c r="AX22" s="1">
        <v>0</v>
      </c>
      <c r="AY22" s="1">
        <v>0</v>
      </c>
      <c r="AZ22" s="1">
        <v>72569300</v>
      </c>
      <c r="BA22" s="1">
        <v>0</v>
      </c>
      <c r="BB22" s="1">
        <v>0</v>
      </c>
      <c r="BC22" s="1">
        <v>167346866</v>
      </c>
      <c r="BD22" s="1">
        <v>0</v>
      </c>
      <c r="BE22" s="1">
        <v>0</v>
      </c>
      <c r="BF22" s="1">
        <v>0</v>
      </c>
      <c r="BG22" s="1">
        <v>0</v>
      </c>
      <c r="BH22" s="1">
        <v>0</v>
      </c>
      <c r="BI22" s="1">
        <v>265122166</v>
      </c>
      <c r="BJ22" s="1">
        <v>0</v>
      </c>
      <c r="BK22" s="1">
        <v>0</v>
      </c>
      <c r="BM22" s="3">
        <f t="shared" si="6"/>
        <v>0</v>
      </c>
      <c r="BN22" s="3">
        <f t="shared" si="7"/>
        <v>0</v>
      </c>
      <c r="BO22" s="3">
        <f t="shared" si="8"/>
        <v>25.206</v>
      </c>
      <c r="BP22" s="3">
        <f t="shared" si="9"/>
        <v>0</v>
      </c>
      <c r="BQ22" s="3">
        <f t="shared" si="10"/>
        <v>72.569299999999998</v>
      </c>
      <c r="BR22" s="3">
        <f t="shared" si="11"/>
        <v>0</v>
      </c>
      <c r="BS22" s="3">
        <f t="shared" si="12"/>
        <v>167.34686600000001</v>
      </c>
      <c r="BT22" s="3">
        <f t="shared" si="13"/>
        <v>0</v>
      </c>
      <c r="BU22" s="3">
        <f t="shared" si="14"/>
        <v>0</v>
      </c>
      <c r="BV22" s="3">
        <f t="shared" si="15"/>
        <v>0</v>
      </c>
      <c r="BW22" s="3">
        <f t="shared" si="16"/>
        <v>265.12216599999999</v>
      </c>
      <c r="BX22" s="3">
        <f t="shared" si="17"/>
        <v>0</v>
      </c>
    </row>
    <row r="23" spans="1:76" x14ac:dyDescent="0.25">
      <c r="A23">
        <v>16</v>
      </c>
      <c r="B23" t="s">
        <v>60</v>
      </c>
      <c r="C23" t="s">
        <v>61</v>
      </c>
      <c r="D23">
        <v>2021</v>
      </c>
      <c r="E23" t="s">
        <v>62</v>
      </c>
      <c r="F23" t="s">
        <v>63</v>
      </c>
      <c r="G23">
        <v>2</v>
      </c>
      <c r="H23" t="s">
        <v>64</v>
      </c>
      <c r="I23" t="s">
        <v>3547</v>
      </c>
      <c r="J23" t="s">
        <v>65</v>
      </c>
      <c r="K23" t="s">
        <v>66</v>
      </c>
      <c r="L23" t="s">
        <v>3594</v>
      </c>
      <c r="M23" t="s">
        <v>67</v>
      </c>
      <c r="N23" t="s">
        <v>3610</v>
      </c>
      <c r="O23" t="s">
        <v>68</v>
      </c>
      <c r="P23" t="s">
        <v>3615</v>
      </c>
      <c r="Q23" t="s">
        <v>69</v>
      </c>
      <c r="R23" t="s">
        <v>3670</v>
      </c>
      <c r="S23" t="s">
        <v>112</v>
      </c>
      <c r="T23">
        <v>12</v>
      </c>
      <c r="U23">
        <v>1</v>
      </c>
      <c r="V23" t="s">
        <v>113</v>
      </c>
      <c r="W23">
        <v>1</v>
      </c>
      <c r="X23" t="s">
        <v>72</v>
      </c>
      <c r="Y23">
        <v>1</v>
      </c>
      <c r="Z23" t="s">
        <v>73</v>
      </c>
      <c r="AA23">
        <v>1</v>
      </c>
      <c r="AB23" s="1">
        <v>0</v>
      </c>
      <c r="AC23" s="1">
        <v>0</v>
      </c>
      <c r="AD23" s="1">
        <v>0</v>
      </c>
      <c r="AE23" s="1">
        <v>150</v>
      </c>
      <c r="AF23" s="1">
        <v>0</v>
      </c>
      <c r="AG23" s="1">
        <v>0</v>
      </c>
      <c r="AH23" s="1">
        <v>300</v>
      </c>
      <c r="AI23" s="1">
        <v>0</v>
      </c>
      <c r="AJ23" s="1">
        <v>0</v>
      </c>
      <c r="AK23" s="1">
        <v>300</v>
      </c>
      <c r="AL23" s="1">
        <v>0</v>
      </c>
      <c r="AM23" s="1">
        <v>0</v>
      </c>
      <c r="AN23" s="1">
        <v>50</v>
      </c>
      <c r="AO23" s="1">
        <v>0</v>
      </c>
      <c r="AP23" s="1">
        <v>0</v>
      </c>
      <c r="AQ23" s="1">
        <v>800</v>
      </c>
      <c r="AR23" s="1">
        <v>0</v>
      </c>
      <c r="AS23" s="1">
        <v>0</v>
      </c>
      <c r="AT23" s="1">
        <v>0</v>
      </c>
      <c r="AU23" s="1">
        <v>0</v>
      </c>
      <c r="AV23" s="1">
        <v>0</v>
      </c>
      <c r="AW23" s="1">
        <v>25000000</v>
      </c>
      <c r="AX23" s="1">
        <v>0</v>
      </c>
      <c r="AY23" s="1">
        <v>0</v>
      </c>
      <c r="AZ23" s="1">
        <v>37000000</v>
      </c>
      <c r="BA23" s="1">
        <v>0</v>
      </c>
      <c r="BB23" s="1">
        <v>0</v>
      </c>
      <c r="BC23" s="1">
        <v>37000000</v>
      </c>
      <c r="BD23" s="1">
        <v>0</v>
      </c>
      <c r="BE23" s="1">
        <v>0</v>
      </c>
      <c r="BF23" s="1">
        <v>17000000</v>
      </c>
      <c r="BG23" s="1">
        <v>0</v>
      </c>
      <c r="BH23" s="1">
        <v>0</v>
      </c>
      <c r="BI23" s="1">
        <v>116000000</v>
      </c>
      <c r="BJ23" s="1">
        <v>0</v>
      </c>
      <c r="BK23" s="1">
        <v>0</v>
      </c>
      <c r="BM23" s="3">
        <f t="shared" si="6"/>
        <v>0</v>
      </c>
      <c r="BN23" s="3">
        <f t="shared" si="7"/>
        <v>0</v>
      </c>
      <c r="BO23" s="3">
        <f t="shared" si="8"/>
        <v>25</v>
      </c>
      <c r="BP23" s="3">
        <f t="shared" si="9"/>
        <v>0</v>
      </c>
      <c r="BQ23" s="3">
        <f t="shared" si="10"/>
        <v>37</v>
      </c>
      <c r="BR23" s="3">
        <f t="shared" si="11"/>
        <v>0</v>
      </c>
      <c r="BS23" s="3">
        <f t="shared" si="12"/>
        <v>37</v>
      </c>
      <c r="BT23" s="3">
        <f t="shared" si="13"/>
        <v>0</v>
      </c>
      <c r="BU23" s="3">
        <f t="shared" si="14"/>
        <v>17</v>
      </c>
      <c r="BV23" s="3">
        <f t="shared" si="15"/>
        <v>0</v>
      </c>
      <c r="BW23" s="3">
        <f t="shared" si="16"/>
        <v>116</v>
      </c>
      <c r="BX23" s="3">
        <f t="shared" si="17"/>
        <v>0</v>
      </c>
    </row>
    <row r="24" spans="1:76" x14ac:dyDescent="0.25">
      <c r="A24">
        <v>16</v>
      </c>
      <c r="B24" t="s">
        <v>60</v>
      </c>
      <c r="C24" t="s">
        <v>61</v>
      </c>
      <c r="D24">
        <v>2021</v>
      </c>
      <c r="E24" t="s">
        <v>62</v>
      </c>
      <c r="F24" t="s">
        <v>63</v>
      </c>
      <c r="G24">
        <v>2</v>
      </c>
      <c r="H24" t="s">
        <v>64</v>
      </c>
      <c r="I24" t="s">
        <v>3547</v>
      </c>
      <c r="J24" t="s">
        <v>65</v>
      </c>
      <c r="K24" t="s">
        <v>66</v>
      </c>
      <c r="L24" t="s">
        <v>3594</v>
      </c>
      <c r="M24" t="s">
        <v>67</v>
      </c>
      <c r="N24" t="s">
        <v>3610</v>
      </c>
      <c r="O24" t="s">
        <v>68</v>
      </c>
      <c r="P24" t="s">
        <v>3615</v>
      </c>
      <c r="Q24" t="s">
        <v>69</v>
      </c>
      <c r="R24" t="s">
        <v>3670</v>
      </c>
      <c r="S24" t="s">
        <v>112</v>
      </c>
      <c r="T24">
        <v>12</v>
      </c>
      <c r="U24">
        <v>2</v>
      </c>
      <c r="V24" t="s">
        <v>114</v>
      </c>
      <c r="W24">
        <v>1</v>
      </c>
      <c r="X24" t="s">
        <v>72</v>
      </c>
      <c r="Y24">
        <v>1</v>
      </c>
      <c r="Z24" t="s">
        <v>73</v>
      </c>
      <c r="AA24">
        <v>1</v>
      </c>
      <c r="AB24" s="1">
        <v>50</v>
      </c>
      <c r="AC24" s="1">
        <v>50</v>
      </c>
      <c r="AD24" s="1">
        <v>100</v>
      </c>
      <c r="AE24" s="1">
        <v>200</v>
      </c>
      <c r="AF24" s="1">
        <v>71</v>
      </c>
      <c r="AG24" s="1">
        <v>35.5</v>
      </c>
      <c r="AH24" s="1">
        <v>300</v>
      </c>
      <c r="AI24" s="1">
        <v>0</v>
      </c>
      <c r="AJ24" s="1">
        <v>0</v>
      </c>
      <c r="AK24" s="1">
        <v>350</v>
      </c>
      <c r="AL24" s="1">
        <v>0</v>
      </c>
      <c r="AM24" s="1">
        <v>0</v>
      </c>
      <c r="AN24" s="1">
        <v>200</v>
      </c>
      <c r="AO24" s="1">
        <v>0</v>
      </c>
      <c r="AP24" s="1">
        <v>0</v>
      </c>
      <c r="AQ24" s="1">
        <v>1100</v>
      </c>
      <c r="AR24" s="1">
        <v>121</v>
      </c>
      <c r="AS24" s="1">
        <v>11</v>
      </c>
      <c r="AT24" s="1">
        <v>634680000</v>
      </c>
      <c r="AU24" s="1">
        <v>365380267</v>
      </c>
      <c r="AV24" s="1">
        <v>57.57</v>
      </c>
      <c r="AW24" s="1">
        <v>512734000</v>
      </c>
      <c r="AX24" s="1">
        <v>290000000</v>
      </c>
      <c r="AY24" s="1">
        <v>56.56</v>
      </c>
      <c r="AZ24" s="1">
        <v>459949179</v>
      </c>
      <c r="BA24" s="1">
        <v>0</v>
      </c>
      <c r="BB24" s="1">
        <v>0</v>
      </c>
      <c r="BC24" s="1">
        <v>459949179</v>
      </c>
      <c r="BD24" s="1">
        <v>0</v>
      </c>
      <c r="BE24" s="1">
        <v>0</v>
      </c>
      <c r="BF24" s="1">
        <v>327770275</v>
      </c>
      <c r="BG24" s="1">
        <v>0</v>
      </c>
      <c r="BH24" s="1">
        <v>0</v>
      </c>
      <c r="BI24" s="1">
        <v>2395082633</v>
      </c>
      <c r="BJ24" s="1">
        <v>655380267</v>
      </c>
      <c r="BK24" s="1">
        <v>27.36</v>
      </c>
      <c r="BL24" t="s">
        <v>115</v>
      </c>
      <c r="BM24" s="3">
        <f t="shared" si="6"/>
        <v>634.67999999999995</v>
      </c>
      <c r="BN24" s="3">
        <f t="shared" si="7"/>
        <v>365.380267</v>
      </c>
      <c r="BO24" s="3">
        <f t="shared" si="8"/>
        <v>512.73400000000004</v>
      </c>
      <c r="BP24" s="3">
        <f t="shared" si="9"/>
        <v>290</v>
      </c>
      <c r="BQ24" s="3">
        <f t="shared" si="10"/>
        <v>459.94917900000002</v>
      </c>
      <c r="BR24" s="3">
        <f t="shared" si="11"/>
        <v>0</v>
      </c>
      <c r="BS24" s="3">
        <f t="shared" si="12"/>
        <v>459.94917900000002</v>
      </c>
      <c r="BT24" s="3">
        <f t="shared" si="13"/>
        <v>0</v>
      </c>
      <c r="BU24" s="3">
        <f t="shared" si="14"/>
        <v>327.77027500000003</v>
      </c>
      <c r="BV24" s="3">
        <f t="shared" si="15"/>
        <v>0</v>
      </c>
      <c r="BW24" s="3">
        <f t="shared" si="16"/>
        <v>2395.082633</v>
      </c>
      <c r="BX24" s="3">
        <f t="shared" si="17"/>
        <v>655.380267</v>
      </c>
    </row>
    <row r="25" spans="1:76" x14ac:dyDescent="0.25">
      <c r="A25">
        <v>16</v>
      </c>
      <c r="B25" t="s">
        <v>60</v>
      </c>
      <c r="C25" t="s">
        <v>61</v>
      </c>
      <c r="D25">
        <v>2021</v>
      </c>
      <c r="E25" t="s">
        <v>62</v>
      </c>
      <c r="F25" t="s">
        <v>63</v>
      </c>
      <c r="G25">
        <v>2</v>
      </c>
      <c r="H25" t="s">
        <v>64</v>
      </c>
      <c r="I25" t="s">
        <v>3547</v>
      </c>
      <c r="J25" t="s">
        <v>65</v>
      </c>
      <c r="K25" t="s">
        <v>66</v>
      </c>
      <c r="L25" t="s">
        <v>3594</v>
      </c>
      <c r="M25" t="s">
        <v>67</v>
      </c>
      <c r="N25" t="s">
        <v>3610</v>
      </c>
      <c r="O25" t="s">
        <v>68</v>
      </c>
      <c r="P25" t="s">
        <v>3615</v>
      </c>
      <c r="Q25" t="s">
        <v>69</v>
      </c>
      <c r="R25" t="s">
        <v>3670</v>
      </c>
      <c r="S25" t="s">
        <v>112</v>
      </c>
      <c r="T25">
        <v>12</v>
      </c>
      <c r="U25">
        <v>3</v>
      </c>
      <c r="V25" t="s">
        <v>116</v>
      </c>
      <c r="W25">
        <v>1</v>
      </c>
      <c r="X25" t="s">
        <v>72</v>
      </c>
      <c r="Y25">
        <v>1</v>
      </c>
      <c r="Z25" t="s">
        <v>73</v>
      </c>
      <c r="AA25">
        <v>1</v>
      </c>
      <c r="AB25" s="1">
        <v>0.1</v>
      </c>
      <c r="AC25" s="1">
        <v>0.1</v>
      </c>
      <c r="AD25" s="1">
        <v>100</v>
      </c>
      <c r="AE25" s="1">
        <v>0.2</v>
      </c>
      <c r="AF25" s="1">
        <v>0</v>
      </c>
      <c r="AG25" s="1">
        <v>0</v>
      </c>
      <c r="AH25" s="1">
        <v>0.4</v>
      </c>
      <c r="AI25" s="1">
        <v>0</v>
      </c>
      <c r="AJ25" s="1">
        <v>0</v>
      </c>
      <c r="AK25" s="1">
        <v>0.2</v>
      </c>
      <c r="AL25" s="1">
        <v>0</v>
      </c>
      <c r="AM25" s="1">
        <v>0</v>
      </c>
      <c r="AN25" s="1">
        <v>0.1</v>
      </c>
      <c r="AO25" s="1">
        <v>0</v>
      </c>
      <c r="AP25" s="1">
        <v>0</v>
      </c>
      <c r="AQ25" s="1">
        <v>1</v>
      </c>
      <c r="AR25" s="1">
        <v>0.1</v>
      </c>
      <c r="AS25" s="1">
        <v>10</v>
      </c>
      <c r="AT25" s="1">
        <v>20000000</v>
      </c>
      <c r="AU25" s="1">
        <v>0</v>
      </c>
      <c r="AV25" s="1">
        <v>0</v>
      </c>
      <c r="AW25" s="1">
        <v>50000000</v>
      </c>
      <c r="AX25" s="1">
        <v>0</v>
      </c>
      <c r="AY25" s="1">
        <v>0</v>
      </c>
      <c r="AZ25" s="1">
        <v>159500000</v>
      </c>
      <c r="BA25" s="1">
        <v>0</v>
      </c>
      <c r="BB25" s="1">
        <v>0</v>
      </c>
      <c r="BC25" s="1">
        <v>169144275</v>
      </c>
      <c r="BD25" s="1">
        <v>0</v>
      </c>
      <c r="BE25" s="1">
        <v>0</v>
      </c>
      <c r="BF25" s="1">
        <v>334000000</v>
      </c>
      <c r="BG25" s="1">
        <v>0</v>
      </c>
      <c r="BH25" s="1">
        <v>0</v>
      </c>
      <c r="BI25" s="1">
        <v>732644275</v>
      </c>
      <c r="BJ25" s="1">
        <v>0</v>
      </c>
      <c r="BK25" s="1">
        <v>0</v>
      </c>
      <c r="BM25" s="3">
        <f t="shared" si="6"/>
        <v>20</v>
      </c>
      <c r="BN25" s="3">
        <f t="shared" si="7"/>
        <v>0</v>
      </c>
      <c r="BO25" s="3">
        <f t="shared" si="8"/>
        <v>50</v>
      </c>
      <c r="BP25" s="3">
        <f t="shared" si="9"/>
        <v>0</v>
      </c>
      <c r="BQ25" s="3">
        <f t="shared" si="10"/>
        <v>159.5</v>
      </c>
      <c r="BR25" s="3">
        <f t="shared" si="11"/>
        <v>0</v>
      </c>
      <c r="BS25" s="3">
        <f t="shared" si="12"/>
        <v>169.14427499999999</v>
      </c>
      <c r="BT25" s="3">
        <f t="shared" si="13"/>
        <v>0</v>
      </c>
      <c r="BU25" s="3">
        <f t="shared" si="14"/>
        <v>334</v>
      </c>
      <c r="BV25" s="3">
        <f t="shared" si="15"/>
        <v>0</v>
      </c>
      <c r="BW25" s="3">
        <f t="shared" si="16"/>
        <v>732.64427499999999</v>
      </c>
      <c r="BX25" s="3">
        <f t="shared" si="17"/>
        <v>0</v>
      </c>
    </row>
    <row r="26" spans="1:76" x14ac:dyDescent="0.25">
      <c r="A26">
        <v>16</v>
      </c>
      <c r="B26" t="s">
        <v>60</v>
      </c>
      <c r="C26" t="s">
        <v>61</v>
      </c>
      <c r="D26">
        <v>2021</v>
      </c>
      <c r="E26" t="s">
        <v>62</v>
      </c>
      <c r="F26" t="s">
        <v>63</v>
      </c>
      <c r="G26">
        <v>2</v>
      </c>
      <c r="H26" t="s">
        <v>64</v>
      </c>
      <c r="I26" t="s">
        <v>3547</v>
      </c>
      <c r="J26" t="s">
        <v>65</v>
      </c>
      <c r="K26" t="s">
        <v>66</v>
      </c>
      <c r="L26" t="s">
        <v>3594</v>
      </c>
      <c r="M26" t="s">
        <v>67</v>
      </c>
      <c r="N26" t="s">
        <v>3610</v>
      </c>
      <c r="O26" t="s">
        <v>68</v>
      </c>
      <c r="P26" t="s">
        <v>3615</v>
      </c>
      <c r="Q26" t="s">
        <v>69</v>
      </c>
      <c r="R26" t="s">
        <v>3670</v>
      </c>
      <c r="S26" t="s">
        <v>112</v>
      </c>
      <c r="T26">
        <v>12</v>
      </c>
      <c r="U26">
        <v>4</v>
      </c>
      <c r="V26" t="s">
        <v>117</v>
      </c>
      <c r="W26">
        <v>2</v>
      </c>
      <c r="X26" t="s">
        <v>75</v>
      </c>
      <c r="Y26">
        <v>1</v>
      </c>
      <c r="Z26" t="s">
        <v>73</v>
      </c>
      <c r="AA26">
        <v>1</v>
      </c>
      <c r="AB26" s="1">
        <v>0</v>
      </c>
      <c r="AC26" s="1">
        <v>0</v>
      </c>
      <c r="AD26" s="1">
        <v>0</v>
      </c>
      <c r="AE26" s="1">
        <v>1</v>
      </c>
      <c r="AF26" s="1">
        <v>0.1</v>
      </c>
      <c r="AG26" s="1">
        <v>10</v>
      </c>
      <c r="AH26" s="1">
        <v>1</v>
      </c>
      <c r="AI26" s="1">
        <v>0</v>
      </c>
      <c r="AJ26" s="1">
        <v>0</v>
      </c>
      <c r="AK26" s="1">
        <v>1</v>
      </c>
      <c r="AL26" s="1">
        <v>0</v>
      </c>
      <c r="AM26" s="1">
        <v>0</v>
      </c>
      <c r="AN26" s="1">
        <v>1</v>
      </c>
      <c r="AO26" s="1">
        <v>0</v>
      </c>
      <c r="AP26" s="1">
        <v>0</v>
      </c>
      <c r="AQ26" s="1" t="s">
        <v>76</v>
      </c>
      <c r="AR26" s="1" t="s">
        <v>76</v>
      </c>
      <c r="AS26" s="1" t="s">
        <v>76</v>
      </c>
      <c r="AT26" s="1">
        <v>0</v>
      </c>
      <c r="AU26" s="1">
        <v>0</v>
      </c>
      <c r="AV26" s="1">
        <v>0</v>
      </c>
      <c r="AW26" s="1">
        <v>14000000</v>
      </c>
      <c r="AX26" s="1">
        <v>0</v>
      </c>
      <c r="AY26" s="1">
        <v>0</v>
      </c>
      <c r="AZ26" s="1">
        <v>30000000</v>
      </c>
      <c r="BA26" s="1">
        <v>0</v>
      </c>
      <c r="BB26" s="1">
        <v>0</v>
      </c>
      <c r="BC26" s="1">
        <v>30000000</v>
      </c>
      <c r="BD26" s="1">
        <v>0</v>
      </c>
      <c r="BE26" s="1">
        <v>0</v>
      </c>
      <c r="BF26" s="1">
        <v>30000000</v>
      </c>
      <c r="BG26" s="1">
        <v>0</v>
      </c>
      <c r="BH26" s="1">
        <v>0</v>
      </c>
      <c r="BI26" s="1">
        <v>104000000</v>
      </c>
      <c r="BJ26" s="1">
        <v>0</v>
      </c>
      <c r="BK26" s="1">
        <v>0</v>
      </c>
      <c r="BL26" t="s">
        <v>118</v>
      </c>
      <c r="BM26" s="3">
        <f t="shared" si="6"/>
        <v>0</v>
      </c>
      <c r="BN26" s="3">
        <f t="shared" si="7"/>
        <v>0</v>
      </c>
      <c r="BO26" s="3">
        <f t="shared" si="8"/>
        <v>14</v>
      </c>
      <c r="BP26" s="3">
        <f t="shared" si="9"/>
        <v>0</v>
      </c>
      <c r="BQ26" s="3">
        <f t="shared" si="10"/>
        <v>30</v>
      </c>
      <c r="BR26" s="3">
        <f t="shared" si="11"/>
        <v>0</v>
      </c>
      <c r="BS26" s="3">
        <f t="shared" si="12"/>
        <v>30</v>
      </c>
      <c r="BT26" s="3">
        <f t="shared" si="13"/>
        <v>0</v>
      </c>
      <c r="BU26" s="3">
        <f t="shared" si="14"/>
        <v>30</v>
      </c>
      <c r="BV26" s="3">
        <f t="shared" si="15"/>
        <v>0</v>
      </c>
      <c r="BW26" s="3">
        <f t="shared" si="16"/>
        <v>104</v>
      </c>
      <c r="BX26" s="3">
        <f t="shared" si="17"/>
        <v>0</v>
      </c>
    </row>
    <row r="27" spans="1:76" x14ac:dyDescent="0.25">
      <c r="A27">
        <v>16</v>
      </c>
      <c r="B27" t="s">
        <v>60</v>
      </c>
      <c r="C27" t="s">
        <v>61</v>
      </c>
      <c r="D27">
        <v>2021</v>
      </c>
      <c r="E27" t="s">
        <v>62</v>
      </c>
      <c r="F27" t="s">
        <v>63</v>
      </c>
      <c r="G27">
        <v>2</v>
      </c>
      <c r="H27" t="s">
        <v>64</v>
      </c>
      <c r="I27" t="s">
        <v>3547</v>
      </c>
      <c r="J27" t="s">
        <v>65</v>
      </c>
      <c r="K27" t="s">
        <v>66</v>
      </c>
      <c r="L27" t="s">
        <v>3594</v>
      </c>
      <c r="M27" t="s">
        <v>67</v>
      </c>
      <c r="N27" t="s">
        <v>3610</v>
      </c>
      <c r="O27" t="s">
        <v>68</v>
      </c>
      <c r="P27" t="s">
        <v>3615</v>
      </c>
      <c r="Q27" t="s">
        <v>69</v>
      </c>
      <c r="R27" t="s">
        <v>3670</v>
      </c>
      <c r="S27" t="s">
        <v>112</v>
      </c>
      <c r="T27">
        <v>12</v>
      </c>
      <c r="U27">
        <v>5</v>
      </c>
      <c r="V27" t="s">
        <v>119</v>
      </c>
      <c r="W27">
        <v>1</v>
      </c>
      <c r="X27" t="s">
        <v>72</v>
      </c>
      <c r="Y27">
        <v>1</v>
      </c>
      <c r="Z27" t="s">
        <v>73</v>
      </c>
      <c r="AA27">
        <v>1</v>
      </c>
      <c r="AB27" s="1">
        <v>0</v>
      </c>
      <c r="AC27" s="1">
        <v>0</v>
      </c>
      <c r="AD27" s="1">
        <v>0</v>
      </c>
      <c r="AE27" s="1">
        <v>51</v>
      </c>
      <c r="AF27" s="1">
        <v>0</v>
      </c>
      <c r="AG27" s="1">
        <v>0</v>
      </c>
      <c r="AH27" s="1">
        <v>51</v>
      </c>
      <c r="AI27" s="1">
        <v>0</v>
      </c>
      <c r="AJ27" s="1">
        <v>0</v>
      </c>
      <c r="AK27" s="1">
        <v>51</v>
      </c>
      <c r="AL27" s="1">
        <v>0</v>
      </c>
      <c r="AM27" s="1">
        <v>0</v>
      </c>
      <c r="AN27" s="1">
        <v>51</v>
      </c>
      <c r="AO27" s="1">
        <v>0</v>
      </c>
      <c r="AP27" s="1">
        <v>0</v>
      </c>
      <c r="AQ27" s="1">
        <v>204</v>
      </c>
      <c r="AR27" s="1">
        <v>0</v>
      </c>
      <c r="AS27" s="1">
        <v>0</v>
      </c>
      <c r="AT27" s="1">
        <v>0</v>
      </c>
      <c r="AU27" s="1">
        <v>0</v>
      </c>
      <c r="AV27" s="1">
        <v>0</v>
      </c>
      <c r="AW27" s="1">
        <v>120000000</v>
      </c>
      <c r="AX27" s="1">
        <v>0</v>
      </c>
      <c r="AY27" s="1">
        <v>0</v>
      </c>
      <c r="AZ27" s="1">
        <v>150000000</v>
      </c>
      <c r="BA27" s="1">
        <v>0</v>
      </c>
      <c r="BB27" s="1">
        <v>0</v>
      </c>
      <c r="BC27" s="1">
        <v>187500000</v>
      </c>
      <c r="BD27" s="1">
        <v>0</v>
      </c>
      <c r="BE27" s="1">
        <v>0</v>
      </c>
      <c r="BF27" s="1">
        <v>150000000</v>
      </c>
      <c r="BG27" s="1">
        <v>0</v>
      </c>
      <c r="BH27" s="1">
        <v>0</v>
      </c>
      <c r="BI27" s="1">
        <v>607500000</v>
      </c>
      <c r="BJ27" s="1">
        <v>0</v>
      </c>
      <c r="BK27" s="1">
        <v>0</v>
      </c>
      <c r="BM27" s="3">
        <f t="shared" si="6"/>
        <v>0</v>
      </c>
      <c r="BN27" s="3">
        <f t="shared" si="7"/>
        <v>0</v>
      </c>
      <c r="BO27" s="3">
        <f t="shared" si="8"/>
        <v>120</v>
      </c>
      <c r="BP27" s="3">
        <f t="shared" si="9"/>
        <v>0</v>
      </c>
      <c r="BQ27" s="3">
        <f t="shared" si="10"/>
        <v>150</v>
      </c>
      <c r="BR27" s="3">
        <f t="shared" si="11"/>
        <v>0</v>
      </c>
      <c r="BS27" s="3">
        <f t="shared" si="12"/>
        <v>187.5</v>
      </c>
      <c r="BT27" s="3">
        <f t="shared" si="13"/>
        <v>0</v>
      </c>
      <c r="BU27" s="3">
        <f t="shared" si="14"/>
        <v>150</v>
      </c>
      <c r="BV27" s="3">
        <f t="shared" si="15"/>
        <v>0</v>
      </c>
      <c r="BW27" s="3">
        <f t="shared" si="16"/>
        <v>607.5</v>
      </c>
      <c r="BX27" s="3">
        <f t="shared" si="17"/>
        <v>0</v>
      </c>
    </row>
    <row r="28" spans="1:76" x14ac:dyDescent="0.25">
      <c r="A28">
        <v>16</v>
      </c>
      <c r="B28" t="s">
        <v>60</v>
      </c>
      <c r="C28" t="s">
        <v>61</v>
      </c>
      <c r="D28">
        <v>2021</v>
      </c>
      <c r="E28" t="s">
        <v>62</v>
      </c>
      <c r="F28" t="s">
        <v>63</v>
      </c>
      <c r="G28">
        <v>2</v>
      </c>
      <c r="H28" t="s">
        <v>64</v>
      </c>
      <c r="I28" t="s">
        <v>3547</v>
      </c>
      <c r="J28" t="s">
        <v>65</v>
      </c>
      <c r="K28" t="s">
        <v>66</v>
      </c>
      <c r="L28" t="s">
        <v>3594</v>
      </c>
      <c r="M28" t="s">
        <v>67</v>
      </c>
      <c r="N28" t="s">
        <v>3610</v>
      </c>
      <c r="O28" t="s">
        <v>68</v>
      </c>
      <c r="P28" t="s">
        <v>3615</v>
      </c>
      <c r="Q28" t="s">
        <v>69</v>
      </c>
      <c r="R28" t="s">
        <v>3670</v>
      </c>
      <c r="S28" t="s">
        <v>112</v>
      </c>
      <c r="T28">
        <v>12</v>
      </c>
      <c r="U28">
        <v>6</v>
      </c>
      <c r="V28" t="s">
        <v>120</v>
      </c>
      <c r="W28">
        <v>1</v>
      </c>
      <c r="X28" t="s">
        <v>72</v>
      </c>
      <c r="Y28">
        <v>1</v>
      </c>
      <c r="Z28" t="s">
        <v>73</v>
      </c>
      <c r="AA28">
        <v>1</v>
      </c>
      <c r="AB28" s="1">
        <v>0</v>
      </c>
      <c r="AC28" s="1">
        <v>0</v>
      </c>
      <c r="AD28" s="1">
        <v>0</v>
      </c>
      <c r="AE28" s="1">
        <v>0</v>
      </c>
      <c r="AF28" s="1">
        <v>0</v>
      </c>
      <c r="AG28" s="1">
        <v>0</v>
      </c>
      <c r="AH28" s="1">
        <v>1</v>
      </c>
      <c r="AI28" s="1">
        <v>0</v>
      </c>
      <c r="AJ28" s="1">
        <v>0</v>
      </c>
      <c r="AK28" s="1">
        <v>1</v>
      </c>
      <c r="AL28" s="1">
        <v>0</v>
      </c>
      <c r="AM28" s="1">
        <v>0</v>
      </c>
      <c r="AN28" s="1">
        <v>0</v>
      </c>
      <c r="AO28" s="1">
        <v>0</v>
      </c>
      <c r="AP28" s="1">
        <v>0</v>
      </c>
      <c r="AQ28" s="1">
        <v>2</v>
      </c>
      <c r="AR28" s="1">
        <v>0</v>
      </c>
      <c r="AS28" s="1">
        <v>0</v>
      </c>
      <c r="AT28" s="1">
        <v>0</v>
      </c>
      <c r="AU28" s="1">
        <v>0</v>
      </c>
      <c r="AV28" s="1">
        <v>0</v>
      </c>
      <c r="AW28" s="1">
        <v>0</v>
      </c>
      <c r="AX28" s="1">
        <v>0</v>
      </c>
      <c r="AY28" s="1">
        <v>0</v>
      </c>
      <c r="AZ28" s="1">
        <v>50000000</v>
      </c>
      <c r="BA28" s="1">
        <v>0</v>
      </c>
      <c r="BB28" s="1">
        <v>0</v>
      </c>
      <c r="BC28" s="1">
        <v>50000000</v>
      </c>
      <c r="BD28" s="1">
        <v>0</v>
      </c>
      <c r="BE28" s="1">
        <v>0</v>
      </c>
      <c r="BF28" s="1">
        <v>0</v>
      </c>
      <c r="BG28" s="1">
        <v>0</v>
      </c>
      <c r="BH28" s="1">
        <v>0</v>
      </c>
      <c r="BI28" s="1">
        <v>100000000</v>
      </c>
      <c r="BJ28" s="1">
        <v>0</v>
      </c>
      <c r="BK28" s="1">
        <v>0</v>
      </c>
      <c r="BM28" s="3">
        <f t="shared" si="6"/>
        <v>0</v>
      </c>
      <c r="BN28" s="3">
        <f t="shared" si="7"/>
        <v>0</v>
      </c>
      <c r="BO28" s="3">
        <f t="shared" si="8"/>
        <v>0</v>
      </c>
      <c r="BP28" s="3">
        <f t="shared" si="9"/>
        <v>0</v>
      </c>
      <c r="BQ28" s="3">
        <f t="shared" si="10"/>
        <v>50</v>
      </c>
      <c r="BR28" s="3">
        <f t="shared" si="11"/>
        <v>0</v>
      </c>
      <c r="BS28" s="3">
        <f t="shared" si="12"/>
        <v>50</v>
      </c>
      <c r="BT28" s="3">
        <f t="shared" si="13"/>
        <v>0</v>
      </c>
      <c r="BU28" s="3">
        <f t="shared" si="14"/>
        <v>0</v>
      </c>
      <c r="BV28" s="3">
        <f t="shared" si="15"/>
        <v>0</v>
      </c>
      <c r="BW28" s="3">
        <f t="shared" si="16"/>
        <v>100</v>
      </c>
      <c r="BX28" s="3">
        <f t="shared" si="17"/>
        <v>0</v>
      </c>
    </row>
    <row r="29" spans="1:76" x14ac:dyDescent="0.25">
      <c r="A29">
        <v>16</v>
      </c>
      <c r="B29" t="s">
        <v>60</v>
      </c>
      <c r="C29" t="s">
        <v>61</v>
      </c>
      <c r="D29">
        <v>2021</v>
      </c>
      <c r="E29" t="s">
        <v>62</v>
      </c>
      <c r="F29" t="s">
        <v>63</v>
      </c>
      <c r="G29">
        <v>2</v>
      </c>
      <c r="H29" t="s">
        <v>64</v>
      </c>
      <c r="I29" t="s">
        <v>3548</v>
      </c>
      <c r="J29" t="s">
        <v>121</v>
      </c>
      <c r="K29" t="s">
        <v>122</v>
      </c>
      <c r="L29" t="s">
        <v>3595</v>
      </c>
      <c r="M29" t="s">
        <v>123</v>
      </c>
      <c r="N29" t="s">
        <v>3611</v>
      </c>
      <c r="O29" t="s">
        <v>124</v>
      </c>
      <c r="P29" t="s">
        <v>3616</v>
      </c>
      <c r="Q29" t="s">
        <v>125</v>
      </c>
      <c r="R29" t="s">
        <v>3671</v>
      </c>
      <c r="S29" t="s">
        <v>126</v>
      </c>
      <c r="T29">
        <v>7</v>
      </c>
      <c r="U29">
        <v>1</v>
      </c>
      <c r="V29" t="s">
        <v>127</v>
      </c>
      <c r="W29">
        <v>3</v>
      </c>
      <c r="X29" t="s">
        <v>128</v>
      </c>
      <c r="Y29">
        <v>1</v>
      </c>
      <c r="Z29" t="s">
        <v>73</v>
      </c>
      <c r="AA29">
        <v>1</v>
      </c>
      <c r="AB29" s="1">
        <v>5</v>
      </c>
      <c r="AC29" s="1">
        <v>5</v>
      </c>
      <c r="AD29" s="1">
        <v>100</v>
      </c>
      <c r="AE29" s="1">
        <v>20</v>
      </c>
      <c r="AF29" s="1">
        <v>8.15</v>
      </c>
      <c r="AG29" s="1">
        <v>40.75</v>
      </c>
      <c r="AH29" s="1">
        <v>55</v>
      </c>
      <c r="AI29" s="1">
        <v>0</v>
      </c>
      <c r="AJ29" s="1">
        <v>0</v>
      </c>
      <c r="AK29" s="1">
        <v>90</v>
      </c>
      <c r="AL29" s="1">
        <v>0</v>
      </c>
      <c r="AM29" s="1">
        <v>0</v>
      </c>
      <c r="AN29" s="1">
        <v>100</v>
      </c>
      <c r="AO29" s="1">
        <v>0</v>
      </c>
      <c r="AP29" s="1">
        <v>0</v>
      </c>
      <c r="AQ29" s="1" t="s">
        <v>76</v>
      </c>
      <c r="AR29" s="1" t="s">
        <v>76</v>
      </c>
      <c r="AS29" s="1" t="s">
        <v>76</v>
      </c>
      <c r="AT29" s="1">
        <v>180922950</v>
      </c>
      <c r="AU29" s="1">
        <v>175113988</v>
      </c>
      <c r="AV29" s="1">
        <v>96.79</v>
      </c>
      <c r="AW29" s="1">
        <v>549768000</v>
      </c>
      <c r="AX29" s="1">
        <v>299765970</v>
      </c>
      <c r="AY29" s="1">
        <v>54.53</v>
      </c>
      <c r="AZ29" s="1">
        <v>320544000</v>
      </c>
      <c r="BA29" s="1">
        <v>0</v>
      </c>
      <c r="BB29" s="1">
        <v>0</v>
      </c>
      <c r="BC29" s="1">
        <v>330240000</v>
      </c>
      <c r="BD29" s="1">
        <v>0</v>
      </c>
      <c r="BE29" s="1">
        <v>0</v>
      </c>
      <c r="BF29" s="1">
        <v>142678000</v>
      </c>
      <c r="BG29" s="1">
        <v>0</v>
      </c>
      <c r="BH29" s="1">
        <v>0</v>
      </c>
      <c r="BI29" s="1">
        <v>1524152950</v>
      </c>
      <c r="BJ29" s="1">
        <v>474879958</v>
      </c>
      <c r="BK29" s="1">
        <v>31.16</v>
      </c>
      <c r="BM29" s="3">
        <f t="shared" si="6"/>
        <v>180.92294999999999</v>
      </c>
      <c r="BN29" s="3">
        <f t="shared" si="7"/>
        <v>175.11398800000001</v>
      </c>
      <c r="BO29" s="3">
        <f t="shared" si="8"/>
        <v>549.76800000000003</v>
      </c>
      <c r="BP29" s="3">
        <f t="shared" si="9"/>
        <v>299.76596999999998</v>
      </c>
      <c r="BQ29" s="3">
        <f t="shared" si="10"/>
        <v>320.54399999999998</v>
      </c>
      <c r="BR29" s="3">
        <f t="shared" si="11"/>
        <v>0</v>
      </c>
      <c r="BS29" s="3">
        <f t="shared" si="12"/>
        <v>330.24</v>
      </c>
      <c r="BT29" s="3">
        <f t="shared" si="13"/>
        <v>0</v>
      </c>
      <c r="BU29" s="3">
        <f t="shared" si="14"/>
        <v>142.678</v>
      </c>
      <c r="BV29" s="3">
        <f t="shared" si="15"/>
        <v>0</v>
      </c>
      <c r="BW29" s="3">
        <f t="shared" si="16"/>
        <v>1524.1529500000001</v>
      </c>
      <c r="BX29" s="3">
        <f t="shared" si="17"/>
        <v>474.87995799999999</v>
      </c>
    </row>
    <row r="30" spans="1:76" x14ac:dyDescent="0.25">
      <c r="A30">
        <v>16</v>
      </c>
      <c r="B30" t="s">
        <v>60</v>
      </c>
      <c r="C30" t="s">
        <v>61</v>
      </c>
      <c r="D30">
        <v>2021</v>
      </c>
      <c r="E30" t="s">
        <v>62</v>
      </c>
      <c r="F30" t="s">
        <v>63</v>
      </c>
      <c r="G30">
        <v>2</v>
      </c>
      <c r="H30" t="s">
        <v>64</v>
      </c>
      <c r="I30" t="s">
        <v>3548</v>
      </c>
      <c r="J30" t="s">
        <v>121</v>
      </c>
      <c r="K30" t="s">
        <v>122</v>
      </c>
      <c r="L30" t="s">
        <v>3595</v>
      </c>
      <c r="M30" t="s">
        <v>123</v>
      </c>
      <c r="N30" t="s">
        <v>3611</v>
      </c>
      <c r="O30" t="s">
        <v>124</v>
      </c>
      <c r="P30" t="s">
        <v>3616</v>
      </c>
      <c r="Q30" t="s">
        <v>125</v>
      </c>
      <c r="R30" t="s">
        <v>3671</v>
      </c>
      <c r="S30" t="s">
        <v>126</v>
      </c>
      <c r="T30">
        <v>7</v>
      </c>
      <c r="U30">
        <v>2</v>
      </c>
      <c r="V30" t="s">
        <v>129</v>
      </c>
      <c r="W30">
        <v>1</v>
      </c>
      <c r="X30" t="s">
        <v>72</v>
      </c>
      <c r="Y30">
        <v>1</v>
      </c>
      <c r="Z30" t="s">
        <v>73</v>
      </c>
      <c r="AA30">
        <v>1</v>
      </c>
      <c r="AB30" s="1">
        <v>104</v>
      </c>
      <c r="AC30" s="1">
        <v>104</v>
      </c>
      <c r="AD30" s="1">
        <v>100</v>
      </c>
      <c r="AE30" s="1">
        <v>121</v>
      </c>
      <c r="AF30" s="1">
        <v>39</v>
      </c>
      <c r="AG30" s="1">
        <v>32.229999999999997</v>
      </c>
      <c r="AH30" s="1">
        <v>120</v>
      </c>
      <c r="AI30" s="1">
        <v>0</v>
      </c>
      <c r="AJ30" s="1">
        <v>0</v>
      </c>
      <c r="AK30" s="1">
        <v>120</v>
      </c>
      <c r="AL30" s="1">
        <v>0</v>
      </c>
      <c r="AM30" s="1">
        <v>0</v>
      </c>
      <c r="AN30" s="1">
        <v>15</v>
      </c>
      <c r="AO30" s="1">
        <v>0</v>
      </c>
      <c r="AP30" s="1">
        <v>0</v>
      </c>
      <c r="AQ30" s="1">
        <v>480</v>
      </c>
      <c r="AR30" s="1">
        <v>143</v>
      </c>
      <c r="AS30" s="1">
        <v>29.79</v>
      </c>
      <c r="AT30" s="1">
        <v>125460615</v>
      </c>
      <c r="AU30" s="1">
        <v>125460090</v>
      </c>
      <c r="AV30" s="1">
        <v>100</v>
      </c>
      <c r="AW30" s="1">
        <v>485494000</v>
      </c>
      <c r="AX30" s="1">
        <v>211633718</v>
      </c>
      <c r="AY30" s="1">
        <v>43.59</v>
      </c>
      <c r="AZ30" s="1">
        <v>844476000</v>
      </c>
      <c r="BA30" s="1">
        <v>0</v>
      </c>
      <c r="BB30" s="1">
        <v>0</v>
      </c>
      <c r="BC30" s="1">
        <v>867820000</v>
      </c>
      <c r="BD30" s="1">
        <v>0</v>
      </c>
      <c r="BE30" s="1">
        <v>0</v>
      </c>
      <c r="BF30" s="1">
        <v>195346000</v>
      </c>
      <c r="BG30" s="1">
        <v>0</v>
      </c>
      <c r="BH30" s="1">
        <v>0</v>
      </c>
      <c r="BI30" s="1">
        <v>2518596615</v>
      </c>
      <c r="BJ30" s="1">
        <v>337093808</v>
      </c>
      <c r="BK30" s="1">
        <v>13.38</v>
      </c>
      <c r="BM30" s="3">
        <f t="shared" si="6"/>
        <v>125.460615</v>
      </c>
      <c r="BN30" s="3">
        <f t="shared" si="7"/>
        <v>125.46008999999999</v>
      </c>
      <c r="BO30" s="3">
        <f t="shared" si="8"/>
        <v>485.49400000000003</v>
      </c>
      <c r="BP30" s="3">
        <f t="shared" si="9"/>
        <v>211.63371799999999</v>
      </c>
      <c r="BQ30" s="3">
        <f t="shared" si="10"/>
        <v>844.476</v>
      </c>
      <c r="BR30" s="3">
        <f t="shared" si="11"/>
        <v>0</v>
      </c>
      <c r="BS30" s="3">
        <f t="shared" si="12"/>
        <v>867.82</v>
      </c>
      <c r="BT30" s="3">
        <f t="shared" si="13"/>
        <v>0</v>
      </c>
      <c r="BU30" s="3">
        <f t="shared" si="14"/>
        <v>195.346</v>
      </c>
      <c r="BV30" s="3">
        <f t="shared" si="15"/>
        <v>0</v>
      </c>
      <c r="BW30" s="3">
        <f t="shared" si="16"/>
        <v>2518.5966149999999</v>
      </c>
      <c r="BX30" s="3">
        <f t="shared" si="17"/>
        <v>337.09380799999997</v>
      </c>
    </row>
    <row r="31" spans="1:76" x14ac:dyDescent="0.25">
      <c r="A31">
        <v>16</v>
      </c>
      <c r="B31" t="s">
        <v>60</v>
      </c>
      <c r="C31" t="s">
        <v>61</v>
      </c>
      <c r="D31">
        <v>2021</v>
      </c>
      <c r="E31" t="s">
        <v>62</v>
      </c>
      <c r="F31" t="s">
        <v>63</v>
      </c>
      <c r="G31">
        <v>2</v>
      </c>
      <c r="H31" t="s">
        <v>64</v>
      </c>
      <c r="I31" t="s">
        <v>3548</v>
      </c>
      <c r="J31" t="s">
        <v>121</v>
      </c>
      <c r="K31" t="s">
        <v>122</v>
      </c>
      <c r="L31" t="s">
        <v>3595</v>
      </c>
      <c r="M31" t="s">
        <v>123</v>
      </c>
      <c r="N31" t="s">
        <v>3611</v>
      </c>
      <c r="O31" t="s">
        <v>124</v>
      </c>
      <c r="P31" t="s">
        <v>3616</v>
      </c>
      <c r="Q31" t="s">
        <v>125</v>
      </c>
      <c r="R31" t="s">
        <v>3671</v>
      </c>
      <c r="S31" t="s">
        <v>126</v>
      </c>
      <c r="T31">
        <v>7</v>
      </c>
      <c r="U31">
        <v>3</v>
      </c>
      <c r="V31" t="s">
        <v>130</v>
      </c>
      <c r="W31">
        <v>1</v>
      </c>
      <c r="X31" t="s">
        <v>72</v>
      </c>
      <c r="Y31">
        <v>1</v>
      </c>
      <c r="Z31" t="s">
        <v>73</v>
      </c>
      <c r="AA31">
        <v>1</v>
      </c>
      <c r="AB31" s="1">
        <v>75</v>
      </c>
      <c r="AC31" s="1">
        <v>75</v>
      </c>
      <c r="AD31" s="1">
        <v>100</v>
      </c>
      <c r="AE31" s="1">
        <v>70</v>
      </c>
      <c r="AF31" s="1">
        <v>15</v>
      </c>
      <c r="AG31" s="1">
        <v>21.43</v>
      </c>
      <c r="AH31" s="1">
        <v>70</v>
      </c>
      <c r="AI31" s="1">
        <v>0</v>
      </c>
      <c r="AJ31" s="1">
        <v>0</v>
      </c>
      <c r="AK31" s="1">
        <v>65</v>
      </c>
      <c r="AL31" s="1">
        <v>0</v>
      </c>
      <c r="AM31" s="1">
        <v>0</v>
      </c>
      <c r="AN31" s="1">
        <v>20</v>
      </c>
      <c r="AO31" s="1">
        <v>0</v>
      </c>
      <c r="AP31" s="1">
        <v>0</v>
      </c>
      <c r="AQ31" s="1">
        <v>300</v>
      </c>
      <c r="AR31" s="1">
        <v>90</v>
      </c>
      <c r="AS31" s="1">
        <v>30</v>
      </c>
      <c r="AT31" s="1">
        <v>343596383</v>
      </c>
      <c r="AU31" s="1">
        <v>343595433</v>
      </c>
      <c r="AV31" s="1">
        <v>100</v>
      </c>
      <c r="AW31" s="1">
        <v>1859760000</v>
      </c>
      <c r="AX31" s="1">
        <v>824742930</v>
      </c>
      <c r="AY31" s="1">
        <v>44.35</v>
      </c>
      <c r="AZ31" s="1">
        <v>2532488000</v>
      </c>
      <c r="BA31" s="1">
        <v>0</v>
      </c>
      <c r="BB31" s="1">
        <v>0</v>
      </c>
      <c r="BC31" s="1">
        <v>2602523000</v>
      </c>
      <c r="BD31" s="1">
        <v>0</v>
      </c>
      <c r="BE31" s="1">
        <v>0</v>
      </c>
      <c r="BF31" s="1">
        <v>586039000</v>
      </c>
      <c r="BG31" s="1">
        <v>0</v>
      </c>
      <c r="BH31" s="1">
        <v>0</v>
      </c>
      <c r="BI31" s="1">
        <v>7924406383</v>
      </c>
      <c r="BJ31" s="1">
        <v>1168338363</v>
      </c>
      <c r="BK31" s="1">
        <v>14.74</v>
      </c>
      <c r="BM31" s="3">
        <f t="shared" si="6"/>
        <v>343.596383</v>
      </c>
      <c r="BN31" s="3">
        <f t="shared" si="7"/>
        <v>343.59543300000001</v>
      </c>
      <c r="BO31" s="3">
        <f t="shared" si="8"/>
        <v>1859.76</v>
      </c>
      <c r="BP31" s="3">
        <f t="shared" si="9"/>
        <v>824.74293</v>
      </c>
      <c r="BQ31" s="3">
        <f t="shared" si="10"/>
        <v>2532.4879999999998</v>
      </c>
      <c r="BR31" s="3">
        <f t="shared" si="11"/>
        <v>0</v>
      </c>
      <c r="BS31" s="3">
        <f t="shared" si="12"/>
        <v>2602.5230000000001</v>
      </c>
      <c r="BT31" s="3">
        <f t="shared" si="13"/>
        <v>0</v>
      </c>
      <c r="BU31" s="3">
        <f t="shared" si="14"/>
        <v>586.03899999999999</v>
      </c>
      <c r="BV31" s="3">
        <f t="shared" si="15"/>
        <v>0</v>
      </c>
      <c r="BW31" s="3">
        <f t="shared" si="16"/>
        <v>7924.4063829999996</v>
      </c>
      <c r="BX31" s="3">
        <f t="shared" si="17"/>
        <v>1168.3383630000001</v>
      </c>
    </row>
    <row r="32" spans="1:76" x14ac:dyDescent="0.25">
      <c r="A32">
        <v>16</v>
      </c>
      <c r="B32" t="s">
        <v>60</v>
      </c>
      <c r="C32" t="s">
        <v>61</v>
      </c>
      <c r="D32">
        <v>2021</v>
      </c>
      <c r="E32" t="s">
        <v>62</v>
      </c>
      <c r="F32" t="s">
        <v>63</v>
      </c>
      <c r="G32">
        <v>2</v>
      </c>
      <c r="H32" t="s">
        <v>64</v>
      </c>
      <c r="I32" t="s">
        <v>3548</v>
      </c>
      <c r="J32" t="s">
        <v>121</v>
      </c>
      <c r="K32" t="s">
        <v>122</v>
      </c>
      <c r="L32" t="s">
        <v>3595</v>
      </c>
      <c r="M32" t="s">
        <v>123</v>
      </c>
      <c r="N32" t="s">
        <v>3611</v>
      </c>
      <c r="O32" t="s">
        <v>124</v>
      </c>
      <c r="P32" t="s">
        <v>3616</v>
      </c>
      <c r="Q32" t="s">
        <v>125</v>
      </c>
      <c r="R32" t="s">
        <v>3671</v>
      </c>
      <c r="S32" t="s">
        <v>126</v>
      </c>
      <c r="T32">
        <v>7</v>
      </c>
      <c r="U32">
        <v>4</v>
      </c>
      <c r="V32" t="s">
        <v>131</v>
      </c>
      <c r="W32">
        <v>3</v>
      </c>
      <c r="X32" t="s">
        <v>128</v>
      </c>
      <c r="Y32">
        <v>1</v>
      </c>
      <c r="Z32" t="s">
        <v>73</v>
      </c>
      <c r="AA32">
        <v>1</v>
      </c>
      <c r="AB32" s="1">
        <v>5</v>
      </c>
      <c r="AC32" s="1">
        <v>5</v>
      </c>
      <c r="AD32" s="1">
        <v>100</v>
      </c>
      <c r="AE32" s="1">
        <v>20</v>
      </c>
      <c r="AF32" s="1">
        <v>5</v>
      </c>
      <c r="AG32" s="1">
        <v>25</v>
      </c>
      <c r="AH32" s="1">
        <v>55</v>
      </c>
      <c r="AI32" s="1">
        <v>0</v>
      </c>
      <c r="AJ32" s="1">
        <v>0</v>
      </c>
      <c r="AK32" s="1">
        <v>90</v>
      </c>
      <c r="AL32" s="1">
        <v>0</v>
      </c>
      <c r="AM32" s="1">
        <v>0</v>
      </c>
      <c r="AN32" s="1">
        <v>100</v>
      </c>
      <c r="AO32" s="1">
        <v>0</v>
      </c>
      <c r="AP32" s="1">
        <v>0</v>
      </c>
      <c r="AQ32" s="1" t="s">
        <v>76</v>
      </c>
      <c r="AR32" s="1" t="s">
        <v>76</v>
      </c>
      <c r="AS32" s="1" t="s">
        <v>76</v>
      </c>
      <c r="AT32" s="1">
        <v>85190000</v>
      </c>
      <c r="AU32" s="1">
        <v>85188950</v>
      </c>
      <c r="AV32" s="1">
        <v>100</v>
      </c>
      <c r="AW32" s="1">
        <v>174468000</v>
      </c>
      <c r="AX32" s="1">
        <v>174466970</v>
      </c>
      <c r="AY32" s="1">
        <v>100</v>
      </c>
      <c r="AZ32" s="1">
        <v>2332851000</v>
      </c>
      <c r="BA32" s="1">
        <v>0</v>
      </c>
      <c r="BB32" s="1">
        <v>0</v>
      </c>
      <c r="BC32" s="1">
        <v>2392370000</v>
      </c>
      <c r="BD32" s="1">
        <v>0</v>
      </c>
      <c r="BE32" s="1">
        <v>0</v>
      </c>
      <c r="BF32" s="1">
        <v>371041000</v>
      </c>
      <c r="BG32" s="1">
        <v>0</v>
      </c>
      <c r="BH32" s="1">
        <v>0</v>
      </c>
      <c r="BI32" s="1">
        <v>5355920000</v>
      </c>
      <c r="BJ32" s="1">
        <v>259655920</v>
      </c>
      <c r="BK32" s="1">
        <v>4.8499999999999996</v>
      </c>
      <c r="BM32" s="3">
        <f t="shared" si="6"/>
        <v>85.19</v>
      </c>
      <c r="BN32" s="3">
        <f t="shared" si="7"/>
        <v>85.188950000000006</v>
      </c>
      <c r="BO32" s="3">
        <f t="shared" si="8"/>
        <v>174.46799999999999</v>
      </c>
      <c r="BP32" s="3">
        <f t="shared" si="9"/>
        <v>174.46697</v>
      </c>
      <c r="BQ32" s="3">
        <f t="shared" si="10"/>
        <v>2332.8510000000001</v>
      </c>
      <c r="BR32" s="3">
        <f t="shared" si="11"/>
        <v>0</v>
      </c>
      <c r="BS32" s="3">
        <f t="shared" si="12"/>
        <v>2392.37</v>
      </c>
      <c r="BT32" s="3">
        <f t="shared" si="13"/>
        <v>0</v>
      </c>
      <c r="BU32" s="3">
        <f t="shared" si="14"/>
        <v>371.041</v>
      </c>
      <c r="BV32" s="3">
        <f t="shared" si="15"/>
        <v>0</v>
      </c>
      <c r="BW32" s="3">
        <f t="shared" si="16"/>
        <v>5355.92</v>
      </c>
      <c r="BX32" s="3">
        <f t="shared" si="17"/>
        <v>259.65592000000004</v>
      </c>
    </row>
    <row r="33" spans="1:76" x14ac:dyDescent="0.25">
      <c r="A33">
        <v>16</v>
      </c>
      <c r="B33" t="s">
        <v>60</v>
      </c>
      <c r="C33" t="s">
        <v>61</v>
      </c>
      <c r="D33">
        <v>2021</v>
      </c>
      <c r="E33" t="s">
        <v>62</v>
      </c>
      <c r="F33" t="s">
        <v>63</v>
      </c>
      <c r="G33">
        <v>2</v>
      </c>
      <c r="H33" t="s">
        <v>64</v>
      </c>
      <c r="I33" t="s">
        <v>3548</v>
      </c>
      <c r="J33" t="s">
        <v>121</v>
      </c>
      <c r="K33" t="s">
        <v>122</v>
      </c>
      <c r="L33" t="s">
        <v>3595</v>
      </c>
      <c r="M33" t="s">
        <v>123</v>
      </c>
      <c r="N33" t="s">
        <v>3611</v>
      </c>
      <c r="O33" t="s">
        <v>124</v>
      </c>
      <c r="P33" t="s">
        <v>3616</v>
      </c>
      <c r="Q33" t="s">
        <v>125</v>
      </c>
      <c r="R33" t="s">
        <v>3671</v>
      </c>
      <c r="S33" t="s">
        <v>126</v>
      </c>
      <c r="T33">
        <v>7</v>
      </c>
      <c r="U33">
        <v>5</v>
      </c>
      <c r="V33" t="s">
        <v>132</v>
      </c>
      <c r="W33">
        <v>2</v>
      </c>
      <c r="X33" t="s">
        <v>75</v>
      </c>
      <c r="Y33">
        <v>1</v>
      </c>
      <c r="Z33" t="s">
        <v>73</v>
      </c>
      <c r="AA33">
        <v>1</v>
      </c>
      <c r="AB33" s="1">
        <v>100</v>
      </c>
      <c r="AC33" s="1">
        <v>100</v>
      </c>
      <c r="AD33" s="1">
        <v>100</v>
      </c>
      <c r="AE33" s="1">
        <v>100</v>
      </c>
      <c r="AF33" s="1">
        <v>80</v>
      </c>
      <c r="AG33" s="1">
        <v>80</v>
      </c>
      <c r="AH33" s="1">
        <v>100</v>
      </c>
      <c r="AI33" s="1">
        <v>0</v>
      </c>
      <c r="AJ33" s="1">
        <v>0</v>
      </c>
      <c r="AK33" s="1">
        <v>100</v>
      </c>
      <c r="AL33" s="1">
        <v>0</v>
      </c>
      <c r="AM33" s="1">
        <v>0</v>
      </c>
      <c r="AN33" s="1">
        <v>100</v>
      </c>
      <c r="AO33" s="1">
        <v>0</v>
      </c>
      <c r="AP33" s="1">
        <v>0</v>
      </c>
      <c r="AQ33" s="1" t="s">
        <v>76</v>
      </c>
      <c r="AR33" s="1" t="s">
        <v>76</v>
      </c>
      <c r="AS33" s="1" t="s">
        <v>76</v>
      </c>
      <c r="AT33" s="1">
        <v>3467954773</v>
      </c>
      <c r="AU33" s="1">
        <v>3462596902</v>
      </c>
      <c r="AV33" s="1">
        <v>99.85</v>
      </c>
      <c r="AW33" s="1">
        <v>3767116855</v>
      </c>
      <c r="AX33" s="1">
        <v>964777039</v>
      </c>
      <c r="AY33" s="1">
        <v>25.61</v>
      </c>
      <c r="AZ33" s="1">
        <v>3664704000</v>
      </c>
      <c r="BA33" s="1">
        <v>0</v>
      </c>
      <c r="BB33" s="1">
        <v>0</v>
      </c>
      <c r="BC33" s="1">
        <v>3778069000</v>
      </c>
      <c r="BD33" s="1">
        <v>0</v>
      </c>
      <c r="BE33" s="1">
        <v>0</v>
      </c>
      <c r="BF33" s="1">
        <v>1630377000</v>
      </c>
      <c r="BG33" s="1">
        <v>0</v>
      </c>
      <c r="BH33" s="1">
        <v>0</v>
      </c>
      <c r="BI33" s="1">
        <v>16308221628</v>
      </c>
      <c r="BJ33" s="1">
        <v>4427373941</v>
      </c>
      <c r="BK33" s="1">
        <v>27.15</v>
      </c>
      <c r="BM33" s="3">
        <f t="shared" si="6"/>
        <v>3467.9547729999999</v>
      </c>
      <c r="BN33" s="3">
        <f t="shared" si="7"/>
        <v>3462.5969020000002</v>
      </c>
      <c r="BO33" s="3">
        <f t="shared" si="8"/>
        <v>3767.1168550000002</v>
      </c>
      <c r="BP33" s="3">
        <f t="shared" si="9"/>
        <v>964.77703899999995</v>
      </c>
      <c r="BQ33" s="3">
        <f t="shared" si="10"/>
        <v>3664.7040000000002</v>
      </c>
      <c r="BR33" s="3">
        <f t="shared" si="11"/>
        <v>0</v>
      </c>
      <c r="BS33" s="3">
        <f t="shared" si="12"/>
        <v>3778.069</v>
      </c>
      <c r="BT33" s="3">
        <f t="shared" si="13"/>
        <v>0</v>
      </c>
      <c r="BU33" s="3">
        <f t="shared" si="14"/>
        <v>1630.377</v>
      </c>
      <c r="BV33" s="3">
        <f t="shared" si="15"/>
        <v>0</v>
      </c>
      <c r="BW33" s="3">
        <f t="shared" si="16"/>
        <v>16308.221627999999</v>
      </c>
      <c r="BX33" s="3">
        <f t="shared" si="17"/>
        <v>4427.3739409999998</v>
      </c>
    </row>
    <row r="34" spans="1:76" x14ac:dyDescent="0.25">
      <c r="A34">
        <v>16</v>
      </c>
      <c r="B34" t="s">
        <v>60</v>
      </c>
      <c r="C34" t="s">
        <v>61</v>
      </c>
      <c r="D34">
        <v>2021</v>
      </c>
      <c r="E34" t="s">
        <v>62</v>
      </c>
      <c r="F34" t="s">
        <v>63</v>
      </c>
      <c r="G34">
        <v>2</v>
      </c>
      <c r="H34" t="s">
        <v>64</v>
      </c>
      <c r="I34" t="s">
        <v>3548</v>
      </c>
      <c r="J34" t="s">
        <v>121</v>
      </c>
      <c r="K34" t="s">
        <v>122</v>
      </c>
      <c r="L34" t="s">
        <v>3595</v>
      </c>
      <c r="M34" t="s">
        <v>123</v>
      </c>
      <c r="N34" t="s">
        <v>3611</v>
      </c>
      <c r="O34" t="s">
        <v>124</v>
      </c>
      <c r="P34" t="s">
        <v>3616</v>
      </c>
      <c r="Q34" t="s">
        <v>125</v>
      </c>
      <c r="R34" t="s">
        <v>3671</v>
      </c>
      <c r="S34" t="s">
        <v>126</v>
      </c>
      <c r="T34">
        <v>7</v>
      </c>
      <c r="U34">
        <v>6</v>
      </c>
      <c r="V34" t="s">
        <v>133</v>
      </c>
      <c r="W34">
        <v>2</v>
      </c>
      <c r="X34" t="s">
        <v>75</v>
      </c>
      <c r="Y34">
        <v>1</v>
      </c>
      <c r="Z34" t="s">
        <v>73</v>
      </c>
      <c r="AA34">
        <v>1</v>
      </c>
      <c r="AB34" s="1">
        <v>100</v>
      </c>
      <c r="AC34" s="1">
        <v>100</v>
      </c>
      <c r="AD34" s="1">
        <v>100</v>
      </c>
      <c r="AE34" s="1">
        <v>100</v>
      </c>
      <c r="AF34" s="1">
        <v>100</v>
      </c>
      <c r="AG34" s="1">
        <v>100</v>
      </c>
      <c r="AH34" s="1">
        <v>100</v>
      </c>
      <c r="AI34" s="1">
        <v>0</v>
      </c>
      <c r="AJ34" s="1">
        <v>0</v>
      </c>
      <c r="AK34" s="1">
        <v>100</v>
      </c>
      <c r="AL34" s="1">
        <v>0</v>
      </c>
      <c r="AM34" s="1">
        <v>0</v>
      </c>
      <c r="AN34" s="1">
        <v>100</v>
      </c>
      <c r="AO34" s="1">
        <v>0</v>
      </c>
      <c r="AP34" s="1">
        <v>0</v>
      </c>
      <c r="AQ34" s="1" t="s">
        <v>76</v>
      </c>
      <c r="AR34" s="1" t="s">
        <v>76</v>
      </c>
      <c r="AS34" s="1" t="s">
        <v>76</v>
      </c>
      <c r="AT34" s="1">
        <v>6063449331</v>
      </c>
      <c r="AU34" s="1">
        <v>5983011963</v>
      </c>
      <c r="AV34" s="1">
        <v>98.67</v>
      </c>
      <c r="AW34" s="1">
        <v>8385232244</v>
      </c>
      <c r="AX34" s="1">
        <v>2112479349</v>
      </c>
      <c r="AY34" s="1">
        <v>25.19</v>
      </c>
      <c r="AZ34" s="1">
        <v>9177694000</v>
      </c>
      <c r="BA34" s="1">
        <v>0</v>
      </c>
      <c r="BB34" s="1">
        <v>0</v>
      </c>
      <c r="BC34" s="1">
        <v>9453150000</v>
      </c>
      <c r="BD34" s="1">
        <v>0</v>
      </c>
      <c r="BE34" s="1">
        <v>0</v>
      </c>
      <c r="BF34" s="1">
        <v>4080265000</v>
      </c>
      <c r="BG34" s="1">
        <v>0</v>
      </c>
      <c r="BH34" s="1">
        <v>0</v>
      </c>
      <c r="BI34" s="1">
        <v>37159790575</v>
      </c>
      <c r="BJ34" s="1">
        <v>8095491312</v>
      </c>
      <c r="BK34" s="1">
        <v>21.79</v>
      </c>
      <c r="BM34" s="3">
        <f t="shared" si="6"/>
        <v>6063.4493309999998</v>
      </c>
      <c r="BN34" s="3">
        <f t="shared" si="7"/>
        <v>5983.0119629999999</v>
      </c>
      <c r="BO34" s="3">
        <f t="shared" si="8"/>
        <v>8385.2322440000007</v>
      </c>
      <c r="BP34" s="3">
        <f t="shared" si="9"/>
        <v>2112.4793490000002</v>
      </c>
      <c r="BQ34" s="3">
        <f t="shared" si="10"/>
        <v>9177.6939999999995</v>
      </c>
      <c r="BR34" s="3">
        <f t="shared" si="11"/>
        <v>0</v>
      </c>
      <c r="BS34" s="3">
        <f t="shared" si="12"/>
        <v>9453.15</v>
      </c>
      <c r="BT34" s="3">
        <f t="shared" si="13"/>
        <v>0</v>
      </c>
      <c r="BU34" s="3">
        <f t="shared" si="14"/>
        <v>4080.2649999999999</v>
      </c>
      <c r="BV34" s="3">
        <f t="shared" si="15"/>
        <v>0</v>
      </c>
      <c r="BW34" s="3">
        <f t="shared" si="16"/>
        <v>37159.790574999999</v>
      </c>
      <c r="BX34" s="3">
        <f t="shared" si="17"/>
        <v>8095.4913120000001</v>
      </c>
    </row>
    <row r="35" spans="1:76" x14ac:dyDescent="0.25">
      <c r="A35">
        <v>16</v>
      </c>
      <c r="B35" t="s">
        <v>60</v>
      </c>
      <c r="C35" t="s">
        <v>61</v>
      </c>
      <c r="D35">
        <v>2021</v>
      </c>
      <c r="E35" t="s">
        <v>62</v>
      </c>
      <c r="F35" t="s">
        <v>63</v>
      </c>
      <c r="G35">
        <v>2</v>
      </c>
      <c r="H35" t="s">
        <v>64</v>
      </c>
      <c r="I35" t="s">
        <v>3548</v>
      </c>
      <c r="J35" t="s">
        <v>121</v>
      </c>
      <c r="K35" t="s">
        <v>122</v>
      </c>
      <c r="L35" t="s">
        <v>3595</v>
      </c>
      <c r="M35" t="s">
        <v>123</v>
      </c>
      <c r="N35" t="s">
        <v>3611</v>
      </c>
      <c r="O35" t="s">
        <v>124</v>
      </c>
      <c r="P35" t="s">
        <v>3616</v>
      </c>
      <c r="Q35" t="s">
        <v>125</v>
      </c>
      <c r="R35" t="s">
        <v>3671</v>
      </c>
      <c r="S35" t="s">
        <v>126</v>
      </c>
      <c r="T35">
        <v>7</v>
      </c>
      <c r="U35">
        <v>7</v>
      </c>
      <c r="V35" t="s">
        <v>134</v>
      </c>
      <c r="W35">
        <v>2</v>
      </c>
      <c r="X35" t="s">
        <v>75</v>
      </c>
      <c r="Y35">
        <v>1</v>
      </c>
      <c r="Z35" t="s">
        <v>73</v>
      </c>
      <c r="AA35">
        <v>1</v>
      </c>
      <c r="AB35" s="1">
        <v>100</v>
      </c>
      <c r="AC35" s="1">
        <v>100</v>
      </c>
      <c r="AD35" s="1">
        <v>100</v>
      </c>
      <c r="AE35" s="1">
        <v>100</v>
      </c>
      <c r="AF35" s="1">
        <v>67</v>
      </c>
      <c r="AG35" s="1">
        <v>67</v>
      </c>
      <c r="AH35" s="1">
        <v>100</v>
      </c>
      <c r="AI35" s="1">
        <v>0</v>
      </c>
      <c r="AJ35" s="1">
        <v>0</v>
      </c>
      <c r="AK35" s="1">
        <v>100</v>
      </c>
      <c r="AL35" s="1">
        <v>0</v>
      </c>
      <c r="AM35" s="1">
        <v>0</v>
      </c>
      <c r="AN35" s="1">
        <v>100</v>
      </c>
      <c r="AO35" s="1">
        <v>0</v>
      </c>
      <c r="AP35" s="1">
        <v>0</v>
      </c>
      <c r="AQ35" s="1" t="s">
        <v>76</v>
      </c>
      <c r="AR35" s="1" t="s">
        <v>76</v>
      </c>
      <c r="AS35" s="1" t="s">
        <v>76</v>
      </c>
      <c r="AT35" s="1">
        <v>334173018</v>
      </c>
      <c r="AU35" s="1">
        <v>334173018</v>
      </c>
      <c r="AV35" s="1">
        <v>100</v>
      </c>
      <c r="AW35" s="1">
        <v>748629000</v>
      </c>
      <c r="AX35" s="1">
        <v>748621911</v>
      </c>
      <c r="AY35" s="1">
        <v>100</v>
      </c>
      <c r="AZ35" s="1">
        <v>897899000</v>
      </c>
      <c r="BA35" s="1">
        <v>0</v>
      </c>
      <c r="BB35" s="1">
        <v>0</v>
      </c>
      <c r="BC35" s="1">
        <v>935371000</v>
      </c>
      <c r="BD35" s="1">
        <v>0</v>
      </c>
      <c r="BE35" s="1">
        <v>0</v>
      </c>
      <c r="BF35" s="1">
        <v>402483000</v>
      </c>
      <c r="BG35" s="1">
        <v>0</v>
      </c>
      <c r="BH35" s="1">
        <v>0</v>
      </c>
      <c r="BI35" s="1">
        <v>3318555018</v>
      </c>
      <c r="BJ35" s="1">
        <v>1082794929</v>
      </c>
      <c r="BK35" s="1">
        <v>32.630000000000003</v>
      </c>
      <c r="BM35" s="3">
        <f t="shared" si="6"/>
        <v>334.17301800000001</v>
      </c>
      <c r="BN35" s="3">
        <f t="shared" si="7"/>
        <v>334.17301800000001</v>
      </c>
      <c r="BO35" s="3">
        <f t="shared" si="8"/>
        <v>748.62900000000002</v>
      </c>
      <c r="BP35" s="3">
        <f t="shared" si="9"/>
        <v>748.62191099999995</v>
      </c>
      <c r="BQ35" s="3">
        <f t="shared" si="10"/>
        <v>897.899</v>
      </c>
      <c r="BR35" s="3">
        <f t="shared" si="11"/>
        <v>0</v>
      </c>
      <c r="BS35" s="3">
        <f t="shared" si="12"/>
        <v>935.37099999999998</v>
      </c>
      <c r="BT35" s="3">
        <f t="shared" si="13"/>
        <v>0</v>
      </c>
      <c r="BU35" s="3">
        <f t="shared" si="14"/>
        <v>402.483</v>
      </c>
      <c r="BV35" s="3">
        <f t="shared" si="15"/>
        <v>0</v>
      </c>
      <c r="BW35" s="3">
        <f t="shared" si="16"/>
        <v>3318.5550180000005</v>
      </c>
      <c r="BX35" s="3">
        <f t="shared" si="17"/>
        <v>1082.7949289999999</v>
      </c>
    </row>
    <row r="36" spans="1:76" x14ac:dyDescent="0.25">
      <c r="A36">
        <v>16</v>
      </c>
      <c r="B36" t="s">
        <v>60</v>
      </c>
      <c r="C36" t="s">
        <v>61</v>
      </c>
      <c r="D36">
        <v>2021</v>
      </c>
      <c r="E36" t="s">
        <v>62</v>
      </c>
      <c r="F36" t="s">
        <v>63</v>
      </c>
      <c r="G36">
        <v>2</v>
      </c>
      <c r="H36" t="s">
        <v>64</v>
      </c>
      <c r="I36" t="s">
        <v>3548</v>
      </c>
      <c r="J36" t="s">
        <v>121</v>
      </c>
      <c r="K36" t="s">
        <v>122</v>
      </c>
      <c r="L36" t="s">
        <v>3595</v>
      </c>
      <c r="M36" t="s">
        <v>123</v>
      </c>
      <c r="N36" t="s">
        <v>3611</v>
      </c>
      <c r="O36" t="s">
        <v>124</v>
      </c>
      <c r="P36" t="s">
        <v>3616</v>
      </c>
      <c r="Q36" t="s">
        <v>125</v>
      </c>
      <c r="R36" t="s">
        <v>3671</v>
      </c>
      <c r="S36" t="s">
        <v>126</v>
      </c>
      <c r="T36">
        <v>7</v>
      </c>
      <c r="U36">
        <v>8</v>
      </c>
      <c r="V36" t="s">
        <v>135</v>
      </c>
      <c r="W36">
        <v>2</v>
      </c>
      <c r="X36" t="s">
        <v>75</v>
      </c>
      <c r="Y36">
        <v>1</v>
      </c>
      <c r="Z36" t="s">
        <v>73</v>
      </c>
      <c r="AA36">
        <v>1</v>
      </c>
      <c r="AB36" s="1">
        <v>100</v>
      </c>
      <c r="AC36" s="1">
        <v>100</v>
      </c>
      <c r="AD36" s="1">
        <v>100</v>
      </c>
      <c r="AE36" s="1">
        <v>100</v>
      </c>
      <c r="AF36" s="1">
        <v>57</v>
      </c>
      <c r="AG36" s="1">
        <v>57</v>
      </c>
      <c r="AH36" s="1">
        <v>100</v>
      </c>
      <c r="AI36" s="1">
        <v>0</v>
      </c>
      <c r="AJ36" s="1">
        <v>0</v>
      </c>
      <c r="AK36" s="1">
        <v>100</v>
      </c>
      <c r="AL36" s="1">
        <v>0</v>
      </c>
      <c r="AM36" s="1">
        <v>0</v>
      </c>
      <c r="AN36" s="1">
        <v>100</v>
      </c>
      <c r="AO36" s="1">
        <v>0</v>
      </c>
      <c r="AP36" s="1">
        <v>0</v>
      </c>
      <c r="AQ36" s="1" t="s">
        <v>76</v>
      </c>
      <c r="AR36" s="1" t="s">
        <v>76</v>
      </c>
      <c r="AS36" s="1" t="s">
        <v>76</v>
      </c>
      <c r="AT36" s="1">
        <v>480155901</v>
      </c>
      <c r="AU36" s="1">
        <v>480155901</v>
      </c>
      <c r="AV36" s="1">
        <v>100</v>
      </c>
      <c r="AW36" s="1">
        <v>1595669708</v>
      </c>
      <c r="AX36" s="1">
        <v>1155790797</v>
      </c>
      <c r="AY36" s="1">
        <v>72.430000000000007</v>
      </c>
      <c r="AZ36" s="1">
        <v>1583976000</v>
      </c>
      <c r="BA36" s="1">
        <v>0</v>
      </c>
      <c r="BB36" s="1">
        <v>0</v>
      </c>
      <c r="BC36" s="1">
        <v>1632445000</v>
      </c>
      <c r="BD36" s="1">
        <v>0</v>
      </c>
      <c r="BE36" s="1">
        <v>0</v>
      </c>
      <c r="BF36" s="1">
        <v>704739000</v>
      </c>
      <c r="BG36" s="1">
        <v>0</v>
      </c>
      <c r="BH36" s="1">
        <v>0</v>
      </c>
      <c r="BI36" s="1">
        <v>5996985609</v>
      </c>
      <c r="BJ36" s="1">
        <v>1635946698</v>
      </c>
      <c r="BK36" s="1">
        <v>27.28</v>
      </c>
      <c r="BM36" s="3">
        <f t="shared" si="6"/>
        <v>480.15590099999997</v>
      </c>
      <c r="BN36" s="3">
        <f t="shared" si="7"/>
        <v>480.15590099999997</v>
      </c>
      <c r="BO36" s="3">
        <f t="shared" si="8"/>
        <v>1595.6697079999999</v>
      </c>
      <c r="BP36" s="3">
        <f t="shared" si="9"/>
        <v>1155.7907970000001</v>
      </c>
      <c r="BQ36" s="3">
        <f t="shared" si="10"/>
        <v>1583.9760000000001</v>
      </c>
      <c r="BR36" s="3">
        <f t="shared" si="11"/>
        <v>0</v>
      </c>
      <c r="BS36" s="3">
        <f t="shared" si="12"/>
        <v>1632.4449999999999</v>
      </c>
      <c r="BT36" s="3">
        <f t="shared" si="13"/>
        <v>0</v>
      </c>
      <c r="BU36" s="3">
        <f t="shared" si="14"/>
        <v>704.73900000000003</v>
      </c>
      <c r="BV36" s="3">
        <f t="shared" si="15"/>
        <v>0</v>
      </c>
      <c r="BW36" s="3">
        <f t="shared" si="16"/>
        <v>5996.9856089999994</v>
      </c>
      <c r="BX36" s="3">
        <f t="shared" si="17"/>
        <v>1635.9466980000002</v>
      </c>
    </row>
    <row r="37" spans="1:76" x14ac:dyDescent="0.25">
      <c r="A37">
        <v>16</v>
      </c>
      <c r="B37" t="s">
        <v>60</v>
      </c>
      <c r="C37" t="s">
        <v>61</v>
      </c>
      <c r="D37">
        <v>2021</v>
      </c>
      <c r="E37" t="s">
        <v>62</v>
      </c>
      <c r="F37" t="s">
        <v>63</v>
      </c>
      <c r="G37">
        <v>2</v>
      </c>
      <c r="H37" t="s">
        <v>64</v>
      </c>
      <c r="I37" t="s">
        <v>3548</v>
      </c>
      <c r="J37" t="s">
        <v>121</v>
      </c>
      <c r="K37" t="s">
        <v>122</v>
      </c>
      <c r="L37" t="s">
        <v>3595</v>
      </c>
      <c r="M37" t="s">
        <v>123</v>
      </c>
      <c r="N37" t="s">
        <v>3611</v>
      </c>
      <c r="O37" t="s">
        <v>124</v>
      </c>
      <c r="P37" t="s">
        <v>3616</v>
      </c>
      <c r="Q37" t="s">
        <v>125</v>
      </c>
      <c r="R37" t="s">
        <v>3671</v>
      </c>
      <c r="S37" t="s">
        <v>126</v>
      </c>
      <c r="T37">
        <v>7</v>
      </c>
      <c r="U37">
        <v>9</v>
      </c>
      <c r="V37" t="s">
        <v>136</v>
      </c>
      <c r="W37">
        <v>2</v>
      </c>
      <c r="X37" t="s">
        <v>75</v>
      </c>
      <c r="Y37">
        <v>1</v>
      </c>
      <c r="Z37" t="s">
        <v>73</v>
      </c>
      <c r="AA37">
        <v>1</v>
      </c>
      <c r="AB37" s="1">
        <v>100</v>
      </c>
      <c r="AC37" s="1">
        <v>100</v>
      </c>
      <c r="AD37" s="1">
        <v>100</v>
      </c>
      <c r="AE37" s="1">
        <v>100</v>
      </c>
      <c r="AF37" s="1">
        <v>113</v>
      </c>
      <c r="AG37" s="1">
        <v>113</v>
      </c>
      <c r="AH37" s="1">
        <v>100</v>
      </c>
      <c r="AI37" s="1">
        <v>0</v>
      </c>
      <c r="AJ37" s="1">
        <v>0</v>
      </c>
      <c r="AK37" s="1">
        <v>100</v>
      </c>
      <c r="AL37" s="1">
        <v>0</v>
      </c>
      <c r="AM37" s="1">
        <v>0</v>
      </c>
      <c r="AN37" s="1">
        <v>100</v>
      </c>
      <c r="AO37" s="1">
        <v>0</v>
      </c>
      <c r="AP37" s="1">
        <v>0</v>
      </c>
      <c r="AQ37" s="1" t="s">
        <v>76</v>
      </c>
      <c r="AR37" s="1" t="s">
        <v>76</v>
      </c>
      <c r="AS37" s="1" t="s">
        <v>76</v>
      </c>
      <c r="AT37" s="1">
        <v>428092940</v>
      </c>
      <c r="AU37" s="1">
        <v>428092940</v>
      </c>
      <c r="AV37" s="1">
        <v>100</v>
      </c>
      <c r="AW37" s="1">
        <v>1836088000</v>
      </c>
      <c r="AX37" s="1">
        <v>808856614</v>
      </c>
      <c r="AY37" s="1">
        <v>44.05</v>
      </c>
      <c r="AZ37" s="1">
        <v>1332790000</v>
      </c>
      <c r="BA37" s="1">
        <v>0</v>
      </c>
      <c r="BB37" s="1">
        <v>0</v>
      </c>
      <c r="BC37" s="1">
        <v>1373502000</v>
      </c>
      <c r="BD37" s="1">
        <v>0</v>
      </c>
      <c r="BE37" s="1">
        <v>0</v>
      </c>
      <c r="BF37" s="1">
        <v>592722000</v>
      </c>
      <c r="BG37" s="1">
        <v>0</v>
      </c>
      <c r="BH37" s="1">
        <v>0</v>
      </c>
      <c r="BI37" s="1">
        <v>5563194940</v>
      </c>
      <c r="BJ37" s="1">
        <v>1236949554</v>
      </c>
      <c r="BK37" s="1">
        <v>22.23</v>
      </c>
      <c r="BM37" s="3">
        <f t="shared" si="6"/>
        <v>428.09294</v>
      </c>
      <c r="BN37" s="3">
        <f t="shared" si="7"/>
        <v>428.09294</v>
      </c>
      <c r="BO37" s="3">
        <f t="shared" si="8"/>
        <v>1836.088</v>
      </c>
      <c r="BP37" s="3">
        <f t="shared" si="9"/>
        <v>808.85661400000004</v>
      </c>
      <c r="BQ37" s="3">
        <f t="shared" si="10"/>
        <v>1332.79</v>
      </c>
      <c r="BR37" s="3">
        <f t="shared" si="11"/>
        <v>0</v>
      </c>
      <c r="BS37" s="3">
        <f t="shared" si="12"/>
        <v>1373.502</v>
      </c>
      <c r="BT37" s="3">
        <f t="shared" si="13"/>
        <v>0</v>
      </c>
      <c r="BU37" s="3">
        <f t="shared" si="14"/>
        <v>592.72199999999998</v>
      </c>
      <c r="BV37" s="3">
        <f t="shared" si="15"/>
        <v>0</v>
      </c>
      <c r="BW37" s="3">
        <f t="shared" si="16"/>
        <v>5563.1949399999994</v>
      </c>
      <c r="BX37" s="3">
        <f t="shared" si="17"/>
        <v>1236.949554</v>
      </c>
    </row>
    <row r="38" spans="1:76" x14ac:dyDescent="0.25">
      <c r="A38">
        <v>16</v>
      </c>
      <c r="B38" t="s">
        <v>60</v>
      </c>
      <c r="C38" t="s">
        <v>61</v>
      </c>
      <c r="D38">
        <v>2021</v>
      </c>
      <c r="E38" t="s">
        <v>62</v>
      </c>
      <c r="F38" t="s">
        <v>63</v>
      </c>
      <c r="G38">
        <v>2</v>
      </c>
      <c r="H38" t="s">
        <v>64</v>
      </c>
      <c r="I38" t="s">
        <v>3548</v>
      </c>
      <c r="J38" t="s">
        <v>121</v>
      </c>
      <c r="K38" t="s">
        <v>122</v>
      </c>
      <c r="L38" t="s">
        <v>3595</v>
      </c>
      <c r="M38" t="s">
        <v>123</v>
      </c>
      <c r="N38" t="s">
        <v>3611</v>
      </c>
      <c r="O38" t="s">
        <v>124</v>
      </c>
      <c r="P38" t="s">
        <v>3616</v>
      </c>
      <c r="Q38" t="s">
        <v>125</v>
      </c>
      <c r="R38" t="s">
        <v>3671</v>
      </c>
      <c r="S38" t="s">
        <v>126</v>
      </c>
      <c r="T38">
        <v>7</v>
      </c>
      <c r="U38">
        <v>10</v>
      </c>
      <c r="V38" t="s">
        <v>137</v>
      </c>
      <c r="W38">
        <v>2</v>
      </c>
      <c r="X38" t="s">
        <v>75</v>
      </c>
      <c r="Y38">
        <v>1</v>
      </c>
      <c r="Z38" t="s">
        <v>73</v>
      </c>
      <c r="AA38">
        <v>1</v>
      </c>
      <c r="AB38" s="1">
        <v>100</v>
      </c>
      <c r="AC38" s="1">
        <v>100</v>
      </c>
      <c r="AD38" s="1">
        <v>100</v>
      </c>
      <c r="AE38" s="1">
        <v>100</v>
      </c>
      <c r="AF38" s="1">
        <v>88</v>
      </c>
      <c r="AG38" s="1">
        <v>88</v>
      </c>
      <c r="AH38" s="1">
        <v>100</v>
      </c>
      <c r="AI38" s="1">
        <v>0</v>
      </c>
      <c r="AJ38" s="1">
        <v>0</v>
      </c>
      <c r="AK38" s="1">
        <v>100</v>
      </c>
      <c r="AL38" s="1">
        <v>0</v>
      </c>
      <c r="AM38" s="1">
        <v>0</v>
      </c>
      <c r="AN38" s="1">
        <v>100</v>
      </c>
      <c r="AO38" s="1">
        <v>0</v>
      </c>
      <c r="AP38" s="1">
        <v>0</v>
      </c>
      <c r="AQ38" s="1" t="s">
        <v>76</v>
      </c>
      <c r="AR38" s="1" t="s">
        <v>76</v>
      </c>
      <c r="AS38" s="1" t="s">
        <v>76</v>
      </c>
      <c r="AT38" s="1">
        <v>3061033688</v>
      </c>
      <c r="AU38" s="1">
        <v>3039152519</v>
      </c>
      <c r="AV38" s="1">
        <v>99.29</v>
      </c>
      <c r="AW38" s="1">
        <v>6205311767</v>
      </c>
      <c r="AX38" s="1">
        <v>3145247131</v>
      </c>
      <c r="AY38" s="1">
        <v>50.69</v>
      </c>
      <c r="AZ38" s="1">
        <v>5782923000</v>
      </c>
      <c r="BA38" s="1">
        <v>0</v>
      </c>
      <c r="BB38" s="1">
        <v>0</v>
      </c>
      <c r="BC38" s="1">
        <v>5963103000</v>
      </c>
      <c r="BD38" s="1">
        <v>0</v>
      </c>
      <c r="BE38" s="1">
        <v>0</v>
      </c>
      <c r="BF38" s="1">
        <v>2572914000</v>
      </c>
      <c r="BG38" s="1">
        <v>0</v>
      </c>
      <c r="BH38" s="1">
        <v>0</v>
      </c>
      <c r="BI38" s="1">
        <v>23585285455</v>
      </c>
      <c r="BJ38" s="1">
        <v>6184399650</v>
      </c>
      <c r="BK38" s="1">
        <v>26.22</v>
      </c>
      <c r="BM38" s="3">
        <f t="shared" si="6"/>
        <v>3061.033688</v>
      </c>
      <c r="BN38" s="3">
        <f t="shared" si="7"/>
        <v>3039.1525190000002</v>
      </c>
      <c r="BO38" s="3">
        <f t="shared" si="8"/>
        <v>6205.3117670000001</v>
      </c>
      <c r="BP38" s="3">
        <f t="shared" si="9"/>
        <v>3145.2471310000001</v>
      </c>
      <c r="BQ38" s="3">
        <f t="shared" si="10"/>
        <v>5782.9229999999998</v>
      </c>
      <c r="BR38" s="3">
        <f t="shared" si="11"/>
        <v>0</v>
      </c>
      <c r="BS38" s="3">
        <f t="shared" si="12"/>
        <v>5963.1030000000001</v>
      </c>
      <c r="BT38" s="3">
        <f t="shared" si="13"/>
        <v>0</v>
      </c>
      <c r="BU38" s="3">
        <f t="shared" si="14"/>
        <v>2572.9140000000002</v>
      </c>
      <c r="BV38" s="3">
        <f t="shared" si="15"/>
        <v>0</v>
      </c>
      <c r="BW38" s="3">
        <f t="shared" si="16"/>
        <v>23585.285455000001</v>
      </c>
      <c r="BX38" s="3">
        <f t="shared" si="17"/>
        <v>6184.3996500000003</v>
      </c>
    </row>
    <row r="39" spans="1:76" x14ac:dyDescent="0.25">
      <c r="A39">
        <v>16</v>
      </c>
      <c r="B39" t="s">
        <v>60</v>
      </c>
      <c r="C39" t="s">
        <v>61</v>
      </c>
      <c r="D39">
        <v>2021</v>
      </c>
      <c r="E39" t="s">
        <v>62</v>
      </c>
      <c r="F39" t="s">
        <v>63</v>
      </c>
      <c r="G39">
        <v>2</v>
      </c>
      <c r="H39" t="s">
        <v>64</v>
      </c>
      <c r="I39" t="s">
        <v>3548</v>
      </c>
      <c r="J39" t="s">
        <v>121</v>
      </c>
      <c r="K39" t="s">
        <v>122</v>
      </c>
      <c r="L39" t="s">
        <v>3595</v>
      </c>
      <c r="M39" t="s">
        <v>123</v>
      </c>
      <c r="N39" t="s">
        <v>3611</v>
      </c>
      <c r="O39" t="s">
        <v>124</v>
      </c>
      <c r="P39" t="s">
        <v>3616</v>
      </c>
      <c r="Q39" t="s">
        <v>125</v>
      </c>
      <c r="R39" t="s">
        <v>3671</v>
      </c>
      <c r="S39" t="s">
        <v>126</v>
      </c>
      <c r="T39">
        <v>7</v>
      </c>
      <c r="U39">
        <v>11</v>
      </c>
      <c r="V39" t="s">
        <v>138</v>
      </c>
      <c r="W39">
        <v>2</v>
      </c>
      <c r="X39" t="s">
        <v>75</v>
      </c>
      <c r="Y39">
        <v>1</v>
      </c>
      <c r="Z39" t="s">
        <v>73</v>
      </c>
      <c r="AA39">
        <v>1</v>
      </c>
      <c r="AB39" s="1">
        <v>100</v>
      </c>
      <c r="AC39" s="1">
        <v>100</v>
      </c>
      <c r="AD39" s="1">
        <v>100</v>
      </c>
      <c r="AE39" s="1">
        <v>100</v>
      </c>
      <c r="AF39" s="1">
        <v>82</v>
      </c>
      <c r="AG39" s="1">
        <v>82</v>
      </c>
      <c r="AH39" s="1">
        <v>100</v>
      </c>
      <c r="AI39" s="1">
        <v>0</v>
      </c>
      <c r="AJ39" s="1">
        <v>0</v>
      </c>
      <c r="AK39" s="1">
        <v>100</v>
      </c>
      <c r="AL39" s="1">
        <v>0</v>
      </c>
      <c r="AM39" s="1">
        <v>0</v>
      </c>
      <c r="AN39" s="1">
        <v>100</v>
      </c>
      <c r="AO39" s="1">
        <v>0</v>
      </c>
      <c r="AP39" s="1">
        <v>0</v>
      </c>
      <c r="AQ39" s="1" t="s">
        <v>76</v>
      </c>
      <c r="AR39" s="1" t="s">
        <v>76</v>
      </c>
      <c r="AS39" s="1" t="s">
        <v>76</v>
      </c>
      <c r="AT39" s="1">
        <v>227209248</v>
      </c>
      <c r="AU39" s="1">
        <v>221671973</v>
      </c>
      <c r="AV39" s="1">
        <v>97.56</v>
      </c>
      <c r="AW39" s="1">
        <v>717697275</v>
      </c>
      <c r="AX39" s="1">
        <v>471853851</v>
      </c>
      <c r="AY39" s="1">
        <v>65.739999999999995</v>
      </c>
      <c r="AZ39" s="1">
        <v>2623403000</v>
      </c>
      <c r="BA39" s="1">
        <v>0</v>
      </c>
      <c r="BB39" s="1">
        <v>0</v>
      </c>
      <c r="BC39" s="1">
        <v>2694468000</v>
      </c>
      <c r="BD39" s="1">
        <v>0</v>
      </c>
      <c r="BE39" s="1">
        <v>0</v>
      </c>
      <c r="BF39" s="1">
        <v>1047874000</v>
      </c>
      <c r="BG39" s="1">
        <v>0</v>
      </c>
      <c r="BH39" s="1">
        <v>0</v>
      </c>
      <c r="BI39" s="1">
        <v>7310651523</v>
      </c>
      <c r="BJ39" s="1">
        <v>693525824</v>
      </c>
      <c r="BK39" s="1">
        <v>9.49</v>
      </c>
      <c r="BM39" s="3">
        <f t="shared" si="6"/>
        <v>227.209248</v>
      </c>
      <c r="BN39" s="3">
        <f t="shared" si="7"/>
        <v>221.67197300000001</v>
      </c>
      <c r="BO39" s="3">
        <f t="shared" si="8"/>
        <v>717.69727499999999</v>
      </c>
      <c r="BP39" s="3">
        <f t="shared" si="9"/>
        <v>471.85385100000002</v>
      </c>
      <c r="BQ39" s="3">
        <f t="shared" si="10"/>
        <v>2623.4029999999998</v>
      </c>
      <c r="BR39" s="3">
        <f t="shared" si="11"/>
        <v>0</v>
      </c>
      <c r="BS39" s="3">
        <f t="shared" si="12"/>
        <v>2694.4679999999998</v>
      </c>
      <c r="BT39" s="3">
        <f t="shared" si="13"/>
        <v>0</v>
      </c>
      <c r="BU39" s="3">
        <f t="shared" si="14"/>
        <v>1047.874</v>
      </c>
      <c r="BV39" s="3">
        <f t="shared" si="15"/>
        <v>0</v>
      </c>
      <c r="BW39" s="3">
        <f t="shared" si="16"/>
        <v>7310.6515229999995</v>
      </c>
      <c r="BX39" s="3">
        <f t="shared" si="17"/>
        <v>693.52582400000006</v>
      </c>
    </row>
    <row r="40" spans="1:76" x14ac:dyDescent="0.25">
      <c r="A40">
        <v>16</v>
      </c>
      <c r="B40" t="s">
        <v>60</v>
      </c>
      <c r="C40" t="s">
        <v>61</v>
      </c>
      <c r="D40">
        <v>2021</v>
      </c>
      <c r="E40" t="s">
        <v>62</v>
      </c>
      <c r="F40" t="s">
        <v>63</v>
      </c>
      <c r="G40">
        <v>2</v>
      </c>
      <c r="H40" t="s">
        <v>64</v>
      </c>
      <c r="I40" t="s">
        <v>3548</v>
      </c>
      <c r="J40" t="s">
        <v>121</v>
      </c>
      <c r="K40" t="s">
        <v>122</v>
      </c>
      <c r="L40" t="s">
        <v>3595</v>
      </c>
      <c r="M40" t="s">
        <v>123</v>
      </c>
      <c r="N40" t="s">
        <v>3611</v>
      </c>
      <c r="O40" t="s">
        <v>124</v>
      </c>
      <c r="P40" t="s">
        <v>3616</v>
      </c>
      <c r="Q40" t="s">
        <v>125</v>
      </c>
      <c r="R40" t="s">
        <v>3671</v>
      </c>
      <c r="S40" t="s">
        <v>126</v>
      </c>
      <c r="T40">
        <v>7</v>
      </c>
      <c r="U40">
        <v>12</v>
      </c>
      <c r="V40" t="s">
        <v>139</v>
      </c>
      <c r="W40">
        <v>3</v>
      </c>
      <c r="X40" t="s">
        <v>128</v>
      </c>
      <c r="Y40">
        <v>1</v>
      </c>
      <c r="Z40" t="s">
        <v>73</v>
      </c>
      <c r="AA40">
        <v>1</v>
      </c>
      <c r="AB40" s="1">
        <v>10</v>
      </c>
      <c r="AC40" s="1">
        <v>10</v>
      </c>
      <c r="AD40" s="1">
        <v>100</v>
      </c>
      <c r="AE40" s="1">
        <v>40</v>
      </c>
      <c r="AF40" s="1">
        <v>17.45</v>
      </c>
      <c r="AG40" s="1">
        <v>43.63</v>
      </c>
      <c r="AH40" s="1">
        <v>70</v>
      </c>
      <c r="AI40" s="1">
        <v>0</v>
      </c>
      <c r="AJ40" s="1">
        <v>0</v>
      </c>
      <c r="AK40" s="1">
        <v>90</v>
      </c>
      <c r="AL40" s="1">
        <v>0</v>
      </c>
      <c r="AM40" s="1">
        <v>0</v>
      </c>
      <c r="AN40" s="1">
        <v>100</v>
      </c>
      <c r="AO40" s="1">
        <v>0</v>
      </c>
      <c r="AP40" s="1">
        <v>0</v>
      </c>
      <c r="AQ40" s="1" t="s">
        <v>76</v>
      </c>
      <c r="AR40" s="1" t="s">
        <v>76</v>
      </c>
      <c r="AS40" s="1" t="s">
        <v>76</v>
      </c>
      <c r="AT40" s="1">
        <v>1333761153</v>
      </c>
      <c r="AU40" s="1">
        <v>1333761153</v>
      </c>
      <c r="AV40" s="1">
        <v>100</v>
      </c>
      <c r="AW40" s="1">
        <v>3254409000</v>
      </c>
      <c r="AX40" s="1">
        <v>826338980</v>
      </c>
      <c r="AY40" s="1">
        <v>25.39</v>
      </c>
      <c r="AZ40" s="1">
        <v>3532553115</v>
      </c>
      <c r="BA40" s="1">
        <v>0</v>
      </c>
      <c r="BB40" s="1">
        <v>0</v>
      </c>
      <c r="BC40" s="1">
        <v>3642029148</v>
      </c>
      <c r="BD40" s="1">
        <v>0</v>
      </c>
      <c r="BE40" s="1">
        <v>0</v>
      </c>
      <c r="BF40" s="1">
        <v>1571812570</v>
      </c>
      <c r="BG40" s="1">
        <v>0</v>
      </c>
      <c r="BH40" s="1">
        <v>0</v>
      </c>
      <c r="BI40" s="1">
        <v>13334564986</v>
      </c>
      <c r="BJ40" s="1">
        <v>2160100133</v>
      </c>
      <c r="BK40" s="1">
        <v>16.2</v>
      </c>
      <c r="BM40" s="3">
        <f t="shared" si="6"/>
        <v>1333.7611529999999</v>
      </c>
      <c r="BN40" s="3">
        <f t="shared" si="7"/>
        <v>1333.7611529999999</v>
      </c>
      <c r="BO40" s="3">
        <f t="shared" si="8"/>
        <v>3254.4090000000001</v>
      </c>
      <c r="BP40" s="3">
        <f t="shared" si="9"/>
        <v>826.33897999999999</v>
      </c>
      <c r="BQ40" s="3">
        <f t="shared" si="10"/>
        <v>3532.5531150000002</v>
      </c>
      <c r="BR40" s="3">
        <f t="shared" si="11"/>
        <v>0</v>
      </c>
      <c r="BS40" s="3">
        <f t="shared" si="12"/>
        <v>3642.0291480000001</v>
      </c>
      <c r="BT40" s="3">
        <f t="shared" si="13"/>
        <v>0</v>
      </c>
      <c r="BU40" s="3">
        <f t="shared" si="14"/>
        <v>1571.8125700000001</v>
      </c>
      <c r="BV40" s="3">
        <f t="shared" si="15"/>
        <v>0</v>
      </c>
      <c r="BW40" s="3">
        <f t="shared" si="16"/>
        <v>13334.564985999999</v>
      </c>
      <c r="BX40" s="3">
        <f t="shared" si="17"/>
        <v>2160.1001329999999</v>
      </c>
    </row>
    <row r="41" spans="1:76" x14ac:dyDescent="0.25">
      <c r="A41">
        <v>16</v>
      </c>
      <c r="B41" t="s">
        <v>60</v>
      </c>
      <c r="C41" t="s">
        <v>61</v>
      </c>
      <c r="D41">
        <v>2021</v>
      </c>
      <c r="E41" t="s">
        <v>62</v>
      </c>
      <c r="F41" t="s">
        <v>63</v>
      </c>
      <c r="G41">
        <v>2</v>
      </c>
      <c r="H41" t="s">
        <v>64</v>
      </c>
      <c r="I41" t="s">
        <v>3548</v>
      </c>
      <c r="J41" t="s">
        <v>121</v>
      </c>
      <c r="K41" t="s">
        <v>122</v>
      </c>
      <c r="L41" t="s">
        <v>3595</v>
      </c>
      <c r="M41" t="s">
        <v>123</v>
      </c>
      <c r="N41" t="s">
        <v>3610</v>
      </c>
      <c r="O41" t="s">
        <v>68</v>
      </c>
      <c r="P41" t="s">
        <v>3617</v>
      </c>
      <c r="Q41" t="s">
        <v>140</v>
      </c>
      <c r="R41" t="s">
        <v>3672</v>
      </c>
      <c r="S41" t="s">
        <v>141</v>
      </c>
      <c r="T41">
        <v>9</v>
      </c>
      <c r="U41">
        <v>1</v>
      </c>
      <c r="V41" t="s">
        <v>142</v>
      </c>
      <c r="W41">
        <v>1</v>
      </c>
      <c r="X41" t="s">
        <v>72</v>
      </c>
      <c r="Y41">
        <v>1</v>
      </c>
      <c r="Z41" t="s">
        <v>73</v>
      </c>
      <c r="AA41">
        <v>1</v>
      </c>
      <c r="AB41" s="1">
        <v>10</v>
      </c>
      <c r="AC41" s="1">
        <v>10</v>
      </c>
      <c r="AD41" s="1">
        <v>100</v>
      </c>
      <c r="AE41" s="1">
        <v>20</v>
      </c>
      <c r="AF41" s="1">
        <v>3.27</v>
      </c>
      <c r="AG41" s="1">
        <v>16.350000000000001</v>
      </c>
      <c r="AH41" s="1">
        <v>20</v>
      </c>
      <c r="AI41" s="1">
        <v>0</v>
      </c>
      <c r="AJ41" s="1">
        <v>0</v>
      </c>
      <c r="AK41" s="1">
        <v>25</v>
      </c>
      <c r="AL41" s="1">
        <v>0</v>
      </c>
      <c r="AM41" s="1">
        <v>0</v>
      </c>
      <c r="AN41" s="1">
        <v>25</v>
      </c>
      <c r="AO41" s="1">
        <v>0</v>
      </c>
      <c r="AP41" s="1">
        <v>0</v>
      </c>
      <c r="AQ41" s="1">
        <v>100</v>
      </c>
      <c r="AR41" s="1">
        <v>13.27</v>
      </c>
      <c r="AS41" s="1">
        <v>13.27</v>
      </c>
      <c r="AT41" s="1">
        <v>277572250</v>
      </c>
      <c r="AU41" s="1">
        <v>277248811</v>
      </c>
      <c r="AV41" s="1">
        <v>99.88</v>
      </c>
      <c r="AW41" s="1">
        <v>757400000</v>
      </c>
      <c r="AX41" s="1">
        <v>662974466</v>
      </c>
      <c r="AY41" s="1">
        <v>87.53</v>
      </c>
      <c r="AZ41" s="1">
        <v>852232500</v>
      </c>
      <c r="BA41" s="1">
        <v>0</v>
      </c>
      <c r="BB41" s="1">
        <v>0</v>
      </c>
      <c r="BC41" s="1">
        <v>894843150</v>
      </c>
      <c r="BD41" s="1">
        <v>0</v>
      </c>
      <c r="BE41" s="1">
        <v>0</v>
      </c>
      <c r="BF41" s="1">
        <v>1388321056</v>
      </c>
      <c r="BG41" s="1">
        <v>0</v>
      </c>
      <c r="BH41" s="1">
        <v>0</v>
      </c>
      <c r="BI41" s="1">
        <v>4170368956</v>
      </c>
      <c r="BJ41" s="1">
        <v>940223277</v>
      </c>
      <c r="BK41" s="1">
        <v>22.55</v>
      </c>
      <c r="BM41" s="3">
        <f t="shared" si="6"/>
        <v>277.57225</v>
      </c>
      <c r="BN41" s="3">
        <f t="shared" si="7"/>
        <v>277.24881099999999</v>
      </c>
      <c r="BO41" s="3">
        <f t="shared" si="8"/>
        <v>757.4</v>
      </c>
      <c r="BP41" s="3">
        <f t="shared" si="9"/>
        <v>662.97446600000001</v>
      </c>
      <c r="BQ41" s="3">
        <f t="shared" si="10"/>
        <v>852.23249999999996</v>
      </c>
      <c r="BR41" s="3">
        <f t="shared" si="11"/>
        <v>0</v>
      </c>
      <c r="BS41" s="3">
        <f t="shared" si="12"/>
        <v>894.84315000000004</v>
      </c>
      <c r="BT41" s="3">
        <f t="shared" si="13"/>
        <v>0</v>
      </c>
      <c r="BU41" s="3">
        <f t="shared" si="14"/>
        <v>1388.321056</v>
      </c>
      <c r="BV41" s="3">
        <f t="shared" si="15"/>
        <v>0</v>
      </c>
      <c r="BW41" s="3">
        <f t="shared" si="16"/>
        <v>4170.3689560000003</v>
      </c>
      <c r="BX41" s="3">
        <f t="shared" si="17"/>
        <v>940.22327700000005</v>
      </c>
    </row>
    <row r="42" spans="1:76" x14ac:dyDescent="0.25">
      <c r="A42">
        <v>16</v>
      </c>
      <c r="B42" t="s">
        <v>60</v>
      </c>
      <c r="C42" t="s">
        <v>61</v>
      </c>
      <c r="D42">
        <v>2021</v>
      </c>
      <c r="E42" t="s">
        <v>62</v>
      </c>
      <c r="F42" t="s">
        <v>63</v>
      </c>
      <c r="G42">
        <v>2</v>
      </c>
      <c r="H42" t="s">
        <v>64</v>
      </c>
      <c r="I42" t="s">
        <v>3548</v>
      </c>
      <c r="J42" t="s">
        <v>121</v>
      </c>
      <c r="K42" t="s">
        <v>122</v>
      </c>
      <c r="L42" t="s">
        <v>3595</v>
      </c>
      <c r="M42" t="s">
        <v>123</v>
      </c>
      <c r="N42" t="s">
        <v>3610</v>
      </c>
      <c r="O42" t="s">
        <v>68</v>
      </c>
      <c r="P42" t="s">
        <v>3617</v>
      </c>
      <c r="Q42" t="s">
        <v>140</v>
      </c>
      <c r="R42" t="s">
        <v>3672</v>
      </c>
      <c r="S42" t="s">
        <v>141</v>
      </c>
      <c r="T42">
        <v>9</v>
      </c>
      <c r="U42">
        <v>2</v>
      </c>
      <c r="V42" t="s">
        <v>143</v>
      </c>
      <c r="W42">
        <v>1</v>
      </c>
      <c r="X42" t="s">
        <v>72</v>
      </c>
      <c r="Y42">
        <v>1</v>
      </c>
      <c r="Z42" t="s">
        <v>73</v>
      </c>
      <c r="AA42">
        <v>1</v>
      </c>
      <c r="AB42" s="1">
        <v>0</v>
      </c>
      <c r="AC42" s="1">
        <v>0</v>
      </c>
      <c r="AD42" s="1">
        <v>0</v>
      </c>
      <c r="AE42" s="1">
        <v>40</v>
      </c>
      <c r="AF42" s="1">
        <v>4.4000000000000004</v>
      </c>
      <c r="AG42" s="1">
        <v>11</v>
      </c>
      <c r="AH42" s="1">
        <v>20</v>
      </c>
      <c r="AI42" s="1">
        <v>0</v>
      </c>
      <c r="AJ42" s="1">
        <v>0</v>
      </c>
      <c r="AK42" s="1">
        <v>20</v>
      </c>
      <c r="AL42" s="1">
        <v>0</v>
      </c>
      <c r="AM42" s="1">
        <v>0</v>
      </c>
      <c r="AN42" s="1">
        <v>20</v>
      </c>
      <c r="AO42" s="1">
        <v>0</v>
      </c>
      <c r="AP42" s="1">
        <v>0</v>
      </c>
      <c r="AQ42" s="1">
        <v>100</v>
      </c>
      <c r="AR42" s="1">
        <v>4.4000000000000004</v>
      </c>
      <c r="AS42" s="1">
        <v>4.4000000000000004</v>
      </c>
      <c r="AT42" s="1">
        <v>0</v>
      </c>
      <c r="AU42" s="1">
        <v>0</v>
      </c>
      <c r="AV42" s="1">
        <v>0</v>
      </c>
      <c r="AW42" s="1">
        <v>800000000</v>
      </c>
      <c r="AX42" s="1">
        <v>149882986</v>
      </c>
      <c r="AY42" s="1">
        <v>18.739999999999998</v>
      </c>
      <c r="AZ42" s="1">
        <v>1500000000</v>
      </c>
      <c r="BA42" s="1">
        <v>0</v>
      </c>
      <c r="BB42" s="1">
        <v>0</v>
      </c>
      <c r="BC42" s="1">
        <v>1000000000</v>
      </c>
      <c r="BD42" s="1">
        <v>0</v>
      </c>
      <c r="BE42" s="1">
        <v>0</v>
      </c>
      <c r="BF42" s="1">
        <v>921000000</v>
      </c>
      <c r="BG42" s="1">
        <v>0</v>
      </c>
      <c r="BH42" s="1">
        <v>0</v>
      </c>
      <c r="BI42" s="1">
        <v>4221000000</v>
      </c>
      <c r="BJ42" s="1">
        <v>149882986</v>
      </c>
      <c r="BK42" s="1">
        <v>3.55</v>
      </c>
      <c r="BM42" s="3">
        <f t="shared" si="6"/>
        <v>0</v>
      </c>
      <c r="BN42" s="3">
        <f t="shared" si="7"/>
        <v>0</v>
      </c>
      <c r="BO42" s="3">
        <f t="shared" si="8"/>
        <v>800</v>
      </c>
      <c r="BP42" s="3">
        <f t="shared" si="9"/>
        <v>149.88298599999999</v>
      </c>
      <c r="BQ42" s="3">
        <f t="shared" si="10"/>
        <v>1500</v>
      </c>
      <c r="BR42" s="3">
        <f t="shared" si="11"/>
        <v>0</v>
      </c>
      <c r="BS42" s="3">
        <f t="shared" si="12"/>
        <v>1000</v>
      </c>
      <c r="BT42" s="3">
        <f t="shared" si="13"/>
        <v>0</v>
      </c>
      <c r="BU42" s="3">
        <f t="shared" si="14"/>
        <v>921</v>
      </c>
      <c r="BV42" s="3">
        <f t="shared" si="15"/>
        <v>0</v>
      </c>
      <c r="BW42" s="3">
        <f t="shared" si="16"/>
        <v>4221</v>
      </c>
      <c r="BX42" s="3">
        <f t="shared" si="17"/>
        <v>149.88298599999999</v>
      </c>
    </row>
    <row r="43" spans="1:76" x14ac:dyDescent="0.25">
      <c r="A43">
        <v>16</v>
      </c>
      <c r="B43" t="s">
        <v>60</v>
      </c>
      <c r="C43" t="s">
        <v>61</v>
      </c>
      <c r="D43">
        <v>2021</v>
      </c>
      <c r="E43" t="s">
        <v>62</v>
      </c>
      <c r="F43" t="s">
        <v>63</v>
      </c>
      <c r="G43">
        <v>2</v>
      </c>
      <c r="H43" t="s">
        <v>64</v>
      </c>
      <c r="I43" t="s">
        <v>3548</v>
      </c>
      <c r="J43" t="s">
        <v>121</v>
      </c>
      <c r="K43" t="s">
        <v>122</v>
      </c>
      <c r="L43" t="s">
        <v>3595</v>
      </c>
      <c r="M43" t="s">
        <v>123</v>
      </c>
      <c r="N43" t="s">
        <v>3610</v>
      </c>
      <c r="O43" t="s">
        <v>68</v>
      </c>
      <c r="P43" t="s">
        <v>3617</v>
      </c>
      <c r="Q43" t="s">
        <v>140</v>
      </c>
      <c r="R43" t="s">
        <v>3672</v>
      </c>
      <c r="S43" t="s">
        <v>141</v>
      </c>
      <c r="T43">
        <v>9</v>
      </c>
      <c r="U43">
        <v>3</v>
      </c>
      <c r="V43" t="s">
        <v>144</v>
      </c>
      <c r="W43">
        <v>1</v>
      </c>
      <c r="X43" t="s">
        <v>72</v>
      </c>
      <c r="Y43">
        <v>1</v>
      </c>
      <c r="Z43" t="s">
        <v>73</v>
      </c>
      <c r="AA43">
        <v>1</v>
      </c>
      <c r="AB43" s="1">
        <v>5</v>
      </c>
      <c r="AC43" s="1">
        <v>5</v>
      </c>
      <c r="AD43" s="1">
        <v>100</v>
      </c>
      <c r="AE43" s="1">
        <v>20</v>
      </c>
      <c r="AF43" s="1">
        <v>3</v>
      </c>
      <c r="AG43" s="1">
        <v>15</v>
      </c>
      <c r="AH43" s="1">
        <v>30</v>
      </c>
      <c r="AI43" s="1">
        <v>0</v>
      </c>
      <c r="AJ43" s="1">
        <v>0</v>
      </c>
      <c r="AK43" s="1">
        <v>30</v>
      </c>
      <c r="AL43" s="1">
        <v>0</v>
      </c>
      <c r="AM43" s="1">
        <v>0</v>
      </c>
      <c r="AN43" s="1">
        <v>15</v>
      </c>
      <c r="AO43" s="1">
        <v>0</v>
      </c>
      <c r="AP43" s="1">
        <v>0</v>
      </c>
      <c r="AQ43" s="1">
        <v>100</v>
      </c>
      <c r="AR43" s="1">
        <v>8</v>
      </c>
      <c r="AS43" s="1">
        <v>8</v>
      </c>
      <c r="AT43" s="1">
        <v>116166750</v>
      </c>
      <c r="AU43" s="1">
        <v>116011861</v>
      </c>
      <c r="AV43" s="1">
        <v>99.86</v>
      </c>
      <c r="AW43" s="1">
        <v>760271000</v>
      </c>
      <c r="AX43" s="1">
        <v>548777907</v>
      </c>
      <c r="AY43" s="1">
        <v>72.180000000000007</v>
      </c>
      <c r="AZ43" s="1">
        <v>3341077563</v>
      </c>
      <c r="BA43" s="1">
        <v>0</v>
      </c>
      <c r="BB43" s="1">
        <v>0</v>
      </c>
      <c r="BC43" s="1">
        <v>4374342116</v>
      </c>
      <c r="BD43" s="1">
        <v>0</v>
      </c>
      <c r="BE43" s="1">
        <v>0</v>
      </c>
      <c r="BF43" s="1">
        <v>9354067317</v>
      </c>
      <c r="BG43" s="1">
        <v>0</v>
      </c>
      <c r="BH43" s="1">
        <v>0</v>
      </c>
      <c r="BI43" s="1">
        <v>17945924746</v>
      </c>
      <c r="BJ43" s="1">
        <v>664789768</v>
      </c>
      <c r="BK43" s="1">
        <v>3.7</v>
      </c>
      <c r="BM43" s="3">
        <f t="shared" si="6"/>
        <v>116.16674999999999</v>
      </c>
      <c r="BN43" s="3">
        <f t="shared" si="7"/>
        <v>116.011861</v>
      </c>
      <c r="BO43" s="3">
        <f t="shared" si="8"/>
        <v>760.27099999999996</v>
      </c>
      <c r="BP43" s="3">
        <f t="shared" si="9"/>
        <v>548.77790700000003</v>
      </c>
      <c r="BQ43" s="3">
        <f t="shared" si="10"/>
        <v>3341.0775629999998</v>
      </c>
      <c r="BR43" s="3">
        <f t="shared" si="11"/>
        <v>0</v>
      </c>
      <c r="BS43" s="3">
        <f t="shared" si="12"/>
        <v>4374.3421159999998</v>
      </c>
      <c r="BT43" s="3">
        <f t="shared" si="13"/>
        <v>0</v>
      </c>
      <c r="BU43" s="3">
        <f t="shared" si="14"/>
        <v>9354.0673169999991</v>
      </c>
      <c r="BV43" s="3">
        <f t="shared" si="15"/>
        <v>0</v>
      </c>
      <c r="BW43" s="3">
        <f t="shared" si="16"/>
        <v>17945.924745999997</v>
      </c>
      <c r="BX43" s="3">
        <f t="shared" si="17"/>
        <v>664.78976799999998</v>
      </c>
    </row>
    <row r="44" spans="1:76" x14ac:dyDescent="0.25">
      <c r="A44">
        <v>16</v>
      </c>
      <c r="B44" t="s">
        <v>60</v>
      </c>
      <c r="C44" t="s">
        <v>61</v>
      </c>
      <c r="D44">
        <v>2021</v>
      </c>
      <c r="E44" t="s">
        <v>62</v>
      </c>
      <c r="F44" t="s">
        <v>63</v>
      </c>
      <c r="G44">
        <v>2</v>
      </c>
      <c r="H44" t="s">
        <v>64</v>
      </c>
      <c r="I44" t="s">
        <v>3548</v>
      </c>
      <c r="J44" t="s">
        <v>121</v>
      </c>
      <c r="K44" t="s">
        <v>122</v>
      </c>
      <c r="L44" t="s">
        <v>3595</v>
      </c>
      <c r="M44" t="s">
        <v>123</v>
      </c>
      <c r="N44" t="s">
        <v>3610</v>
      </c>
      <c r="O44" t="s">
        <v>68</v>
      </c>
      <c r="P44" t="s">
        <v>3618</v>
      </c>
      <c r="Q44" t="s">
        <v>145</v>
      </c>
      <c r="R44" t="s">
        <v>3673</v>
      </c>
      <c r="S44" t="s">
        <v>146</v>
      </c>
      <c r="T44">
        <v>8</v>
      </c>
      <c r="U44">
        <v>1</v>
      </c>
      <c r="V44" t="s">
        <v>147</v>
      </c>
      <c r="W44">
        <v>3</v>
      </c>
      <c r="X44" t="s">
        <v>128</v>
      </c>
      <c r="Y44">
        <v>1</v>
      </c>
      <c r="Z44" t="s">
        <v>73</v>
      </c>
      <c r="AA44">
        <v>1</v>
      </c>
      <c r="AB44" s="1">
        <v>10</v>
      </c>
      <c r="AC44" s="1">
        <v>10</v>
      </c>
      <c r="AD44" s="1">
        <v>100</v>
      </c>
      <c r="AE44" s="1">
        <v>30</v>
      </c>
      <c r="AF44" s="1">
        <v>12.5</v>
      </c>
      <c r="AG44" s="1">
        <v>41.67</v>
      </c>
      <c r="AH44" s="1">
        <v>50</v>
      </c>
      <c r="AI44" s="1">
        <v>0</v>
      </c>
      <c r="AJ44" s="1">
        <v>0</v>
      </c>
      <c r="AK44" s="1">
        <v>70</v>
      </c>
      <c r="AL44" s="1">
        <v>0</v>
      </c>
      <c r="AM44" s="1">
        <v>0</v>
      </c>
      <c r="AN44" s="1">
        <v>100</v>
      </c>
      <c r="AO44" s="1">
        <v>0</v>
      </c>
      <c r="AP44" s="1">
        <v>0</v>
      </c>
      <c r="AQ44" s="1" t="s">
        <v>76</v>
      </c>
      <c r="AR44" s="1" t="s">
        <v>76</v>
      </c>
      <c r="AS44" s="1" t="s">
        <v>76</v>
      </c>
      <c r="AT44" s="1">
        <v>1676406253</v>
      </c>
      <c r="AU44" s="1">
        <v>1661340981</v>
      </c>
      <c r="AV44" s="1">
        <v>99.1</v>
      </c>
      <c r="AW44" s="1">
        <v>1793896000</v>
      </c>
      <c r="AX44" s="1">
        <v>1138904484</v>
      </c>
      <c r="AY44" s="1">
        <v>63.49</v>
      </c>
      <c r="AZ44" s="1">
        <v>2766157223</v>
      </c>
      <c r="BA44" s="1">
        <v>0</v>
      </c>
      <c r="BB44" s="1">
        <v>0</v>
      </c>
      <c r="BC44" s="1">
        <v>3123655340</v>
      </c>
      <c r="BD44" s="1">
        <v>0</v>
      </c>
      <c r="BE44" s="1">
        <v>0</v>
      </c>
      <c r="BF44" s="1">
        <v>4248349213</v>
      </c>
      <c r="BG44" s="1">
        <v>0</v>
      </c>
      <c r="BH44" s="1">
        <v>0</v>
      </c>
      <c r="BI44" s="1">
        <v>13608464029</v>
      </c>
      <c r="BJ44" s="1">
        <v>2800245465</v>
      </c>
      <c r="BK44" s="1">
        <v>20.58</v>
      </c>
      <c r="BM44" s="3">
        <f t="shared" si="6"/>
        <v>1676.4062530000001</v>
      </c>
      <c r="BN44" s="3">
        <f t="shared" si="7"/>
        <v>1661.3409810000001</v>
      </c>
      <c r="BO44" s="3">
        <f t="shared" si="8"/>
        <v>1793.896</v>
      </c>
      <c r="BP44" s="3">
        <f t="shared" si="9"/>
        <v>1138.9044839999999</v>
      </c>
      <c r="BQ44" s="3">
        <f t="shared" si="10"/>
        <v>2766.1572230000002</v>
      </c>
      <c r="BR44" s="3">
        <f t="shared" si="11"/>
        <v>0</v>
      </c>
      <c r="BS44" s="3">
        <f t="shared" si="12"/>
        <v>3123.6553399999998</v>
      </c>
      <c r="BT44" s="3">
        <f t="shared" si="13"/>
        <v>0</v>
      </c>
      <c r="BU44" s="3">
        <f t="shared" si="14"/>
        <v>4248.3492130000004</v>
      </c>
      <c r="BV44" s="3">
        <f t="shared" si="15"/>
        <v>0</v>
      </c>
      <c r="BW44" s="3">
        <f t="shared" si="16"/>
        <v>13608.464028999999</v>
      </c>
      <c r="BX44" s="3">
        <f t="shared" si="17"/>
        <v>2800.245465</v>
      </c>
    </row>
    <row r="45" spans="1:76" x14ac:dyDescent="0.25">
      <c r="A45">
        <v>16</v>
      </c>
      <c r="B45" t="s">
        <v>60</v>
      </c>
      <c r="C45" t="s">
        <v>61</v>
      </c>
      <c r="D45">
        <v>2021</v>
      </c>
      <c r="E45" t="s">
        <v>62</v>
      </c>
      <c r="F45" t="s">
        <v>63</v>
      </c>
      <c r="G45">
        <v>2</v>
      </c>
      <c r="H45" t="s">
        <v>64</v>
      </c>
      <c r="I45" t="s">
        <v>3548</v>
      </c>
      <c r="J45" t="s">
        <v>121</v>
      </c>
      <c r="K45" t="s">
        <v>122</v>
      </c>
      <c r="L45" t="s">
        <v>3595</v>
      </c>
      <c r="M45" t="s">
        <v>123</v>
      </c>
      <c r="N45" t="s">
        <v>3610</v>
      </c>
      <c r="O45" t="s">
        <v>68</v>
      </c>
      <c r="P45" t="s">
        <v>3618</v>
      </c>
      <c r="Q45" t="s">
        <v>145</v>
      </c>
      <c r="R45" t="s">
        <v>3673</v>
      </c>
      <c r="S45" t="s">
        <v>146</v>
      </c>
      <c r="T45">
        <v>8</v>
      </c>
      <c r="U45">
        <v>2</v>
      </c>
      <c r="V45" t="s">
        <v>148</v>
      </c>
      <c r="W45">
        <v>3</v>
      </c>
      <c r="X45" t="s">
        <v>128</v>
      </c>
      <c r="Y45">
        <v>1</v>
      </c>
      <c r="Z45" t="s">
        <v>73</v>
      </c>
      <c r="AA45">
        <v>1</v>
      </c>
      <c r="AB45" s="1">
        <v>5</v>
      </c>
      <c r="AC45" s="1">
        <v>5</v>
      </c>
      <c r="AD45" s="1">
        <v>100</v>
      </c>
      <c r="AE45" s="1">
        <v>15</v>
      </c>
      <c r="AF45" s="1">
        <v>7.5</v>
      </c>
      <c r="AG45" s="1">
        <v>50</v>
      </c>
      <c r="AH45" s="1">
        <v>45</v>
      </c>
      <c r="AI45" s="1">
        <v>0</v>
      </c>
      <c r="AJ45" s="1">
        <v>0</v>
      </c>
      <c r="AK45" s="1">
        <v>70</v>
      </c>
      <c r="AL45" s="1">
        <v>0</v>
      </c>
      <c r="AM45" s="1">
        <v>0</v>
      </c>
      <c r="AN45" s="1">
        <v>100</v>
      </c>
      <c r="AO45" s="1">
        <v>0</v>
      </c>
      <c r="AP45" s="1">
        <v>0</v>
      </c>
      <c r="AQ45" s="1" t="s">
        <v>76</v>
      </c>
      <c r="AR45" s="1" t="s">
        <v>76</v>
      </c>
      <c r="AS45" s="1" t="s">
        <v>76</v>
      </c>
      <c r="AT45" s="1">
        <v>423463019</v>
      </c>
      <c r="AU45" s="1">
        <v>423282315</v>
      </c>
      <c r="AV45" s="1">
        <v>99.96</v>
      </c>
      <c r="AW45" s="1">
        <v>934215000</v>
      </c>
      <c r="AX45" s="1">
        <v>870762007</v>
      </c>
      <c r="AY45" s="1">
        <v>93.21</v>
      </c>
      <c r="AZ45" s="1">
        <v>668616318</v>
      </c>
      <c r="BA45" s="1">
        <v>0</v>
      </c>
      <c r="BB45" s="1">
        <v>0</v>
      </c>
      <c r="BC45" s="1">
        <v>665446060</v>
      </c>
      <c r="BD45" s="1">
        <v>0</v>
      </c>
      <c r="BE45" s="1">
        <v>0</v>
      </c>
      <c r="BF45" s="1">
        <v>700922316</v>
      </c>
      <c r="BG45" s="1">
        <v>0</v>
      </c>
      <c r="BH45" s="1">
        <v>0</v>
      </c>
      <c r="BI45" s="1">
        <v>3392662713</v>
      </c>
      <c r="BJ45" s="1">
        <v>1294044322</v>
      </c>
      <c r="BK45" s="1">
        <v>38.14</v>
      </c>
      <c r="BM45" s="3">
        <f t="shared" si="6"/>
        <v>423.46301899999997</v>
      </c>
      <c r="BN45" s="3">
        <f t="shared" si="7"/>
        <v>423.28231499999998</v>
      </c>
      <c r="BO45" s="3">
        <f t="shared" si="8"/>
        <v>934.21500000000003</v>
      </c>
      <c r="BP45" s="3">
        <f t="shared" si="9"/>
        <v>870.76200700000004</v>
      </c>
      <c r="BQ45" s="3">
        <f t="shared" si="10"/>
        <v>668.61631799999998</v>
      </c>
      <c r="BR45" s="3">
        <f t="shared" si="11"/>
        <v>0</v>
      </c>
      <c r="BS45" s="3">
        <f t="shared" si="12"/>
        <v>665.44605999999999</v>
      </c>
      <c r="BT45" s="3">
        <f t="shared" si="13"/>
        <v>0</v>
      </c>
      <c r="BU45" s="3">
        <f t="shared" si="14"/>
        <v>700.92231600000002</v>
      </c>
      <c r="BV45" s="3">
        <f t="shared" si="15"/>
        <v>0</v>
      </c>
      <c r="BW45" s="3">
        <f t="shared" si="16"/>
        <v>3392.6627129999997</v>
      </c>
      <c r="BX45" s="3">
        <f t="shared" si="17"/>
        <v>1294.044322</v>
      </c>
    </row>
    <row r="46" spans="1:76" x14ac:dyDescent="0.25">
      <c r="A46">
        <v>16</v>
      </c>
      <c r="B46" t="s">
        <v>60</v>
      </c>
      <c r="C46" t="s">
        <v>61</v>
      </c>
      <c r="D46">
        <v>2021</v>
      </c>
      <c r="E46" t="s">
        <v>62</v>
      </c>
      <c r="F46" t="s">
        <v>63</v>
      </c>
      <c r="G46">
        <v>2</v>
      </c>
      <c r="H46" t="s">
        <v>64</v>
      </c>
      <c r="I46" t="s">
        <v>3548</v>
      </c>
      <c r="J46" t="s">
        <v>121</v>
      </c>
      <c r="K46" t="s">
        <v>122</v>
      </c>
      <c r="L46" t="s">
        <v>3595</v>
      </c>
      <c r="M46" t="s">
        <v>123</v>
      </c>
      <c r="N46" t="s">
        <v>3610</v>
      </c>
      <c r="O46" t="s">
        <v>68</v>
      </c>
      <c r="P46" t="s">
        <v>3618</v>
      </c>
      <c r="Q46" t="s">
        <v>145</v>
      </c>
      <c r="R46" t="s">
        <v>3673</v>
      </c>
      <c r="S46" t="s">
        <v>146</v>
      </c>
      <c r="T46">
        <v>8</v>
      </c>
      <c r="U46">
        <v>3</v>
      </c>
      <c r="V46" t="s">
        <v>149</v>
      </c>
      <c r="W46">
        <v>3</v>
      </c>
      <c r="X46" t="s">
        <v>128</v>
      </c>
      <c r="Y46">
        <v>1</v>
      </c>
      <c r="Z46" t="s">
        <v>73</v>
      </c>
      <c r="AA46">
        <v>1</v>
      </c>
      <c r="AB46" s="1">
        <v>5</v>
      </c>
      <c r="AC46" s="1">
        <v>5</v>
      </c>
      <c r="AD46" s="1">
        <v>100</v>
      </c>
      <c r="AE46" s="1">
        <v>15</v>
      </c>
      <c r="AF46" s="1">
        <v>8</v>
      </c>
      <c r="AG46" s="1">
        <v>53.33</v>
      </c>
      <c r="AH46" s="1">
        <v>45</v>
      </c>
      <c r="AI46" s="1">
        <v>0</v>
      </c>
      <c r="AJ46" s="1">
        <v>0</v>
      </c>
      <c r="AK46" s="1">
        <v>75</v>
      </c>
      <c r="AL46" s="1">
        <v>0</v>
      </c>
      <c r="AM46" s="1">
        <v>0</v>
      </c>
      <c r="AN46" s="1">
        <v>100</v>
      </c>
      <c r="AO46" s="1">
        <v>0</v>
      </c>
      <c r="AP46" s="1">
        <v>0</v>
      </c>
      <c r="AQ46" s="1" t="s">
        <v>76</v>
      </c>
      <c r="AR46" s="1" t="s">
        <v>76</v>
      </c>
      <c r="AS46" s="1" t="s">
        <v>76</v>
      </c>
      <c r="AT46" s="1">
        <v>971624224</v>
      </c>
      <c r="AU46" s="1">
        <v>937841014</v>
      </c>
      <c r="AV46" s="1">
        <v>96.52</v>
      </c>
      <c r="AW46" s="1">
        <v>2132220000</v>
      </c>
      <c r="AX46" s="1">
        <v>1628991451</v>
      </c>
      <c r="AY46" s="1">
        <v>76.400000000000006</v>
      </c>
      <c r="AZ46" s="1">
        <v>4934717817</v>
      </c>
      <c r="BA46" s="1">
        <v>0</v>
      </c>
      <c r="BB46" s="1">
        <v>0</v>
      </c>
      <c r="BC46" s="1">
        <v>5006000000</v>
      </c>
      <c r="BD46" s="1">
        <v>0</v>
      </c>
      <c r="BE46" s="1">
        <v>0</v>
      </c>
      <c r="BF46" s="1">
        <v>2696902706</v>
      </c>
      <c r="BG46" s="1">
        <v>0</v>
      </c>
      <c r="BH46" s="1">
        <v>0</v>
      </c>
      <c r="BI46" s="1">
        <v>15741464747</v>
      </c>
      <c r="BJ46" s="1">
        <v>2566832465</v>
      </c>
      <c r="BK46" s="1">
        <v>16.309999999999999</v>
      </c>
      <c r="BM46" s="3">
        <f t="shared" si="6"/>
        <v>971.62422400000003</v>
      </c>
      <c r="BN46" s="3">
        <f t="shared" si="7"/>
        <v>937.84101399999997</v>
      </c>
      <c r="BO46" s="3">
        <f t="shared" si="8"/>
        <v>2132.2199999999998</v>
      </c>
      <c r="BP46" s="3">
        <f t="shared" si="9"/>
        <v>1628.9914510000001</v>
      </c>
      <c r="BQ46" s="3">
        <f t="shared" si="10"/>
        <v>4934.7178169999997</v>
      </c>
      <c r="BR46" s="3">
        <f t="shared" si="11"/>
        <v>0</v>
      </c>
      <c r="BS46" s="3">
        <f t="shared" si="12"/>
        <v>5006</v>
      </c>
      <c r="BT46" s="3">
        <f t="shared" si="13"/>
        <v>0</v>
      </c>
      <c r="BU46" s="3">
        <f t="shared" si="14"/>
        <v>2696.9027059999999</v>
      </c>
      <c r="BV46" s="3">
        <f t="shared" si="15"/>
        <v>0</v>
      </c>
      <c r="BW46" s="3">
        <f t="shared" si="16"/>
        <v>15741.464746999998</v>
      </c>
      <c r="BX46" s="3">
        <f t="shared" si="17"/>
        <v>2566.832465</v>
      </c>
    </row>
    <row r="47" spans="1:76" x14ac:dyDescent="0.25">
      <c r="A47">
        <v>16</v>
      </c>
      <c r="B47" t="s">
        <v>60</v>
      </c>
      <c r="C47" t="s">
        <v>61</v>
      </c>
      <c r="D47">
        <v>2021</v>
      </c>
      <c r="E47" t="s">
        <v>62</v>
      </c>
      <c r="F47" t="s">
        <v>63</v>
      </c>
      <c r="G47">
        <v>2</v>
      </c>
      <c r="H47" t="s">
        <v>64</v>
      </c>
      <c r="I47" t="s">
        <v>3548</v>
      </c>
      <c r="J47" t="s">
        <v>121</v>
      </c>
      <c r="K47" t="s">
        <v>122</v>
      </c>
      <c r="L47" t="s">
        <v>3595</v>
      </c>
      <c r="M47" t="s">
        <v>123</v>
      </c>
      <c r="N47" t="s">
        <v>3610</v>
      </c>
      <c r="O47" t="s">
        <v>68</v>
      </c>
      <c r="P47" t="s">
        <v>3618</v>
      </c>
      <c r="Q47" t="s">
        <v>145</v>
      </c>
      <c r="R47" t="s">
        <v>3673</v>
      </c>
      <c r="S47" t="s">
        <v>146</v>
      </c>
      <c r="T47">
        <v>8</v>
      </c>
      <c r="U47">
        <v>4</v>
      </c>
      <c r="V47" t="s">
        <v>150</v>
      </c>
      <c r="W47">
        <v>3</v>
      </c>
      <c r="X47" t="s">
        <v>128</v>
      </c>
      <c r="Y47">
        <v>1</v>
      </c>
      <c r="Z47" t="s">
        <v>73</v>
      </c>
      <c r="AA47">
        <v>1</v>
      </c>
      <c r="AB47" s="1">
        <v>0.1</v>
      </c>
      <c r="AC47" s="1">
        <v>0.1</v>
      </c>
      <c r="AD47" s="1">
        <v>100</v>
      </c>
      <c r="AE47" s="1">
        <v>0.3</v>
      </c>
      <c r="AF47" s="1">
        <v>0.1</v>
      </c>
      <c r="AG47" s="1">
        <v>33.33</v>
      </c>
      <c r="AH47" s="1">
        <v>0.5</v>
      </c>
      <c r="AI47" s="1">
        <v>0</v>
      </c>
      <c r="AJ47" s="1">
        <v>0</v>
      </c>
      <c r="AK47" s="1">
        <v>0.7</v>
      </c>
      <c r="AL47" s="1">
        <v>0</v>
      </c>
      <c r="AM47" s="1">
        <v>0</v>
      </c>
      <c r="AN47" s="1">
        <v>1</v>
      </c>
      <c r="AO47" s="1">
        <v>0</v>
      </c>
      <c r="AP47" s="1">
        <v>0</v>
      </c>
      <c r="AQ47" s="1" t="s">
        <v>76</v>
      </c>
      <c r="AR47" s="1" t="s">
        <v>76</v>
      </c>
      <c r="AS47" s="1" t="s">
        <v>76</v>
      </c>
      <c r="AT47" s="1">
        <v>252696000</v>
      </c>
      <c r="AU47" s="1">
        <v>252695750</v>
      </c>
      <c r="AV47" s="1">
        <v>100</v>
      </c>
      <c r="AW47" s="1">
        <v>547261000</v>
      </c>
      <c r="AX47" s="1">
        <v>267648190</v>
      </c>
      <c r="AY47" s="1">
        <v>48.91</v>
      </c>
      <c r="AZ47" s="1">
        <v>199038019</v>
      </c>
      <c r="BA47" s="1">
        <v>0</v>
      </c>
      <c r="BB47" s="1">
        <v>0</v>
      </c>
      <c r="BC47" s="1">
        <v>243063351</v>
      </c>
      <c r="BD47" s="1">
        <v>0</v>
      </c>
      <c r="BE47" s="1">
        <v>0</v>
      </c>
      <c r="BF47" s="1">
        <v>766605672</v>
      </c>
      <c r="BG47" s="1">
        <v>0</v>
      </c>
      <c r="BH47" s="1">
        <v>0</v>
      </c>
      <c r="BI47" s="1">
        <v>2008664042</v>
      </c>
      <c r="BJ47" s="1">
        <v>520343940</v>
      </c>
      <c r="BK47" s="1">
        <v>25.9</v>
      </c>
      <c r="BM47" s="3">
        <f t="shared" si="6"/>
        <v>252.696</v>
      </c>
      <c r="BN47" s="3">
        <f t="shared" si="7"/>
        <v>252.69575</v>
      </c>
      <c r="BO47" s="3">
        <f t="shared" si="8"/>
        <v>547.26099999999997</v>
      </c>
      <c r="BP47" s="3">
        <f t="shared" si="9"/>
        <v>267.64819</v>
      </c>
      <c r="BQ47" s="3">
        <f t="shared" si="10"/>
        <v>199.03801899999999</v>
      </c>
      <c r="BR47" s="3">
        <f t="shared" si="11"/>
        <v>0</v>
      </c>
      <c r="BS47" s="3">
        <f t="shared" si="12"/>
        <v>243.06335100000001</v>
      </c>
      <c r="BT47" s="3">
        <f t="shared" si="13"/>
        <v>0</v>
      </c>
      <c r="BU47" s="3">
        <f t="shared" si="14"/>
        <v>766.60567200000003</v>
      </c>
      <c r="BV47" s="3">
        <f t="shared" si="15"/>
        <v>0</v>
      </c>
      <c r="BW47" s="3">
        <f t="shared" si="16"/>
        <v>2008.6640419999999</v>
      </c>
      <c r="BX47" s="3">
        <f t="shared" si="17"/>
        <v>520.34393999999998</v>
      </c>
    </row>
    <row r="48" spans="1:76" x14ac:dyDescent="0.25">
      <c r="A48">
        <v>16</v>
      </c>
      <c r="B48" t="s">
        <v>60</v>
      </c>
      <c r="C48" t="s">
        <v>61</v>
      </c>
      <c r="D48">
        <v>2021</v>
      </c>
      <c r="E48" t="s">
        <v>62</v>
      </c>
      <c r="F48" t="s">
        <v>63</v>
      </c>
      <c r="G48">
        <v>2</v>
      </c>
      <c r="H48" t="s">
        <v>64</v>
      </c>
      <c r="I48" t="s">
        <v>3548</v>
      </c>
      <c r="J48" t="s">
        <v>121</v>
      </c>
      <c r="K48" t="s">
        <v>122</v>
      </c>
      <c r="L48" t="s">
        <v>3595</v>
      </c>
      <c r="M48" t="s">
        <v>123</v>
      </c>
      <c r="N48" t="s">
        <v>3610</v>
      </c>
      <c r="O48" t="s">
        <v>68</v>
      </c>
      <c r="P48" t="s">
        <v>3618</v>
      </c>
      <c r="Q48" t="s">
        <v>145</v>
      </c>
      <c r="R48" t="s">
        <v>3673</v>
      </c>
      <c r="S48" t="s">
        <v>146</v>
      </c>
      <c r="T48">
        <v>8</v>
      </c>
      <c r="U48">
        <v>5</v>
      </c>
      <c r="V48" t="s">
        <v>151</v>
      </c>
      <c r="W48">
        <v>3</v>
      </c>
      <c r="X48" t="s">
        <v>128</v>
      </c>
      <c r="Y48">
        <v>1</v>
      </c>
      <c r="Z48" t="s">
        <v>73</v>
      </c>
      <c r="AA48">
        <v>1</v>
      </c>
      <c r="AB48" s="1">
        <v>0.1</v>
      </c>
      <c r="AC48" s="1">
        <v>0.1</v>
      </c>
      <c r="AD48" s="1">
        <v>100</v>
      </c>
      <c r="AE48" s="1">
        <v>0.3</v>
      </c>
      <c r="AF48" s="1">
        <v>0.15</v>
      </c>
      <c r="AG48" s="1">
        <v>50</v>
      </c>
      <c r="AH48" s="1">
        <v>0.5</v>
      </c>
      <c r="AI48" s="1">
        <v>0</v>
      </c>
      <c r="AJ48" s="1">
        <v>0</v>
      </c>
      <c r="AK48" s="1">
        <v>0.7</v>
      </c>
      <c r="AL48" s="1">
        <v>0</v>
      </c>
      <c r="AM48" s="1">
        <v>0</v>
      </c>
      <c r="AN48" s="1">
        <v>1</v>
      </c>
      <c r="AO48" s="1">
        <v>0</v>
      </c>
      <c r="AP48" s="1">
        <v>0</v>
      </c>
      <c r="AQ48" s="1" t="s">
        <v>76</v>
      </c>
      <c r="AR48" s="1" t="s">
        <v>76</v>
      </c>
      <c r="AS48" s="1" t="s">
        <v>76</v>
      </c>
      <c r="AT48" s="1">
        <v>756208431</v>
      </c>
      <c r="AU48" s="1">
        <v>754142741</v>
      </c>
      <c r="AV48" s="1">
        <v>99.73</v>
      </c>
      <c r="AW48" s="1">
        <v>545536000</v>
      </c>
      <c r="AX48" s="1">
        <v>216775442</v>
      </c>
      <c r="AY48" s="1">
        <v>39.74</v>
      </c>
      <c r="AZ48" s="1">
        <v>619313642</v>
      </c>
      <c r="BA48" s="1">
        <v>0</v>
      </c>
      <c r="BB48" s="1">
        <v>0</v>
      </c>
      <c r="BC48" s="1">
        <v>610483657</v>
      </c>
      <c r="BD48" s="1">
        <v>0</v>
      </c>
      <c r="BE48" s="1">
        <v>0</v>
      </c>
      <c r="BF48" s="1">
        <v>897064158</v>
      </c>
      <c r="BG48" s="1">
        <v>0</v>
      </c>
      <c r="BH48" s="1">
        <v>0</v>
      </c>
      <c r="BI48" s="1">
        <v>3428605888</v>
      </c>
      <c r="BJ48" s="1">
        <v>970918183</v>
      </c>
      <c r="BK48" s="1">
        <v>28.32</v>
      </c>
      <c r="BM48" s="3">
        <f t="shared" si="6"/>
        <v>756.20843100000002</v>
      </c>
      <c r="BN48" s="3">
        <f t="shared" si="7"/>
        <v>754.142741</v>
      </c>
      <c r="BO48" s="3">
        <f t="shared" si="8"/>
        <v>545.53599999999994</v>
      </c>
      <c r="BP48" s="3">
        <f t="shared" si="9"/>
        <v>216.775442</v>
      </c>
      <c r="BQ48" s="3">
        <f t="shared" si="10"/>
        <v>619.31364199999996</v>
      </c>
      <c r="BR48" s="3">
        <f t="shared" si="11"/>
        <v>0</v>
      </c>
      <c r="BS48" s="3">
        <f t="shared" si="12"/>
        <v>610.48365699999999</v>
      </c>
      <c r="BT48" s="3">
        <f t="shared" si="13"/>
        <v>0</v>
      </c>
      <c r="BU48" s="3">
        <f t="shared" si="14"/>
        <v>897.06415800000002</v>
      </c>
      <c r="BV48" s="3">
        <f t="shared" si="15"/>
        <v>0</v>
      </c>
      <c r="BW48" s="3">
        <f t="shared" si="16"/>
        <v>3428.605888</v>
      </c>
      <c r="BX48" s="3">
        <f t="shared" si="17"/>
        <v>970.918183</v>
      </c>
    </row>
    <row r="49" spans="1:76" x14ac:dyDescent="0.25">
      <c r="A49">
        <v>16</v>
      </c>
      <c r="B49" t="s">
        <v>60</v>
      </c>
      <c r="C49" t="s">
        <v>61</v>
      </c>
      <c r="D49">
        <v>2021</v>
      </c>
      <c r="E49" t="s">
        <v>62</v>
      </c>
      <c r="F49" t="s">
        <v>63</v>
      </c>
      <c r="G49">
        <v>2</v>
      </c>
      <c r="H49" t="s">
        <v>64</v>
      </c>
      <c r="I49" t="s">
        <v>3548</v>
      </c>
      <c r="J49" t="s">
        <v>121</v>
      </c>
      <c r="K49" t="s">
        <v>122</v>
      </c>
      <c r="L49" t="s">
        <v>3595</v>
      </c>
      <c r="M49" t="s">
        <v>123</v>
      </c>
      <c r="N49" t="s">
        <v>3610</v>
      </c>
      <c r="O49" t="s">
        <v>68</v>
      </c>
      <c r="P49" t="s">
        <v>3618</v>
      </c>
      <c r="Q49" t="s">
        <v>145</v>
      </c>
      <c r="R49" t="s">
        <v>3673</v>
      </c>
      <c r="S49" t="s">
        <v>146</v>
      </c>
      <c r="T49">
        <v>8</v>
      </c>
      <c r="U49">
        <v>6</v>
      </c>
      <c r="V49" t="s">
        <v>152</v>
      </c>
      <c r="W49">
        <v>3</v>
      </c>
      <c r="X49" t="s">
        <v>128</v>
      </c>
      <c r="Y49">
        <v>1</v>
      </c>
      <c r="Z49" t="s">
        <v>73</v>
      </c>
      <c r="AA49">
        <v>1</v>
      </c>
      <c r="AB49" s="1">
        <v>10</v>
      </c>
      <c r="AC49" s="1">
        <v>10</v>
      </c>
      <c r="AD49" s="1">
        <v>100</v>
      </c>
      <c r="AE49" s="1">
        <v>37</v>
      </c>
      <c r="AF49" s="1">
        <v>14.73</v>
      </c>
      <c r="AG49" s="1">
        <v>39.81</v>
      </c>
      <c r="AH49" s="1">
        <v>64</v>
      </c>
      <c r="AI49" s="1">
        <v>0</v>
      </c>
      <c r="AJ49" s="1">
        <v>0</v>
      </c>
      <c r="AK49" s="1">
        <v>91</v>
      </c>
      <c r="AL49" s="1">
        <v>0</v>
      </c>
      <c r="AM49" s="1">
        <v>0</v>
      </c>
      <c r="AN49" s="1">
        <v>100</v>
      </c>
      <c r="AO49" s="1">
        <v>0</v>
      </c>
      <c r="AP49" s="1">
        <v>0</v>
      </c>
      <c r="AQ49" s="1" t="s">
        <v>76</v>
      </c>
      <c r="AR49" s="1" t="s">
        <v>76</v>
      </c>
      <c r="AS49" s="1" t="s">
        <v>76</v>
      </c>
      <c r="AT49" s="1">
        <v>995249155</v>
      </c>
      <c r="AU49" s="1">
        <v>993526361</v>
      </c>
      <c r="AV49" s="1">
        <v>99.83</v>
      </c>
      <c r="AW49" s="1">
        <v>1366198000</v>
      </c>
      <c r="AX49" s="1">
        <v>884166871</v>
      </c>
      <c r="AY49" s="1">
        <v>64.72</v>
      </c>
      <c r="AZ49" s="1">
        <v>2277262000</v>
      </c>
      <c r="BA49" s="1">
        <v>0</v>
      </c>
      <c r="BB49" s="1">
        <v>0</v>
      </c>
      <c r="BC49" s="1">
        <v>1997375000</v>
      </c>
      <c r="BD49" s="1">
        <v>0</v>
      </c>
      <c r="BE49" s="1">
        <v>0</v>
      </c>
      <c r="BF49" s="1">
        <v>1662516000</v>
      </c>
      <c r="BG49" s="1">
        <v>0</v>
      </c>
      <c r="BH49" s="1">
        <v>0</v>
      </c>
      <c r="BI49" s="1">
        <v>8298600155</v>
      </c>
      <c r="BJ49" s="1">
        <v>1877693232</v>
      </c>
      <c r="BK49" s="1">
        <v>22.63</v>
      </c>
      <c r="BM49" s="3">
        <f t="shared" si="6"/>
        <v>995.24915499999997</v>
      </c>
      <c r="BN49" s="3">
        <f t="shared" si="7"/>
        <v>993.52636099999995</v>
      </c>
      <c r="BO49" s="3">
        <f t="shared" si="8"/>
        <v>1366.1980000000001</v>
      </c>
      <c r="BP49" s="3">
        <f t="shared" si="9"/>
        <v>884.16687100000001</v>
      </c>
      <c r="BQ49" s="3">
        <f t="shared" si="10"/>
        <v>2277.2620000000002</v>
      </c>
      <c r="BR49" s="3">
        <f t="shared" si="11"/>
        <v>0</v>
      </c>
      <c r="BS49" s="3">
        <f t="shared" si="12"/>
        <v>1997.375</v>
      </c>
      <c r="BT49" s="3">
        <f t="shared" si="13"/>
        <v>0</v>
      </c>
      <c r="BU49" s="3">
        <f t="shared" si="14"/>
        <v>1662.5160000000001</v>
      </c>
      <c r="BV49" s="3">
        <f t="shared" si="15"/>
        <v>0</v>
      </c>
      <c r="BW49" s="3">
        <f t="shared" si="16"/>
        <v>8298.6001550000001</v>
      </c>
      <c r="BX49" s="3">
        <f t="shared" si="17"/>
        <v>1877.6932320000001</v>
      </c>
    </row>
    <row r="50" spans="1:76" x14ac:dyDescent="0.25">
      <c r="A50">
        <v>16</v>
      </c>
      <c r="B50" t="s">
        <v>60</v>
      </c>
      <c r="C50" t="s">
        <v>61</v>
      </c>
      <c r="D50">
        <v>2021</v>
      </c>
      <c r="E50" t="s">
        <v>62</v>
      </c>
      <c r="F50" t="s">
        <v>63</v>
      </c>
      <c r="G50">
        <v>2</v>
      </c>
      <c r="H50" t="s">
        <v>64</v>
      </c>
      <c r="I50" t="s">
        <v>3548</v>
      </c>
      <c r="J50" t="s">
        <v>121</v>
      </c>
      <c r="K50" t="s">
        <v>122</v>
      </c>
      <c r="L50" t="s">
        <v>3595</v>
      </c>
      <c r="M50" t="s">
        <v>123</v>
      </c>
      <c r="N50" t="s">
        <v>3610</v>
      </c>
      <c r="O50" t="s">
        <v>68</v>
      </c>
      <c r="P50" t="s">
        <v>3618</v>
      </c>
      <c r="Q50" t="s">
        <v>145</v>
      </c>
      <c r="R50" t="s">
        <v>3673</v>
      </c>
      <c r="S50" t="s">
        <v>146</v>
      </c>
      <c r="T50">
        <v>8</v>
      </c>
      <c r="U50">
        <v>7</v>
      </c>
      <c r="V50" t="s">
        <v>153</v>
      </c>
      <c r="W50">
        <v>2</v>
      </c>
      <c r="X50" t="s">
        <v>75</v>
      </c>
      <c r="Y50">
        <v>1</v>
      </c>
      <c r="Z50" t="s">
        <v>73</v>
      </c>
      <c r="AA50">
        <v>1</v>
      </c>
      <c r="AB50" s="1">
        <v>1</v>
      </c>
      <c r="AC50" s="1">
        <v>1</v>
      </c>
      <c r="AD50" s="1">
        <v>100</v>
      </c>
      <c r="AE50" s="1">
        <v>1</v>
      </c>
      <c r="AF50" s="1">
        <v>0.23</v>
      </c>
      <c r="AG50" s="1">
        <v>23</v>
      </c>
      <c r="AH50" s="1">
        <v>1</v>
      </c>
      <c r="AI50" s="1">
        <v>0</v>
      </c>
      <c r="AJ50" s="1">
        <v>0</v>
      </c>
      <c r="AK50" s="1">
        <v>1</v>
      </c>
      <c r="AL50" s="1">
        <v>0</v>
      </c>
      <c r="AM50" s="1">
        <v>0</v>
      </c>
      <c r="AN50" s="1">
        <v>1</v>
      </c>
      <c r="AO50" s="1">
        <v>0</v>
      </c>
      <c r="AP50" s="1">
        <v>0</v>
      </c>
      <c r="AQ50" s="1" t="s">
        <v>76</v>
      </c>
      <c r="AR50" s="1" t="s">
        <v>76</v>
      </c>
      <c r="AS50" s="1" t="s">
        <v>76</v>
      </c>
      <c r="AT50" s="1">
        <v>3605352918</v>
      </c>
      <c r="AU50" s="1">
        <v>3591127173</v>
      </c>
      <c r="AV50" s="1">
        <v>99.61</v>
      </c>
      <c r="AW50" s="1">
        <v>4580674000</v>
      </c>
      <c r="AX50" s="1">
        <v>2130839237</v>
      </c>
      <c r="AY50" s="1">
        <v>46.52</v>
      </c>
      <c r="AZ50" s="1">
        <v>4622658000</v>
      </c>
      <c r="BA50" s="1">
        <v>0</v>
      </c>
      <c r="BB50" s="1">
        <v>0</v>
      </c>
      <c r="BC50" s="1">
        <v>5829889000</v>
      </c>
      <c r="BD50" s="1">
        <v>0</v>
      </c>
      <c r="BE50" s="1">
        <v>0</v>
      </c>
      <c r="BF50" s="1">
        <v>4900246000</v>
      </c>
      <c r="BG50" s="1">
        <v>0</v>
      </c>
      <c r="BH50" s="1">
        <v>0</v>
      </c>
      <c r="BI50" s="1">
        <v>23538819918</v>
      </c>
      <c r="BJ50" s="1">
        <v>5721966410</v>
      </c>
      <c r="BK50" s="1">
        <v>24.31</v>
      </c>
      <c r="BM50" s="3">
        <f t="shared" si="6"/>
        <v>3605.352918</v>
      </c>
      <c r="BN50" s="3">
        <f t="shared" si="7"/>
        <v>3591.1271729999999</v>
      </c>
      <c r="BO50" s="3">
        <f t="shared" si="8"/>
        <v>4580.674</v>
      </c>
      <c r="BP50" s="3">
        <f t="shared" si="9"/>
        <v>2130.8392370000001</v>
      </c>
      <c r="BQ50" s="3">
        <f t="shared" si="10"/>
        <v>4622.6580000000004</v>
      </c>
      <c r="BR50" s="3">
        <f t="shared" si="11"/>
        <v>0</v>
      </c>
      <c r="BS50" s="3">
        <f t="shared" si="12"/>
        <v>5829.8890000000001</v>
      </c>
      <c r="BT50" s="3">
        <f t="shared" si="13"/>
        <v>0</v>
      </c>
      <c r="BU50" s="3">
        <f t="shared" si="14"/>
        <v>4900.2460000000001</v>
      </c>
      <c r="BV50" s="3">
        <f t="shared" si="15"/>
        <v>0</v>
      </c>
      <c r="BW50" s="3">
        <f t="shared" si="16"/>
        <v>23538.819917999997</v>
      </c>
      <c r="BX50" s="3">
        <f t="shared" si="17"/>
        <v>5721.96641</v>
      </c>
    </row>
    <row r="51" spans="1:76" x14ac:dyDescent="0.25">
      <c r="A51">
        <v>16</v>
      </c>
      <c r="B51" t="s">
        <v>60</v>
      </c>
      <c r="C51" t="s">
        <v>61</v>
      </c>
      <c r="D51">
        <v>2021</v>
      </c>
      <c r="E51" t="s">
        <v>62</v>
      </c>
      <c r="F51" t="s">
        <v>63</v>
      </c>
      <c r="G51">
        <v>2</v>
      </c>
      <c r="H51" t="s">
        <v>64</v>
      </c>
      <c r="I51" t="s">
        <v>3548</v>
      </c>
      <c r="J51" t="s">
        <v>121</v>
      </c>
      <c r="K51" t="s">
        <v>122</v>
      </c>
      <c r="L51" t="s">
        <v>3595</v>
      </c>
      <c r="M51" t="s">
        <v>123</v>
      </c>
      <c r="N51" t="s">
        <v>3610</v>
      </c>
      <c r="O51" t="s">
        <v>68</v>
      </c>
      <c r="P51" t="s">
        <v>3615</v>
      </c>
      <c r="Q51" t="s">
        <v>69</v>
      </c>
      <c r="R51" t="s">
        <v>3674</v>
      </c>
      <c r="S51" t="s">
        <v>154</v>
      </c>
      <c r="T51">
        <v>8</v>
      </c>
      <c r="U51">
        <v>1</v>
      </c>
      <c r="V51" t="s">
        <v>155</v>
      </c>
      <c r="W51">
        <v>3</v>
      </c>
      <c r="X51" t="s">
        <v>128</v>
      </c>
      <c r="Y51">
        <v>1</v>
      </c>
      <c r="Z51" t="s">
        <v>73</v>
      </c>
      <c r="AA51">
        <v>1</v>
      </c>
      <c r="AB51" s="1">
        <v>10</v>
      </c>
      <c r="AC51" s="1">
        <v>9.75</v>
      </c>
      <c r="AD51" s="1">
        <v>97.5</v>
      </c>
      <c r="AE51" s="1">
        <v>30</v>
      </c>
      <c r="AF51" s="1">
        <v>12.79</v>
      </c>
      <c r="AG51" s="1">
        <v>42.63</v>
      </c>
      <c r="AH51" s="1">
        <v>70</v>
      </c>
      <c r="AI51" s="1">
        <v>0</v>
      </c>
      <c r="AJ51" s="1">
        <v>0</v>
      </c>
      <c r="AK51" s="1">
        <v>90</v>
      </c>
      <c r="AL51" s="1">
        <v>0</v>
      </c>
      <c r="AM51" s="1">
        <v>0</v>
      </c>
      <c r="AN51" s="1">
        <v>100</v>
      </c>
      <c r="AO51" s="1">
        <v>0</v>
      </c>
      <c r="AP51" s="1">
        <v>0</v>
      </c>
      <c r="AQ51" s="1" t="s">
        <v>76</v>
      </c>
      <c r="AR51" s="1" t="s">
        <v>76</v>
      </c>
      <c r="AS51" s="1" t="s">
        <v>76</v>
      </c>
      <c r="AT51" s="1">
        <v>829432495</v>
      </c>
      <c r="AU51" s="1">
        <v>829432495</v>
      </c>
      <c r="AV51" s="1">
        <v>100</v>
      </c>
      <c r="AW51" s="1">
        <v>2008894000</v>
      </c>
      <c r="AX51" s="1">
        <v>1792478249</v>
      </c>
      <c r="AY51" s="1">
        <v>89.23</v>
      </c>
      <c r="AZ51" s="1">
        <v>3577000000</v>
      </c>
      <c r="BA51" s="1">
        <v>0</v>
      </c>
      <c r="BB51" s="1">
        <v>0</v>
      </c>
      <c r="BC51" s="1">
        <v>3876000000</v>
      </c>
      <c r="BD51" s="1">
        <v>0</v>
      </c>
      <c r="BE51" s="1">
        <v>0</v>
      </c>
      <c r="BF51" s="1">
        <v>4074000000</v>
      </c>
      <c r="BG51" s="1">
        <v>0</v>
      </c>
      <c r="BH51" s="1">
        <v>0</v>
      </c>
      <c r="BI51" s="1">
        <v>14365326495</v>
      </c>
      <c r="BJ51" s="1">
        <v>2621910744</v>
      </c>
      <c r="BK51" s="1">
        <v>18.25</v>
      </c>
      <c r="BM51" s="3">
        <f t="shared" si="6"/>
        <v>829.43249500000002</v>
      </c>
      <c r="BN51" s="3">
        <f t="shared" si="7"/>
        <v>829.43249500000002</v>
      </c>
      <c r="BO51" s="3">
        <f t="shared" si="8"/>
        <v>2008.894</v>
      </c>
      <c r="BP51" s="3">
        <f t="shared" si="9"/>
        <v>1792.478249</v>
      </c>
      <c r="BQ51" s="3">
        <f t="shared" si="10"/>
        <v>3577</v>
      </c>
      <c r="BR51" s="3">
        <f t="shared" si="11"/>
        <v>0</v>
      </c>
      <c r="BS51" s="3">
        <f t="shared" si="12"/>
        <v>3876</v>
      </c>
      <c r="BT51" s="3">
        <f t="shared" si="13"/>
        <v>0</v>
      </c>
      <c r="BU51" s="3">
        <f t="shared" si="14"/>
        <v>4074</v>
      </c>
      <c r="BV51" s="3">
        <f t="shared" si="15"/>
        <v>0</v>
      </c>
      <c r="BW51" s="3">
        <f t="shared" si="16"/>
        <v>14365.326495000001</v>
      </c>
      <c r="BX51" s="3">
        <f t="shared" si="17"/>
        <v>2621.9107439999998</v>
      </c>
    </row>
    <row r="52" spans="1:76" x14ac:dyDescent="0.25">
      <c r="A52">
        <v>16</v>
      </c>
      <c r="B52" t="s">
        <v>60</v>
      </c>
      <c r="C52" t="s">
        <v>61</v>
      </c>
      <c r="D52">
        <v>2021</v>
      </c>
      <c r="E52" t="s">
        <v>62</v>
      </c>
      <c r="F52" t="s">
        <v>63</v>
      </c>
      <c r="G52">
        <v>2</v>
      </c>
      <c r="H52" t="s">
        <v>64</v>
      </c>
      <c r="I52" t="s">
        <v>3548</v>
      </c>
      <c r="J52" t="s">
        <v>121</v>
      </c>
      <c r="K52" t="s">
        <v>122</v>
      </c>
      <c r="L52" t="s">
        <v>3595</v>
      </c>
      <c r="M52" t="s">
        <v>123</v>
      </c>
      <c r="N52" t="s">
        <v>3610</v>
      </c>
      <c r="O52" t="s">
        <v>68</v>
      </c>
      <c r="P52" t="s">
        <v>3615</v>
      </c>
      <c r="Q52" t="s">
        <v>69</v>
      </c>
      <c r="R52" t="s">
        <v>3674</v>
      </c>
      <c r="S52" t="s">
        <v>154</v>
      </c>
      <c r="T52">
        <v>8</v>
      </c>
      <c r="U52">
        <v>2</v>
      </c>
      <c r="V52" t="s">
        <v>156</v>
      </c>
      <c r="W52">
        <v>2</v>
      </c>
      <c r="X52" t="s">
        <v>75</v>
      </c>
      <c r="Y52">
        <v>1</v>
      </c>
      <c r="Z52" t="s">
        <v>73</v>
      </c>
      <c r="AA52">
        <v>1</v>
      </c>
      <c r="AB52" s="1">
        <v>100</v>
      </c>
      <c r="AC52" s="1">
        <v>100</v>
      </c>
      <c r="AD52" s="1">
        <v>100</v>
      </c>
      <c r="AE52" s="1">
        <v>100</v>
      </c>
      <c r="AF52" s="1">
        <v>23.8</v>
      </c>
      <c r="AG52" s="1">
        <v>23.8</v>
      </c>
      <c r="AH52" s="1">
        <v>100</v>
      </c>
      <c r="AI52" s="1">
        <v>0</v>
      </c>
      <c r="AJ52" s="1">
        <v>0</v>
      </c>
      <c r="AK52" s="1">
        <v>100</v>
      </c>
      <c r="AL52" s="1">
        <v>0</v>
      </c>
      <c r="AM52" s="1">
        <v>0</v>
      </c>
      <c r="AN52" s="1">
        <v>100</v>
      </c>
      <c r="AO52" s="1">
        <v>0</v>
      </c>
      <c r="AP52" s="1">
        <v>0</v>
      </c>
      <c r="AQ52" s="1" t="s">
        <v>76</v>
      </c>
      <c r="AR52" s="1" t="s">
        <v>76</v>
      </c>
      <c r="AS52" s="1" t="s">
        <v>76</v>
      </c>
      <c r="AT52" s="1">
        <v>12144264829</v>
      </c>
      <c r="AU52" s="1">
        <v>12129007570</v>
      </c>
      <c r="AV52" s="1">
        <v>99.87</v>
      </c>
      <c r="AW52" s="1">
        <v>16410963284</v>
      </c>
      <c r="AX52" s="1">
        <v>7333183093</v>
      </c>
      <c r="AY52" s="1">
        <v>44.68</v>
      </c>
      <c r="AZ52" s="1">
        <v>15302000000</v>
      </c>
      <c r="BA52" s="1">
        <v>0</v>
      </c>
      <c r="BB52" s="1">
        <v>0</v>
      </c>
      <c r="BC52" s="1">
        <v>18017000000</v>
      </c>
      <c r="BD52" s="1">
        <v>0</v>
      </c>
      <c r="BE52" s="1">
        <v>0</v>
      </c>
      <c r="BF52" s="1">
        <v>22703000000</v>
      </c>
      <c r="BG52" s="1">
        <v>0</v>
      </c>
      <c r="BH52" s="1">
        <v>0</v>
      </c>
      <c r="BI52" s="1">
        <v>84577228113</v>
      </c>
      <c r="BJ52" s="1">
        <v>19462190663</v>
      </c>
      <c r="BK52" s="1">
        <v>23.01</v>
      </c>
      <c r="BM52" s="3">
        <f t="shared" si="6"/>
        <v>12144.264829</v>
      </c>
      <c r="BN52" s="3">
        <f t="shared" si="7"/>
        <v>12129.00757</v>
      </c>
      <c r="BO52" s="3">
        <f t="shared" si="8"/>
        <v>16410.963284000001</v>
      </c>
      <c r="BP52" s="3">
        <f t="shared" si="9"/>
        <v>7333.1830929999996</v>
      </c>
      <c r="BQ52" s="3">
        <f t="shared" si="10"/>
        <v>15302</v>
      </c>
      <c r="BR52" s="3">
        <f t="shared" si="11"/>
        <v>0</v>
      </c>
      <c r="BS52" s="3">
        <f t="shared" si="12"/>
        <v>18017</v>
      </c>
      <c r="BT52" s="3">
        <f t="shared" si="13"/>
        <v>0</v>
      </c>
      <c r="BU52" s="3">
        <f t="shared" si="14"/>
        <v>22703</v>
      </c>
      <c r="BV52" s="3">
        <f t="shared" si="15"/>
        <v>0</v>
      </c>
      <c r="BW52" s="3">
        <f t="shared" si="16"/>
        <v>84577.228113000005</v>
      </c>
      <c r="BX52" s="3">
        <f t="shared" si="17"/>
        <v>19462.190663000001</v>
      </c>
    </row>
    <row r="53" spans="1:76" x14ac:dyDescent="0.25">
      <c r="A53">
        <v>16</v>
      </c>
      <c r="B53" t="s">
        <v>60</v>
      </c>
      <c r="C53" t="s">
        <v>61</v>
      </c>
      <c r="D53">
        <v>2021</v>
      </c>
      <c r="E53" t="s">
        <v>62</v>
      </c>
      <c r="F53" t="s">
        <v>63</v>
      </c>
      <c r="G53">
        <v>2</v>
      </c>
      <c r="H53" t="s">
        <v>64</v>
      </c>
      <c r="I53" t="s">
        <v>3548</v>
      </c>
      <c r="J53" t="s">
        <v>121</v>
      </c>
      <c r="K53" t="s">
        <v>122</v>
      </c>
      <c r="L53" t="s">
        <v>3595</v>
      </c>
      <c r="M53" t="s">
        <v>123</v>
      </c>
      <c r="N53" t="s">
        <v>3610</v>
      </c>
      <c r="O53" t="s">
        <v>68</v>
      </c>
      <c r="P53" t="s">
        <v>3615</v>
      </c>
      <c r="Q53" t="s">
        <v>69</v>
      </c>
      <c r="R53" t="s">
        <v>3674</v>
      </c>
      <c r="S53" t="s">
        <v>154</v>
      </c>
      <c r="T53">
        <v>8</v>
      </c>
      <c r="U53">
        <v>3</v>
      </c>
      <c r="V53" t="s">
        <v>157</v>
      </c>
      <c r="W53">
        <v>1</v>
      </c>
      <c r="X53" t="s">
        <v>72</v>
      </c>
      <c r="Y53">
        <v>1</v>
      </c>
      <c r="Z53" t="s">
        <v>73</v>
      </c>
      <c r="AA53">
        <v>1</v>
      </c>
      <c r="AB53" s="1">
        <v>3</v>
      </c>
      <c r="AC53" s="1">
        <v>3</v>
      </c>
      <c r="AD53" s="1">
        <v>100</v>
      </c>
      <c r="AE53" s="1">
        <v>13</v>
      </c>
      <c r="AF53" s="1">
        <v>3</v>
      </c>
      <c r="AG53" s="1">
        <v>23.08</v>
      </c>
      <c r="AH53" s="1">
        <v>13</v>
      </c>
      <c r="AI53" s="1">
        <v>0</v>
      </c>
      <c r="AJ53" s="1">
        <v>0</v>
      </c>
      <c r="AK53" s="1">
        <v>13</v>
      </c>
      <c r="AL53" s="1">
        <v>0</v>
      </c>
      <c r="AM53" s="1">
        <v>0</v>
      </c>
      <c r="AN53" s="1">
        <v>6</v>
      </c>
      <c r="AO53" s="1">
        <v>0</v>
      </c>
      <c r="AP53" s="1">
        <v>0</v>
      </c>
      <c r="AQ53" s="1">
        <v>48</v>
      </c>
      <c r="AR53" s="1">
        <v>6</v>
      </c>
      <c r="AS53" s="1">
        <v>12.5</v>
      </c>
      <c r="AT53" s="1">
        <v>60302676</v>
      </c>
      <c r="AU53" s="1">
        <v>60302675</v>
      </c>
      <c r="AV53" s="1">
        <v>100</v>
      </c>
      <c r="AW53" s="1">
        <v>895335716</v>
      </c>
      <c r="AX53" s="1">
        <v>134950200</v>
      </c>
      <c r="AY53" s="1">
        <v>15.07</v>
      </c>
      <c r="AZ53" s="1">
        <v>1223000000</v>
      </c>
      <c r="BA53" s="1">
        <v>0</v>
      </c>
      <c r="BB53" s="1">
        <v>0</v>
      </c>
      <c r="BC53" s="1">
        <v>1224000000</v>
      </c>
      <c r="BD53" s="1">
        <v>0</v>
      </c>
      <c r="BE53" s="1">
        <v>0</v>
      </c>
      <c r="BF53" s="1">
        <v>1526000000</v>
      </c>
      <c r="BG53" s="1">
        <v>0</v>
      </c>
      <c r="BH53" s="1">
        <v>0</v>
      </c>
      <c r="BI53" s="1">
        <v>4928638392</v>
      </c>
      <c r="BJ53" s="1">
        <v>195252875</v>
      </c>
      <c r="BK53" s="1">
        <v>3.96</v>
      </c>
      <c r="BM53" s="3">
        <f t="shared" si="6"/>
        <v>60.302675999999998</v>
      </c>
      <c r="BN53" s="3">
        <f t="shared" si="7"/>
        <v>60.302675000000001</v>
      </c>
      <c r="BO53" s="3">
        <f t="shared" si="8"/>
        <v>895.33571600000005</v>
      </c>
      <c r="BP53" s="3">
        <f t="shared" si="9"/>
        <v>134.9502</v>
      </c>
      <c r="BQ53" s="3">
        <f t="shared" si="10"/>
        <v>1223</v>
      </c>
      <c r="BR53" s="3">
        <f t="shared" si="11"/>
        <v>0</v>
      </c>
      <c r="BS53" s="3">
        <f t="shared" si="12"/>
        <v>1224</v>
      </c>
      <c r="BT53" s="3">
        <f t="shared" si="13"/>
        <v>0</v>
      </c>
      <c r="BU53" s="3">
        <f t="shared" si="14"/>
        <v>1526</v>
      </c>
      <c r="BV53" s="3">
        <f t="shared" si="15"/>
        <v>0</v>
      </c>
      <c r="BW53" s="3">
        <f t="shared" si="16"/>
        <v>4928.6383919999998</v>
      </c>
      <c r="BX53" s="3">
        <f t="shared" si="17"/>
        <v>195.25287499999999</v>
      </c>
    </row>
    <row r="54" spans="1:76" x14ac:dyDescent="0.25">
      <c r="A54">
        <v>16</v>
      </c>
      <c r="B54" t="s">
        <v>60</v>
      </c>
      <c r="C54" t="s">
        <v>61</v>
      </c>
      <c r="D54">
        <v>2021</v>
      </c>
      <c r="E54" t="s">
        <v>62</v>
      </c>
      <c r="F54" t="s">
        <v>63</v>
      </c>
      <c r="G54">
        <v>2</v>
      </c>
      <c r="H54" t="s">
        <v>64</v>
      </c>
      <c r="I54" t="s">
        <v>3548</v>
      </c>
      <c r="J54" t="s">
        <v>121</v>
      </c>
      <c r="K54" t="s">
        <v>122</v>
      </c>
      <c r="L54" t="s">
        <v>3595</v>
      </c>
      <c r="M54" t="s">
        <v>123</v>
      </c>
      <c r="N54" t="s">
        <v>3610</v>
      </c>
      <c r="O54" t="s">
        <v>68</v>
      </c>
      <c r="P54" t="s">
        <v>3615</v>
      </c>
      <c r="Q54" t="s">
        <v>69</v>
      </c>
      <c r="R54" t="s">
        <v>3674</v>
      </c>
      <c r="S54" t="s">
        <v>154</v>
      </c>
      <c r="T54">
        <v>8</v>
      </c>
      <c r="U54">
        <v>4</v>
      </c>
      <c r="V54" t="s">
        <v>158</v>
      </c>
      <c r="W54">
        <v>1</v>
      </c>
      <c r="X54" t="s">
        <v>72</v>
      </c>
      <c r="Y54">
        <v>1</v>
      </c>
      <c r="Z54" t="s">
        <v>73</v>
      </c>
      <c r="AA54">
        <v>1</v>
      </c>
      <c r="AB54" s="1">
        <v>25</v>
      </c>
      <c r="AC54" s="1">
        <v>25</v>
      </c>
      <c r="AD54" s="1">
        <v>100</v>
      </c>
      <c r="AE54" s="1">
        <v>50</v>
      </c>
      <c r="AF54" s="1">
        <v>5</v>
      </c>
      <c r="AG54" s="1">
        <v>10</v>
      </c>
      <c r="AH54" s="1">
        <v>25</v>
      </c>
      <c r="AI54" s="1">
        <v>0</v>
      </c>
      <c r="AJ54" s="1">
        <v>0</v>
      </c>
      <c r="AK54" s="1">
        <v>0</v>
      </c>
      <c r="AL54" s="1">
        <v>0</v>
      </c>
      <c r="AM54" s="1">
        <v>0</v>
      </c>
      <c r="AN54" s="1">
        <v>0</v>
      </c>
      <c r="AO54" s="1">
        <v>0</v>
      </c>
      <c r="AP54" s="1">
        <v>0</v>
      </c>
      <c r="AQ54" s="1">
        <v>100</v>
      </c>
      <c r="AR54" s="1">
        <v>30</v>
      </c>
      <c r="AS54" s="1">
        <v>30</v>
      </c>
      <c r="AT54" s="1">
        <v>0</v>
      </c>
      <c r="AU54" s="1">
        <v>0</v>
      </c>
      <c r="AV54" s="1">
        <v>0</v>
      </c>
      <c r="AW54" s="1">
        <v>300000000</v>
      </c>
      <c r="AX54" s="1">
        <v>0</v>
      </c>
      <c r="AY54" s="1">
        <v>0</v>
      </c>
      <c r="AZ54" s="1">
        <v>300000000</v>
      </c>
      <c r="BA54" s="1">
        <v>0</v>
      </c>
      <c r="BB54" s="1">
        <v>0</v>
      </c>
      <c r="BC54" s="1">
        <v>0</v>
      </c>
      <c r="BD54" s="1">
        <v>0</v>
      </c>
      <c r="BE54" s="1">
        <v>0</v>
      </c>
      <c r="BF54" s="1">
        <v>0</v>
      </c>
      <c r="BG54" s="1">
        <v>0</v>
      </c>
      <c r="BH54" s="1">
        <v>0</v>
      </c>
      <c r="BI54" s="1">
        <v>600000000</v>
      </c>
      <c r="BJ54" s="1">
        <v>0</v>
      </c>
      <c r="BK54" s="1">
        <v>0</v>
      </c>
      <c r="BM54" s="3">
        <f t="shared" si="6"/>
        <v>0</v>
      </c>
      <c r="BN54" s="3">
        <f t="shared" si="7"/>
        <v>0</v>
      </c>
      <c r="BO54" s="3">
        <f t="shared" si="8"/>
        <v>300</v>
      </c>
      <c r="BP54" s="3">
        <f t="shared" si="9"/>
        <v>0</v>
      </c>
      <c r="BQ54" s="3">
        <f t="shared" si="10"/>
        <v>300</v>
      </c>
      <c r="BR54" s="3">
        <f t="shared" si="11"/>
        <v>0</v>
      </c>
      <c r="BS54" s="3">
        <f t="shared" si="12"/>
        <v>0</v>
      </c>
      <c r="BT54" s="3">
        <f t="shared" si="13"/>
        <v>0</v>
      </c>
      <c r="BU54" s="3">
        <f t="shared" si="14"/>
        <v>0</v>
      </c>
      <c r="BV54" s="3">
        <f t="shared" si="15"/>
        <v>0</v>
      </c>
      <c r="BW54" s="3">
        <f t="shared" si="16"/>
        <v>600</v>
      </c>
      <c r="BX54" s="3">
        <f t="shared" si="17"/>
        <v>0</v>
      </c>
    </row>
    <row r="55" spans="1:76" x14ac:dyDescent="0.25">
      <c r="A55">
        <v>16</v>
      </c>
      <c r="B55" t="s">
        <v>60</v>
      </c>
      <c r="C55" t="s">
        <v>61</v>
      </c>
      <c r="D55">
        <v>2021</v>
      </c>
      <c r="E55" t="s">
        <v>62</v>
      </c>
      <c r="F55" t="s">
        <v>63</v>
      </c>
      <c r="G55">
        <v>2</v>
      </c>
      <c r="H55" t="s">
        <v>64</v>
      </c>
      <c r="I55" t="s">
        <v>3548</v>
      </c>
      <c r="J55" t="s">
        <v>121</v>
      </c>
      <c r="K55" t="s">
        <v>122</v>
      </c>
      <c r="L55" t="s">
        <v>3595</v>
      </c>
      <c r="M55" t="s">
        <v>123</v>
      </c>
      <c r="N55" t="s">
        <v>3610</v>
      </c>
      <c r="O55" t="s">
        <v>68</v>
      </c>
      <c r="P55" t="s">
        <v>3615</v>
      </c>
      <c r="Q55" t="s">
        <v>69</v>
      </c>
      <c r="R55" t="s">
        <v>3675</v>
      </c>
      <c r="S55" t="s">
        <v>159</v>
      </c>
      <c r="T55">
        <v>7</v>
      </c>
      <c r="U55">
        <v>1</v>
      </c>
      <c r="V55" t="s">
        <v>160</v>
      </c>
      <c r="W55">
        <v>1</v>
      </c>
      <c r="X55" t="s">
        <v>72</v>
      </c>
      <c r="Y55">
        <v>1</v>
      </c>
      <c r="Z55" t="s">
        <v>73</v>
      </c>
      <c r="AA55">
        <v>1</v>
      </c>
      <c r="AB55" s="1">
        <v>12</v>
      </c>
      <c r="AC55" s="1">
        <v>12</v>
      </c>
      <c r="AD55" s="1">
        <v>100</v>
      </c>
      <c r="AE55" s="1">
        <v>21</v>
      </c>
      <c r="AF55" s="1">
        <v>2.63</v>
      </c>
      <c r="AG55" s="1">
        <v>12.52</v>
      </c>
      <c r="AH55" s="1">
        <v>21</v>
      </c>
      <c r="AI55" s="1">
        <v>0</v>
      </c>
      <c r="AJ55" s="1">
        <v>0</v>
      </c>
      <c r="AK55" s="1">
        <v>23</v>
      </c>
      <c r="AL55" s="1">
        <v>0</v>
      </c>
      <c r="AM55" s="1">
        <v>0</v>
      </c>
      <c r="AN55" s="1">
        <v>23</v>
      </c>
      <c r="AO55" s="1">
        <v>0</v>
      </c>
      <c r="AP55" s="1">
        <v>0</v>
      </c>
      <c r="AQ55" s="1">
        <v>100</v>
      </c>
      <c r="AR55" s="1">
        <v>14.63</v>
      </c>
      <c r="AS55" s="1">
        <v>14.63</v>
      </c>
      <c r="AT55" s="1">
        <v>80852058</v>
      </c>
      <c r="AU55" s="1">
        <v>80852058</v>
      </c>
      <c r="AV55" s="1">
        <v>100</v>
      </c>
      <c r="AW55" s="1">
        <v>138622000</v>
      </c>
      <c r="AX55" s="1">
        <v>138621935</v>
      </c>
      <c r="AY55" s="1">
        <v>100</v>
      </c>
      <c r="AZ55" s="1">
        <v>168000000</v>
      </c>
      <c r="BA55" s="1">
        <v>0</v>
      </c>
      <c r="BB55" s="1">
        <v>0</v>
      </c>
      <c r="BC55" s="1">
        <v>181000000</v>
      </c>
      <c r="BD55" s="1">
        <v>0</v>
      </c>
      <c r="BE55" s="1">
        <v>0</v>
      </c>
      <c r="BF55" s="1">
        <v>180000000</v>
      </c>
      <c r="BG55" s="1">
        <v>0</v>
      </c>
      <c r="BH55" s="1">
        <v>0</v>
      </c>
      <c r="BI55" s="1">
        <v>748474058</v>
      </c>
      <c r="BJ55" s="1">
        <v>219473993</v>
      </c>
      <c r="BK55" s="1">
        <v>29.32</v>
      </c>
      <c r="BM55" s="3">
        <f t="shared" si="6"/>
        <v>80.852058</v>
      </c>
      <c r="BN55" s="3">
        <f t="shared" si="7"/>
        <v>80.852058</v>
      </c>
      <c r="BO55" s="3">
        <f t="shared" si="8"/>
        <v>138.62200000000001</v>
      </c>
      <c r="BP55" s="3">
        <f t="shared" si="9"/>
        <v>138.62193500000001</v>
      </c>
      <c r="BQ55" s="3">
        <f t="shared" si="10"/>
        <v>168</v>
      </c>
      <c r="BR55" s="3">
        <f t="shared" si="11"/>
        <v>0</v>
      </c>
      <c r="BS55" s="3">
        <f t="shared" si="12"/>
        <v>181</v>
      </c>
      <c r="BT55" s="3">
        <f t="shared" si="13"/>
        <v>0</v>
      </c>
      <c r="BU55" s="3">
        <f t="shared" si="14"/>
        <v>180</v>
      </c>
      <c r="BV55" s="3">
        <f t="shared" si="15"/>
        <v>0</v>
      </c>
      <c r="BW55" s="3">
        <f t="shared" si="16"/>
        <v>748.47405800000001</v>
      </c>
      <c r="BX55" s="3">
        <f t="shared" si="17"/>
        <v>219.47399300000001</v>
      </c>
    </row>
    <row r="56" spans="1:76" x14ac:dyDescent="0.25">
      <c r="A56">
        <v>16</v>
      </c>
      <c r="B56" t="s">
        <v>60</v>
      </c>
      <c r="C56" t="s">
        <v>61</v>
      </c>
      <c r="D56">
        <v>2021</v>
      </c>
      <c r="E56" t="s">
        <v>62</v>
      </c>
      <c r="F56" t="s">
        <v>63</v>
      </c>
      <c r="G56">
        <v>2</v>
      </c>
      <c r="H56" t="s">
        <v>64</v>
      </c>
      <c r="I56" t="s">
        <v>3548</v>
      </c>
      <c r="J56" t="s">
        <v>121</v>
      </c>
      <c r="K56" t="s">
        <v>122</v>
      </c>
      <c r="L56" t="s">
        <v>3595</v>
      </c>
      <c r="M56" t="s">
        <v>123</v>
      </c>
      <c r="N56" t="s">
        <v>3610</v>
      </c>
      <c r="O56" t="s">
        <v>68</v>
      </c>
      <c r="P56" t="s">
        <v>3615</v>
      </c>
      <c r="Q56" t="s">
        <v>69</v>
      </c>
      <c r="R56" t="s">
        <v>3675</v>
      </c>
      <c r="S56" t="s">
        <v>159</v>
      </c>
      <c r="T56">
        <v>7</v>
      </c>
      <c r="U56">
        <v>2</v>
      </c>
      <c r="V56" t="s">
        <v>161</v>
      </c>
      <c r="W56">
        <v>3</v>
      </c>
      <c r="X56" t="s">
        <v>128</v>
      </c>
      <c r="Y56">
        <v>1</v>
      </c>
      <c r="Z56" t="s">
        <v>73</v>
      </c>
      <c r="AA56">
        <v>1</v>
      </c>
      <c r="AB56" s="1">
        <v>13</v>
      </c>
      <c r="AC56" s="1">
        <v>13</v>
      </c>
      <c r="AD56" s="1">
        <v>100</v>
      </c>
      <c r="AE56" s="1">
        <v>33</v>
      </c>
      <c r="AF56" s="1">
        <v>18</v>
      </c>
      <c r="AG56" s="1">
        <v>54.55</v>
      </c>
      <c r="AH56" s="1">
        <v>54</v>
      </c>
      <c r="AI56" s="1">
        <v>0</v>
      </c>
      <c r="AJ56" s="1">
        <v>0</v>
      </c>
      <c r="AK56" s="1">
        <v>81</v>
      </c>
      <c r="AL56" s="1">
        <v>0</v>
      </c>
      <c r="AM56" s="1">
        <v>0</v>
      </c>
      <c r="AN56" s="1">
        <v>100</v>
      </c>
      <c r="AO56" s="1">
        <v>0</v>
      </c>
      <c r="AP56" s="1">
        <v>0</v>
      </c>
      <c r="AQ56" s="1" t="s">
        <v>76</v>
      </c>
      <c r="AR56" s="1" t="s">
        <v>76</v>
      </c>
      <c r="AS56" s="1" t="s">
        <v>76</v>
      </c>
      <c r="AT56" s="1">
        <v>369668353</v>
      </c>
      <c r="AU56" s="1">
        <v>369668353</v>
      </c>
      <c r="AV56" s="1">
        <v>100</v>
      </c>
      <c r="AW56" s="1">
        <v>443127000</v>
      </c>
      <c r="AX56" s="1">
        <v>416711707</v>
      </c>
      <c r="AY56" s="1">
        <v>94.04</v>
      </c>
      <c r="AZ56" s="1">
        <v>529852000</v>
      </c>
      <c r="BA56" s="1">
        <v>0</v>
      </c>
      <c r="BB56" s="1">
        <v>0</v>
      </c>
      <c r="BC56" s="1">
        <v>682103000</v>
      </c>
      <c r="BD56" s="1">
        <v>0</v>
      </c>
      <c r="BE56" s="1">
        <v>0</v>
      </c>
      <c r="BF56" s="1">
        <v>482897000</v>
      </c>
      <c r="BG56" s="1">
        <v>0</v>
      </c>
      <c r="BH56" s="1">
        <v>0</v>
      </c>
      <c r="BI56" s="1">
        <v>2507647353</v>
      </c>
      <c r="BJ56" s="1">
        <v>786380060</v>
      </c>
      <c r="BK56" s="1">
        <v>31.36</v>
      </c>
      <c r="BM56" s="3">
        <f t="shared" si="6"/>
        <v>369.66835300000002</v>
      </c>
      <c r="BN56" s="3">
        <f t="shared" si="7"/>
        <v>369.66835300000002</v>
      </c>
      <c r="BO56" s="3">
        <f t="shared" si="8"/>
        <v>443.12700000000001</v>
      </c>
      <c r="BP56" s="3">
        <f t="shared" si="9"/>
        <v>416.71170699999999</v>
      </c>
      <c r="BQ56" s="3">
        <f t="shared" si="10"/>
        <v>529.85199999999998</v>
      </c>
      <c r="BR56" s="3">
        <f t="shared" si="11"/>
        <v>0</v>
      </c>
      <c r="BS56" s="3">
        <f t="shared" si="12"/>
        <v>682.10299999999995</v>
      </c>
      <c r="BT56" s="3">
        <f t="shared" si="13"/>
        <v>0</v>
      </c>
      <c r="BU56" s="3">
        <f t="shared" si="14"/>
        <v>482.89699999999999</v>
      </c>
      <c r="BV56" s="3">
        <f t="shared" si="15"/>
        <v>0</v>
      </c>
      <c r="BW56" s="3">
        <f t="shared" si="16"/>
        <v>2507.6473529999998</v>
      </c>
      <c r="BX56" s="3">
        <f t="shared" si="17"/>
        <v>786.38005999999996</v>
      </c>
    </row>
    <row r="57" spans="1:76" x14ac:dyDescent="0.25">
      <c r="A57">
        <v>16</v>
      </c>
      <c r="B57" t="s">
        <v>60</v>
      </c>
      <c r="C57" t="s">
        <v>61</v>
      </c>
      <c r="D57">
        <v>2021</v>
      </c>
      <c r="E57" t="s">
        <v>62</v>
      </c>
      <c r="F57" t="s">
        <v>63</v>
      </c>
      <c r="G57">
        <v>2</v>
      </c>
      <c r="H57" t="s">
        <v>64</v>
      </c>
      <c r="I57" t="s">
        <v>3548</v>
      </c>
      <c r="J57" t="s">
        <v>121</v>
      </c>
      <c r="K57" t="s">
        <v>122</v>
      </c>
      <c r="L57" t="s">
        <v>3595</v>
      </c>
      <c r="M57" t="s">
        <v>123</v>
      </c>
      <c r="N57" t="s">
        <v>3610</v>
      </c>
      <c r="O57" t="s">
        <v>68</v>
      </c>
      <c r="P57" t="s">
        <v>3615</v>
      </c>
      <c r="Q57" t="s">
        <v>69</v>
      </c>
      <c r="R57" t="s">
        <v>3675</v>
      </c>
      <c r="S57" t="s">
        <v>159</v>
      </c>
      <c r="T57">
        <v>7</v>
      </c>
      <c r="U57">
        <v>3</v>
      </c>
      <c r="V57" t="s">
        <v>162</v>
      </c>
      <c r="W57">
        <v>3</v>
      </c>
      <c r="X57" t="s">
        <v>128</v>
      </c>
      <c r="Y57">
        <v>1</v>
      </c>
      <c r="Z57" t="s">
        <v>73</v>
      </c>
      <c r="AA57">
        <v>1</v>
      </c>
      <c r="AB57" s="1">
        <v>5</v>
      </c>
      <c r="AC57" s="1">
        <v>5</v>
      </c>
      <c r="AD57" s="1">
        <v>100</v>
      </c>
      <c r="AE57" s="1">
        <v>35</v>
      </c>
      <c r="AF57" s="1">
        <v>10.1</v>
      </c>
      <c r="AG57" s="1">
        <v>28.86</v>
      </c>
      <c r="AH57" s="1">
        <v>65</v>
      </c>
      <c r="AI57" s="1">
        <v>0</v>
      </c>
      <c r="AJ57" s="1">
        <v>0</v>
      </c>
      <c r="AK57" s="1">
        <v>95</v>
      </c>
      <c r="AL57" s="1">
        <v>0</v>
      </c>
      <c r="AM57" s="1">
        <v>0</v>
      </c>
      <c r="AN57" s="1">
        <v>100</v>
      </c>
      <c r="AO57" s="1">
        <v>0</v>
      </c>
      <c r="AP57" s="1">
        <v>0</v>
      </c>
      <c r="AQ57" s="1" t="s">
        <v>76</v>
      </c>
      <c r="AR57" s="1" t="s">
        <v>76</v>
      </c>
      <c r="AS57" s="1" t="s">
        <v>76</v>
      </c>
      <c r="AT57" s="1">
        <v>230831627</v>
      </c>
      <c r="AU57" s="1">
        <v>217239567</v>
      </c>
      <c r="AV57" s="1">
        <v>94.11</v>
      </c>
      <c r="AW57" s="1">
        <v>406747997</v>
      </c>
      <c r="AX57" s="1">
        <v>340151102</v>
      </c>
      <c r="AY57" s="1">
        <v>83.63</v>
      </c>
      <c r="AZ57" s="1">
        <v>504000000</v>
      </c>
      <c r="BA57" s="1">
        <v>0</v>
      </c>
      <c r="BB57" s="1">
        <v>0</v>
      </c>
      <c r="BC57" s="1">
        <v>519000000</v>
      </c>
      <c r="BD57" s="1">
        <v>0</v>
      </c>
      <c r="BE57" s="1">
        <v>0</v>
      </c>
      <c r="BF57" s="1">
        <v>267000000</v>
      </c>
      <c r="BG57" s="1">
        <v>0</v>
      </c>
      <c r="BH57" s="1">
        <v>0</v>
      </c>
      <c r="BI57" s="1">
        <v>1927579624</v>
      </c>
      <c r="BJ57" s="1">
        <v>557390669</v>
      </c>
      <c r="BK57" s="1">
        <v>28.92</v>
      </c>
      <c r="BM57" s="3">
        <f t="shared" si="6"/>
        <v>230.831627</v>
      </c>
      <c r="BN57" s="3">
        <f t="shared" si="7"/>
        <v>217.23956699999999</v>
      </c>
      <c r="BO57" s="3">
        <f t="shared" si="8"/>
        <v>406.747997</v>
      </c>
      <c r="BP57" s="3">
        <f t="shared" si="9"/>
        <v>340.15110199999998</v>
      </c>
      <c r="BQ57" s="3">
        <f t="shared" si="10"/>
        <v>504</v>
      </c>
      <c r="BR57" s="3">
        <f t="shared" si="11"/>
        <v>0</v>
      </c>
      <c r="BS57" s="3">
        <f t="shared" si="12"/>
        <v>519</v>
      </c>
      <c r="BT57" s="3">
        <f t="shared" si="13"/>
        <v>0</v>
      </c>
      <c r="BU57" s="3">
        <f t="shared" si="14"/>
        <v>267</v>
      </c>
      <c r="BV57" s="3">
        <f t="shared" si="15"/>
        <v>0</v>
      </c>
      <c r="BW57" s="3">
        <f t="shared" si="16"/>
        <v>1927.579624</v>
      </c>
      <c r="BX57" s="3">
        <f t="shared" si="17"/>
        <v>557.390669</v>
      </c>
    </row>
    <row r="58" spans="1:76" x14ac:dyDescent="0.25">
      <c r="A58">
        <v>16</v>
      </c>
      <c r="B58" t="s">
        <v>60</v>
      </c>
      <c r="C58" t="s">
        <v>61</v>
      </c>
      <c r="D58">
        <v>2021</v>
      </c>
      <c r="E58" t="s">
        <v>62</v>
      </c>
      <c r="F58" t="s">
        <v>63</v>
      </c>
      <c r="G58">
        <v>2</v>
      </c>
      <c r="H58" t="s">
        <v>64</v>
      </c>
      <c r="I58" t="s">
        <v>3548</v>
      </c>
      <c r="J58" t="s">
        <v>121</v>
      </c>
      <c r="K58" t="s">
        <v>122</v>
      </c>
      <c r="L58" t="s">
        <v>3595</v>
      </c>
      <c r="M58" t="s">
        <v>123</v>
      </c>
      <c r="N58" t="s">
        <v>3610</v>
      </c>
      <c r="O58" t="s">
        <v>68</v>
      </c>
      <c r="P58" t="s">
        <v>3615</v>
      </c>
      <c r="Q58" t="s">
        <v>69</v>
      </c>
      <c r="R58" t="s">
        <v>3675</v>
      </c>
      <c r="S58" t="s">
        <v>159</v>
      </c>
      <c r="T58">
        <v>7</v>
      </c>
      <c r="U58">
        <v>4</v>
      </c>
      <c r="V58" t="s">
        <v>163</v>
      </c>
      <c r="W58">
        <v>1</v>
      </c>
      <c r="X58" t="s">
        <v>72</v>
      </c>
      <c r="Y58">
        <v>1</v>
      </c>
      <c r="Z58" t="s">
        <v>73</v>
      </c>
      <c r="AA58">
        <v>1</v>
      </c>
      <c r="AB58" s="1">
        <v>5</v>
      </c>
      <c r="AC58" s="1">
        <v>5</v>
      </c>
      <c r="AD58" s="1">
        <v>100</v>
      </c>
      <c r="AE58" s="1">
        <v>21</v>
      </c>
      <c r="AF58" s="1">
        <v>4.2</v>
      </c>
      <c r="AG58" s="1">
        <v>20</v>
      </c>
      <c r="AH58" s="1">
        <v>29</v>
      </c>
      <c r="AI58" s="1">
        <v>0</v>
      </c>
      <c r="AJ58" s="1">
        <v>0</v>
      </c>
      <c r="AK58" s="1">
        <v>24</v>
      </c>
      <c r="AL58" s="1">
        <v>0</v>
      </c>
      <c r="AM58" s="1">
        <v>0</v>
      </c>
      <c r="AN58" s="1">
        <v>21</v>
      </c>
      <c r="AO58" s="1">
        <v>0</v>
      </c>
      <c r="AP58" s="1">
        <v>0</v>
      </c>
      <c r="AQ58" s="1">
        <v>100</v>
      </c>
      <c r="AR58" s="1">
        <v>9.1999999999999993</v>
      </c>
      <c r="AS58" s="1">
        <v>9.1999999999999993</v>
      </c>
      <c r="AT58" s="1">
        <v>71358137</v>
      </c>
      <c r="AU58" s="1">
        <v>71358137</v>
      </c>
      <c r="AV58" s="1">
        <v>100</v>
      </c>
      <c r="AW58" s="1">
        <v>325467000</v>
      </c>
      <c r="AX58" s="1">
        <v>198654427</v>
      </c>
      <c r="AY58" s="1">
        <v>61.03</v>
      </c>
      <c r="AZ58" s="1">
        <v>289000000</v>
      </c>
      <c r="BA58" s="1">
        <v>0</v>
      </c>
      <c r="BB58" s="1">
        <v>0</v>
      </c>
      <c r="BC58" s="1">
        <v>404000000</v>
      </c>
      <c r="BD58" s="1">
        <v>0</v>
      </c>
      <c r="BE58" s="1">
        <v>0</v>
      </c>
      <c r="BF58" s="1">
        <v>350000000</v>
      </c>
      <c r="BG58" s="1">
        <v>0</v>
      </c>
      <c r="BH58" s="1">
        <v>0</v>
      </c>
      <c r="BI58" s="1">
        <v>1439825137</v>
      </c>
      <c r="BJ58" s="1">
        <v>270012564</v>
      </c>
      <c r="BK58" s="1">
        <v>18.75</v>
      </c>
      <c r="BM58" s="3">
        <f t="shared" si="6"/>
        <v>71.358136999999999</v>
      </c>
      <c r="BN58" s="3">
        <f t="shared" si="7"/>
        <v>71.358136999999999</v>
      </c>
      <c r="BO58" s="3">
        <f t="shared" si="8"/>
        <v>325.46699999999998</v>
      </c>
      <c r="BP58" s="3">
        <f t="shared" si="9"/>
        <v>198.654427</v>
      </c>
      <c r="BQ58" s="3">
        <f t="shared" si="10"/>
        <v>289</v>
      </c>
      <c r="BR58" s="3">
        <f t="shared" si="11"/>
        <v>0</v>
      </c>
      <c r="BS58" s="3">
        <f t="shared" si="12"/>
        <v>404</v>
      </c>
      <c r="BT58" s="3">
        <f t="shared" si="13"/>
        <v>0</v>
      </c>
      <c r="BU58" s="3">
        <f t="shared" si="14"/>
        <v>350</v>
      </c>
      <c r="BV58" s="3">
        <f t="shared" si="15"/>
        <v>0</v>
      </c>
      <c r="BW58" s="3">
        <f t="shared" si="16"/>
        <v>1439.825137</v>
      </c>
      <c r="BX58" s="3">
        <f t="shared" si="17"/>
        <v>270.012564</v>
      </c>
    </row>
    <row r="59" spans="1:76" x14ac:dyDescent="0.25">
      <c r="A59">
        <v>16</v>
      </c>
      <c r="B59" t="s">
        <v>60</v>
      </c>
      <c r="C59" t="s">
        <v>61</v>
      </c>
      <c r="D59">
        <v>2021</v>
      </c>
      <c r="E59" t="s">
        <v>62</v>
      </c>
      <c r="F59" t="s">
        <v>63</v>
      </c>
      <c r="G59">
        <v>2</v>
      </c>
      <c r="H59" t="s">
        <v>64</v>
      </c>
      <c r="I59" t="s">
        <v>3548</v>
      </c>
      <c r="J59" t="s">
        <v>121</v>
      </c>
      <c r="K59" t="s">
        <v>122</v>
      </c>
      <c r="L59" t="s">
        <v>3595</v>
      </c>
      <c r="M59" t="s">
        <v>123</v>
      </c>
      <c r="N59" t="s">
        <v>3610</v>
      </c>
      <c r="O59" t="s">
        <v>68</v>
      </c>
      <c r="P59" t="s">
        <v>3615</v>
      </c>
      <c r="Q59" t="s">
        <v>69</v>
      </c>
      <c r="R59" t="s">
        <v>3675</v>
      </c>
      <c r="S59" t="s">
        <v>159</v>
      </c>
      <c r="T59">
        <v>7</v>
      </c>
      <c r="U59">
        <v>5</v>
      </c>
      <c r="V59" t="s">
        <v>164</v>
      </c>
      <c r="W59">
        <v>3</v>
      </c>
      <c r="X59" t="s">
        <v>128</v>
      </c>
      <c r="Y59">
        <v>1</v>
      </c>
      <c r="Z59" t="s">
        <v>73</v>
      </c>
      <c r="AA59">
        <v>1</v>
      </c>
      <c r="AB59" s="1">
        <v>11</v>
      </c>
      <c r="AC59" s="1">
        <v>11</v>
      </c>
      <c r="AD59" s="1">
        <v>100</v>
      </c>
      <c r="AE59" s="1">
        <v>32</v>
      </c>
      <c r="AF59" s="1">
        <v>16</v>
      </c>
      <c r="AG59" s="1">
        <v>50</v>
      </c>
      <c r="AH59" s="1">
        <v>54</v>
      </c>
      <c r="AI59" s="1">
        <v>0</v>
      </c>
      <c r="AJ59" s="1">
        <v>0</v>
      </c>
      <c r="AK59" s="1">
        <v>81</v>
      </c>
      <c r="AL59" s="1">
        <v>0</v>
      </c>
      <c r="AM59" s="1">
        <v>0</v>
      </c>
      <c r="AN59" s="1">
        <v>100</v>
      </c>
      <c r="AO59" s="1">
        <v>0</v>
      </c>
      <c r="AP59" s="1">
        <v>0</v>
      </c>
      <c r="AQ59" s="1" t="s">
        <v>76</v>
      </c>
      <c r="AR59" s="1" t="s">
        <v>76</v>
      </c>
      <c r="AS59" s="1" t="s">
        <v>76</v>
      </c>
      <c r="AT59" s="1">
        <v>431753088</v>
      </c>
      <c r="AU59" s="1">
        <v>431753088</v>
      </c>
      <c r="AV59" s="1">
        <v>100</v>
      </c>
      <c r="AW59" s="1">
        <v>355569000</v>
      </c>
      <c r="AX59" s="1">
        <v>355488069</v>
      </c>
      <c r="AY59" s="1">
        <v>99.98</v>
      </c>
      <c r="AZ59" s="1">
        <v>824732000</v>
      </c>
      <c r="BA59" s="1">
        <v>0</v>
      </c>
      <c r="BB59" s="1">
        <v>0</v>
      </c>
      <c r="BC59" s="1">
        <v>967881000</v>
      </c>
      <c r="BD59" s="1">
        <v>0</v>
      </c>
      <c r="BE59" s="1">
        <v>0</v>
      </c>
      <c r="BF59" s="1">
        <v>697292000</v>
      </c>
      <c r="BG59" s="1">
        <v>0</v>
      </c>
      <c r="BH59" s="1">
        <v>0</v>
      </c>
      <c r="BI59" s="1">
        <v>3277227088</v>
      </c>
      <c r="BJ59" s="1">
        <v>787241157</v>
      </c>
      <c r="BK59" s="1">
        <v>24.02</v>
      </c>
      <c r="BM59" s="3">
        <f t="shared" si="6"/>
        <v>431.75308799999999</v>
      </c>
      <c r="BN59" s="3">
        <f t="shared" si="7"/>
        <v>431.75308799999999</v>
      </c>
      <c r="BO59" s="3">
        <f t="shared" si="8"/>
        <v>355.56900000000002</v>
      </c>
      <c r="BP59" s="3">
        <f t="shared" si="9"/>
        <v>355.488069</v>
      </c>
      <c r="BQ59" s="3">
        <f t="shared" si="10"/>
        <v>824.73199999999997</v>
      </c>
      <c r="BR59" s="3">
        <f t="shared" si="11"/>
        <v>0</v>
      </c>
      <c r="BS59" s="3">
        <f t="shared" si="12"/>
        <v>967.88099999999997</v>
      </c>
      <c r="BT59" s="3">
        <f t="shared" si="13"/>
        <v>0</v>
      </c>
      <c r="BU59" s="3">
        <f t="shared" si="14"/>
        <v>697.29200000000003</v>
      </c>
      <c r="BV59" s="3">
        <f t="shared" si="15"/>
        <v>0</v>
      </c>
      <c r="BW59" s="3">
        <f t="shared" si="16"/>
        <v>3277.2270879999996</v>
      </c>
      <c r="BX59" s="3">
        <f t="shared" si="17"/>
        <v>787.24115699999993</v>
      </c>
    </row>
    <row r="60" spans="1:76" x14ac:dyDescent="0.25">
      <c r="A60">
        <v>16</v>
      </c>
      <c r="B60" t="s">
        <v>60</v>
      </c>
      <c r="C60" t="s">
        <v>61</v>
      </c>
      <c r="D60">
        <v>2021</v>
      </c>
      <c r="E60" t="s">
        <v>62</v>
      </c>
      <c r="F60" t="s">
        <v>63</v>
      </c>
      <c r="G60">
        <v>2</v>
      </c>
      <c r="H60" t="s">
        <v>64</v>
      </c>
      <c r="I60" t="s">
        <v>3548</v>
      </c>
      <c r="J60" t="s">
        <v>121</v>
      </c>
      <c r="K60" t="s">
        <v>122</v>
      </c>
      <c r="L60" t="s">
        <v>3595</v>
      </c>
      <c r="M60" t="s">
        <v>123</v>
      </c>
      <c r="N60" t="s">
        <v>3610</v>
      </c>
      <c r="O60" t="s">
        <v>68</v>
      </c>
      <c r="P60" t="s">
        <v>3615</v>
      </c>
      <c r="Q60" t="s">
        <v>69</v>
      </c>
      <c r="R60" t="s">
        <v>3675</v>
      </c>
      <c r="S60" t="s">
        <v>159</v>
      </c>
      <c r="T60">
        <v>7</v>
      </c>
      <c r="U60">
        <v>6</v>
      </c>
      <c r="V60" t="s">
        <v>165</v>
      </c>
      <c r="W60">
        <v>3</v>
      </c>
      <c r="X60" t="s">
        <v>128</v>
      </c>
      <c r="Y60">
        <v>1</v>
      </c>
      <c r="Z60" t="s">
        <v>73</v>
      </c>
      <c r="AA60">
        <v>1</v>
      </c>
      <c r="AB60" s="1">
        <v>5</v>
      </c>
      <c r="AC60" s="1">
        <v>5</v>
      </c>
      <c r="AD60" s="1">
        <v>100</v>
      </c>
      <c r="AE60" s="1">
        <v>35</v>
      </c>
      <c r="AF60" s="1">
        <v>10</v>
      </c>
      <c r="AG60" s="1">
        <v>28.57</v>
      </c>
      <c r="AH60" s="1">
        <v>65</v>
      </c>
      <c r="AI60" s="1">
        <v>0</v>
      </c>
      <c r="AJ60" s="1">
        <v>0</v>
      </c>
      <c r="AK60" s="1">
        <v>95</v>
      </c>
      <c r="AL60" s="1">
        <v>0</v>
      </c>
      <c r="AM60" s="1">
        <v>0</v>
      </c>
      <c r="AN60" s="1">
        <v>100</v>
      </c>
      <c r="AO60" s="1">
        <v>0</v>
      </c>
      <c r="AP60" s="1">
        <v>0</v>
      </c>
      <c r="AQ60" s="1" t="s">
        <v>76</v>
      </c>
      <c r="AR60" s="1" t="s">
        <v>76</v>
      </c>
      <c r="AS60" s="1" t="s">
        <v>76</v>
      </c>
      <c r="AT60" s="1">
        <v>94168373</v>
      </c>
      <c r="AU60" s="1">
        <v>78993390</v>
      </c>
      <c r="AV60" s="1">
        <v>83.88</v>
      </c>
      <c r="AW60" s="1">
        <v>295580003</v>
      </c>
      <c r="AX60" s="1">
        <v>197623491</v>
      </c>
      <c r="AY60" s="1">
        <v>66.86</v>
      </c>
      <c r="AZ60" s="1">
        <v>928000000</v>
      </c>
      <c r="BA60" s="1">
        <v>0</v>
      </c>
      <c r="BB60" s="1">
        <v>0</v>
      </c>
      <c r="BC60" s="1">
        <v>813000000</v>
      </c>
      <c r="BD60" s="1">
        <v>0</v>
      </c>
      <c r="BE60" s="1">
        <v>0</v>
      </c>
      <c r="BF60" s="1">
        <v>418000000</v>
      </c>
      <c r="BG60" s="1">
        <v>0</v>
      </c>
      <c r="BH60" s="1">
        <v>0</v>
      </c>
      <c r="BI60" s="1">
        <v>2548748376</v>
      </c>
      <c r="BJ60" s="1">
        <v>276616881</v>
      </c>
      <c r="BK60" s="1">
        <v>10.85</v>
      </c>
      <c r="BM60" s="3">
        <f t="shared" si="6"/>
        <v>94.168373000000003</v>
      </c>
      <c r="BN60" s="3">
        <f t="shared" si="7"/>
        <v>78.993390000000005</v>
      </c>
      <c r="BO60" s="3">
        <f t="shared" si="8"/>
        <v>295.58000299999998</v>
      </c>
      <c r="BP60" s="3">
        <f t="shared" si="9"/>
        <v>197.623491</v>
      </c>
      <c r="BQ60" s="3">
        <f t="shared" si="10"/>
        <v>928</v>
      </c>
      <c r="BR60" s="3">
        <f t="shared" si="11"/>
        <v>0</v>
      </c>
      <c r="BS60" s="3">
        <f t="shared" si="12"/>
        <v>813</v>
      </c>
      <c r="BT60" s="3">
        <f t="shared" si="13"/>
        <v>0</v>
      </c>
      <c r="BU60" s="3">
        <f t="shared" si="14"/>
        <v>418</v>
      </c>
      <c r="BV60" s="3">
        <f t="shared" si="15"/>
        <v>0</v>
      </c>
      <c r="BW60" s="3">
        <f t="shared" si="16"/>
        <v>2548.748376</v>
      </c>
      <c r="BX60" s="3">
        <f t="shared" si="17"/>
        <v>276.61688100000003</v>
      </c>
    </row>
    <row r="61" spans="1:76" x14ac:dyDescent="0.25">
      <c r="A61">
        <v>16</v>
      </c>
      <c r="B61" t="s">
        <v>60</v>
      </c>
      <c r="C61" t="s">
        <v>61</v>
      </c>
      <c r="D61">
        <v>2021</v>
      </c>
      <c r="E61" t="s">
        <v>62</v>
      </c>
      <c r="F61" t="s">
        <v>63</v>
      </c>
      <c r="G61">
        <v>2</v>
      </c>
      <c r="H61" t="s">
        <v>64</v>
      </c>
      <c r="I61" t="s">
        <v>3548</v>
      </c>
      <c r="J61" t="s">
        <v>121</v>
      </c>
      <c r="K61" t="s">
        <v>122</v>
      </c>
      <c r="L61" t="s">
        <v>3595</v>
      </c>
      <c r="M61" t="s">
        <v>123</v>
      </c>
      <c r="N61" t="s">
        <v>3610</v>
      </c>
      <c r="O61" t="s">
        <v>68</v>
      </c>
      <c r="P61" t="s">
        <v>3615</v>
      </c>
      <c r="Q61" t="s">
        <v>69</v>
      </c>
      <c r="R61" t="s">
        <v>3675</v>
      </c>
      <c r="S61" t="s">
        <v>159</v>
      </c>
      <c r="T61">
        <v>7</v>
      </c>
      <c r="U61">
        <v>7</v>
      </c>
      <c r="V61" t="s">
        <v>166</v>
      </c>
      <c r="W61">
        <v>1</v>
      </c>
      <c r="X61" t="s">
        <v>72</v>
      </c>
      <c r="Y61">
        <v>1</v>
      </c>
      <c r="Z61" t="s">
        <v>73</v>
      </c>
      <c r="AA61">
        <v>1</v>
      </c>
      <c r="AB61" s="1">
        <v>11</v>
      </c>
      <c r="AC61" s="1">
        <v>11</v>
      </c>
      <c r="AD61" s="1">
        <v>100</v>
      </c>
      <c r="AE61" s="1">
        <v>21</v>
      </c>
      <c r="AF61" s="1">
        <v>5.25</v>
      </c>
      <c r="AG61" s="1">
        <v>25</v>
      </c>
      <c r="AH61" s="1">
        <v>21</v>
      </c>
      <c r="AI61" s="1">
        <v>0</v>
      </c>
      <c r="AJ61" s="1">
        <v>0</v>
      </c>
      <c r="AK61" s="1">
        <v>22</v>
      </c>
      <c r="AL61" s="1">
        <v>0</v>
      </c>
      <c r="AM61" s="1">
        <v>0</v>
      </c>
      <c r="AN61" s="1">
        <v>25</v>
      </c>
      <c r="AO61" s="1">
        <v>0</v>
      </c>
      <c r="AP61" s="1">
        <v>0</v>
      </c>
      <c r="AQ61" s="1">
        <v>100</v>
      </c>
      <c r="AR61" s="1">
        <v>16.25</v>
      </c>
      <c r="AS61" s="1">
        <v>16.25</v>
      </c>
      <c r="AT61" s="1">
        <v>1221131137</v>
      </c>
      <c r="AU61" s="1">
        <v>1220046913</v>
      </c>
      <c r="AV61" s="1">
        <v>99.91</v>
      </c>
      <c r="AW61" s="1">
        <v>1166422000</v>
      </c>
      <c r="AX61" s="1">
        <v>859937116</v>
      </c>
      <c r="AY61" s="1">
        <v>73.72</v>
      </c>
      <c r="AZ61" s="1">
        <v>1116000000</v>
      </c>
      <c r="BA61" s="1">
        <v>0</v>
      </c>
      <c r="BB61" s="1">
        <v>0</v>
      </c>
      <c r="BC61" s="1">
        <v>1609000000</v>
      </c>
      <c r="BD61" s="1">
        <v>0</v>
      </c>
      <c r="BE61" s="1">
        <v>0</v>
      </c>
      <c r="BF61" s="1">
        <v>1866000000</v>
      </c>
      <c r="BG61" s="1">
        <v>0</v>
      </c>
      <c r="BH61" s="1">
        <v>0</v>
      </c>
      <c r="BI61" s="1">
        <v>6978553137</v>
      </c>
      <c r="BJ61" s="1">
        <v>2079984029</v>
      </c>
      <c r="BK61" s="1">
        <v>29.81</v>
      </c>
      <c r="BM61" s="3">
        <f t="shared" si="6"/>
        <v>1221.1311370000001</v>
      </c>
      <c r="BN61" s="3">
        <f t="shared" si="7"/>
        <v>1220.0469129999999</v>
      </c>
      <c r="BO61" s="3">
        <f t="shared" si="8"/>
        <v>1166.422</v>
      </c>
      <c r="BP61" s="3">
        <f t="shared" si="9"/>
        <v>859.93711599999995</v>
      </c>
      <c r="BQ61" s="3">
        <f t="shared" si="10"/>
        <v>1116</v>
      </c>
      <c r="BR61" s="3">
        <f t="shared" si="11"/>
        <v>0</v>
      </c>
      <c r="BS61" s="3">
        <f t="shared" si="12"/>
        <v>1609</v>
      </c>
      <c r="BT61" s="3">
        <f t="shared" si="13"/>
        <v>0</v>
      </c>
      <c r="BU61" s="3">
        <f t="shared" si="14"/>
        <v>1866</v>
      </c>
      <c r="BV61" s="3">
        <f t="shared" si="15"/>
        <v>0</v>
      </c>
      <c r="BW61" s="3">
        <f t="shared" si="16"/>
        <v>6978.5531369999999</v>
      </c>
      <c r="BX61" s="3">
        <f t="shared" si="17"/>
        <v>2079.9840289999997</v>
      </c>
    </row>
    <row r="62" spans="1:76" x14ac:dyDescent="0.25">
      <c r="A62">
        <v>16</v>
      </c>
      <c r="B62" t="s">
        <v>60</v>
      </c>
      <c r="C62" t="s">
        <v>61</v>
      </c>
      <c r="D62">
        <v>2021</v>
      </c>
      <c r="E62" t="s">
        <v>62</v>
      </c>
      <c r="F62" t="s">
        <v>63</v>
      </c>
      <c r="G62">
        <v>2</v>
      </c>
      <c r="H62" t="s">
        <v>64</v>
      </c>
      <c r="I62" t="s">
        <v>3548</v>
      </c>
      <c r="J62" t="s">
        <v>121</v>
      </c>
      <c r="K62" t="s">
        <v>122</v>
      </c>
      <c r="L62" t="s">
        <v>3595</v>
      </c>
      <c r="M62" t="s">
        <v>123</v>
      </c>
      <c r="N62" t="s">
        <v>3610</v>
      </c>
      <c r="O62" t="s">
        <v>68</v>
      </c>
      <c r="P62" t="s">
        <v>3615</v>
      </c>
      <c r="Q62" t="s">
        <v>69</v>
      </c>
      <c r="R62" t="s">
        <v>3675</v>
      </c>
      <c r="S62" t="s">
        <v>159</v>
      </c>
      <c r="T62">
        <v>7</v>
      </c>
      <c r="U62">
        <v>8</v>
      </c>
      <c r="V62" t="s">
        <v>167</v>
      </c>
      <c r="W62">
        <v>1</v>
      </c>
      <c r="X62" t="s">
        <v>72</v>
      </c>
      <c r="Y62">
        <v>1</v>
      </c>
      <c r="Z62" t="s">
        <v>73</v>
      </c>
      <c r="AA62">
        <v>1</v>
      </c>
      <c r="AB62" s="1">
        <v>5</v>
      </c>
      <c r="AC62" s="1">
        <v>5</v>
      </c>
      <c r="AD62" s="1">
        <v>100</v>
      </c>
      <c r="AE62" s="1">
        <v>28</v>
      </c>
      <c r="AF62" s="1">
        <v>6.72</v>
      </c>
      <c r="AG62" s="1">
        <v>24</v>
      </c>
      <c r="AH62" s="1">
        <v>28</v>
      </c>
      <c r="AI62" s="1">
        <v>0</v>
      </c>
      <c r="AJ62" s="1">
        <v>0</v>
      </c>
      <c r="AK62" s="1">
        <v>28</v>
      </c>
      <c r="AL62" s="1">
        <v>0</v>
      </c>
      <c r="AM62" s="1">
        <v>0</v>
      </c>
      <c r="AN62" s="1">
        <v>11</v>
      </c>
      <c r="AO62" s="1">
        <v>0</v>
      </c>
      <c r="AP62" s="1">
        <v>0</v>
      </c>
      <c r="AQ62" s="1">
        <v>100</v>
      </c>
      <c r="AR62" s="1">
        <v>11.72</v>
      </c>
      <c r="AS62" s="1">
        <v>11.72</v>
      </c>
      <c r="AT62" s="1">
        <v>992500650</v>
      </c>
      <c r="AU62" s="1">
        <v>991962436</v>
      </c>
      <c r="AV62" s="1">
        <v>99.95</v>
      </c>
      <c r="AW62" s="1">
        <v>3599295000</v>
      </c>
      <c r="AX62" s="1">
        <v>2101855987</v>
      </c>
      <c r="AY62" s="1">
        <v>58.4</v>
      </c>
      <c r="AZ62" s="1">
        <v>1872000000</v>
      </c>
      <c r="BA62" s="1">
        <v>0</v>
      </c>
      <c r="BB62" s="1">
        <v>0</v>
      </c>
      <c r="BC62" s="1">
        <v>1900000000</v>
      </c>
      <c r="BD62" s="1">
        <v>0</v>
      </c>
      <c r="BE62" s="1">
        <v>0</v>
      </c>
      <c r="BF62" s="1">
        <v>1906000000</v>
      </c>
      <c r="BG62" s="1">
        <v>0</v>
      </c>
      <c r="BH62" s="1">
        <v>0</v>
      </c>
      <c r="BI62" s="1">
        <v>10269795650</v>
      </c>
      <c r="BJ62" s="1">
        <v>3093818423</v>
      </c>
      <c r="BK62" s="1">
        <v>30.13</v>
      </c>
      <c r="BM62" s="3">
        <f t="shared" si="6"/>
        <v>992.50064999999995</v>
      </c>
      <c r="BN62" s="3">
        <f t="shared" si="7"/>
        <v>991.96243600000003</v>
      </c>
      <c r="BO62" s="3">
        <f t="shared" si="8"/>
        <v>3599.2950000000001</v>
      </c>
      <c r="BP62" s="3">
        <f t="shared" si="9"/>
        <v>2101.8559869999999</v>
      </c>
      <c r="BQ62" s="3">
        <f t="shared" si="10"/>
        <v>1872</v>
      </c>
      <c r="BR62" s="3">
        <f t="shared" si="11"/>
        <v>0</v>
      </c>
      <c r="BS62" s="3">
        <f t="shared" si="12"/>
        <v>1900</v>
      </c>
      <c r="BT62" s="3">
        <f t="shared" si="13"/>
        <v>0</v>
      </c>
      <c r="BU62" s="3">
        <f t="shared" si="14"/>
        <v>1906</v>
      </c>
      <c r="BV62" s="3">
        <f t="shared" si="15"/>
        <v>0</v>
      </c>
      <c r="BW62" s="3">
        <f t="shared" si="16"/>
        <v>10269.79565</v>
      </c>
      <c r="BX62" s="3">
        <f t="shared" si="17"/>
        <v>3093.8184229999997</v>
      </c>
    </row>
    <row r="63" spans="1:76" x14ac:dyDescent="0.25">
      <c r="A63">
        <v>16</v>
      </c>
      <c r="B63" t="s">
        <v>60</v>
      </c>
      <c r="C63" t="s">
        <v>61</v>
      </c>
      <c r="D63">
        <v>2021</v>
      </c>
      <c r="E63" t="s">
        <v>62</v>
      </c>
      <c r="F63" t="s">
        <v>63</v>
      </c>
      <c r="G63">
        <v>2</v>
      </c>
      <c r="H63" t="s">
        <v>64</v>
      </c>
      <c r="I63" t="s">
        <v>3548</v>
      </c>
      <c r="J63" t="s">
        <v>121</v>
      </c>
      <c r="K63" t="s">
        <v>122</v>
      </c>
      <c r="L63" t="s">
        <v>3595</v>
      </c>
      <c r="M63" t="s">
        <v>123</v>
      </c>
      <c r="N63" t="s">
        <v>3610</v>
      </c>
      <c r="O63" t="s">
        <v>68</v>
      </c>
      <c r="P63" t="s">
        <v>3615</v>
      </c>
      <c r="Q63" t="s">
        <v>69</v>
      </c>
      <c r="R63" t="s">
        <v>3675</v>
      </c>
      <c r="S63" t="s">
        <v>159</v>
      </c>
      <c r="T63">
        <v>7</v>
      </c>
      <c r="U63">
        <v>9</v>
      </c>
      <c r="V63" t="s">
        <v>168</v>
      </c>
      <c r="W63">
        <v>3</v>
      </c>
      <c r="X63" t="s">
        <v>128</v>
      </c>
      <c r="Y63">
        <v>1</v>
      </c>
      <c r="Z63" t="s">
        <v>73</v>
      </c>
      <c r="AA63">
        <v>1</v>
      </c>
      <c r="AB63" s="1">
        <v>0</v>
      </c>
      <c r="AC63" s="1">
        <v>0</v>
      </c>
      <c r="AD63" s="1">
        <v>0</v>
      </c>
      <c r="AE63" s="1">
        <v>0</v>
      </c>
      <c r="AF63" s="1">
        <v>0</v>
      </c>
      <c r="AG63" s="1">
        <v>0</v>
      </c>
      <c r="AH63" s="1">
        <v>60</v>
      </c>
      <c r="AI63" s="1">
        <v>0</v>
      </c>
      <c r="AJ63" s="1">
        <v>0</v>
      </c>
      <c r="AK63" s="1">
        <v>100</v>
      </c>
      <c r="AL63" s="1">
        <v>0</v>
      </c>
      <c r="AM63" s="1">
        <v>0</v>
      </c>
      <c r="AN63" s="1">
        <v>0</v>
      </c>
      <c r="AO63" s="1">
        <v>0</v>
      </c>
      <c r="AP63" s="1">
        <v>0</v>
      </c>
      <c r="AQ63" s="1" t="s">
        <v>76</v>
      </c>
      <c r="AR63" s="1" t="s">
        <v>76</v>
      </c>
      <c r="AS63" s="1" t="s">
        <v>76</v>
      </c>
      <c r="AT63" s="1">
        <v>0</v>
      </c>
      <c r="AU63" s="1">
        <v>0</v>
      </c>
      <c r="AV63" s="1">
        <v>0</v>
      </c>
      <c r="AW63" s="1">
        <v>0</v>
      </c>
      <c r="AX63" s="1">
        <v>0</v>
      </c>
      <c r="AY63" s="1">
        <v>0</v>
      </c>
      <c r="AZ63" s="1">
        <v>3000000000</v>
      </c>
      <c r="BA63" s="1">
        <v>0</v>
      </c>
      <c r="BB63" s="1">
        <v>0</v>
      </c>
      <c r="BC63" s="1">
        <v>2000000000</v>
      </c>
      <c r="BD63" s="1">
        <v>0</v>
      </c>
      <c r="BE63" s="1">
        <v>0</v>
      </c>
      <c r="BF63" s="1">
        <v>0</v>
      </c>
      <c r="BG63" s="1">
        <v>0</v>
      </c>
      <c r="BH63" s="1">
        <v>0</v>
      </c>
      <c r="BI63" s="1">
        <v>5000000000</v>
      </c>
      <c r="BJ63" s="1">
        <v>0</v>
      </c>
      <c r="BK63" s="1">
        <v>0</v>
      </c>
      <c r="BL63" t="s">
        <v>169</v>
      </c>
      <c r="BM63" s="3">
        <f t="shared" si="6"/>
        <v>0</v>
      </c>
      <c r="BN63" s="3">
        <f t="shared" si="7"/>
        <v>0</v>
      </c>
      <c r="BO63" s="3">
        <f t="shared" si="8"/>
        <v>0</v>
      </c>
      <c r="BP63" s="3">
        <f t="shared" si="9"/>
        <v>0</v>
      </c>
      <c r="BQ63" s="3">
        <f t="shared" si="10"/>
        <v>3000</v>
      </c>
      <c r="BR63" s="3">
        <f t="shared" si="11"/>
        <v>0</v>
      </c>
      <c r="BS63" s="3">
        <f t="shared" si="12"/>
        <v>2000</v>
      </c>
      <c r="BT63" s="3">
        <f t="shared" si="13"/>
        <v>0</v>
      </c>
      <c r="BU63" s="3">
        <f t="shared" si="14"/>
        <v>0</v>
      </c>
      <c r="BV63" s="3">
        <f t="shared" si="15"/>
        <v>0</v>
      </c>
      <c r="BW63" s="3">
        <f t="shared" si="16"/>
        <v>5000</v>
      </c>
      <c r="BX63" s="3">
        <f t="shared" si="17"/>
        <v>0</v>
      </c>
    </row>
    <row r="64" spans="1:76" x14ac:dyDescent="0.25">
      <c r="A64">
        <v>16</v>
      </c>
      <c r="B64" t="s">
        <v>60</v>
      </c>
      <c r="C64" t="s">
        <v>61</v>
      </c>
      <c r="D64">
        <v>2021</v>
      </c>
      <c r="E64" t="s">
        <v>62</v>
      </c>
      <c r="F64" t="s">
        <v>63</v>
      </c>
      <c r="G64">
        <v>2</v>
      </c>
      <c r="H64" t="s">
        <v>64</v>
      </c>
      <c r="I64" t="s">
        <v>3548</v>
      </c>
      <c r="J64" t="s">
        <v>121</v>
      </c>
      <c r="K64" t="s">
        <v>122</v>
      </c>
      <c r="L64" t="s">
        <v>3595</v>
      </c>
      <c r="M64" t="s">
        <v>123</v>
      </c>
      <c r="N64" t="s">
        <v>3610</v>
      </c>
      <c r="O64" t="s">
        <v>68</v>
      </c>
      <c r="P64" t="s">
        <v>3615</v>
      </c>
      <c r="Q64" t="s">
        <v>69</v>
      </c>
      <c r="R64" t="s">
        <v>3675</v>
      </c>
      <c r="S64" t="s">
        <v>159</v>
      </c>
      <c r="T64">
        <v>7</v>
      </c>
      <c r="U64">
        <v>10</v>
      </c>
      <c r="V64" t="s">
        <v>170</v>
      </c>
      <c r="W64">
        <v>1</v>
      </c>
      <c r="X64" t="s">
        <v>72</v>
      </c>
      <c r="Y64">
        <v>1</v>
      </c>
      <c r="Z64" t="s">
        <v>73</v>
      </c>
      <c r="AA64">
        <v>1</v>
      </c>
      <c r="AB64" s="1">
        <v>6</v>
      </c>
      <c r="AC64" s="1">
        <v>6</v>
      </c>
      <c r="AD64" s="1">
        <v>100</v>
      </c>
      <c r="AE64" s="1">
        <v>23</v>
      </c>
      <c r="AF64" s="1">
        <v>5.75</v>
      </c>
      <c r="AG64" s="1">
        <v>25</v>
      </c>
      <c r="AH64" s="1">
        <v>23</v>
      </c>
      <c r="AI64" s="1">
        <v>0</v>
      </c>
      <c r="AJ64" s="1">
        <v>0</v>
      </c>
      <c r="AK64" s="1">
        <v>24</v>
      </c>
      <c r="AL64" s="1">
        <v>0</v>
      </c>
      <c r="AM64" s="1">
        <v>0</v>
      </c>
      <c r="AN64" s="1">
        <v>24</v>
      </c>
      <c r="AO64" s="1">
        <v>0</v>
      </c>
      <c r="AP64" s="1">
        <v>0</v>
      </c>
      <c r="AQ64" s="1">
        <v>100</v>
      </c>
      <c r="AR64" s="1">
        <v>11.75</v>
      </c>
      <c r="AS64" s="1">
        <v>11.75</v>
      </c>
      <c r="AT64" s="1">
        <v>150616561</v>
      </c>
      <c r="AU64" s="1">
        <v>150616560</v>
      </c>
      <c r="AV64" s="1">
        <v>100</v>
      </c>
      <c r="AW64" s="1">
        <v>586919000</v>
      </c>
      <c r="AX64" s="1">
        <v>286918854</v>
      </c>
      <c r="AY64" s="1">
        <v>48.89</v>
      </c>
      <c r="AZ64" s="1">
        <v>313000000</v>
      </c>
      <c r="BA64" s="1">
        <v>0</v>
      </c>
      <c r="BB64" s="1">
        <v>0</v>
      </c>
      <c r="BC64" s="1">
        <v>321000000</v>
      </c>
      <c r="BD64" s="1">
        <v>0</v>
      </c>
      <c r="BE64" s="1">
        <v>0</v>
      </c>
      <c r="BF64" s="1">
        <v>330000000</v>
      </c>
      <c r="BG64" s="1">
        <v>0</v>
      </c>
      <c r="BH64" s="1">
        <v>0</v>
      </c>
      <c r="BI64" s="1">
        <v>1701535561</v>
      </c>
      <c r="BJ64" s="1">
        <v>437535414</v>
      </c>
      <c r="BK64" s="1">
        <v>25.71</v>
      </c>
      <c r="BM64" s="3">
        <f t="shared" si="6"/>
        <v>150.61656099999999</v>
      </c>
      <c r="BN64" s="3">
        <f t="shared" si="7"/>
        <v>150.61655999999999</v>
      </c>
      <c r="BO64" s="3">
        <f t="shared" si="8"/>
        <v>586.91899999999998</v>
      </c>
      <c r="BP64" s="3">
        <f t="shared" si="9"/>
        <v>286.91885400000001</v>
      </c>
      <c r="BQ64" s="3">
        <f t="shared" si="10"/>
        <v>313</v>
      </c>
      <c r="BR64" s="3">
        <f t="shared" si="11"/>
        <v>0</v>
      </c>
      <c r="BS64" s="3">
        <f t="shared" si="12"/>
        <v>321</v>
      </c>
      <c r="BT64" s="3">
        <f t="shared" si="13"/>
        <v>0</v>
      </c>
      <c r="BU64" s="3">
        <f t="shared" si="14"/>
        <v>330</v>
      </c>
      <c r="BV64" s="3">
        <f t="shared" si="15"/>
        <v>0</v>
      </c>
      <c r="BW64" s="3">
        <f t="shared" si="16"/>
        <v>1701.5355609999999</v>
      </c>
      <c r="BX64" s="3">
        <f t="shared" si="17"/>
        <v>437.535414</v>
      </c>
    </row>
    <row r="65" spans="1:76" x14ac:dyDescent="0.25">
      <c r="A65">
        <v>16</v>
      </c>
      <c r="B65" t="s">
        <v>60</v>
      </c>
      <c r="C65" t="s">
        <v>61</v>
      </c>
      <c r="D65">
        <v>2021</v>
      </c>
      <c r="E65" t="s">
        <v>62</v>
      </c>
      <c r="F65" t="s">
        <v>63</v>
      </c>
      <c r="G65">
        <v>2</v>
      </c>
      <c r="H65" t="s">
        <v>64</v>
      </c>
      <c r="I65" t="s">
        <v>3548</v>
      </c>
      <c r="J65" t="s">
        <v>121</v>
      </c>
      <c r="K65" t="s">
        <v>122</v>
      </c>
      <c r="L65" t="s">
        <v>3595</v>
      </c>
      <c r="M65" t="s">
        <v>123</v>
      </c>
      <c r="N65" t="s">
        <v>3610</v>
      </c>
      <c r="O65" t="s">
        <v>68</v>
      </c>
      <c r="P65" t="s">
        <v>3615</v>
      </c>
      <c r="Q65" t="s">
        <v>69</v>
      </c>
      <c r="R65" t="s">
        <v>3675</v>
      </c>
      <c r="S65" t="s">
        <v>159</v>
      </c>
      <c r="T65">
        <v>7</v>
      </c>
      <c r="U65">
        <v>11</v>
      </c>
      <c r="V65" t="s">
        <v>171</v>
      </c>
      <c r="W65">
        <v>1</v>
      </c>
      <c r="X65" t="s">
        <v>72</v>
      </c>
      <c r="Y65">
        <v>1</v>
      </c>
      <c r="Z65" t="s">
        <v>73</v>
      </c>
      <c r="AA65">
        <v>1</v>
      </c>
      <c r="AB65" s="1">
        <v>6.58</v>
      </c>
      <c r="AC65" s="1">
        <v>6.58</v>
      </c>
      <c r="AD65" s="1">
        <v>100</v>
      </c>
      <c r="AE65" s="1">
        <v>26.42</v>
      </c>
      <c r="AF65" s="1">
        <v>4.4000000000000004</v>
      </c>
      <c r="AG65" s="1">
        <v>16.649999999999999</v>
      </c>
      <c r="AH65" s="1">
        <v>25</v>
      </c>
      <c r="AI65" s="1">
        <v>0</v>
      </c>
      <c r="AJ65" s="1">
        <v>0</v>
      </c>
      <c r="AK65" s="1">
        <v>24</v>
      </c>
      <c r="AL65" s="1">
        <v>0</v>
      </c>
      <c r="AM65" s="1">
        <v>0</v>
      </c>
      <c r="AN65" s="1">
        <v>18</v>
      </c>
      <c r="AO65" s="1">
        <v>0</v>
      </c>
      <c r="AP65" s="1">
        <v>0</v>
      </c>
      <c r="AQ65" s="1">
        <v>100</v>
      </c>
      <c r="AR65" s="1">
        <v>10.98</v>
      </c>
      <c r="AS65" s="1">
        <v>10.98</v>
      </c>
      <c r="AT65" s="1">
        <v>215311312</v>
      </c>
      <c r="AU65" s="1">
        <v>198439664</v>
      </c>
      <c r="AV65" s="1">
        <v>92.16</v>
      </c>
      <c r="AW65" s="1">
        <v>918267000</v>
      </c>
      <c r="AX65" s="1">
        <v>414855562</v>
      </c>
      <c r="AY65" s="1">
        <v>45.18</v>
      </c>
      <c r="AZ65" s="1">
        <v>1145000000</v>
      </c>
      <c r="BA65" s="1">
        <v>0</v>
      </c>
      <c r="BB65" s="1">
        <v>0</v>
      </c>
      <c r="BC65" s="1">
        <v>1100000000</v>
      </c>
      <c r="BD65" s="1">
        <v>0</v>
      </c>
      <c r="BE65" s="1">
        <v>0</v>
      </c>
      <c r="BF65" s="1">
        <v>800000000</v>
      </c>
      <c r="BG65" s="1">
        <v>0</v>
      </c>
      <c r="BH65" s="1">
        <v>0</v>
      </c>
      <c r="BI65" s="1">
        <v>4178578312</v>
      </c>
      <c r="BJ65" s="1">
        <v>613295226</v>
      </c>
      <c r="BK65" s="1">
        <v>14.68</v>
      </c>
      <c r="BM65" s="3">
        <f t="shared" si="6"/>
        <v>215.31131199999999</v>
      </c>
      <c r="BN65" s="3">
        <f t="shared" si="7"/>
        <v>198.43966399999999</v>
      </c>
      <c r="BO65" s="3">
        <f t="shared" si="8"/>
        <v>918.26700000000005</v>
      </c>
      <c r="BP65" s="3">
        <f t="shared" si="9"/>
        <v>414.85556200000002</v>
      </c>
      <c r="BQ65" s="3">
        <f t="shared" si="10"/>
        <v>1145</v>
      </c>
      <c r="BR65" s="3">
        <f t="shared" si="11"/>
        <v>0</v>
      </c>
      <c r="BS65" s="3">
        <f t="shared" si="12"/>
        <v>1100</v>
      </c>
      <c r="BT65" s="3">
        <f t="shared" si="13"/>
        <v>0</v>
      </c>
      <c r="BU65" s="3">
        <f t="shared" si="14"/>
        <v>800</v>
      </c>
      <c r="BV65" s="3">
        <f t="shared" si="15"/>
        <v>0</v>
      </c>
      <c r="BW65" s="3">
        <f t="shared" si="16"/>
        <v>4178.5783119999996</v>
      </c>
      <c r="BX65" s="3">
        <f t="shared" si="17"/>
        <v>613.29522599999996</v>
      </c>
    </row>
    <row r="66" spans="1:76" x14ac:dyDescent="0.25">
      <c r="A66">
        <v>16</v>
      </c>
      <c r="B66" t="s">
        <v>60</v>
      </c>
      <c r="C66" t="s">
        <v>61</v>
      </c>
      <c r="D66">
        <v>2021</v>
      </c>
      <c r="E66" t="s">
        <v>62</v>
      </c>
      <c r="F66" t="s">
        <v>63</v>
      </c>
      <c r="G66">
        <v>2</v>
      </c>
      <c r="H66" t="s">
        <v>64</v>
      </c>
      <c r="I66" t="s">
        <v>3548</v>
      </c>
      <c r="J66" t="s">
        <v>121</v>
      </c>
      <c r="K66" t="s">
        <v>122</v>
      </c>
      <c r="L66" t="s">
        <v>3595</v>
      </c>
      <c r="M66" t="s">
        <v>123</v>
      </c>
      <c r="N66" t="s">
        <v>3610</v>
      </c>
      <c r="O66" t="s">
        <v>68</v>
      </c>
      <c r="P66" t="s">
        <v>3615</v>
      </c>
      <c r="Q66" t="s">
        <v>69</v>
      </c>
      <c r="R66" t="s">
        <v>3675</v>
      </c>
      <c r="S66" t="s">
        <v>159</v>
      </c>
      <c r="T66">
        <v>7</v>
      </c>
      <c r="U66">
        <v>12</v>
      </c>
      <c r="V66" t="s">
        <v>172</v>
      </c>
      <c r="W66">
        <v>3</v>
      </c>
      <c r="X66" t="s">
        <v>128</v>
      </c>
      <c r="Y66">
        <v>1</v>
      </c>
      <c r="Z66" t="s">
        <v>73</v>
      </c>
      <c r="AA66">
        <v>1</v>
      </c>
      <c r="AB66" s="1">
        <v>14</v>
      </c>
      <c r="AC66" s="1">
        <v>14</v>
      </c>
      <c r="AD66" s="1">
        <v>100</v>
      </c>
      <c r="AE66" s="1">
        <v>31</v>
      </c>
      <c r="AF66" s="1">
        <v>18</v>
      </c>
      <c r="AG66" s="1">
        <v>58.06</v>
      </c>
      <c r="AH66" s="1">
        <v>51</v>
      </c>
      <c r="AI66" s="1">
        <v>0</v>
      </c>
      <c r="AJ66" s="1">
        <v>0</v>
      </c>
      <c r="AK66" s="1">
        <v>78</v>
      </c>
      <c r="AL66" s="1">
        <v>0</v>
      </c>
      <c r="AM66" s="1">
        <v>0</v>
      </c>
      <c r="AN66" s="1">
        <v>100</v>
      </c>
      <c r="AO66" s="1">
        <v>0</v>
      </c>
      <c r="AP66" s="1">
        <v>0</v>
      </c>
      <c r="AQ66" s="1" t="s">
        <v>76</v>
      </c>
      <c r="AR66" s="1" t="s">
        <v>76</v>
      </c>
      <c r="AS66" s="1" t="s">
        <v>76</v>
      </c>
      <c r="AT66" s="1">
        <v>1096808704</v>
      </c>
      <c r="AU66" s="1">
        <v>1095182369</v>
      </c>
      <c r="AV66" s="1">
        <v>99.85</v>
      </c>
      <c r="AW66" s="1">
        <v>1363984000</v>
      </c>
      <c r="AX66" s="1">
        <v>1269485110</v>
      </c>
      <c r="AY66" s="1">
        <v>93.07</v>
      </c>
      <c r="AZ66" s="1">
        <v>1645416000</v>
      </c>
      <c r="BA66" s="1">
        <v>0</v>
      </c>
      <c r="BB66" s="1">
        <v>0</v>
      </c>
      <c r="BC66" s="1">
        <v>2207016000</v>
      </c>
      <c r="BD66" s="1">
        <v>0</v>
      </c>
      <c r="BE66" s="1">
        <v>0</v>
      </c>
      <c r="BF66" s="1">
        <v>1751811000</v>
      </c>
      <c r="BG66" s="1">
        <v>0</v>
      </c>
      <c r="BH66" s="1">
        <v>0</v>
      </c>
      <c r="BI66" s="1">
        <v>8065035704</v>
      </c>
      <c r="BJ66" s="1">
        <v>2364667479</v>
      </c>
      <c r="BK66" s="1">
        <v>29.32</v>
      </c>
      <c r="BM66" s="3">
        <f t="shared" si="6"/>
        <v>1096.808704</v>
      </c>
      <c r="BN66" s="3">
        <f t="shared" si="7"/>
        <v>1095.1823690000001</v>
      </c>
      <c r="BO66" s="3">
        <f t="shared" si="8"/>
        <v>1363.9839999999999</v>
      </c>
      <c r="BP66" s="3">
        <f t="shared" si="9"/>
        <v>1269.4851100000001</v>
      </c>
      <c r="BQ66" s="3">
        <f t="shared" si="10"/>
        <v>1645.4159999999999</v>
      </c>
      <c r="BR66" s="3">
        <f t="shared" si="11"/>
        <v>0</v>
      </c>
      <c r="BS66" s="3">
        <f t="shared" si="12"/>
        <v>2207.0160000000001</v>
      </c>
      <c r="BT66" s="3">
        <f t="shared" si="13"/>
        <v>0</v>
      </c>
      <c r="BU66" s="3">
        <f t="shared" si="14"/>
        <v>1751.8109999999999</v>
      </c>
      <c r="BV66" s="3">
        <f t="shared" si="15"/>
        <v>0</v>
      </c>
      <c r="BW66" s="3">
        <f t="shared" si="16"/>
        <v>8065.0357039999999</v>
      </c>
      <c r="BX66" s="3">
        <f t="shared" si="17"/>
        <v>2364.6674790000002</v>
      </c>
    </row>
    <row r="67" spans="1:76" x14ac:dyDescent="0.25">
      <c r="A67">
        <v>16</v>
      </c>
      <c r="B67" t="s">
        <v>60</v>
      </c>
      <c r="C67" t="s">
        <v>61</v>
      </c>
      <c r="D67">
        <v>2021</v>
      </c>
      <c r="E67" t="s">
        <v>62</v>
      </c>
      <c r="F67" t="s">
        <v>63</v>
      </c>
      <c r="G67">
        <v>2</v>
      </c>
      <c r="H67" t="s">
        <v>64</v>
      </c>
      <c r="I67" t="s">
        <v>3548</v>
      </c>
      <c r="J67" t="s">
        <v>121</v>
      </c>
      <c r="K67" t="s">
        <v>122</v>
      </c>
      <c r="L67" t="s">
        <v>3595</v>
      </c>
      <c r="M67" t="s">
        <v>123</v>
      </c>
      <c r="N67" t="s">
        <v>3610</v>
      </c>
      <c r="O67" t="s">
        <v>68</v>
      </c>
      <c r="P67" t="s">
        <v>3615</v>
      </c>
      <c r="Q67" t="s">
        <v>69</v>
      </c>
      <c r="R67" t="s">
        <v>3676</v>
      </c>
      <c r="S67" t="s">
        <v>173</v>
      </c>
      <c r="T67">
        <v>9</v>
      </c>
      <c r="U67">
        <v>1</v>
      </c>
      <c r="V67" t="s">
        <v>174</v>
      </c>
      <c r="W67">
        <v>2</v>
      </c>
      <c r="X67" t="s">
        <v>75</v>
      </c>
      <c r="Y67">
        <v>1</v>
      </c>
      <c r="Z67" t="s">
        <v>73</v>
      </c>
      <c r="AA67">
        <v>1</v>
      </c>
      <c r="AB67" s="1">
        <v>100</v>
      </c>
      <c r="AC67" s="1">
        <v>100</v>
      </c>
      <c r="AD67" s="1">
        <v>100</v>
      </c>
      <c r="AE67" s="1">
        <v>100</v>
      </c>
      <c r="AF67" s="1">
        <v>12</v>
      </c>
      <c r="AG67" s="1">
        <v>12</v>
      </c>
      <c r="AH67" s="1">
        <v>100</v>
      </c>
      <c r="AI67" s="1">
        <v>0</v>
      </c>
      <c r="AJ67" s="1">
        <v>0</v>
      </c>
      <c r="AK67" s="1">
        <v>100</v>
      </c>
      <c r="AL67" s="1">
        <v>0</v>
      </c>
      <c r="AM67" s="1">
        <v>0</v>
      </c>
      <c r="AN67" s="1">
        <v>100</v>
      </c>
      <c r="AO67" s="1">
        <v>0</v>
      </c>
      <c r="AP67" s="1">
        <v>0</v>
      </c>
      <c r="AQ67" s="1" t="s">
        <v>76</v>
      </c>
      <c r="AR67" s="1" t="s">
        <v>76</v>
      </c>
      <c r="AS67" s="1" t="s">
        <v>76</v>
      </c>
      <c r="AT67" s="1">
        <v>38722250</v>
      </c>
      <c r="AU67" s="1">
        <v>38722250</v>
      </c>
      <c r="AV67" s="1">
        <v>100</v>
      </c>
      <c r="AW67" s="1">
        <v>785448214</v>
      </c>
      <c r="AX67" s="1">
        <v>728531751</v>
      </c>
      <c r="AY67" s="1">
        <v>92.75</v>
      </c>
      <c r="AZ67" s="1">
        <v>268011000</v>
      </c>
      <c r="BA67" s="1">
        <v>0</v>
      </c>
      <c r="BB67" s="1">
        <v>0</v>
      </c>
      <c r="BC67" s="1">
        <v>284092000</v>
      </c>
      <c r="BD67" s="1">
        <v>0</v>
      </c>
      <c r="BE67" s="1">
        <v>0</v>
      </c>
      <c r="BF67" s="1">
        <v>191632000</v>
      </c>
      <c r="BG67" s="1">
        <v>0</v>
      </c>
      <c r="BH67" s="1">
        <v>0</v>
      </c>
      <c r="BI67" s="1">
        <v>1567905464</v>
      </c>
      <c r="BJ67" s="1">
        <v>767254001</v>
      </c>
      <c r="BK67" s="1">
        <v>48.93</v>
      </c>
      <c r="BM67" s="3">
        <f t="shared" ref="BM67:BM130" si="18">AT67 / 1000000</f>
        <v>38.722250000000003</v>
      </c>
      <c r="BN67" s="3">
        <f t="shared" ref="BN67:BN130" si="19">AU67 / 1000000</f>
        <v>38.722250000000003</v>
      </c>
      <c r="BO67" s="3">
        <f t="shared" ref="BO67:BO130" si="20">AW67 / 1000000</f>
        <v>785.44821400000001</v>
      </c>
      <c r="BP67" s="3">
        <f t="shared" ref="BP67:BP130" si="21">AX67 / 1000000</f>
        <v>728.53175099999999</v>
      </c>
      <c r="BQ67" s="3">
        <f t="shared" ref="BQ67:BQ130" si="22">AZ67 / 1000000</f>
        <v>268.01100000000002</v>
      </c>
      <c r="BR67" s="3">
        <f t="shared" ref="BR67:BR130" si="23">BA67 / 1000000</f>
        <v>0</v>
      </c>
      <c r="BS67" s="3">
        <f t="shared" ref="BS67:BS130" si="24">BC67 / 1000000</f>
        <v>284.09199999999998</v>
      </c>
      <c r="BT67" s="3">
        <f t="shared" ref="BT67:BT130" si="25">BD67 / 1000000</f>
        <v>0</v>
      </c>
      <c r="BU67" s="3">
        <f t="shared" ref="BU67:BU130" si="26">BF67 / 1000000</f>
        <v>191.63200000000001</v>
      </c>
      <c r="BV67" s="3">
        <f t="shared" ref="BV67:BV130" si="27">BG67 / 1000000</f>
        <v>0</v>
      </c>
      <c r="BW67" s="3">
        <f t="shared" ref="BW67:BW130" si="28">BM67+BO67+BQ67+BS67+BU67</f>
        <v>1567.9054639999999</v>
      </c>
      <c r="BX67" s="3">
        <f t="shared" ref="BX67:BX130" si="29">BN67+BP67+BR67+BT67+BV67</f>
        <v>767.25400100000002</v>
      </c>
    </row>
    <row r="68" spans="1:76" x14ac:dyDescent="0.25">
      <c r="A68">
        <v>16</v>
      </c>
      <c r="B68" t="s">
        <v>60</v>
      </c>
      <c r="C68" t="s">
        <v>61</v>
      </c>
      <c r="D68">
        <v>2021</v>
      </c>
      <c r="E68" t="s">
        <v>62</v>
      </c>
      <c r="F68" t="s">
        <v>63</v>
      </c>
      <c r="G68">
        <v>2</v>
      </c>
      <c r="H68" t="s">
        <v>64</v>
      </c>
      <c r="I68" t="s">
        <v>3548</v>
      </c>
      <c r="J68" t="s">
        <v>121</v>
      </c>
      <c r="K68" t="s">
        <v>122</v>
      </c>
      <c r="L68" t="s">
        <v>3595</v>
      </c>
      <c r="M68" t="s">
        <v>123</v>
      </c>
      <c r="N68" t="s">
        <v>3610</v>
      </c>
      <c r="O68" t="s">
        <v>68</v>
      </c>
      <c r="P68" t="s">
        <v>3615</v>
      </c>
      <c r="Q68" t="s">
        <v>69</v>
      </c>
      <c r="R68" t="s">
        <v>3676</v>
      </c>
      <c r="S68" t="s">
        <v>173</v>
      </c>
      <c r="T68">
        <v>9</v>
      </c>
      <c r="U68">
        <v>2</v>
      </c>
      <c r="V68" t="s">
        <v>175</v>
      </c>
      <c r="W68">
        <v>2</v>
      </c>
      <c r="X68" t="s">
        <v>75</v>
      </c>
      <c r="Y68">
        <v>1</v>
      </c>
      <c r="Z68" t="s">
        <v>73</v>
      </c>
      <c r="AA68">
        <v>1</v>
      </c>
      <c r="AB68" s="1">
        <v>100</v>
      </c>
      <c r="AC68" s="1">
        <v>100</v>
      </c>
      <c r="AD68" s="1">
        <v>100</v>
      </c>
      <c r="AE68" s="1">
        <v>100</v>
      </c>
      <c r="AF68" s="1">
        <v>19</v>
      </c>
      <c r="AG68" s="1">
        <v>19</v>
      </c>
      <c r="AH68" s="1">
        <v>100</v>
      </c>
      <c r="AI68" s="1">
        <v>0</v>
      </c>
      <c r="AJ68" s="1">
        <v>0</v>
      </c>
      <c r="AK68" s="1">
        <v>100</v>
      </c>
      <c r="AL68" s="1">
        <v>0</v>
      </c>
      <c r="AM68" s="1">
        <v>0</v>
      </c>
      <c r="AN68" s="1">
        <v>100</v>
      </c>
      <c r="AO68" s="1">
        <v>0</v>
      </c>
      <c r="AP68" s="1">
        <v>0</v>
      </c>
      <c r="AQ68" s="1" t="s">
        <v>76</v>
      </c>
      <c r="AR68" s="1" t="s">
        <v>76</v>
      </c>
      <c r="AS68" s="1" t="s">
        <v>76</v>
      </c>
      <c r="AT68" s="1">
        <v>128508825</v>
      </c>
      <c r="AU68" s="1">
        <v>128508825</v>
      </c>
      <c r="AV68" s="1">
        <v>100</v>
      </c>
      <c r="AW68" s="1">
        <v>666807476</v>
      </c>
      <c r="AX68" s="1">
        <v>658322034</v>
      </c>
      <c r="AY68" s="1">
        <v>98.73</v>
      </c>
      <c r="AZ68" s="1">
        <v>258439000</v>
      </c>
      <c r="BA68" s="1">
        <v>0</v>
      </c>
      <c r="BB68" s="1">
        <v>0</v>
      </c>
      <c r="BC68" s="1">
        <v>273945000</v>
      </c>
      <c r="BD68" s="1">
        <v>0</v>
      </c>
      <c r="BE68" s="1">
        <v>0</v>
      </c>
      <c r="BF68" s="1">
        <v>684788000</v>
      </c>
      <c r="BG68" s="1">
        <v>0</v>
      </c>
      <c r="BH68" s="1">
        <v>0</v>
      </c>
      <c r="BI68" s="1">
        <v>2012488301</v>
      </c>
      <c r="BJ68" s="1">
        <v>786830859</v>
      </c>
      <c r="BK68" s="1">
        <v>39.1</v>
      </c>
      <c r="BM68" s="3">
        <f t="shared" si="18"/>
        <v>128.508825</v>
      </c>
      <c r="BN68" s="3">
        <f t="shared" si="19"/>
        <v>128.508825</v>
      </c>
      <c r="BO68" s="3">
        <f t="shared" si="20"/>
        <v>666.80747599999995</v>
      </c>
      <c r="BP68" s="3">
        <f t="shared" si="21"/>
        <v>658.32203400000003</v>
      </c>
      <c r="BQ68" s="3">
        <f t="shared" si="22"/>
        <v>258.43900000000002</v>
      </c>
      <c r="BR68" s="3">
        <f t="shared" si="23"/>
        <v>0</v>
      </c>
      <c r="BS68" s="3">
        <f t="shared" si="24"/>
        <v>273.94499999999999</v>
      </c>
      <c r="BT68" s="3">
        <f t="shared" si="25"/>
        <v>0</v>
      </c>
      <c r="BU68" s="3">
        <f t="shared" si="26"/>
        <v>684.78800000000001</v>
      </c>
      <c r="BV68" s="3">
        <f t="shared" si="27"/>
        <v>0</v>
      </c>
      <c r="BW68" s="3">
        <f t="shared" si="28"/>
        <v>2012.4883009999999</v>
      </c>
      <c r="BX68" s="3">
        <f t="shared" si="29"/>
        <v>786.83085900000003</v>
      </c>
    </row>
    <row r="69" spans="1:76" x14ac:dyDescent="0.25">
      <c r="A69">
        <v>16</v>
      </c>
      <c r="B69" t="s">
        <v>60</v>
      </c>
      <c r="C69" t="s">
        <v>61</v>
      </c>
      <c r="D69">
        <v>2021</v>
      </c>
      <c r="E69" t="s">
        <v>62</v>
      </c>
      <c r="F69" t="s">
        <v>63</v>
      </c>
      <c r="G69">
        <v>2</v>
      </c>
      <c r="H69" t="s">
        <v>64</v>
      </c>
      <c r="I69" t="s">
        <v>3548</v>
      </c>
      <c r="J69" t="s">
        <v>121</v>
      </c>
      <c r="K69" t="s">
        <v>122</v>
      </c>
      <c r="L69" t="s">
        <v>3595</v>
      </c>
      <c r="M69" t="s">
        <v>123</v>
      </c>
      <c r="N69" t="s">
        <v>3610</v>
      </c>
      <c r="O69" t="s">
        <v>68</v>
      </c>
      <c r="P69" t="s">
        <v>3615</v>
      </c>
      <c r="Q69" t="s">
        <v>69</v>
      </c>
      <c r="R69" t="s">
        <v>3676</v>
      </c>
      <c r="S69" t="s">
        <v>173</v>
      </c>
      <c r="T69">
        <v>9</v>
      </c>
      <c r="U69">
        <v>3</v>
      </c>
      <c r="V69" t="s">
        <v>176</v>
      </c>
      <c r="W69">
        <v>2</v>
      </c>
      <c r="X69" t="s">
        <v>75</v>
      </c>
      <c r="Y69">
        <v>1</v>
      </c>
      <c r="Z69" t="s">
        <v>73</v>
      </c>
      <c r="AA69">
        <v>1</v>
      </c>
      <c r="AB69" s="1">
        <v>100</v>
      </c>
      <c r="AC69" s="1">
        <v>100</v>
      </c>
      <c r="AD69" s="1">
        <v>100</v>
      </c>
      <c r="AE69" s="1">
        <v>100</v>
      </c>
      <c r="AF69" s="1">
        <v>15</v>
      </c>
      <c r="AG69" s="1">
        <v>15</v>
      </c>
      <c r="AH69" s="1">
        <v>100</v>
      </c>
      <c r="AI69" s="1">
        <v>0</v>
      </c>
      <c r="AJ69" s="1">
        <v>0</v>
      </c>
      <c r="AK69" s="1">
        <v>100</v>
      </c>
      <c r="AL69" s="1">
        <v>0</v>
      </c>
      <c r="AM69" s="1">
        <v>0</v>
      </c>
      <c r="AN69" s="1">
        <v>100</v>
      </c>
      <c r="AO69" s="1">
        <v>0</v>
      </c>
      <c r="AP69" s="1">
        <v>0</v>
      </c>
      <c r="AQ69" s="1" t="s">
        <v>76</v>
      </c>
      <c r="AR69" s="1" t="s">
        <v>76</v>
      </c>
      <c r="AS69" s="1" t="s">
        <v>76</v>
      </c>
      <c r="AT69" s="1">
        <v>2318165731</v>
      </c>
      <c r="AU69" s="1">
        <v>2187373586</v>
      </c>
      <c r="AV69" s="1">
        <v>94.36</v>
      </c>
      <c r="AW69" s="1">
        <v>2782217310</v>
      </c>
      <c r="AX69" s="1">
        <v>2048427261</v>
      </c>
      <c r="AY69" s="1">
        <v>73.63</v>
      </c>
      <c r="AZ69" s="1">
        <v>4584954109</v>
      </c>
      <c r="BA69" s="1">
        <v>0</v>
      </c>
      <c r="BB69" s="1">
        <v>0</v>
      </c>
      <c r="BC69" s="1">
        <v>4860051356</v>
      </c>
      <c r="BD69" s="1">
        <v>0</v>
      </c>
      <c r="BE69" s="1">
        <v>0</v>
      </c>
      <c r="BF69" s="1">
        <v>12228545691</v>
      </c>
      <c r="BG69" s="1">
        <v>0</v>
      </c>
      <c r="BH69" s="1">
        <v>0</v>
      </c>
      <c r="BI69" s="1">
        <v>26773934197</v>
      </c>
      <c r="BJ69" s="1">
        <v>4235800847</v>
      </c>
      <c r="BK69" s="1">
        <v>15.82</v>
      </c>
      <c r="BM69" s="3">
        <f t="shared" si="18"/>
        <v>2318.1657310000001</v>
      </c>
      <c r="BN69" s="3">
        <f t="shared" si="19"/>
        <v>2187.3735860000002</v>
      </c>
      <c r="BO69" s="3">
        <f t="shared" si="20"/>
        <v>2782.21731</v>
      </c>
      <c r="BP69" s="3">
        <f t="shared" si="21"/>
        <v>2048.4272609999998</v>
      </c>
      <c r="BQ69" s="3">
        <f t="shared" si="22"/>
        <v>4584.9541090000002</v>
      </c>
      <c r="BR69" s="3">
        <f t="shared" si="23"/>
        <v>0</v>
      </c>
      <c r="BS69" s="3">
        <f t="shared" si="24"/>
        <v>4860.0513559999999</v>
      </c>
      <c r="BT69" s="3">
        <f t="shared" si="25"/>
        <v>0</v>
      </c>
      <c r="BU69" s="3">
        <f t="shared" si="26"/>
        <v>12228.545690999999</v>
      </c>
      <c r="BV69" s="3">
        <f t="shared" si="27"/>
        <v>0</v>
      </c>
      <c r="BW69" s="3">
        <f t="shared" si="28"/>
        <v>26773.934196999999</v>
      </c>
      <c r="BX69" s="3">
        <f t="shared" si="29"/>
        <v>4235.8008470000004</v>
      </c>
    </row>
    <row r="70" spans="1:76" x14ac:dyDescent="0.25">
      <c r="A70">
        <v>16</v>
      </c>
      <c r="B70" t="s">
        <v>60</v>
      </c>
      <c r="C70" t="s">
        <v>61</v>
      </c>
      <c r="D70">
        <v>2021</v>
      </c>
      <c r="E70" t="s">
        <v>62</v>
      </c>
      <c r="F70" t="s">
        <v>63</v>
      </c>
      <c r="G70">
        <v>2</v>
      </c>
      <c r="H70" t="s">
        <v>64</v>
      </c>
      <c r="I70" t="s">
        <v>3548</v>
      </c>
      <c r="J70" t="s">
        <v>121</v>
      </c>
      <c r="K70" t="s">
        <v>122</v>
      </c>
      <c r="L70" t="s">
        <v>3595</v>
      </c>
      <c r="M70" t="s">
        <v>123</v>
      </c>
      <c r="N70" t="s">
        <v>3610</v>
      </c>
      <c r="O70" t="s">
        <v>68</v>
      </c>
      <c r="P70" t="s">
        <v>3615</v>
      </c>
      <c r="Q70" t="s">
        <v>69</v>
      </c>
      <c r="R70" t="s">
        <v>3677</v>
      </c>
      <c r="S70" t="s">
        <v>177</v>
      </c>
      <c r="T70">
        <v>8</v>
      </c>
      <c r="U70">
        <v>1</v>
      </c>
      <c r="V70" t="s">
        <v>178</v>
      </c>
      <c r="W70">
        <v>1</v>
      </c>
      <c r="X70" t="s">
        <v>72</v>
      </c>
      <c r="Y70">
        <v>1</v>
      </c>
      <c r="Z70" t="s">
        <v>73</v>
      </c>
      <c r="AA70">
        <v>1</v>
      </c>
      <c r="AB70" s="1">
        <v>42</v>
      </c>
      <c r="AC70" s="1">
        <v>42</v>
      </c>
      <c r="AD70" s="1">
        <v>100</v>
      </c>
      <c r="AE70" s="1">
        <v>12</v>
      </c>
      <c r="AF70" s="1">
        <v>2.92</v>
      </c>
      <c r="AG70" s="1">
        <v>24.33</v>
      </c>
      <c r="AH70" s="1">
        <v>32</v>
      </c>
      <c r="AI70" s="1">
        <v>0</v>
      </c>
      <c r="AJ70" s="1">
        <v>0</v>
      </c>
      <c r="AK70" s="1">
        <v>7</v>
      </c>
      <c r="AL70" s="1">
        <v>0</v>
      </c>
      <c r="AM70" s="1">
        <v>0</v>
      </c>
      <c r="AN70" s="1">
        <v>7</v>
      </c>
      <c r="AO70" s="1">
        <v>0</v>
      </c>
      <c r="AP70" s="1">
        <v>0</v>
      </c>
      <c r="AQ70" s="1">
        <v>100</v>
      </c>
      <c r="AR70" s="1">
        <v>44.92</v>
      </c>
      <c r="AS70" s="1">
        <v>44.92</v>
      </c>
      <c r="AT70" s="1">
        <v>391536940</v>
      </c>
      <c r="AU70" s="1">
        <v>390332824</v>
      </c>
      <c r="AV70" s="1">
        <v>99.69</v>
      </c>
      <c r="AW70" s="1">
        <v>803035989</v>
      </c>
      <c r="AX70" s="1">
        <v>701035989</v>
      </c>
      <c r="AY70" s="1">
        <v>87.3</v>
      </c>
      <c r="AZ70" s="1">
        <v>662290000</v>
      </c>
      <c r="BA70" s="1">
        <v>0</v>
      </c>
      <c r="BB70" s="1">
        <v>0</v>
      </c>
      <c r="BC70" s="1">
        <v>566125000</v>
      </c>
      <c r="BD70" s="1">
        <v>0</v>
      </c>
      <c r="BE70" s="1">
        <v>0</v>
      </c>
      <c r="BF70" s="1">
        <v>477168000</v>
      </c>
      <c r="BG70" s="1">
        <v>0</v>
      </c>
      <c r="BH70" s="1">
        <v>0</v>
      </c>
      <c r="BI70" s="1">
        <v>2900155929</v>
      </c>
      <c r="BJ70" s="1">
        <v>1091368813</v>
      </c>
      <c r="BK70" s="1">
        <v>37.630000000000003</v>
      </c>
      <c r="BL70" t="s">
        <v>179</v>
      </c>
      <c r="BM70" s="3">
        <f t="shared" si="18"/>
        <v>391.53694000000002</v>
      </c>
      <c r="BN70" s="3">
        <f t="shared" si="19"/>
        <v>390.33282400000002</v>
      </c>
      <c r="BO70" s="3">
        <f t="shared" si="20"/>
        <v>803.03598899999997</v>
      </c>
      <c r="BP70" s="3">
        <f t="shared" si="21"/>
        <v>701.03598899999997</v>
      </c>
      <c r="BQ70" s="3">
        <f t="shared" si="22"/>
        <v>662.29</v>
      </c>
      <c r="BR70" s="3">
        <f t="shared" si="23"/>
        <v>0</v>
      </c>
      <c r="BS70" s="3">
        <f t="shared" si="24"/>
        <v>566.125</v>
      </c>
      <c r="BT70" s="3">
        <f t="shared" si="25"/>
        <v>0</v>
      </c>
      <c r="BU70" s="3">
        <f t="shared" si="26"/>
        <v>477.16800000000001</v>
      </c>
      <c r="BV70" s="3">
        <f t="shared" si="27"/>
        <v>0</v>
      </c>
      <c r="BW70" s="3">
        <f t="shared" si="28"/>
        <v>2900.155929</v>
      </c>
      <c r="BX70" s="3">
        <f t="shared" si="29"/>
        <v>1091.368813</v>
      </c>
    </row>
    <row r="71" spans="1:76" x14ac:dyDescent="0.25">
      <c r="A71">
        <v>16</v>
      </c>
      <c r="B71" t="s">
        <v>60</v>
      </c>
      <c r="C71" t="s">
        <v>61</v>
      </c>
      <c r="D71">
        <v>2021</v>
      </c>
      <c r="E71" t="s">
        <v>62</v>
      </c>
      <c r="F71" t="s">
        <v>63</v>
      </c>
      <c r="G71">
        <v>2</v>
      </c>
      <c r="H71" t="s">
        <v>64</v>
      </c>
      <c r="I71" t="s">
        <v>3548</v>
      </c>
      <c r="J71" t="s">
        <v>121</v>
      </c>
      <c r="K71" t="s">
        <v>122</v>
      </c>
      <c r="L71" t="s">
        <v>3595</v>
      </c>
      <c r="M71" t="s">
        <v>123</v>
      </c>
      <c r="N71" t="s">
        <v>3610</v>
      </c>
      <c r="O71" t="s">
        <v>68</v>
      </c>
      <c r="P71" t="s">
        <v>3615</v>
      </c>
      <c r="Q71" t="s">
        <v>69</v>
      </c>
      <c r="R71" t="s">
        <v>3677</v>
      </c>
      <c r="S71" t="s">
        <v>177</v>
      </c>
      <c r="T71">
        <v>8</v>
      </c>
      <c r="U71">
        <v>2</v>
      </c>
      <c r="V71" t="s">
        <v>180</v>
      </c>
      <c r="W71">
        <v>2</v>
      </c>
      <c r="X71" t="s">
        <v>75</v>
      </c>
      <c r="Y71">
        <v>1</v>
      </c>
      <c r="Z71" t="s">
        <v>73</v>
      </c>
      <c r="AA71">
        <v>1</v>
      </c>
      <c r="AB71" s="1">
        <v>100</v>
      </c>
      <c r="AC71" s="1">
        <v>100</v>
      </c>
      <c r="AD71" s="1">
        <v>100</v>
      </c>
      <c r="AE71" s="1">
        <v>100</v>
      </c>
      <c r="AF71" s="1">
        <v>25</v>
      </c>
      <c r="AG71" s="1">
        <v>25</v>
      </c>
      <c r="AH71" s="1">
        <v>100</v>
      </c>
      <c r="AI71" s="1">
        <v>0</v>
      </c>
      <c r="AJ71" s="1">
        <v>0</v>
      </c>
      <c r="AK71" s="1">
        <v>100</v>
      </c>
      <c r="AL71" s="1">
        <v>0</v>
      </c>
      <c r="AM71" s="1">
        <v>0</v>
      </c>
      <c r="AN71" s="1">
        <v>100</v>
      </c>
      <c r="AO71" s="1">
        <v>0</v>
      </c>
      <c r="AP71" s="1">
        <v>0</v>
      </c>
      <c r="AQ71" s="1" t="s">
        <v>76</v>
      </c>
      <c r="AR71" s="1" t="s">
        <v>76</v>
      </c>
      <c r="AS71" s="1" t="s">
        <v>76</v>
      </c>
      <c r="AT71" s="1">
        <v>2259011209</v>
      </c>
      <c r="AU71" s="1">
        <v>2251995051</v>
      </c>
      <c r="AV71" s="1">
        <v>99.69</v>
      </c>
      <c r="AW71" s="1">
        <v>4428466455</v>
      </c>
      <c r="AX71" s="1">
        <v>4406843181</v>
      </c>
      <c r="AY71" s="1">
        <v>99.51</v>
      </c>
      <c r="AZ71" s="1">
        <v>3493694789</v>
      </c>
      <c r="BA71" s="1">
        <v>0</v>
      </c>
      <c r="BB71" s="1">
        <v>0</v>
      </c>
      <c r="BC71" s="1">
        <v>3238000000</v>
      </c>
      <c r="BD71" s="1">
        <v>0</v>
      </c>
      <c r="BE71" s="1">
        <v>0</v>
      </c>
      <c r="BF71" s="1">
        <v>4551222028</v>
      </c>
      <c r="BG71" s="1">
        <v>0</v>
      </c>
      <c r="BH71" s="1">
        <v>0</v>
      </c>
      <c r="BI71" s="1">
        <v>17970394481</v>
      </c>
      <c r="BJ71" s="1">
        <v>6658838232</v>
      </c>
      <c r="BK71" s="1">
        <v>37.049999999999997</v>
      </c>
      <c r="BL71" t="s">
        <v>181</v>
      </c>
      <c r="BM71" s="3">
        <f t="shared" si="18"/>
        <v>2259.0112089999998</v>
      </c>
      <c r="BN71" s="3">
        <f t="shared" si="19"/>
        <v>2251.9950509999999</v>
      </c>
      <c r="BO71" s="3">
        <f t="shared" si="20"/>
        <v>4428.4664549999998</v>
      </c>
      <c r="BP71" s="3">
        <f t="shared" si="21"/>
        <v>4406.8431810000002</v>
      </c>
      <c r="BQ71" s="3">
        <f t="shared" si="22"/>
        <v>3493.6947890000001</v>
      </c>
      <c r="BR71" s="3">
        <f t="shared" si="23"/>
        <v>0</v>
      </c>
      <c r="BS71" s="3">
        <f t="shared" si="24"/>
        <v>3238</v>
      </c>
      <c r="BT71" s="3">
        <f t="shared" si="25"/>
        <v>0</v>
      </c>
      <c r="BU71" s="3">
        <f t="shared" si="26"/>
        <v>4551.2220280000001</v>
      </c>
      <c r="BV71" s="3">
        <f t="shared" si="27"/>
        <v>0</v>
      </c>
      <c r="BW71" s="3">
        <f t="shared" si="28"/>
        <v>17970.394480999999</v>
      </c>
      <c r="BX71" s="3">
        <f t="shared" si="29"/>
        <v>6658.8382320000001</v>
      </c>
    </row>
    <row r="72" spans="1:76" x14ac:dyDescent="0.25">
      <c r="A72">
        <v>16</v>
      </c>
      <c r="B72" t="s">
        <v>60</v>
      </c>
      <c r="C72" t="s">
        <v>61</v>
      </c>
      <c r="D72">
        <v>2021</v>
      </c>
      <c r="E72" t="s">
        <v>62</v>
      </c>
      <c r="F72" t="s">
        <v>63</v>
      </c>
      <c r="G72">
        <v>2</v>
      </c>
      <c r="H72" t="s">
        <v>64</v>
      </c>
      <c r="I72" t="s">
        <v>3548</v>
      </c>
      <c r="J72" t="s">
        <v>121</v>
      </c>
      <c r="K72" t="s">
        <v>122</v>
      </c>
      <c r="L72" t="s">
        <v>3595</v>
      </c>
      <c r="M72" t="s">
        <v>123</v>
      </c>
      <c r="N72" t="s">
        <v>3610</v>
      </c>
      <c r="O72" t="s">
        <v>68</v>
      </c>
      <c r="P72" t="s">
        <v>3615</v>
      </c>
      <c r="Q72" t="s">
        <v>69</v>
      </c>
      <c r="R72" t="s">
        <v>3677</v>
      </c>
      <c r="S72" t="s">
        <v>177</v>
      </c>
      <c r="T72">
        <v>8</v>
      </c>
      <c r="U72">
        <v>3</v>
      </c>
      <c r="V72" t="s">
        <v>182</v>
      </c>
      <c r="W72">
        <v>2</v>
      </c>
      <c r="X72" t="s">
        <v>75</v>
      </c>
      <c r="Y72">
        <v>1</v>
      </c>
      <c r="Z72" t="s">
        <v>73</v>
      </c>
      <c r="AA72">
        <v>1</v>
      </c>
      <c r="AB72" s="1">
        <v>100</v>
      </c>
      <c r="AC72" s="1">
        <v>100</v>
      </c>
      <c r="AD72" s="1">
        <v>100</v>
      </c>
      <c r="AE72" s="1">
        <v>100</v>
      </c>
      <c r="AF72" s="1">
        <v>7.5</v>
      </c>
      <c r="AG72" s="1">
        <v>7.5</v>
      </c>
      <c r="AH72" s="1">
        <v>0</v>
      </c>
      <c r="AI72" s="1">
        <v>0</v>
      </c>
      <c r="AJ72" s="1">
        <v>0</v>
      </c>
      <c r="AK72" s="1">
        <v>100</v>
      </c>
      <c r="AL72" s="1">
        <v>0</v>
      </c>
      <c r="AM72" s="1">
        <v>0</v>
      </c>
      <c r="AN72" s="1">
        <v>100</v>
      </c>
      <c r="AO72" s="1">
        <v>0</v>
      </c>
      <c r="AP72" s="1">
        <v>0</v>
      </c>
      <c r="AQ72" s="1" t="s">
        <v>76</v>
      </c>
      <c r="AR72" s="1" t="s">
        <v>76</v>
      </c>
      <c r="AS72" s="1" t="s">
        <v>76</v>
      </c>
      <c r="AT72" s="1">
        <v>1860016986</v>
      </c>
      <c r="AU72" s="1">
        <v>1860016986</v>
      </c>
      <c r="AV72" s="1">
        <v>100</v>
      </c>
      <c r="AW72" s="1">
        <v>384000000</v>
      </c>
      <c r="AX72" s="1">
        <v>61791521</v>
      </c>
      <c r="AY72" s="1">
        <v>16.09</v>
      </c>
      <c r="AZ72" s="1">
        <v>0</v>
      </c>
      <c r="BA72" s="1">
        <v>0</v>
      </c>
      <c r="BB72" s="1">
        <v>0</v>
      </c>
      <c r="BC72" s="1">
        <v>1092000000</v>
      </c>
      <c r="BD72" s="1">
        <v>0</v>
      </c>
      <c r="BE72" s="1">
        <v>0</v>
      </c>
      <c r="BF72" s="1">
        <v>5986000000</v>
      </c>
      <c r="BG72" s="1">
        <v>0</v>
      </c>
      <c r="BH72" s="1">
        <v>0</v>
      </c>
      <c r="BI72" s="1">
        <v>9322016986</v>
      </c>
      <c r="BJ72" s="1">
        <v>1921808507</v>
      </c>
      <c r="BK72" s="1">
        <v>20.62</v>
      </c>
      <c r="BL72" t="s">
        <v>183</v>
      </c>
      <c r="BM72" s="3">
        <f t="shared" si="18"/>
        <v>1860.0169860000001</v>
      </c>
      <c r="BN72" s="3">
        <f t="shared" si="19"/>
        <v>1860.0169860000001</v>
      </c>
      <c r="BO72" s="3">
        <f t="shared" si="20"/>
        <v>384</v>
      </c>
      <c r="BP72" s="3">
        <f t="shared" si="21"/>
        <v>61.791521000000003</v>
      </c>
      <c r="BQ72" s="3">
        <f t="shared" si="22"/>
        <v>0</v>
      </c>
      <c r="BR72" s="3">
        <f t="shared" si="23"/>
        <v>0</v>
      </c>
      <c r="BS72" s="3">
        <f t="shared" si="24"/>
        <v>1092</v>
      </c>
      <c r="BT72" s="3">
        <f t="shared" si="25"/>
        <v>0</v>
      </c>
      <c r="BU72" s="3">
        <f t="shared" si="26"/>
        <v>5986</v>
      </c>
      <c r="BV72" s="3">
        <f t="shared" si="27"/>
        <v>0</v>
      </c>
      <c r="BW72" s="3">
        <f t="shared" si="28"/>
        <v>9322.0169860000005</v>
      </c>
      <c r="BX72" s="3">
        <f t="shared" si="29"/>
        <v>1921.8085070000002</v>
      </c>
    </row>
    <row r="73" spans="1:76" x14ac:dyDescent="0.25">
      <c r="A73">
        <v>16</v>
      </c>
      <c r="B73" t="s">
        <v>60</v>
      </c>
      <c r="C73" t="s">
        <v>61</v>
      </c>
      <c r="D73">
        <v>2021</v>
      </c>
      <c r="E73" t="s">
        <v>62</v>
      </c>
      <c r="F73" t="s">
        <v>63</v>
      </c>
      <c r="G73">
        <v>2</v>
      </c>
      <c r="H73" t="s">
        <v>64</v>
      </c>
      <c r="I73" t="s">
        <v>3548</v>
      </c>
      <c r="J73" t="s">
        <v>121</v>
      </c>
      <c r="K73" t="s">
        <v>122</v>
      </c>
      <c r="L73" t="s">
        <v>3595</v>
      </c>
      <c r="M73" t="s">
        <v>123</v>
      </c>
      <c r="N73" t="s">
        <v>3610</v>
      </c>
      <c r="O73" t="s">
        <v>68</v>
      </c>
      <c r="P73" t="s">
        <v>3615</v>
      </c>
      <c r="Q73" t="s">
        <v>69</v>
      </c>
      <c r="R73" t="s">
        <v>3677</v>
      </c>
      <c r="S73" t="s">
        <v>177</v>
      </c>
      <c r="T73">
        <v>8</v>
      </c>
      <c r="U73">
        <v>4</v>
      </c>
      <c r="V73" t="s">
        <v>184</v>
      </c>
      <c r="W73">
        <v>2</v>
      </c>
      <c r="X73" t="s">
        <v>75</v>
      </c>
      <c r="Y73">
        <v>1</v>
      </c>
      <c r="Z73" t="s">
        <v>73</v>
      </c>
      <c r="AA73">
        <v>1</v>
      </c>
      <c r="AB73" s="1">
        <v>100</v>
      </c>
      <c r="AC73" s="1">
        <v>100</v>
      </c>
      <c r="AD73" s="1">
        <v>100</v>
      </c>
      <c r="AE73" s="1">
        <v>100</v>
      </c>
      <c r="AF73" s="1">
        <v>15.01</v>
      </c>
      <c r="AG73" s="1">
        <v>15.01</v>
      </c>
      <c r="AH73" s="1">
        <v>100</v>
      </c>
      <c r="AI73" s="1">
        <v>0</v>
      </c>
      <c r="AJ73" s="1">
        <v>0</v>
      </c>
      <c r="AK73" s="1">
        <v>100</v>
      </c>
      <c r="AL73" s="1">
        <v>0</v>
      </c>
      <c r="AM73" s="1">
        <v>0</v>
      </c>
      <c r="AN73" s="1">
        <v>100</v>
      </c>
      <c r="AO73" s="1">
        <v>0</v>
      </c>
      <c r="AP73" s="1">
        <v>0</v>
      </c>
      <c r="AQ73" s="1" t="s">
        <v>76</v>
      </c>
      <c r="AR73" s="1" t="s">
        <v>76</v>
      </c>
      <c r="AS73" s="1" t="s">
        <v>76</v>
      </c>
      <c r="AT73" s="1">
        <v>2012392052</v>
      </c>
      <c r="AU73" s="1">
        <v>2001604810</v>
      </c>
      <c r="AV73" s="1">
        <v>99.46</v>
      </c>
      <c r="AW73" s="1">
        <v>3292795556</v>
      </c>
      <c r="AX73" s="1">
        <v>2580308538</v>
      </c>
      <c r="AY73" s="1">
        <v>78.36</v>
      </c>
      <c r="AZ73" s="1">
        <v>3440001000</v>
      </c>
      <c r="BA73" s="1">
        <v>0</v>
      </c>
      <c r="BB73" s="1">
        <v>0</v>
      </c>
      <c r="BC73" s="1">
        <v>3122642000</v>
      </c>
      <c r="BD73" s="1">
        <v>0</v>
      </c>
      <c r="BE73" s="1">
        <v>0</v>
      </c>
      <c r="BF73" s="1">
        <v>1471264000</v>
      </c>
      <c r="BG73" s="1">
        <v>0</v>
      </c>
      <c r="BH73" s="1">
        <v>0</v>
      </c>
      <c r="BI73" s="1">
        <v>13339094608</v>
      </c>
      <c r="BJ73" s="1">
        <v>4581913348</v>
      </c>
      <c r="BK73" s="1">
        <v>34.35</v>
      </c>
      <c r="BL73" t="s">
        <v>185</v>
      </c>
      <c r="BM73" s="3">
        <f t="shared" si="18"/>
        <v>2012.3920519999999</v>
      </c>
      <c r="BN73" s="3">
        <f t="shared" si="19"/>
        <v>2001.60481</v>
      </c>
      <c r="BO73" s="3">
        <f t="shared" si="20"/>
        <v>3292.795556</v>
      </c>
      <c r="BP73" s="3">
        <f t="shared" si="21"/>
        <v>2580.3085380000002</v>
      </c>
      <c r="BQ73" s="3">
        <f t="shared" si="22"/>
        <v>3440.0010000000002</v>
      </c>
      <c r="BR73" s="3">
        <f t="shared" si="23"/>
        <v>0</v>
      </c>
      <c r="BS73" s="3">
        <f t="shared" si="24"/>
        <v>3122.6419999999998</v>
      </c>
      <c r="BT73" s="3">
        <f t="shared" si="25"/>
        <v>0</v>
      </c>
      <c r="BU73" s="3">
        <f t="shared" si="26"/>
        <v>1471.2639999999999</v>
      </c>
      <c r="BV73" s="3">
        <f t="shared" si="27"/>
        <v>0</v>
      </c>
      <c r="BW73" s="3">
        <f t="shared" si="28"/>
        <v>13339.094607999999</v>
      </c>
      <c r="BX73" s="3">
        <f t="shared" si="29"/>
        <v>4581.913348</v>
      </c>
    </row>
    <row r="74" spans="1:76" x14ac:dyDescent="0.25">
      <c r="A74">
        <v>16</v>
      </c>
      <c r="B74" t="s">
        <v>60</v>
      </c>
      <c r="C74" t="s">
        <v>61</v>
      </c>
      <c r="D74">
        <v>2021</v>
      </c>
      <c r="E74" t="s">
        <v>62</v>
      </c>
      <c r="F74" t="s">
        <v>63</v>
      </c>
      <c r="G74">
        <v>2</v>
      </c>
      <c r="H74" t="s">
        <v>64</v>
      </c>
      <c r="I74" t="s">
        <v>3548</v>
      </c>
      <c r="J74" t="s">
        <v>121</v>
      </c>
      <c r="K74" t="s">
        <v>122</v>
      </c>
      <c r="L74" t="s">
        <v>3595</v>
      </c>
      <c r="M74" t="s">
        <v>123</v>
      </c>
      <c r="N74" t="s">
        <v>3610</v>
      </c>
      <c r="O74" t="s">
        <v>68</v>
      </c>
      <c r="P74" t="s">
        <v>3615</v>
      </c>
      <c r="Q74" t="s">
        <v>69</v>
      </c>
      <c r="R74" t="s">
        <v>3677</v>
      </c>
      <c r="S74" t="s">
        <v>177</v>
      </c>
      <c r="T74">
        <v>8</v>
      </c>
      <c r="U74">
        <v>5</v>
      </c>
      <c r="V74" t="s">
        <v>186</v>
      </c>
      <c r="W74">
        <v>2</v>
      </c>
      <c r="X74" t="s">
        <v>75</v>
      </c>
      <c r="Y74">
        <v>1</v>
      </c>
      <c r="Z74" t="s">
        <v>73</v>
      </c>
      <c r="AA74">
        <v>1</v>
      </c>
      <c r="AB74" s="1">
        <v>100</v>
      </c>
      <c r="AC74" s="1">
        <v>100</v>
      </c>
      <c r="AD74" s="1">
        <v>100</v>
      </c>
      <c r="AE74" s="1">
        <v>100</v>
      </c>
      <c r="AF74" s="1">
        <v>21.28</v>
      </c>
      <c r="AG74" s="1">
        <v>21.28</v>
      </c>
      <c r="AH74" s="1">
        <v>100</v>
      </c>
      <c r="AI74" s="1">
        <v>0</v>
      </c>
      <c r="AJ74" s="1">
        <v>0</v>
      </c>
      <c r="AK74" s="1">
        <v>100</v>
      </c>
      <c r="AL74" s="1">
        <v>0</v>
      </c>
      <c r="AM74" s="1">
        <v>0</v>
      </c>
      <c r="AN74" s="1">
        <v>100</v>
      </c>
      <c r="AO74" s="1">
        <v>0</v>
      </c>
      <c r="AP74" s="1">
        <v>0</v>
      </c>
      <c r="AQ74" s="1" t="s">
        <v>76</v>
      </c>
      <c r="AR74" s="1" t="s">
        <v>76</v>
      </c>
      <c r="AS74" s="1" t="s">
        <v>76</v>
      </c>
      <c r="AT74" s="1">
        <v>1389835612</v>
      </c>
      <c r="AU74" s="1">
        <v>1389835612</v>
      </c>
      <c r="AV74" s="1">
        <v>100</v>
      </c>
      <c r="AW74" s="1">
        <v>2897702000</v>
      </c>
      <c r="AX74" s="1">
        <v>2802177463</v>
      </c>
      <c r="AY74" s="1">
        <v>96.7</v>
      </c>
      <c r="AZ74" s="1">
        <v>1942367000</v>
      </c>
      <c r="BA74" s="1">
        <v>0</v>
      </c>
      <c r="BB74" s="1">
        <v>0</v>
      </c>
      <c r="BC74" s="1">
        <v>1804890000</v>
      </c>
      <c r="BD74" s="1">
        <v>0</v>
      </c>
      <c r="BE74" s="1">
        <v>0</v>
      </c>
      <c r="BF74" s="1">
        <v>2990132001</v>
      </c>
      <c r="BG74" s="1">
        <v>0</v>
      </c>
      <c r="BH74" s="1">
        <v>0</v>
      </c>
      <c r="BI74" s="1">
        <v>11024926613</v>
      </c>
      <c r="BJ74" s="1">
        <v>4192013075</v>
      </c>
      <c r="BK74" s="1">
        <v>38.020000000000003</v>
      </c>
      <c r="BL74" t="s">
        <v>187</v>
      </c>
      <c r="BM74" s="3">
        <f t="shared" si="18"/>
        <v>1389.8356120000001</v>
      </c>
      <c r="BN74" s="3">
        <f t="shared" si="19"/>
        <v>1389.8356120000001</v>
      </c>
      <c r="BO74" s="3">
        <f t="shared" si="20"/>
        <v>2897.7020000000002</v>
      </c>
      <c r="BP74" s="3">
        <f t="shared" si="21"/>
        <v>2802.177463</v>
      </c>
      <c r="BQ74" s="3">
        <f t="shared" si="22"/>
        <v>1942.367</v>
      </c>
      <c r="BR74" s="3">
        <f t="shared" si="23"/>
        <v>0</v>
      </c>
      <c r="BS74" s="3">
        <f t="shared" si="24"/>
        <v>1804.89</v>
      </c>
      <c r="BT74" s="3">
        <f t="shared" si="25"/>
        <v>0</v>
      </c>
      <c r="BU74" s="3">
        <f t="shared" si="26"/>
        <v>2990.1320009999999</v>
      </c>
      <c r="BV74" s="3">
        <f t="shared" si="27"/>
        <v>0</v>
      </c>
      <c r="BW74" s="3">
        <f t="shared" si="28"/>
        <v>11024.926613</v>
      </c>
      <c r="BX74" s="3">
        <f t="shared" si="29"/>
        <v>4192.0130749999998</v>
      </c>
    </row>
    <row r="75" spans="1:76" x14ac:dyDescent="0.25">
      <c r="A75">
        <v>16</v>
      </c>
      <c r="B75" t="s">
        <v>60</v>
      </c>
      <c r="C75" t="s">
        <v>61</v>
      </c>
      <c r="D75">
        <v>2021</v>
      </c>
      <c r="E75" t="s">
        <v>62</v>
      </c>
      <c r="F75" t="s">
        <v>63</v>
      </c>
      <c r="G75">
        <v>2</v>
      </c>
      <c r="H75" t="s">
        <v>64</v>
      </c>
      <c r="I75" t="s">
        <v>3549</v>
      </c>
      <c r="J75" t="s">
        <v>188</v>
      </c>
      <c r="K75" t="s">
        <v>189</v>
      </c>
      <c r="L75" t="s">
        <v>3594</v>
      </c>
      <c r="M75" t="s">
        <v>67</v>
      </c>
      <c r="N75" t="s">
        <v>3610</v>
      </c>
      <c r="O75" t="s">
        <v>68</v>
      </c>
      <c r="P75" t="s">
        <v>3617</v>
      </c>
      <c r="Q75" t="s">
        <v>140</v>
      </c>
      <c r="R75" t="s">
        <v>3678</v>
      </c>
      <c r="S75" t="s">
        <v>190</v>
      </c>
      <c r="T75">
        <v>15</v>
      </c>
      <c r="U75">
        <v>1</v>
      </c>
      <c r="V75" t="s">
        <v>191</v>
      </c>
      <c r="W75">
        <v>1</v>
      </c>
      <c r="X75" t="s">
        <v>72</v>
      </c>
      <c r="Y75">
        <v>1</v>
      </c>
      <c r="Z75" t="s">
        <v>73</v>
      </c>
      <c r="AA75">
        <v>1</v>
      </c>
      <c r="AB75" s="1">
        <v>0.15</v>
      </c>
      <c r="AC75" s="1">
        <v>0.15</v>
      </c>
      <c r="AD75" s="1">
        <v>100</v>
      </c>
      <c r="AE75" s="1">
        <v>0.23</v>
      </c>
      <c r="AF75" s="1">
        <v>0.01</v>
      </c>
      <c r="AG75" s="1">
        <v>4.3499999999999996</v>
      </c>
      <c r="AH75" s="1">
        <v>0.23</v>
      </c>
      <c r="AI75" s="1">
        <v>0</v>
      </c>
      <c r="AJ75" s="1">
        <v>0</v>
      </c>
      <c r="AK75" s="1">
        <v>0.23</v>
      </c>
      <c r="AL75" s="1">
        <v>0</v>
      </c>
      <c r="AM75" s="1">
        <v>0</v>
      </c>
      <c r="AN75" s="1">
        <v>0.16</v>
      </c>
      <c r="AO75" s="1">
        <v>0</v>
      </c>
      <c r="AP75" s="1">
        <v>0</v>
      </c>
      <c r="AQ75" s="1">
        <v>1</v>
      </c>
      <c r="AR75" s="1">
        <v>0.16</v>
      </c>
      <c r="AS75" s="1">
        <v>16</v>
      </c>
      <c r="AT75" s="1">
        <v>24732000</v>
      </c>
      <c r="AU75" s="1">
        <v>22160079</v>
      </c>
      <c r="AV75" s="1">
        <v>89.61</v>
      </c>
      <c r="AW75" s="1">
        <v>52567470</v>
      </c>
      <c r="AX75" s="1">
        <v>52172653</v>
      </c>
      <c r="AY75" s="1">
        <v>99.24</v>
      </c>
      <c r="AZ75" s="1">
        <v>40000000</v>
      </c>
      <c r="BA75" s="1">
        <v>0</v>
      </c>
      <c r="BB75" s="1">
        <v>0</v>
      </c>
      <c r="BC75" s="1">
        <v>45000000</v>
      </c>
      <c r="BD75" s="1">
        <v>0</v>
      </c>
      <c r="BE75" s="1">
        <v>0</v>
      </c>
      <c r="BF75" s="1">
        <v>40000000</v>
      </c>
      <c r="BG75" s="1">
        <v>0</v>
      </c>
      <c r="BH75" s="1">
        <v>0</v>
      </c>
      <c r="BI75" s="1">
        <v>202299470</v>
      </c>
      <c r="BJ75" s="1">
        <v>74332732</v>
      </c>
      <c r="BK75" s="1">
        <v>36.74</v>
      </c>
      <c r="BL75" t="s">
        <v>192</v>
      </c>
      <c r="BM75" s="3">
        <f t="shared" si="18"/>
        <v>24.731999999999999</v>
      </c>
      <c r="BN75" s="3">
        <f t="shared" si="19"/>
        <v>22.160079</v>
      </c>
      <c r="BO75" s="3">
        <f t="shared" si="20"/>
        <v>52.56747</v>
      </c>
      <c r="BP75" s="3">
        <f t="shared" si="21"/>
        <v>52.172652999999997</v>
      </c>
      <c r="BQ75" s="3">
        <f t="shared" si="22"/>
        <v>40</v>
      </c>
      <c r="BR75" s="3">
        <f t="shared" si="23"/>
        <v>0</v>
      </c>
      <c r="BS75" s="3">
        <f t="shared" si="24"/>
        <v>45</v>
      </c>
      <c r="BT75" s="3">
        <f t="shared" si="25"/>
        <v>0</v>
      </c>
      <c r="BU75" s="3">
        <f t="shared" si="26"/>
        <v>40</v>
      </c>
      <c r="BV75" s="3">
        <f t="shared" si="27"/>
        <v>0</v>
      </c>
      <c r="BW75" s="3">
        <f t="shared" si="28"/>
        <v>202.29946999999999</v>
      </c>
      <c r="BX75" s="3">
        <f t="shared" si="29"/>
        <v>74.332731999999993</v>
      </c>
    </row>
    <row r="76" spans="1:76" x14ac:dyDescent="0.25">
      <c r="A76">
        <v>16</v>
      </c>
      <c r="B76" t="s">
        <v>60</v>
      </c>
      <c r="C76" t="s">
        <v>61</v>
      </c>
      <c r="D76">
        <v>2021</v>
      </c>
      <c r="E76" t="s">
        <v>62</v>
      </c>
      <c r="F76" t="s">
        <v>63</v>
      </c>
      <c r="G76">
        <v>2</v>
      </c>
      <c r="H76" t="s">
        <v>64</v>
      </c>
      <c r="I76" t="s">
        <v>3549</v>
      </c>
      <c r="J76" t="s">
        <v>188</v>
      </c>
      <c r="K76" t="s">
        <v>189</v>
      </c>
      <c r="L76" t="s">
        <v>3594</v>
      </c>
      <c r="M76" t="s">
        <v>67</v>
      </c>
      <c r="N76" t="s">
        <v>3610</v>
      </c>
      <c r="O76" t="s">
        <v>68</v>
      </c>
      <c r="P76" t="s">
        <v>3617</v>
      </c>
      <c r="Q76" t="s">
        <v>140</v>
      </c>
      <c r="R76" t="s">
        <v>3678</v>
      </c>
      <c r="S76" t="s">
        <v>190</v>
      </c>
      <c r="T76">
        <v>15</v>
      </c>
      <c r="U76">
        <v>2</v>
      </c>
      <c r="V76" t="s">
        <v>193</v>
      </c>
      <c r="W76">
        <v>1</v>
      </c>
      <c r="X76" t="s">
        <v>72</v>
      </c>
      <c r="Y76">
        <v>1</v>
      </c>
      <c r="Z76" t="s">
        <v>73</v>
      </c>
      <c r="AA76">
        <v>1</v>
      </c>
      <c r="AB76" s="1">
        <v>0.15</v>
      </c>
      <c r="AC76" s="1">
        <v>0.15</v>
      </c>
      <c r="AD76" s="1">
        <v>100</v>
      </c>
      <c r="AE76" s="1">
        <v>0.23</v>
      </c>
      <c r="AF76" s="1">
        <v>0</v>
      </c>
      <c r="AG76" s="1">
        <v>0</v>
      </c>
      <c r="AH76" s="1">
        <v>0.23</v>
      </c>
      <c r="AI76" s="1">
        <v>0</v>
      </c>
      <c r="AJ76" s="1">
        <v>0</v>
      </c>
      <c r="AK76" s="1">
        <v>0.23</v>
      </c>
      <c r="AL76" s="1">
        <v>0</v>
      </c>
      <c r="AM76" s="1">
        <v>0</v>
      </c>
      <c r="AN76" s="1">
        <v>0.16</v>
      </c>
      <c r="AO76" s="1">
        <v>0</v>
      </c>
      <c r="AP76" s="1">
        <v>0</v>
      </c>
      <c r="AQ76" s="1">
        <v>1</v>
      </c>
      <c r="AR76" s="1">
        <v>0.15</v>
      </c>
      <c r="AS76" s="1">
        <v>15</v>
      </c>
      <c r="AT76" s="1">
        <v>25000000</v>
      </c>
      <c r="AU76" s="1">
        <v>21166667</v>
      </c>
      <c r="AV76" s="1">
        <v>84.68</v>
      </c>
      <c r="AW76" s="1">
        <v>52567470</v>
      </c>
      <c r="AX76" s="1">
        <v>52214105</v>
      </c>
      <c r="AY76" s="1">
        <v>99.32</v>
      </c>
      <c r="AZ76" s="1">
        <v>109000000</v>
      </c>
      <c r="BA76" s="1">
        <v>0</v>
      </c>
      <c r="BB76" s="1">
        <v>0</v>
      </c>
      <c r="BC76" s="1">
        <v>50000000</v>
      </c>
      <c r="BD76" s="1">
        <v>0</v>
      </c>
      <c r="BE76" s="1">
        <v>0</v>
      </c>
      <c r="BF76" s="1">
        <v>109000000</v>
      </c>
      <c r="BG76" s="1">
        <v>0</v>
      </c>
      <c r="BH76" s="1">
        <v>0</v>
      </c>
      <c r="BI76" s="1">
        <v>345567470</v>
      </c>
      <c r="BJ76" s="1">
        <v>73380772</v>
      </c>
      <c r="BK76" s="1">
        <v>21.23</v>
      </c>
      <c r="BL76" t="s">
        <v>194</v>
      </c>
      <c r="BM76" s="3">
        <f t="shared" si="18"/>
        <v>25</v>
      </c>
      <c r="BN76" s="3">
        <f t="shared" si="19"/>
        <v>21.166667</v>
      </c>
      <c r="BO76" s="3">
        <f t="shared" si="20"/>
        <v>52.56747</v>
      </c>
      <c r="BP76" s="3">
        <f t="shared" si="21"/>
        <v>52.214105000000004</v>
      </c>
      <c r="BQ76" s="3">
        <f t="shared" si="22"/>
        <v>109</v>
      </c>
      <c r="BR76" s="3">
        <f t="shared" si="23"/>
        <v>0</v>
      </c>
      <c r="BS76" s="3">
        <f t="shared" si="24"/>
        <v>50</v>
      </c>
      <c r="BT76" s="3">
        <f t="shared" si="25"/>
        <v>0</v>
      </c>
      <c r="BU76" s="3">
        <f t="shared" si="26"/>
        <v>109</v>
      </c>
      <c r="BV76" s="3">
        <f t="shared" si="27"/>
        <v>0</v>
      </c>
      <c r="BW76" s="3">
        <f t="shared" si="28"/>
        <v>345.56747000000001</v>
      </c>
      <c r="BX76" s="3">
        <f t="shared" si="29"/>
        <v>73.380772000000007</v>
      </c>
    </row>
    <row r="77" spans="1:76" x14ac:dyDescent="0.25">
      <c r="A77">
        <v>16</v>
      </c>
      <c r="B77" t="s">
        <v>60</v>
      </c>
      <c r="C77" t="s">
        <v>61</v>
      </c>
      <c r="D77">
        <v>2021</v>
      </c>
      <c r="E77" t="s">
        <v>62</v>
      </c>
      <c r="F77" t="s">
        <v>63</v>
      </c>
      <c r="G77">
        <v>2</v>
      </c>
      <c r="H77" t="s">
        <v>64</v>
      </c>
      <c r="I77" t="s">
        <v>3549</v>
      </c>
      <c r="J77" t="s">
        <v>188</v>
      </c>
      <c r="K77" t="s">
        <v>189</v>
      </c>
      <c r="L77" t="s">
        <v>3594</v>
      </c>
      <c r="M77" t="s">
        <v>67</v>
      </c>
      <c r="N77" t="s">
        <v>3610</v>
      </c>
      <c r="O77" t="s">
        <v>68</v>
      </c>
      <c r="P77" t="s">
        <v>3617</v>
      </c>
      <c r="Q77" t="s">
        <v>140</v>
      </c>
      <c r="R77" t="s">
        <v>3678</v>
      </c>
      <c r="S77" t="s">
        <v>190</v>
      </c>
      <c r="T77">
        <v>15</v>
      </c>
      <c r="U77">
        <v>3</v>
      </c>
      <c r="V77" t="s">
        <v>195</v>
      </c>
      <c r="W77">
        <v>1</v>
      </c>
      <c r="X77" t="s">
        <v>72</v>
      </c>
      <c r="Y77">
        <v>1</v>
      </c>
      <c r="Z77" t="s">
        <v>73</v>
      </c>
      <c r="AA77">
        <v>1</v>
      </c>
      <c r="AB77" s="1">
        <v>0.2</v>
      </c>
      <c r="AC77" s="1">
        <v>0.2</v>
      </c>
      <c r="AD77" s="1">
        <v>100</v>
      </c>
      <c r="AE77" s="1">
        <v>0.2</v>
      </c>
      <c r="AF77" s="1">
        <v>0</v>
      </c>
      <c r="AG77" s="1">
        <v>0</v>
      </c>
      <c r="AH77" s="1">
        <v>0.6</v>
      </c>
      <c r="AI77" s="1">
        <v>0</v>
      </c>
      <c r="AJ77" s="1">
        <v>0</v>
      </c>
      <c r="AK77" s="1">
        <v>0.6</v>
      </c>
      <c r="AL77" s="1">
        <v>0</v>
      </c>
      <c r="AM77" s="1">
        <v>0</v>
      </c>
      <c r="AN77" s="1">
        <v>0.4</v>
      </c>
      <c r="AO77" s="1">
        <v>0</v>
      </c>
      <c r="AP77" s="1">
        <v>0</v>
      </c>
      <c r="AQ77" s="1">
        <v>2</v>
      </c>
      <c r="AR77" s="1">
        <v>0.2</v>
      </c>
      <c r="AS77" s="1">
        <v>10</v>
      </c>
      <c r="AT77" s="1">
        <v>129350095</v>
      </c>
      <c r="AU77" s="1">
        <v>123287383</v>
      </c>
      <c r="AV77" s="1">
        <v>95.32</v>
      </c>
      <c r="AW77" s="1">
        <v>44284265</v>
      </c>
      <c r="AX77" s="1">
        <v>21158746</v>
      </c>
      <c r="AY77" s="1">
        <v>47.79</v>
      </c>
      <c r="AZ77" s="1">
        <v>466217663</v>
      </c>
      <c r="BA77" s="1">
        <v>0</v>
      </c>
      <c r="BB77" s="1">
        <v>0</v>
      </c>
      <c r="BC77" s="1">
        <v>455000000</v>
      </c>
      <c r="BD77" s="1">
        <v>0</v>
      </c>
      <c r="BE77" s="1">
        <v>0</v>
      </c>
      <c r="BF77" s="1">
        <v>462432118</v>
      </c>
      <c r="BG77" s="1">
        <v>0</v>
      </c>
      <c r="BH77" s="1">
        <v>0</v>
      </c>
      <c r="BI77" s="1">
        <v>1557284141</v>
      </c>
      <c r="BJ77" s="1">
        <v>144446129</v>
      </c>
      <c r="BK77" s="1">
        <v>9.2799999999999994</v>
      </c>
      <c r="BL77" t="s">
        <v>196</v>
      </c>
      <c r="BM77" s="3">
        <f t="shared" si="18"/>
        <v>129.35009500000001</v>
      </c>
      <c r="BN77" s="3">
        <f t="shared" si="19"/>
        <v>123.28738300000001</v>
      </c>
      <c r="BO77" s="3">
        <f t="shared" si="20"/>
        <v>44.284264999999998</v>
      </c>
      <c r="BP77" s="3">
        <f t="shared" si="21"/>
        <v>21.158746000000001</v>
      </c>
      <c r="BQ77" s="3">
        <f t="shared" si="22"/>
        <v>466.21766300000002</v>
      </c>
      <c r="BR77" s="3">
        <f t="shared" si="23"/>
        <v>0</v>
      </c>
      <c r="BS77" s="3">
        <f t="shared" si="24"/>
        <v>455</v>
      </c>
      <c r="BT77" s="3">
        <f t="shared" si="25"/>
        <v>0</v>
      </c>
      <c r="BU77" s="3">
        <f t="shared" si="26"/>
        <v>462.432118</v>
      </c>
      <c r="BV77" s="3">
        <f t="shared" si="27"/>
        <v>0</v>
      </c>
      <c r="BW77" s="3">
        <f t="shared" si="28"/>
        <v>1557.2841409999999</v>
      </c>
      <c r="BX77" s="3">
        <f t="shared" si="29"/>
        <v>144.44612900000001</v>
      </c>
    </row>
    <row r="78" spans="1:76" x14ac:dyDescent="0.25">
      <c r="A78">
        <v>16</v>
      </c>
      <c r="B78" t="s">
        <v>60</v>
      </c>
      <c r="C78" t="s">
        <v>61</v>
      </c>
      <c r="D78">
        <v>2021</v>
      </c>
      <c r="E78" t="s">
        <v>62</v>
      </c>
      <c r="F78" t="s">
        <v>63</v>
      </c>
      <c r="G78">
        <v>2</v>
      </c>
      <c r="H78" t="s">
        <v>64</v>
      </c>
      <c r="I78" t="s">
        <v>3549</v>
      </c>
      <c r="J78" t="s">
        <v>188</v>
      </c>
      <c r="K78" t="s">
        <v>189</v>
      </c>
      <c r="L78" t="s">
        <v>3594</v>
      </c>
      <c r="M78" t="s">
        <v>67</v>
      </c>
      <c r="N78" t="s">
        <v>3610</v>
      </c>
      <c r="O78" t="s">
        <v>68</v>
      </c>
      <c r="P78" t="s">
        <v>3617</v>
      </c>
      <c r="Q78" t="s">
        <v>140</v>
      </c>
      <c r="R78" t="s">
        <v>3678</v>
      </c>
      <c r="S78" t="s">
        <v>190</v>
      </c>
      <c r="T78">
        <v>15</v>
      </c>
      <c r="U78">
        <v>4</v>
      </c>
      <c r="V78" t="s">
        <v>197</v>
      </c>
      <c r="W78">
        <v>1</v>
      </c>
      <c r="X78" t="s">
        <v>72</v>
      </c>
      <c r="Y78">
        <v>1</v>
      </c>
      <c r="Z78" t="s">
        <v>73</v>
      </c>
      <c r="AA78">
        <v>1</v>
      </c>
      <c r="AB78" s="1">
        <v>0.15</v>
      </c>
      <c r="AC78" s="1">
        <v>0.15</v>
      </c>
      <c r="AD78" s="1">
        <v>100</v>
      </c>
      <c r="AE78" s="1">
        <v>0.23</v>
      </c>
      <c r="AF78" s="1">
        <v>0</v>
      </c>
      <c r="AG78" s="1">
        <v>0</v>
      </c>
      <c r="AH78" s="1">
        <v>0.23</v>
      </c>
      <c r="AI78" s="1">
        <v>0</v>
      </c>
      <c r="AJ78" s="1">
        <v>0</v>
      </c>
      <c r="AK78" s="1">
        <v>0.23</v>
      </c>
      <c r="AL78" s="1">
        <v>0</v>
      </c>
      <c r="AM78" s="1">
        <v>0</v>
      </c>
      <c r="AN78" s="1">
        <v>0.16</v>
      </c>
      <c r="AO78" s="1">
        <v>0</v>
      </c>
      <c r="AP78" s="1">
        <v>0</v>
      </c>
      <c r="AQ78" s="1">
        <v>1</v>
      </c>
      <c r="AR78" s="1">
        <v>0.15</v>
      </c>
      <c r="AS78" s="1">
        <v>15</v>
      </c>
      <c r="AT78" s="1">
        <v>127300000</v>
      </c>
      <c r="AU78" s="1">
        <v>120760143</v>
      </c>
      <c r="AV78" s="1">
        <v>94.86</v>
      </c>
      <c r="AW78" s="1">
        <v>44284265</v>
      </c>
      <c r="AX78" s="1">
        <v>21097194</v>
      </c>
      <c r="AY78" s="1">
        <v>47.65</v>
      </c>
      <c r="AZ78" s="1">
        <v>158000000</v>
      </c>
      <c r="BA78" s="1">
        <v>0</v>
      </c>
      <c r="BB78" s="1">
        <v>0</v>
      </c>
      <c r="BC78" s="1">
        <v>160000000</v>
      </c>
      <c r="BD78" s="1">
        <v>0</v>
      </c>
      <c r="BE78" s="1">
        <v>0</v>
      </c>
      <c r="BF78" s="1">
        <v>158000000</v>
      </c>
      <c r="BG78" s="1">
        <v>0</v>
      </c>
      <c r="BH78" s="1">
        <v>0</v>
      </c>
      <c r="BI78" s="1">
        <v>647584265</v>
      </c>
      <c r="BJ78" s="1">
        <v>141857337</v>
      </c>
      <c r="BK78" s="1">
        <v>21.91</v>
      </c>
      <c r="BL78" t="s">
        <v>198</v>
      </c>
      <c r="BM78" s="3">
        <f t="shared" si="18"/>
        <v>127.3</v>
      </c>
      <c r="BN78" s="3">
        <f t="shared" si="19"/>
        <v>120.760143</v>
      </c>
      <c r="BO78" s="3">
        <f t="shared" si="20"/>
        <v>44.284264999999998</v>
      </c>
      <c r="BP78" s="3">
        <f t="shared" si="21"/>
        <v>21.097193999999998</v>
      </c>
      <c r="BQ78" s="3">
        <f t="shared" si="22"/>
        <v>158</v>
      </c>
      <c r="BR78" s="3">
        <f t="shared" si="23"/>
        <v>0</v>
      </c>
      <c r="BS78" s="3">
        <f t="shared" si="24"/>
        <v>160</v>
      </c>
      <c r="BT78" s="3">
        <f t="shared" si="25"/>
        <v>0</v>
      </c>
      <c r="BU78" s="3">
        <f t="shared" si="26"/>
        <v>158</v>
      </c>
      <c r="BV78" s="3">
        <f t="shared" si="27"/>
        <v>0</v>
      </c>
      <c r="BW78" s="3">
        <f t="shared" si="28"/>
        <v>647.58426499999996</v>
      </c>
      <c r="BX78" s="3">
        <f t="shared" si="29"/>
        <v>141.857337</v>
      </c>
    </row>
    <row r="79" spans="1:76" x14ac:dyDescent="0.25">
      <c r="A79">
        <v>16</v>
      </c>
      <c r="B79" t="s">
        <v>60</v>
      </c>
      <c r="C79" t="s">
        <v>61</v>
      </c>
      <c r="D79">
        <v>2021</v>
      </c>
      <c r="E79" t="s">
        <v>62</v>
      </c>
      <c r="F79" t="s">
        <v>63</v>
      </c>
      <c r="G79">
        <v>2</v>
      </c>
      <c r="H79" t="s">
        <v>64</v>
      </c>
      <c r="I79" t="s">
        <v>3549</v>
      </c>
      <c r="J79" t="s">
        <v>188</v>
      </c>
      <c r="K79" t="s">
        <v>189</v>
      </c>
      <c r="L79" t="s">
        <v>3594</v>
      </c>
      <c r="M79" t="s">
        <v>67</v>
      </c>
      <c r="N79" t="s">
        <v>3610</v>
      </c>
      <c r="O79" t="s">
        <v>68</v>
      </c>
      <c r="P79" t="s">
        <v>3617</v>
      </c>
      <c r="Q79" t="s">
        <v>140</v>
      </c>
      <c r="R79" t="s">
        <v>3678</v>
      </c>
      <c r="S79" t="s">
        <v>190</v>
      </c>
      <c r="T79">
        <v>15</v>
      </c>
      <c r="U79">
        <v>5</v>
      </c>
      <c r="V79" t="s">
        <v>199</v>
      </c>
      <c r="W79">
        <v>3</v>
      </c>
      <c r="X79" t="s">
        <v>128</v>
      </c>
      <c r="Y79">
        <v>1</v>
      </c>
      <c r="Z79" t="s">
        <v>73</v>
      </c>
      <c r="AA79">
        <v>1</v>
      </c>
      <c r="AB79" s="1">
        <v>10</v>
      </c>
      <c r="AC79" s="1">
        <v>10</v>
      </c>
      <c r="AD79" s="1">
        <v>100</v>
      </c>
      <c r="AE79" s="1">
        <v>26</v>
      </c>
      <c r="AF79" s="1">
        <v>10</v>
      </c>
      <c r="AG79" s="1">
        <v>38.46</v>
      </c>
      <c r="AH79" s="1">
        <v>40</v>
      </c>
      <c r="AI79" s="1">
        <v>0</v>
      </c>
      <c r="AJ79" s="1">
        <v>0</v>
      </c>
      <c r="AK79" s="1">
        <v>50</v>
      </c>
      <c r="AL79" s="1">
        <v>0</v>
      </c>
      <c r="AM79" s="1">
        <v>0</v>
      </c>
      <c r="AN79" s="1">
        <v>60</v>
      </c>
      <c r="AO79" s="1">
        <v>0</v>
      </c>
      <c r="AP79" s="1">
        <v>0</v>
      </c>
      <c r="AQ79" s="1" t="s">
        <v>76</v>
      </c>
      <c r="AR79" s="1" t="s">
        <v>76</v>
      </c>
      <c r="AS79" s="1" t="s">
        <v>76</v>
      </c>
      <c r="AT79" s="1">
        <v>56677500</v>
      </c>
      <c r="AU79" s="1">
        <v>49508042</v>
      </c>
      <c r="AV79" s="1">
        <v>87.35</v>
      </c>
      <c r="AW79" s="1">
        <v>44284265</v>
      </c>
      <c r="AX79" s="1">
        <v>43855716</v>
      </c>
      <c r="AY79" s="1">
        <v>99.05</v>
      </c>
      <c r="AZ79" s="1">
        <v>73000010</v>
      </c>
      <c r="BA79" s="1">
        <v>0</v>
      </c>
      <c r="BB79" s="1">
        <v>0</v>
      </c>
      <c r="BC79" s="1">
        <v>115000000</v>
      </c>
      <c r="BD79" s="1">
        <v>0</v>
      </c>
      <c r="BE79" s="1">
        <v>0</v>
      </c>
      <c r="BF79" s="1">
        <v>73000010</v>
      </c>
      <c r="BG79" s="1">
        <v>0</v>
      </c>
      <c r="BH79" s="1">
        <v>0</v>
      </c>
      <c r="BI79" s="1">
        <v>361961785</v>
      </c>
      <c r="BJ79" s="1">
        <v>93363758</v>
      </c>
      <c r="BK79" s="1">
        <v>25.79</v>
      </c>
      <c r="BL79" t="s">
        <v>200</v>
      </c>
      <c r="BM79" s="3">
        <f t="shared" si="18"/>
        <v>56.677500000000002</v>
      </c>
      <c r="BN79" s="3">
        <f t="shared" si="19"/>
        <v>49.508042000000003</v>
      </c>
      <c r="BO79" s="3">
        <f t="shared" si="20"/>
        <v>44.284264999999998</v>
      </c>
      <c r="BP79" s="3">
        <f t="shared" si="21"/>
        <v>43.855716000000001</v>
      </c>
      <c r="BQ79" s="3">
        <f t="shared" si="22"/>
        <v>73.000010000000003</v>
      </c>
      <c r="BR79" s="3">
        <f t="shared" si="23"/>
        <v>0</v>
      </c>
      <c r="BS79" s="3">
        <f t="shared" si="24"/>
        <v>115</v>
      </c>
      <c r="BT79" s="3">
        <f t="shared" si="25"/>
        <v>0</v>
      </c>
      <c r="BU79" s="3">
        <f t="shared" si="26"/>
        <v>73.000010000000003</v>
      </c>
      <c r="BV79" s="3">
        <f t="shared" si="27"/>
        <v>0</v>
      </c>
      <c r="BW79" s="3">
        <f t="shared" si="28"/>
        <v>361.96178499999996</v>
      </c>
      <c r="BX79" s="3">
        <f t="shared" si="29"/>
        <v>93.363758000000004</v>
      </c>
    </row>
    <row r="80" spans="1:76" x14ac:dyDescent="0.25">
      <c r="A80">
        <v>16</v>
      </c>
      <c r="B80" t="s">
        <v>60</v>
      </c>
      <c r="C80" t="s">
        <v>61</v>
      </c>
      <c r="D80">
        <v>2021</v>
      </c>
      <c r="E80" t="s">
        <v>62</v>
      </c>
      <c r="F80" t="s">
        <v>63</v>
      </c>
      <c r="G80">
        <v>2</v>
      </c>
      <c r="H80" t="s">
        <v>64</v>
      </c>
      <c r="I80" t="s">
        <v>3549</v>
      </c>
      <c r="J80" t="s">
        <v>188</v>
      </c>
      <c r="K80" t="s">
        <v>189</v>
      </c>
      <c r="L80" t="s">
        <v>3594</v>
      </c>
      <c r="M80" t="s">
        <v>67</v>
      </c>
      <c r="N80" t="s">
        <v>3610</v>
      </c>
      <c r="O80" t="s">
        <v>68</v>
      </c>
      <c r="P80" t="s">
        <v>3617</v>
      </c>
      <c r="Q80" t="s">
        <v>140</v>
      </c>
      <c r="R80" t="s">
        <v>3678</v>
      </c>
      <c r="S80" t="s">
        <v>190</v>
      </c>
      <c r="T80">
        <v>15</v>
      </c>
      <c r="U80">
        <v>6</v>
      </c>
      <c r="V80" t="s">
        <v>201</v>
      </c>
      <c r="W80">
        <v>2</v>
      </c>
      <c r="X80" t="s">
        <v>75</v>
      </c>
      <c r="Y80">
        <v>1</v>
      </c>
      <c r="Z80" t="s">
        <v>73</v>
      </c>
      <c r="AA80">
        <v>1</v>
      </c>
      <c r="AB80" s="1">
        <v>100</v>
      </c>
      <c r="AC80" s="1">
        <v>100</v>
      </c>
      <c r="AD80" s="1">
        <v>100</v>
      </c>
      <c r="AE80" s="1">
        <v>100</v>
      </c>
      <c r="AF80" s="1">
        <v>0</v>
      </c>
      <c r="AG80" s="1">
        <v>0</v>
      </c>
      <c r="AH80" s="1">
        <v>100</v>
      </c>
      <c r="AI80" s="1">
        <v>0</v>
      </c>
      <c r="AJ80" s="1">
        <v>0</v>
      </c>
      <c r="AK80" s="1">
        <v>100</v>
      </c>
      <c r="AL80" s="1">
        <v>0</v>
      </c>
      <c r="AM80" s="1">
        <v>0</v>
      </c>
      <c r="AN80" s="1">
        <v>100</v>
      </c>
      <c r="AO80" s="1">
        <v>0</v>
      </c>
      <c r="AP80" s="1">
        <v>0</v>
      </c>
      <c r="AQ80" s="1" t="s">
        <v>76</v>
      </c>
      <c r="AR80" s="1" t="s">
        <v>76</v>
      </c>
      <c r="AS80" s="1" t="s">
        <v>76</v>
      </c>
      <c r="AT80" s="1">
        <v>34860405</v>
      </c>
      <c r="AU80" s="1">
        <v>34713017</v>
      </c>
      <c r="AV80" s="1">
        <v>99.57</v>
      </c>
      <c r="AW80" s="1">
        <v>44284265</v>
      </c>
      <c r="AX80" s="1">
        <v>43992079</v>
      </c>
      <c r="AY80" s="1">
        <v>99.35</v>
      </c>
      <c r="AZ80" s="1">
        <v>20000000</v>
      </c>
      <c r="BA80" s="1">
        <v>0</v>
      </c>
      <c r="BB80" s="1">
        <v>0</v>
      </c>
      <c r="BC80" s="1">
        <v>27479614</v>
      </c>
      <c r="BD80" s="1">
        <v>0</v>
      </c>
      <c r="BE80" s="1">
        <v>0</v>
      </c>
      <c r="BF80" s="1">
        <v>20000000</v>
      </c>
      <c r="BG80" s="1">
        <v>0</v>
      </c>
      <c r="BH80" s="1">
        <v>0</v>
      </c>
      <c r="BI80" s="1">
        <v>146624284</v>
      </c>
      <c r="BJ80" s="1">
        <v>78705096</v>
      </c>
      <c r="BK80" s="1">
        <v>53.68</v>
      </c>
      <c r="BL80" t="s">
        <v>202</v>
      </c>
      <c r="BM80" s="3">
        <f t="shared" si="18"/>
        <v>34.860405</v>
      </c>
      <c r="BN80" s="3">
        <f t="shared" si="19"/>
        <v>34.713017000000001</v>
      </c>
      <c r="BO80" s="3">
        <f t="shared" si="20"/>
        <v>44.284264999999998</v>
      </c>
      <c r="BP80" s="3">
        <f t="shared" si="21"/>
        <v>43.992078999999997</v>
      </c>
      <c r="BQ80" s="3">
        <f t="shared" si="22"/>
        <v>20</v>
      </c>
      <c r="BR80" s="3">
        <f t="shared" si="23"/>
        <v>0</v>
      </c>
      <c r="BS80" s="3">
        <f t="shared" si="24"/>
        <v>27.479614000000002</v>
      </c>
      <c r="BT80" s="3">
        <f t="shared" si="25"/>
        <v>0</v>
      </c>
      <c r="BU80" s="3">
        <f t="shared" si="26"/>
        <v>20</v>
      </c>
      <c r="BV80" s="3">
        <f t="shared" si="27"/>
        <v>0</v>
      </c>
      <c r="BW80" s="3">
        <f t="shared" si="28"/>
        <v>146.62428399999999</v>
      </c>
      <c r="BX80" s="3">
        <f t="shared" si="29"/>
        <v>78.705095999999998</v>
      </c>
    </row>
    <row r="81" spans="1:76" x14ac:dyDescent="0.25">
      <c r="A81">
        <v>16</v>
      </c>
      <c r="B81" t="s">
        <v>60</v>
      </c>
      <c r="C81" t="s">
        <v>61</v>
      </c>
      <c r="D81">
        <v>2021</v>
      </c>
      <c r="E81" t="s">
        <v>62</v>
      </c>
      <c r="F81" t="s">
        <v>63</v>
      </c>
      <c r="G81">
        <v>2</v>
      </c>
      <c r="H81" t="s">
        <v>64</v>
      </c>
      <c r="I81" t="s">
        <v>3549</v>
      </c>
      <c r="J81" t="s">
        <v>188</v>
      </c>
      <c r="K81" t="s">
        <v>189</v>
      </c>
      <c r="L81" t="s">
        <v>3594</v>
      </c>
      <c r="M81" t="s">
        <v>67</v>
      </c>
      <c r="N81" t="s">
        <v>3610</v>
      </c>
      <c r="O81" t="s">
        <v>68</v>
      </c>
      <c r="P81" t="s">
        <v>3617</v>
      </c>
      <c r="Q81" t="s">
        <v>140</v>
      </c>
      <c r="R81" t="s">
        <v>3679</v>
      </c>
      <c r="S81" t="s">
        <v>203</v>
      </c>
      <c r="T81">
        <v>16</v>
      </c>
      <c r="U81">
        <v>1</v>
      </c>
      <c r="V81" t="s">
        <v>204</v>
      </c>
      <c r="W81">
        <v>1</v>
      </c>
      <c r="X81" t="s">
        <v>72</v>
      </c>
      <c r="Y81">
        <v>1</v>
      </c>
      <c r="Z81" t="s">
        <v>73</v>
      </c>
      <c r="AA81">
        <v>1</v>
      </c>
      <c r="AB81" s="1">
        <v>0.3</v>
      </c>
      <c r="AC81" s="1">
        <v>0.3</v>
      </c>
      <c r="AD81" s="1">
        <v>100</v>
      </c>
      <c r="AE81" s="1">
        <v>0.7</v>
      </c>
      <c r="AF81" s="1">
        <v>0</v>
      </c>
      <c r="AG81" s="1">
        <v>0</v>
      </c>
      <c r="AH81" s="1">
        <v>0.15</v>
      </c>
      <c r="AI81" s="1">
        <v>0</v>
      </c>
      <c r="AJ81" s="1">
        <v>0</v>
      </c>
      <c r="AK81" s="1">
        <v>0.7</v>
      </c>
      <c r="AL81" s="1">
        <v>0</v>
      </c>
      <c r="AM81" s="1">
        <v>0</v>
      </c>
      <c r="AN81" s="1">
        <v>0.15</v>
      </c>
      <c r="AO81" s="1">
        <v>0</v>
      </c>
      <c r="AP81" s="1">
        <v>0</v>
      </c>
      <c r="AQ81" s="1">
        <v>2</v>
      </c>
      <c r="AR81" s="1">
        <v>0.3</v>
      </c>
      <c r="AS81" s="1">
        <v>15</v>
      </c>
      <c r="AT81" s="1">
        <v>69000000</v>
      </c>
      <c r="AU81" s="1">
        <v>66523817</v>
      </c>
      <c r="AV81" s="1">
        <v>96.41</v>
      </c>
      <c r="AW81" s="1">
        <v>43331600</v>
      </c>
      <c r="AX81" s="1">
        <v>43331600</v>
      </c>
      <c r="AY81" s="1">
        <v>100</v>
      </c>
      <c r="AZ81" s="1">
        <v>108000000</v>
      </c>
      <c r="BA81" s="1">
        <v>0</v>
      </c>
      <c r="BB81" s="1">
        <v>0</v>
      </c>
      <c r="BC81" s="1">
        <v>120000000</v>
      </c>
      <c r="BD81" s="1">
        <v>0</v>
      </c>
      <c r="BE81" s="1">
        <v>0</v>
      </c>
      <c r="BF81" s="1">
        <v>93800000</v>
      </c>
      <c r="BG81" s="1">
        <v>0</v>
      </c>
      <c r="BH81" s="1">
        <v>0</v>
      </c>
      <c r="BI81" s="1">
        <v>434131600</v>
      </c>
      <c r="BJ81" s="1">
        <v>109855417</v>
      </c>
      <c r="BK81" s="1">
        <v>25.3</v>
      </c>
      <c r="BL81" t="s">
        <v>205</v>
      </c>
      <c r="BM81" s="3">
        <f t="shared" si="18"/>
        <v>69</v>
      </c>
      <c r="BN81" s="3">
        <f t="shared" si="19"/>
        <v>66.523816999999994</v>
      </c>
      <c r="BO81" s="3">
        <f t="shared" si="20"/>
        <v>43.331600000000002</v>
      </c>
      <c r="BP81" s="3">
        <f t="shared" si="21"/>
        <v>43.331600000000002</v>
      </c>
      <c r="BQ81" s="3">
        <f t="shared" si="22"/>
        <v>108</v>
      </c>
      <c r="BR81" s="3">
        <f t="shared" si="23"/>
        <v>0</v>
      </c>
      <c r="BS81" s="3">
        <f t="shared" si="24"/>
        <v>120</v>
      </c>
      <c r="BT81" s="3">
        <f t="shared" si="25"/>
        <v>0</v>
      </c>
      <c r="BU81" s="3">
        <f t="shared" si="26"/>
        <v>93.8</v>
      </c>
      <c r="BV81" s="3">
        <f t="shared" si="27"/>
        <v>0</v>
      </c>
      <c r="BW81" s="3">
        <f t="shared" si="28"/>
        <v>434.13159999999999</v>
      </c>
      <c r="BX81" s="3">
        <f t="shared" si="29"/>
        <v>109.85541699999999</v>
      </c>
    </row>
    <row r="82" spans="1:76" x14ac:dyDescent="0.25">
      <c r="A82">
        <v>16</v>
      </c>
      <c r="B82" t="s">
        <v>60</v>
      </c>
      <c r="C82" t="s">
        <v>61</v>
      </c>
      <c r="D82">
        <v>2021</v>
      </c>
      <c r="E82" t="s">
        <v>62</v>
      </c>
      <c r="F82" t="s">
        <v>63</v>
      </c>
      <c r="G82">
        <v>2</v>
      </c>
      <c r="H82" t="s">
        <v>64</v>
      </c>
      <c r="I82" t="s">
        <v>3549</v>
      </c>
      <c r="J82" t="s">
        <v>188</v>
      </c>
      <c r="K82" t="s">
        <v>189</v>
      </c>
      <c r="L82" t="s">
        <v>3594</v>
      </c>
      <c r="M82" t="s">
        <v>67</v>
      </c>
      <c r="N82" t="s">
        <v>3610</v>
      </c>
      <c r="O82" t="s">
        <v>68</v>
      </c>
      <c r="P82" t="s">
        <v>3617</v>
      </c>
      <c r="Q82" t="s">
        <v>140</v>
      </c>
      <c r="R82" t="s">
        <v>3679</v>
      </c>
      <c r="S82" t="s">
        <v>203</v>
      </c>
      <c r="T82">
        <v>16</v>
      </c>
      <c r="U82">
        <v>2</v>
      </c>
      <c r="V82" t="s">
        <v>206</v>
      </c>
      <c r="W82">
        <v>1</v>
      </c>
      <c r="X82" t="s">
        <v>72</v>
      </c>
      <c r="Y82">
        <v>1</v>
      </c>
      <c r="Z82" t="s">
        <v>73</v>
      </c>
      <c r="AA82">
        <v>1</v>
      </c>
      <c r="AB82" s="1">
        <v>0.3</v>
      </c>
      <c r="AC82" s="1">
        <v>0.3</v>
      </c>
      <c r="AD82" s="1">
        <v>100</v>
      </c>
      <c r="AE82" s="1">
        <v>0.7</v>
      </c>
      <c r="AF82" s="1">
        <v>0</v>
      </c>
      <c r="AG82" s="1">
        <v>0</v>
      </c>
      <c r="AH82" s="1">
        <v>0.15</v>
      </c>
      <c r="AI82" s="1">
        <v>0</v>
      </c>
      <c r="AJ82" s="1">
        <v>0</v>
      </c>
      <c r="AK82" s="1">
        <v>0.7</v>
      </c>
      <c r="AL82" s="1">
        <v>0</v>
      </c>
      <c r="AM82" s="1">
        <v>0</v>
      </c>
      <c r="AN82" s="1">
        <v>0.15</v>
      </c>
      <c r="AO82" s="1">
        <v>0</v>
      </c>
      <c r="AP82" s="1">
        <v>0</v>
      </c>
      <c r="AQ82" s="1">
        <v>2</v>
      </c>
      <c r="AR82" s="1">
        <v>0.3</v>
      </c>
      <c r="AS82" s="1">
        <v>15</v>
      </c>
      <c r="AT82" s="1">
        <v>28200000</v>
      </c>
      <c r="AU82" s="1">
        <v>27183114</v>
      </c>
      <c r="AV82" s="1">
        <v>96.38</v>
      </c>
      <c r="AW82" s="1">
        <v>36050000</v>
      </c>
      <c r="AX82" s="1">
        <v>36050000</v>
      </c>
      <c r="AY82" s="1">
        <v>100</v>
      </c>
      <c r="AZ82" s="1">
        <v>88000000</v>
      </c>
      <c r="BA82" s="1">
        <v>0</v>
      </c>
      <c r="BB82" s="1">
        <v>0</v>
      </c>
      <c r="BC82" s="1">
        <v>100000000</v>
      </c>
      <c r="BD82" s="1">
        <v>0</v>
      </c>
      <c r="BE82" s="1">
        <v>0</v>
      </c>
      <c r="BF82" s="1">
        <v>87500000</v>
      </c>
      <c r="BG82" s="1">
        <v>0</v>
      </c>
      <c r="BH82" s="1">
        <v>0</v>
      </c>
      <c r="BI82" s="1">
        <v>339750000</v>
      </c>
      <c r="BJ82" s="1">
        <v>63233114</v>
      </c>
      <c r="BK82" s="1">
        <v>18.61</v>
      </c>
      <c r="BL82" t="s">
        <v>207</v>
      </c>
      <c r="BM82" s="3">
        <f t="shared" si="18"/>
        <v>28.2</v>
      </c>
      <c r="BN82" s="3">
        <f t="shared" si="19"/>
        <v>27.183114</v>
      </c>
      <c r="BO82" s="3">
        <f t="shared" si="20"/>
        <v>36.049999999999997</v>
      </c>
      <c r="BP82" s="3">
        <f t="shared" si="21"/>
        <v>36.049999999999997</v>
      </c>
      <c r="BQ82" s="3">
        <f t="shared" si="22"/>
        <v>88</v>
      </c>
      <c r="BR82" s="3">
        <f t="shared" si="23"/>
        <v>0</v>
      </c>
      <c r="BS82" s="3">
        <f t="shared" si="24"/>
        <v>100</v>
      </c>
      <c r="BT82" s="3">
        <f t="shared" si="25"/>
        <v>0</v>
      </c>
      <c r="BU82" s="3">
        <f t="shared" si="26"/>
        <v>87.5</v>
      </c>
      <c r="BV82" s="3">
        <f t="shared" si="27"/>
        <v>0</v>
      </c>
      <c r="BW82" s="3">
        <f t="shared" si="28"/>
        <v>339.75</v>
      </c>
      <c r="BX82" s="3">
        <f t="shared" si="29"/>
        <v>63.233114</v>
      </c>
    </row>
    <row r="83" spans="1:76" x14ac:dyDescent="0.25">
      <c r="A83">
        <v>16</v>
      </c>
      <c r="B83" t="s">
        <v>60</v>
      </c>
      <c r="C83" t="s">
        <v>61</v>
      </c>
      <c r="D83">
        <v>2021</v>
      </c>
      <c r="E83" t="s">
        <v>62</v>
      </c>
      <c r="F83" t="s">
        <v>63</v>
      </c>
      <c r="G83">
        <v>2</v>
      </c>
      <c r="H83" t="s">
        <v>64</v>
      </c>
      <c r="I83" t="s">
        <v>3549</v>
      </c>
      <c r="J83" t="s">
        <v>188</v>
      </c>
      <c r="K83" t="s">
        <v>189</v>
      </c>
      <c r="L83" t="s">
        <v>3594</v>
      </c>
      <c r="M83" t="s">
        <v>67</v>
      </c>
      <c r="N83" t="s">
        <v>3610</v>
      </c>
      <c r="O83" t="s">
        <v>68</v>
      </c>
      <c r="P83" t="s">
        <v>3617</v>
      </c>
      <c r="Q83" t="s">
        <v>140</v>
      </c>
      <c r="R83" t="s">
        <v>3679</v>
      </c>
      <c r="S83" t="s">
        <v>203</v>
      </c>
      <c r="T83">
        <v>16</v>
      </c>
      <c r="U83">
        <v>3</v>
      </c>
      <c r="V83" t="s">
        <v>208</v>
      </c>
      <c r="W83">
        <v>3</v>
      </c>
      <c r="X83" t="s">
        <v>128</v>
      </c>
      <c r="Y83">
        <v>1</v>
      </c>
      <c r="Z83" t="s">
        <v>73</v>
      </c>
      <c r="AA83">
        <v>1</v>
      </c>
      <c r="AB83" s="1">
        <v>2</v>
      </c>
      <c r="AC83" s="1">
        <v>2</v>
      </c>
      <c r="AD83" s="1">
        <v>100</v>
      </c>
      <c r="AE83" s="1">
        <v>4</v>
      </c>
      <c r="AF83" s="1">
        <v>2</v>
      </c>
      <c r="AG83" s="1">
        <v>50</v>
      </c>
      <c r="AH83" s="1">
        <v>6</v>
      </c>
      <c r="AI83" s="1">
        <v>0</v>
      </c>
      <c r="AJ83" s="1">
        <v>0</v>
      </c>
      <c r="AK83" s="1">
        <v>8</v>
      </c>
      <c r="AL83" s="1">
        <v>0</v>
      </c>
      <c r="AM83" s="1">
        <v>0</v>
      </c>
      <c r="AN83" s="1">
        <v>10</v>
      </c>
      <c r="AO83" s="1">
        <v>0</v>
      </c>
      <c r="AP83" s="1">
        <v>0</v>
      </c>
      <c r="AQ83" s="1" t="s">
        <v>76</v>
      </c>
      <c r="AR83" s="1" t="s">
        <v>76</v>
      </c>
      <c r="AS83" s="1" t="s">
        <v>76</v>
      </c>
      <c r="AT83" s="1">
        <v>78000000</v>
      </c>
      <c r="AU83" s="1">
        <v>58255476</v>
      </c>
      <c r="AV83" s="1">
        <v>74.69</v>
      </c>
      <c r="AW83" s="1">
        <v>50300000</v>
      </c>
      <c r="AX83" s="1">
        <v>50300000</v>
      </c>
      <c r="AY83" s="1">
        <v>100</v>
      </c>
      <c r="AZ83" s="1">
        <v>196890014</v>
      </c>
      <c r="BA83" s="1">
        <v>0</v>
      </c>
      <c r="BB83" s="1">
        <v>0</v>
      </c>
      <c r="BC83" s="1">
        <v>259662672</v>
      </c>
      <c r="BD83" s="1">
        <v>0</v>
      </c>
      <c r="BE83" s="1">
        <v>0</v>
      </c>
      <c r="BF83" s="1">
        <v>182415008</v>
      </c>
      <c r="BG83" s="1">
        <v>0</v>
      </c>
      <c r="BH83" s="1">
        <v>0</v>
      </c>
      <c r="BI83" s="1">
        <v>767267694</v>
      </c>
      <c r="BJ83" s="1">
        <v>108555476</v>
      </c>
      <c r="BK83" s="1">
        <v>14.15</v>
      </c>
      <c r="BL83" t="s">
        <v>209</v>
      </c>
      <c r="BM83" s="3">
        <f t="shared" si="18"/>
        <v>78</v>
      </c>
      <c r="BN83" s="3">
        <f t="shared" si="19"/>
        <v>58.255476000000002</v>
      </c>
      <c r="BO83" s="3">
        <f t="shared" si="20"/>
        <v>50.3</v>
      </c>
      <c r="BP83" s="3">
        <f t="shared" si="21"/>
        <v>50.3</v>
      </c>
      <c r="BQ83" s="3">
        <f t="shared" si="22"/>
        <v>196.89001400000001</v>
      </c>
      <c r="BR83" s="3">
        <f t="shared" si="23"/>
        <v>0</v>
      </c>
      <c r="BS83" s="3">
        <f t="shared" si="24"/>
        <v>259.66267199999999</v>
      </c>
      <c r="BT83" s="3">
        <f t="shared" si="25"/>
        <v>0</v>
      </c>
      <c r="BU83" s="3">
        <f t="shared" si="26"/>
        <v>182.415008</v>
      </c>
      <c r="BV83" s="3">
        <f t="shared" si="27"/>
        <v>0</v>
      </c>
      <c r="BW83" s="3">
        <f t="shared" si="28"/>
        <v>767.26769399999989</v>
      </c>
      <c r="BX83" s="3">
        <f t="shared" si="29"/>
        <v>108.555476</v>
      </c>
    </row>
    <row r="84" spans="1:76" x14ac:dyDescent="0.25">
      <c r="A84">
        <v>16</v>
      </c>
      <c r="B84" t="s">
        <v>60</v>
      </c>
      <c r="C84" t="s">
        <v>61</v>
      </c>
      <c r="D84">
        <v>2021</v>
      </c>
      <c r="E84" t="s">
        <v>62</v>
      </c>
      <c r="F84" t="s">
        <v>63</v>
      </c>
      <c r="G84">
        <v>2</v>
      </c>
      <c r="H84" t="s">
        <v>64</v>
      </c>
      <c r="I84" t="s">
        <v>3549</v>
      </c>
      <c r="J84" t="s">
        <v>188</v>
      </c>
      <c r="K84" t="s">
        <v>189</v>
      </c>
      <c r="L84" t="s">
        <v>3594</v>
      </c>
      <c r="M84" t="s">
        <v>67</v>
      </c>
      <c r="N84" t="s">
        <v>3610</v>
      </c>
      <c r="O84" t="s">
        <v>68</v>
      </c>
      <c r="P84" t="s">
        <v>3617</v>
      </c>
      <c r="Q84" t="s">
        <v>140</v>
      </c>
      <c r="R84" t="s">
        <v>3679</v>
      </c>
      <c r="S84" t="s">
        <v>203</v>
      </c>
      <c r="T84">
        <v>16</v>
      </c>
      <c r="U84">
        <v>4</v>
      </c>
      <c r="V84" t="s">
        <v>210</v>
      </c>
      <c r="W84">
        <v>3</v>
      </c>
      <c r="X84" t="s">
        <v>128</v>
      </c>
      <c r="Y84">
        <v>1</v>
      </c>
      <c r="Z84" t="s">
        <v>73</v>
      </c>
      <c r="AA84">
        <v>1</v>
      </c>
      <c r="AB84" s="1">
        <v>2</v>
      </c>
      <c r="AC84" s="1">
        <v>2</v>
      </c>
      <c r="AD84" s="1">
        <v>100</v>
      </c>
      <c r="AE84" s="1">
        <v>4</v>
      </c>
      <c r="AF84" s="1">
        <v>2</v>
      </c>
      <c r="AG84" s="1">
        <v>50</v>
      </c>
      <c r="AH84" s="1">
        <v>6</v>
      </c>
      <c r="AI84" s="1">
        <v>0</v>
      </c>
      <c r="AJ84" s="1">
        <v>0</v>
      </c>
      <c r="AK84" s="1">
        <v>8</v>
      </c>
      <c r="AL84" s="1">
        <v>0</v>
      </c>
      <c r="AM84" s="1">
        <v>0</v>
      </c>
      <c r="AN84" s="1">
        <v>10</v>
      </c>
      <c r="AO84" s="1">
        <v>0</v>
      </c>
      <c r="AP84" s="1">
        <v>0</v>
      </c>
      <c r="AQ84" s="1" t="s">
        <v>76</v>
      </c>
      <c r="AR84" s="1" t="s">
        <v>76</v>
      </c>
      <c r="AS84" s="1" t="s">
        <v>76</v>
      </c>
      <c r="AT84" s="1">
        <v>37054300</v>
      </c>
      <c r="AU84" s="1">
        <v>36476699</v>
      </c>
      <c r="AV84" s="1">
        <v>98.46</v>
      </c>
      <c r="AW84" s="1">
        <v>59790400</v>
      </c>
      <c r="AX84" s="1">
        <v>59790400</v>
      </c>
      <c r="AY84" s="1">
        <v>100</v>
      </c>
      <c r="AZ84" s="1">
        <v>136000000</v>
      </c>
      <c r="BA84" s="1">
        <v>0</v>
      </c>
      <c r="BB84" s="1">
        <v>0</v>
      </c>
      <c r="BC84" s="1">
        <v>70000000</v>
      </c>
      <c r="BD84" s="1">
        <v>0</v>
      </c>
      <c r="BE84" s="1">
        <v>0</v>
      </c>
      <c r="BF84" s="1">
        <v>266500000</v>
      </c>
      <c r="BG84" s="1">
        <v>0</v>
      </c>
      <c r="BH84" s="1">
        <v>0</v>
      </c>
      <c r="BI84" s="1">
        <v>569344700</v>
      </c>
      <c r="BJ84" s="1">
        <v>96267099</v>
      </c>
      <c r="BK84" s="1">
        <v>16.91</v>
      </c>
      <c r="BL84" t="s">
        <v>211</v>
      </c>
      <c r="BM84" s="3">
        <f t="shared" si="18"/>
        <v>37.054299999999998</v>
      </c>
      <c r="BN84" s="3">
        <f t="shared" si="19"/>
        <v>36.476699000000004</v>
      </c>
      <c r="BO84" s="3">
        <f t="shared" si="20"/>
        <v>59.790399999999998</v>
      </c>
      <c r="BP84" s="3">
        <f t="shared" si="21"/>
        <v>59.790399999999998</v>
      </c>
      <c r="BQ84" s="3">
        <f t="shared" si="22"/>
        <v>136</v>
      </c>
      <c r="BR84" s="3">
        <f t="shared" si="23"/>
        <v>0</v>
      </c>
      <c r="BS84" s="3">
        <f t="shared" si="24"/>
        <v>70</v>
      </c>
      <c r="BT84" s="3">
        <f t="shared" si="25"/>
        <v>0</v>
      </c>
      <c r="BU84" s="3">
        <f t="shared" si="26"/>
        <v>266.5</v>
      </c>
      <c r="BV84" s="3">
        <f t="shared" si="27"/>
        <v>0</v>
      </c>
      <c r="BW84" s="3">
        <f t="shared" si="28"/>
        <v>569.34469999999999</v>
      </c>
      <c r="BX84" s="3">
        <f t="shared" si="29"/>
        <v>96.267099000000002</v>
      </c>
    </row>
    <row r="85" spans="1:76" x14ac:dyDescent="0.25">
      <c r="A85">
        <v>16</v>
      </c>
      <c r="B85" t="s">
        <v>60</v>
      </c>
      <c r="C85" t="s">
        <v>61</v>
      </c>
      <c r="D85">
        <v>2021</v>
      </c>
      <c r="E85" t="s">
        <v>62</v>
      </c>
      <c r="F85" t="s">
        <v>63</v>
      </c>
      <c r="G85">
        <v>2</v>
      </c>
      <c r="H85" t="s">
        <v>64</v>
      </c>
      <c r="I85" t="s">
        <v>3549</v>
      </c>
      <c r="J85" t="s">
        <v>188</v>
      </c>
      <c r="K85" t="s">
        <v>189</v>
      </c>
      <c r="L85" t="s">
        <v>3594</v>
      </c>
      <c r="M85" t="s">
        <v>67</v>
      </c>
      <c r="N85" t="s">
        <v>3610</v>
      </c>
      <c r="O85" t="s">
        <v>68</v>
      </c>
      <c r="P85" t="s">
        <v>3617</v>
      </c>
      <c r="Q85" t="s">
        <v>140</v>
      </c>
      <c r="R85" t="s">
        <v>3679</v>
      </c>
      <c r="S85" t="s">
        <v>203</v>
      </c>
      <c r="T85">
        <v>16</v>
      </c>
      <c r="U85">
        <v>5</v>
      </c>
      <c r="V85" t="s">
        <v>212</v>
      </c>
      <c r="W85">
        <v>3</v>
      </c>
      <c r="X85" t="s">
        <v>128</v>
      </c>
      <c r="Y85">
        <v>1</v>
      </c>
      <c r="Z85" t="s">
        <v>73</v>
      </c>
      <c r="AA85">
        <v>1</v>
      </c>
      <c r="AB85" s="1">
        <v>2</v>
      </c>
      <c r="AC85" s="1">
        <v>2</v>
      </c>
      <c r="AD85" s="1">
        <v>100</v>
      </c>
      <c r="AE85" s="1">
        <v>4</v>
      </c>
      <c r="AF85" s="1">
        <v>2</v>
      </c>
      <c r="AG85" s="1">
        <v>50</v>
      </c>
      <c r="AH85" s="1">
        <v>6</v>
      </c>
      <c r="AI85" s="1">
        <v>0</v>
      </c>
      <c r="AJ85" s="1">
        <v>0</v>
      </c>
      <c r="AK85" s="1">
        <v>8</v>
      </c>
      <c r="AL85" s="1">
        <v>0</v>
      </c>
      <c r="AM85" s="1">
        <v>0</v>
      </c>
      <c r="AN85" s="1">
        <v>10</v>
      </c>
      <c r="AO85" s="1">
        <v>0</v>
      </c>
      <c r="AP85" s="1">
        <v>0</v>
      </c>
      <c r="AQ85" s="1" t="s">
        <v>76</v>
      </c>
      <c r="AR85" s="1" t="s">
        <v>76</v>
      </c>
      <c r="AS85" s="1" t="s">
        <v>76</v>
      </c>
      <c r="AT85" s="1">
        <v>40800000</v>
      </c>
      <c r="AU85" s="1">
        <v>39929542</v>
      </c>
      <c r="AV85" s="1">
        <v>97.87</v>
      </c>
      <c r="AW85" s="1">
        <v>63500000</v>
      </c>
      <c r="AX85" s="1">
        <v>63500000</v>
      </c>
      <c r="AY85" s="1">
        <v>100</v>
      </c>
      <c r="AZ85" s="1">
        <v>88000000</v>
      </c>
      <c r="BA85" s="1">
        <v>0</v>
      </c>
      <c r="BB85" s="1">
        <v>0</v>
      </c>
      <c r="BC85" s="1">
        <v>110000000</v>
      </c>
      <c r="BD85" s="1">
        <v>0</v>
      </c>
      <c r="BE85" s="1">
        <v>0</v>
      </c>
      <c r="BF85" s="1">
        <v>81900000</v>
      </c>
      <c r="BG85" s="1">
        <v>0</v>
      </c>
      <c r="BH85" s="1">
        <v>0</v>
      </c>
      <c r="BI85" s="1">
        <v>384200000</v>
      </c>
      <c r="BJ85" s="1">
        <v>103429542</v>
      </c>
      <c r="BK85" s="1">
        <v>26.92</v>
      </c>
      <c r="BL85" t="s">
        <v>213</v>
      </c>
      <c r="BM85" s="3">
        <f t="shared" si="18"/>
        <v>40.799999999999997</v>
      </c>
      <c r="BN85" s="3">
        <f t="shared" si="19"/>
        <v>39.929541999999998</v>
      </c>
      <c r="BO85" s="3">
        <f t="shared" si="20"/>
        <v>63.5</v>
      </c>
      <c r="BP85" s="3">
        <f t="shared" si="21"/>
        <v>63.5</v>
      </c>
      <c r="BQ85" s="3">
        <f t="shared" si="22"/>
        <v>88</v>
      </c>
      <c r="BR85" s="3">
        <f t="shared" si="23"/>
        <v>0</v>
      </c>
      <c r="BS85" s="3">
        <f t="shared" si="24"/>
        <v>110</v>
      </c>
      <c r="BT85" s="3">
        <f t="shared" si="25"/>
        <v>0</v>
      </c>
      <c r="BU85" s="3">
        <f t="shared" si="26"/>
        <v>81.900000000000006</v>
      </c>
      <c r="BV85" s="3">
        <f t="shared" si="27"/>
        <v>0</v>
      </c>
      <c r="BW85" s="3">
        <f t="shared" si="28"/>
        <v>384.20000000000005</v>
      </c>
      <c r="BX85" s="3">
        <f t="shared" si="29"/>
        <v>103.429542</v>
      </c>
    </row>
    <row r="86" spans="1:76" x14ac:dyDescent="0.25">
      <c r="A86">
        <v>16</v>
      </c>
      <c r="B86" t="s">
        <v>60</v>
      </c>
      <c r="C86" t="s">
        <v>61</v>
      </c>
      <c r="D86">
        <v>2021</v>
      </c>
      <c r="E86" t="s">
        <v>62</v>
      </c>
      <c r="F86" t="s">
        <v>63</v>
      </c>
      <c r="G86">
        <v>2</v>
      </c>
      <c r="H86" t="s">
        <v>64</v>
      </c>
      <c r="I86" t="s">
        <v>3549</v>
      </c>
      <c r="J86" t="s">
        <v>188</v>
      </c>
      <c r="K86" t="s">
        <v>189</v>
      </c>
      <c r="L86" t="s">
        <v>3594</v>
      </c>
      <c r="M86" t="s">
        <v>67</v>
      </c>
      <c r="N86" t="s">
        <v>3610</v>
      </c>
      <c r="O86" t="s">
        <v>68</v>
      </c>
      <c r="P86" t="s">
        <v>3617</v>
      </c>
      <c r="Q86" t="s">
        <v>140</v>
      </c>
      <c r="R86" t="s">
        <v>3679</v>
      </c>
      <c r="S86" t="s">
        <v>203</v>
      </c>
      <c r="T86">
        <v>16</v>
      </c>
      <c r="U86">
        <v>6</v>
      </c>
      <c r="V86" t="s">
        <v>214</v>
      </c>
      <c r="W86">
        <v>3</v>
      </c>
      <c r="X86" t="s">
        <v>128</v>
      </c>
      <c r="Y86">
        <v>1</v>
      </c>
      <c r="Z86" t="s">
        <v>73</v>
      </c>
      <c r="AA86">
        <v>1</v>
      </c>
      <c r="AB86" s="1">
        <v>2</v>
      </c>
      <c r="AC86" s="1">
        <v>2</v>
      </c>
      <c r="AD86" s="1">
        <v>100</v>
      </c>
      <c r="AE86" s="1">
        <v>4</v>
      </c>
      <c r="AF86" s="1">
        <v>2</v>
      </c>
      <c r="AG86" s="1">
        <v>50</v>
      </c>
      <c r="AH86" s="1">
        <v>6</v>
      </c>
      <c r="AI86" s="1">
        <v>0</v>
      </c>
      <c r="AJ86" s="1">
        <v>0</v>
      </c>
      <c r="AK86" s="1">
        <v>8</v>
      </c>
      <c r="AL86" s="1">
        <v>0</v>
      </c>
      <c r="AM86" s="1">
        <v>0</v>
      </c>
      <c r="AN86" s="1">
        <v>10</v>
      </c>
      <c r="AO86" s="1">
        <v>0</v>
      </c>
      <c r="AP86" s="1">
        <v>0</v>
      </c>
      <c r="AQ86" s="1" t="s">
        <v>76</v>
      </c>
      <c r="AR86" s="1" t="s">
        <v>76</v>
      </c>
      <c r="AS86" s="1" t="s">
        <v>76</v>
      </c>
      <c r="AT86" s="1">
        <v>28800000</v>
      </c>
      <c r="AU86" s="1">
        <v>28298144</v>
      </c>
      <c r="AV86" s="1">
        <v>98.26</v>
      </c>
      <c r="AW86" s="1">
        <v>29300000</v>
      </c>
      <c r="AX86" s="1">
        <v>29300000</v>
      </c>
      <c r="AY86" s="1">
        <v>100</v>
      </c>
      <c r="AZ86" s="1">
        <v>58000000</v>
      </c>
      <c r="BA86" s="1">
        <v>0</v>
      </c>
      <c r="BB86" s="1">
        <v>0</v>
      </c>
      <c r="BC86" s="1">
        <v>90000000</v>
      </c>
      <c r="BD86" s="1">
        <v>0</v>
      </c>
      <c r="BE86" s="1">
        <v>0</v>
      </c>
      <c r="BF86" s="1">
        <v>66500000</v>
      </c>
      <c r="BG86" s="1">
        <v>0</v>
      </c>
      <c r="BH86" s="1">
        <v>0</v>
      </c>
      <c r="BI86" s="1">
        <v>272600000</v>
      </c>
      <c r="BJ86" s="1">
        <v>57598144</v>
      </c>
      <c r="BK86" s="1">
        <v>21.13</v>
      </c>
      <c r="BL86" t="s">
        <v>215</v>
      </c>
      <c r="BM86" s="3">
        <f t="shared" si="18"/>
        <v>28.8</v>
      </c>
      <c r="BN86" s="3">
        <f t="shared" si="19"/>
        <v>28.298144000000001</v>
      </c>
      <c r="BO86" s="3">
        <f t="shared" si="20"/>
        <v>29.3</v>
      </c>
      <c r="BP86" s="3">
        <f t="shared" si="21"/>
        <v>29.3</v>
      </c>
      <c r="BQ86" s="3">
        <f t="shared" si="22"/>
        <v>58</v>
      </c>
      <c r="BR86" s="3">
        <f t="shared" si="23"/>
        <v>0</v>
      </c>
      <c r="BS86" s="3">
        <f t="shared" si="24"/>
        <v>90</v>
      </c>
      <c r="BT86" s="3">
        <f t="shared" si="25"/>
        <v>0</v>
      </c>
      <c r="BU86" s="3">
        <f t="shared" si="26"/>
        <v>66.5</v>
      </c>
      <c r="BV86" s="3">
        <f t="shared" si="27"/>
        <v>0</v>
      </c>
      <c r="BW86" s="3">
        <f t="shared" si="28"/>
        <v>272.60000000000002</v>
      </c>
      <c r="BX86" s="3">
        <f t="shared" si="29"/>
        <v>57.598144000000005</v>
      </c>
    </row>
    <row r="87" spans="1:76" x14ac:dyDescent="0.25">
      <c r="A87">
        <v>16</v>
      </c>
      <c r="B87" t="s">
        <v>60</v>
      </c>
      <c r="C87" t="s">
        <v>61</v>
      </c>
      <c r="D87">
        <v>2021</v>
      </c>
      <c r="E87" t="s">
        <v>62</v>
      </c>
      <c r="F87" t="s">
        <v>63</v>
      </c>
      <c r="G87">
        <v>2</v>
      </c>
      <c r="H87" t="s">
        <v>64</v>
      </c>
      <c r="I87" t="s">
        <v>3549</v>
      </c>
      <c r="J87" t="s">
        <v>188</v>
      </c>
      <c r="K87" t="s">
        <v>189</v>
      </c>
      <c r="L87" t="s">
        <v>3594</v>
      </c>
      <c r="M87" t="s">
        <v>67</v>
      </c>
      <c r="N87" t="s">
        <v>3610</v>
      </c>
      <c r="O87" t="s">
        <v>68</v>
      </c>
      <c r="P87" t="s">
        <v>3617</v>
      </c>
      <c r="Q87" t="s">
        <v>140</v>
      </c>
      <c r="R87" t="s">
        <v>3680</v>
      </c>
      <c r="S87" t="s">
        <v>216</v>
      </c>
      <c r="T87">
        <v>12</v>
      </c>
      <c r="U87">
        <v>1</v>
      </c>
      <c r="V87" t="s">
        <v>217</v>
      </c>
      <c r="W87">
        <v>1</v>
      </c>
      <c r="X87" t="s">
        <v>72</v>
      </c>
      <c r="Y87">
        <v>1</v>
      </c>
      <c r="Z87" t="s">
        <v>73</v>
      </c>
      <c r="AA87">
        <v>1</v>
      </c>
      <c r="AB87" s="1">
        <v>12</v>
      </c>
      <c r="AC87" s="1">
        <v>12</v>
      </c>
      <c r="AD87" s="1">
        <v>100</v>
      </c>
      <c r="AE87" s="1">
        <v>16</v>
      </c>
      <c r="AF87" s="1">
        <v>0</v>
      </c>
      <c r="AG87" s="1">
        <v>0</v>
      </c>
      <c r="AH87" s="1">
        <v>27</v>
      </c>
      <c r="AI87" s="1">
        <v>0</v>
      </c>
      <c r="AJ87" s="1">
        <v>0</v>
      </c>
      <c r="AK87" s="1">
        <v>30</v>
      </c>
      <c r="AL87" s="1">
        <v>0</v>
      </c>
      <c r="AM87" s="1">
        <v>0</v>
      </c>
      <c r="AN87" s="1">
        <v>15</v>
      </c>
      <c r="AO87" s="1">
        <v>0</v>
      </c>
      <c r="AP87" s="1">
        <v>0</v>
      </c>
      <c r="AQ87" s="1">
        <v>100</v>
      </c>
      <c r="AR87" s="1">
        <v>12</v>
      </c>
      <c r="AS87" s="1">
        <v>12</v>
      </c>
      <c r="AT87" s="1">
        <v>183329961</v>
      </c>
      <c r="AU87" s="1">
        <v>183121366</v>
      </c>
      <c r="AV87" s="1">
        <v>99.89</v>
      </c>
      <c r="AW87" s="1">
        <v>129459199</v>
      </c>
      <c r="AX87" s="1">
        <v>129459199</v>
      </c>
      <c r="AY87" s="1">
        <v>100</v>
      </c>
      <c r="AZ87" s="1">
        <v>369260552</v>
      </c>
      <c r="BA87" s="1">
        <v>0</v>
      </c>
      <c r="BB87" s="1">
        <v>0</v>
      </c>
      <c r="BC87" s="1">
        <v>399836502</v>
      </c>
      <c r="BD87" s="1">
        <v>0</v>
      </c>
      <c r="BE87" s="1">
        <v>0</v>
      </c>
      <c r="BF87" s="1">
        <v>482489330</v>
      </c>
      <c r="BG87" s="1">
        <v>0</v>
      </c>
      <c r="BH87" s="1">
        <v>0</v>
      </c>
      <c r="BI87" s="1">
        <v>1564375544</v>
      </c>
      <c r="BJ87" s="1">
        <v>312580565</v>
      </c>
      <c r="BK87" s="1">
        <v>19.98</v>
      </c>
      <c r="BL87" t="s">
        <v>218</v>
      </c>
      <c r="BM87" s="3">
        <f t="shared" si="18"/>
        <v>183.329961</v>
      </c>
      <c r="BN87" s="3">
        <f t="shared" si="19"/>
        <v>183.12136599999999</v>
      </c>
      <c r="BO87" s="3">
        <f t="shared" si="20"/>
        <v>129.45919900000001</v>
      </c>
      <c r="BP87" s="3">
        <f t="shared" si="21"/>
        <v>129.45919900000001</v>
      </c>
      <c r="BQ87" s="3">
        <f t="shared" si="22"/>
        <v>369.26055200000002</v>
      </c>
      <c r="BR87" s="3">
        <f t="shared" si="23"/>
        <v>0</v>
      </c>
      <c r="BS87" s="3">
        <f t="shared" si="24"/>
        <v>399.836502</v>
      </c>
      <c r="BT87" s="3">
        <f t="shared" si="25"/>
        <v>0</v>
      </c>
      <c r="BU87" s="3">
        <f t="shared" si="26"/>
        <v>482.48933</v>
      </c>
      <c r="BV87" s="3">
        <f t="shared" si="27"/>
        <v>0</v>
      </c>
      <c r="BW87" s="3">
        <f t="shared" si="28"/>
        <v>1564.375544</v>
      </c>
      <c r="BX87" s="3">
        <f t="shared" si="29"/>
        <v>312.58056499999998</v>
      </c>
    </row>
    <row r="88" spans="1:76" x14ac:dyDescent="0.25">
      <c r="A88">
        <v>16</v>
      </c>
      <c r="B88" t="s">
        <v>60</v>
      </c>
      <c r="C88" t="s">
        <v>61</v>
      </c>
      <c r="D88">
        <v>2021</v>
      </c>
      <c r="E88" t="s">
        <v>62</v>
      </c>
      <c r="F88" t="s">
        <v>63</v>
      </c>
      <c r="G88">
        <v>2</v>
      </c>
      <c r="H88" t="s">
        <v>64</v>
      </c>
      <c r="I88" t="s">
        <v>3549</v>
      </c>
      <c r="J88" t="s">
        <v>188</v>
      </c>
      <c r="K88" t="s">
        <v>189</v>
      </c>
      <c r="L88" t="s">
        <v>3594</v>
      </c>
      <c r="M88" t="s">
        <v>67</v>
      </c>
      <c r="N88" t="s">
        <v>3610</v>
      </c>
      <c r="O88" t="s">
        <v>68</v>
      </c>
      <c r="P88" t="s">
        <v>3617</v>
      </c>
      <c r="Q88" t="s">
        <v>140</v>
      </c>
      <c r="R88" t="s">
        <v>3680</v>
      </c>
      <c r="S88" t="s">
        <v>216</v>
      </c>
      <c r="T88">
        <v>12</v>
      </c>
      <c r="U88">
        <v>2</v>
      </c>
      <c r="V88" t="s">
        <v>219</v>
      </c>
      <c r="W88">
        <v>2</v>
      </c>
      <c r="X88" t="s">
        <v>75</v>
      </c>
      <c r="Y88">
        <v>1</v>
      </c>
      <c r="Z88" t="s">
        <v>73</v>
      </c>
      <c r="AA88">
        <v>1</v>
      </c>
      <c r="AB88" s="1">
        <v>0</v>
      </c>
      <c r="AC88" s="1">
        <v>0</v>
      </c>
      <c r="AD88" s="1">
        <v>0</v>
      </c>
      <c r="AE88" s="1">
        <v>0</v>
      </c>
      <c r="AF88" s="1">
        <v>0</v>
      </c>
      <c r="AG88" s="1">
        <v>0</v>
      </c>
      <c r="AH88" s="1">
        <v>1</v>
      </c>
      <c r="AI88" s="1">
        <v>0</v>
      </c>
      <c r="AJ88" s="1">
        <v>0</v>
      </c>
      <c r="AK88" s="1">
        <v>1</v>
      </c>
      <c r="AL88" s="1">
        <v>0</v>
      </c>
      <c r="AM88" s="1">
        <v>0</v>
      </c>
      <c r="AN88" s="1">
        <v>1</v>
      </c>
      <c r="AO88" s="1">
        <v>0</v>
      </c>
      <c r="AP88" s="1">
        <v>0</v>
      </c>
      <c r="AQ88" s="1" t="s">
        <v>76</v>
      </c>
      <c r="AR88" s="1" t="s">
        <v>76</v>
      </c>
      <c r="AS88" s="1" t="s">
        <v>76</v>
      </c>
      <c r="AT88" s="1">
        <v>0</v>
      </c>
      <c r="AU88" s="1">
        <v>0</v>
      </c>
      <c r="AV88" s="1">
        <v>0</v>
      </c>
      <c r="AW88" s="1">
        <v>0</v>
      </c>
      <c r="AX88" s="1">
        <v>0</v>
      </c>
      <c r="AY88" s="1">
        <v>0</v>
      </c>
      <c r="AZ88" s="1">
        <v>45000000</v>
      </c>
      <c r="BA88" s="1">
        <v>0</v>
      </c>
      <c r="BB88" s="1">
        <v>0</v>
      </c>
      <c r="BC88" s="1">
        <v>55000000</v>
      </c>
      <c r="BD88" s="1">
        <v>0</v>
      </c>
      <c r="BE88" s="1">
        <v>0</v>
      </c>
      <c r="BF88" s="1">
        <v>55000000</v>
      </c>
      <c r="BG88" s="1">
        <v>0</v>
      </c>
      <c r="BH88" s="1">
        <v>0</v>
      </c>
      <c r="BI88" s="1">
        <v>155000000</v>
      </c>
      <c r="BJ88" s="1">
        <v>0</v>
      </c>
      <c r="BK88" s="1">
        <v>0</v>
      </c>
      <c r="BM88" s="3">
        <f t="shared" si="18"/>
        <v>0</v>
      </c>
      <c r="BN88" s="3">
        <f t="shared" si="19"/>
        <v>0</v>
      </c>
      <c r="BO88" s="3">
        <f t="shared" si="20"/>
        <v>0</v>
      </c>
      <c r="BP88" s="3">
        <f t="shared" si="21"/>
        <v>0</v>
      </c>
      <c r="BQ88" s="3">
        <f t="shared" si="22"/>
        <v>45</v>
      </c>
      <c r="BR88" s="3">
        <f t="shared" si="23"/>
        <v>0</v>
      </c>
      <c r="BS88" s="3">
        <f t="shared" si="24"/>
        <v>55</v>
      </c>
      <c r="BT88" s="3">
        <f t="shared" si="25"/>
        <v>0</v>
      </c>
      <c r="BU88" s="3">
        <f t="shared" si="26"/>
        <v>55</v>
      </c>
      <c r="BV88" s="3">
        <f t="shared" si="27"/>
        <v>0</v>
      </c>
      <c r="BW88" s="3">
        <f t="shared" si="28"/>
        <v>155</v>
      </c>
      <c r="BX88" s="3">
        <f t="shared" si="29"/>
        <v>0</v>
      </c>
    </row>
    <row r="89" spans="1:76" x14ac:dyDescent="0.25">
      <c r="A89">
        <v>16</v>
      </c>
      <c r="B89" t="s">
        <v>60</v>
      </c>
      <c r="C89" t="s">
        <v>61</v>
      </c>
      <c r="D89">
        <v>2021</v>
      </c>
      <c r="E89" t="s">
        <v>62</v>
      </c>
      <c r="F89" t="s">
        <v>63</v>
      </c>
      <c r="G89">
        <v>2</v>
      </c>
      <c r="H89" t="s">
        <v>64</v>
      </c>
      <c r="I89" t="s">
        <v>3549</v>
      </c>
      <c r="J89" t="s">
        <v>188</v>
      </c>
      <c r="K89" t="s">
        <v>189</v>
      </c>
      <c r="L89" t="s">
        <v>3594</v>
      </c>
      <c r="M89" t="s">
        <v>67</v>
      </c>
      <c r="N89" t="s">
        <v>3610</v>
      </c>
      <c r="O89" t="s">
        <v>68</v>
      </c>
      <c r="P89" t="s">
        <v>3617</v>
      </c>
      <c r="Q89" t="s">
        <v>140</v>
      </c>
      <c r="R89" t="s">
        <v>3680</v>
      </c>
      <c r="S89" t="s">
        <v>216</v>
      </c>
      <c r="T89">
        <v>12</v>
      </c>
      <c r="U89">
        <v>3</v>
      </c>
      <c r="V89" t="s">
        <v>220</v>
      </c>
      <c r="W89">
        <v>1</v>
      </c>
      <c r="X89" t="s">
        <v>72</v>
      </c>
      <c r="Y89">
        <v>1</v>
      </c>
      <c r="Z89" t="s">
        <v>73</v>
      </c>
      <c r="AA89">
        <v>1</v>
      </c>
      <c r="AB89" s="1">
        <v>1</v>
      </c>
      <c r="AC89" s="1">
        <v>1</v>
      </c>
      <c r="AD89" s="1">
        <v>100</v>
      </c>
      <c r="AE89" s="1">
        <v>4</v>
      </c>
      <c r="AF89" s="1">
        <v>0</v>
      </c>
      <c r="AG89" s="1">
        <v>0</v>
      </c>
      <c r="AH89" s="1">
        <v>6</v>
      </c>
      <c r="AI89" s="1">
        <v>0</v>
      </c>
      <c r="AJ89" s="1">
        <v>0</v>
      </c>
      <c r="AK89" s="1">
        <v>6</v>
      </c>
      <c r="AL89" s="1">
        <v>0</v>
      </c>
      <c r="AM89" s="1">
        <v>0</v>
      </c>
      <c r="AN89" s="1">
        <v>1</v>
      </c>
      <c r="AO89" s="1">
        <v>0</v>
      </c>
      <c r="AP89" s="1">
        <v>0</v>
      </c>
      <c r="AQ89" s="1">
        <v>18</v>
      </c>
      <c r="AR89" s="1">
        <v>1</v>
      </c>
      <c r="AS89" s="1">
        <v>5.56</v>
      </c>
      <c r="AT89" s="1">
        <v>24537071</v>
      </c>
      <c r="AU89" s="1">
        <v>24537071</v>
      </c>
      <c r="AV89" s="1">
        <v>100</v>
      </c>
      <c r="AW89" s="1">
        <v>28500405</v>
      </c>
      <c r="AX89" s="1">
        <v>28500000</v>
      </c>
      <c r="AY89" s="1">
        <v>100</v>
      </c>
      <c r="AZ89" s="1">
        <v>82026000</v>
      </c>
      <c r="BA89" s="1">
        <v>0</v>
      </c>
      <c r="BB89" s="1">
        <v>0</v>
      </c>
      <c r="BC89" s="1">
        <v>100254000</v>
      </c>
      <c r="BD89" s="1">
        <v>0</v>
      </c>
      <c r="BE89" s="1">
        <v>0</v>
      </c>
      <c r="BF89" s="1">
        <v>100254000</v>
      </c>
      <c r="BG89" s="1">
        <v>0</v>
      </c>
      <c r="BH89" s="1">
        <v>0</v>
      </c>
      <c r="BI89" s="1">
        <v>335571476</v>
      </c>
      <c r="BJ89" s="1">
        <v>53037071</v>
      </c>
      <c r="BK89" s="1">
        <v>15.8</v>
      </c>
      <c r="BL89" t="s">
        <v>221</v>
      </c>
      <c r="BM89" s="3">
        <f t="shared" si="18"/>
        <v>24.537071000000001</v>
      </c>
      <c r="BN89" s="3">
        <f t="shared" si="19"/>
        <v>24.537071000000001</v>
      </c>
      <c r="BO89" s="3">
        <f t="shared" si="20"/>
        <v>28.500405000000001</v>
      </c>
      <c r="BP89" s="3">
        <f t="shared" si="21"/>
        <v>28.5</v>
      </c>
      <c r="BQ89" s="3">
        <f t="shared" si="22"/>
        <v>82.025999999999996</v>
      </c>
      <c r="BR89" s="3">
        <f t="shared" si="23"/>
        <v>0</v>
      </c>
      <c r="BS89" s="3">
        <f t="shared" si="24"/>
        <v>100.254</v>
      </c>
      <c r="BT89" s="3">
        <f t="shared" si="25"/>
        <v>0</v>
      </c>
      <c r="BU89" s="3">
        <f t="shared" si="26"/>
        <v>100.254</v>
      </c>
      <c r="BV89" s="3">
        <f t="shared" si="27"/>
        <v>0</v>
      </c>
      <c r="BW89" s="3">
        <f t="shared" si="28"/>
        <v>335.57147600000002</v>
      </c>
      <c r="BX89" s="3">
        <f t="shared" si="29"/>
        <v>53.037070999999997</v>
      </c>
    </row>
    <row r="90" spans="1:76" x14ac:dyDescent="0.25">
      <c r="A90">
        <v>16</v>
      </c>
      <c r="B90" t="s">
        <v>60</v>
      </c>
      <c r="C90" t="s">
        <v>61</v>
      </c>
      <c r="D90">
        <v>2021</v>
      </c>
      <c r="E90" t="s">
        <v>62</v>
      </c>
      <c r="F90" t="s">
        <v>63</v>
      </c>
      <c r="G90">
        <v>2</v>
      </c>
      <c r="H90" t="s">
        <v>64</v>
      </c>
      <c r="I90" t="s">
        <v>3549</v>
      </c>
      <c r="J90" t="s">
        <v>188</v>
      </c>
      <c r="K90" t="s">
        <v>189</v>
      </c>
      <c r="L90" t="s">
        <v>3594</v>
      </c>
      <c r="M90" t="s">
        <v>67</v>
      </c>
      <c r="N90" t="s">
        <v>3610</v>
      </c>
      <c r="O90" t="s">
        <v>68</v>
      </c>
      <c r="P90" t="s">
        <v>3617</v>
      </c>
      <c r="Q90" t="s">
        <v>140</v>
      </c>
      <c r="R90" t="s">
        <v>3680</v>
      </c>
      <c r="S90" t="s">
        <v>216</v>
      </c>
      <c r="T90">
        <v>12</v>
      </c>
      <c r="U90">
        <v>4</v>
      </c>
      <c r="V90" t="s">
        <v>222</v>
      </c>
      <c r="W90">
        <v>1</v>
      </c>
      <c r="X90" t="s">
        <v>72</v>
      </c>
      <c r="Y90">
        <v>1</v>
      </c>
      <c r="Z90" t="s">
        <v>73</v>
      </c>
      <c r="AA90">
        <v>1</v>
      </c>
      <c r="AB90" s="1">
        <v>0</v>
      </c>
      <c r="AC90" s="1">
        <v>0</v>
      </c>
      <c r="AD90" s="1">
        <v>0</v>
      </c>
      <c r="AE90" s="1">
        <v>0.7</v>
      </c>
      <c r="AF90" s="1">
        <v>0</v>
      </c>
      <c r="AG90" s="1">
        <v>0</v>
      </c>
      <c r="AH90" s="1">
        <v>0.3</v>
      </c>
      <c r="AI90" s="1">
        <v>0</v>
      </c>
      <c r="AJ90" s="1">
        <v>0</v>
      </c>
      <c r="AK90" s="1">
        <v>0.7</v>
      </c>
      <c r="AL90" s="1">
        <v>0</v>
      </c>
      <c r="AM90" s="1">
        <v>0</v>
      </c>
      <c r="AN90" s="1">
        <v>0.3</v>
      </c>
      <c r="AO90" s="1">
        <v>0</v>
      </c>
      <c r="AP90" s="1">
        <v>0</v>
      </c>
      <c r="AQ90" s="1">
        <v>2</v>
      </c>
      <c r="AR90" s="1">
        <v>0</v>
      </c>
      <c r="AS90" s="1">
        <v>0</v>
      </c>
      <c r="AT90" s="1">
        <v>0</v>
      </c>
      <c r="AU90" s="1">
        <v>0</v>
      </c>
      <c r="AV90" s="1">
        <v>0</v>
      </c>
      <c r="AW90" s="1">
        <v>28312396</v>
      </c>
      <c r="AX90" s="1">
        <v>28312396</v>
      </c>
      <c r="AY90" s="1">
        <v>100</v>
      </c>
      <c r="AZ90" s="1">
        <v>30000000</v>
      </c>
      <c r="BA90" s="1">
        <v>0</v>
      </c>
      <c r="BB90" s="1">
        <v>0</v>
      </c>
      <c r="BC90" s="1">
        <v>55000000</v>
      </c>
      <c r="BD90" s="1">
        <v>0</v>
      </c>
      <c r="BE90" s="1">
        <v>0</v>
      </c>
      <c r="BF90" s="1">
        <v>55000000</v>
      </c>
      <c r="BG90" s="1">
        <v>0</v>
      </c>
      <c r="BH90" s="1">
        <v>0</v>
      </c>
      <c r="BI90" s="1">
        <v>168312396</v>
      </c>
      <c r="BJ90" s="1">
        <v>28312396</v>
      </c>
      <c r="BK90" s="1">
        <v>16.82</v>
      </c>
      <c r="BL90" t="s">
        <v>223</v>
      </c>
      <c r="BM90" s="3">
        <f t="shared" si="18"/>
        <v>0</v>
      </c>
      <c r="BN90" s="3">
        <f t="shared" si="19"/>
        <v>0</v>
      </c>
      <c r="BO90" s="3">
        <f t="shared" si="20"/>
        <v>28.312396</v>
      </c>
      <c r="BP90" s="3">
        <f t="shared" si="21"/>
        <v>28.312396</v>
      </c>
      <c r="BQ90" s="3">
        <f t="shared" si="22"/>
        <v>30</v>
      </c>
      <c r="BR90" s="3">
        <f t="shared" si="23"/>
        <v>0</v>
      </c>
      <c r="BS90" s="3">
        <f t="shared" si="24"/>
        <v>55</v>
      </c>
      <c r="BT90" s="3">
        <f t="shared" si="25"/>
        <v>0</v>
      </c>
      <c r="BU90" s="3">
        <f t="shared" si="26"/>
        <v>55</v>
      </c>
      <c r="BV90" s="3">
        <f t="shared" si="27"/>
        <v>0</v>
      </c>
      <c r="BW90" s="3">
        <f t="shared" si="28"/>
        <v>168.31239600000001</v>
      </c>
      <c r="BX90" s="3">
        <f t="shared" si="29"/>
        <v>28.312396</v>
      </c>
    </row>
    <row r="91" spans="1:76" x14ac:dyDescent="0.25">
      <c r="A91">
        <v>16</v>
      </c>
      <c r="B91" t="s">
        <v>60</v>
      </c>
      <c r="C91" t="s">
        <v>61</v>
      </c>
      <c r="D91">
        <v>2021</v>
      </c>
      <c r="E91" t="s">
        <v>62</v>
      </c>
      <c r="F91" t="s">
        <v>63</v>
      </c>
      <c r="G91">
        <v>2</v>
      </c>
      <c r="H91" t="s">
        <v>64</v>
      </c>
      <c r="I91" t="s">
        <v>3549</v>
      </c>
      <c r="J91" t="s">
        <v>188</v>
      </c>
      <c r="K91" t="s">
        <v>189</v>
      </c>
      <c r="L91" t="s">
        <v>3594</v>
      </c>
      <c r="M91" t="s">
        <v>67</v>
      </c>
      <c r="N91" t="s">
        <v>3610</v>
      </c>
      <c r="O91" t="s">
        <v>68</v>
      </c>
      <c r="P91" t="s">
        <v>3617</v>
      </c>
      <c r="Q91" t="s">
        <v>140</v>
      </c>
      <c r="R91" t="s">
        <v>3680</v>
      </c>
      <c r="S91" t="s">
        <v>216</v>
      </c>
      <c r="T91">
        <v>12</v>
      </c>
      <c r="U91">
        <v>5</v>
      </c>
      <c r="V91" t="s">
        <v>224</v>
      </c>
      <c r="W91">
        <v>1</v>
      </c>
      <c r="X91" t="s">
        <v>72</v>
      </c>
      <c r="Y91">
        <v>1</v>
      </c>
      <c r="Z91" t="s">
        <v>73</v>
      </c>
      <c r="AA91">
        <v>1</v>
      </c>
      <c r="AB91" s="1">
        <v>0.2</v>
      </c>
      <c r="AC91" s="1">
        <v>0.2</v>
      </c>
      <c r="AD91" s="1">
        <v>100</v>
      </c>
      <c r="AE91" s="1">
        <v>0.8</v>
      </c>
      <c r="AF91" s="1">
        <v>0</v>
      </c>
      <c r="AG91" s="1">
        <v>0</v>
      </c>
      <c r="AH91" s="1">
        <v>1</v>
      </c>
      <c r="AI91" s="1">
        <v>0</v>
      </c>
      <c r="AJ91" s="1">
        <v>0</v>
      </c>
      <c r="AK91" s="1">
        <v>1</v>
      </c>
      <c r="AL91" s="1">
        <v>0</v>
      </c>
      <c r="AM91" s="1">
        <v>0</v>
      </c>
      <c r="AN91" s="1">
        <v>1</v>
      </c>
      <c r="AO91" s="1">
        <v>0</v>
      </c>
      <c r="AP91" s="1">
        <v>0</v>
      </c>
      <c r="AQ91" s="1">
        <v>4</v>
      </c>
      <c r="AR91" s="1">
        <v>0.2</v>
      </c>
      <c r="AS91" s="1">
        <v>5</v>
      </c>
      <c r="AT91" s="1">
        <v>37350000</v>
      </c>
      <c r="AU91" s="1">
        <v>37350000</v>
      </c>
      <c r="AV91" s="1">
        <v>100</v>
      </c>
      <c r="AW91" s="1">
        <v>48000000</v>
      </c>
      <c r="AX91" s="1">
        <v>48000000</v>
      </c>
      <c r="AY91" s="1">
        <v>100</v>
      </c>
      <c r="AZ91" s="1">
        <v>63000000</v>
      </c>
      <c r="BA91" s="1">
        <v>0</v>
      </c>
      <c r="BB91" s="1">
        <v>0</v>
      </c>
      <c r="BC91" s="1">
        <v>69300000</v>
      </c>
      <c r="BD91" s="1">
        <v>0</v>
      </c>
      <c r="BE91" s="1">
        <v>0</v>
      </c>
      <c r="BF91" s="1">
        <v>69300000</v>
      </c>
      <c r="BG91" s="1">
        <v>0</v>
      </c>
      <c r="BH91" s="1">
        <v>0</v>
      </c>
      <c r="BI91" s="1">
        <v>286950000</v>
      </c>
      <c r="BJ91" s="1">
        <v>85350000</v>
      </c>
      <c r="BK91" s="1">
        <v>29.74</v>
      </c>
      <c r="BL91" t="s">
        <v>221</v>
      </c>
      <c r="BM91" s="3">
        <f t="shared" si="18"/>
        <v>37.35</v>
      </c>
      <c r="BN91" s="3">
        <f t="shared" si="19"/>
        <v>37.35</v>
      </c>
      <c r="BO91" s="3">
        <f t="shared" si="20"/>
        <v>48</v>
      </c>
      <c r="BP91" s="3">
        <f t="shared" si="21"/>
        <v>48</v>
      </c>
      <c r="BQ91" s="3">
        <f t="shared" si="22"/>
        <v>63</v>
      </c>
      <c r="BR91" s="3">
        <f t="shared" si="23"/>
        <v>0</v>
      </c>
      <c r="BS91" s="3">
        <f t="shared" si="24"/>
        <v>69.3</v>
      </c>
      <c r="BT91" s="3">
        <f t="shared" si="25"/>
        <v>0</v>
      </c>
      <c r="BU91" s="3">
        <f t="shared" si="26"/>
        <v>69.3</v>
      </c>
      <c r="BV91" s="3">
        <f t="shared" si="27"/>
        <v>0</v>
      </c>
      <c r="BW91" s="3">
        <f t="shared" si="28"/>
        <v>286.95</v>
      </c>
      <c r="BX91" s="3">
        <f t="shared" si="29"/>
        <v>85.35</v>
      </c>
    </row>
    <row r="92" spans="1:76" x14ac:dyDescent="0.25">
      <c r="A92">
        <v>16</v>
      </c>
      <c r="B92" t="s">
        <v>60</v>
      </c>
      <c r="C92" t="s">
        <v>61</v>
      </c>
      <c r="D92">
        <v>2021</v>
      </c>
      <c r="E92" t="s">
        <v>62</v>
      </c>
      <c r="F92" t="s">
        <v>63</v>
      </c>
      <c r="G92">
        <v>2</v>
      </c>
      <c r="H92" t="s">
        <v>64</v>
      </c>
      <c r="I92" t="s">
        <v>3549</v>
      </c>
      <c r="J92" t="s">
        <v>188</v>
      </c>
      <c r="K92" t="s">
        <v>189</v>
      </c>
      <c r="L92" t="s">
        <v>3594</v>
      </c>
      <c r="M92" t="s">
        <v>67</v>
      </c>
      <c r="N92" t="s">
        <v>3610</v>
      </c>
      <c r="O92" t="s">
        <v>68</v>
      </c>
      <c r="P92" t="s">
        <v>3617</v>
      </c>
      <c r="Q92" t="s">
        <v>140</v>
      </c>
      <c r="R92" t="s">
        <v>3680</v>
      </c>
      <c r="S92" t="s">
        <v>216</v>
      </c>
      <c r="T92">
        <v>12</v>
      </c>
      <c r="U92">
        <v>6</v>
      </c>
      <c r="V92" t="s">
        <v>225</v>
      </c>
      <c r="W92">
        <v>1</v>
      </c>
      <c r="X92" t="s">
        <v>72</v>
      </c>
      <c r="Y92">
        <v>1</v>
      </c>
      <c r="Z92" t="s">
        <v>73</v>
      </c>
      <c r="AA92">
        <v>1</v>
      </c>
      <c r="AB92" s="1">
        <v>2</v>
      </c>
      <c r="AC92" s="1">
        <v>2</v>
      </c>
      <c r="AD92" s="1">
        <v>100</v>
      </c>
      <c r="AE92" s="1">
        <v>1</v>
      </c>
      <c r="AF92" s="1">
        <v>0</v>
      </c>
      <c r="AG92" s="1">
        <v>0</v>
      </c>
      <c r="AH92" s="1">
        <v>2</v>
      </c>
      <c r="AI92" s="1">
        <v>0</v>
      </c>
      <c r="AJ92" s="1">
        <v>0</v>
      </c>
      <c r="AK92" s="1">
        <v>2</v>
      </c>
      <c r="AL92" s="1">
        <v>0</v>
      </c>
      <c r="AM92" s="1">
        <v>0</v>
      </c>
      <c r="AN92" s="1">
        <v>1</v>
      </c>
      <c r="AO92" s="1">
        <v>0</v>
      </c>
      <c r="AP92" s="1">
        <v>0</v>
      </c>
      <c r="AQ92" s="1">
        <v>8</v>
      </c>
      <c r="AR92" s="1">
        <v>2</v>
      </c>
      <c r="AS92" s="1">
        <v>25</v>
      </c>
      <c r="AT92" s="1">
        <v>54307068</v>
      </c>
      <c r="AU92" s="1">
        <v>52959600</v>
      </c>
      <c r="AV92" s="1">
        <v>97.51</v>
      </c>
      <c r="AW92" s="1">
        <v>24000000</v>
      </c>
      <c r="AX92" s="1">
        <v>24000000</v>
      </c>
      <c r="AY92" s="1">
        <v>100</v>
      </c>
      <c r="AZ92" s="1">
        <v>107780000</v>
      </c>
      <c r="BA92" s="1">
        <v>0</v>
      </c>
      <c r="BB92" s="1">
        <v>0</v>
      </c>
      <c r="BC92" s="1">
        <v>122738000</v>
      </c>
      <c r="BD92" s="1">
        <v>0</v>
      </c>
      <c r="BE92" s="1">
        <v>0</v>
      </c>
      <c r="BF92" s="1">
        <v>122738000</v>
      </c>
      <c r="BG92" s="1">
        <v>0</v>
      </c>
      <c r="BH92" s="1">
        <v>0</v>
      </c>
      <c r="BI92" s="1">
        <v>431563068</v>
      </c>
      <c r="BJ92" s="1">
        <v>76959600</v>
      </c>
      <c r="BK92" s="1">
        <v>17.829999999999998</v>
      </c>
      <c r="BL92" t="s">
        <v>221</v>
      </c>
      <c r="BM92" s="3">
        <f t="shared" si="18"/>
        <v>54.307068000000001</v>
      </c>
      <c r="BN92" s="3">
        <f t="shared" si="19"/>
        <v>52.959600000000002</v>
      </c>
      <c r="BO92" s="3">
        <f t="shared" si="20"/>
        <v>24</v>
      </c>
      <c r="BP92" s="3">
        <f t="shared" si="21"/>
        <v>24</v>
      </c>
      <c r="BQ92" s="3">
        <f t="shared" si="22"/>
        <v>107.78</v>
      </c>
      <c r="BR92" s="3">
        <f t="shared" si="23"/>
        <v>0</v>
      </c>
      <c r="BS92" s="3">
        <f t="shared" si="24"/>
        <v>122.738</v>
      </c>
      <c r="BT92" s="3">
        <f t="shared" si="25"/>
        <v>0</v>
      </c>
      <c r="BU92" s="3">
        <f t="shared" si="26"/>
        <v>122.738</v>
      </c>
      <c r="BV92" s="3">
        <f t="shared" si="27"/>
        <v>0</v>
      </c>
      <c r="BW92" s="3">
        <f t="shared" si="28"/>
        <v>431.56306799999999</v>
      </c>
      <c r="BX92" s="3">
        <f t="shared" si="29"/>
        <v>76.959599999999995</v>
      </c>
    </row>
    <row r="93" spans="1:76" x14ac:dyDescent="0.25">
      <c r="A93">
        <v>16</v>
      </c>
      <c r="B93" t="s">
        <v>60</v>
      </c>
      <c r="C93" t="s">
        <v>61</v>
      </c>
      <c r="D93">
        <v>2021</v>
      </c>
      <c r="E93" t="s">
        <v>62</v>
      </c>
      <c r="F93" t="s">
        <v>63</v>
      </c>
      <c r="G93">
        <v>2</v>
      </c>
      <c r="H93" t="s">
        <v>64</v>
      </c>
      <c r="I93" t="s">
        <v>3549</v>
      </c>
      <c r="J93" t="s">
        <v>188</v>
      </c>
      <c r="K93" t="s">
        <v>189</v>
      </c>
      <c r="L93" t="s">
        <v>3594</v>
      </c>
      <c r="M93" t="s">
        <v>67</v>
      </c>
      <c r="N93" t="s">
        <v>3610</v>
      </c>
      <c r="O93" t="s">
        <v>68</v>
      </c>
      <c r="P93" t="s">
        <v>3617</v>
      </c>
      <c r="Q93" t="s">
        <v>140</v>
      </c>
      <c r="R93" t="s">
        <v>3680</v>
      </c>
      <c r="S93" t="s">
        <v>216</v>
      </c>
      <c r="T93">
        <v>12</v>
      </c>
      <c r="U93">
        <v>7</v>
      </c>
      <c r="V93" t="s">
        <v>226</v>
      </c>
      <c r="W93">
        <v>2</v>
      </c>
      <c r="X93" t="s">
        <v>75</v>
      </c>
      <c r="Y93">
        <v>1</v>
      </c>
      <c r="Z93" t="s">
        <v>73</v>
      </c>
      <c r="AA93">
        <v>1</v>
      </c>
      <c r="AB93" s="1">
        <v>4</v>
      </c>
      <c r="AC93" s="1">
        <v>4</v>
      </c>
      <c r="AD93" s="1">
        <v>100</v>
      </c>
      <c r="AE93" s="1">
        <v>4</v>
      </c>
      <c r="AF93" s="1">
        <v>0</v>
      </c>
      <c r="AG93" s="1">
        <v>0</v>
      </c>
      <c r="AH93" s="1">
        <v>4</v>
      </c>
      <c r="AI93" s="1">
        <v>0</v>
      </c>
      <c r="AJ93" s="1">
        <v>0</v>
      </c>
      <c r="AK93" s="1">
        <v>4</v>
      </c>
      <c r="AL93" s="1">
        <v>0</v>
      </c>
      <c r="AM93" s="1">
        <v>0</v>
      </c>
      <c r="AN93" s="1">
        <v>4</v>
      </c>
      <c r="AO93" s="1">
        <v>0</v>
      </c>
      <c r="AP93" s="1">
        <v>0</v>
      </c>
      <c r="AQ93" s="1" t="s">
        <v>76</v>
      </c>
      <c r="AR93" s="1" t="s">
        <v>76</v>
      </c>
      <c r="AS93" s="1" t="s">
        <v>76</v>
      </c>
      <c r="AT93" s="1">
        <v>31800000</v>
      </c>
      <c r="AU93" s="1">
        <v>31800000</v>
      </c>
      <c r="AV93" s="1">
        <v>100</v>
      </c>
      <c r="AW93" s="1">
        <v>24000000</v>
      </c>
      <c r="AX93" s="1">
        <v>24000000</v>
      </c>
      <c r="AY93" s="1">
        <v>100</v>
      </c>
      <c r="AZ93" s="1">
        <v>81900000</v>
      </c>
      <c r="BA93" s="1">
        <v>0</v>
      </c>
      <c r="BB93" s="1">
        <v>0</v>
      </c>
      <c r="BC93" s="1">
        <v>100100000</v>
      </c>
      <c r="BD93" s="1">
        <v>0</v>
      </c>
      <c r="BE93" s="1">
        <v>0</v>
      </c>
      <c r="BF93" s="1">
        <v>100100000</v>
      </c>
      <c r="BG93" s="1">
        <v>0</v>
      </c>
      <c r="BH93" s="1">
        <v>0</v>
      </c>
      <c r="BI93" s="1">
        <v>337900000</v>
      </c>
      <c r="BJ93" s="1">
        <v>55800000</v>
      </c>
      <c r="BK93" s="1">
        <v>16.510000000000002</v>
      </c>
      <c r="BL93" t="s">
        <v>221</v>
      </c>
      <c r="BM93" s="3">
        <f t="shared" si="18"/>
        <v>31.8</v>
      </c>
      <c r="BN93" s="3">
        <f t="shared" si="19"/>
        <v>31.8</v>
      </c>
      <c r="BO93" s="3">
        <f t="shared" si="20"/>
        <v>24</v>
      </c>
      <c r="BP93" s="3">
        <f t="shared" si="21"/>
        <v>24</v>
      </c>
      <c r="BQ93" s="3">
        <f t="shared" si="22"/>
        <v>81.900000000000006</v>
      </c>
      <c r="BR93" s="3">
        <f t="shared" si="23"/>
        <v>0</v>
      </c>
      <c r="BS93" s="3">
        <f t="shared" si="24"/>
        <v>100.1</v>
      </c>
      <c r="BT93" s="3">
        <f t="shared" si="25"/>
        <v>0</v>
      </c>
      <c r="BU93" s="3">
        <f t="shared" si="26"/>
        <v>100.1</v>
      </c>
      <c r="BV93" s="3">
        <f t="shared" si="27"/>
        <v>0</v>
      </c>
      <c r="BW93" s="3">
        <f t="shared" si="28"/>
        <v>337.9</v>
      </c>
      <c r="BX93" s="3">
        <f t="shared" si="29"/>
        <v>55.8</v>
      </c>
    </row>
    <row r="94" spans="1:76" x14ac:dyDescent="0.25">
      <c r="A94">
        <v>16</v>
      </c>
      <c r="B94" t="s">
        <v>60</v>
      </c>
      <c r="C94" t="s">
        <v>61</v>
      </c>
      <c r="D94">
        <v>2021</v>
      </c>
      <c r="E94" t="s">
        <v>62</v>
      </c>
      <c r="F94" t="s">
        <v>63</v>
      </c>
      <c r="G94">
        <v>2</v>
      </c>
      <c r="H94" t="s">
        <v>64</v>
      </c>
      <c r="I94" t="s">
        <v>3549</v>
      </c>
      <c r="J94" t="s">
        <v>188</v>
      </c>
      <c r="K94" t="s">
        <v>189</v>
      </c>
      <c r="L94" t="s">
        <v>3594</v>
      </c>
      <c r="M94" t="s">
        <v>67</v>
      </c>
      <c r="N94" t="s">
        <v>3610</v>
      </c>
      <c r="O94" t="s">
        <v>68</v>
      </c>
      <c r="P94" t="s">
        <v>3617</v>
      </c>
      <c r="Q94" t="s">
        <v>140</v>
      </c>
      <c r="R94" t="s">
        <v>3681</v>
      </c>
      <c r="S94" t="s">
        <v>227</v>
      </c>
      <c r="T94">
        <v>14</v>
      </c>
      <c r="U94">
        <v>1</v>
      </c>
      <c r="V94" t="s">
        <v>228</v>
      </c>
      <c r="W94">
        <v>1</v>
      </c>
      <c r="X94" t="s">
        <v>72</v>
      </c>
      <c r="Y94">
        <v>1</v>
      </c>
      <c r="Z94" t="s">
        <v>73</v>
      </c>
      <c r="AA94">
        <v>1</v>
      </c>
      <c r="AB94" s="1">
        <v>0.5</v>
      </c>
      <c r="AC94" s="1">
        <v>0.5</v>
      </c>
      <c r="AD94" s="1">
        <v>100</v>
      </c>
      <c r="AE94" s="1">
        <v>1</v>
      </c>
      <c r="AF94" s="1">
        <v>0</v>
      </c>
      <c r="AG94" s="1">
        <v>0</v>
      </c>
      <c r="AH94" s="1">
        <v>1</v>
      </c>
      <c r="AI94" s="1">
        <v>0</v>
      </c>
      <c r="AJ94" s="1">
        <v>0</v>
      </c>
      <c r="AK94" s="1">
        <v>1</v>
      </c>
      <c r="AL94" s="1">
        <v>0</v>
      </c>
      <c r="AM94" s="1">
        <v>0</v>
      </c>
      <c r="AN94" s="1">
        <v>0.5</v>
      </c>
      <c r="AO94" s="1">
        <v>0</v>
      </c>
      <c r="AP94" s="1">
        <v>0</v>
      </c>
      <c r="AQ94" s="1">
        <v>4</v>
      </c>
      <c r="AR94" s="1">
        <v>0.5</v>
      </c>
      <c r="AS94" s="1">
        <v>12.5</v>
      </c>
      <c r="AT94" s="1">
        <v>25386667</v>
      </c>
      <c r="AU94" s="1">
        <v>25203334</v>
      </c>
      <c r="AV94" s="1">
        <v>99.25</v>
      </c>
      <c r="AW94" s="1">
        <v>46658725</v>
      </c>
      <c r="AX94" s="1">
        <v>46658725</v>
      </c>
      <c r="AY94" s="1">
        <v>100</v>
      </c>
      <c r="AZ94" s="1">
        <v>183942459</v>
      </c>
      <c r="BA94" s="1">
        <v>0</v>
      </c>
      <c r="BB94" s="1">
        <v>0</v>
      </c>
      <c r="BC94" s="1">
        <v>171471631</v>
      </c>
      <c r="BD94" s="1">
        <v>0</v>
      </c>
      <c r="BE94" s="1">
        <v>0</v>
      </c>
      <c r="BF94" s="1">
        <v>191301422</v>
      </c>
      <c r="BG94" s="1">
        <v>0</v>
      </c>
      <c r="BH94" s="1">
        <v>0</v>
      </c>
      <c r="BI94" s="1">
        <v>618760904</v>
      </c>
      <c r="BJ94" s="1">
        <v>71862059</v>
      </c>
      <c r="BK94" s="1">
        <v>11.61</v>
      </c>
      <c r="BL94" t="s">
        <v>229</v>
      </c>
      <c r="BM94" s="3">
        <f t="shared" si="18"/>
        <v>25.386666999999999</v>
      </c>
      <c r="BN94" s="3">
        <f t="shared" si="19"/>
        <v>25.203334000000002</v>
      </c>
      <c r="BO94" s="3">
        <f t="shared" si="20"/>
        <v>46.658724999999997</v>
      </c>
      <c r="BP94" s="3">
        <f t="shared" si="21"/>
        <v>46.658724999999997</v>
      </c>
      <c r="BQ94" s="3">
        <f t="shared" si="22"/>
        <v>183.94245900000001</v>
      </c>
      <c r="BR94" s="3">
        <f t="shared" si="23"/>
        <v>0</v>
      </c>
      <c r="BS94" s="3">
        <f t="shared" si="24"/>
        <v>171.471631</v>
      </c>
      <c r="BT94" s="3">
        <f t="shared" si="25"/>
        <v>0</v>
      </c>
      <c r="BU94" s="3">
        <f t="shared" si="26"/>
        <v>191.301422</v>
      </c>
      <c r="BV94" s="3">
        <f t="shared" si="27"/>
        <v>0</v>
      </c>
      <c r="BW94" s="3">
        <f t="shared" si="28"/>
        <v>618.76090399999998</v>
      </c>
      <c r="BX94" s="3">
        <f t="shared" si="29"/>
        <v>71.862059000000002</v>
      </c>
    </row>
    <row r="95" spans="1:76" x14ac:dyDescent="0.25">
      <c r="A95">
        <v>16</v>
      </c>
      <c r="B95" t="s">
        <v>60</v>
      </c>
      <c r="C95" t="s">
        <v>61</v>
      </c>
      <c r="D95">
        <v>2021</v>
      </c>
      <c r="E95" t="s">
        <v>62</v>
      </c>
      <c r="F95" t="s">
        <v>63</v>
      </c>
      <c r="G95">
        <v>2</v>
      </c>
      <c r="H95" t="s">
        <v>64</v>
      </c>
      <c r="I95" t="s">
        <v>3549</v>
      </c>
      <c r="J95" t="s">
        <v>188</v>
      </c>
      <c r="K95" t="s">
        <v>189</v>
      </c>
      <c r="L95" t="s">
        <v>3594</v>
      </c>
      <c r="M95" t="s">
        <v>67</v>
      </c>
      <c r="N95" t="s">
        <v>3610</v>
      </c>
      <c r="O95" t="s">
        <v>68</v>
      </c>
      <c r="P95" t="s">
        <v>3617</v>
      </c>
      <c r="Q95" t="s">
        <v>140</v>
      </c>
      <c r="R95" t="s">
        <v>3681</v>
      </c>
      <c r="S95" t="s">
        <v>227</v>
      </c>
      <c r="T95">
        <v>14</v>
      </c>
      <c r="U95">
        <v>2</v>
      </c>
      <c r="V95" t="s">
        <v>230</v>
      </c>
      <c r="W95">
        <v>2</v>
      </c>
      <c r="X95" t="s">
        <v>75</v>
      </c>
      <c r="Y95">
        <v>1</v>
      </c>
      <c r="Z95" t="s">
        <v>73</v>
      </c>
      <c r="AA95">
        <v>1</v>
      </c>
      <c r="AB95" s="1">
        <v>1</v>
      </c>
      <c r="AC95" s="1">
        <v>1</v>
      </c>
      <c r="AD95" s="1">
        <v>100</v>
      </c>
      <c r="AE95" s="1">
        <v>1</v>
      </c>
      <c r="AF95" s="1">
        <v>0</v>
      </c>
      <c r="AG95" s="1">
        <v>0</v>
      </c>
      <c r="AH95" s="1">
        <v>1</v>
      </c>
      <c r="AI95" s="1">
        <v>0</v>
      </c>
      <c r="AJ95" s="1">
        <v>0</v>
      </c>
      <c r="AK95" s="1">
        <v>1</v>
      </c>
      <c r="AL95" s="1">
        <v>0</v>
      </c>
      <c r="AM95" s="1">
        <v>0</v>
      </c>
      <c r="AN95" s="1">
        <v>1</v>
      </c>
      <c r="AO95" s="1">
        <v>0</v>
      </c>
      <c r="AP95" s="1">
        <v>0</v>
      </c>
      <c r="AQ95" s="1" t="s">
        <v>76</v>
      </c>
      <c r="AR95" s="1" t="s">
        <v>76</v>
      </c>
      <c r="AS95" s="1" t="s">
        <v>76</v>
      </c>
      <c r="AT95" s="1">
        <v>17640000</v>
      </c>
      <c r="AU95" s="1">
        <v>17640000</v>
      </c>
      <c r="AV95" s="1">
        <v>100</v>
      </c>
      <c r="AW95" s="1">
        <v>45134600</v>
      </c>
      <c r="AX95" s="1">
        <v>45134600</v>
      </c>
      <c r="AY95" s="1">
        <v>100</v>
      </c>
      <c r="AZ95" s="1">
        <v>169945000</v>
      </c>
      <c r="BA95" s="1">
        <v>0</v>
      </c>
      <c r="BB95" s="1">
        <v>0</v>
      </c>
      <c r="BC95" s="1">
        <v>175284783</v>
      </c>
      <c r="BD95" s="1">
        <v>0</v>
      </c>
      <c r="BE95" s="1">
        <v>0</v>
      </c>
      <c r="BF95" s="1">
        <v>153005209</v>
      </c>
      <c r="BG95" s="1">
        <v>0</v>
      </c>
      <c r="BH95" s="1">
        <v>0</v>
      </c>
      <c r="BI95" s="1">
        <v>561009592</v>
      </c>
      <c r="BJ95" s="1">
        <v>62774600</v>
      </c>
      <c r="BK95" s="1">
        <v>11.19</v>
      </c>
      <c r="BL95" t="s">
        <v>231</v>
      </c>
      <c r="BM95" s="3">
        <f t="shared" si="18"/>
        <v>17.64</v>
      </c>
      <c r="BN95" s="3">
        <f t="shared" si="19"/>
        <v>17.64</v>
      </c>
      <c r="BO95" s="3">
        <f t="shared" si="20"/>
        <v>45.134599999999999</v>
      </c>
      <c r="BP95" s="3">
        <f t="shared" si="21"/>
        <v>45.134599999999999</v>
      </c>
      <c r="BQ95" s="3">
        <f t="shared" si="22"/>
        <v>169.94499999999999</v>
      </c>
      <c r="BR95" s="3">
        <f t="shared" si="23"/>
        <v>0</v>
      </c>
      <c r="BS95" s="3">
        <f t="shared" si="24"/>
        <v>175.284783</v>
      </c>
      <c r="BT95" s="3">
        <f t="shared" si="25"/>
        <v>0</v>
      </c>
      <c r="BU95" s="3">
        <f t="shared" si="26"/>
        <v>153.00520900000001</v>
      </c>
      <c r="BV95" s="3">
        <f t="shared" si="27"/>
        <v>0</v>
      </c>
      <c r="BW95" s="3">
        <f t="shared" si="28"/>
        <v>561.009592</v>
      </c>
      <c r="BX95" s="3">
        <f t="shared" si="29"/>
        <v>62.7746</v>
      </c>
    </row>
    <row r="96" spans="1:76" x14ac:dyDescent="0.25">
      <c r="A96">
        <v>16</v>
      </c>
      <c r="B96" t="s">
        <v>60</v>
      </c>
      <c r="C96" t="s">
        <v>61</v>
      </c>
      <c r="D96">
        <v>2021</v>
      </c>
      <c r="E96" t="s">
        <v>62</v>
      </c>
      <c r="F96" t="s">
        <v>63</v>
      </c>
      <c r="G96">
        <v>2</v>
      </c>
      <c r="H96" t="s">
        <v>64</v>
      </c>
      <c r="I96" t="s">
        <v>3549</v>
      </c>
      <c r="J96" t="s">
        <v>188</v>
      </c>
      <c r="K96" t="s">
        <v>189</v>
      </c>
      <c r="L96" t="s">
        <v>3594</v>
      </c>
      <c r="M96" t="s">
        <v>67</v>
      </c>
      <c r="N96" t="s">
        <v>3610</v>
      </c>
      <c r="O96" t="s">
        <v>68</v>
      </c>
      <c r="P96" t="s">
        <v>3617</v>
      </c>
      <c r="Q96" t="s">
        <v>140</v>
      </c>
      <c r="R96" t="s">
        <v>3681</v>
      </c>
      <c r="S96" t="s">
        <v>227</v>
      </c>
      <c r="T96">
        <v>14</v>
      </c>
      <c r="U96">
        <v>3</v>
      </c>
      <c r="V96" t="s">
        <v>232</v>
      </c>
      <c r="W96">
        <v>2</v>
      </c>
      <c r="X96" t="s">
        <v>75</v>
      </c>
      <c r="Y96">
        <v>1</v>
      </c>
      <c r="Z96" t="s">
        <v>73</v>
      </c>
      <c r="AA96">
        <v>1</v>
      </c>
      <c r="AB96" s="1">
        <v>1</v>
      </c>
      <c r="AC96" s="1">
        <v>1</v>
      </c>
      <c r="AD96" s="1">
        <v>100</v>
      </c>
      <c r="AE96" s="1">
        <v>1</v>
      </c>
      <c r="AF96" s="1">
        <v>0</v>
      </c>
      <c r="AG96" s="1">
        <v>0</v>
      </c>
      <c r="AH96" s="1">
        <v>1</v>
      </c>
      <c r="AI96" s="1">
        <v>0</v>
      </c>
      <c r="AJ96" s="1">
        <v>0</v>
      </c>
      <c r="AK96" s="1">
        <v>1</v>
      </c>
      <c r="AL96" s="1">
        <v>0</v>
      </c>
      <c r="AM96" s="1">
        <v>0</v>
      </c>
      <c r="AN96" s="1">
        <v>1</v>
      </c>
      <c r="AO96" s="1">
        <v>0</v>
      </c>
      <c r="AP96" s="1">
        <v>0</v>
      </c>
      <c r="AQ96" s="1" t="s">
        <v>76</v>
      </c>
      <c r="AR96" s="1" t="s">
        <v>76</v>
      </c>
      <c r="AS96" s="1" t="s">
        <v>76</v>
      </c>
      <c r="AT96" s="1">
        <v>168170602</v>
      </c>
      <c r="AU96" s="1">
        <v>165838326</v>
      </c>
      <c r="AV96" s="1">
        <v>98.61</v>
      </c>
      <c r="AW96" s="1">
        <v>324206675</v>
      </c>
      <c r="AX96" s="1">
        <v>118941800</v>
      </c>
      <c r="AY96" s="1">
        <v>36.69</v>
      </c>
      <c r="AZ96" s="1">
        <v>467172400</v>
      </c>
      <c r="BA96" s="1">
        <v>0</v>
      </c>
      <c r="BB96" s="1">
        <v>0</v>
      </c>
      <c r="BC96" s="1">
        <v>865289170</v>
      </c>
      <c r="BD96" s="1">
        <v>0</v>
      </c>
      <c r="BE96" s="1">
        <v>0</v>
      </c>
      <c r="BF96" s="1">
        <v>391736419</v>
      </c>
      <c r="BG96" s="1">
        <v>0</v>
      </c>
      <c r="BH96" s="1">
        <v>0</v>
      </c>
      <c r="BI96" s="1">
        <v>2216575266</v>
      </c>
      <c r="BJ96" s="1">
        <v>284780126</v>
      </c>
      <c r="BK96" s="1">
        <v>12.85</v>
      </c>
      <c r="BL96" t="s">
        <v>233</v>
      </c>
      <c r="BM96" s="3">
        <f t="shared" si="18"/>
        <v>168.170602</v>
      </c>
      <c r="BN96" s="3">
        <f t="shared" si="19"/>
        <v>165.838326</v>
      </c>
      <c r="BO96" s="3">
        <f t="shared" si="20"/>
        <v>324.20667500000002</v>
      </c>
      <c r="BP96" s="3">
        <f t="shared" si="21"/>
        <v>118.9418</v>
      </c>
      <c r="BQ96" s="3">
        <f t="shared" si="22"/>
        <v>467.17239999999998</v>
      </c>
      <c r="BR96" s="3">
        <f t="shared" si="23"/>
        <v>0</v>
      </c>
      <c r="BS96" s="3">
        <f t="shared" si="24"/>
        <v>865.28917000000001</v>
      </c>
      <c r="BT96" s="3">
        <f t="shared" si="25"/>
        <v>0</v>
      </c>
      <c r="BU96" s="3">
        <f t="shared" si="26"/>
        <v>391.73641900000001</v>
      </c>
      <c r="BV96" s="3">
        <f t="shared" si="27"/>
        <v>0</v>
      </c>
      <c r="BW96" s="3">
        <f t="shared" si="28"/>
        <v>2216.5752659999998</v>
      </c>
      <c r="BX96" s="3">
        <f t="shared" si="29"/>
        <v>284.780126</v>
      </c>
    </row>
    <row r="97" spans="1:76" x14ac:dyDescent="0.25">
      <c r="A97">
        <v>16</v>
      </c>
      <c r="B97" t="s">
        <v>60</v>
      </c>
      <c r="C97" t="s">
        <v>61</v>
      </c>
      <c r="D97">
        <v>2021</v>
      </c>
      <c r="E97" t="s">
        <v>62</v>
      </c>
      <c r="F97" t="s">
        <v>63</v>
      </c>
      <c r="G97">
        <v>2</v>
      </c>
      <c r="H97" t="s">
        <v>64</v>
      </c>
      <c r="I97" t="s">
        <v>3549</v>
      </c>
      <c r="J97" t="s">
        <v>188</v>
      </c>
      <c r="K97" t="s">
        <v>189</v>
      </c>
      <c r="L97" t="s">
        <v>3594</v>
      </c>
      <c r="M97" t="s">
        <v>67</v>
      </c>
      <c r="N97" t="s">
        <v>3610</v>
      </c>
      <c r="O97" t="s">
        <v>68</v>
      </c>
      <c r="P97" t="s">
        <v>3617</v>
      </c>
      <c r="Q97" t="s">
        <v>140</v>
      </c>
      <c r="R97" t="s">
        <v>3681</v>
      </c>
      <c r="S97" t="s">
        <v>227</v>
      </c>
      <c r="T97">
        <v>14</v>
      </c>
      <c r="U97">
        <v>4</v>
      </c>
      <c r="V97" t="s">
        <v>234</v>
      </c>
      <c r="W97">
        <v>2</v>
      </c>
      <c r="X97" t="s">
        <v>75</v>
      </c>
      <c r="Y97">
        <v>1</v>
      </c>
      <c r="Z97" t="s">
        <v>73</v>
      </c>
      <c r="AA97">
        <v>1</v>
      </c>
      <c r="AB97" s="1">
        <v>1</v>
      </c>
      <c r="AC97" s="1">
        <v>1</v>
      </c>
      <c r="AD97" s="1">
        <v>100</v>
      </c>
      <c r="AE97" s="1">
        <v>1</v>
      </c>
      <c r="AF97" s="1">
        <v>0</v>
      </c>
      <c r="AG97" s="1">
        <v>0</v>
      </c>
      <c r="AH97" s="1">
        <v>1</v>
      </c>
      <c r="AI97" s="1">
        <v>0</v>
      </c>
      <c r="AJ97" s="1">
        <v>0</v>
      </c>
      <c r="AK97" s="1">
        <v>1</v>
      </c>
      <c r="AL97" s="1">
        <v>0</v>
      </c>
      <c r="AM97" s="1">
        <v>0</v>
      </c>
      <c r="AN97" s="1">
        <v>1</v>
      </c>
      <c r="AO97" s="1">
        <v>0</v>
      </c>
      <c r="AP97" s="1">
        <v>0</v>
      </c>
      <c r="AQ97" s="1" t="s">
        <v>76</v>
      </c>
      <c r="AR97" s="1" t="s">
        <v>76</v>
      </c>
      <c r="AS97" s="1" t="s">
        <v>76</v>
      </c>
      <c r="AT97" s="1">
        <v>5000000</v>
      </c>
      <c r="AU97" s="1">
        <v>3461490</v>
      </c>
      <c r="AV97" s="1">
        <v>69.2</v>
      </c>
      <c r="AW97" s="1">
        <v>30000000</v>
      </c>
      <c r="AX97" s="1">
        <v>0</v>
      </c>
      <c r="AY97" s="1">
        <v>0</v>
      </c>
      <c r="AZ97" s="1">
        <v>200851296</v>
      </c>
      <c r="BA97" s="1">
        <v>0</v>
      </c>
      <c r="BB97" s="1">
        <v>0</v>
      </c>
      <c r="BC97" s="1">
        <v>210676900</v>
      </c>
      <c r="BD97" s="1">
        <v>0</v>
      </c>
      <c r="BE97" s="1">
        <v>0</v>
      </c>
      <c r="BF97" s="1">
        <v>150000000</v>
      </c>
      <c r="BG97" s="1">
        <v>0</v>
      </c>
      <c r="BH97" s="1">
        <v>0</v>
      </c>
      <c r="BI97" s="1">
        <v>596528196</v>
      </c>
      <c r="BJ97" s="1">
        <v>3461490</v>
      </c>
      <c r="BK97" s="1">
        <v>0.57999999999999996</v>
      </c>
      <c r="BL97" t="s">
        <v>235</v>
      </c>
      <c r="BM97" s="3">
        <f t="shared" si="18"/>
        <v>5</v>
      </c>
      <c r="BN97" s="3">
        <f t="shared" si="19"/>
        <v>3.46149</v>
      </c>
      <c r="BO97" s="3">
        <f t="shared" si="20"/>
        <v>30</v>
      </c>
      <c r="BP97" s="3">
        <f t="shared" si="21"/>
        <v>0</v>
      </c>
      <c r="BQ97" s="3">
        <f t="shared" si="22"/>
        <v>200.85129599999999</v>
      </c>
      <c r="BR97" s="3">
        <f t="shared" si="23"/>
        <v>0</v>
      </c>
      <c r="BS97" s="3">
        <f t="shared" si="24"/>
        <v>210.67689999999999</v>
      </c>
      <c r="BT97" s="3">
        <f t="shared" si="25"/>
        <v>0</v>
      </c>
      <c r="BU97" s="3">
        <f t="shared" si="26"/>
        <v>150</v>
      </c>
      <c r="BV97" s="3">
        <f t="shared" si="27"/>
        <v>0</v>
      </c>
      <c r="BW97" s="3">
        <f t="shared" si="28"/>
        <v>596.52819599999998</v>
      </c>
      <c r="BX97" s="3">
        <f t="shared" si="29"/>
        <v>3.46149</v>
      </c>
    </row>
    <row r="98" spans="1:76" x14ac:dyDescent="0.25">
      <c r="A98">
        <v>16</v>
      </c>
      <c r="B98" t="s">
        <v>60</v>
      </c>
      <c r="C98" t="s">
        <v>61</v>
      </c>
      <c r="D98">
        <v>2021</v>
      </c>
      <c r="E98" t="s">
        <v>62</v>
      </c>
      <c r="F98" t="s">
        <v>63</v>
      </c>
      <c r="G98">
        <v>2</v>
      </c>
      <c r="H98" t="s">
        <v>64</v>
      </c>
      <c r="I98" t="s">
        <v>3549</v>
      </c>
      <c r="J98" t="s">
        <v>188</v>
      </c>
      <c r="K98" t="s">
        <v>189</v>
      </c>
      <c r="L98" t="s">
        <v>3594</v>
      </c>
      <c r="M98" t="s">
        <v>67</v>
      </c>
      <c r="N98" t="s">
        <v>3610</v>
      </c>
      <c r="O98" t="s">
        <v>68</v>
      </c>
      <c r="P98" t="s">
        <v>3617</v>
      </c>
      <c r="Q98" t="s">
        <v>140</v>
      </c>
      <c r="R98" t="s">
        <v>3682</v>
      </c>
      <c r="S98" t="s">
        <v>236</v>
      </c>
      <c r="T98">
        <v>12</v>
      </c>
      <c r="U98">
        <v>1</v>
      </c>
      <c r="V98" t="s">
        <v>237</v>
      </c>
      <c r="W98">
        <v>1</v>
      </c>
      <c r="X98" t="s">
        <v>72</v>
      </c>
      <c r="Y98">
        <v>3</v>
      </c>
      <c r="Z98" t="s">
        <v>238</v>
      </c>
      <c r="AA98">
        <v>1</v>
      </c>
      <c r="AB98" s="1">
        <v>1</v>
      </c>
      <c r="AC98" s="1">
        <v>1</v>
      </c>
      <c r="AD98" s="1">
        <v>100</v>
      </c>
      <c r="AE98" s="1">
        <v>0</v>
      </c>
      <c r="AF98" s="1">
        <v>0</v>
      </c>
      <c r="AG98" s="1">
        <v>0</v>
      </c>
      <c r="AH98" s="1">
        <v>0</v>
      </c>
      <c r="AI98" s="1">
        <v>0</v>
      </c>
      <c r="AJ98" s="1">
        <v>0</v>
      </c>
      <c r="AK98" s="1">
        <v>0</v>
      </c>
      <c r="AL98" s="1">
        <v>0</v>
      </c>
      <c r="AM98" s="1">
        <v>0</v>
      </c>
      <c r="AN98" s="1">
        <v>0</v>
      </c>
      <c r="AO98" s="1">
        <v>0</v>
      </c>
      <c r="AP98" s="1">
        <v>0</v>
      </c>
      <c r="AQ98" s="1">
        <v>1</v>
      </c>
      <c r="AR98" s="1">
        <v>1</v>
      </c>
      <c r="AS98" s="1">
        <v>100</v>
      </c>
      <c r="AT98" s="1">
        <v>210500000</v>
      </c>
      <c r="AU98" s="1">
        <v>163144587</v>
      </c>
      <c r="AV98" s="1">
        <v>77.5</v>
      </c>
      <c r="AW98" s="1">
        <v>0</v>
      </c>
      <c r="AX98" s="1">
        <v>0</v>
      </c>
      <c r="AY98" s="1">
        <v>0</v>
      </c>
      <c r="AZ98" s="1">
        <v>0</v>
      </c>
      <c r="BA98" s="1">
        <v>0</v>
      </c>
      <c r="BB98" s="1">
        <v>0</v>
      </c>
      <c r="BC98" s="1">
        <v>0</v>
      </c>
      <c r="BD98" s="1">
        <v>0</v>
      </c>
      <c r="BE98" s="1">
        <v>0</v>
      </c>
      <c r="BF98" s="1">
        <v>0</v>
      </c>
      <c r="BG98" s="1">
        <v>0</v>
      </c>
      <c r="BH98" s="1">
        <v>0</v>
      </c>
      <c r="BI98" s="1">
        <v>210500000</v>
      </c>
      <c r="BJ98" s="1">
        <v>163144587</v>
      </c>
      <c r="BK98" s="1">
        <v>77.5</v>
      </c>
      <c r="BM98" s="3">
        <f t="shared" si="18"/>
        <v>210.5</v>
      </c>
      <c r="BN98" s="3">
        <f t="shared" si="19"/>
        <v>163.144587</v>
      </c>
      <c r="BO98" s="3">
        <f t="shared" si="20"/>
        <v>0</v>
      </c>
      <c r="BP98" s="3">
        <f t="shared" si="21"/>
        <v>0</v>
      </c>
      <c r="BQ98" s="3">
        <f t="shared" si="22"/>
        <v>0</v>
      </c>
      <c r="BR98" s="3">
        <f t="shared" si="23"/>
        <v>0</v>
      </c>
      <c r="BS98" s="3">
        <f t="shared" si="24"/>
        <v>0</v>
      </c>
      <c r="BT98" s="3">
        <f t="shared" si="25"/>
        <v>0</v>
      </c>
      <c r="BU98" s="3">
        <f t="shared" si="26"/>
        <v>0</v>
      </c>
      <c r="BV98" s="3">
        <f t="shared" si="27"/>
        <v>0</v>
      </c>
      <c r="BW98" s="3">
        <f t="shared" si="28"/>
        <v>210.5</v>
      </c>
      <c r="BX98" s="3">
        <f t="shared" si="29"/>
        <v>163.144587</v>
      </c>
    </row>
    <row r="99" spans="1:76" x14ac:dyDescent="0.25">
      <c r="A99">
        <v>16</v>
      </c>
      <c r="B99" t="s">
        <v>60</v>
      </c>
      <c r="C99" t="s">
        <v>61</v>
      </c>
      <c r="D99">
        <v>2021</v>
      </c>
      <c r="E99" t="s">
        <v>62</v>
      </c>
      <c r="F99" t="s">
        <v>63</v>
      </c>
      <c r="G99">
        <v>2</v>
      </c>
      <c r="H99" t="s">
        <v>64</v>
      </c>
      <c r="I99" t="s">
        <v>3549</v>
      </c>
      <c r="J99" t="s">
        <v>188</v>
      </c>
      <c r="K99" t="s">
        <v>189</v>
      </c>
      <c r="L99" t="s">
        <v>3594</v>
      </c>
      <c r="M99" t="s">
        <v>67</v>
      </c>
      <c r="N99" t="s">
        <v>3610</v>
      </c>
      <c r="O99" t="s">
        <v>68</v>
      </c>
      <c r="P99" t="s">
        <v>3617</v>
      </c>
      <c r="Q99" t="s">
        <v>140</v>
      </c>
      <c r="R99" t="s">
        <v>3682</v>
      </c>
      <c r="S99" t="s">
        <v>236</v>
      </c>
      <c r="T99">
        <v>12</v>
      </c>
      <c r="U99">
        <v>2</v>
      </c>
      <c r="V99" t="s">
        <v>239</v>
      </c>
      <c r="W99">
        <v>1</v>
      </c>
      <c r="X99" t="s">
        <v>72</v>
      </c>
      <c r="Y99">
        <v>1</v>
      </c>
      <c r="Z99" t="s">
        <v>73</v>
      </c>
      <c r="AA99">
        <v>1</v>
      </c>
      <c r="AB99" s="1">
        <v>0</v>
      </c>
      <c r="AC99" s="1">
        <v>0</v>
      </c>
      <c r="AD99" s="1">
        <v>0</v>
      </c>
      <c r="AE99" s="1">
        <v>1</v>
      </c>
      <c r="AF99" s="1">
        <v>0</v>
      </c>
      <c r="AG99" s="1">
        <v>0</v>
      </c>
      <c r="AH99" s="1">
        <v>0</v>
      </c>
      <c r="AI99" s="1">
        <v>0</v>
      </c>
      <c r="AJ99" s="1">
        <v>0</v>
      </c>
      <c r="AK99" s="1">
        <v>0</v>
      </c>
      <c r="AL99" s="1">
        <v>0</v>
      </c>
      <c r="AM99" s="1">
        <v>0</v>
      </c>
      <c r="AN99" s="1">
        <v>0</v>
      </c>
      <c r="AO99" s="1">
        <v>0</v>
      </c>
      <c r="AP99" s="1">
        <v>0</v>
      </c>
      <c r="AQ99" s="1">
        <v>1</v>
      </c>
      <c r="AR99" s="1">
        <v>0</v>
      </c>
      <c r="AS99" s="1">
        <v>0</v>
      </c>
      <c r="AT99" s="1">
        <v>0</v>
      </c>
      <c r="AU99" s="1">
        <v>0</v>
      </c>
      <c r="AV99" s="1">
        <v>0</v>
      </c>
      <c r="AW99" s="1">
        <v>277271423</v>
      </c>
      <c r="AX99" s="1">
        <v>0</v>
      </c>
      <c r="AY99" s="1">
        <v>0</v>
      </c>
      <c r="AZ99" s="1">
        <v>0</v>
      </c>
      <c r="BA99" s="1">
        <v>0</v>
      </c>
      <c r="BB99" s="1">
        <v>0</v>
      </c>
      <c r="BC99" s="1">
        <v>0</v>
      </c>
      <c r="BD99" s="1">
        <v>0</v>
      </c>
      <c r="BE99" s="1">
        <v>0</v>
      </c>
      <c r="BF99" s="1">
        <v>0</v>
      </c>
      <c r="BG99" s="1">
        <v>0</v>
      </c>
      <c r="BH99" s="1">
        <v>0</v>
      </c>
      <c r="BI99" s="1">
        <v>277271423</v>
      </c>
      <c r="BJ99" s="1">
        <v>0</v>
      </c>
      <c r="BK99" s="1">
        <v>0</v>
      </c>
      <c r="BL99" t="s">
        <v>240</v>
      </c>
      <c r="BM99" s="3">
        <f t="shared" si="18"/>
        <v>0</v>
      </c>
      <c r="BN99" s="3">
        <f t="shared" si="19"/>
        <v>0</v>
      </c>
      <c r="BO99" s="3">
        <f t="shared" si="20"/>
        <v>277.27142300000003</v>
      </c>
      <c r="BP99" s="3">
        <f t="shared" si="21"/>
        <v>0</v>
      </c>
      <c r="BQ99" s="3">
        <f t="shared" si="22"/>
        <v>0</v>
      </c>
      <c r="BR99" s="3">
        <f t="shared" si="23"/>
        <v>0</v>
      </c>
      <c r="BS99" s="3">
        <f t="shared" si="24"/>
        <v>0</v>
      </c>
      <c r="BT99" s="3">
        <f t="shared" si="25"/>
        <v>0</v>
      </c>
      <c r="BU99" s="3">
        <f t="shared" si="26"/>
        <v>0</v>
      </c>
      <c r="BV99" s="3">
        <f t="shared" si="27"/>
        <v>0</v>
      </c>
      <c r="BW99" s="3">
        <f t="shared" si="28"/>
        <v>277.27142300000003</v>
      </c>
      <c r="BX99" s="3">
        <f t="shared" si="29"/>
        <v>0</v>
      </c>
    </row>
    <row r="100" spans="1:76" x14ac:dyDescent="0.25">
      <c r="A100">
        <v>16</v>
      </c>
      <c r="B100" t="s">
        <v>60</v>
      </c>
      <c r="C100" t="s">
        <v>61</v>
      </c>
      <c r="D100">
        <v>2021</v>
      </c>
      <c r="E100" t="s">
        <v>62</v>
      </c>
      <c r="F100" t="s">
        <v>63</v>
      </c>
      <c r="G100">
        <v>2</v>
      </c>
      <c r="H100" t="s">
        <v>64</v>
      </c>
      <c r="I100" t="s">
        <v>3549</v>
      </c>
      <c r="J100" t="s">
        <v>188</v>
      </c>
      <c r="K100" t="s">
        <v>189</v>
      </c>
      <c r="L100" t="s">
        <v>3594</v>
      </c>
      <c r="M100" t="s">
        <v>67</v>
      </c>
      <c r="N100" t="s">
        <v>3610</v>
      </c>
      <c r="O100" t="s">
        <v>68</v>
      </c>
      <c r="P100" t="s">
        <v>3617</v>
      </c>
      <c r="Q100" t="s">
        <v>140</v>
      </c>
      <c r="R100" t="s">
        <v>3682</v>
      </c>
      <c r="S100" t="s">
        <v>236</v>
      </c>
      <c r="T100">
        <v>12</v>
      </c>
      <c r="U100">
        <v>3</v>
      </c>
      <c r="V100" t="s">
        <v>241</v>
      </c>
      <c r="W100">
        <v>1</v>
      </c>
      <c r="X100" t="s">
        <v>72</v>
      </c>
      <c r="Y100">
        <v>1</v>
      </c>
      <c r="Z100" t="s">
        <v>73</v>
      </c>
      <c r="AA100">
        <v>1</v>
      </c>
      <c r="AB100" s="1">
        <v>0</v>
      </c>
      <c r="AC100" s="1">
        <v>0</v>
      </c>
      <c r="AD100" s="1">
        <v>0</v>
      </c>
      <c r="AE100" s="1">
        <v>1</v>
      </c>
      <c r="AF100" s="1">
        <v>0</v>
      </c>
      <c r="AG100" s="1">
        <v>0</v>
      </c>
      <c r="AH100" s="1">
        <v>0</v>
      </c>
      <c r="AI100" s="1">
        <v>0</v>
      </c>
      <c r="AJ100" s="1">
        <v>0</v>
      </c>
      <c r="AK100" s="1">
        <v>0</v>
      </c>
      <c r="AL100" s="1">
        <v>0</v>
      </c>
      <c r="AM100" s="1">
        <v>0</v>
      </c>
      <c r="AN100" s="1">
        <v>0</v>
      </c>
      <c r="AO100" s="1">
        <v>0</v>
      </c>
      <c r="AP100" s="1">
        <v>0</v>
      </c>
      <c r="AQ100" s="1">
        <v>1</v>
      </c>
      <c r="AR100" s="1">
        <v>0</v>
      </c>
      <c r="AS100" s="1">
        <v>0</v>
      </c>
      <c r="AT100" s="1">
        <v>0</v>
      </c>
      <c r="AU100" s="1">
        <v>0</v>
      </c>
      <c r="AV100" s="1">
        <v>0</v>
      </c>
      <c r="AW100" s="1">
        <v>155865788</v>
      </c>
      <c r="AX100" s="1">
        <v>155865788</v>
      </c>
      <c r="AY100" s="1">
        <v>100</v>
      </c>
      <c r="AZ100" s="1">
        <v>0</v>
      </c>
      <c r="BA100" s="1">
        <v>0</v>
      </c>
      <c r="BB100" s="1">
        <v>0</v>
      </c>
      <c r="BC100" s="1">
        <v>0</v>
      </c>
      <c r="BD100" s="1">
        <v>0</v>
      </c>
      <c r="BE100" s="1">
        <v>0</v>
      </c>
      <c r="BF100" s="1">
        <v>0</v>
      </c>
      <c r="BG100" s="1">
        <v>0</v>
      </c>
      <c r="BH100" s="1">
        <v>0</v>
      </c>
      <c r="BI100" s="1">
        <v>155865788</v>
      </c>
      <c r="BJ100" s="1">
        <v>155865788</v>
      </c>
      <c r="BK100" s="1">
        <v>100</v>
      </c>
      <c r="BL100" t="s">
        <v>242</v>
      </c>
      <c r="BM100" s="3">
        <f t="shared" si="18"/>
        <v>0</v>
      </c>
      <c r="BN100" s="3">
        <f t="shared" si="19"/>
        <v>0</v>
      </c>
      <c r="BO100" s="3">
        <f t="shared" si="20"/>
        <v>155.86578800000001</v>
      </c>
      <c r="BP100" s="3">
        <f t="shared" si="21"/>
        <v>155.86578800000001</v>
      </c>
      <c r="BQ100" s="3">
        <f t="shared" si="22"/>
        <v>0</v>
      </c>
      <c r="BR100" s="3">
        <f t="shared" si="23"/>
        <v>0</v>
      </c>
      <c r="BS100" s="3">
        <f t="shared" si="24"/>
        <v>0</v>
      </c>
      <c r="BT100" s="3">
        <f t="shared" si="25"/>
        <v>0</v>
      </c>
      <c r="BU100" s="3">
        <f t="shared" si="26"/>
        <v>0</v>
      </c>
      <c r="BV100" s="3">
        <f t="shared" si="27"/>
        <v>0</v>
      </c>
      <c r="BW100" s="3">
        <f t="shared" si="28"/>
        <v>155.86578800000001</v>
      </c>
      <c r="BX100" s="3">
        <f t="shared" si="29"/>
        <v>155.86578800000001</v>
      </c>
    </row>
    <row r="101" spans="1:76" x14ac:dyDescent="0.25">
      <c r="A101">
        <v>16</v>
      </c>
      <c r="B101" t="s">
        <v>60</v>
      </c>
      <c r="C101" t="s">
        <v>61</v>
      </c>
      <c r="D101">
        <v>2021</v>
      </c>
      <c r="E101" t="s">
        <v>62</v>
      </c>
      <c r="F101" t="s">
        <v>63</v>
      </c>
      <c r="G101">
        <v>2</v>
      </c>
      <c r="H101" t="s">
        <v>64</v>
      </c>
      <c r="I101" t="s">
        <v>3549</v>
      </c>
      <c r="J101" t="s">
        <v>188</v>
      </c>
      <c r="K101" t="s">
        <v>189</v>
      </c>
      <c r="L101" t="s">
        <v>3594</v>
      </c>
      <c r="M101" t="s">
        <v>67</v>
      </c>
      <c r="N101" t="s">
        <v>3610</v>
      </c>
      <c r="O101" t="s">
        <v>68</v>
      </c>
      <c r="P101" t="s">
        <v>3617</v>
      </c>
      <c r="Q101" t="s">
        <v>140</v>
      </c>
      <c r="R101" t="s">
        <v>3682</v>
      </c>
      <c r="S101" t="s">
        <v>236</v>
      </c>
      <c r="T101">
        <v>12</v>
      </c>
      <c r="U101">
        <v>4</v>
      </c>
      <c r="V101" t="s">
        <v>243</v>
      </c>
      <c r="W101">
        <v>1</v>
      </c>
      <c r="X101" t="s">
        <v>72</v>
      </c>
      <c r="Y101">
        <v>1</v>
      </c>
      <c r="Z101" t="s">
        <v>73</v>
      </c>
      <c r="AA101">
        <v>1</v>
      </c>
      <c r="AB101" s="1">
        <v>0</v>
      </c>
      <c r="AC101" s="1">
        <v>0</v>
      </c>
      <c r="AD101" s="1">
        <v>0</v>
      </c>
      <c r="AE101" s="1">
        <v>0.5</v>
      </c>
      <c r="AF101" s="1">
        <v>0</v>
      </c>
      <c r="AG101" s="1">
        <v>0</v>
      </c>
      <c r="AH101" s="1">
        <v>0.5</v>
      </c>
      <c r="AI101" s="1">
        <v>0</v>
      </c>
      <c r="AJ101" s="1">
        <v>0</v>
      </c>
      <c r="AK101" s="1">
        <v>0</v>
      </c>
      <c r="AL101" s="1">
        <v>0</v>
      </c>
      <c r="AM101" s="1">
        <v>0</v>
      </c>
      <c r="AN101" s="1">
        <v>0</v>
      </c>
      <c r="AO101" s="1">
        <v>0</v>
      </c>
      <c r="AP101" s="1">
        <v>0</v>
      </c>
      <c r="AQ101" s="1">
        <v>1</v>
      </c>
      <c r="AR101" s="1">
        <v>0</v>
      </c>
      <c r="AS101" s="1">
        <v>0</v>
      </c>
      <c r="AT101" s="1">
        <v>0</v>
      </c>
      <c r="AU101" s="1">
        <v>0</v>
      </c>
      <c r="AV101" s="1">
        <v>0</v>
      </c>
      <c r="AW101" s="1">
        <v>155865789</v>
      </c>
      <c r="AX101" s="1">
        <v>137288707</v>
      </c>
      <c r="AY101" s="1">
        <v>88.08</v>
      </c>
      <c r="AZ101" s="1">
        <v>489859944</v>
      </c>
      <c r="BA101" s="1">
        <v>0</v>
      </c>
      <c r="BB101" s="1">
        <v>0</v>
      </c>
      <c r="BC101" s="1">
        <v>0</v>
      </c>
      <c r="BD101" s="1">
        <v>0</v>
      </c>
      <c r="BE101" s="1">
        <v>0</v>
      </c>
      <c r="BF101" s="1">
        <v>0</v>
      </c>
      <c r="BG101" s="1">
        <v>0</v>
      </c>
      <c r="BH101" s="1">
        <v>0</v>
      </c>
      <c r="BI101" s="1">
        <v>645725733</v>
      </c>
      <c r="BJ101" s="1">
        <v>137288707</v>
      </c>
      <c r="BK101" s="1">
        <v>21.26</v>
      </c>
      <c r="BL101" t="s">
        <v>221</v>
      </c>
      <c r="BM101" s="3">
        <f t="shared" si="18"/>
        <v>0</v>
      </c>
      <c r="BN101" s="3">
        <f t="shared" si="19"/>
        <v>0</v>
      </c>
      <c r="BO101" s="3">
        <f t="shared" si="20"/>
        <v>155.86578900000001</v>
      </c>
      <c r="BP101" s="3">
        <f t="shared" si="21"/>
        <v>137.28870699999999</v>
      </c>
      <c r="BQ101" s="3">
        <f t="shared" si="22"/>
        <v>489.85994399999998</v>
      </c>
      <c r="BR101" s="3">
        <f t="shared" si="23"/>
        <v>0</v>
      </c>
      <c r="BS101" s="3">
        <f t="shared" si="24"/>
        <v>0</v>
      </c>
      <c r="BT101" s="3">
        <f t="shared" si="25"/>
        <v>0</v>
      </c>
      <c r="BU101" s="3">
        <f t="shared" si="26"/>
        <v>0</v>
      </c>
      <c r="BV101" s="3">
        <f t="shared" si="27"/>
        <v>0</v>
      </c>
      <c r="BW101" s="3">
        <f t="shared" si="28"/>
        <v>645.72573299999999</v>
      </c>
      <c r="BX101" s="3">
        <f t="shared" si="29"/>
        <v>137.28870699999999</v>
      </c>
    </row>
    <row r="102" spans="1:76" x14ac:dyDescent="0.25">
      <c r="A102">
        <v>16</v>
      </c>
      <c r="B102" t="s">
        <v>60</v>
      </c>
      <c r="C102" t="s">
        <v>61</v>
      </c>
      <c r="D102">
        <v>2021</v>
      </c>
      <c r="E102" t="s">
        <v>62</v>
      </c>
      <c r="F102" t="s">
        <v>63</v>
      </c>
      <c r="G102">
        <v>2</v>
      </c>
      <c r="H102" t="s">
        <v>64</v>
      </c>
      <c r="I102" t="s">
        <v>3549</v>
      </c>
      <c r="J102" t="s">
        <v>188</v>
      </c>
      <c r="K102" t="s">
        <v>189</v>
      </c>
      <c r="L102" t="s">
        <v>3594</v>
      </c>
      <c r="M102" t="s">
        <v>67</v>
      </c>
      <c r="N102" t="s">
        <v>3610</v>
      </c>
      <c r="O102" t="s">
        <v>68</v>
      </c>
      <c r="P102" t="s">
        <v>3617</v>
      </c>
      <c r="Q102" t="s">
        <v>140</v>
      </c>
      <c r="R102" t="s">
        <v>3682</v>
      </c>
      <c r="S102" t="s">
        <v>236</v>
      </c>
      <c r="T102">
        <v>12</v>
      </c>
      <c r="U102">
        <v>5</v>
      </c>
      <c r="V102" t="s">
        <v>244</v>
      </c>
      <c r="W102">
        <v>1</v>
      </c>
      <c r="X102" t="s">
        <v>72</v>
      </c>
      <c r="Y102">
        <v>1</v>
      </c>
      <c r="Z102" t="s">
        <v>73</v>
      </c>
      <c r="AA102">
        <v>1</v>
      </c>
      <c r="AB102" s="1">
        <v>0</v>
      </c>
      <c r="AC102" s="1">
        <v>0</v>
      </c>
      <c r="AD102" s="1">
        <v>0</v>
      </c>
      <c r="AE102" s="1">
        <v>0</v>
      </c>
      <c r="AF102" s="1">
        <v>0</v>
      </c>
      <c r="AG102" s="1">
        <v>0</v>
      </c>
      <c r="AH102" s="1">
        <v>3</v>
      </c>
      <c r="AI102" s="1">
        <v>0</v>
      </c>
      <c r="AJ102" s="1">
        <v>0</v>
      </c>
      <c r="AK102" s="1">
        <v>0</v>
      </c>
      <c r="AL102" s="1">
        <v>0</v>
      </c>
      <c r="AM102" s="1">
        <v>0</v>
      </c>
      <c r="AN102" s="1">
        <v>0</v>
      </c>
      <c r="AO102" s="1">
        <v>0</v>
      </c>
      <c r="AP102" s="1">
        <v>0</v>
      </c>
      <c r="AQ102" s="1">
        <v>3</v>
      </c>
      <c r="AR102" s="1">
        <v>0</v>
      </c>
      <c r="AS102" s="1">
        <v>0</v>
      </c>
      <c r="AT102" s="1">
        <v>0</v>
      </c>
      <c r="AU102" s="1">
        <v>0</v>
      </c>
      <c r="AV102" s="1">
        <v>0</v>
      </c>
      <c r="AW102" s="1">
        <v>0</v>
      </c>
      <c r="AX102" s="1">
        <v>0</v>
      </c>
      <c r="AY102" s="1">
        <v>0</v>
      </c>
      <c r="AZ102" s="1">
        <v>229764417</v>
      </c>
      <c r="BA102" s="1">
        <v>0</v>
      </c>
      <c r="BB102" s="1">
        <v>0</v>
      </c>
      <c r="BC102" s="1">
        <v>0</v>
      </c>
      <c r="BD102" s="1">
        <v>0</v>
      </c>
      <c r="BE102" s="1">
        <v>0</v>
      </c>
      <c r="BF102" s="1">
        <v>0</v>
      </c>
      <c r="BG102" s="1">
        <v>0</v>
      </c>
      <c r="BH102" s="1">
        <v>0</v>
      </c>
      <c r="BI102" s="1">
        <v>229764417</v>
      </c>
      <c r="BJ102" s="1">
        <v>0</v>
      </c>
      <c r="BK102" s="1">
        <v>0</v>
      </c>
      <c r="BM102" s="3">
        <f t="shared" si="18"/>
        <v>0</v>
      </c>
      <c r="BN102" s="3">
        <f t="shared" si="19"/>
        <v>0</v>
      </c>
      <c r="BO102" s="3">
        <f t="shared" si="20"/>
        <v>0</v>
      </c>
      <c r="BP102" s="3">
        <f t="shared" si="21"/>
        <v>0</v>
      </c>
      <c r="BQ102" s="3">
        <f t="shared" si="22"/>
        <v>229.76441700000001</v>
      </c>
      <c r="BR102" s="3">
        <f t="shared" si="23"/>
        <v>0</v>
      </c>
      <c r="BS102" s="3">
        <f t="shared" si="24"/>
        <v>0</v>
      </c>
      <c r="BT102" s="3">
        <f t="shared" si="25"/>
        <v>0</v>
      </c>
      <c r="BU102" s="3">
        <f t="shared" si="26"/>
        <v>0</v>
      </c>
      <c r="BV102" s="3">
        <f t="shared" si="27"/>
        <v>0</v>
      </c>
      <c r="BW102" s="3">
        <f t="shared" si="28"/>
        <v>229.76441700000001</v>
      </c>
      <c r="BX102" s="3">
        <f t="shared" si="29"/>
        <v>0</v>
      </c>
    </row>
    <row r="103" spans="1:76" x14ac:dyDescent="0.25">
      <c r="A103">
        <v>16</v>
      </c>
      <c r="B103" t="s">
        <v>60</v>
      </c>
      <c r="C103" t="s">
        <v>61</v>
      </c>
      <c r="D103">
        <v>2021</v>
      </c>
      <c r="E103" t="s">
        <v>62</v>
      </c>
      <c r="F103" t="s">
        <v>63</v>
      </c>
      <c r="G103">
        <v>2</v>
      </c>
      <c r="H103" t="s">
        <v>64</v>
      </c>
      <c r="I103" t="s">
        <v>3549</v>
      </c>
      <c r="J103" t="s">
        <v>188</v>
      </c>
      <c r="K103" t="s">
        <v>189</v>
      </c>
      <c r="L103" t="s">
        <v>3594</v>
      </c>
      <c r="M103" t="s">
        <v>67</v>
      </c>
      <c r="N103" t="s">
        <v>3610</v>
      </c>
      <c r="O103" t="s">
        <v>68</v>
      </c>
      <c r="P103" t="s">
        <v>3617</v>
      </c>
      <c r="Q103" t="s">
        <v>140</v>
      </c>
      <c r="R103" t="s">
        <v>3682</v>
      </c>
      <c r="S103" t="s">
        <v>236</v>
      </c>
      <c r="T103">
        <v>12</v>
      </c>
      <c r="U103">
        <v>6</v>
      </c>
      <c r="V103" t="s">
        <v>245</v>
      </c>
      <c r="W103">
        <v>1</v>
      </c>
      <c r="X103" t="s">
        <v>72</v>
      </c>
      <c r="Y103">
        <v>1</v>
      </c>
      <c r="Z103" t="s">
        <v>73</v>
      </c>
      <c r="AA103">
        <v>1</v>
      </c>
      <c r="AB103" s="1">
        <v>0</v>
      </c>
      <c r="AC103" s="1">
        <v>0</v>
      </c>
      <c r="AD103" s="1">
        <v>0</v>
      </c>
      <c r="AE103" s="1">
        <v>0</v>
      </c>
      <c r="AF103" s="1">
        <v>0</v>
      </c>
      <c r="AG103" s="1">
        <v>0</v>
      </c>
      <c r="AH103" s="1">
        <v>3</v>
      </c>
      <c r="AI103" s="1">
        <v>0</v>
      </c>
      <c r="AJ103" s="1">
        <v>0</v>
      </c>
      <c r="AK103" s="1">
        <v>15</v>
      </c>
      <c r="AL103" s="1">
        <v>0</v>
      </c>
      <c r="AM103" s="1">
        <v>0</v>
      </c>
      <c r="AN103" s="1">
        <v>17</v>
      </c>
      <c r="AO103" s="1">
        <v>0</v>
      </c>
      <c r="AP103" s="1">
        <v>0</v>
      </c>
      <c r="AQ103" s="1">
        <v>35</v>
      </c>
      <c r="AR103" s="1">
        <v>0</v>
      </c>
      <c r="AS103" s="1">
        <v>0</v>
      </c>
      <c r="AT103" s="1">
        <v>0</v>
      </c>
      <c r="AU103" s="1">
        <v>0</v>
      </c>
      <c r="AV103" s="1">
        <v>0</v>
      </c>
      <c r="AW103" s="1">
        <v>0</v>
      </c>
      <c r="AX103" s="1">
        <v>0</v>
      </c>
      <c r="AY103" s="1">
        <v>0</v>
      </c>
      <c r="AZ103" s="1">
        <v>30023470</v>
      </c>
      <c r="BA103" s="1">
        <v>0</v>
      </c>
      <c r="BB103" s="1">
        <v>0</v>
      </c>
      <c r="BC103" s="1">
        <v>428878098</v>
      </c>
      <c r="BD103" s="1">
        <v>0</v>
      </c>
      <c r="BE103" s="1">
        <v>0</v>
      </c>
      <c r="BF103" s="1">
        <v>749317574</v>
      </c>
      <c r="BG103" s="1">
        <v>0</v>
      </c>
      <c r="BH103" s="1">
        <v>0</v>
      </c>
      <c r="BI103" s="1">
        <v>1208219142</v>
      </c>
      <c r="BJ103" s="1">
        <v>0</v>
      </c>
      <c r="BK103" s="1">
        <v>0</v>
      </c>
      <c r="BM103" s="3">
        <f t="shared" si="18"/>
        <v>0</v>
      </c>
      <c r="BN103" s="3">
        <f t="shared" si="19"/>
        <v>0</v>
      </c>
      <c r="BO103" s="3">
        <f t="shared" si="20"/>
        <v>0</v>
      </c>
      <c r="BP103" s="3">
        <f t="shared" si="21"/>
        <v>0</v>
      </c>
      <c r="BQ103" s="3">
        <f t="shared" si="22"/>
        <v>30.02347</v>
      </c>
      <c r="BR103" s="3">
        <f t="shared" si="23"/>
        <v>0</v>
      </c>
      <c r="BS103" s="3">
        <f t="shared" si="24"/>
        <v>428.87809800000002</v>
      </c>
      <c r="BT103" s="3">
        <f t="shared" si="25"/>
        <v>0</v>
      </c>
      <c r="BU103" s="3">
        <f t="shared" si="26"/>
        <v>749.31757400000004</v>
      </c>
      <c r="BV103" s="3">
        <f t="shared" si="27"/>
        <v>0</v>
      </c>
      <c r="BW103" s="3">
        <f t="shared" si="28"/>
        <v>1208.2191419999999</v>
      </c>
      <c r="BX103" s="3">
        <f t="shared" si="29"/>
        <v>0</v>
      </c>
    </row>
    <row r="104" spans="1:76" x14ac:dyDescent="0.25">
      <c r="A104">
        <v>16</v>
      </c>
      <c r="B104" t="s">
        <v>60</v>
      </c>
      <c r="C104" t="s">
        <v>61</v>
      </c>
      <c r="D104">
        <v>2021</v>
      </c>
      <c r="E104" t="s">
        <v>62</v>
      </c>
      <c r="F104" t="s">
        <v>63</v>
      </c>
      <c r="G104">
        <v>2</v>
      </c>
      <c r="H104" t="s">
        <v>64</v>
      </c>
      <c r="I104" t="s">
        <v>3550</v>
      </c>
      <c r="J104" t="s">
        <v>246</v>
      </c>
      <c r="K104" t="s">
        <v>247</v>
      </c>
      <c r="L104" t="s">
        <v>3596</v>
      </c>
      <c r="M104" t="s">
        <v>248</v>
      </c>
      <c r="N104" t="s">
        <v>3612</v>
      </c>
      <c r="O104" t="s">
        <v>249</v>
      </c>
      <c r="P104" t="s">
        <v>3614</v>
      </c>
      <c r="Q104" t="s">
        <v>250</v>
      </c>
      <c r="R104" t="s">
        <v>3683</v>
      </c>
      <c r="S104" t="s">
        <v>251</v>
      </c>
      <c r="T104">
        <v>9</v>
      </c>
      <c r="U104">
        <v>1</v>
      </c>
      <c r="V104" t="s">
        <v>252</v>
      </c>
      <c r="W104">
        <v>3</v>
      </c>
      <c r="X104" t="s">
        <v>128</v>
      </c>
      <c r="Y104">
        <v>1</v>
      </c>
      <c r="Z104" t="s">
        <v>73</v>
      </c>
      <c r="AA104">
        <v>1</v>
      </c>
      <c r="AB104" s="1">
        <v>0.1</v>
      </c>
      <c r="AC104" s="1">
        <v>0.1</v>
      </c>
      <c r="AD104" s="1">
        <v>100</v>
      </c>
      <c r="AE104" s="1">
        <v>0.4</v>
      </c>
      <c r="AF104" s="1">
        <v>0.1</v>
      </c>
      <c r="AG104" s="1">
        <v>25</v>
      </c>
      <c r="AH104" s="1">
        <v>0.75</v>
      </c>
      <c r="AI104" s="1">
        <v>0</v>
      </c>
      <c r="AJ104" s="1">
        <v>0</v>
      </c>
      <c r="AK104" s="1">
        <v>0.9</v>
      </c>
      <c r="AL104" s="1">
        <v>0</v>
      </c>
      <c r="AM104" s="1">
        <v>0</v>
      </c>
      <c r="AN104" s="1">
        <v>1</v>
      </c>
      <c r="AO104" s="1">
        <v>0</v>
      </c>
      <c r="AP104" s="1">
        <v>0</v>
      </c>
      <c r="AQ104" s="1" t="s">
        <v>76</v>
      </c>
      <c r="AR104" s="1" t="s">
        <v>76</v>
      </c>
      <c r="AS104" s="1" t="s">
        <v>76</v>
      </c>
      <c r="AT104" s="1">
        <v>804538730</v>
      </c>
      <c r="AU104" s="1">
        <v>785105013</v>
      </c>
      <c r="AV104" s="1">
        <v>97.58</v>
      </c>
      <c r="AW104" s="1">
        <v>1612807000</v>
      </c>
      <c r="AX104" s="1">
        <v>774728233</v>
      </c>
      <c r="AY104" s="1">
        <v>48.04</v>
      </c>
      <c r="AZ104" s="1">
        <v>1640000000</v>
      </c>
      <c r="BA104" s="1">
        <v>0</v>
      </c>
      <c r="BB104" s="1">
        <v>0</v>
      </c>
      <c r="BC104" s="1">
        <v>1649700000</v>
      </c>
      <c r="BD104" s="1">
        <v>0</v>
      </c>
      <c r="BE104" s="1">
        <v>0</v>
      </c>
      <c r="BF104" s="1">
        <v>731500000</v>
      </c>
      <c r="BG104" s="1">
        <v>0</v>
      </c>
      <c r="BH104" s="1">
        <v>0</v>
      </c>
      <c r="BI104" s="1">
        <v>6438545730</v>
      </c>
      <c r="BJ104" s="1">
        <v>1559833246</v>
      </c>
      <c r="BK104" s="1">
        <v>24.23</v>
      </c>
      <c r="BL104" t="s">
        <v>253</v>
      </c>
      <c r="BM104" s="3">
        <f t="shared" si="18"/>
        <v>804.53872999999999</v>
      </c>
      <c r="BN104" s="3">
        <f t="shared" si="19"/>
        <v>785.10501299999999</v>
      </c>
      <c r="BO104" s="3">
        <f t="shared" si="20"/>
        <v>1612.807</v>
      </c>
      <c r="BP104" s="3">
        <f t="shared" si="21"/>
        <v>774.72823300000005</v>
      </c>
      <c r="BQ104" s="3">
        <f t="shared" si="22"/>
        <v>1640</v>
      </c>
      <c r="BR104" s="3">
        <f t="shared" si="23"/>
        <v>0</v>
      </c>
      <c r="BS104" s="3">
        <f t="shared" si="24"/>
        <v>1649.7</v>
      </c>
      <c r="BT104" s="3">
        <f t="shared" si="25"/>
        <v>0</v>
      </c>
      <c r="BU104" s="3">
        <f t="shared" si="26"/>
        <v>731.5</v>
      </c>
      <c r="BV104" s="3">
        <f t="shared" si="27"/>
        <v>0</v>
      </c>
      <c r="BW104" s="3">
        <f t="shared" si="28"/>
        <v>6438.5457299999998</v>
      </c>
      <c r="BX104" s="3">
        <f t="shared" si="29"/>
        <v>1559.8332460000001</v>
      </c>
    </row>
    <row r="105" spans="1:76" x14ac:dyDescent="0.25">
      <c r="A105">
        <v>16</v>
      </c>
      <c r="B105" t="s">
        <v>60</v>
      </c>
      <c r="C105" t="s">
        <v>61</v>
      </c>
      <c r="D105">
        <v>2021</v>
      </c>
      <c r="E105" t="s">
        <v>62</v>
      </c>
      <c r="F105" t="s">
        <v>63</v>
      </c>
      <c r="G105">
        <v>2</v>
      </c>
      <c r="H105" t="s">
        <v>64</v>
      </c>
      <c r="I105" t="s">
        <v>3550</v>
      </c>
      <c r="J105" t="s">
        <v>246</v>
      </c>
      <c r="K105" t="s">
        <v>247</v>
      </c>
      <c r="L105" t="s">
        <v>3596</v>
      </c>
      <c r="M105" t="s">
        <v>248</v>
      </c>
      <c r="N105" t="s">
        <v>3612</v>
      </c>
      <c r="O105" t="s">
        <v>249</v>
      </c>
      <c r="P105" t="s">
        <v>3614</v>
      </c>
      <c r="Q105" t="s">
        <v>250</v>
      </c>
      <c r="R105" t="s">
        <v>3683</v>
      </c>
      <c r="S105" t="s">
        <v>251</v>
      </c>
      <c r="T105">
        <v>9</v>
      </c>
      <c r="U105">
        <v>2</v>
      </c>
      <c r="V105" t="s">
        <v>254</v>
      </c>
      <c r="W105">
        <v>3</v>
      </c>
      <c r="X105" t="s">
        <v>128</v>
      </c>
      <c r="Y105">
        <v>1</v>
      </c>
      <c r="Z105" t="s">
        <v>73</v>
      </c>
      <c r="AA105">
        <v>1</v>
      </c>
      <c r="AB105" s="1">
        <v>0.1</v>
      </c>
      <c r="AC105" s="1">
        <v>0.1</v>
      </c>
      <c r="AD105" s="1">
        <v>100</v>
      </c>
      <c r="AE105" s="1">
        <v>0.4</v>
      </c>
      <c r="AF105" s="1">
        <v>0.1</v>
      </c>
      <c r="AG105" s="1">
        <v>25</v>
      </c>
      <c r="AH105" s="1">
        <v>0.75</v>
      </c>
      <c r="AI105" s="1">
        <v>0</v>
      </c>
      <c r="AJ105" s="1">
        <v>0</v>
      </c>
      <c r="AK105" s="1">
        <v>0.9</v>
      </c>
      <c r="AL105" s="1">
        <v>0</v>
      </c>
      <c r="AM105" s="1">
        <v>0</v>
      </c>
      <c r="AN105" s="1">
        <v>1</v>
      </c>
      <c r="AO105" s="1">
        <v>0</v>
      </c>
      <c r="AP105" s="1">
        <v>0</v>
      </c>
      <c r="AQ105" s="1" t="s">
        <v>76</v>
      </c>
      <c r="AR105" s="1" t="s">
        <v>76</v>
      </c>
      <c r="AS105" s="1" t="s">
        <v>76</v>
      </c>
      <c r="AT105" s="1">
        <v>145705468</v>
      </c>
      <c r="AU105" s="1">
        <v>145705468</v>
      </c>
      <c r="AV105" s="1">
        <v>100</v>
      </c>
      <c r="AW105" s="1">
        <v>528500000</v>
      </c>
      <c r="AX105" s="1">
        <v>55518000</v>
      </c>
      <c r="AY105" s="1">
        <v>10.51</v>
      </c>
      <c r="AZ105" s="1">
        <v>174250000</v>
      </c>
      <c r="BA105" s="1">
        <v>0</v>
      </c>
      <c r="BB105" s="1">
        <v>0</v>
      </c>
      <c r="BC105" s="1">
        <v>192700000</v>
      </c>
      <c r="BD105" s="1">
        <v>0</v>
      </c>
      <c r="BE105" s="1">
        <v>0</v>
      </c>
      <c r="BF105" s="1">
        <v>133000000</v>
      </c>
      <c r="BG105" s="1">
        <v>0</v>
      </c>
      <c r="BH105" s="1">
        <v>0</v>
      </c>
      <c r="BI105" s="1">
        <v>1174155468</v>
      </c>
      <c r="BJ105" s="1">
        <v>201223468</v>
      </c>
      <c r="BK105" s="1">
        <v>17.14</v>
      </c>
      <c r="BL105" t="s">
        <v>255</v>
      </c>
      <c r="BM105" s="3">
        <f t="shared" si="18"/>
        <v>145.705468</v>
      </c>
      <c r="BN105" s="3">
        <f t="shared" si="19"/>
        <v>145.705468</v>
      </c>
      <c r="BO105" s="3">
        <f t="shared" si="20"/>
        <v>528.5</v>
      </c>
      <c r="BP105" s="3">
        <f t="shared" si="21"/>
        <v>55.518000000000001</v>
      </c>
      <c r="BQ105" s="3">
        <f t="shared" si="22"/>
        <v>174.25</v>
      </c>
      <c r="BR105" s="3">
        <f t="shared" si="23"/>
        <v>0</v>
      </c>
      <c r="BS105" s="3">
        <f t="shared" si="24"/>
        <v>192.7</v>
      </c>
      <c r="BT105" s="3">
        <f t="shared" si="25"/>
        <v>0</v>
      </c>
      <c r="BU105" s="3">
        <f t="shared" si="26"/>
        <v>133</v>
      </c>
      <c r="BV105" s="3">
        <f t="shared" si="27"/>
        <v>0</v>
      </c>
      <c r="BW105" s="3">
        <f t="shared" si="28"/>
        <v>1174.1554679999999</v>
      </c>
      <c r="BX105" s="3">
        <f t="shared" si="29"/>
        <v>201.223468</v>
      </c>
    </row>
    <row r="106" spans="1:76" x14ac:dyDescent="0.25">
      <c r="A106">
        <v>16</v>
      </c>
      <c r="B106" t="s">
        <v>60</v>
      </c>
      <c r="C106" t="s">
        <v>61</v>
      </c>
      <c r="D106">
        <v>2021</v>
      </c>
      <c r="E106" t="s">
        <v>62</v>
      </c>
      <c r="F106" t="s">
        <v>63</v>
      </c>
      <c r="G106">
        <v>2</v>
      </c>
      <c r="H106" t="s">
        <v>64</v>
      </c>
      <c r="I106" t="s">
        <v>3550</v>
      </c>
      <c r="J106" t="s">
        <v>246</v>
      </c>
      <c r="K106" t="s">
        <v>247</v>
      </c>
      <c r="L106" t="s">
        <v>3596</v>
      </c>
      <c r="M106" t="s">
        <v>248</v>
      </c>
      <c r="N106" t="s">
        <v>3612</v>
      </c>
      <c r="O106" t="s">
        <v>249</v>
      </c>
      <c r="P106" t="s">
        <v>3614</v>
      </c>
      <c r="Q106" t="s">
        <v>250</v>
      </c>
      <c r="R106" t="s">
        <v>3683</v>
      </c>
      <c r="S106" t="s">
        <v>251</v>
      </c>
      <c r="T106">
        <v>9</v>
      </c>
      <c r="U106">
        <v>3</v>
      </c>
      <c r="V106" t="s">
        <v>256</v>
      </c>
      <c r="W106">
        <v>3</v>
      </c>
      <c r="X106" t="s">
        <v>128</v>
      </c>
      <c r="Y106">
        <v>1</v>
      </c>
      <c r="Z106" t="s">
        <v>73</v>
      </c>
      <c r="AA106">
        <v>1</v>
      </c>
      <c r="AB106" s="1">
        <v>0.15</v>
      </c>
      <c r="AC106" s="1">
        <v>0.15</v>
      </c>
      <c r="AD106" s="1">
        <v>100</v>
      </c>
      <c r="AE106" s="1">
        <v>0.4</v>
      </c>
      <c r="AF106" s="1">
        <v>0.15</v>
      </c>
      <c r="AG106" s="1">
        <v>37.5</v>
      </c>
      <c r="AH106" s="1">
        <v>0.7</v>
      </c>
      <c r="AI106" s="1">
        <v>0</v>
      </c>
      <c r="AJ106" s="1">
        <v>0</v>
      </c>
      <c r="AK106" s="1">
        <v>0.9</v>
      </c>
      <c r="AL106" s="1">
        <v>0</v>
      </c>
      <c r="AM106" s="1">
        <v>0</v>
      </c>
      <c r="AN106" s="1">
        <v>1</v>
      </c>
      <c r="AO106" s="1">
        <v>0</v>
      </c>
      <c r="AP106" s="1">
        <v>0</v>
      </c>
      <c r="AQ106" s="1" t="s">
        <v>76</v>
      </c>
      <c r="AR106" s="1" t="s">
        <v>76</v>
      </c>
      <c r="AS106" s="1" t="s">
        <v>76</v>
      </c>
      <c r="AT106" s="1">
        <v>32632000</v>
      </c>
      <c r="AU106" s="1">
        <v>32632000</v>
      </c>
      <c r="AV106" s="1">
        <v>100</v>
      </c>
      <c r="AW106" s="1">
        <v>848186000</v>
      </c>
      <c r="AX106" s="1">
        <v>23672832</v>
      </c>
      <c r="AY106" s="1">
        <v>2.79</v>
      </c>
      <c r="AZ106" s="1">
        <v>1435650000</v>
      </c>
      <c r="BA106" s="1">
        <v>0</v>
      </c>
      <c r="BB106" s="1">
        <v>0</v>
      </c>
      <c r="BC106" s="1">
        <v>1559172000</v>
      </c>
      <c r="BD106" s="1">
        <v>0</v>
      </c>
      <c r="BE106" s="1">
        <v>0</v>
      </c>
      <c r="BF106" s="1">
        <v>924350000</v>
      </c>
      <c r="BG106" s="1">
        <v>0</v>
      </c>
      <c r="BH106" s="1">
        <v>0</v>
      </c>
      <c r="BI106" s="1">
        <v>4799990000</v>
      </c>
      <c r="BJ106" s="1">
        <v>56304832</v>
      </c>
      <c r="BK106" s="1">
        <v>1.17</v>
      </c>
      <c r="BL106" t="s">
        <v>257</v>
      </c>
      <c r="BM106" s="3">
        <f t="shared" si="18"/>
        <v>32.631999999999998</v>
      </c>
      <c r="BN106" s="3">
        <f t="shared" si="19"/>
        <v>32.631999999999998</v>
      </c>
      <c r="BO106" s="3">
        <f t="shared" si="20"/>
        <v>848.18600000000004</v>
      </c>
      <c r="BP106" s="3">
        <f t="shared" si="21"/>
        <v>23.672832</v>
      </c>
      <c r="BQ106" s="3">
        <f t="shared" si="22"/>
        <v>1435.65</v>
      </c>
      <c r="BR106" s="3">
        <f t="shared" si="23"/>
        <v>0</v>
      </c>
      <c r="BS106" s="3">
        <f t="shared" si="24"/>
        <v>1559.172</v>
      </c>
      <c r="BT106" s="3">
        <f t="shared" si="25"/>
        <v>0</v>
      </c>
      <c r="BU106" s="3">
        <f t="shared" si="26"/>
        <v>924.35</v>
      </c>
      <c r="BV106" s="3">
        <f t="shared" si="27"/>
        <v>0</v>
      </c>
      <c r="BW106" s="3">
        <f t="shared" si="28"/>
        <v>4799.99</v>
      </c>
      <c r="BX106" s="3">
        <f t="shared" si="29"/>
        <v>56.304831999999998</v>
      </c>
    </row>
    <row r="107" spans="1:76" x14ac:dyDescent="0.25">
      <c r="A107">
        <v>16</v>
      </c>
      <c r="B107" t="s">
        <v>60</v>
      </c>
      <c r="C107" t="s">
        <v>61</v>
      </c>
      <c r="D107">
        <v>2021</v>
      </c>
      <c r="E107" t="s">
        <v>62</v>
      </c>
      <c r="F107" t="s">
        <v>63</v>
      </c>
      <c r="G107">
        <v>2</v>
      </c>
      <c r="H107" t="s">
        <v>64</v>
      </c>
      <c r="I107" t="s">
        <v>3550</v>
      </c>
      <c r="J107" t="s">
        <v>246</v>
      </c>
      <c r="K107" t="s">
        <v>247</v>
      </c>
      <c r="L107" t="s">
        <v>3596</v>
      </c>
      <c r="M107" t="s">
        <v>248</v>
      </c>
      <c r="N107" t="s">
        <v>3612</v>
      </c>
      <c r="O107" t="s">
        <v>249</v>
      </c>
      <c r="P107" t="s">
        <v>3614</v>
      </c>
      <c r="Q107" t="s">
        <v>250</v>
      </c>
      <c r="R107" t="s">
        <v>3683</v>
      </c>
      <c r="S107" t="s">
        <v>251</v>
      </c>
      <c r="T107">
        <v>9</v>
      </c>
      <c r="U107">
        <v>4</v>
      </c>
      <c r="V107" t="s">
        <v>258</v>
      </c>
      <c r="W107">
        <v>3</v>
      </c>
      <c r="X107" t="s">
        <v>128</v>
      </c>
      <c r="Y107">
        <v>1</v>
      </c>
      <c r="Z107" t="s">
        <v>73</v>
      </c>
      <c r="AA107">
        <v>1</v>
      </c>
      <c r="AB107" s="1">
        <v>0.2</v>
      </c>
      <c r="AC107" s="1">
        <v>0.2</v>
      </c>
      <c r="AD107" s="1">
        <v>100</v>
      </c>
      <c r="AE107" s="1">
        <v>0.5</v>
      </c>
      <c r="AF107" s="1">
        <v>0.2</v>
      </c>
      <c r="AG107" s="1">
        <v>40</v>
      </c>
      <c r="AH107" s="1">
        <v>0.8</v>
      </c>
      <c r="AI107" s="1">
        <v>0</v>
      </c>
      <c r="AJ107" s="1">
        <v>0</v>
      </c>
      <c r="AK107" s="1">
        <v>0.9</v>
      </c>
      <c r="AL107" s="1">
        <v>0</v>
      </c>
      <c r="AM107" s="1">
        <v>0</v>
      </c>
      <c r="AN107" s="1">
        <v>1</v>
      </c>
      <c r="AO107" s="1">
        <v>0</v>
      </c>
      <c r="AP107" s="1">
        <v>0</v>
      </c>
      <c r="AQ107" s="1" t="s">
        <v>76</v>
      </c>
      <c r="AR107" s="1" t="s">
        <v>76</v>
      </c>
      <c r="AS107" s="1" t="s">
        <v>76</v>
      </c>
      <c r="AT107" s="1">
        <v>132586665</v>
      </c>
      <c r="AU107" s="1">
        <v>132586665</v>
      </c>
      <c r="AV107" s="1">
        <v>100</v>
      </c>
      <c r="AW107" s="1">
        <v>939794000</v>
      </c>
      <c r="AX107" s="1">
        <v>317004800</v>
      </c>
      <c r="AY107" s="1">
        <v>33.729999999999997</v>
      </c>
      <c r="AZ107" s="1">
        <v>1123955000</v>
      </c>
      <c r="BA107" s="1">
        <v>0</v>
      </c>
      <c r="BB107" s="1">
        <v>0</v>
      </c>
      <c r="BC107" s="1">
        <v>1149056000</v>
      </c>
      <c r="BD107" s="1">
        <v>0</v>
      </c>
      <c r="BE107" s="1">
        <v>0</v>
      </c>
      <c r="BF107" s="1">
        <v>1150950000</v>
      </c>
      <c r="BG107" s="1">
        <v>0</v>
      </c>
      <c r="BH107" s="1">
        <v>0</v>
      </c>
      <c r="BI107" s="1">
        <v>4496341665</v>
      </c>
      <c r="BJ107" s="1">
        <v>449591465</v>
      </c>
      <c r="BK107" s="1">
        <v>10</v>
      </c>
      <c r="BL107" t="s">
        <v>259</v>
      </c>
      <c r="BM107" s="3">
        <f t="shared" si="18"/>
        <v>132.58666500000001</v>
      </c>
      <c r="BN107" s="3">
        <f t="shared" si="19"/>
        <v>132.58666500000001</v>
      </c>
      <c r="BO107" s="3">
        <f t="shared" si="20"/>
        <v>939.79399999999998</v>
      </c>
      <c r="BP107" s="3">
        <f t="shared" si="21"/>
        <v>317.00479999999999</v>
      </c>
      <c r="BQ107" s="3">
        <f t="shared" si="22"/>
        <v>1123.9549999999999</v>
      </c>
      <c r="BR107" s="3">
        <f t="shared" si="23"/>
        <v>0</v>
      </c>
      <c r="BS107" s="3">
        <f t="shared" si="24"/>
        <v>1149.056</v>
      </c>
      <c r="BT107" s="3">
        <f t="shared" si="25"/>
        <v>0</v>
      </c>
      <c r="BU107" s="3">
        <f t="shared" si="26"/>
        <v>1150.95</v>
      </c>
      <c r="BV107" s="3">
        <f t="shared" si="27"/>
        <v>0</v>
      </c>
      <c r="BW107" s="3">
        <f t="shared" si="28"/>
        <v>4496.3416649999999</v>
      </c>
      <c r="BX107" s="3">
        <f t="shared" si="29"/>
        <v>449.59146499999997</v>
      </c>
    </row>
    <row r="108" spans="1:76" x14ac:dyDescent="0.25">
      <c r="A108">
        <v>16</v>
      </c>
      <c r="B108" t="s">
        <v>60</v>
      </c>
      <c r="C108" t="s">
        <v>61</v>
      </c>
      <c r="D108">
        <v>2021</v>
      </c>
      <c r="E108" t="s">
        <v>62</v>
      </c>
      <c r="F108" t="s">
        <v>63</v>
      </c>
      <c r="G108">
        <v>2</v>
      </c>
      <c r="H108" t="s">
        <v>64</v>
      </c>
      <c r="I108" t="s">
        <v>3550</v>
      </c>
      <c r="J108" t="s">
        <v>246</v>
      </c>
      <c r="K108" t="s">
        <v>247</v>
      </c>
      <c r="L108" t="s">
        <v>3596</v>
      </c>
      <c r="M108" t="s">
        <v>248</v>
      </c>
      <c r="N108" t="s">
        <v>3612</v>
      </c>
      <c r="O108" t="s">
        <v>249</v>
      </c>
      <c r="P108" t="s">
        <v>3614</v>
      </c>
      <c r="Q108" t="s">
        <v>250</v>
      </c>
      <c r="R108" t="s">
        <v>3683</v>
      </c>
      <c r="S108" t="s">
        <v>251</v>
      </c>
      <c r="T108">
        <v>9</v>
      </c>
      <c r="U108">
        <v>5</v>
      </c>
      <c r="V108" t="s">
        <v>260</v>
      </c>
      <c r="W108">
        <v>1</v>
      </c>
      <c r="X108" t="s">
        <v>72</v>
      </c>
      <c r="Y108">
        <v>1</v>
      </c>
      <c r="Z108" t="s">
        <v>73</v>
      </c>
      <c r="AA108">
        <v>1</v>
      </c>
      <c r="AB108" s="1">
        <v>1</v>
      </c>
      <c r="AC108" s="1">
        <v>1</v>
      </c>
      <c r="AD108" s="1">
        <v>100</v>
      </c>
      <c r="AE108" s="1">
        <v>1</v>
      </c>
      <c r="AF108" s="1">
        <v>0.15</v>
      </c>
      <c r="AG108" s="1">
        <v>15</v>
      </c>
      <c r="AH108" s="1">
        <v>1</v>
      </c>
      <c r="AI108" s="1">
        <v>0</v>
      </c>
      <c r="AJ108" s="1">
        <v>0</v>
      </c>
      <c r="AK108" s="1">
        <v>1</v>
      </c>
      <c r="AL108" s="1">
        <v>0</v>
      </c>
      <c r="AM108" s="1">
        <v>0</v>
      </c>
      <c r="AN108" s="1">
        <v>1</v>
      </c>
      <c r="AO108" s="1">
        <v>0</v>
      </c>
      <c r="AP108" s="1">
        <v>0</v>
      </c>
      <c r="AQ108" s="1">
        <v>5</v>
      </c>
      <c r="AR108" s="1">
        <v>1.1499999999999999</v>
      </c>
      <c r="AS108" s="1">
        <v>23</v>
      </c>
      <c r="AT108" s="1">
        <v>296406610</v>
      </c>
      <c r="AU108" s="1">
        <v>296406610</v>
      </c>
      <c r="AV108" s="1">
        <v>100</v>
      </c>
      <c r="AW108" s="1">
        <v>1231283071</v>
      </c>
      <c r="AX108" s="1">
        <v>279901121</v>
      </c>
      <c r="AY108" s="1">
        <v>22.73</v>
      </c>
      <c r="AZ108" s="1">
        <v>1188130000</v>
      </c>
      <c r="BA108" s="1">
        <v>0</v>
      </c>
      <c r="BB108" s="1">
        <v>0</v>
      </c>
      <c r="BC108" s="1">
        <v>1256592000</v>
      </c>
      <c r="BD108" s="1">
        <v>0</v>
      </c>
      <c r="BE108" s="1">
        <v>0</v>
      </c>
      <c r="BF108" s="1">
        <v>1090600000</v>
      </c>
      <c r="BG108" s="1">
        <v>0</v>
      </c>
      <c r="BH108" s="1">
        <v>0</v>
      </c>
      <c r="BI108" s="1">
        <v>5063011681</v>
      </c>
      <c r="BJ108" s="1">
        <v>576307731</v>
      </c>
      <c r="BK108" s="1">
        <v>11.38</v>
      </c>
      <c r="BL108" t="s">
        <v>261</v>
      </c>
      <c r="BM108" s="3">
        <f t="shared" si="18"/>
        <v>296.40661</v>
      </c>
      <c r="BN108" s="3">
        <f t="shared" si="19"/>
        <v>296.40661</v>
      </c>
      <c r="BO108" s="3">
        <f t="shared" si="20"/>
        <v>1231.2830710000001</v>
      </c>
      <c r="BP108" s="3">
        <f t="shared" si="21"/>
        <v>279.90112099999999</v>
      </c>
      <c r="BQ108" s="3">
        <f t="shared" si="22"/>
        <v>1188.1300000000001</v>
      </c>
      <c r="BR108" s="3">
        <f t="shared" si="23"/>
        <v>0</v>
      </c>
      <c r="BS108" s="3">
        <f t="shared" si="24"/>
        <v>1256.5920000000001</v>
      </c>
      <c r="BT108" s="3">
        <f t="shared" si="25"/>
        <v>0</v>
      </c>
      <c r="BU108" s="3">
        <f t="shared" si="26"/>
        <v>1090.5999999999999</v>
      </c>
      <c r="BV108" s="3">
        <f t="shared" si="27"/>
        <v>0</v>
      </c>
      <c r="BW108" s="3">
        <f t="shared" si="28"/>
        <v>5063.011681</v>
      </c>
      <c r="BX108" s="3">
        <f t="shared" si="29"/>
        <v>576.30773099999999</v>
      </c>
    </row>
    <row r="109" spans="1:76" x14ac:dyDescent="0.25">
      <c r="A109">
        <v>16</v>
      </c>
      <c r="B109" t="s">
        <v>60</v>
      </c>
      <c r="C109" t="s">
        <v>61</v>
      </c>
      <c r="D109">
        <v>2021</v>
      </c>
      <c r="E109" t="s">
        <v>62</v>
      </c>
      <c r="F109" t="s">
        <v>63</v>
      </c>
      <c r="G109">
        <v>2</v>
      </c>
      <c r="H109" t="s">
        <v>64</v>
      </c>
      <c r="I109" t="s">
        <v>3550</v>
      </c>
      <c r="J109" t="s">
        <v>246</v>
      </c>
      <c r="K109" t="s">
        <v>247</v>
      </c>
      <c r="L109" t="s">
        <v>3596</v>
      </c>
      <c r="M109" t="s">
        <v>248</v>
      </c>
      <c r="N109" t="s">
        <v>3612</v>
      </c>
      <c r="O109" t="s">
        <v>249</v>
      </c>
      <c r="P109" t="s">
        <v>3614</v>
      </c>
      <c r="Q109" t="s">
        <v>250</v>
      </c>
      <c r="R109" t="s">
        <v>3683</v>
      </c>
      <c r="S109" t="s">
        <v>251</v>
      </c>
      <c r="T109">
        <v>9</v>
      </c>
      <c r="U109">
        <v>6</v>
      </c>
      <c r="V109" t="s">
        <v>262</v>
      </c>
      <c r="W109">
        <v>3</v>
      </c>
      <c r="X109" t="s">
        <v>128</v>
      </c>
      <c r="Y109">
        <v>1</v>
      </c>
      <c r="Z109" t="s">
        <v>73</v>
      </c>
      <c r="AA109">
        <v>1</v>
      </c>
      <c r="AB109" s="1">
        <v>0.5</v>
      </c>
      <c r="AC109" s="1">
        <v>0.5</v>
      </c>
      <c r="AD109" s="1">
        <v>100</v>
      </c>
      <c r="AE109" s="1">
        <v>2</v>
      </c>
      <c r="AF109" s="1">
        <v>0.5</v>
      </c>
      <c r="AG109" s="1">
        <v>25</v>
      </c>
      <c r="AH109" s="1">
        <v>4</v>
      </c>
      <c r="AI109" s="1">
        <v>0</v>
      </c>
      <c r="AJ109" s="1">
        <v>0</v>
      </c>
      <c r="AK109" s="1">
        <v>0</v>
      </c>
      <c r="AL109" s="1">
        <v>0</v>
      </c>
      <c r="AM109" s="1">
        <v>0</v>
      </c>
      <c r="AN109" s="1">
        <v>0</v>
      </c>
      <c r="AO109" s="1">
        <v>0</v>
      </c>
      <c r="AP109" s="1">
        <v>0</v>
      </c>
      <c r="AQ109" s="1" t="s">
        <v>76</v>
      </c>
      <c r="AR109" s="1" t="s">
        <v>76</v>
      </c>
      <c r="AS109" s="1" t="s">
        <v>76</v>
      </c>
      <c r="AT109" s="1">
        <v>144060667</v>
      </c>
      <c r="AU109" s="1">
        <v>144060667</v>
      </c>
      <c r="AV109" s="1">
        <v>100</v>
      </c>
      <c r="AW109" s="1">
        <v>556758000</v>
      </c>
      <c r="AX109" s="1">
        <v>423607120</v>
      </c>
      <c r="AY109" s="1">
        <v>76.08</v>
      </c>
      <c r="AZ109" s="1">
        <v>789650000</v>
      </c>
      <c r="BA109" s="1">
        <v>0</v>
      </c>
      <c r="BB109" s="1">
        <v>0</v>
      </c>
      <c r="BC109" s="1">
        <v>0</v>
      </c>
      <c r="BD109" s="1">
        <v>0</v>
      </c>
      <c r="BE109" s="1">
        <v>0</v>
      </c>
      <c r="BF109" s="1">
        <v>0</v>
      </c>
      <c r="BG109" s="1">
        <v>0</v>
      </c>
      <c r="BH109" s="1">
        <v>0</v>
      </c>
      <c r="BI109" s="1">
        <v>1490468667</v>
      </c>
      <c r="BJ109" s="1">
        <v>567667787</v>
      </c>
      <c r="BK109" s="1">
        <v>38.090000000000003</v>
      </c>
      <c r="BL109" t="s">
        <v>263</v>
      </c>
      <c r="BM109" s="3">
        <f t="shared" si="18"/>
        <v>144.060667</v>
      </c>
      <c r="BN109" s="3">
        <f t="shared" si="19"/>
        <v>144.060667</v>
      </c>
      <c r="BO109" s="3">
        <f t="shared" si="20"/>
        <v>556.75800000000004</v>
      </c>
      <c r="BP109" s="3">
        <f t="shared" si="21"/>
        <v>423.60712000000001</v>
      </c>
      <c r="BQ109" s="3">
        <f t="shared" si="22"/>
        <v>789.65</v>
      </c>
      <c r="BR109" s="3">
        <f t="shared" si="23"/>
        <v>0</v>
      </c>
      <c r="BS109" s="3">
        <f t="shared" si="24"/>
        <v>0</v>
      </c>
      <c r="BT109" s="3">
        <f t="shared" si="25"/>
        <v>0</v>
      </c>
      <c r="BU109" s="3">
        <f t="shared" si="26"/>
        <v>0</v>
      </c>
      <c r="BV109" s="3">
        <f t="shared" si="27"/>
        <v>0</v>
      </c>
      <c r="BW109" s="3">
        <f t="shared" si="28"/>
        <v>1490.4686670000001</v>
      </c>
      <c r="BX109" s="3">
        <f t="shared" si="29"/>
        <v>567.66778699999998</v>
      </c>
    </row>
    <row r="110" spans="1:76" x14ac:dyDescent="0.25">
      <c r="A110">
        <v>16</v>
      </c>
      <c r="B110" t="s">
        <v>60</v>
      </c>
      <c r="C110" t="s">
        <v>61</v>
      </c>
      <c r="D110">
        <v>2021</v>
      </c>
      <c r="E110" t="s">
        <v>62</v>
      </c>
      <c r="F110" t="s">
        <v>63</v>
      </c>
      <c r="G110">
        <v>2</v>
      </c>
      <c r="H110" t="s">
        <v>64</v>
      </c>
      <c r="I110" t="s">
        <v>3550</v>
      </c>
      <c r="J110" t="s">
        <v>246</v>
      </c>
      <c r="K110" t="s">
        <v>247</v>
      </c>
      <c r="L110" t="s">
        <v>3596</v>
      </c>
      <c r="M110" t="s">
        <v>248</v>
      </c>
      <c r="N110" t="s">
        <v>3612</v>
      </c>
      <c r="O110" t="s">
        <v>249</v>
      </c>
      <c r="P110" t="s">
        <v>3614</v>
      </c>
      <c r="Q110" t="s">
        <v>250</v>
      </c>
      <c r="R110" t="s">
        <v>3683</v>
      </c>
      <c r="S110" t="s">
        <v>251</v>
      </c>
      <c r="T110">
        <v>9</v>
      </c>
      <c r="U110">
        <v>7</v>
      </c>
      <c r="V110" t="s">
        <v>264</v>
      </c>
      <c r="W110">
        <v>2</v>
      </c>
      <c r="X110" t="s">
        <v>75</v>
      </c>
      <c r="Y110">
        <v>1</v>
      </c>
      <c r="Z110" t="s">
        <v>73</v>
      </c>
      <c r="AA110">
        <v>1</v>
      </c>
      <c r="AB110" s="1">
        <v>3</v>
      </c>
      <c r="AC110" s="1">
        <v>3</v>
      </c>
      <c r="AD110" s="1">
        <v>100</v>
      </c>
      <c r="AE110" s="1">
        <v>3</v>
      </c>
      <c r="AF110" s="1">
        <v>0.23</v>
      </c>
      <c r="AG110" s="1">
        <v>7.67</v>
      </c>
      <c r="AH110" s="1">
        <v>3</v>
      </c>
      <c r="AI110" s="1">
        <v>0</v>
      </c>
      <c r="AJ110" s="1">
        <v>0</v>
      </c>
      <c r="AK110" s="1">
        <v>3</v>
      </c>
      <c r="AL110" s="1">
        <v>0</v>
      </c>
      <c r="AM110" s="1">
        <v>0</v>
      </c>
      <c r="AN110" s="1">
        <v>3</v>
      </c>
      <c r="AO110" s="1">
        <v>0</v>
      </c>
      <c r="AP110" s="1">
        <v>0</v>
      </c>
      <c r="AQ110" s="1" t="s">
        <v>76</v>
      </c>
      <c r="AR110" s="1" t="s">
        <v>76</v>
      </c>
      <c r="AS110" s="1" t="s">
        <v>76</v>
      </c>
      <c r="AT110" s="1">
        <v>186973333</v>
      </c>
      <c r="AU110" s="1">
        <v>186973333</v>
      </c>
      <c r="AV110" s="1">
        <v>100</v>
      </c>
      <c r="AW110" s="1">
        <v>1337100000</v>
      </c>
      <c r="AX110" s="1">
        <v>650752000</v>
      </c>
      <c r="AY110" s="1">
        <v>48.67</v>
      </c>
      <c r="AZ110" s="1">
        <v>2408340000</v>
      </c>
      <c r="BA110" s="1">
        <v>0</v>
      </c>
      <c r="BB110" s="1">
        <v>0</v>
      </c>
      <c r="BC110" s="1">
        <v>2542700000</v>
      </c>
      <c r="BD110" s="1">
        <v>0</v>
      </c>
      <c r="BE110" s="1">
        <v>0</v>
      </c>
      <c r="BF110" s="1">
        <v>3388573000</v>
      </c>
      <c r="BG110" s="1">
        <v>0</v>
      </c>
      <c r="BH110" s="1">
        <v>0</v>
      </c>
      <c r="BI110" s="1">
        <v>9863686333</v>
      </c>
      <c r="BJ110" s="1">
        <v>837725333</v>
      </c>
      <c r="BK110" s="1">
        <v>8.49</v>
      </c>
      <c r="BL110" t="s">
        <v>265</v>
      </c>
      <c r="BM110" s="3">
        <f t="shared" si="18"/>
        <v>186.973333</v>
      </c>
      <c r="BN110" s="3">
        <f t="shared" si="19"/>
        <v>186.973333</v>
      </c>
      <c r="BO110" s="3">
        <f t="shared" si="20"/>
        <v>1337.1</v>
      </c>
      <c r="BP110" s="3">
        <f t="shared" si="21"/>
        <v>650.75199999999995</v>
      </c>
      <c r="BQ110" s="3">
        <f t="shared" si="22"/>
        <v>2408.34</v>
      </c>
      <c r="BR110" s="3">
        <f t="shared" si="23"/>
        <v>0</v>
      </c>
      <c r="BS110" s="3">
        <f t="shared" si="24"/>
        <v>2542.6999999999998</v>
      </c>
      <c r="BT110" s="3">
        <f t="shared" si="25"/>
        <v>0</v>
      </c>
      <c r="BU110" s="3">
        <f t="shared" si="26"/>
        <v>3388.5729999999999</v>
      </c>
      <c r="BV110" s="3">
        <f t="shared" si="27"/>
        <v>0</v>
      </c>
      <c r="BW110" s="3">
        <f t="shared" si="28"/>
        <v>9863.6863329999996</v>
      </c>
      <c r="BX110" s="3">
        <f t="shared" si="29"/>
        <v>837.72533299999998</v>
      </c>
    </row>
    <row r="111" spans="1:76" x14ac:dyDescent="0.25">
      <c r="A111">
        <v>16</v>
      </c>
      <c r="B111" t="s">
        <v>60</v>
      </c>
      <c r="C111" t="s">
        <v>61</v>
      </c>
      <c r="D111">
        <v>2021</v>
      </c>
      <c r="E111" t="s">
        <v>62</v>
      </c>
      <c r="F111" t="s">
        <v>63</v>
      </c>
      <c r="G111">
        <v>2</v>
      </c>
      <c r="H111" t="s">
        <v>64</v>
      </c>
      <c r="I111" t="s">
        <v>3550</v>
      </c>
      <c r="J111" t="s">
        <v>246</v>
      </c>
      <c r="K111" t="s">
        <v>247</v>
      </c>
      <c r="L111" t="s">
        <v>3596</v>
      </c>
      <c r="M111" t="s">
        <v>248</v>
      </c>
      <c r="N111" t="s">
        <v>3612</v>
      </c>
      <c r="O111" t="s">
        <v>249</v>
      </c>
      <c r="P111" t="s">
        <v>3614</v>
      </c>
      <c r="Q111" t="s">
        <v>250</v>
      </c>
      <c r="R111" t="s">
        <v>3683</v>
      </c>
      <c r="S111" t="s">
        <v>251</v>
      </c>
      <c r="T111">
        <v>9</v>
      </c>
      <c r="U111">
        <v>8</v>
      </c>
      <c r="V111" t="s">
        <v>266</v>
      </c>
      <c r="W111">
        <v>3</v>
      </c>
      <c r="X111" t="s">
        <v>128</v>
      </c>
      <c r="Y111">
        <v>1</v>
      </c>
      <c r="Z111" t="s">
        <v>73</v>
      </c>
      <c r="AA111">
        <v>1</v>
      </c>
      <c r="AB111" s="1">
        <v>0.2</v>
      </c>
      <c r="AC111" s="1">
        <v>0.2</v>
      </c>
      <c r="AD111" s="1">
        <v>100</v>
      </c>
      <c r="AE111" s="1">
        <v>0.8</v>
      </c>
      <c r="AF111" s="1">
        <v>0.37</v>
      </c>
      <c r="AG111" s="1">
        <v>46.25</v>
      </c>
      <c r="AH111" s="1">
        <v>0.9</v>
      </c>
      <c r="AI111" s="1">
        <v>0</v>
      </c>
      <c r="AJ111" s="1">
        <v>0</v>
      </c>
      <c r="AK111" s="1">
        <v>0.95</v>
      </c>
      <c r="AL111" s="1">
        <v>0</v>
      </c>
      <c r="AM111" s="1">
        <v>0</v>
      </c>
      <c r="AN111" s="1">
        <v>1</v>
      </c>
      <c r="AO111" s="1">
        <v>0</v>
      </c>
      <c r="AP111" s="1">
        <v>0</v>
      </c>
      <c r="AQ111" s="1" t="s">
        <v>76</v>
      </c>
      <c r="AR111" s="1" t="s">
        <v>76</v>
      </c>
      <c r="AS111" s="1" t="s">
        <v>76</v>
      </c>
      <c r="AT111" s="1">
        <v>139416667</v>
      </c>
      <c r="AU111" s="1">
        <v>59950000</v>
      </c>
      <c r="AV111" s="1">
        <v>43</v>
      </c>
      <c r="AW111" s="1">
        <v>609900000</v>
      </c>
      <c r="AX111" s="1">
        <v>210388800</v>
      </c>
      <c r="AY111" s="1">
        <v>34.5</v>
      </c>
      <c r="AZ111" s="1">
        <v>540000000</v>
      </c>
      <c r="BA111" s="1">
        <v>0</v>
      </c>
      <c r="BB111" s="1">
        <v>0</v>
      </c>
      <c r="BC111" s="1">
        <v>420000000</v>
      </c>
      <c r="BD111" s="1">
        <v>0</v>
      </c>
      <c r="BE111" s="1">
        <v>0</v>
      </c>
      <c r="BF111" s="1">
        <v>778750000</v>
      </c>
      <c r="BG111" s="1">
        <v>0</v>
      </c>
      <c r="BH111" s="1">
        <v>0</v>
      </c>
      <c r="BI111" s="1">
        <v>2488066667</v>
      </c>
      <c r="BJ111" s="1">
        <v>270338800</v>
      </c>
      <c r="BK111" s="1">
        <v>10.87</v>
      </c>
      <c r="BL111" t="s">
        <v>267</v>
      </c>
      <c r="BM111" s="3">
        <f t="shared" si="18"/>
        <v>139.41666699999999</v>
      </c>
      <c r="BN111" s="3">
        <f t="shared" si="19"/>
        <v>59.95</v>
      </c>
      <c r="BO111" s="3">
        <f t="shared" si="20"/>
        <v>609.9</v>
      </c>
      <c r="BP111" s="3">
        <f t="shared" si="21"/>
        <v>210.3888</v>
      </c>
      <c r="BQ111" s="3">
        <f t="shared" si="22"/>
        <v>540</v>
      </c>
      <c r="BR111" s="3">
        <f t="shared" si="23"/>
        <v>0</v>
      </c>
      <c r="BS111" s="3">
        <f t="shared" si="24"/>
        <v>420</v>
      </c>
      <c r="BT111" s="3">
        <f t="shared" si="25"/>
        <v>0</v>
      </c>
      <c r="BU111" s="3">
        <f t="shared" si="26"/>
        <v>778.75</v>
      </c>
      <c r="BV111" s="3">
        <f t="shared" si="27"/>
        <v>0</v>
      </c>
      <c r="BW111" s="3">
        <f t="shared" si="28"/>
        <v>2488.0666670000001</v>
      </c>
      <c r="BX111" s="3">
        <f t="shared" si="29"/>
        <v>270.33879999999999</v>
      </c>
    </row>
    <row r="112" spans="1:76" x14ac:dyDescent="0.25">
      <c r="A112">
        <v>16</v>
      </c>
      <c r="B112" t="s">
        <v>60</v>
      </c>
      <c r="C112" t="s">
        <v>61</v>
      </c>
      <c r="D112">
        <v>2021</v>
      </c>
      <c r="E112" t="s">
        <v>62</v>
      </c>
      <c r="F112" t="s">
        <v>63</v>
      </c>
      <c r="G112">
        <v>2</v>
      </c>
      <c r="H112" t="s">
        <v>64</v>
      </c>
      <c r="I112" t="s">
        <v>3550</v>
      </c>
      <c r="J112" t="s">
        <v>246</v>
      </c>
      <c r="K112" t="s">
        <v>247</v>
      </c>
      <c r="L112" t="s">
        <v>3596</v>
      </c>
      <c r="M112" t="s">
        <v>248</v>
      </c>
      <c r="N112" t="s">
        <v>3612</v>
      </c>
      <c r="O112" t="s">
        <v>249</v>
      </c>
      <c r="P112" t="s">
        <v>3614</v>
      </c>
      <c r="Q112" t="s">
        <v>250</v>
      </c>
      <c r="R112" t="s">
        <v>3683</v>
      </c>
      <c r="S112" t="s">
        <v>251</v>
      </c>
      <c r="T112">
        <v>9</v>
      </c>
      <c r="U112">
        <v>9</v>
      </c>
      <c r="V112" t="s">
        <v>268</v>
      </c>
      <c r="W112">
        <v>3</v>
      </c>
      <c r="X112" t="s">
        <v>128</v>
      </c>
      <c r="Y112">
        <v>1</v>
      </c>
      <c r="Z112" t="s">
        <v>73</v>
      </c>
      <c r="AA112">
        <v>1</v>
      </c>
      <c r="AB112" s="1">
        <v>0.2</v>
      </c>
      <c r="AC112" s="1">
        <v>0.2</v>
      </c>
      <c r="AD112" s="1">
        <v>100</v>
      </c>
      <c r="AE112" s="1">
        <v>0.5</v>
      </c>
      <c r="AF112" s="1">
        <v>0.28999999999999998</v>
      </c>
      <c r="AG112" s="1">
        <v>58</v>
      </c>
      <c r="AH112" s="1">
        <v>2</v>
      </c>
      <c r="AI112" s="1">
        <v>0</v>
      </c>
      <c r="AJ112" s="1">
        <v>0</v>
      </c>
      <c r="AK112" s="1">
        <v>4</v>
      </c>
      <c r="AL112" s="1">
        <v>0</v>
      </c>
      <c r="AM112" s="1">
        <v>0</v>
      </c>
      <c r="AN112" s="1">
        <v>0</v>
      </c>
      <c r="AO112" s="1">
        <v>0</v>
      </c>
      <c r="AP112" s="1">
        <v>0</v>
      </c>
      <c r="AQ112" s="1" t="s">
        <v>76</v>
      </c>
      <c r="AR112" s="1" t="s">
        <v>76</v>
      </c>
      <c r="AS112" s="1" t="s">
        <v>76</v>
      </c>
      <c r="AT112" s="1">
        <v>174937200</v>
      </c>
      <c r="AU112" s="1">
        <v>174937200</v>
      </c>
      <c r="AV112" s="1">
        <v>100</v>
      </c>
      <c r="AW112" s="1">
        <v>1130784929</v>
      </c>
      <c r="AX112" s="1">
        <v>297604078</v>
      </c>
      <c r="AY112" s="1">
        <v>26.32</v>
      </c>
      <c r="AZ112" s="1">
        <v>2457435000</v>
      </c>
      <c r="BA112" s="1">
        <v>0</v>
      </c>
      <c r="BB112" s="1">
        <v>0</v>
      </c>
      <c r="BC112" s="1">
        <v>2699328000</v>
      </c>
      <c r="BD112" s="1">
        <v>0</v>
      </c>
      <c r="BE112" s="1">
        <v>0</v>
      </c>
      <c r="BF112" s="1">
        <v>0</v>
      </c>
      <c r="BG112" s="1">
        <v>0</v>
      </c>
      <c r="BH112" s="1">
        <v>0</v>
      </c>
      <c r="BI112" s="1">
        <v>6462485129</v>
      </c>
      <c r="BJ112" s="1">
        <v>472541278</v>
      </c>
      <c r="BK112" s="1">
        <v>7.31</v>
      </c>
      <c r="BL112" t="s">
        <v>269</v>
      </c>
      <c r="BM112" s="3">
        <f t="shared" si="18"/>
        <v>174.93719999999999</v>
      </c>
      <c r="BN112" s="3">
        <f t="shared" si="19"/>
        <v>174.93719999999999</v>
      </c>
      <c r="BO112" s="3">
        <f t="shared" si="20"/>
        <v>1130.7849289999999</v>
      </c>
      <c r="BP112" s="3">
        <f t="shared" si="21"/>
        <v>297.60407800000002</v>
      </c>
      <c r="BQ112" s="3">
        <f t="shared" si="22"/>
        <v>2457.4349999999999</v>
      </c>
      <c r="BR112" s="3">
        <f t="shared" si="23"/>
        <v>0</v>
      </c>
      <c r="BS112" s="3">
        <f t="shared" si="24"/>
        <v>2699.328</v>
      </c>
      <c r="BT112" s="3">
        <f t="shared" si="25"/>
        <v>0</v>
      </c>
      <c r="BU112" s="3">
        <f t="shared" si="26"/>
        <v>0</v>
      </c>
      <c r="BV112" s="3">
        <f t="shared" si="27"/>
        <v>0</v>
      </c>
      <c r="BW112" s="3">
        <f t="shared" si="28"/>
        <v>6462.4851290000006</v>
      </c>
      <c r="BX112" s="3">
        <f t="shared" si="29"/>
        <v>472.54127800000003</v>
      </c>
    </row>
    <row r="113" spans="1:76" x14ac:dyDescent="0.25">
      <c r="A113">
        <v>16</v>
      </c>
      <c r="B113" t="s">
        <v>60</v>
      </c>
      <c r="C113" t="s">
        <v>61</v>
      </c>
      <c r="D113">
        <v>2021</v>
      </c>
      <c r="E113" t="s">
        <v>62</v>
      </c>
      <c r="F113" t="s">
        <v>63</v>
      </c>
      <c r="G113">
        <v>2</v>
      </c>
      <c r="H113" t="s">
        <v>64</v>
      </c>
      <c r="I113" t="s">
        <v>3550</v>
      </c>
      <c r="J113" t="s">
        <v>246</v>
      </c>
      <c r="K113" t="s">
        <v>247</v>
      </c>
      <c r="L113" t="s">
        <v>3596</v>
      </c>
      <c r="M113" t="s">
        <v>248</v>
      </c>
      <c r="N113" t="s">
        <v>3612</v>
      </c>
      <c r="O113" t="s">
        <v>249</v>
      </c>
      <c r="P113" t="s">
        <v>3614</v>
      </c>
      <c r="Q113" t="s">
        <v>250</v>
      </c>
      <c r="R113" t="s">
        <v>3683</v>
      </c>
      <c r="S113" t="s">
        <v>251</v>
      </c>
      <c r="T113">
        <v>9</v>
      </c>
      <c r="U113">
        <v>10</v>
      </c>
      <c r="V113" t="s">
        <v>270</v>
      </c>
      <c r="W113">
        <v>3</v>
      </c>
      <c r="X113" t="s">
        <v>128</v>
      </c>
      <c r="Y113">
        <v>1</v>
      </c>
      <c r="Z113" t="s">
        <v>73</v>
      </c>
      <c r="AA113">
        <v>1</v>
      </c>
      <c r="AB113" s="1">
        <v>0</v>
      </c>
      <c r="AC113" s="1">
        <v>0</v>
      </c>
      <c r="AD113" s="1">
        <v>0</v>
      </c>
      <c r="AE113" s="1">
        <v>0.5</v>
      </c>
      <c r="AF113" s="1">
        <v>0</v>
      </c>
      <c r="AG113" s="1">
        <v>0</v>
      </c>
      <c r="AH113" s="1">
        <v>0.8</v>
      </c>
      <c r="AI113" s="1">
        <v>0</v>
      </c>
      <c r="AJ113" s="1">
        <v>0</v>
      </c>
      <c r="AK113" s="1">
        <v>1</v>
      </c>
      <c r="AL113" s="1">
        <v>0</v>
      </c>
      <c r="AM113" s="1">
        <v>0</v>
      </c>
      <c r="AN113" s="1">
        <v>0</v>
      </c>
      <c r="AO113" s="1">
        <v>0</v>
      </c>
      <c r="AP113" s="1">
        <v>0</v>
      </c>
      <c r="AQ113" s="1" t="s">
        <v>76</v>
      </c>
      <c r="AR113" s="1" t="s">
        <v>76</v>
      </c>
      <c r="AS113" s="1" t="s">
        <v>76</v>
      </c>
      <c r="AT113" s="1">
        <v>0</v>
      </c>
      <c r="AU113" s="1">
        <v>0</v>
      </c>
      <c r="AV113" s="1">
        <v>0</v>
      </c>
      <c r="AW113" s="1">
        <v>204887000</v>
      </c>
      <c r="AX113" s="1">
        <v>0</v>
      </c>
      <c r="AY113" s="1">
        <v>0</v>
      </c>
      <c r="AZ113" s="1">
        <v>828750000</v>
      </c>
      <c r="BA113" s="1">
        <v>0</v>
      </c>
      <c r="BB113" s="1">
        <v>0</v>
      </c>
      <c r="BC113" s="1">
        <v>1698633000</v>
      </c>
      <c r="BD113" s="1">
        <v>0</v>
      </c>
      <c r="BE113" s="1">
        <v>0</v>
      </c>
      <c r="BF113" s="1">
        <v>0</v>
      </c>
      <c r="BG113" s="1">
        <v>0</v>
      </c>
      <c r="BH113" s="1">
        <v>0</v>
      </c>
      <c r="BI113" s="1">
        <v>2732270000</v>
      </c>
      <c r="BJ113" s="1">
        <v>0</v>
      </c>
      <c r="BK113" s="1">
        <v>0</v>
      </c>
      <c r="BL113" t="s">
        <v>271</v>
      </c>
      <c r="BM113" s="3">
        <f t="shared" si="18"/>
        <v>0</v>
      </c>
      <c r="BN113" s="3">
        <f t="shared" si="19"/>
        <v>0</v>
      </c>
      <c r="BO113" s="3">
        <f t="shared" si="20"/>
        <v>204.887</v>
      </c>
      <c r="BP113" s="3">
        <f t="shared" si="21"/>
        <v>0</v>
      </c>
      <c r="BQ113" s="3">
        <f t="shared" si="22"/>
        <v>828.75</v>
      </c>
      <c r="BR113" s="3">
        <f t="shared" si="23"/>
        <v>0</v>
      </c>
      <c r="BS113" s="3">
        <f t="shared" si="24"/>
        <v>1698.633</v>
      </c>
      <c r="BT113" s="3">
        <f t="shared" si="25"/>
        <v>0</v>
      </c>
      <c r="BU113" s="3">
        <f t="shared" si="26"/>
        <v>0</v>
      </c>
      <c r="BV113" s="3">
        <f t="shared" si="27"/>
        <v>0</v>
      </c>
      <c r="BW113" s="3">
        <f t="shared" si="28"/>
        <v>2732.27</v>
      </c>
      <c r="BX113" s="3">
        <f t="shared" si="29"/>
        <v>0</v>
      </c>
    </row>
    <row r="114" spans="1:76" x14ac:dyDescent="0.25">
      <c r="A114">
        <v>16</v>
      </c>
      <c r="B114" t="s">
        <v>60</v>
      </c>
      <c r="C114" t="s">
        <v>61</v>
      </c>
      <c r="D114">
        <v>2021</v>
      </c>
      <c r="E114" t="s">
        <v>62</v>
      </c>
      <c r="F114" t="s">
        <v>63</v>
      </c>
      <c r="G114">
        <v>2</v>
      </c>
      <c r="H114" t="s">
        <v>64</v>
      </c>
      <c r="I114" t="s">
        <v>3550</v>
      </c>
      <c r="J114" t="s">
        <v>246</v>
      </c>
      <c r="K114" t="s">
        <v>247</v>
      </c>
      <c r="L114" t="s">
        <v>3596</v>
      </c>
      <c r="M114" t="s">
        <v>248</v>
      </c>
      <c r="N114" t="s">
        <v>3611</v>
      </c>
      <c r="O114" t="s">
        <v>124</v>
      </c>
      <c r="P114" t="s">
        <v>3619</v>
      </c>
      <c r="Q114" t="s">
        <v>272</v>
      </c>
      <c r="R114" t="s">
        <v>3684</v>
      </c>
      <c r="S114" t="s">
        <v>273</v>
      </c>
      <c r="T114">
        <v>8</v>
      </c>
      <c r="U114">
        <v>8</v>
      </c>
      <c r="V114" t="s">
        <v>274</v>
      </c>
      <c r="W114">
        <v>1</v>
      </c>
      <c r="X114" t="s">
        <v>72</v>
      </c>
      <c r="Y114">
        <v>1</v>
      </c>
      <c r="Z114" t="s">
        <v>73</v>
      </c>
      <c r="AA114">
        <v>1</v>
      </c>
      <c r="AB114" s="1">
        <v>10</v>
      </c>
      <c r="AC114" s="1">
        <v>10</v>
      </c>
      <c r="AD114" s="1">
        <v>100</v>
      </c>
      <c r="AE114" s="1">
        <v>40</v>
      </c>
      <c r="AF114" s="1">
        <v>2</v>
      </c>
      <c r="AG114" s="1">
        <v>5</v>
      </c>
      <c r="AH114" s="1">
        <v>25</v>
      </c>
      <c r="AI114" s="1">
        <v>0</v>
      </c>
      <c r="AJ114" s="1">
        <v>0</v>
      </c>
      <c r="AK114" s="1">
        <v>20</v>
      </c>
      <c r="AL114" s="1">
        <v>0</v>
      </c>
      <c r="AM114" s="1">
        <v>0</v>
      </c>
      <c r="AN114" s="1">
        <v>5</v>
      </c>
      <c r="AO114" s="1">
        <v>0</v>
      </c>
      <c r="AP114" s="1">
        <v>0</v>
      </c>
      <c r="AQ114" s="1">
        <v>100</v>
      </c>
      <c r="AR114" s="1">
        <v>12</v>
      </c>
      <c r="AS114" s="1">
        <v>12</v>
      </c>
      <c r="AT114" s="1">
        <v>2105011670</v>
      </c>
      <c r="AU114" s="1">
        <v>1981900958</v>
      </c>
      <c r="AV114" s="1">
        <v>94.15</v>
      </c>
      <c r="AW114" s="1">
        <v>22393579713</v>
      </c>
      <c r="AX114" s="1">
        <v>214389281</v>
      </c>
      <c r="AY114" s="1">
        <v>0.96</v>
      </c>
      <c r="AZ114" s="1">
        <v>29256134000</v>
      </c>
      <c r="BA114" s="1">
        <v>0</v>
      </c>
      <c r="BB114" s="1">
        <v>0</v>
      </c>
      <c r="BC114" s="1">
        <v>29856134000</v>
      </c>
      <c r="BD114" s="1">
        <v>0</v>
      </c>
      <c r="BE114" s="1">
        <v>0</v>
      </c>
      <c r="BF114" s="1">
        <v>30056134000</v>
      </c>
      <c r="BG114" s="1">
        <v>0</v>
      </c>
      <c r="BH114" s="1">
        <v>0</v>
      </c>
      <c r="BI114" s="1">
        <v>113666993383</v>
      </c>
      <c r="BJ114" s="1">
        <v>2196290239</v>
      </c>
      <c r="BK114" s="1">
        <v>1.93</v>
      </c>
      <c r="BL114" t="s">
        <v>275</v>
      </c>
      <c r="BM114" s="3">
        <f t="shared" si="18"/>
        <v>2105.0116699999999</v>
      </c>
      <c r="BN114" s="3">
        <f t="shared" si="19"/>
        <v>1981.9009579999999</v>
      </c>
      <c r="BO114" s="3">
        <f t="shared" si="20"/>
        <v>22393.579712999999</v>
      </c>
      <c r="BP114" s="3">
        <f t="shared" si="21"/>
        <v>214.38928100000001</v>
      </c>
      <c r="BQ114" s="3">
        <f t="shared" si="22"/>
        <v>29256.133999999998</v>
      </c>
      <c r="BR114" s="3">
        <f t="shared" si="23"/>
        <v>0</v>
      </c>
      <c r="BS114" s="3">
        <f t="shared" si="24"/>
        <v>29856.133999999998</v>
      </c>
      <c r="BT114" s="3">
        <f t="shared" si="25"/>
        <v>0</v>
      </c>
      <c r="BU114" s="3">
        <f t="shared" si="26"/>
        <v>30056.133999999998</v>
      </c>
      <c r="BV114" s="3">
        <f t="shared" si="27"/>
        <v>0</v>
      </c>
      <c r="BW114" s="3">
        <f t="shared" si="28"/>
        <v>113666.99338299999</v>
      </c>
      <c r="BX114" s="3">
        <f t="shared" si="29"/>
        <v>2196.2902389999999</v>
      </c>
    </row>
    <row r="115" spans="1:76" x14ac:dyDescent="0.25">
      <c r="A115">
        <v>16</v>
      </c>
      <c r="B115" t="s">
        <v>60</v>
      </c>
      <c r="C115" t="s">
        <v>61</v>
      </c>
      <c r="D115">
        <v>2021</v>
      </c>
      <c r="E115" t="s">
        <v>62</v>
      </c>
      <c r="F115" t="s">
        <v>63</v>
      </c>
      <c r="G115">
        <v>2</v>
      </c>
      <c r="H115" t="s">
        <v>64</v>
      </c>
      <c r="I115" t="s">
        <v>3550</v>
      </c>
      <c r="J115" t="s">
        <v>246</v>
      </c>
      <c r="K115" t="s">
        <v>247</v>
      </c>
      <c r="L115" t="s">
        <v>3596</v>
      </c>
      <c r="M115" t="s">
        <v>248</v>
      </c>
      <c r="N115" t="s">
        <v>3611</v>
      </c>
      <c r="O115" t="s">
        <v>124</v>
      </c>
      <c r="P115" t="s">
        <v>3619</v>
      </c>
      <c r="Q115" t="s">
        <v>272</v>
      </c>
      <c r="R115" t="s">
        <v>3684</v>
      </c>
      <c r="S115" t="s">
        <v>273</v>
      </c>
      <c r="T115">
        <v>8</v>
      </c>
      <c r="U115">
        <v>9</v>
      </c>
      <c r="V115" t="s">
        <v>276</v>
      </c>
      <c r="W115">
        <v>3</v>
      </c>
      <c r="X115" t="s">
        <v>128</v>
      </c>
      <c r="Y115">
        <v>1</v>
      </c>
      <c r="Z115" t="s">
        <v>73</v>
      </c>
      <c r="AA115">
        <v>1</v>
      </c>
      <c r="AB115" s="1">
        <v>5</v>
      </c>
      <c r="AC115" s="1">
        <v>5</v>
      </c>
      <c r="AD115" s="1">
        <v>100</v>
      </c>
      <c r="AE115" s="1">
        <v>45</v>
      </c>
      <c r="AF115" s="1">
        <v>2</v>
      </c>
      <c r="AG115" s="1">
        <v>4.4400000000000004</v>
      </c>
      <c r="AH115" s="1">
        <v>70</v>
      </c>
      <c r="AI115" s="1">
        <v>0</v>
      </c>
      <c r="AJ115" s="1">
        <v>0</v>
      </c>
      <c r="AK115" s="1">
        <v>95</v>
      </c>
      <c r="AL115" s="1">
        <v>0</v>
      </c>
      <c r="AM115" s="1">
        <v>0</v>
      </c>
      <c r="AN115" s="1">
        <v>100</v>
      </c>
      <c r="AO115" s="1">
        <v>0</v>
      </c>
      <c r="AP115" s="1">
        <v>0</v>
      </c>
      <c r="AQ115" s="1" t="s">
        <v>76</v>
      </c>
      <c r="AR115" s="1" t="s">
        <v>76</v>
      </c>
      <c r="AS115" s="1" t="s">
        <v>76</v>
      </c>
      <c r="AT115" s="1">
        <v>143793000</v>
      </c>
      <c r="AU115" s="1">
        <v>143793000</v>
      </c>
      <c r="AV115" s="1">
        <v>100</v>
      </c>
      <c r="AW115" s="1">
        <v>4733100000</v>
      </c>
      <c r="AX115" s="1">
        <v>512810460</v>
      </c>
      <c r="AY115" s="1">
        <v>10.83</v>
      </c>
      <c r="AZ115" s="1">
        <v>6389781000</v>
      </c>
      <c r="BA115" s="1">
        <v>0</v>
      </c>
      <c r="BB115" s="1">
        <v>0</v>
      </c>
      <c r="BC115" s="1">
        <v>6673347000</v>
      </c>
      <c r="BD115" s="1">
        <v>0</v>
      </c>
      <c r="BE115" s="1">
        <v>0</v>
      </c>
      <c r="BF115" s="1">
        <v>15686506000</v>
      </c>
      <c r="BG115" s="1">
        <v>0</v>
      </c>
      <c r="BH115" s="1">
        <v>0</v>
      </c>
      <c r="BI115" s="1">
        <v>33626527000</v>
      </c>
      <c r="BJ115" s="1">
        <v>656603460</v>
      </c>
      <c r="BK115" s="1">
        <v>1.95</v>
      </c>
      <c r="BL115" t="s">
        <v>277</v>
      </c>
      <c r="BM115" s="3">
        <f t="shared" si="18"/>
        <v>143.79300000000001</v>
      </c>
      <c r="BN115" s="3">
        <f t="shared" si="19"/>
        <v>143.79300000000001</v>
      </c>
      <c r="BO115" s="3">
        <f t="shared" si="20"/>
        <v>4733.1000000000004</v>
      </c>
      <c r="BP115" s="3">
        <f t="shared" si="21"/>
        <v>512.81046000000003</v>
      </c>
      <c r="BQ115" s="3">
        <f t="shared" si="22"/>
        <v>6389.7809999999999</v>
      </c>
      <c r="BR115" s="3">
        <f t="shared" si="23"/>
        <v>0</v>
      </c>
      <c r="BS115" s="3">
        <f t="shared" si="24"/>
        <v>6673.3469999999998</v>
      </c>
      <c r="BT115" s="3">
        <f t="shared" si="25"/>
        <v>0</v>
      </c>
      <c r="BU115" s="3">
        <f t="shared" si="26"/>
        <v>15686.505999999999</v>
      </c>
      <c r="BV115" s="3">
        <f t="shared" si="27"/>
        <v>0</v>
      </c>
      <c r="BW115" s="3">
        <f t="shared" si="28"/>
        <v>33626.527000000002</v>
      </c>
      <c r="BX115" s="3">
        <f t="shared" si="29"/>
        <v>656.60346000000004</v>
      </c>
    </row>
    <row r="116" spans="1:76" x14ac:dyDescent="0.25">
      <c r="A116">
        <v>16</v>
      </c>
      <c r="B116" t="s">
        <v>60</v>
      </c>
      <c r="C116" t="s">
        <v>61</v>
      </c>
      <c r="D116">
        <v>2021</v>
      </c>
      <c r="E116" t="s">
        <v>62</v>
      </c>
      <c r="F116" t="s">
        <v>63</v>
      </c>
      <c r="G116">
        <v>2</v>
      </c>
      <c r="H116" t="s">
        <v>64</v>
      </c>
      <c r="I116" t="s">
        <v>3550</v>
      </c>
      <c r="J116" t="s">
        <v>246</v>
      </c>
      <c r="K116" t="s">
        <v>247</v>
      </c>
      <c r="L116" t="s">
        <v>3596</v>
      </c>
      <c r="M116" t="s">
        <v>248</v>
      </c>
      <c r="N116" t="s">
        <v>3611</v>
      </c>
      <c r="O116" t="s">
        <v>124</v>
      </c>
      <c r="P116" t="s">
        <v>3619</v>
      </c>
      <c r="Q116" t="s">
        <v>272</v>
      </c>
      <c r="R116" t="s">
        <v>3684</v>
      </c>
      <c r="S116" t="s">
        <v>273</v>
      </c>
      <c r="T116">
        <v>8</v>
      </c>
      <c r="U116">
        <v>10</v>
      </c>
      <c r="V116" t="s">
        <v>278</v>
      </c>
      <c r="W116">
        <v>1</v>
      </c>
      <c r="X116" t="s">
        <v>72</v>
      </c>
      <c r="Y116">
        <v>1</v>
      </c>
      <c r="Z116" t="s">
        <v>73</v>
      </c>
      <c r="AA116">
        <v>1</v>
      </c>
      <c r="AB116" s="1">
        <v>20</v>
      </c>
      <c r="AC116" s="1">
        <v>20</v>
      </c>
      <c r="AD116" s="1">
        <v>100</v>
      </c>
      <c r="AE116" s="1">
        <v>20</v>
      </c>
      <c r="AF116" s="1">
        <v>2</v>
      </c>
      <c r="AG116" s="1">
        <v>10</v>
      </c>
      <c r="AH116" s="1">
        <v>25</v>
      </c>
      <c r="AI116" s="1">
        <v>0</v>
      </c>
      <c r="AJ116" s="1">
        <v>0</v>
      </c>
      <c r="AK116" s="1">
        <v>25</v>
      </c>
      <c r="AL116" s="1">
        <v>0</v>
      </c>
      <c r="AM116" s="1">
        <v>0</v>
      </c>
      <c r="AN116" s="1">
        <v>10</v>
      </c>
      <c r="AO116" s="1">
        <v>0</v>
      </c>
      <c r="AP116" s="1">
        <v>0</v>
      </c>
      <c r="AQ116" s="1">
        <v>100</v>
      </c>
      <c r="AR116" s="1">
        <v>22</v>
      </c>
      <c r="AS116" s="1">
        <v>22</v>
      </c>
      <c r="AT116" s="1">
        <v>181562333</v>
      </c>
      <c r="AU116" s="1">
        <v>176762333</v>
      </c>
      <c r="AV116" s="1">
        <v>97.36</v>
      </c>
      <c r="AW116" s="1">
        <v>1620048000</v>
      </c>
      <c r="AX116" s="1">
        <v>122115880</v>
      </c>
      <c r="AY116" s="1">
        <v>7.54</v>
      </c>
      <c r="AZ116" s="1">
        <v>1932890000</v>
      </c>
      <c r="BA116" s="1">
        <v>0</v>
      </c>
      <c r="BB116" s="1">
        <v>0</v>
      </c>
      <c r="BC116" s="1">
        <v>752309000</v>
      </c>
      <c r="BD116" s="1">
        <v>0</v>
      </c>
      <c r="BE116" s="1">
        <v>0</v>
      </c>
      <c r="BF116" s="1">
        <v>1433243000</v>
      </c>
      <c r="BG116" s="1">
        <v>0</v>
      </c>
      <c r="BH116" s="1">
        <v>0</v>
      </c>
      <c r="BI116" s="1">
        <v>5920052333</v>
      </c>
      <c r="BJ116" s="1">
        <v>298878213</v>
      </c>
      <c r="BK116" s="1">
        <v>5.05</v>
      </c>
      <c r="BL116" t="s">
        <v>279</v>
      </c>
      <c r="BM116" s="3">
        <f t="shared" si="18"/>
        <v>181.562333</v>
      </c>
      <c r="BN116" s="3">
        <f t="shared" si="19"/>
        <v>176.76233300000001</v>
      </c>
      <c r="BO116" s="3">
        <f t="shared" si="20"/>
        <v>1620.048</v>
      </c>
      <c r="BP116" s="3">
        <f t="shared" si="21"/>
        <v>122.11588</v>
      </c>
      <c r="BQ116" s="3">
        <f t="shared" si="22"/>
        <v>1932.89</v>
      </c>
      <c r="BR116" s="3">
        <f t="shared" si="23"/>
        <v>0</v>
      </c>
      <c r="BS116" s="3">
        <f t="shared" si="24"/>
        <v>752.30899999999997</v>
      </c>
      <c r="BT116" s="3">
        <f t="shared" si="25"/>
        <v>0</v>
      </c>
      <c r="BU116" s="3">
        <f t="shared" si="26"/>
        <v>1433.2429999999999</v>
      </c>
      <c r="BV116" s="3">
        <f t="shared" si="27"/>
        <v>0</v>
      </c>
      <c r="BW116" s="3">
        <f t="shared" si="28"/>
        <v>5920.0523329999996</v>
      </c>
      <c r="BX116" s="3">
        <f t="shared" si="29"/>
        <v>298.87821300000002</v>
      </c>
    </row>
    <row r="117" spans="1:76" x14ac:dyDescent="0.25">
      <c r="A117">
        <v>16</v>
      </c>
      <c r="B117" t="s">
        <v>60</v>
      </c>
      <c r="C117" t="s">
        <v>61</v>
      </c>
      <c r="D117">
        <v>2021</v>
      </c>
      <c r="E117" t="s">
        <v>62</v>
      </c>
      <c r="F117" t="s">
        <v>63</v>
      </c>
      <c r="G117">
        <v>2</v>
      </c>
      <c r="H117" t="s">
        <v>64</v>
      </c>
      <c r="I117" t="s">
        <v>3550</v>
      </c>
      <c r="J117" t="s">
        <v>246</v>
      </c>
      <c r="K117" t="s">
        <v>247</v>
      </c>
      <c r="L117" t="s">
        <v>3596</v>
      </c>
      <c r="M117" t="s">
        <v>248</v>
      </c>
      <c r="N117" t="s">
        <v>3611</v>
      </c>
      <c r="O117" t="s">
        <v>124</v>
      </c>
      <c r="P117" t="s">
        <v>3619</v>
      </c>
      <c r="Q117" t="s">
        <v>272</v>
      </c>
      <c r="R117" t="s">
        <v>3684</v>
      </c>
      <c r="S117" t="s">
        <v>273</v>
      </c>
      <c r="T117">
        <v>8</v>
      </c>
      <c r="U117">
        <v>11</v>
      </c>
      <c r="V117" t="s">
        <v>280</v>
      </c>
      <c r="W117">
        <v>1</v>
      </c>
      <c r="X117" t="s">
        <v>72</v>
      </c>
      <c r="Y117">
        <v>1</v>
      </c>
      <c r="Z117" t="s">
        <v>73</v>
      </c>
      <c r="AA117">
        <v>1</v>
      </c>
      <c r="AB117" s="1">
        <v>1</v>
      </c>
      <c r="AC117" s="1">
        <v>1</v>
      </c>
      <c r="AD117" s="1">
        <v>100</v>
      </c>
      <c r="AE117" s="1">
        <v>1</v>
      </c>
      <c r="AF117" s="1">
        <v>0.1</v>
      </c>
      <c r="AG117" s="1">
        <v>10</v>
      </c>
      <c r="AH117" s="1">
        <v>1</v>
      </c>
      <c r="AI117" s="1">
        <v>0</v>
      </c>
      <c r="AJ117" s="1">
        <v>0</v>
      </c>
      <c r="AK117" s="1">
        <v>1</v>
      </c>
      <c r="AL117" s="1">
        <v>0</v>
      </c>
      <c r="AM117" s="1">
        <v>0</v>
      </c>
      <c r="AN117" s="1">
        <v>1</v>
      </c>
      <c r="AO117" s="1">
        <v>0</v>
      </c>
      <c r="AP117" s="1">
        <v>0</v>
      </c>
      <c r="AQ117" s="1">
        <v>5</v>
      </c>
      <c r="AR117" s="1">
        <v>1.1000000000000001</v>
      </c>
      <c r="AS117" s="1">
        <v>22</v>
      </c>
      <c r="AT117" s="1">
        <v>31524000</v>
      </c>
      <c r="AU117" s="1">
        <v>31524000</v>
      </c>
      <c r="AV117" s="1">
        <v>100</v>
      </c>
      <c r="AW117" s="1">
        <v>163500000</v>
      </c>
      <c r="AX117" s="1">
        <v>92000000</v>
      </c>
      <c r="AY117" s="1">
        <v>56.27</v>
      </c>
      <c r="AZ117" s="1">
        <v>540000000</v>
      </c>
      <c r="BA117" s="1">
        <v>0</v>
      </c>
      <c r="BB117" s="1">
        <v>0</v>
      </c>
      <c r="BC117" s="1">
        <v>842400000</v>
      </c>
      <c r="BD117" s="1">
        <v>0</v>
      </c>
      <c r="BE117" s="1">
        <v>0</v>
      </c>
      <c r="BF117" s="1">
        <v>1100000000</v>
      </c>
      <c r="BG117" s="1">
        <v>0</v>
      </c>
      <c r="BH117" s="1">
        <v>0</v>
      </c>
      <c r="BI117" s="1">
        <v>2677424000</v>
      </c>
      <c r="BJ117" s="1">
        <v>123524000</v>
      </c>
      <c r="BK117" s="1">
        <v>4.6100000000000003</v>
      </c>
      <c r="BL117" t="s">
        <v>281</v>
      </c>
      <c r="BM117" s="3">
        <f t="shared" si="18"/>
        <v>31.524000000000001</v>
      </c>
      <c r="BN117" s="3">
        <f t="shared" si="19"/>
        <v>31.524000000000001</v>
      </c>
      <c r="BO117" s="3">
        <f t="shared" si="20"/>
        <v>163.5</v>
      </c>
      <c r="BP117" s="3">
        <f t="shared" si="21"/>
        <v>92</v>
      </c>
      <c r="BQ117" s="3">
        <f t="shared" si="22"/>
        <v>540</v>
      </c>
      <c r="BR117" s="3">
        <f t="shared" si="23"/>
        <v>0</v>
      </c>
      <c r="BS117" s="3">
        <f t="shared" si="24"/>
        <v>842.4</v>
      </c>
      <c r="BT117" s="3">
        <f t="shared" si="25"/>
        <v>0</v>
      </c>
      <c r="BU117" s="3">
        <f t="shared" si="26"/>
        <v>1100</v>
      </c>
      <c r="BV117" s="3">
        <f t="shared" si="27"/>
        <v>0</v>
      </c>
      <c r="BW117" s="3">
        <f t="shared" si="28"/>
        <v>2677.424</v>
      </c>
      <c r="BX117" s="3">
        <f t="shared" si="29"/>
        <v>123.524</v>
      </c>
    </row>
    <row r="118" spans="1:76" x14ac:dyDescent="0.25">
      <c r="A118">
        <v>16</v>
      </c>
      <c r="B118" t="s">
        <v>60</v>
      </c>
      <c r="C118" t="s">
        <v>61</v>
      </c>
      <c r="D118">
        <v>2021</v>
      </c>
      <c r="E118" t="s">
        <v>62</v>
      </c>
      <c r="F118" t="s">
        <v>63</v>
      </c>
      <c r="G118">
        <v>2</v>
      </c>
      <c r="H118" t="s">
        <v>64</v>
      </c>
      <c r="I118" t="s">
        <v>3550</v>
      </c>
      <c r="J118" t="s">
        <v>246</v>
      </c>
      <c r="K118" t="s">
        <v>247</v>
      </c>
      <c r="L118" t="s">
        <v>3596</v>
      </c>
      <c r="M118" t="s">
        <v>248</v>
      </c>
      <c r="N118" t="s">
        <v>3611</v>
      </c>
      <c r="O118" t="s">
        <v>124</v>
      </c>
      <c r="P118" t="s">
        <v>3619</v>
      </c>
      <c r="Q118" t="s">
        <v>272</v>
      </c>
      <c r="R118" t="s">
        <v>3684</v>
      </c>
      <c r="S118" t="s">
        <v>273</v>
      </c>
      <c r="T118">
        <v>8</v>
      </c>
      <c r="U118">
        <v>12</v>
      </c>
      <c r="V118" t="s">
        <v>282</v>
      </c>
      <c r="W118">
        <v>1</v>
      </c>
      <c r="X118" t="s">
        <v>72</v>
      </c>
      <c r="Y118">
        <v>1</v>
      </c>
      <c r="Z118" t="s">
        <v>73</v>
      </c>
      <c r="AA118">
        <v>1</v>
      </c>
      <c r="AB118" s="1">
        <v>1</v>
      </c>
      <c r="AC118" s="1">
        <v>1</v>
      </c>
      <c r="AD118" s="1">
        <v>100</v>
      </c>
      <c r="AE118" s="1">
        <v>0</v>
      </c>
      <c r="AF118" s="1">
        <v>0</v>
      </c>
      <c r="AG118" s="1">
        <v>0</v>
      </c>
      <c r="AH118" s="1">
        <v>0</v>
      </c>
      <c r="AI118" s="1">
        <v>0</v>
      </c>
      <c r="AJ118" s="1">
        <v>0</v>
      </c>
      <c r="AK118" s="1">
        <v>0</v>
      </c>
      <c r="AL118" s="1">
        <v>0</v>
      </c>
      <c r="AM118" s="1">
        <v>0</v>
      </c>
      <c r="AN118" s="1">
        <v>0</v>
      </c>
      <c r="AO118" s="1">
        <v>0</v>
      </c>
      <c r="AP118" s="1">
        <v>0</v>
      </c>
      <c r="AQ118" s="1">
        <v>1</v>
      </c>
      <c r="AR118" s="1">
        <v>1</v>
      </c>
      <c r="AS118" s="1">
        <v>100</v>
      </c>
      <c r="AT118" s="1">
        <v>118458667</v>
      </c>
      <c r="AU118" s="1">
        <v>118458667</v>
      </c>
      <c r="AV118" s="1">
        <v>100</v>
      </c>
      <c r="AW118" s="1">
        <v>0</v>
      </c>
      <c r="AX118" s="1">
        <v>0</v>
      </c>
      <c r="AY118" s="1">
        <v>0</v>
      </c>
      <c r="AZ118" s="1">
        <v>0</v>
      </c>
      <c r="BA118" s="1">
        <v>0</v>
      </c>
      <c r="BB118" s="1">
        <v>0</v>
      </c>
      <c r="BC118" s="1">
        <v>0</v>
      </c>
      <c r="BD118" s="1">
        <v>0</v>
      </c>
      <c r="BE118" s="1">
        <v>0</v>
      </c>
      <c r="BF118" s="1">
        <v>0</v>
      </c>
      <c r="BG118" s="1">
        <v>0</v>
      </c>
      <c r="BH118" s="1">
        <v>0</v>
      </c>
      <c r="BI118" s="1">
        <v>118458667</v>
      </c>
      <c r="BJ118" s="1">
        <v>118458667</v>
      </c>
      <c r="BK118" s="1">
        <v>100</v>
      </c>
      <c r="BL118" t="s">
        <v>283</v>
      </c>
      <c r="BM118" s="3">
        <f t="shared" si="18"/>
        <v>118.45866700000001</v>
      </c>
      <c r="BN118" s="3">
        <f t="shared" si="19"/>
        <v>118.45866700000001</v>
      </c>
      <c r="BO118" s="3">
        <f t="shared" si="20"/>
        <v>0</v>
      </c>
      <c r="BP118" s="3">
        <f t="shared" si="21"/>
        <v>0</v>
      </c>
      <c r="BQ118" s="3">
        <f t="shared" si="22"/>
        <v>0</v>
      </c>
      <c r="BR118" s="3">
        <f t="shared" si="23"/>
        <v>0</v>
      </c>
      <c r="BS118" s="3">
        <f t="shared" si="24"/>
        <v>0</v>
      </c>
      <c r="BT118" s="3">
        <f t="shared" si="25"/>
        <v>0</v>
      </c>
      <c r="BU118" s="3">
        <f t="shared" si="26"/>
        <v>0</v>
      </c>
      <c r="BV118" s="3">
        <f t="shared" si="27"/>
        <v>0</v>
      </c>
      <c r="BW118" s="3">
        <f t="shared" si="28"/>
        <v>118.45866700000001</v>
      </c>
      <c r="BX118" s="3">
        <f t="shared" si="29"/>
        <v>118.45866700000001</v>
      </c>
    </row>
    <row r="119" spans="1:76" x14ac:dyDescent="0.25">
      <c r="A119">
        <v>16</v>
      </c>
      <c r="B119" t="s">
        <v>60</v>
      </c>
      <c r="C119" t="s">
        <v>61</v>
      </c>
      <c r="D119">
        <v>2021</v>
      </c>
      <c r="E119" t="s">
        <v>62</v>
      </c>
      <c r="F119" t="s">
        <v>63</v>
      </c>
      <c r="G119">
        <v>2</v>
      </c>
      <c r="H119" t="s">
        <v>64</v>
      </c>
      <c r="I119" t="s">
        <v>3550</v>
      </c>
      <c r="J119" t="s">
        <v>246</v>
      </c>
      <c r="K119" t="s">
        <v>247</v>
      </c>
      <c r="L119" t="s">
        <v>3596</v>
      </c>
      <c r="M119" t="s">
        <v>248</v>
      </c>
      <c r="N119" t="s">
        <v>3611</v>
      </c>
      <c r="O119" t="s">
        <v>124</v>
      </c>
      <c r="P119" t="s">
        <v>3619</v>
      </c>
      <c r="Q119" t="s">
        <v>272</v>
      </c>
      <c r="R119" t="s">
        <v>3684</v>
      </c>
      <c r="S119" t="s">
        <v>273</v>
      </c>
      <c r="T119">
        <v>8</v>
      </c>
      <c r="U119">
        <v>13</v>
      </c>
      <c r="V119" t="s">
        <v>284</v>
      </c>
      <c r="W119">
        <v>2</v>
      </c>
      <c r="X119" t="s">
        <v>75</v>
      </c>
      <c r="Y119">
        <v>1</v>
      </c>
      <c r="Z119" t="s">
        <v>73</v>
      </c>
      <c r="AA119">
        <v>1</v>
      </c>
      <c r="AB119" s="1">
        <v>100</v>
      </c>
      <c r="AC119" s="1">
        <v>100</v>
      </c>
      <c r="AD119" s="1">
        <v>100</v>
      </c>
      <c r="AE119" s="1">
        <v>100</v>
      </c>
      <c r="AF119" s="1">
        <v>14</v>
      </c>
      <c r="AG119" s="1">
        <v>14</v>
      </c>
      <c r="AH119" s="1">
        <v>100</v>
      </c>
      <c r="AI119" s="1">
        <v>0</v>
      </c>
      <c r="AJ119" s="1">
        <v>0</v>
      </c>
      <c r="AK119" s="1">
        <v>100</v>
      </c>
      <c r="AL119" s="1">
        <v>0</v>
      </c>
      <c r="AM119" s="1">
        <v>0</v>
      </c>
      <c r="AN119" s="1">
        <v>100</v>
      </c>
      <c r="AO119" s="1">
        <v>0</v>
      </c>
      <c r="AP119" s="1">
        <v>0</v>
      </c>
      <c r="AQ119" s="1" t="s">
        <v>76</v>
      </c>
      <c r="AR119" s="1" t="s">
        <v>76</v>
      </c>
      <c r="AS119" s="1" t="s">
        <v>76</v>
      </c>
      <c r="AT119" s="1">
        <v>152750000</v>
      </c>
      <c r="AU119" s="1">
        <v>152750000</v>
      </c>
      <c r="AV119" s="1">
        <v>100</v>
      </c>
      <c r="AW119" s="1">
        <v>3940464287</v>
      </c>
      <c r="AX119" s="1">
        <v>3461414000</v>
      </c>
      <c r="AY119" s="1">
        <v>87.84</v>
      </c>
      <c r="AZ119" s="1">
        <v>3657792000</v>
      </c>
      <c r="BA119" s="1">
        <v>0</v>
      </c>
      <c r="BB119" s="1">
        <v>0</v>
      </c>
      <c r="BC119" s="1">
        <v>3657792000</v>
      </c>
      <c r="BD119" s="1">
        <v>0</v>
      </c>
      <c r="BE119" s="1">
        <v>0</v>
      </c>
      <c r="BF119" s="1">
        <v>1942888000</v>
      </c>
      <c r="BG119" s="1">
        <v>0</v>
      </c>
      <c r="BH119" s="1">
        <v>0</v>
      </c>
      <c r="BI119" s="1">
        <v>13351686287</v>
      </c>
      <c r="BJ119" s="1">
        <v>3614164000</v>
      </c>
      <c r="BK119" s="1">
        <v>27.07</v>
      </c>
      <c r="BL119" t="s">
        <v>285</v>
      </c>
      <c r="BM119" s="3">
        <f t="shared" si="18"/>
        <v>152.75</v>
      </c>
      <c r="BN119" s="3">
        <f t="shared" si="19"/>
        <v>152.75</v>
      </c>
      <c r="BO119" s="3">
        <f t="shared" si="20"/>
        <v>3940.4642869999998</v>
      </c>
      <c r="BP119" s="3">
        <f t="shared" si="21"/>
        <v>3461.4140000000002</v>
      </c>
      <c r="BQ119" s="3">
        <f t="shared" si="22"/>
        <v>3657.7919999999999</v>
      </c>
      <c r="BR119" s="3">
        <f t="shared" si="23"/>
        <v>0</v>
      </c>
      <c r="BS119" s="3">
        <f t="shared" si="24"/>
        <v>3657.7919999999999</v>
      </c>
      <c r="BT119" s="3">
        <f t="shared" si="25"/>
        <v>0</v>
      </c>
      <c r="BU119" s="3">
        <f t="shared" si="26"/>
        <v>1942.8879999999999</v>
      </c>
      <c r="BV119" s="3">
        <f t="shared" si="27"/>
        <v>0</v>
      </c>
      <c r="BW119" s="3">
        <f t="shared" si="28"/>
        <v>13351.686287</v>
      </c>
      <c r="BX119" s="3">
        <f t="shared" si="29"/>
        <v>3614.1640000000002</v>
      </c>
    </row>
    <row r="120" spans="1:76" x14ac:dyDescent="0.25">
      <c r="A120">
        <v>16</v>
      </c>
      <c r="B120" t="s">
        <v>60</v>
      </c>
      <c r="C120" t="s">
        <v>61</v>
      </c>
      <c r="D120">
        <v>2021</v>
      </c>
      <c r="E120" t="s">
        <v>62</v>
      </c>
      <c r="F120" t="s">
        <v>63</v>
      </c>
      <c r="G120">
        <v>2</v>
      </c>
      <c r="H120" t="s">
        <v>64</v>
      </c>
      <c r="I120" t="s">
        <v>3550</v>
      </c>
      <c r="J120" t="s">
        <v>246</v>
      </c>
      <c r="K120" t="s">
        <v>247</v>
      </c>
      <c r="L120" t="s">
        <v>3596</v>
      </c>
      <c r="M120" t="s">
        <v>248</v>
      </c>
      <c r="N120" t="s">
        <v>3611</v>
      </c>
      <c r="O120" t="s">
        <v>124</v>
      </c>
      <c r="P120" t="s">
        <v>3619</v>
      </c>
      <c r="Q120" t="s">
        <v>272</v>
      </c>
      <c r="R120" t="s">
        <v>3684</v>
      </c>
      <c r="S120" t="s">
        <v>273</v>
      </c>
      <c r="T120">
        <v>8</v>
      </c>
      <c r="U120">
        <v>14</v>
      </c>
      <c r="V120" t="s">
        <v>286</v>
      </c>
      <c r="W120">
        <v>3</v>
      </c>
      <c r="X120" t="s">
        <v>128</v>
      </c>
      <c r="Y120">
        <v>1</v>
      </c>
      <c r="Z120" t="s">
        <v>73</v>
      </c>
      <c r="AA120">
        <v>1</v>
      </c>
      <c r="AB120" s="1">
        <v>10</v>
      </c>
      <c r="AC120" s="1">
        <v>10</v>
      </c>
      <c r="AD120" s="1">
        <v>100</v>
      </c>
      <c r="AE120" s="1">
        <v>40</v>
      </c>
      <c r="AF120" s="1">
        <v>6</v>
      </c>
      <c r="AG120" s="1">
        <v>15</v>
      </c>
      <c r="AH120" s="1">
        <v>70</v>
      </c>
      <c r="AI120" s="1">
        <v>0</v>
      </c>
      <c r="AJ120" s="1">
        <v>0</v>
      </c>
      <c r="AK120" s="1">
        <v>95</v>
      </c>
      <c r="AL120" s="1">
        <v>0</v>
      </c>
      <c r="AM120" s="1">
        <v>0</v>
      </c>
      <c r="AN120" s="1">
        <v>100</v>
      </c>
      <c r="AO120" s="1">
        <v>0</v>
      </c>
      <c r="AP120" s="1">
        <v>0</v>
      </c>
      <c r="AQ120" s="1" t="s">
        <v>76</v>
      </c>
      <c r="AR120" s="1" t="s">
        <v>76</v>
      </c>
      <c r="AS120" s="1" t="s">
        <v>76</v>
      </c>
      <c r="AT120" s="1">
        <v>45000000</v>
      </c>
      <c r="AU120" s="1">
        <v>45000000</v>
      </c>
      <c r="AV120" s="1">
        <v>100</v>
      </c>
      <c r="AW120" s="1">
        <v>1009015000</v>
      </c>
      <c r="AX120" s="1">
        <v>159760000</v>
      </c>
      <c r="AY120" s="1">
        <v>15.83</v>
      </c>
      <c r="AZ120" s="1">
        <v>883229000</v>
      </c>
      <c r="BA120" s="1">
        <v>0</v>
      </c>
      <c r="BB120" s="1">
        <v>0</v>
      </c>
      <c r="BC120" s="1">
        <v>834929000</v>
      </c>
      <c r="BD120" s="1">
        <v>0</v>
      </c>
      <c r="BE120" s="1">
        <v>0</v>
      </c>
      <c r="BF120" s="1">
        <v>141600000</v>
      </c>
      <c r="BG120" s="1">
        <v>0</v>
      </c>
      <c r="BH120" s="1">
        <v>0</v>
      </c>
      <c r="BI120" s="1">
        <v>2913773000</v>
      </c>
      <c r="BJ120" s="1">
        <v>204760000</v>
      </c>
      <c r="BK120" s="1">
        <v>7.03</v>
      </c>
      <c r="BL120" t="s">
        <v>287</v>
      </c>
      <c r="BM120" s="3">
        <f t="shared" si="18"/>
        <v>45</v>
      </c>
      <c r="BN120" s="3">
        <f t="shared" si="19"/>
        <v>45</v>
      </c>
      <c r="BO120" s="3">
        <f t="shared" si="20"/>
        <v>1009.015</v>
      </c>
      <c r="BP120" s="3">
        <f t="shared" si="21"/>
        <v>159.76</v>
      </c>
      <c r="BQ120" s="3">
        <f t="shared" si="22"/>
        <v>883.22900000000004</v>
      </c>
      <c r="BR120" s="3">
        <f t="shared" si="23"/>
        <v>0</v>
      </c>
      <c r="BS120" s="3">
        <f t="shared" si="24"/>
        <v>834.92899999999997</v>
      </c>
      <c r="BT120" s="3">
        <f t="shared" si="25"/>
        <v>0</v>
      </c>
      <c r="BU120" s="3">
        <f t="shared" si="26"/>
        <v>141.6</v>
      </c>
      <c r="BV120" s="3">
        <f t="shared" si="27"/>
        <v>0</v>
      </c>
      <c r="BW120" s="3">
        <f t="shared" si="28"/>
        <v>2913.7729999999997</v>
      </c>
      <c r="BX120" s="3">
        <f t="shared" si="29"/>
        <v>204.76</v>
      </c>
    </row>
    <row r="121" spans="1:76" x14ac:dyDescent="0.25">
      <c r="A121">
        <v>16</v>
      </c>
      <c r="B121" t="s">
        <v>60</v>
      </c>
      <c r="C121" t="s">
        <v>61</v>
      </c>
      <c r="D121">
        <v>2021</v>
      </c>
      <c r="E121" t="s">
        <v>62</v>
      </c>
      <c r="F121" t="s">
        <v>63</v>
      </c>
      <c r="G121">
        <v>2</v>
      </c>
      <c r="H121" t="s">
        <v>64</v>
      </c>
      <c r="I121" t="s">
        <v>3550</v>
      </c>
      <c r="J121" t="s">
        <v>246</v>
      </c>
      <c r="K121" t="s">
        <v>247</v>
      </c>
      <c r="L121" t="s">
        <v>3596</v>
      </c>
      <c r="M121" t="s">
        <v>248</v>
      </c>
      <c r="N121" t="s">
        <v>3611</v>
      </c>
      <c r="O121" t="s">
        <v>124</v>
      </c>
      <c r="P121" t="s">
        <v>3619</v>
      </c>
      <c r="Q121" t="s">
        <v>272</v>
      </c>
      <c r="R121" t="s">
        <v>3684</v>
      </c>
      <c r="S121" t="s">
        <v>273</v>
      </c>
      <c r="T121">
        <v>8</v>
      </c>
      <c r="U121">
        <v>15</v>
      </c>
      <c r="V121" t="s">
        <v>288</v>
      </c>
      <c r="W121">
        <v>2</v>
      </c>
      <c r="X121" t="s">
        <v>75</v>
      </c>
      <c r="Y121">
        <v>1</v>
      </c>
      <c r="Z121" t="s">
        <v>73</v>
      </c>
      <c r="AA121">
        <v>1</v>
      </c>
      <c r="AB121" s="1">
        <v>0</v>
      </c>
      <c r="AC121" s="1">
        <v>0</v>
      </c>
      <c r="AD121" s="1">
        <v>0</v>
      </c>
      <c r="AE121" s="1">
        <v>100</v>
      </c>
      <c r="AF121" s="1">
        <v>9</v>
      </c>
      <c r="AG121" s="1">
        <v>9</v>
      </c>
      <c r="AH121" s="1">
        <v>100</v>
      </c>
      <c r="AI121" s="1">
        <v>0</v>
      </c>
      <c r="AJ121" s="1">
        <v>0</v>
      </c>
      <c r="AK121" s="1">
        <v>100</v>
      </c>
      <c r="AL121" s="1">
        <v>0</v>
      </c>
      <c r="AM121" s="1">
        <v>0</v>
      </c>
      <c r="AN121" s="1">
        <v>100</v>
      </c>
      <c r="AO121" s="1">
        <v>0</v>
      </c>
      <c r="AP121" s="1">
        <v>0</v>
      </c>
      <c r="AQ121" s="1" t="s">
        <v>76</v>
      </c>
      <c r="AR121" s="1" t="s">
        <v>76</v>
      </c>
      <c r="AS121" s="1" t="s">
        <v>76</v>
      </c>
      <c r="AT121" s="1">
        <v>0</v>
      </c>
      <c r="AU121" s="1">
        <v>0</v>
      </c>
      <c r="AV121" s="1">
        <v>0</v>
      </c>
      <c r="AW121" s="1">
        <v>210000000</v>
      </c>
      <c r="AX121" s="1">
        <v>114892800</v>
      </c>
      <c r="AY121" s="1">
        <v>54.71</v>
      </c>
      <c r="AZ121" s="1">
        <v>220000000</v>
      </c>
      <c r="BA121" s="1">
        <v>0</v>
      </c>
      <c r="BB121" s="1">
        <v>0</v>
      </c>
      <c r="BC121" s="1">
        <v>421000000</v>
      </c>
      <c r="BD121" s="1">
        <v>0</v>
      </c>
      <c r="BE121" s="1">
        <v>0</v>
      </c>
      <c r="BF121" s="1">
        <v>764800000</v>
      </c>
      <c r="BG121" s="1">
        <v>0</v>
      </c>
      <c r="BH121" s="1">
        <v>0</v>
      </c>
      <c r="BI121" s="1">
        <v>1615800000</v>
      </c>
      <c r="BJ121" s="1">
        <v>114892800</v>
      </c>
      <c r="BK121" s="1">
        <v>7.11</v>
      </c>
      <c r="BL121" t="s">
        <v>289</v>
      </c>
      <c r="BM121" s="3">
        <f t="shared" si="18"/>
        <v>0</v>
      </c>
      <c r="BN121" s="3">
        <f t="shared" si="19"/>
        <v>0</v>
      </c>
      <c r="BO121" s="3">
        <f t="shared" si="20"/>
        <v>210</v>
      </c>
      <c r="BP121" s="3">
        <f t="shared" si="21"/>
        <v>114.89279999999999</v>
      </c>
      <c r="BQ121" s="3">
        <f t="shared" si="22"/>
        <v>220</v>
      </c>
      <c r="BR121" s="3">
        <f t="shared" si="23"/>
        <v>0</v>
      </c>
      <c r="BS121" s="3">
        <f t="shared" si="24"/>
        <v>421</v>
      </c>
      <c r="BT121" s="3">
        <f t="shared" si="25"/>
        <v>0</v>
      </c>
      <c r="BU121" s="3">
        <f t="shared" si="26"/>
        <v>764.8</v>
      </c>
      <c r="BV121" s="3">
        <f t="shared" si="27"/>
        <v>0</v>
      </c>
      <c r="BW121" s="3">
        <f t="shared" si="28"/>
        <v>1615.8</v>
      </c>
      <c r="BX121" s="3">
        <f t="shared" si="29"/>
        <v>114.89279999999999</v>
      </c>
    </row>
    <row r="122" spans="1:76" x14ac:dyDescent="0.25">
      <c r="A122">
        <v>16</v>
      </c>
      <c r="B122" t="s">
        <v>60</v>
      </c>
      <c r="C122" t="s">
        <v>61</v>
      </c>
      <c r="D122">
        <v>2021</v>
      </c>
      <c r="E122" t="s">
        <v>62</v>
      </c>
      <c r="F122" t="s">
        <v>63</v>
      </c>
      <c r="G122">
        <v>2</v>
      </c>
      <c r="H122" t="s">
        <v>64</v>
      </c>
      <c r="I122" t="s">
        <v>3550</v>
      </c>
      <c r="J122" t="s">
        <v>246</v>
      </c>
      <c r="K122" t="s">
        <v>247</v>
      </c>
      <c r="L122" t="s">
        <v>3596</v>
      </c>
      <c r="M122" t="s">
        <v>248</v>
      </c>
      <c r="N122" t="s">
        <v>3611</v>
      </c>
      <c r="O122" t="s">
        <v>124</v>
      </c>
      <c r="P122" t="s">
        <v>3619</v>
      </c>
      <c r="Q122" t="s">
        <v>272</v>
      </c>
      <c r="R122" t="s">
        <v>3684</v>
      </c>
      <c r="S122" t="s">
        <v>273</v>
      </c>
      <c r="T122">
        <v>8</v>
      </c>
      <c r="U122">
        <v>16</v>
      </c>
      <c r="V122" t="s">
        <v>290</v>
      </c>
      <c r="W122">
        <v>2</v>
      </c>
      <c r="X122" t="s">
        <v>75</v>
      </c>
      <c r="Y122">
        <v>1</v>
      </c>
      <c r="Z122" t="s">
        <v>73</v>
      </c>
      <c r="AA122">
        <v>1</v>
      </c>
      <c r="AB122" s="1">
        <v>0</v>
      </c>
      <c r="AC122" s="1">
        <v>0</v>
      </c>
      <c r="AD122" s="1">
        <v>0</v>
      </c>
      <c r="AE122" s="1">
        <v>0</v>
      </c>
      <c r="AF122" s="1">
        <v>0</v>
      </c>
      <c r="AG122" s="1">
        <v>0</v>
      </c>
      <c r="AH122" s="1">
        <v>3</v>
      </c>
      <c r="AI122" s="1">
        <v>0</v>
      </c>
      <c r="AJ122" s="1">
        <v>0</v>
      </c>
      <c r="AK122" s="1">
        <v>3</v>
      </c>
      <c r="AL122" s="1">
        <v>0</v>
      </c>
      <c r="AM122" s="1">
        <v>0</v>
      </c>
      <c r="AN122" s="1">
        <v>3</v>
      </c>
      <c r="AO122" s="1">
        <v>0</v>
      </c>
      <c r="AP122" s="1">
        <v>0</v>
      </c>
      <c r="AQ122" s="1" t="s">
        <v>76</v>
      </c>
      <c r="AR122" s="1" t="s">
        <v>76</v>
      </c>
      <c r="AS122" s="1" t="s">
        <v>76</v>
      </c>
      <c r="AT122" s="1">
        <v>0</v>
      </c>
      <c r="AU122" s="1">
        <v>0</v>
      </c>
      <c r="AV122" s="1">
        <v>0</v>
      </c>
      <c r="AW122" s="1">
        <v>0</v>
      </c>
      <c r="AX122" s="1">
        <v>0</v>
      </c>
      <c r="AY122" s="1">
        <v>0</v>
      </c>
      <c r="AZ122" s="1">
        <v>5305276000</v>
      </c>
      <c r="BA122" s="1">
        <v>0</v>
      </c>
      <c r="BB122" s="1">
        <v>0</v>
      </c>
      <c r="BC122" s="1">
        <v>7640675000</v>
      </c>
      <c r="BD122" s="1">
        <v>0</v>
      </c>
      <c r="BE122" s="1">
        <v>0</v>
      </c>
      <c r="BF122" s="1">
        <v>12311473000</v>
      </c>
      <c r="BG122" s="1">
        <v>0</v>
      </c>
      <c r="BH122" s="1">
        <v>0</v>
      </c>
      <c r="BI122" s="1">
        <v>25257424000</v>
      </c>
      <c r="BJ122" s="1">
        <v>0</v>
      </c>
      <c r="BK122" s="1">
        <v>0</v>
      </c>
      <c r="BM122" s="3">
        <f t="shared" si="18"/>
        <v>0</v>
      </c>
      <c r="BN122" s="3">
        <f t="shared" si="19"/>
        <v>0</v>
      </c>
      <c r="BO122" s="3">
        <f t="shared" si="20"/>
        <v>0</v>
      </c>
      <c r="BP122" s="3">
        <f t="shared" si="21"/>
        <v>0</v>
      </c>
      <c r="BQ122" s="3">
        <f t="shared" si="22"/>
        <v>5305.2759999999998</v>
      </c>
      <c r="BR122" s="3">
        <f t="shared" si="23"/>
        <v>0</v>
      </c>
      <c r="BS122" s="3">
        <f t="shared" si="24"/>
        <v>7640.6750000000002</v>
      </c>
      <c r="BT122" s="3">
        <f t="shared" si="25"/>
        <v>0</v>
      </c>
      <c r="BU122" s="3">
        <f t="shared" si="26"/>
        <v>12311.473</v>
      </c>
      <c r="BV122" s="3">
        <f t="shared" si="27"/>
        <v>0</v>
      </c>
      <c r="BW122" s="3">
        <f t="shared" si="28"/>
        <v>25257.423999999999</v>
      </c>
      <c r="BX122" s="3">
        <f t="shared" si="29"/>
        <v>0</v>
      </c>
    </row>
    <row r="123" spans="1:76" x14ac:dyDescent="0.25">
      <c r="A123">
        <v>16</v>
      </c>
      <c r="B123" t="s">
        <v>60</v>
      </c>
      <c r="C123" t="s">
        <v>61</v>
      </c>
      <c r="D123">
        <v>2021</v>
      </c>
      <c r="E123" t="s">
        <v>62</v>
      </c>
      <c r="F123" t="s">
        <v>63</v>
      </c>
      <c r="G123">
        <v>2</v>
      </c>
      <c r="H123" t="s">
        <v>64</v>
      </c>
      <c r="I123" t="s">
        <v>3550</v>
      </c>
      <c r="J123" t="s">
        <v>246</v>
      </c>
      <c r="K123" t="s">
        <v>247</v>
      </c>
      <c r="L123" t="s">
        <v>3596</v>
      </c>
      <c r="M123" t="s">
        <v>248</v>
      </c>
      <c r="N123" t="s">
        <v>3611</v>
      </c>
      <c r="O123" t="s">
        <v>124</v>
      </c>
      <c r="P123" t="s">
        <v>3620</v>
      </c>
      <c r="Q123" t="s">
        <v>291</v>
      </c>
      <c r="R123" t="s">
        <v>3685</v>
      </c>
      <c r="S123" t="s">
        <v>292</v>
      </c>
      <c r="T123">
        <v>10</v>
      </c>
      <c r="U123">
        <v>1</v>
      </c>
      <c r="V123" t="s">
        <v>293</v>
      </c>
      <c r="W123">
        <v>3</v>
      </c>
      <c r="X123" t="s">
        <v>128</v>
      </c>
      <c r="Y123">
        <v>1</v>
      </c>
      <c r="Z123" t="s">
        <v>73</v>
      </c>
      <c r="AA123">
        <v>1</v>
      </c>
      <c r="AB123" s="1">
        <v>0.3</v>
      </c>
      <c r="AC123" s="1">
        <v>0.3</v>
      </c>
      <c r="AD123" s="1">
        <v>100</v>
      </c>
      <c r="AE123" s="1">
        <v>0.5</v>
      </c>
      <c r="AF123" s="1">
        <v>0.03</v>
      </c>
      <c r="AG123" s="1">
        <v>6</v>
      </c>
      <c r="AH123" s="1">
        <v>0.7</v>
      </c>
      <c r="AI123" s="1">
        <v>0</v>
      </c>
      <c r="AJ123" s="1">
        <v>0</v>
      </c>
      <c r="AK123" s="1">
        <v>0.9</v>
      </c>
      <c r="AL123" s="1">
        <v>0</v>
      </c>
      <c r="AM123" s="1">
        <v>0</v>
      </c>
      <c r="AN123" s="1">
        <v>1</v>
      </c>
      <c r="AO123" s="1">
        <v>0</v>
      </c>
      <c r="AP123" s="1">
        <v>0</v>
      </c>
      <c r="AQ123" s="1" t="s">
        <v>76</v>
      </c>
      <c r="AR123" s="1" t="s">
        <v>76</v>
      </c>
      <c r="AS123" s="1" t="s">
        <v>76</v>
      </c>
      <c r="AT123" s="1">
        <v>396991375</v>
      </c>
      <c r="AU123" s="1">
        <v>396991375</v>
      </c>
      <c r="AV123" s="1">
        <v>100</v>
      </c>
      <c r="AW123" s="1">
        <v>1708800000</v>
      </c>
      <c r="AX123" s="1">
        <v>581200000</v>
      </c>
      <c r="AY123" s="1">
        <v>34.01</v>
      </c>
      <c r="AZ123" s="1">
        <v>825000000</v>
      </c>
      <c r="BA123" s="1">
        <v>0</v>
      </c>
      <c r="BB123" s="1">
        <v>0</v>
      </c>
      <c r="BC123" s="1">
        <v>893000000</v>
      </c>
      <c r="BD123" s="1">
        <v>0</v>
      </c>
      <c r="BE123" s="1">
        <v>0</v>
      </c>
      <c r="BF123" s="1">
        <v>692000000</v>
      </c>
      <c r="BG123" s="1">
        <v>0</v>
      </c>
      <c r="BH123" s="1">
        <v>0</v>
      </c>
      <c r="BI123" s="1">
        <v>4515791375</v>
      </c>
      <c r="BJ123" s="1">
        <v>978191375</v>
      </c>
      <c r="BK123" s="1">
        <v>21.66</v>
      </c>
      <c r="BL123" t="s">
        <v>294</v>
      </c>
      <c r="BM123" s="3">
        <f t="shared" si="18"/>
        <v>396.99137500000001</v>
      </c>
      <c r="BN123" s="3">
        <f t="shared" si="19"/>
        <v>396.99137500000001</v>
      </c>
      <c r="BO123" s="3">
        <f t="shared" si="20"/>
        <v>1708.8</v>
      </c>
      <c r="BP123" s="3">
        <f t="shared" si="21"/>
        <v>581.20000000000005</v>
      </c>
      <c r="BQ123" s="3">
        <f t="shared" si="22"/>
        <v>825</v>
      </c>
      <c r="BR123" s="3">
        <f t="shared" si="23"/>
        <v>0</v>
      </c>
      <c r="BS123" s="3">
        <f t="shared" si="24"/>
        <v>893</v>
      </c>
      <c r="BT123" s="3">
        <f t="shared" si="25"/>
        <v>0</v>
      </c>
      <c r="BU123" s="3">
        <f t="shared" si="26"/>
        <v>692</v>
      </c>
      <c r="BV123" s="3">
        <f t="shared" si="27"/>
        <v>0</v>
      </c>
      <c r="BW123" s="3">
        <f t="shared" si="28"/>
        <v>4515.7913749999998</v>
      </c>
      <c r="BX123" s="3">
        <f t="shared" si="29"/>
        <v>978.19137500000011</v>
      </c>
    </row>
    <row r="124" spans="1:76" x14ac:dyDescent="0.25">
      <c r="A124">
        <v>16</v>
      </c>
      <c r="B124" t="s">
        <v>60</v>
      </c>
      <c r="C124" t="s">
        <v>61</v>
      </c>
      <c r="D124">
        <v>2021</v>
      </c>
      <c r="E124" t="s">
        <v>62</v>
      </c>
      <c r="F124" t="s">
        <v>63</v>
      </c>
      <c r="G124">
        <v>2</v>
      </c>
      <c r="H124" t="s">
        <v>64</v>
      </c>
      <c r="I124" t="s">
        <v>3550</v>
      </c>
      <c r="J124" t="s">
        <v>246</v>
      </c>
      <c r="K124" t="s">
        <v>247</v>
      </c>
      <c r="L124" t="s">
        <v>3596</v>
      </c>
      <c r="M124" t="s">
        <v>248</v>
      </c>
      <c r="N124" t="s">
        <v>3611</v>
      </c>
      <c r="O124" t="s">
        <v>124</v>
      </c>
      <c r="P124" t="s">
        <v>3620</v>
      </c>
      <c r="Q124" t="s">
        <v>291</v>
      </c>
      <c r="R124" t="s">
        <v>3685</v>
      </c>
      <c r="S124" t="s">
        <v>292</v>
      </c>
      <c r="T124">
        <v>10</v>
      </c>
      <c r="U124">
        <v>2</v>
      </c>
      <c r="V124" t="s">
        <v>295</v>
      </c>
      <c r="W124">
        <v>3</v>
      </c>
      <c r="X124" t="s">
        <v>128</v>
      </c>
      <c r="Y124">
        <v>1</v>
      </c>
      <c r="Z124" t="s">
        <v>73</v>
      </c>
      <c r="AA124">
        <v>1</v>
      </c>
      <c r="AB124" s="1">
        <v>0.12</v>
      </c>
      <c r="AC124" s="1">
        <v>0.12</v>
      </c>
      <c r="AD124" s="1">
        <v>100</v>
      </c>
      <c r="AE124" s="1">
        <v>0.37</v>
      </c>
      <c r="AF124" s="1">
        <v>0.11</v>
      </c>
      <c r="AG124" s="1">
        <v>29.73</v>
      </c>
      <c r="AH124" s="1">
        <v>0.62</v>
      </c>
      <c r="AI124" s="1">
        <v>0</v>
      </c>
      <c r="AJ124" s="1">
        <v>0</v>
      </c>
      <c r="AK124" s="1">
        <v>0.87</v>
      </c>
      <c r="AL124" s="1">
        <v>0</v>
      </c>
      <c r="AM124" s="1">
        <v>0</v>
      </c>
      <c r="AN124" s="1">
        <v>1</v>
      </c>
      <c r="AO124" s="1">
        <v>0</v>
      </c>
      <c r="AP124" s="1">
        <v>0</v>
      </c>
      <c r="AQ124" s="1" t="s">
        <v>76</v>
      </c>
      <c r="AR124" s="1" t="s">
        <v>76</v>
      </c>
      <c r="AS124" s="1" t="s">
        <v>76</v>
      </c>
      <c r="AT124" s="1">
        <v>220877632</v>
      </c>
      <c r="AU124" s="1">
        <v>220877632</v>
      </c>
      <c r="AV124" s="1">
        <v>100</v>
      </c>
      <c r="AW124" s="1">
        <v>3877200000</v>
      </c>
      <c r="AX124" s="1">
        <v>1495009466</v>
      </c>
      <c r="AY124" s="1">
        <v>38.56</v>
      </c>
      <c r="AZ124" s="1">
        <v>4402000000</v>
      </c>
      <c r="BA124" s="1">
        <v>0</v>
      </c>
      <c r="BB124" s="1">
        <v>0</v>
      </c>
      <c r="BC124" s="1">
        <v>4768000000</v>
      </c>
      <c r="BD124" s="1">
        <v>0</v>
      </c>
      <c r="BE124" s="1">
        <v>0</v>
      </c>
      <c r="BF124" s="1">
        <v>2822000000</v>
      </c>
      <c r="BG124" s="1">
        <v>0</v>
      </c>
      <c r="BH124" s="1">
        <v>0</v>
      </c>
      <c r="BI124" s="1">
        <v>16090077632</v>
      </c>
      <c r="BJ124" s="1">
        <v>1715887098</v>
      </c>
      <c r="BK124" s="1">
        <v>10.66</v>
      </c>
      <c r="BL124" t="s">
        <v>296</v>
      </c>
      <c r="BM124" s="3">
        <f t="shared" si="18"/>
        <v>220.87763200000001</v>
      </c>
      <c r="BN124" s="3">
        <f t="shared" si="19"/>
        <v>220.87763200000001</v>
      </c>
      <c r="BO124" s="3">
        <f t="shared" si="20"/>
        <v>3877.2</v>
      </c>
      <c r="BP124" s="3">
        <f t="shared" si="21"/>
        <v>1495.009466</v>
      </c>
      <c r="BQ124" s="3">
        <f t="shared" si="22"/>
        <v>4402</v>
      </c>
      <c r="BR124" s="3">
        <f t="shared" si="23"/>
        <v>0</v>
      </c>
      <c r="BS124" s="3">
        <f t="shared" si="24"/>
        <v>4768</v>
      </c>
      <c r="BT124" s="3">
        <f t="shared" si="25"/>
        <v>0</v>
      </c>
      <c r="BU124" s="3">
        <f t="shared" si="26"/>
        <v>2822</v>
      </c>
      <c r="BV124" s="3">
        <f t="shared" si="27"/>
        <v>0</v>
      </c>
      <c r="BW124" s="3">
        <f t="shared" si="28"/>
        <v>16090.077632</v>
      </c>
      <c r="BX124" s="3">
        <f t="shared" si="29"/>
        <v>1715.8870979999999</v>
      </c>
    </row>
    <row r="125" spans="1:76" x14ac:dyDescent="0.25">
      <c r="A125">
        <v>16</v>
      </c>
      <c r="B125" t="s">
        <v>60</v>
      </c>
      <c r="C125" t="s">
        <v>61</v>
      </c>
      <c r="D125">
        <v>2021</v>
      </c>
      <c r="E125" t="s">
        <v>62</v>
      </c>
      <c r="F125" t="s">
        <v>63</v>
      </c>
      <c r="G125">
        <v>2</v>
      </c>
      <c r="H125" t="s">
        <v>64</v>
      </c>
      <c r="I125" t="s">
        <v>3550</v>
      </c>
      <c r="J125" t="s">
        <v>246</v>
      </c>
      <c r="K125" t="s">
        <v>247</v>
      </c>
      <c r="L125" t="s">
        <v>3596</v>
      </c>
      <c r="M125" t="s">
        <v>248</v>
      </c>
      <c r="N125" t="s">
        <v>3611</v>
      </c>
      <c r="O125" t="s">
        <v>124</v>
      </c>
      <c r="P125" t="s">
        <v>3620</v>
      </c>
      <c r="Q125" t="s">
        <v>291</v>
      </c>
      <c r="R125" t="s">
        <v>3685</v>
      </c>
      <c r="S125" t="s">
        <v>292</v>
      </c>
      <c r="T125">
        <v>10</v>
      </c>
      <c r="U125">
        <v>3</v>
      </c>
      <c r="V125" t="s">
        <v>297</v>
      </c>
      <c r="W125">
        <v>1</v>
      </c>
      <c r="X125" t="s">
        <v>72</v>
      </c>
      <c r="Y125">
        <v>1</v>
      </c>
      <c r="Z125" t="s">
        <v>73</v>
      </c>
      <c r="AA125">
        <v>1</v>
      </c>
      <c r="AB125" s="1">
        <v>10</v>
      </c>
      <c r="AC125" s="1">
        <v>10</v>
      </c>
      <c r="AD125" s="1">
        <v>100</v>
      </c>
      <c r="AE125" s="1">
        <v>25</v>
      </c>
      <c r="AF125" s="1">
        <v>1</v>
      </c>
      <c r="AG125" s="1">
        <v>4</v>
      </c>
      <c r="AH125" s="1">
        <v>25</v>
      </c>
      <c r="AI125" s="1">
        <v>0</v>
      </c>
      <c r="AJ125" s="1">
        <v>0</v>
      </c>
      <c r="AK125" s="1">
        <v>25</v>
      </c>
      <c r="AL125" s="1">
        <v>0</v>
      </c>
      <c r="AM125" s="1">
        <v>0</v>
      </c>
      <c r="AN125" s="1">
        <v>15</v>
      </c>
      <c r="AO125" s="1">
        <v>0</v>
      </c>
      <c r="AP125" s="1">
        <v>0</v>
      </c>
      <c r="AQ125" s="1">
        <v>100</v>
      </c>
      <c r="AR125" s="1">
        <v>11</v>
      </c>
      <c r="AS125" s="1">
        <v>11</v>
      </c>
      <c r="AT125" s="1">
        <v>21200000</v>
      </c>
      <c r="AU125" s="1">
        <v>4800000</v>
      </c>
      <c r="AV125" s="1">
        <v>22.64</v>
      </c>
      <c r="AW125" s="1">
        <v>449000000</v>
      </c>
      <c r="AX125" s="1">
        <v>0</v>
      </c>
      <c r="AY125" s="1">
        <v>0</v>
      </c>
      <c r="AZ125" s="1">
        <v>703000000</v>
      </c>
      <c r="BA125" s="1">
        <v>0</v>
      </c>
      <c r="BB125" s="1">
        <v>0</v>
      </c>
      <c r="BC125" s="1">
        <v>762000000</v>
      </c>
      <c r="BD125" s="1">
        <v>0</v>
      </c>
      <c r="BE125" s="1">
        <v>0</v>
      </c>
      <c r="BF125" s="1">
        <v>448000000</v>
      </c>
      <c r="BG125" s="1">
        <v>0</v>
      </c>
      <c r="BH125" s="1">
        <v>0</v>
      </c>
      <c r="BI125" s="1">
        <v>2383200000</v>
      </c>
      <c r="BJ125" s="1">
        <v>4800000</v>
      </c>
      <c r="BK125" s="1">
        <v>0.2</v>
      </c>
      <c r="BL125" t="s">
        <v>298</v>
      </c>
      <c r="BM125" s="3">
        <f t="shared" si="18"/>
        <v>21.2</v>
      </c>
      <c r="BN125" s="3">
        <f t="shared" si="19"/>
        <v>4.8</v>
      </c>
      <c r="BO125" s="3">
        <f t="shared" si="20"/>
        <v>449</v>
      </c>
      <c r="BP125" s="3">
        <f t="shared" si="21"/>
        <v>0</v>
      </c>
      <c r="BQ125" s="3">
        <f t="shared" si="22"/>
        <v>703</v>
      </c>
      <c r="BR125" s="3">
        <f t="shared" si="23"/>
        <v>0</v>
      </c>
      <c r="BS125" s="3">
        <f t="shared" si="24"/>
        <v>762</v>
      </c>
      <c r="BT125" s="3">
        <f t="shared" si="25"/>
        <v>0</v>
      </c>
      <c r="BU125" s="3">
        <f t="shared" si="26"/>
        <v>448</v>
      </c>
      <c r="BV125" s="3">
        <f t="shared" si="27"/>
        <v>0</v>
      </c>
      <c r="BW125" s="3">
        <f t="shared" si="28"/>
        <v>2383.1999999999998</v>
      </c>
      <c r="BX125" s="3">
        <f t="shared" si="29"/>
        <v>4.8</v>
      </c>
    </row>
    <row r="126" spans="1:76" x14ac:dyDescent="0.25">
      <c r="A126">
        <v>16</v>
      </c>
      <c r="B126" t="s">
        <v>60</v>
      </c>
      <c r="C126" t="s">
        <v>61</v>
      </c>
      <c r="D126">
        <v>2021</v>
      </c>
      <c r="E126" t="s">
        <v>62</v>
      </c>
      <c r="F126" t="s">
        <v>63</v>
      </c>
      <c r="G126">
        <v>2</v>
      </c>
      <c r="H126" t="s">
        <v>64</v>
      </c>
      <c r="I126" t="s">
        <v>3550</v>
      </c>
      <c r="J126" t="s">
        <v>246</v>
      </c>
      <c r="K126" t="s">
        <v>247</v>
      </c>
      <c r="L126" t="s">
        <v>3596</v>
      </c>
      <c r="M126" t="s">
        <v>248</v>
      </c>
      <c r="N126" t="s">
        <v>3611</v>
      </c>
      <c r="O126" t="s">
        <v>124</v>
      </c>
      <c r="P126" t="s">
        <v>3620</v>
      </c>
      <c r="Q126" t="s">
        <v>291</v>
      </c>
      <c r="R126" t="s">
        <v>3685</v>
      </c>
      <c r="S126" t="s">
        <v>292</v>
      </c>
      <c r="T126">
        <v>10</v>
      </c>
      <c r="U126">
        <v>4</v>
      </c>
      <c r="V126" t="s">
        <v>299</v>
      </c>
      <c r="W126">
        <v>1</v>
      </c>
      <c r="X126" t="s">
        <v>72</v>
      </c>
      <c r="Y126">
        <v>1</v>
      </c>
      <c r="Z126" t="s">
        <v>73</v>
      </c>
      <c r="AA126">
        <v>1</v>
      </c>
      <c r="AB126" s="1">
        <v>12.5</v>
      </c>
      <c r="AC126" s="1">
        <v>12.5</v>
      </c>
      <c r="AD126" s="1">
        <v>100</v>
      </c>
      <c r="AE126" s="1">
        <v>25</v>
      </c>
      <c r="AF126" s="1">
        <v>4</v>
      </c>
      <c r="AG126" s="1">
        <v>16</v>
      </c>
      <c r="AH126" s="1">
        <v>25</v>
      </c>
      <c r="AI126" s="1">
        <v>0</v>
      </c>
      <c r="AJ126" s="1">
        <v>0</v>
      </c>
      <c r="AK126" s="1">
        <v>25</v>
      </c>
      <c r="AL126" s="1">
        <v>0</v>
      </c>
      <c r="AM126" s="1">
        <v>0</v>
      </c>
      <c r="AN126" s="1">
        <v>12.5</v>
      </c>
      <c r="AO126" s="1">
        <v>0</v>
      </c>
      <c r="AP126" s="1">
        <v>0</v>
      </c>
      <c r="AQ126" s="1">
        <v>100</v>
      </c>
      <c r="AR126" s="1">
        <v>16.5</v>
      </c>
      <c r="AS126" s="1">
        <v>16.5</v>
      </c>
      <c r="AT126" s="1">
        <v>748330993</v>
      </c>
      <c r="AU126" s="1">
        <v>741200000</v>
      </c>
      <c r="AV126" s="1">
        <v>99.05</v>
      </c>
      <c r="AW126" s="1">
        <v>1225818000</v>
      </c>
      <c r="AX126" s="1">
        <v>72664000</v>
      </c>
      <c r="AY126" s="1">
        <v>5.93</v>
      </c>
      <c r="AZ126" s="1">
        <v>2480000000</v>
      </c>
      <c r="BA126" s="1">
        <v>0</v>
      </c>
      <c r="BB126" s="1">
        <v>0</v>
      </c>
      <c r="BC126" s="1">
        <v>2592000000</v>
      </c>
      <c r="BD126" s="1">
        <v>0</v>
      </c>
      <c r="BE126" s="1">
        <v>0</v>
      </c>
      <c r="BF126" s="1">
        <v>1602000000</v>
      </c>
      <c r="BG126" s="1">
        <v>0</v>
      </c>
      <c r="BH126" s="1">
        <v>0</v>
      </c>
      <c r="BI126" s="1">
        <v>8648148993</v>
      </c>
      <c r="BJ126" s="1">
        <v>813864000</v>
      </c>
      <c r="BK126" s="1">
        <v>9.41</v>
      </c>
      <c r="BL126" t="s">
        <v>300</v>
      </c>
      <c r="BM126" s="3">
        <f t="shared" si="18"/>
        <v>748.33099300000003</v>
      </c>
      <c r="BN126" s="3">
        <f t="shared" si="19"/>
        <v>741.2</v>
      </c>
      <c r="BO126" s="3">
        <f t="shared" si="20"/>
        <v>1225.818</v>
      </c>
      <c r="BP126" s="3">
        <f t="shared" si="21"/>
        <v>72.664000000000001</v>
      </c>
      <c r="BQ126" s="3">
        <f t="shared" si="22"/>
        <v>2480</v>
      </c>
      <c r="BR126" s="3">
        <f t="shared" si="23"/>
        <v>0</v>
      </c>
      <c r="BS126" s="3">
        <f t="shared" si="24"/>
        <v>2592</v>
      </c>
      <c r="BT126" s="3">
        <f t="shared" si="25"/>
        <v>0</v>
      </c>
      <c r="BU126" s="3">
        <f t="shared" si="26"/>
        <v>1602</v>
      </c>
      <c r="BV126" s="3">
        <f t="shared" si="27"/>
        <v>0</v>
      </c>
      <c r="BW126" s="3">
        <f t="shared" si="28"/>
        <v>8648.1489929999989</v>
      </c>
      <c r="BX126" s="3">
        <f t="shared" si="29"/>
        <v>813.86400000000003</v>
      </c>
    </row>
    <row r="127" spans="1:76" x14ac:dyDescent="0.25">
      <c r="A127">
        <v>16</v>
      </c>
      <c r="B127" t="s">
        <v>60</v>
      </c>
      <c r="C127" t="s">
        <v>61</v>
      </c>
      <c r="D127">
        <v>2021</v>
      </c>
      <c r="E127" t="s">
        <v>62</v>
      </c>
      <c r="F127" t="s">
        <v>63</v>
      </c>
      <c r="G127">
        <v>2</v>
      </c>
      <c r="H127" t="s">
        <v>64</v>
      </c>
      <c r="I127" t="s">
        <v>3550</v>
      </c>
      <c r="J127" t="s">
        <v>246</v>
      </c>
      <c r="K127" t="s">
        <v>247</v>
      </c>
      <c r="L127" t="s">
        <v>3596</v>
      </c>
      <c r="M127" t="s">
        <v>248</v>
      </c>
      <c r="N127" t="s">
        <v>3611</v>
      </c>
      <c r="O127" t="s">
        <v>124</v>
      </c>
      <c r="P127" t="s">
        <v>3620</v>
      </c>
      <c r="Q127" t="s">
        <v>291</v>
      </c>
      <c r="R127" t="s">
        <v>3685</v>
      </c>
      <c r="S127" t="s">
        <v>292</v>
      </c>
      <c r="T127">
        <v>10</v>
      </c>
      <c r="U127">
        <v>5</v>
      </c>
      <c r="V127" t="s">
        <v>301</v>
      </c>
      <c r="W127">
        <v>3</v>
      </c>
      <c r="X127" t="s">
        <v>128</v>
      </c>
      <c r="Y127">
        <v>1</v>
      </c>
      <c r="Z127" t="s">
        <v>73</v>
      </c>
      <c r="AA127">
        <v>1</v>
      </c>
      <c r="AB127" s="1">
        <v>15</v>
      </c>
      <c r="AC127" s="1">
        <v>15</v>
      </c>
      <c r="AD127" s="1">
        <v>100</v>
      </c>
      <c r="AE127" s="1">
        <v>40</v>
      </c>
      <c r="AF127" s="1">
        <v>5</v>
      </c>
      <c r="AG127" s="1">
        <v>12.5</v>
      </c>
      <c r="AH127" s="1">
        <v>60</v>
      </c>
      <c r="AI127" s="1">
        <v>0</v>
      </c>
      <c r="AJ127" s="1">
        <v>0</v>
      </c>
      <c r="AK127" s="1">
        <v>80</v>
      </c>
      <c r="AL127" s="1">
        <v>0</v>
      </c>
      <c r="AM127" s="1">
        <v>0</v>
      </c>
      <c r="AN127" s="1">
        <v>100</v>
      </c>
      <c r="AO127" s="1">
        <v>0</v>
      </c>
      <c r="AP127" s="1">
        <v>0</v>
      </c>
      <c r="AQ127" s="1" t="s">
        <v>76</v>
      </c>
      <c r="AR127" s="1" t="s">
        <v>76</v>
      </c>
      <c r="AS127" s="1" t="s">
        <v>76</v>
      </c>
      <c r="AT127" s="1">
        <v>94800000</v>
      </c>
      <c r="AU127" s="1">
        <v>94800000</v>
      </c>
      <c r="AV127" s="1">
        <v>100</v>
      </c>
      <c r="AW127" s="1">
        <v>302000000</v>
      </c>
      <c r="AX127" s="1">
        <v>77926846</v>
      </c>
      <c r="AY127" s="1">
        <v>25.8</v>
      </c>
      <c r="AZ127" s="1">
        <v>352773000</v>
      </c>
      <c r="BA127" s="1">
        <v>0</v>
      </c>
      <c r="BB127" s="1">
        <v>0</v>
      </c>
      <c r="BC127" s="1">
        <v>381814000</v>
      </c>
      <c r="BD127" s="1">
        <v>0</v>
      </c>
      <c r="BE127" s="1">
        <v>0</v>
      </c>
      <c r="BF127" s="1">
        <v>237901000</v>
      </c>
      <c r="BG127" s="1">
        <v>0</v>
      </c>
      <c r="BH127" s="1">
        <v>0</v>
      </c>
      <c r="BI127" s="1">
        <v>1369288000</v>
      </c>
      <c r="BJ127" s="1">
        <v>172726846</v>
      </c>
      <c r="BK127" s="1">
        <v>12.61</v>
      </c>
      <c r="BL127" t="s">
        <v>302</v>
      </c>
      <c r="BM127" s="3">
        <f t="shared" si="18"/>
        <v>94.8</v>
      </c>
      <c r="BN127" s="3">
        <f t="shared" si="19"/>
        <v>94.8</v>
      </c>
      <c r="BO127" s="3">
        <f t="shared" si="20"/>
        <v>302</v>
      </c>
      <c r="BP127" s="3">
        <f t="shared" si="21"/>
        <v>77.926845999999998</v>
      </c>
      <c r="BQ127" s="3">
        <f t="shared" si="22"/>
        <v>352.77300000000002</v>
      </c>
      <c r="BR127" s="3">
        <f t="shared" si="23"/>
        <v>0</v>
      </c>
      <c r="BS127" s="3">
        <f t="shared" si="24"/>
        <v>381.81400000000002</v>
      </c>
      <c r="BT127" s="3">
        <f t="shared" si="25"/>
        <v>0</v>
      </c>
      <c r="BU127" s="3">
        <f t="shared" si="26"/>
        <v>237.90100000000001</v>
      </c>
      <c r="BV127" s="3">
        <f t="shared" si="27"/>
        <v>0</v>
      </c>
      <c r="BW127" s="3">
        <f t="shared" si="28"/>
        <v>1369.2880000000002</v>
      </c>
      <c r="BX127" s="3">
        <f t="shared" si="29"/>
        <v>172.72684599999999</v>
      </c>
    </row>
    <row r="128" spans="1:76" x14ac:dyDescent="0.25">
      <c r="A128">
        <v>16</v>
      </c>
      <c r="B128" t="s">
        <v>60</v>
      </c>
      <c r="C128" t="s">
        <v>61</v>
      </c>
      <c r="D128">
        <v>2021</v>
      </c>
      <c r="E128" t="s">
        <v>62</v>
      </c>
      <c r="F128" t="s">
        <v>63</v>
      </c>
      <c r="G128">
        <v>2</v>
      </c>
      <c r="H128" t="s">
        <v>64</v>
      </c>
      <c r="I128" t="s">
        <v>3550</v>
      </c>
      <c r="J128" t="s">
        <v>246</v>
      </c>
      <c r="K128" t="s">
        <v>247</v>
      </c>
      <c r="L128" t="s">
        <v>3596</v>
      </c>
      <c r="M128" t="s">
        <v>248</v>
      </c>
      <c r="N128" t="s">
        <v>3611</v>
      </c>
      <c r="O128" t="s">
        <v>124</v>
      </c>
      <c r="P128" t="s">
        <v>3620</v>
      </c>
      <c r="Q128" t="s">
        <v>291</v>
      </c>
      <c r="R128" t="s">
        <v>3685</v>
      </c>
      <c r="S128" t="s">
        <v>292</v>
      </c>
      <c r="T128">
        <v>10</v>
      </c>
      <c r="U128">
        <v>6</v>
      </c>
      <c r="V128" t="s">
        <v>303</v>
      </c>
      <c r="W128">
        <v>1</v>
      </c>
      <c r="X128" t="s">
        <v>72</v>
      </c>
      <c r="Y128">
        <v>1</v>
      </c>
      <c r="Z128" t="s">
        <v>73</v>
      </c>
      <c r="AA128">
        <v>1</v>
      </c>
      <c r="AB128" s="1">
        <v>0</v>
      </c>
      <c r="AC128" s="1">
        <v>0</v>
      </c>
      <c r="AD128" s="1">
        <v>0</v>
      </c>
      <c r="AE128" s="1">
        <v>1</v>
      </c>
      <c r="AF128" s="1">
        <v>0</v>
      </c>
      <c r="AG128" s="1">
        <v>0</v>
      </c>
      <c r="AH128" s="1">
        <v>0</v>
      </c>
      <c r="AI128" s="1">
        <v>0</v>
      </c>
      <c r="AJ128" s="1">
        <v>0</v>
      </c>
      <c r="AK128" s="1">
        <v>0</v>
      </c>
      <c r="AL128" s="1">
        <v>0</v>
      </c>
      <c r="AM128" s="1">
        <v>0</v>
      </c>
      <c r="AN128" s="1">
        <v>0</v>
      </c>
      <c r="AO128" s="1">
        <v>0</v>
      </c>
      <c r="AP128" s="1">
        <v>0</v>
      </c>
      <c r="AQ128" s="1">
        <v>1</v>
      </c>
      <c r="AR128" s="1">
        <v>0</v>
      </c>
      <c r="AS128" s="1">
        <v>0</v>
      </c>
      <c r="AT128" s="1">
        <v>0</v>
      </c>
      <c r="AU128" s="1">
        <v>0</v>
      </c>
      <c r="AV128" s="1">
        <v>0</v>
      </c>
      <c r="AW128" s="1">
        <v>437182000</v>
      </c>
      <c r="AX128" s="1">
        <v>0</v>
      </c>
      <c r="AY128" s="1">
        <v>0</v>
      </c>
      <c r="AZ128" s="1">
        <v>0</v>
      </c>
      <c r="BA128" s="1">
        <v>0</v>
      </c>
      <c r="BB128" s="1">
        <v>0</v>
      </c>
      <c r="BC128" s="1">
        <v>0</v>
      </c>
      <c r="BD128" s="1">
        <v>0</v>
      </c>
      <c r="BE128" s="1">
        <v>0</v>
      </c>
      <c r="BF128" s="1">
        <v>0</v>
      </c>
      <c r="BG128" s="1">
        <v>0</v>
      </c>
      <c r="BH128" s="1">
        <v>0</v>
      </c>
      <c r="BI128" s="1">
        <v>437182000</v>
      </c>
      <c r="BJ128" s="1">
        <v>0</v>
      </c>
      <c r="BK128" s="1">
        <v>0</v>
      </c>
      <c r="BL128" t="s">
        <v>304</v>
      </c>
      <c r="BM128" s="3">
        <f t="shared" si="18"/>
        <v>0</v>
      </c>
      <c r="BN128" s="3">
        <f t="shared" si="19"/>
        <v>0</v>
      </c>
      <c r="BO128" s="3">
        <f t="shared" si="20"/>
        <v>437.18200000000002</v>
      </c>
      <c r="BP128" s="3">
        <f t="shared" si="21"/>
        <v>0</v>
      </c>
      <c r="BQ128" s="3">
        <f t="shared" si="22"/>
        <v>0</v>
      </c>
      <c r="BR128" s="3">
        <f t="shared" si="23"/>
        <v>0</v>
      </c>
      <c r="BS128" s="3">
        <f t="shared" si="24"/>
        <v>0</v>
      </c>
      <c r="BT128" s="3">
        <f t="shared" si="25"/>
        <v>0</v>
      </c>
      <c r="BU128" s="3">
        <f t="shared" si="26"/>
        <v>0</v>
      </c>
      <c r="BV128" s="3">
        <f t="shared" si="27"/>
        <v>0</v>
      </c>
      <c r="BW128" s="3">
        <f t="shared" si="28"/>
        <v>437.18200000000002</v>
      </c>
      <c r="BX128" s="3">
        <f t="shared" si="29"/>
        <v>0</v>
      </c>
    </row>
    <row r="129" spans="1:76" x14ac:dyDescent="0.25">
      <c r="A129">
        <v>16</v>
      </c>
      <c r="B129" t="s">
        <v>60</v>
      </c>
      <c r="C129" t="s">
        <v>61</v>
      </c>
      <c r="D129">
        <v>2021</v>
      </c>
      <c r="E129" t="s">
        <v>62</v>
      </c>
      <c r="F129" t="s">
        <v>63</v>
      </c>
      <c r="G129">
        <v>2</v>
      </c>
      <c r="H129" t="s">
        <v>64</v>
      </c>
      <c r="I129" t="s">
        <v>3550</v>
      </c>
      <c r="J129" t="s">
        <v>246</v>
      </c>
      <c r="K129" t="s">
        <v>247</v>
      </c>
      <c r="L129" t="s">
        <v>3596</v>
      </c>
      <c r="M129" t="s">
        <v>248</v>
      </c>
      <c r="N129" t="s">
        <v>3610</v>
      </c>
      <c r="O129" t="s">
        <v>68</v>
      </c>
      <c r="P129" t="s">
        <v>3617</v>
      </c>
      <c r="Q129" t="s">
        <v>140</v>
      </c>
      <c r="R129" t="s">
        <v>3686</v>
      </c>
      <c r="S129" t="s">
        <v>305</v>
      </c>
      <c r="T129">
        <v>10</v>
      </c>
      <c r="U129">
        <v>1</v>
      </c>
      <c r="V129" t="s">
        <v>306</v>
      </c>
      <c r="W129">
        <v>3</v>
      </c>
      <c r="X129" t="s">
        <v>128</v>
      </c>
      <c r="Y129">
        <v>1</v>
      </c>
      <c r="Z129" t="s">
        <v>73</v>
      </c>
      <c r="AA129">
        <v>1</v>
      </c>
      <c r="AB129" s="1">
        <v>30</v>
      </c>
      <c r="AC129" s="1">
        <v>27</v>
      </c>
      <c r="AD129" s="1">
        <v>90</v>
      </c>
      <c r="AE129" s="1">
        <v>50</v>
      </c>
      <c r="AF129" s="1">
        <v>31</v>
      </c>
      <c r="AG129" s="1">
        <v>62</v>
      </c>
      <c r="AH129" s="1">
        <v>70</v>
      </c>
      <c r="AI129" s="1">
        <v>0</v>
      </c>
      <c r="AJ129" s="1">
        <v>0</v>
      </c>
      <c r="AK129" s="1">
        <v>90</v>
      </c>
      <c r="AL129" s="1">
        <v>0</v>
      </c>
      <c r="AM129" s="1">
        <v>0</v>
      </c>
      <c r="AN129" s="1">
        <v>100</v>
      </c>
      <c r="AO129" s="1">
        <v>0</v>
      </c>
      <c r="AP129" s="1">
        <v>0</v>
      </c>
      <c r="AQ129" s="1" t="s">
        <v>76</v>
      </c>
      <c r="AR129" s="1" t="s">
        <v>76</v>
      </c>
      <c r="AS129" s="1" t="s">
        <v>76</v>
      </c>
      <c r="AT129" s="1">
        <v>124700000</v>
      </c>
      <c r="AU129" s="1">
        <v>104643333</v>
      </c>
      <c r="AV129" s="1">
        <v>83.91</v>
      </c>
      <c r="AW129" s="1">
        <v>1670000000</v>
      </c>
      <c r="AX129" s="1">
        <v>311411534</v>
      </c>
      <c r="AY129" s="1">
        <v>18.649999999999999</v>
      </c>
      <c r="AZ129" s="1">
        <v>1998000000</v>
      </c>
      <c r="BA129" s="1">
        <v>0</v>
      </c>
      <c r="BB129" s="1">
        <v>0</v>
      </c>
      <c r="BC129" s="1">
        <v>2164000000</v>
      </c>
      <c r="BD129" s="1">
        <v>0</v>
      </c>
      <c r="BE129" s="1">
        <v>0</v>
      </c>
      <c r="BF129" s="1">
        <v>1282000000</v>
      </c>
      <c r="BG129" s="1">
        <v>0</v>
      </c>
      <c r="BH129" s="1">
        <v>0</v>
      </c>
      <c r="BI129" s="1">
        <v>7238700000</v>
      </c>
      <c r="BJ129" s="1">
        <v>416054867</v>
      </c>
      <c r="BK129" s="1">
        <v>5.75</v>
      </c>
      <c r="BL129" t="s">
        <v>307</v>
      </c>
      <c r="BM129" s="3">
        <f t="shared" si="18"/>
        <v>124.7</v>
      </c>
      <c r="BN129" s="3">
        <f t="shared" si="19"/>
        <v>104.643333</v>
      </c>
      <c r="BO129" s="3">
        <f t="shared" si="20"/>
        <v>1670</v>
      </c>
      <c r="BP129" s="3">
        <f t="shared" si="21"/>
        <v>311.41153400000002</v>
      </c>
      <c r="BQ129" s="3">
        <f t="shared" si="22"/>
        <v>1998</v>
      </c>
      <c r="BR129" s="3">
        <f t="shared" si="23"/>
        <v>0</v>
      </c>
      <c r="BS129" s="3">
        <f t="shared" si="24"/>
        <v>2164</v>
      </c>
      <c r="BT129" s="3">
        <f t="shared" si="25"/>
        <v>0</v>
      </c>
      <c r="BU129" s="3">
        <f t="shared" si="26"/>
        <v>1282</v>
      </c>
      <c r="BV129" s="3">
        <f t="shared" si="27"/>
        <v>0</v>
      </c>
      <c r="BW129" s="3">
        <f t="shared" si="28"/>
        <v>7238.7</v>
      </c>
      <c r="BX129" s="3">
        <f t="shared" si="29"/>
        <v>416.054867</v>
      </c>
    </row>
    <row r="130" spans="1:76" x14ac:dyDescent="0.25">
      <c r="A130">
        <v>16</v>
      </c>
      <c r="B130" t="s">
        <v>60</v>
      </c>
      <c r="C130" t="s">
        <v>61</v>
      </c>
      <c r="D130">
        <v>2021</v>
      </c>
      <c r="E130" t="s">
        <v>62</v>
      </c>
      <c r="F130" t="s">
        <v>63</v>
      </c>
      <c r="G130">
        <v>2</v>
      </c>
      <c r="H130" t="s">
        <v>64</v>
      </c>
      <c r="I130" t="s">
        <v>3550</v>
      </c>
      <c r="J130" t="s">
        <v>246</v>
      </c>
      <c r="K130" t="s">
        <v>247</v>
      </c>
      <c r="L130" t="s">
        <v>3596</v>
      </c>
      <c r="M130" t="s">
        <v>248</v>
      </c>
      <c r="N130" t="s">
        <v>3610</v>
      </c>
      <c r="O130" t="s">
        <v>68</v>
      </c>
      <c r="P130" t="s">
        <v>3617</v>
      </c>
      <c r="Q130" t="s">
        <v>140</v>
      </c>
      <c r="R130" t="s">
        <v>3686</v>
      </c>
      <c r="S130" t="s">
        <v>305</v>
      </c>
      <c r="T130">
        <v>10</v>
      </c>
      <c r="U130">
        <v>2</v>
      </c>
      <c r="V130" t="s">
        <v>308</v>
      </c>
      <c r="W130">
        <v>3</v>
      </c>
      <c r="X130" t="s">
        <v>128</v>
      </c>
      <c r="Y130">
        <v>1</v>
      </c>
      <c r="Z130" t="s">
        <v>73</v>
      </c>
      <c r="AA130">
        <v>1</v>
      </c>
      <c r="AB130" s="1">
        <v>10</v>
      </c>
      <c r="AC130" s="1">
        <v>10</v>
      </c>
      <c r="AD130" s="1">
        <v>100</v>
      </c>
      <c r="AE130" s="1">
        <v>40</v>
      </c>
      <c r="AF130" s="1">
        <v>22</v>
      </c>
      <c r="AG130" s="1">
        <v>55</v>
      </c>
      <c r="AH130" s="1">
        <v>65</v>
      </c>
      <c r="AI130" s="1">
        <v>0</v>
      </c>
      <c r="AJ130" s="1">
        <v>0</v>
      </c>
      <c r="AK130" s="1">
        <v>90</v>
      </c>
      <c r="AL130" s="1">
        <v>0</v>
      </c>
      <c r="AM130" s="1">
        <v>0</v>
      </c>
      <c r="AN130" s="1">
        <v>100</v>
      </c>
      <c r="AO130" s="1">
        <v>0</v>
      </c>
      <c r="AP130" s="1">
        <v>0</v>
      </c>
      <c r="AQ130" s="1" t="s">
        <v>76</v>
      </c>
      <c r="AR130" s="1" t="s">
        <v>76</v>
      </c>
      <c r="AS130" s="1" t="s">
        <v>76</v>
      </c>
      <c r="AT130" s="1">
        <v>254300000</v>
      </c>
      <c r="AU130" s="1">
        <v>180380000</v>
      </c>
      <c r="AV130" s="1">
        <v>70.930000000000007</v>
      </c>
      <c r="AW130" s="1">
        <v>1895003000</v>
      </c>
      <c r="AX130" s="1">
        <v>850983200</v>
      </c>
      <c r="AY130" s="1">
        <v>44.91</v>
      </c>
      <c r="AZ130" s="1">
        <v>2264000000</v>
      </c>
      <c r="BA130" s="1">
        <v>0</v>
      </c>
      <c r="BB130" s="1">
        <v>0</v>
      </c>
      <c r="BC130" s="1">
        <v>2451466000</v>
      </c>
      <c r="BD130" s="1">
        <v>0</v>
      </c>
      <c r="BE130" s="1">
        <v>0</v>
      </c>
      <c r="BF130" s="1">
        <v>1478003000</v>
      </c>
      <c r="BG130" s="1">
        <v>0</v>
      </c>
      <c r="BH130" s="1">
        <v>0</v>
      </c>
      <c r="BI130" s="1">
        <v>8342772000</v>
      </c>
      <c r="BJ130" s="1">
        <v>1031363200</v>
      </c>
      <c r="BK130" s="1">
        <v>12.36</v>
      </c>
      <c r="BL130" t="s">
        <v>309</v>
      </c>
      <c r="BM130" s="3">
        <f t="shared" si="18"/>
        <v>254.3</v>
      </c>
      <c r="BN130" s="3">
        <f t="shared" si="19"/>
        <v>180.38</v>
      </c>
      <c r="BO130" s="3">
        <f t="shared" si="20"/>
        <v>1895.0029999999999</v>
      </c>
      <c r="BP130" s="3">
        <f t="shared" si="21"/>
        <v>850.98320000000001</v>
      </c>
      <c r="BQ130" s="3">
        <f t="shared" si="22"/>
        <v>2264</v>
      </c>
      <c r="BR130" s="3">
        <f t="shared" si="23"/>
        <v>0</v>
      </c>
      <c r="BS130" s="3">
        <f t="shared" si="24"/>
        <v>2451.4659999999999</v>
      </c>
      <c r="BT130" s="3">
        <f t="shared" si="25"/>
        <v>0</v>
      </c>
      <c r="BU130" s="3">
        <f t="shared" si="26"/>
        <v>1478.0029999999999</v>
      </c>
      <c r="BV130" s="3">
        <f t="shared" si="27"/>
        <v>0</v>
      </c>
      <c r="BW130" s="3">
        <f t="shared" si="28"/>
        <v>8342.7720000000008</v>
      </c>
      <c r="BX130" s="3">
        <f t="shared" si="29"/>
        <v>1031.3632</v>
      </c>
    </row>
    <row r="131" spans="1:76" x14ac:dyDescent="0.25">
      <c r="A131">
        <v>16</v>
      </c>
      <c r="B131" t="s">
        <v>60</v>
      </c>
      <c r="C131" t="s">
        <v>61</v>
      </c>
      <c r="D131">
        <v>2021</v>
      </c>
      <c r="E131" t="s">
        <v>62</v>
      </c>
      <c r="F131" t="s">
        <v>63</v>
      </c>
      <c r="G131">
        <v>2</v>
      </c>
      <c r="H131" t="s">
        <v>64</v>
      </c>
      <c r="I131" t="s">
        <v>3550</v>
      </c>
      <c r="J131" t="s">
        <v>246</v>
      </c>
      <c r="K131" t="s">
        <v>247</v>
      </c>
      <c r="L131" t="s">
        <v>3596</v>
      </c>
      <c r="M131" t="s">
        <v>248</v>
      </c>
      <c r="N131" t="s">
        <v>3610</v>
      </c>
      <c r="O131" t="s">
        <v>68</v>
      </c>
      <c r="P131" t="s">
        <v>3617</v>
      </c>
      <c r="Q131" t="s">
        <v>140</v>
      </c>
      <c r="R131" t="s">
        <v>3686</v>
      </c>
      <c r="S131" t="s">
        <v>305</v>
      </c>
      <c r="T131">
        <v>10</v>
      </c>
      <c r="U131">
        <v>3</v>
      </c>
      <c r="V131" t="s">
        <v>310</v>
      </c>
      <c r="W131">
        <v>3</v>
      </c>
      <c r="X131" t="s">
        <v>128</v>
      </c>
      <c r="Y131">
        <v>1</v>
      </c>
      <c r="Z131" t="s">
        <v>73</v>
      </c>
      <c r="AA131">
        <v>1</v>
      </c>
      <c r="AB131" s="1">
        <v>0</v>
      </c>
      <c r="AC131" s="1">
        <v>0</v>
      </c>
      <c r="AD131" s="1">
        <v>0</v>
      </c>
      <c r="AE131" s="1">
        <v>0.3</v>
      </c>
      <c r="AF131" s="1">
        <v>0.05</v>
      </c>
      <c r="AG131" s="1">
        <v>16.670000000000002</v>
      </c>
      <c r="AH131" s="1">
        <v>1</v>
      </c>
      <c r="AI131" s="1">
        <v>0</v>
      </c>
      <c r="AJ131" s="1">
        <v>0</v>
      </c>
      <c r="AK131" s="1">
        <v>0</v>
      </c>
      <c r="AL131" s="1">
        <v>0</v>
      </c>
      <c r="AM131" s="1">
        <v>0</v>
      </c>
      <c r="AN131" s="1">
        <v>0</v>
      </c>
      <c r="AO131" s="1">
        <v>0</v>
      </c>
      <c r="AP131" s="1">
        <v>0</v>
      </c>
      <c r="AQ131" s="1" t="s">
        <v>76</v>
      </c>
      <c r="AR131" s="1" t="s">
        <v>76</v>
      </c>
      <c r="AS131" s="1" t="s">
        <v>76</v>
      </c>
      <c r="AT131" s="1">
        <v>0</v>
      </c>
      <c r="AU131" s="1">
        <v>0</v>
      </c>
      <c r="AV131" s="1">
        <v>0</v>
      </c>
      <c r="AW131" s="1">
        <v>218799000</v>
      </c>
      <c r="AX131" s="1">
        <v>120211200</v>
      </c>
      <c r="AY131" s="1">
        <v>54.94</v>
      </c>
      <c r="AZ131" s="1">
        <v>174638000</v>
      </c>
      <c r="BA131" s="1">
        <v>0</v>
      </c>
      <c r="BB131" s="1">
        <v>0</v>
      </c>
      <c r="BC131" s="1">
        <v>0</v>
      </c>
      <c r="BD131" s="1">
        <v>0</v>
      </c>
      <c r="BE131" s="1">
        <v>0</v>
      </c>
      <c r="BF131" s="1">
        <v>0</v>
      </c>
      <c r="BG131" s="1">
        <v>0</v>
      </c>
      <c r="BH131" s="1">
        <v>0</v>
      </c>
      <c r="BI131" s="1">
        <v>393437000</v>
      </c>
      <c r="BJ131" s="1">
        <v>120211200</v>
      </c>
      <c r="BK131" s="1">
        <v>30.55</v>
      </c>
      <c r="BL131" t="s">
        <v>311</v>
      </c>
      <c r="BM131" s="3">
        <f t="shared" ref="BM131:BM194" si="30">AT131 / 1000000</f>
        <v>0</v>
      </c>
      <c r="BN131" s="3">
        <f t="shared" ref="BN131:BN194" si="31">AU131 / 1000000</f>
        <v>0</v>
      </c>
      <c r="BO131" s="3">
        <f t="shared" ref="BO131:BO194" si="32">AW131 / 1000000</f>
        <v>218.79900000000001</v>
      </c>
      <c r="BP131" s="3">
        <f t="shared" ref="BP131:BP194" si="33">AX131 / 1000000</f>
        <v>120.21120000000001</v>
      </c>
      <c r="BQ131" s="3">
        <f t="shared" ref="BQ131:BQ194" si="34">AZ131 / 1000000</f>
        <v>174.63800000000001</v>
      </c>
      <c r="BR131" s="3">
        <f t="shared" ref="BR131:BR194" si="35">BA131 / 1000000</f>
        <v>0</v>
      </c>
      <c r="BS131" s="3">
        <f t="shared" ref="BS131:BS194" si="36">BC131 / 1000000</f>
        <v>0</v>
      </c>
      <c r="BT131" s="3">
        <f t="shared" ref="BT131:BT194" si="37">BD131 / 1000000</f>
        <v>0</v>
      </c>
      <c r="BU131" s="3">
        <f t="shared" ref="BU131:BU194" si="38">BF131 / 1000000</f>
        <v>0</v>
      </c>
      <c r="BV131" s="3">
        <f t="shared" ref="BV131:BV194" si="39">BG131 / 1000000</f>
        <v>0</v>
      </c>
      <c r="BW131" s="3">
        <f t="shared" ref="BW131:BW194" si="40">BM131+BO131+BQ131+BS131+BU131</f>
        <v>393.43700000000001</v>
      </c>
      <c r="BX131" s="3">
        <f t="shared" ref="BX131:BX194" si="41">BN131+BP131+BR131+BT131+BV131</f>
        <v>120.21120000000001</v>
      </c>
    </row>
    <row r="132" spans="1:76" x14ac:dyDescent="0.25">
      <c r="A132">
        <v>16</v>
      </c>
      <c r="B132" t="s">
        <v>60</v>
      </c>
      <c r="C132" t="s">
        <v>61</v>
      </c>
      <c r="D132">
        <v>2021</v>
      </c>
      <c r="E132" t="s">
        <v>62</v>
      </c>
      <c r="F132" t="s">
        <v>63</v>
      </c>
      <c r="G132">
        <v>2</v>
      </c>
      <c r="H132" t="s">
        <v>64</v>
      </c>
      <c r="I132" t="s">
        <v>3550</v>
      </c>
      <c r="J132" t="s">
        <v>246</v>
      </c>
      <c r="K132" t="s">
        <v>247</v>
      </c>
      <c r="L132" t="s">
        <v>3596</v>
      </c>
      <c r="M132" t="s">
        <v>248</v>
      </c>
      <c r="N132" t="s">
        <v>3610</v>
      </c>
      <c r="O132" t="s">
        <v>68</v>
      </c>
      <c r="P132" t="s">
        <v>3621</v>
      </c>
      <c r="Q132" t="s">
        <v>312</v>
      </c>
      <c r="R132" t="s">
        <v>3687</v>
      </c>
      <c r="S132" t="s">
        <v>313</v>
      </c>
      <c r="T132">
        <v>7</v>
      </c>
      <c r="U132">
        <v>1</v>
      </c>
      <c r="V132" t="s">
        <v>314</v>
      </c>
      <c r="W132">
        <v>1</v>
      </c>
      <c r="X132" t="s">
        <v>72</v>
      </c>
      <c r="Y132">
        <v>1</v>
      </c>
      <c r="Z132" t="s">
        <v>73</v>
      </c>
      <c r="AA132">
        <v>1</v>
      </c>
      <c r="AB132" s="1">
        <v>6</v>
      </c>
      <c r="AC132" s="1">
        <v>6</v>
      </c>
      <c r="AD132" s="1">
        <v>100</v>
      </c>
      <c r="AE132" s="1">
        <v>12</v>
      </c>
      <c r="AF132" s="1">
        <v>3</v>
      </c>
      <c r="AG132" s="1">
        <v>25</v>
      </c>
      <c r="AH132" s="1">
        <v>12</v>
      </c>
      <c r="AI132" s="1">
        <v>0</v>
      </c>
      <c r="AJ132" s="1">
        <v>0</v>
      </c>
      <c r="AK132" s="1">
        <v>12</v>
      </c>
      <c r="AL132" s="1">
        <v>0</v>
      </c>
      <c r="AM132" s="1">
        <v>0</v>
      </c>
      <c r="AN132" s="1">
        <v>6</v>
      </c>
      <c r="AO132" s="1">
        <v>0</v>
      </c>
      <c r="AP132" s="1">
        <v>0</v>
      </c>
      <c r="AQ132" s="1">
        <v>48</v>
      </c>
      <c r="AR132" s="1">
        <v>9</v>
      </c>
      <c r="AS132" s="1">
        <v>18.75</v>
      </c>
      <c r="AT132" s="1">
        <v>78395333</v>
      </c>
      <c r="AU132" s="1">
        <v>78116667</v>
      </c>
      <c r="AV132" s="1">
        <v>99.64</v>
      </c>
      <c r="AW132" s="1">
        <v>193150000</v>
      </c>
      <c r="AX132" s="1">
        <v>118218373</v>
      </c>
      <c r="AY132" s="1">
        <v>61.21</v>
      </c>
      <c r="AZ132" s="1">
        <v>161000000</v>
      </c>
      <c r="BA132" s="1">
        <v>0</v>
      </c>
      <c r="BB132" s="1">
        <v>0</v>
      </c>
      <c r="BC132" s="1">
        <v>161000000</v>
      </c>
      <c r="BD132" s="1">
        <v>0</v>
      </c>
      <c r="BE132" s="1">
        <v>0</v>
      </c>
      <c r="BF132" s="1">
        <v>415000000</v>
      </c>
      <c r="BG132" s="1">
        <v>0</v>
      </c>
      <c r="BH132" s="1">
        <v>0</v>
      </c>
      <c r="BI132" s="1">
        <v>1008545333</v>
      </c>
      <c r="BJ132" s="1">
        <v>196335040</v>
      </c>
      <c r="BK132" s="1">
        <v>19.47</v>
      </c>
      <c r="BL132" t="s">
        <v>315</v>
      </c>
      <c r="BM132" s="3">
        <f t="shared" si="30"/>
        <v>78.395332999999994</v>
      </c>
      <c r="BN132" s="3">
        <f t="shared" si="31"/>
        <v>78.116667000000007</v>
      </c>
      <c r="BO132" s="3">
        <f t="shared" si="32"/>
        <v>193.15</v>
      </c>
      <c r="BP132" s="3">
        <f t="shared" si="33"/>
        <v>118.218373</v>
      </c>
      <c r="BQ132" s="3">
        <f t="shared" si="34"/>
        <v>161</v>
      </c>
      <c r="BR132" s="3">
        <f t="shared" si="35"/>
        <v>0</v>
      </c>
      <c r="BS132" s="3">
        <f t="shared" si="36"/>
        <v>161</v>
      </c>
      <c r="BT132" s="3">
        <f t="shared" si="37"/>
        <v>0</v>
      </c>
      <c r="BU132" s="3">
        <f t="shared" si="38"/>
        <v>415</v>
      </c>
      <c r="BV132" s="3">
        <f t="shared" si="39"/>
        <v>0</v>
      </c>
      <c r="BW132" s="3">
        <f t="shared" si="40"/>
        <v>1008.545333</v>
      </c>
      <c r="BX132" s="3">
        <f t="shared" si="41"/>
        <v>196.33503999999999</v>
      </c>
    </row>
    <row r="133" spans="1:76" x14ac:dyDescent="0.25">
      <c r="A133">
        <v>16</v>
      </c>
      <c r="B133" t="s">
        <v>60</v>
      </c>
      <c r="C133" t="s">
        <v>61</v>
      </c>
      <c r="D133">
        <v>2021</v>
      </c>
      <c r="E133" t="s">
        <v>62</v>
      </c>
      <c r="F133" t="s">
        <v>63</v>
      </c>
      <c r="G133">
        <v>2</v>
      </c>
      <c r="H133" t="s">
        <v>64</v>
      </c>
      <c r="I133" t="s">
        <v>3550</v>
      </c>
      <c r="J133" t="s">
        <v>246</v>
      </c>
      <c r="K133" t="s">
        <v>247</v>
      </c>
      <c r="L133" t="s">
        <v>3596</v>
      </c>
      <c r="M133" t="s">
        <v>248</v>
      </c>
      <c r="N133" t="s">
        <v>3610</v>
      </c>
      <c r="O133" t="s">
        <v>68</v>
      </c>
      <c r="P133" t="s">
        <v>3621</v>
      </c>
      <c r="Q133" t="s">
        <v>312</v>
      </c>
      <c r="R133" t="s">
        <v>3687</v>
      </c>
      <c r="S133" t="s">
        <v>313</v>
      </c>
      <c r="T133">
        <v>7</v>
      </c>
      <c r="U133">
        <v>2</v>
      </c>
      <c r="V133" t="s">
        <v>316</v>
      </c>
      <c r="W133">
        <v>2</v>
      </c>
      <c r="X133" t="s">
        <v>75</v>
      </c>
      <c r="Y133">
        <v>1</v>
      </c>
      <c r="Z133" t="s">
        <v>73</v>
      </c>
      <c r="AA133">
        <v>1</v>
      </c>
      <c r="AB133" s="1">
        <v>100</v>
      </c>
      <c r="AC133" s="1">
        <v>100</v>
      </c>
      <c r="AD133" s="1">
        <v>100</v>
      </c>
      <c r="AE133" s="1">
        <v>100</v>
      </c>
      <c r="AF133" s="1">
        <v>25</v>
      </c>
      <c r="AG133" s="1">
        <v>25</v>
      </c>
      <c r="AH133" s="1">
        <v>100</v>
      </c>
      <c r="AI133" s="1">
        <v>0</v>
      </c>
      <c r="AJ133" s="1">
        <v>0</v>
      </c>
      <c r="AK133" s="1">
        <v>100</v>
      </c>
      <c r="AL133" s="1">
        <v>0</v>
      </c>
      <c r="AM133" s="1">
        <v>0</v>
      </c>
      <c r="AN133" s="1">
        <v>100</v>
      </c>
      <c r="AO133" s="1">
        <v>0</v>
      </c>
      <c r="AP133" s="1">
        <v>0</v>
      </c>
      <c r="AQ133" s="1" t="s">
        <v>76</v>
      </c>
      <c r="AR133" s="1" t="s">
        <v>76</v>
      </c>
      <c r="AS133" s="1" t="s">
        <v>76</v>
      </c>
      <c r="AT133" s="1">
        <v>148013333</v>
      </c>
      <c r="AU133" s="1">
        <v>146233333</v>
      </c>
      <c r="AV133" s="1">
        <v>98.8</v>
      </c>
      <c r="AW133" s="1">
        <v>347620250</v>
      </c>
      <c r="AX133" s="1">
        <v>345127200</v>
      </c>
      <c r="AY133" s="1">
        <v>99.28</v>
      </c>
      <c r="AZ133" s="1">
        <v>298000000</v>
      </c>
      <c r="BA133" s="1">
        <v>0</v>
      </c>
      <c r="BB133" s="1">
        <v>0</v>
      </c>
      <c r="BC133" s="1">
        <v>368000000</v>
      </c>
      <c r="BD133" s="1">
        <v>0</v>
      </c>
      <c r="BE133" s="1">
        <v>0</v>
      </c>
      <c r="BF133" s="1">
        <v>418000000</v>
      </c>
      <c r="BG133" s="1">
        <v>0</v>
      </c>
      <c r="BH133" s="1">
        <v>0</v>
      </c>
      <c r="BI133" s="1">
        <v>1579633583</v>
      </c>
      <c r="BJ133" s="1">
        <v>491360533</v>
      </c>
      <c r="BK133" s="1">
        <v>31.11</v>
      </c>
      <c r="BL133" t="s">
        <v>317</v>
      </c>
      <c r="BM133" s="3">
        <f t="shared" si="30"/>
        <v>148.01333299999999</v>
      </c>
      <c r="BN133" s="3">
        <f t="shared" si="31"/>
        <v>146.23333299999999</v>
      </c>
      <c r="BO133" s="3">
        <f t="shared" si="32"/>
        <v>347.62025</v>
      </c>
      <c r="BP133" s="3">
        <f t="shared" si="33"/>
        <v>345.12720000000002</v>
      </c>
      <c r="BQ133" s="3">
        <f t="shared" si="34"/>
        <v>298</v>
      </c>
      <c r="BR133" s="3">
        <f t="shared" si="35"/>
        <v>0</v>
      </c>
      <c r="BS133" s="3">
        <f t="shared" si="36"/>
        <v>368</v>
      </c>
      <c r="BT133" s="3">
        <f t="shared" si="37"/>
        <v>0</v>
      </c>
      <c r="BU133" s="3">
        <f t="shared" si="38"/>
        <v>418</v>
      </c>
      <c r="BV133" s="3">
        <f t="shared" si="39"/>
        <v>0</v>
      </c>
      <c r="BW133" s="3">
        <f t="shared" si="40"/>
        <v>1579.633583</v>
      </c>
      <c r="BX133" s="3">
        <f t="shared" si="41"/>
        <v>491.36053300000003</v>
      </c>
    </row>
    <row r="134" spans="1:76" x14ac:dyDescent="0.25">
      <c r="A134">
        <v>16</v>
      </c>
      <c r="B134" t="s">
        <v>60</v>
      </c>
      <c r="C134" t="s">
        <v>61</v>
      </c>
      <c r="D134">
        <v>2021</v>
      </c>
      <c r="E134" t="s">
        <v>62</v>
      </c>
      <c r="F134" t="s">
        <v>63</v>
      </c>
      <c r="G134">
        <v>2</v>
      </c>
      <c r="H134" t="s">
        <v>64</v>
      </c>
      <c r="I134" t="s">
        <v>3550</v>
      </c>
      <c r="J134" t="s">
        <v>246</v>
      </c>
      <c r="K134" t="s">
        <v>247</v>
      </c>
      <c r="L134" t="s">
        <v>3596</v>
      </c>
      <c r="M134" t="s">
        <v>248</v>
      </c>
      <c r="N134" t="s">
        <v>3610</v>
      </c>
      <c r="O134" t="s">
        <v>68</v>
      </c>
      <c r="P134" t="s">
        <v>3621</v>
      </c>
      <c r="Q134" t="s">
        <v>312</v>
      </c>
      <c r="R134" t="s">
        <v>3687</v>
      </c>
      <c r="S134" t="s">
        <v>313</v>
      </c>
      <c r="T134">
        <v>7</v>
      </c>
      <c r="U134">
        <v>3</v>
      </c>
      <c r="V134" t="s">
        <v>318</v>
      </c>
      <c r="W134">
        <v>2</v>
      </c>
      <c r="X134" t="s">
        <v>75</v>
      </c>
      <c r="Y134">
        <v>1</v>
      </c>
      <c r="Z134" t="s">
        <v>73</v>
      </c>
      <c r="AA134">
        <v>1</v>
      </c>
      <c r="AB134" s="1">
        <v>0</v>
      </c>
      <c r="AC134" s="1">
        <v>0</v>
      </c>
      <c r="AD134" s="1">
        <v>0</v>
      </c>
      <c r="AE134" s="1">
        <v>100</v>
      </c>
      <c r="AF134" s="1">
        <v>25</v>
      </c>
      <c r="AG134" s="1">
        <v>25</v>
      </c>
      <c r="AH134" s="1">
        <v>100</v>
      </c>
      <c r="AI134" s="1">
        <v>0</v>
      </c>
      <c r="AJ134" s="1">
        <v>0</v>
      </c>
      <c r="AK134" s="1">
        <v>100</v>
      </c>
      <c r="AL134" s="1">
        <v>0</v>
      </c>
      <c r="AM134" s="1">
        <v>0</v>
      </c>
      <c r="AN134" s="1">
        <v>100</v>
      </c>
      <c r="AO134" s="1">
        <v>0</v>
      </c>
      <c r="AP134" s="1">
        <v>0</v>
      </c>
      <c r="AQ134" s="1" t="s">
        <v>76</v>
      </c>
      <c r="AR134" s="1" t="s">
        <v>76</v>
      </c>
      <c r="AS134" s="1" t="s">
        <v>76</v>
      </c>
      <c r="AT134" s="1">
        <v>0</v>
      </c>
      <c r="AU134" s="1">
        <v>0</v>
      </c>
      <c r="AV134" s="1">
        <v>0</v>
      </c>
      <c r="AW134" s="1">
        <v>71300000</v>
      </c>
      <c r="AX134" s="1">
        <v>69836800</v>
      </c>
      <c r="AY134" s="1">
        <v>97.95</v>
      </c>
      <c r="AZ134" s="1">
        <v>180000000</v>
      </c>
      <c r="BA134" s="1">
        <v>0</v>
      </c>
      <c r="BB134" s="1">
        <v>0</v>
      </c>
      <c r="BC134" s="1">
        <v>136000000</v>
      </c>
      <c r="BD134" s="1">
        <v>0</v>
      </c>
      <c r="BE134" s="1">
        <v>0</v>
      </c>
      <c r="BF134" s="1">
        <v>250000000</v>
      </c>
      <c r="BG134" s="1">
        <v>0</v>
      </c>
      <c r="BH134" s="1">
        <v>0</v>
      </c>
      <c r="BI134" s="1">
        <v>637300000</v>
      </c>
      <c r="BJ134" s="1">
        <v>69836800</v>
      </c>
      <c r="BK134" s="1">
        <v>10.96</v>
      </c>
      <c r="BL134" t="s">
        <v>319</v>
      </c>
      <c r="BM134" s="3">
        <f t="shared" si="30"/>
        <v>0</v>
      </c>
      <c r="BN134" s="3">
        <f t="shared" si="31"/>
        <v>0</v>
      </c>
      <c r="BO134" s="3">
        <f t="shared" si="32"/>
        <v>71.3</v>
      </c>
      <c r="BP134" s="3">
        <f t="shared" si="33"/>
        <v>69.836799999999997</v>
      </c>
      <c r="BQ134" s="3">
        <f t="shared" si="34"/>
        <v>180</v>
      </c>
      <c r="BR134" s="3">
        <f t="shared" si="35"/>
        <v>0</v>
      </c>
      <c r="BS134" s="3">
        <f t="shared" si="36"/>
        <v>136</v>
      </c>
      <c r="BT134" s="3">
        <f t="shared" si="37"/>
        <v>0</v>
      </c>
      <c r="BU134" s="3">
        <f t="shared" si="38"/>
        <v>250</v>
      </c>
      <c r="BV134" s="3">
        <f t="shared" si="39"/>
        <v>0</v>
      </c>
      <c r="BW134" s="3">
        <f t="shared" si="40"/>
        <v>637.29999999999995</v>
      </c>
      <c r="BX134" s="3">
        <f t="shared" si="41"/>
        <v>69.836799999999997</v>
      </c>
    </row>
    <row r="135" spans="1:76" x14ac:dyDescent="0.25">
      <c r="A135">
        <v>16</v>
      </c>
      <c r="B135" t="s">
        <v>60</v>
      </c>
      <c r="C135" t="s">
        <v>61</v>
      </c>
      <c r="D135">
        <v>2021</v>
      </c>
      <c r="E135" t="s">
        <v>62</v>
      </c>
      <c r="F135" t="s">
        <v>63</v>
      </c>
      <c r="G135">
        <v>2</v>
      </c>
      <c r="H135" t="s">
        <v>64</v>
      </c>
      <c r="I135" t="s">
        <v>3550</v>
      </c>
      <c r="J135" t="s">
        <v>246</v>
      </c>
      <c r="K135" t="s">
        <v>247</v>
      </c>
      <c r="L135" t="s">
        <v>3596</v>
      </c>
      <c r="M135" t="s">
        <v>248</v>
      </c>
      <c r="N135" t="s">
        <v>3610</v>
      </c>
      <c r="O135" t="s">
        <v>68</v>
      </c>
      <c r="P135" t="s">
        <v>3621</v>
      </c>
      <c r="Q135" t="s">
        <v>312</v>
      </c>
      <c r="R135" t="s">
        <v>3687</v>
      </c>
      <c r="S135" t="s">
        <v>313</v>
      </c>
      <c r="T135">
        <v>7</v>
      </c>
      <c r="U135">
        <v>4</v>
      </c>
      <c r="V135" t="s">
        <v>320</v>
      </c>
      <c r="W135">
        <v>2</v>
      </c>
      <c r="X135" t="s">
        <v>75</v>
      </c>
      <c r="Y135">
        <v>1</v>
      </c>
      <c r="Z135" t="s">
        <v>73</v>
      </c>
      <c r="AA135">
        <v>1</v>
      </c>
      <c r="AB135" s="1">
        <v>100</v>
      </c>
      <c r="AC135" s="1">
        <v>100</v>
      </c>
      <c r="AD135" s="1">
        <v>100</v>
      </c>
      <c r="AE135" s="1">
        <v>100</v>
      </c>
      <c r="AF135" s="1">
        <v>25</v>
      </c>
      <c r="AG135" s="1">
        <v>25</v>
      </c>
      <c r="AH135" s="1">
        <v>100</v>
      </c>
      <c r="AI135" s="1">
        <v>0</v>
      </c>
      <c r="AJ135" s="1">
        <v>0</v>
      </c>
      <c r="AK135" s="1">
        <v>100</v>
      </c>
      <c r="AL135" s="1">
        <v>0</v>
      </c>
      <c r="AM135" s="1">
        <v>0</v>
      </c>
      <c r="AN135" s="1">
        <v>100</v>
      </c>
      <c r="AO135" s="1">
        <v>0</v>
      </c>
      <c r="AP135" s="1">
        <v>0</v>
      </c>
      <c r="AQ135" s="1" t="s">
        <v>76</v>
      </c>
      <c r="AR135" s="1" t="s">
        <v>76</v>
      </c>
      <c r="AS135" s="1" t="s">
        <v>76</v>
      </c>
      <c r="AT135" s="1">
        <v>29801334</v>
      </c>
      <c r="AU135" s="1">
        <v>22143333</v>
      </c>
      <c r="AV135" s="1">
        <v>74.3</v>
      </c>
      <c r="AW135" s="1">
        <v>114500000</v>
      </c>
      <c r="AX135" s="1">
        <v>114500000</v>
      </c>
      <c r="AY135" s="1">
        <v>100</v>
      </c>
      <c r="AZ135" s="1">
        <v>52000000</v>
      </c>
      <c r="BA135" s="1">
        <v>0</v>
      </c>
      <c r="BB135" s="1">
        <v>0</v>
      </c>
      <c r="BC135" s="1">
        <v>52000000</v>
      </c>
      <c r="BD135" s="1">
        <v>0</v>
      </c>
      <c r="BE135" s="1">
        <v>0</v>
      </c>
      <c r="BF135" s="1">
        <v>52000000</v>
      </c>
      <c r="BG135" s="1">
        <v>0</v>
      </c>
      <c r="BH135" s="1">
        <v>0</v>
      </c>
      <c r="BI135" s="1">
        <v>300301334</v>
      </c>
      <c r="BJ135" s="1">
        <v>136643333</v>
      </c>
      <c r="BK135" s="1">
        <v>45.5</v>
      </c>
      <c r="BL135" t="s">
        <v>321</v>
      </c>
      <c r="BM135" s="3">
        <f t="shared" si="30"/>
        <v>29.801334000000001</v>
      </c>
      <c r="BN135" s="3">
        <f t="shared" si="31"/>
        <v>22.143332999999998</v>
      </c>
      <c r="BO135" s="3">
        <f t="shared" si="32"/>
        <v>114.5</v>
      </c>
      <c r="BP135" s="3">
        <f t="shared" si="33"/>
        <v>114.5</v>
      </c>
      <c r="BQ135" s="3">
        <f t="shared" si="34"/>
        <v>52</v>
      </c>
      <c r="BR135" s="3">
        <f t="shared" si="35"/>
        <v>0</v>
      </c>
      <c r="BS135" s="3">
        <f t="shared" si="36"/>
        <v>52</v>
      </c>
      <c r="BT135" s="3">
        <f t="shared" si="37"/>
        <v>0</v>
      </c>
      <c r="BU135" s="3">
        <f t="shared" si="38"/>
        <v>52</v>
      </c>
      <c r="BV135" s="3">
        <f t="shared" si="39"/>
        <v>0</v>
      </c>
      <c r="BW135" s="3">
        <f t="shared" si="40"/>
        <v>300.301334</v>
      </c>
      <c r="BX135" s="3">
        <f t="shared" si="41"/>
        <v>136.64333299999998</v>
      </c>
    </row>
    <row r="136" spans="1:76" x14ac:dyDescent="0.25">
      <c r="A136">
        <v>16</v>
      </c>
      <c r="B136" t="s">
        <v>60</v>
      </c>
      <c r="C136" t="s">
        <v>61</v>
      </c>
      <c r="D136">
        <v>2021</v>
      </c>
      <c r="E136" t="s">
        <v>62</v>
      </c>
      <c r="F136" t="s">
        <v>63</v>
      </c>
      <c r="G136">
        <v>2</v>
      </c>
      <c r="H136" t="s">
        <v>64</v>
      </c>
      <c r="I136" t="s">
        <v>3550</v>
      </c>
      <c r="J136" t="s">
        <v>246</v>
      </c>
      <c r="K136" t="s">
        <v>247</v>
      </c>
      <c r="L136" t="s">
        <v>3596</v>
      </c>
      <c r="M136" t="s">
        <v>248</v>
      </c>
      <c r="N136" t="s">
        <v>3610</v>
      </c>
      <c r="O136" t="s">
        <v>68</v>
      </c>
      <c r="P136" t="s">
        <v>3621</v>
      </c>
      <c r="Q136" t="s">
        <v>312</v>
      </c>
      <c r="R136" t="s">
        <v>3687</v>
      </c>
      <c r="S136" t="s">
        <v>313</v>
      </c>
      <c r="T136">
        <v>7</v>
      </c>
      <c r="U136">
        <v>5</v>
      </c>
      <c r="V136" t="s">
        <v>322</v>
      </c>
      <c r="W136">
        <v>2</v>
      </c>
      <c r="X136" t="s">
        <v>75</v>
      </c>
      <c r="Y136">
        <v>1</v>
      </c>
      <c r="Z136" t="s">
        <v>73</v>
      </c>
      <c r="AA136">
        <v>1</v>
      </c>
      <c r="AB136" s="1">
        <v>100</v>
      </c>
      <c r="AC136" s="1">
        <v>100</v>
      </c>
      <c r="AD136" s="1">
        <v>100</v>
      </c>
      <c r="AE136" s="1">
        <v>100</v>
      </c>
      <c r="AF136" s="1">
        <v>25</v>
      </c>
      <c r="AG136" s="1">
        <v>25</v>
      </c>
      <c r="AH136" s="1">
        <v>100</v>
      </c>
      <c r="AI136" s="1">
        <v>0</v>
      </c>
      <c r="AJ136" s="1">
        <v>0</v>
      </c>
      <c r="AK136" s="1">
        <v>100</v>
      </c>
      <c r="AL136" s="1">
        <v>0</v>
      </c>
      <c r="AM136" s="1">
        <v>0</v>
      </c>
      <c r="AN136" s="1">
        <v>100</v>
      </c>
      <c r="AO136" s="1">
        <v>0</v>
      </c>
      <c r="AP136" s="1">
        <v>0</v>
      </c>
      <c r="AQ136" s="1" t="s">
        <v>76</v>
      </c>
      <c r="AR136" s="1" t="s">
        <v>76</v>
      </c>
      <c r="AS136" s="1" t="s">
        <v>76</v>
      </c>
      <c r="AT136" s="1">
        <v>117333334</v>
      </c>
      <c r="AU136" s="1">
        <v>109693334</v>
      </c>
      <c r="AV136" s="1">
        <v>93.49</v>
      </c>
      <c r="AW136" s="1">
        <v>368308000</v>
      </c>
      <c r="AX136" s="1">
        <v>368305333</v>
      </c>
      <c r="AY136" s="1">
        <v>100</v>
      </c>
      <c r="AZ136" s="1">
        <v>488000000</v>
      </c>
      <c r="BA136" s="1">
        <v>0</v>
      </c>
      <c r="BB136" s="1">
        <v>0</v>
      </c>
      <c r="BC136" s="1">
        <v>548000000</v>
      </c>
      <c r="BD136" s="1">
        <v>0</v>
      </c>
      <c r="BE136" s="1">
        <v>0</v>
      </c>
      <c r="BF136" s="1">
        <v>548000000</v>
      </c>
      <c r="BG136" s="1">
        <v>0</v>
      </c>
      <c r="BH136" s="1">
        <v>0</v>
      </c>
      <c r="BI136" s="1">
        <v>2069641334</v>
      </c>
      <c r="BJ136" s="1">
        <v>477998667</v>
      </c>
      <c r="BK136" s="1">
        <v>23.1</v>
      </c>
      <c r="BL136" t="s">
        <v>323</v>
      </c>
      <c r="BM136" s="3">
        <f t="shared" si="30"/>
        <v>117.33333399999999</v>
      </c>
      <c r="BN136" s="3">
        <f t="shared" si="31"/>
        <v>109.69333399999999</v>
      </c>
      <c r="BO136" s="3">
        <f t="shared" si="32"/>
        <v>368.30799999999999</v>
      </c>
      <c r="BP136" s="3">
        <f t="shared" si="33"/>
        <v>368.30533300000002</v>
      </c>
      <c r="BQ136" s="3">
        <f t="shared" si="34"/>
        <v>488</v>
      </c>
      <c r="BR136" s="3">
        <f t="shared" si="35"/>
        <v>0</v>
      </c>
      <c r="BS136" s="3">
        <f t="shared" si="36"/>
        <v>548</v>
      </c>
      <c r="BT136" s="3">
        <f t="shared" si="37"/>
        <v>0</v>
      </c>
      <c r="BU136" s="3">
        <f t="shared" si="38"/>
        <v>548</v>
      </c>
      <c r="BV136" s="3">
        <f t="shared" si="39"/>
        <v>0</v>
      </c>
      <c r="BW136" s="3">
        <f t="shared" si="40"/>
        <v>2069.6413339999999</v>
      </c>
      <c r="BX136" s="3">
        <f t="shared" si="41"/>
        <v>477.99866700000001</v>
      </c>
    </row>
    <row r="137" spans="1:76" x14ac:dyDescent="0.25">
      <c r="A137">
        <v>16</v>
      </c>
      <c r="B137" t="s">
        <v>60</v>
      </c>
      <c r="C137" t="s">
        <v>61</v>
      </c>
      <c r="D137">
        <v>2021</v>
      </c>
      <c r="E137" t="s">
        <v>62</v>
      </c>
      <c r="F137" t="s">
        <v>63</v>
      </c>
      <c r="G137">
        <v>2</v>
      </c>
      <c r="H137" t="s">
        <v>64</v>
      </c>
      <c r="I137" t="s">
        <v>3550</v>
      </c>
      <c r="J137" t="s">
        <v>246</v>
      </c>
      <c r="K137" t="s">
        <v>247</v>
      </c>
      <c r="L137" t="s">
        <v>3596</v>
      </c>
      <c r="M137" t="s">
        <v>248</v>
      </c>
      <c r="N137" t="s">
        <v>3610</v>
      </c>
      <c r="O137" t="s">
        <v>68</v>
      </c>
      <c r="P137" t="s">
        <v>3621</v>
      </c>
      <c r="Q137" t="s">
        <v>312</v>
      </c>
      <c r="R137" t="s">
        <v>3687</v>
      </c>
      <c r="S137" t="s">
        <v>313</v>
      </c>
      <c r="T137">
        <v>7</v>
      </c>
      <c r="U137">
        <v>6</v>
      </c>
      <c r="V137" t="s">
        <v>324</v>
      </c>
      <c r="W137">
        <v>2</v>
      </c>
      <c r="X137" t="s">
        <v>75</v>
      </c>
      <c r="Y137">
        <v>1</v>
      </c>
      <c r="Z137" t="s">
        <v>73</v>
      </c>
      <c r="AA137">
        <v>1</v>
      </c>
      <c r="AB137" s="1">
        <v>100</v>
      </c>
      <c r="AC137" s="1">
        <v>100</v>
      </c>
      <c r="AD137" s="1">
        <v>100</v>
      </c>
      <c r="AE137" s="1">
        <v>100</v>
      </c>
      <c r="AF137" s="1">
        <v>25</v>
      </c>
      <c r="AG137" s="1">
        <v>25</v>
      </c>
      <c r="AH137" s="1">
        <v>100</v>
      </c>
      <c r="AI137" s="1">
        <v>0</v>
      </c>
      <c r="AJ137" s="1">
        <v>0</v>
      </c>
      <c r="AK137" s="1">
        <v>100</v>
      </c>
      <c r="AL137" s="1">
        <v>0</v>
      </c>
      <c r="AM137" s="1">
        <v>0</v>
      </c>
      <c r="AN137" s="1">
        <v>100</v>
      </c>
      <c r="AO137" s="1">
        <v>0</v>
      </c>
      <c r="AP137" s="1">
        <v>0</v>
      </c>
      <c r="AQ137" s="1" t="s">
        <v>76</v>
      </c>
      <c r="AR137" s="1" t="s">
        <v>76</v>
      </c>
      <c r="AS137" s="1" t="s">
        <v>76</v>
      </c>
      <c r="AT137" s="1">
        <v>40510000</v>
      </c>
      <c r="AU137" s="1">
        <v>23710000</v>
      </c>
      <c r="AV137" s="1">
        <v>58.53</v>
      </c>
      <c r="AW137" s="1">
        <v>158662750</v>
      </c>
      <c r="AX137" s="1">
        <v>158662500</v>
      </c>
      <c r="AY137" s="1">
        <v>100</v>
      </c>
      <c r="AZ137" s="1">
        <v>101000000</v>
      </c>
      <c r="BA137" s="1">
        <v>0</v>
      </c>
      <c r="BB137" s="1">
        <v>0</v>
      </c>
      <c r="BC137" s="1">
        <v>160000000</v>
      </c>
      <c r="BD137" s="1">
        <v>0</v>
      </c>
      <c r="BE137" s="1">
        <v>0</v>
      </c>
      <c r="BF137" s="1">
        <v>160000000</v>
      </c>
      <c r="BG137" s="1">
        <v>0</v>
      </c>
      <c r="BH137" s="1">
        <v>0</v>
      </c>
      <c r="BI137" s="1">
        <v>620172750</v>
      </c>
      <c r="BJ137" s="1">
        <v>182372500</v>
      </c>
      <c r="BK137" s="1">
        <v>29.41</v>
      </c>
      <c r="BL137" t="s">
        <v>325</v>
      </c>
      <c r="BM137" s="3">
        <f t="shared" si="30"/>
        <v>40.51</v>
      </c>
      <c r="BN137" s="3">
        <f t="shared" si="31"/>
        <v>23.71</v>
      </c>
      <c r="BO137" s="3">
        <f t="shared" si="32"/>
        <v>158.66274999999999</v>
      </c>
      <c r="BP137" s="3">
        <f t="shared" si="33"/>
        <v>158.66249999999999</v>
      </c>
      <c r="BQ137" s="3">
        <f t="shared" si="34"/>
        <v>101</v>
      </c>
      <c r="BR137" s="3">
        <f t="shared" si="35"/>
        <v>0</v>
      </c>
      <c r="BS137" s="3">
        <f t="shared" si="36"/>
        <v>160</v>
      </c>
      <c r="BT137" s="3">
        <f t="shared" si="37"/>
        <v>0</v>
      </c>
      <c r="BU137" s="3">
        <f t="shared" si="38"/>
        <v>160</v>
      </c>
      <c r="BV137" s="3">
        <f t="shared" si="39"/>
        <v>0</v>
      </c>
      <c r="BW137" s="3">
        <f t="shared" si="40"/>
        <v>620.17274999999995</v>
      </c>
      <c r="BX137" s="3">
        <f t="shared" si="41"/>
        <v>182.3725</v>
      </c>
    </row>
    <row r="138" spans="1:76" x14ac:dyDescent="0.25">
      <c r="A138">
        <v>16</v>
      </c>
      <c r="B138" t="s">
        <v>60</v>
      </c>
      <c r="C138" t="s">
        <v>61</v>
      </c>
      <c r="D138">
        <v>2021</v>
      </c>
      <c r="E138" t="s">
        <v>62</v>
      </c>
      <c r="F138" t="s">
        <v>63</v>
      </c>
      <c r="G138">
        <v>2</v>
      </c>
      <c r="H138" t="s">
        <v>64</v>
      </c>
      <c r="I138" t="s">
        <v>3550</v>
      </c>
      <c r="J138" t="s">
        <v>246</v>
      </c>
      <c r="K138" t="s">
        <v>247</v>
      </c>
      <c r="L138" t="s">
        <v>3596</v>
      </c>
      <c r="M138" t="s">
        <v>248</v>
      </c>
      <c r="N138" t="s">
        <v>3610</v>
      </c>
      <c r="O138" t="s">
        <v>68</v>
      </c>
      <c r="P138" t="s">
        <v>3621</v>
      </c>
      <c r="Q138" t="s">
        <v>312</v>
      </c>
      <c r="R138" t="s">
        <v>3687</v>
      </c>
      <c r="S138" t="s">
        <v>313</v>
      </c>
      <c r="T138">
        <v>7</v>
      </c>
      <c r="U138">
        <v>7</v>
      </c>
      <c r="V138" t="s">
        <v>326</v>
      </c>
      <c r="W138">
        <v>1</v>
      </c>
      <c r="X138" t="s">
        <v>72</v>
      </c>
      <c r="Y138">
        <v>1</v>
      </c>
      <c r="Z138" t="s">
        <v>73</v>
      </c>
      <c r="AA138">
        <v>1</v>
      </c>
      <c r="AB138" s="1">
        <v>0</v>
      </c>
      <c r="AC138" s="1">
        <v>0</v>
      </c>
      <c r="AD138" s="1">
        <v>0</v>
      </c>
      <c r="AE138" s="1">
        <v>1</v>
      </c>
      <c r="AF138" s="1">
        <v>0.25</v>
      </c>
      <c r="AG138" s="1">
        <v>25</v>
      </c>
      <c r="AH138" s="1">
        <v>1</v>
      </c>
      <c r="AI138" s="1">
        <v>0</v>
      </c>
      <c r="AJ138" s="1">
        <v>0</v>
      </c>
      <c r="AK138" s="1">
        <v>1</v>
      </c>
      <c r="AL138" s="1">
        <v>0</v>
      </c>
      <c r="AM138" s="1">
        <v>0</v>
      </c>
      <c r="AN138" s="1">
        <v>1</v>
      </c>
      <c r="AO138" s="1">
        <v>0</v>
      </c>
      <c r="AP138" s="1">
        <v>0</v>
      </c>
      <c r="AQ138" s="1">
        <v>4</v>
      </c>
      <c r="AR138" s="1">
        <v>0.25</v>
      </c>
      <c r="AS138" s="1">
        <v>6.25</v>
      </c>
      <c r="AT138" s="1">
        <v>0</v>
      </c>
      <c r="AU138" s="1">
        <v>0</v>
      </c>
      <c r="AV138" s="1">
        <v>0</v>
      </c>
      <c r="AW138" s="1">
        <v>97108000</v>
      </c>
      <c r="AX138" s="1">
        <v>97033333</v>
      </c>
      <c r="AY138" s="1">
        <v>99.92</v>
      </c>
      <c r="AZ138" s="1">
        <v>160000000</v>
      </c>
      <c r="BA138" s="1">
        <v>0</v>
      </c>
      <c r="BB138" s="1">
        <v>0</v>
      </c>
      <c r="BC138" s="1">
        <v>60000000</v>
      </c>
      <c r="BD138" s="1">
        <v>0</v>
      </c>
      <c r="BE138" s="1">
        <v>0</v>
      </c>
      <c r="BF138" s="1">
        <v>60000000</v>
      </c>
      <c r="BG138" s="1">
        <v>0</v>
      </c>
      <c r="BH138" s="1">
        <v>0</v>
      </c>
      <c r="BI138" s="1">
        <v>377108000</v>
      </c>
      <c r="BJ138" s="1">
        <v>97033333</v>
      </c>
      <c r="BK138" s="1">
        <v>25.73</v>
      </c>
      <c r="BL138" t="s">
        <v>327</v>
      </c>
      <c r="BM138" s="3">
        <f t="shared" si="30"/>
        <v>0</v>
      </c>
      <c r="BN138" s="3">
        <f t="shared" si="31"/>
        <v>0</v>
      </c>
      <c r="BO138" s="3">
        <f t="shared" si="32"/>
        <v>97.108000000000004</v>
      </c>
      <c r="BP138" s="3">
        <f t="shared" si="33"/>
        <v>97.033332999999999</v>
      </c>
      <c r="BQ138" s="3">
        <f t="shared" si="34"/>
        <v>160</v>
      </c>
      <c r="BR138" s="3">
        <f t="shared" si="35"/>
        <v>0</v>
      </c>
      <c r="BS138" s="3">
        <f t="shared" si="36"/>
        <v>60</v>
      </c>
      <c r="BT138" s="3">
        <f t="shared" si="37"/>
        <v>0</v>
      </c>
      <c r="BU138" s="3">
        <f t="shared" si="38"/>
        <v>60</v>
      </c>
      <c r="BV138" s="3">
        <f t="shared" si="39"/>
        <v>0</v>
      </c>
      <c r="BW138" s="3">
        <f t="shared" si="40"/>
        <v>377.108</v>
      </c>
      <c r="BX138" s="3">
        <f t="shared" si="41"/>
        <v>97.033332999999999</v>
      </c>
    </row>
    <row r="139" spans="1:76" x14ac:dyDescent="0.25">
      <c r="A139">
        <v>16</v>
      </c>
      <c r="B139" t="s">
        <v>60</v>
      </c>
      <c r="C139" t="s">
        <v>61</v>
      </c>
      <c r="D139">
        <v>2021</v>
      </c>
      <c r="E139" t="s">
        <v>62</v>
      </c>
      <c r="F139" t="s">
        <v>63</v>
      </c>
      <c r="G139">
        <v>2</v>
      </c>
      <c r="H139" t="s">
        <v>64</v>
      </c>
      <c r="I139" t="s">
        <v>3550</v>
      </c>
      <c r="J139" t="s">
        <v>246</v>
      </c>
      <c r="K139" t="s">
        <v>247</v>
      </c>
      <c r="L139" t="s">
        <v>3596</v>
      </c>
      <c r="M139" t="s">
        <v>248</v>
      </c>
      <c r="N139" t="s">
        <v>3610</v>
      </c>
      <c r="O139" t="s">
        <v>68</v>
      </c>
      <c r="P139" t="s">
        <v>3621</v>
      </c>
      <c r="Q139" t="s">
        <v>312</v>
      </c>
      <c r="R139" t="s">
        <v>3687</v>
      </c>
      <c r="S139" t="s">
        <v>313</v>
      </c>
      <c r="T139">
        <v>7</v>
      </c>
      <c r="U139">
        <v>8</v>
      </c>
      <c r="V139" t="s">
        <v>328</v>
      </c>
      <c r="W139">
        <v>1</v>
      </c>
      <c r="X139" t="s">
        <v>72</v>
      </c>
      <c r="Y139">
        <v>1</v>
      </c>
      <c r="Z139" t="s">
        <v>73</v>
      </c>
      <c r="AA139">
        <v>1</v>
      </c>
      <c r="AB139" s="1">
        <v>6</v>
      </c>
      <c r="AC139" s="1">
        <v>6</v>
      </c>
      <c r="AD139" s="1">
        <v>100</v>
      </c>
      <c r="AE139" s="1">
        <v>12</v>
      </c>
      <c r="AF139" s="1">
        <v>3.01</v>
      </c>
      <c r="AG139" s="1">
        <v>25.08</v>
      </c>
      <c r="AH139" s="1">
        <v>12</v>
      </c>
      <c r="AI139" s="1">
        <v>0</v>
      </c>
      <c r="AJ139" s="1">
        <v>0</v>
      </c>
      <c r="AK139" s="1">
        <v>12</v>
      </c>
      <c r="AL139" s="1">
        <v>0</v>
      </c>
      <c r="AM139" s="1">
        <v>0</v>
      </c>
      <c r="AN139" s="1">
        <v>6</v>
      </c>
      <c r="AO139" s="1">
        <v>0</v>
      </c>
      <c r="AP139" s="1">
        <v>0</v>
      </c>
      <c r="AQ139" s="1">
        <v>48</v>
      </c>
      <c r="AR139" s="1">
        <v>9.01</v>
      </c>
      <c r="AS139" s="1">
        <v>18.77</v>
      </c>
      <c r="AT139" s="1">
        <v>65313333</v>
      </c>
      <c r="AU139" s="1">
        <v>65313333</v>
      </c>
      <c r="AV139" s="1">
        <v>100</v>
      </c>
      <c r="AW139" s="1">
        <v>128000000</v>
      </c>
      <c r="AX139" s="1">
        <v>125952000</v>
      </c>
      <c r="AY139" s="1">
        <v>98.4</v>
      </c>
      <c r="AZ139" s="1">
        <v>174000000</v>
      </c>
      <c r="BA139" s="1">
        <v>0</v>
      </c>
      <c r="BB139" s="1">
        <v>0</v>
      </c>
      <c r="BC139" s="1">
        <v>174000000</v>
      </c>
      <c r="BD139" s="1">
        <v>0</v>
      </c>
      <c r="BE139" s="1">
        <v>0</v>
      </c>
      <c r="BF139" s="1">
        <v>224000000</v>
      </c>
      <c r="BG139" s="1">
        <v>0</v>
      </c>
      <c r="BH139" s="1">
        <v>0</v>
      </c>
      <c r="BI139" s="1">
        <v>765313333</v>
      </c>
      <c r="BJ139" s="1">
        <v>191265333</v>
      </c>
      <c r="BK139" s="1">
        <v>24.99</v>
      </c>
      <c r="BL139" t="s">
        <v>329</v>
      </c>
      <c r="BM139" s="3">
        <f t="shared" si="30"/>
        <v>65.313333</v>
      </c>
      <c r="BN139" s="3">
        <f t="shared" si="31"/>
        <v>65.313333</v>
      </c>
      <c r="BO139" s="3">
        <f t="shared" si="32"/>
        <v>128</v>
      </c>
      <c r="BP139" s="3">
        <f t="shared" si="33"/>
        <v>125.952</v>
      </c>
      <c r="BQ139" s="3">
        <f t="shared" si="34"/>
        <v>174</v>
      </c>
      <c r="BR139" s="3">
        <f t="shared" si="35"/>
        <v>0</v>
      </c>
      <c r="BS139" s="3">
        <f t="shared" si="36"/>
        <v>174</v>
      </c>
      <c r="BT139" s="3">
        <f t="shared" si="37"/>
        <v>0</v>
      </c>
      <c r="BU139" s="3">
        <f t="shared" si="38"/>
        <v>224</v>
      </c>
      <c r="BV139" s="3">
        <f t="shared" si="39"/>
        <v>0</v>
      </c>
      <c r="BW139" s="3">
        <f t="shared" si="40"/>
        <v>765.31333300000006</v>
      </c>
      <c r="BX139" s="3">
        <f t="shared" si="41"/>
        <v>191.265333</v>
      </c>
    </row>
    <row r="140" spans="1:76" x14ac:dyDescent="0.25">
      <c r="A140">
        <v>16</v>
      </c>
      <c r="B140" t="s">
        <v>60</v>
      </c>
      <c r="C140" t="s">
        <v>61</v>
      </c>
      <c r="D140">
        <v>2021</v>
      </c>
      <c r="E140" t="s">
        <v>62</v>
      </c>
      <c r="F140" t="s">
        <v>63</v>
      </c>
      <c r="G140">
        <v>2</v>
      </c>
      <c r="H140" t="s">
        <v>64</v>
      </c>
      <c r="I140" t="s">
        <v>3550</v>
      </c>
      <c r="J140" t="s">
        <v>246</v>
      </c>
      <c r="K140" t="s">
        <v>247</v>
      </c>
      <c r="L140" t="s">
        <v>3596</v>
      </c>
      <c r="M140" t="s">
        <v>248</v>
      </c>
      <c r="N140" t="s">
        <v>3610</v>
      </c>
      <c r="O140" t="s">
        <v>68</v>
      </c>
      <c r="P140" t="s">
        <v>3621</v>
      </c>
      <c r="Q140" t="s">
        <v>312</v>
      </c>
      <c r="R140" t="s">
        <v>3687</v>
      </c>
      <c r="S140" t="s">
        <v>313</v>
      </c>
      <c r="T140">
        <v>7</v>
      </c>
      <c r="U140">
        <v>9</v>
      </c>
      <c r="V140" t="s">
        <v>330</v>
      </c>
      <c r="W140">
        <v>1</v>
      </c>
      <c r="X140" t="s">
        <v>72</v>
      </c>
      <c r="Y140">
        <v>1</v>
      </c>
      <c r="Z140" t="s">
        <v>73</v>
      </c>
      <c r="AA140">
        <v>1</v>
      </c>
      <c r="AB140" s="1">
        <v>0</v>
      </c>
      <c r="AC140" s="1">
        <v>0</v>
      </c>
      <c r="AD140" s="1">
        <v>0</v>
      </c>
      <c r="AE140" s="1">
        <v>1</v>
      </c>
      <c r="AF140" s="1">
        <v>0.25</v>
      </c>
      <c r="AG140" s="1">
        <v>25</v>
      </c>
      <c r="AH140" s="1">
        <v>1</v>
      </c>
      <c r="AI140" s="1">
        <v>0</v>
      </c>
      <c r="AJ140" s="1">
        <v>0</v>
      </c>
      <c r="AK140" s="1">
        <v>1</v>
      </c>
      <c r="AL140" s="1">
        <v>0</v>
      </c>
      <c r="AM140" s="1">
        <v>0</v>
      </c>
      <c r="AN140" s="1">
        <v>1</v>
      </c>
      <c r="AO140" s="1">
        <v>0</v>
      </c>
      <c r="AP140" s="1">
        <v>0</v>
      </c>
      <c r="AQ140" s="1">
        <v>4</v>
      </c>
      <c r="AR140" s="1">
        <v>0.25</v>
      </c>
      <c r="AS140" s="1">
        <v>6.25</v>
      </c>
      <c r="AT140" s="1">
        <v>0</v>
      </c>
      <c r="AU140" s="1">
        <v>0</v>
      </c>
      <c r="AV140" s="1">
        <v>0</v>
      </c>
      <c r="AW140" s="1">
        <v>148452000</v>
      </c>
      <c r="AX140" s="1">
        <v>148416667</v>
      </c>
      <c r="AY140" s="1">
        <v>99.98</v>
      </c>
      <c r="AZ140" s="1">
        <v>174000000</v>
      </c>
      <c r="BA140" s="1">
        <v>0</v>
      </c>
      <c r="BB140" s="1">
        <v>0</v>
      </c>
      <c r="BC140" s="1">
        <v>174000000</v>
      </c>
      <c r="BD140" s="1">
        <v>0</v>
      </c>
      <c r="BE140" s="1">
        <v>0</v>
      </c>
      <c r="BF140" s="1">
        <v>174000000</v>
      </c>
      <c r="BG140" s="1">
        <v>0</v>
      </c>
      <c r="BH140" s="1">
        <v>0</v>
      </c>
      <c r="BI140" s="1">
        <v>670452000</v>
      </c>
      <c r="BJ140" s="1">
        <v>148416667</v>
      </c>
      <c r="BK140" s="1">
        <v>22.14</v>
      </c>
      <c r="BL140" t="s">
        <v>331</v>
      </c>
      <c r="BM140" s="3">
        <f t="shared" si="30"/>
        <v>0</v>
      </c>
      <c r="BN140" s="3">
        <f t="shared" si="31"/>
        <v>0</v>
      </c>
      <c r="BO140" s="3">
        <f t="shared" si="32"/>
        <v>148.452</v>
      </c>
      <c r="BP140" s="3">
        <f t="shared" si="33"/>
        <v>148.41666699999999</v>
      </c>
      <c r="BQ140" s="3">
        <f t="shared" si="34"/>
        <v>174</v>
      </c>
      <c r="BR140" s="3">
        <f t="shared" si="35"/>
        <v>0</v>
      </c>
      <c r="BS140" s="3">
        <f t="shared" si="36"/>
        <v>174</v>
      </c>
      <c r="BT140" s="3">
        <f t="shared" si="37"/>
        <v>0</v>
      </c>
      <c r="BU140" s="3">
        <f t="shared" si="38"/>
        <v>174</v>
      </c>
      <c r="BV140" s="3">
        <f t="shared" si="39"/>
        <v>0</v>
      </c>
      <c r="BW140" s="3">
        <f t="shared" si="40"/>
        <v>670.452</v>
      </c>
      <c r="BX140" s="3">
        <f t="shared" si="41"/>
        <v>148.41666699999999</v>
      </c>
    </row>
    <row r="141" spans="1:76" x14ac:dyDescent="0.25">
      <c r="A141">
        <v>16</v>
      </c>
      <c r="B141" t="s">
        <v>60</v>
      </c>
      <c r="C141" t="s">
        <v>61</v>
      </c>
      <c r="D141">
        <v>2021</v>
      </c>
      <c r="E141" t="s">
        <v>62</v>
      </c>
      <c r="F141" t="s">
        <v>63</v>
      </c>
      <c r="G141">
        <v>2</v>
      </c>
      <c r="H141" t="s">
        <v>64</v>
      </c>
      <c r="I141" t="s">
        <v>3550</v>
      </c>
      <c r="J141" t="s">
        <v>246</v>
      </c>
      <c r="K141" t="s">
        <v>247</v>
      </c>
      <c r="L141" t="s">
        <v>3596</v>
      </c>
      <c r="M141" t="s">
        <v>248</v>
      </c>
      <c r="N141" t="s">
        <v>3610</v>
      </c>
      <c r="O141" t="s">
        <v>68</v>
      </c>
      <c r="P141" t="s">
        <v>3621</v>
      </c>
      <c r="Q141" t="s">
        <v>312</v>
      </c>
      <c r="R141" t="s">
        <v>3687</v>
      </c>
      <c r="S141" t="s">
        <v>313</v>
      </c>
      <c r="T141">
        <v>7</v>
      </c>
      <c r="U141">
        <v>10</v>
      </c>
      <c r="V141" t="s">
        <v>332</v>
      </c>
      <c r="W141">
        <v>1</v>
      </c>
      <c r="X141" t="s">
        <v>72</v>
      </c>
      <c r="Y141">
        <v>1</v>
      </c>
      <c r="Z141" t="s">
        <v>73</v>
      </c>
      <c r="AA141">
        <v>1</v>
      </c>
      <c r="AB141" s="1">
        <v>1</v>
      </c>
      <c r="AC141" s="1">
        <v>1</v>
      </c>
      <c r="AD141" s="1">
        <v>100</v>
      </c>
      <c r="AE141" s="1">
        <v>1</v>
      </c>
      <c r="AF141" s="1">
        <v>0.25</v>
      </c>
      <c r="AG141" s="1">
        <v>25</v>
      </c>
      <c r="AH141" s="1">
        <v>1</v>
      </c>
      <c r="AI141" s="1">
        <v>0</v>
      </c>
      <c r="AJ141" s="1">
        <v>0</v>
      </c>
      <c r="AK141" s="1">
        <v>1</v>
      </c>
      <c r="AL141" s="1">
        <v>0</v>
      </c>
      <c r="AM141" s="1">
        <v>0</v>
      </c>
      <c r="AN141" s="1">
        <v>0</v>
      </c>
      <c r="AO141" s="1">
        <v>0</v>
      </c>
      <c r="AP141" s="1">
        <v>0</v>
      </c>
      <c r="AQ141" s="1">
        <v>4</v>
      </c>
      <c r="AR141" s="1">
        <v>1.25</v>
      </c>
      <c r="AS141" s="1">
        <v>31.25</v>
      </c>
      <c r="AT141" s="1">
        <v>85800000</v>
      </c>
      <c r="AU141" s="1">
        <v>78395333</v>
      </c>
      <c r="AV141" s="1">
        <v>91.38</v>
      </c>
      <c r="AW141" s="1">
        <v>63200000</v>
      </c>
      <c r="AX141" s="1">
        <v>63200000</v>
      </c>
      <c r="AY141" s="1">
        <v>100</v>
      </c>
      <c r="AZ141" s="1">
        <v>174000000</v>
      </c>
      <c r="BA141" s="1">
        <v>0</v>
      </c>
      <c r="BB141" s="1">
        <v>0</v>
      </c>
      <c r="BC141" s="1">
        <v>254000000</v>
      </c>
      <c r="BD141" s="1">
        <v>0</v>
      </c>
      <c r="BE141" s="1">
        <v>0</v>
      </c>
      <c r="BF141" s="1">
        <v>0</v>
      </c>
      <c r="BG141" s="1">
        <v>0</v>
      </c>
      <c r="BH141" s="1">
        <v>0</v>
      </c>
      <c r="BI141" s="1">
        <v>577000000</v>
      </c>
      <c r="BJ141" s="1">
        <v>141595333</v>
      </c>
      <c r="BK141" s="1">
        <v>24.54</v>
      </c>
      <c r="BL141" t="s">
        <v>331</v>
      </c>
      <c r="BM141" s="3">
        <f t="shared" si="30"/>
        <v>85.8</v>
      </c>
      <c r="BN141" s="3">
        <f t="shared" si="31"/>
        <v>78.395332999999994</v>
      </c>
      <c r="BO141" s="3">
        <f t="shared" si="32"/>
        <v>63.2</v>
      </c>
      <c r="BP141" s="3">
        <f t="shared" si="33"/>
        <v>63.2</v>
      </c>
      <c r="BQ141" s="3">
        <f t="shared" si="34"/>
        <v>174</v>
      </c>
      <c r="BR141" s="3">
        <f t="shared" si="35"/>
        <v>0</v>
      </c>
      <c r="BS141" s="3">
        <f t="shared" si="36"/>
        <v>254</v>
      </c>
      <c r="BT141" s="3">
        <f t="shared" si="37"/>
        <v>0</v>
      </c>
      <c r="BU141" s="3">
        <f t="shared" si="38"/>
        <v>0</v>
      </c>
      <c r="BV141" s="3">
        <f t="shared" si="39"/>
        <v>0</v>
      </c>
      <c r="BW141" s="3">
        <f t="shared" si="40"/>
        <v>577</v>
      </c>
      <c r="BX141" s="3">
        <f t="shared" si="41"/>
        <v>141.59533299999998</v>
      </c>
    </row>
    <row r="142" spans="1:76" x14ac:dyDescent="0.25">
      <c r="A142">
        <v>16</v>
      </c>
      <c r="B142" t="s">
        <v>60</v>
      </c>
      <c r="C142" t="s">
        <v>61</v>
      </c>
      <c r="D142">
        <v>2021</v>
      </c>
      <c r="E142" t="s">
        <v>62</v>
      </c>
      <c r="F142" t="s">
        <v>63</v>
      </c>
      <c r="G142">
        <v>2</v>
      </c>
      <c r="H142" t="s">
        <v>64</v>
      </c>
      <c r="I142" t="s">
        <v>3550</v>
      </c>
      <c r="J142" t="s">
        <v>246</v>
      </c>
      <c r="K142" t="s">
        <v>247</v>
      </c>
      <c r="L142" t="s">
        <v>3596</v>
      </c>
      <c r="M142" t="s">
        <v>248</v>
      </c>
      <c r="N142" t="s">
        <v>3610</v>
      </c>
      <c r="O142" t="s">
        <v>68</v>
      </c>
      <c r="P142" t="s">
        <v>3615</v>
      </c>
      <c r="Q142" t="s">
        <v>69</v>
      </c>
      <c r="R142" t="s">
        <v>3688</v>
      </c>
      <c r="S142" t="s">
        <v>333</v>
      </c>
      <c r="T142">
        <v>12</v>
      </c>
      <c r="U142">
        <v>1</v>
      </c>
      <c r="V142" t="s">
        <v>334</v>
      </c>
      <c r="W142">
        <v>1</v>
      </c>
      <c r="X142" t="s">
        <v>72</v>
      </c>
      <c r="Y142">
        <v>1</v>
      </c>
      <c r="Z142" t="s">
        <v>73</v>
      </c>
      <c r="AA142">
        <v>1</v>
      </c>
      <c r="AB142" s="1">
        <v>1</v>
      </c>
      <c r="AC142" s="1">
        <v>1</v>
      </c>
      <c r="AD142" s="1">
        <v>100</v>
      </c>
      <c r="AE142" s="1">
        <v>0</v>
      </c>
      <c r="AF142" s="1">
        <v>0</v>
      </c>
      <c r="AG142" s="1">
        <v>0</v>
      </c>
      <c r="AH142" s="1">
        <v>0</v>
      </c>
      <c r="AI142" s="1">
        <v>0</v>
      </c>
      <c r="AJ142" s="1">
        <v>0</v>
      </c>
      <c r="AK142" s="1">
        <v>0</v>
      </c>
      <c r="AL142" s="1">
        <v>0</v>
      </c>
      <c r="AM142" s="1">
        <v>0</v>
      </c>
      <c r="AN142" s="1">
        <v>0</v>
      </c>
      <c r="AO142" s="1">
        <v>0</v>
      </c>
      <c r="AP142" s="1">
        <v>0</v>
      </c>
      <c r="AQ142" s="1">
        <v>1</v>
      </c>
      <c r="AR142" s="1">
        <v>1</v>
      </c>
      <c r="AS142" s="1">
        <v>100</v>
      </c>
      <c r="AT142" s="1">
        <v>1134579626</v>
      </c>
      <c r="AU142" s="1">
        <v>1134579626</v>
      </c>
      <c r="AV142" s="1">
        <v>100</v>
      </c>
      <c r="AW142" s="1">
        <v>0</v>
      </c>
      <c r="AX142" s="1">
        <v>0</v>
      </c>
      <c r="AY142" s="1">
        <v>0</v>
      </c>
      <c r="AZ142" s="1">
        <v>0</v>
      </c>
      <c r="BA142" s="1">
        <v>0</v>
      </c>
      <c r="BB142" s="1">
        <v>0</v>
      </c>
      <c r="BC142" s="1">
        <v>0</v>
      </c>
      <c r="BD142" s="1">
        <v>0</v>
      </c>
      <c r="BE142" s="1">
        <v>0</v>
      </c>
      <c r="BF142" s="1">
        <v>0</v>
      </c>
      <c r="BG142" s="1">
        <v>0</v>
      </c>
      <c r="BH142" s="1">
        <v>0</v>
      </c>
      <c r="BI142" s="1">
        <v>1134579626</v>
      </c>
      <c r="BJ142" s="1">
        <v>1134579626</v>
      </c>
      <c r="BK142" s="1">
        <v>100</v>
      </c>
      <c r="BL142" t="s">
        <v>335</v>
      </c>
      <c r="BM142" s="3">
        <f t="shared" si="30"/>
        <v>1134.579626</v>
      </c>
      <c r="BN142" s="3">
        <f t="shared" si="31"/>
        <v>1134.579626</v>
      </c>
      <c r="BO142" s="3">
        <f t="shared" si="32"/>
        <v>0</v>
      </c>
      <c r="BP142" s="3">
        <f t="shared" si="33"/>
        <v>0</v>
      </c>
      <c r="BQ142" s="3">
        <f t="shared" si="34"/>
        <v>0</v>
      </c>
      <c r="BR142" s="3">
        <f t="shared" si="35"/>
        <v>0</v>
      </c>
      <c r="BS142" s="3">
        <f t="shared" si="36"/>
        <v>0</v>
      </c>
      <c r="BT142" s="3">
        <f t="shared" si="37"/>
        <v>0</v>
      </c>
      <c r="BU142" s="3">
        <f t="shared" si="38"/>
        <v>0</v>
      </c>
      <c r="BV142" s="3">
        <f t="shared" si="39"/>
        <v>0</v>
      </c>
      <c r="BW142" s="3">
        <f t="shared" si="40"/>
        <v>1134.579626</v>
      </c>
      <c r="BX142" s="3">
        <f t="shared" si="41"/>
        <v>1134.579626</v>
      </c>
    </row>
    <row r="143" spans="1:76" x14ac:dyDescent="0.25">
      <c r="A143">
        <v>16</v>
      </c>
      <c r="B143" t="s">
        <v>60</v>
      </c>
      <c r="C143" t="s">
        <v>61</v>
      </c>
      <c r="D143">
        <v>2021</v>
      </c>
      <c r="E143" t="s">
        <v>62</v>
      </c>
      <c r="F143" t="s">
        <v>63</v>
      </c>
      <c r="G143">
        <v>2</v>
      </c>
      <c r="H143" t="s">
        <v>64</v>
      </c>
      <c r="I143" t="s">
        <v>3550</v>
      </c>
      <c r="J143" t="s">
        <v>246</v>
      </c>
      <c r="K143" t="s">
        <v>247</v>
      </c>
      <c r="L143" t="s">
        <v>3596</v>
      </c>
      <c r="M143" t="s">
        <v>248</v>
      </c>
      <c r="N143" t="s">
        <v>3610</v>
      </c>
      <c r="O143" t="s">
        <v>68</v>
      </c>
      <c r="P143" t="s">
        <v>3615</v>
      </c>
      <c r="Q143" t="s">
        <v>69</v>
      </c>
      <c r="R143" t="s">
        <v>3688</v>
      </c>
      <c r="S143" t="s">
        <v>333</v>
      </c>
      <c r="T143">
        <v>12</v>
      </c>
      <c r="U143">
        <v>2</v>
      </c>
      <c r="V143" t="s">
        <v>336</v>
      </c>
      <c r="W143">
        <v>1</v>
      </c>
      <c r="X143" t="s">
        <v>72</v>
      </c>
      <c r="Y143">
        <v>1</v>
      </c>
      <c r="Z143" t="s">
        <v>73</v>
      </c>
      <c r="AA143">
        <v>1</v>
      </c>
      <c r="AB143" s="1">
        <v>1</v>
      </c>
      <c r="AC143" s="1">
        <v>1</v>
      </c>
      <c r="AD143" s="1">
        <v>100</v>
      </c>
      <c r="AE143" s="1">
        <v>0</v>
      </c>
      <c r="AF143" s="1">
        <v>0</v>
      </c>
      <c r="AG143" s="1">
        <v>0</v>
      </c>
      <c r="AH143" s="1">
        <v>0</v>
      </c>
      <c r="AI143" s="1">
        <v>0</v>
      </c>
      <c r="AJ143" s="1">
        <v>0</v>
      </c>
      <c r="AK143" s="1">
        <v>0</v>
      </c>
      <c r="AL143" s="1">
        <v>0</v>
      </c>
      <c r="AM143" s="1">
        <v>0</v>
      </c>
      <c r="AN143" s="1">
        <v>0</v>
      </c>
      <c r="AO143" s="1">
        <v>0</v>
      </c>
      <c r="AP143" s="1">
        <v>0</v>
      </c>
      <c r="AQ143" s="1">
        <v>1</v>
      </c>
      <c r="AR143" s="1">
        <v>1</v>
      </c>
      <c r="AS143" s="1">
        <v>100</v>
      </c>
      <c r="AT143" s="1">
        <v>74663333</v>
      </c>
      <c r="AU143" s="1">
        <v>74663333</v>
      </c>
      <c r="AV143" s="1">
        <v>100</v>
      </c>
      <c r="AW143" s="1">
        <v>0</v>
      </c>
      <c r="AX143" s="1">
        <v>0</v>
      </c>
      <c r="AY143" s="1">
        <v>0</v>
      </c>
      <c r="AZ143" s="1">
        <v>0</v>
      </c>
      <c r="BA143" s="1">
        <v>0</v>
      </c>
      <c r="BB143" s="1">
        <v>0</v>
      </c>
      <c r="BC143" s="1">
        <v>0</v>
      </c>
      <c r="BD143" s="1">
        <v>0</v>
      </c>
      <c r="BE143" s="1">
        <v>0</v>
      </c>
      <c r="BF143" s="1">
        <v>0</v>
      </c>
      <c r="BG143" s="1">
        <v>0</v>
      </c>
      <c r="BH143" s="1">
        <v>0</v>
      </c>
      <c r="BI143" s="1">
        <v>74663333</v>
      </c>
      <c r="BJ143" s="1">
        <v>74663333</v>
      </c>
      <c r="BK143" s="1">
        <v>100</v>
      </c>
      <c r="BL143" t="s">
        <v>335</v>
      </c>
      <c r="BM143" s="3">
        <f t="shared" si="30"/>
        <v>74.663332999999994</v>
      </c>
      <c r="BN143" s="3">
        <f t="shared" si="31"/>
        <v>74.663332999999994</v>
      </c>
      <c r="BO143" s="3">
        <f t="shared" si="32"/>
        <v>0</v>
      </c>
      <c r="BP143" s="3">
        <f t="shared" si="33"/>
        <v>0</v>
      </c>
      <c r="BQ143" s="3">
        <f t="shared" si="34"/>
        <v>0</v>
      </c>
      <c r="BR143" s="3">
        <f t="shared" si="35"/>
        <v>0</v>
      </c>
      <c r="BS143" s="3">
        <f t="shared" si="36"/>
        <v>0</v>
      </c>
      <c r="BT143" s="3">
        <f t="shared" si="37"/>
        <v>0</v>
      </c>
      <c r="BU143" s="3">
        <f t="shared" si="38"/>
        <v>0</v>
      </c>
      <c r="BV143" s="3">
        <f t="shared" si="39"/>
        <v>0</v>
      </c>
      <c r="BW143" s="3">
        <f t="shared" si="40"/>
        <v>74.663332999999994</v>
      </c>
      <c r="BX143" s="3">
        <f t="shared" si="41"/>
        <v>74.663332999999994</v>
      </c>
    </row>
    <row r="144" spans="1:76" x14ac:dyDescent="0.25">
      <c r="A144">
        <v>16</v>
      </c>
      <c r="B144" t="s">
        <v>60</v>
      </c>
      <c r="C144" t="s">
        <v>61</v>
      </c>
      <c r="D144">
        <v>2021</v>
      </c>
      <c r="E144" t="s">
        <v>62</v>
      </c>
      <c r="F144" t="s">
        <v>63</v>
      </c>
      <c r="G144">
        <v>2</v>
      </c>
      <c r="H144" t="s">
        <v>64</v>
      </c>
      <c r="I144" t="s">
        <v>3550</v>
      </c>
      <c r="J144" t="s">
        <v>246</v>
      </c>
      <c r="K144" t="s">
        <v>247</v>
      </c>
      <c r="L144" t="s">
        <v>3596</v>
      </c>
      <c r="M144" t="s">
        <v>248</v>
      </c>
      <c r="N144" t="s">
        <v>3610</v>
      </c>
      <c r="O144" t="s">
        <v>68</v>
      </c>
      <c r="P144" t="s">
        <v>3615</v>
      </c>
      <c r="Q144" t="s">
        <v>69</v>
      </c>
      <c r="R144" t="s">
        <v>3688</v>
      </c>
      <c r="S144" t="s">
        <v>333</v>
      </c>
      <c r="T144">
        <v>12</v>
      </c>
      <c r="U144">
        <v>3</v>
      </c>
      <c r="V144" t="s">
        <v>337</v>
      </c>
      <c r="W144">
        <v>2</v>
      </c>
      <c r="X144" t="s">
        <v>75</v>
      </c>
      <c r="Y144">
        <v>4</v>
      </c>
      <c r="Z144" t="s">
        <v>338</v>
      </c>
      <c r="AA144">
        <v>1</v>
      </c>
      <c r="AB144" s="1">
        <v>0</v>
      </c>
      <c r="AC144" s="1">
        <v>0</v>
      </c>
      <c r="AD144" s="1">
        <v>0</v>
      </c>
      <c r="AE144" s="1">
        <v>0</v>
      </c>
      <c r="AF144" s="1">
        <v>0</v>
      </c>
      <c r="AG144" s="1">
        <v>0</v>
      </c>
      <c r="AH144" s="1">
        <v>0</v>
      </c>
      <c r="AI144" s="1">
        <v>0</v>
      </c>
      <c r="AJ144" s="1">
        <v>0</v>
      </c>
      <c r="AK144" s="1">
        <v>0</v>
      </c>
      <c r="AL144" s="1">
        <v>0</v>
      </c>
      <c r="AM144" s="1">
        <v>0</v>
      </c>
      <c r="AN144" s="1">
        <v>0</v>
      </c>
      <c r="AO144" s="1">
        <v>0</v>
      </c>
      <c r="AP144" s="1">
        <v>0</v>
      </c>
      <c r="AQ144" s="1" t="s">
        <v>76</v>
      </c>
      <c r="AR144" s="1" t="s">
        <v>76</v>
      </c>
      <c r="AS144" s="1" t="s">
        <v>76</v>
      </c>
      <c r="AT144" s="1">
        <v>0</v>
      </c>
      <c r="AU144" s="1">
        <v>0</v>
      </c>
      <c r="AV144" s="1">
        <v>0</v>
      </c>
      <c r="AW144" s="1">
        <v>0</v>
      </c>
      <c r="AX144" s="1">
        <v>0</v>
      </c>
      <c r="AY144" s="1">
        <v>0</v>
      </c>
      <c r="AZ144" s="1">
        <v>0</v>
      </c>
      <c r="BA144" s="1">
        <v>0</v>
      </c>
      <c r="BB144" s="1">
        <v>0</v>
      </c>
      <c r="BC144" s="1">
        <v>0</v>
      </c>
      <c r="BD144" s="1">
        <v>0</v>
      </c>
      <c r="BE144" s="1">
        <v>0</v>
      </c>
      <c r="BF144" s="1">
        <v>0</v>
      </c>
      <c r="BG144" s="1">
        <v>0</v>
      </c>
      <c r="BH144" s="1">
        <v>0</v>
      </c>
      <c r="BI144" s="1">
        <v>0</v>
      </c>
      <c r="BJ144" s="1">
        <v>0</v>
      </c>
      <c r="BK144" s="1">
        <v>0</v>
      </c>
      <c r="BM144" s="3">
        <f t="shared" si="30"/>
        <v>0</v>
      </c>
      <c r="BN144" s="3">
        <f t="shared" si="31"/>
        <v>0</v>
      </c>
      <c r="BO144" s="3">
        <f t="shared" si="32"/>
        <v>0</v>
      </c>
      <c r="BP144" s="3">
        <f t="shared" si="33"/>
        <v>0</v>
      </c>
      <c r="BQ144" s="3">
        <f t="shared" si="34"/>
        <v>0</v>
      </c>
      <c r="BR144" s="3">
        <f t="shared" si="35"/>
        <v>0</v>
      </c>
      <c r="BS144" s="3">
        <f t="shared" si="36"/>
        <v>0</v>
      </c>
      <c r="BT144" s="3">
        <f t="shared" si="37"/>
        <v>0</v>
      </c>
      <c r="BU144" s="3">
        <f t="shared" si="38"/>
        <v>0</v>
      </c>
      <c r="BV144" s="3">
        <f t="shared" si="39"/>
        <v>0</v>
      </c>
      <c r="BW144" s="3">
        <f t="shared" si="40"/>
        <v>0</v>
      </c>
      <c r="BX144" s="3">
        <f t="shared" si="41"/>
        <v>0</v>
      </c>
    </row>
    <row r="145" spans="1:76" x14ac:dyDescent="0.25">
      <c r="A145">
        <v>16</v>
      </c>
      <c r="B145" t="s">
        <v>60</v>
      </c>
      <c r="C145" t="s">
        <v>61</v>
      </c>
      <c r="D145">
        <v>2021</v>
      </c>
      <c r="E145" t="s">
        <v>62</v>
      </c>
      <c r="F145" t="s">
        <v>63</v>
      </c>
      <c r="G145">
        <v>2</v>
      </c>
      <c r="H145" t="s">
        <v>64</v>
      </c>
      <c r="I145" t="s">
        <v>3550</v>
      </c>
      <c r="J145" t="s">
        <v>246</v>
      </c>
      <c r="K145" t="s">
        <v>247</v>
      </c>
      <c r="L145" t="s">
        <v>3596</v>
      </c>
      <c r="M145" t="s">
        <v>248</v>
      </c>
      <c r="N145" t="s">
        <v>3610</v>
      </c>
      <c r="O145" t="s">
        <v>68</v>
      </c>
      <c r="P145" t="s">
        <v>3615</v>
      </c>
      <c r="Q145" t="s">
        <v>69</v>
      </c>
      <c r="R145" t="s">
        <v>3688</v>
      </c>
      <c r="S145" t="s">
        <v>333</v>
      </c>
      <c r="T145">
        <v>12</v>
      </c>
      <c r="U145">
        <v>4</v>
      </c>
      <c r="V145" t="s">
        <v>339</v>
      </c>
      <c r="W145">
        <v>1</v>
      </c>
      <c r="X145" t="s">
        <v>72</v>
      </c>
      <c r="Y145">
        <v>1</v>
      </c>
      <c r="Z145" t="s">
        <v>73</v>
      </c>
      <c r="AA145">
        <v>1</v>
      </c>
      <c r="AB145" s="1">
        <v>1</v>
      </c>
      <c r="AC145" s="1">
        <v>1</v>
      </c>
      <c r="AD145" s="1">
        <v>100</v>
      </c>
      <c r="AE145" s="1">
        <v>0</v>
      </c>
      <c r="AF145" s="1">
        <v>0</v>
      </c>
      <c r="AG145" s="1">
        <v>0</v>
      </c>
      <c r="AH145" s="1">
        <v>0</v>
      </c>
      <c r="AI145" s="1">
        <v>0</v>
      </c>
      <c r="AJ145" s="1">
        <v>0</v>
      </c>
      <c r="AK145" s="1">
        <v>0</v>
      </c>
      <c r="AL145" s="1">
        <v>0</v>
      </c>
      <c r="AM145" s="1">
        <v>0</v>
      </c>
      <c r="AN145" s="1">
        <v>0</v>
      </c>
      <c r="AO145" s="1">
        <v>0</v>
      </c>
      <c r="AP145" s="1">
        <v>0</v>
      </c>
      <c r="AQ145" s="1">
        <v>1</v>
      </c>
      <c r="AR145" s="1">
        <v>1</v>
      </c>
      <c r="AS145" s="1">
        <v>100</v>
      </c>
      <c r="AT145" s="1">
        <v>11020000</v>
      </c>
      <c r="AU145" s="1">
        <v>11020000</v>
      </c>
      <c r="AV145" s="1">
        <v>100</v>
      </c>
      <c r="AW145" s="1">
        <v>0</v>
      </c>
      <c r="AX145" s="1">
        <v>0</v>
      </c>
      <c r="AY145" s="1">
        <v>0</v>
      </c>
      <c r="AZ145" s="1">
        <v>0</v>
      </c>
      <c r="BA145" s="1">
        <v>0</v>
      </c>
      <c r="BB145" s="1">
        <v>0</v>
      </c>
      <c r="BC145" s="1">
        <v>0</v>
      </c>
      <c r="BD145" s="1">
        <v>0</v>
      </c>
      <c r="BE145" s="1">
        <v>0</v>
      </c>
      <c r="BF145" s="1">
        <v>0</v>
      </c>
      <c r="BG145" s="1">
        <v>0</v>
      </c>
      <c r="BH145" s="1">
        <v>0</v>
      </c>
      <c r="BI145" s="1">
        <v>11020000</v>
      </c>
      <c r="BJ145" s="1">
        <v>11020000</v>
      </c>
      <c r="BK145" s="1">
        <v>100</v>
      </c>
      <c r="BL145" t="s">
        <v>335</v>
      </c>
      <c r="BM145" s="3">
        <f t="shared" si="30"/>
        <v>11.02</v>
      </c>
      <c r="BN145" s="3">
        <f t="shared" si="31"/>
        <v>11.02</v>
      </c>
      <c r="BO145" s="3">
        <f t="shared" si="32"/>
        <v>0</v>
      </c>
      <c r="BP145" s="3">
        <f t="shared" si="33"/>
        <v>0</v>
      </c>
      <c r="BQ145" s="3">
        <f t="shared" si="34"/>
        <v>0</v>
      </c>
      <c r="BR145" s="3">
        <f t="shared" si="35"/>
        <v>0</v>
      </c>
      <c r="BS145" s="3">
        <f t="shared" si="36"/>
        <v>0</v>
      </c>
      <c r="BT145" s="3">
        <f t="shared" si="37"/>
        <v>0</v>
      </c>
      <c r="BU145" s="3">
        <f t="shared" si="38"/>
        <v>0</v>
      </c>
      <c r="BV145" s="3">
        <f t="shared" si="39"/>
        <v>0</v>
      </c>
      <c r="BW145" s="3">
        <f t="shared" si="40"/>
        <v>11.02</v>
      </c>
      <c r="BX145" s="3">
        <f t="shared" si="41"/>
        <v>11.02</v>
      </c>
    </row>
    <row r="146" spans="1:76" x14ac:dyDescent="0.25">
      <c r="A146">
        <v>16</v>
      </c>
      <c r="B146" t="s">
        <v>60</v>
      </c>
      <c r="C146" t="s">
        <v>61</v>
      </c>
      <c r="D146">
        <v>2021</v>
      </c>
      <c r="E146" t="s">
        <v>62</v>
      </c>
      <c r="F146" t="s">
        <v>63</v>
      </c>
      <c r="G146">
        <v>2</v>
      </c>
      <c r="H146" t="s">
        <v>64</v>
      </c>
      <c r="I146" t="s">
        <v>3550</v>
      </c>
      <c r="J146" t="s">
        <v>246</v>
      </c>
      <c r="K146" t="s">
        <v>247</v>
      </c>
      <c r="L146" t="s">
        <v>3596</v>
      </c>
      <c r="M146" t="s">
        <v>248</v>
      </c>
      <c r="N146" t="s">
        <v>3610</v>
      </c>
      <c r="O146" t="s">
        <v>68</v>
      </c>
      <c r="P146" t="s">
        <v>3615</v>
      </c>
      <c r="Q146" t="s">
        <v>69</v>
      </c>
      <c r="R146" t="s">
        <v>3688</v>
      </c>
      <c r="S146" t="s">
        <v>333</v>
      </c>
      <c r="T146">
        <v>12</v>
      </c>
      <c r="U146">
        <v>5</v>
      </c>
      <c r="V146" t="s">
        <v>340</v>
      </c>
      <c r="W146">
        <v>2</v>
      </c>
      <c r="X146" t="s">
        <v>75</v>
      </c>
      <c r="Y146">
        <v>1</v>
      </c>
      <c r="Z146" t="s">
        <v>73</v>
      </c>
      <c r="AA146">
        <v>1</v>
      </c>
      <c r="AB146" s="1">
        <v>1</v>
      </c>
      <c r="AC146" s="1">
        <v>1</v>
      </c>
      <c r="AD146" s="1">
        <v>100</v>
      </c>
      <c r="AE146" s="1">
        <v>1</v>
      </c>
      <c r="AF146" s="1">
        <v>0.1</v>
      </c>
      <c r="AG146" s="1">
        <v>10</v>
      </c>
      <c r="AH146" s="1">
        <v>1</v>
      </c>
      <c r="AI146" s="1">
        <v>0</v>
      </c>
      <c r="AJ146" s="1">
        <v>0</v>
      </c>
      <c r="AK146" s="1">
        <v>1</v>
      </c>
      <c r="AL146" s="1">
        <v>0</v>
      </c>
      <c r="AM146" s="1">
        <v>0</v>
      </c>
      <c r="AN146" s="1">
        <v>1</v>
      </c>
      <c r="AO146" s="1">
        <v>0</v>
      </c>
      <c r="AP146" s="1">
        <v>0</v>
      </c>
      <c r="AQ146" s="1" t="s">
        <v>76</v>
      </c>
      <c r="AR146" s="1" t="s">
        <v>76</v>
      </c>
      <c r="AS146" s="1" t="s">
        <v>76</v>
      </c>
      <c r="AT146" s="1">
        <v>40966666</v>
      </c>
      <c r="AU146" s="1">
        <v>40966666</v>
      </c>
      <c r="AV146" s="1">
        <v>100</v>
      </c>
      <c r="AW146" s="1">
        <v>1177830000</v>
      </c>
      <c r="AX146" s="1">
        <v>975731334</v>
      </c>
      <c r="AY146" s="1">
        <v>82.84</v>
      </c>
      <c r="AZ146" s="1">
        <v>601377000</v>
      </c>
      <c r="BA146" s="1">
        <v>0</v>
      </c>
      <c r="BB146" s="1">
        <v>0</v>
      </c>
      <c r="BC146" s="1">
        <v>708304000</v>
      </c>
      <c r="BD146" s="1">
        <v>0</v>
      </c>
      <c r="BE146" s="1">
        <v>0</v>
      </c>
      <c r="BF146" s="1">
        <v>1060000000</v>
      </c>
      <c r="BG146" s="1">
        <v>0</v>
      </c>
      <c r="BH146" s="1">
        <v>0</v>
      </c>
      <c r="BI146" s="1">
        <v>3588477666</v>
      </c>
      <c r="BJ146" s="1">
        <v>1016698000</v>
      </c>
      <c r="BK146" s="1">
        <v>28.33</v>
      </c>
      <c r="BL146" t="s">
        <v>341</v>
      </c>
      <c r="BM146" s="3">
        <f t="shared" si="30"/>
        <v>40.966665999999996</v>
      </c>
      <c r="BN146" s="3">
        <f t="shared" si="31"/>
        <v>40.966665999999996</v>
      </c>
      <c r="BO146" s="3">
        <f t="shared" si="32"/>
        <v>1177.83</v>
      </c>
      <c r="BP146" s="3">
        <f t="shared" si="33"/>
        <v>975.73133399999995</v>
      </c>
      <c r="BQ146" s="3">
        <f t="shared" si="34"/>
        <v>601.37699999999995</v>
      </c>
      <c r="BR146" s="3">
        <f t="shared" si="35"/>
        <v>0</v>
      </c>
      <c r="BS146" s="3">
        <f t="shared" si="36"/>
        <v>708.30399999999997</v>
      </c>
      <c r="BT146" s="3">
        <f t="shared" si="37"/>
        <v>0</v>
      </c>
      <c r="BU146" s="3">
        <f t="shared" si="38"/>
        <v>1060</v>
      </c>
      <c r="BV146" s="3">
        <f t="shared" si="39"/>
        <v>0</v>
      </c>
      <c r="BW146" s="3">
        <f t="shared" si="40"/>
        <v>3588.4776659999998</v>
      </c>
      <c r="BX146" s="3">
        <f t="shared" si="41"/>
        <v>1016.698</v>
      </c>
    </row>
    <row r="147" spans="1:76" x14ac:dyDescent="0.25">
      <c r="A147">
        <v>16</v>
      </c>
      <c r="B147" t="s">
        <v>60</v>
      </c>
      <c r="C147" t="s">
        <v>61</v>
      </c>
      <c r="D147">
        <v>2021</v>
      </c>
      <c r="E147" t="s">
        <v>62</v>
      </c>
      <c r="F147" t="s">
        <v>63</v>
      </c>
      <c r="G147">
        <v>2</v>
      </c>
      <c r="H147" t="s">
        <v>64</v>
      </c>
      <c r="I147" t="s">
        <v>3550</v>
      </c>
      <c r="J147" t="s">
        <v>246</v>
      </c>
      <c r="K147" t="s">
        <v>247</v>
      </c>
      <c r="L147" t="s">
        <v>3596</v>
      </c>
      <c r="M147" t="s">
        <v>248</v>
      </c>
      <c r="N147" t="s">
        <v>3610</v>
      </c>
      <c r="O147" t="s">
        <v>68</v>
      </c>
      <c r="P147" t="s">
        <v>3615</v>
      </c>
      <c r="Q147" t="s">
        <v>69</v>
      </c>
      <c r="R147" t="s">
        <v>3688</v>
      </c>
      <c r="S147" t="s">
        <v>333</v>
      </c>
      <c r="T147">
        <v>12</v>
      </c>
      <c r="U147">
        <v>6</v>
      </c>
      <c r="V147" t="s">
        <v>342</v>
      </c>
      <c r="W147">
        <v>2</v>
      </c>
      <c r="X147" t="s">
        <v>75</v>
      </c>
      <c r="Y147">
        <v>1</v>
      </c>
      <c r="Z147" t="s">
        <v>73</v>
      </c>
      <c r="AA147">
        <v>1</v>
      </c>
      <c r="AB147" s="1">
        <v>1</v>
      </c>
      <c r="AC147" s="1">
        <v>1</v>
      </c>
      <c r="AD147" s="1">
        <v>100</v>
      </c>
      <c r="AE147" s="1">
        <v>1</v>
      </c>
      <c r="AF147" s="1">
        <v>0.19</v>
      </c>
      <c r="AG147" s="1">
        <v>19</v>
      </c>
      <c r="AH147" s="1">
        <v>1</v>
      </c>
      <c r="AI147" s="1">
        <v>0</v>
      </c>
      <c r="AJ147" s="1">
        <v>0</v>
      </c>
      <c r="AK147" s="1">
        <v>1</v>
      </c>
      <c r="AL147" s="1">
        <v>0</v>
      </c>
      <c r="AM147" s="1">
        <v>0</v>
      </c>
      <c r="AN147" s="1">
        <v>1</v>
      </c>
      <c r="AO147" s="1">
        <v>0</v>
      </c>
      <c r="AP147" s="1">
        <v>0</v>
      </c>
      <c r="AQ147" s="1" t="s">
        <v>76</v>
      </c>
      <c r="AR147" s="1" t="s">
        <v>76</v>
      </c>
      <c r="AS147" s="1" t="s">
        <v>76</v>
      </c>
      <c r="AT147" s="1">
        <v>206188263</v>
      </c>
      <c r="AU147" s="1">
        <v>206188263</v>
      </c>
      <c r="AV147" s="1">
        <v>100</v>
      </c>
      <c r="AW147" s="1">
        <v>633731000</v>
      </c>
      <c r="AX147" s="1">
        <v>537708000</v>
      </c>
      <c r="AY147" s="1">
        <v>84.85</v>
      </c>
      <c r="AZ147" s="1">
        <v>496673000</v>
      </c>
      <c r="BA147" s="1">
        <v>0</v>
      </c>
      <c r="BB147" s="1">
        <v>0</v>
      </c>
      <c r="BC147" s="1">
        <v>538000000</v>
      </c>
      <c r="BD147" s="1">
        <v>0</v>
      </c>
      <c r="BE147" s="1">
        <v>0</v>
      </c>
      <c r="BF147" s="1">
        <v>700000000</v>
      </c>
      <c r="BG147" s="1">
        <v>0</v>
      </c>
      <c r="BH147" s="1">
        <v>0</v>
      </c>
      <c r="BI147" s="1">
        <v>2574592263</v>
      </c>
      <c r="BJ147" s="1">
        <v>743896263</v>
      </c>
      <c r="BK147" s="1">
        <v>28.89</v>
      </c>
      <c r="BL147" t="s">
        <v>343</v>
      </c>
      <c r="BM147" s="3">
        <f t="shared" si="30"/>
        <v>206.18826300000001</v>
      </c>
      <c r="BN147" s="3">
        <f t="shared" si="31"/>
        <v>206.18826300000001</v>
      </c>
      <c r="BO147" s="3">
        <f t="shared" si="32"/>
        <v>633.73099999999999</v>
      </c>
      <c r="BP147" s="3">
        <f t="shared" si="33"/>
        <v>537.70799999999997</v>
      </c>
      <c r="BQ147" s="3">
        <f t="shared" si="34"/>
        <v>496.673</v>
      </c>
      <c r="BR147" s="3">
        <f t="shared" si="35"/>
        <v>0</v>
      </c>
      <c r="BS147" s="3">
        <f t="shared" si="36"/>
        <v>538</v>
      </c>
      <c r="BT147" s="3">
        <f t="shared" si="37"/>
        <v>0</v>
      </c>
      <c r="BU147" s="3">
        <f t="shared" si="38"/>
        <v>700</v>
      </c>
      <c r="BV147" s="3">
        <f t="shared" si="39"/>
        <v>0</v>
      </c>
      <c r="BW147" s="3">
        <f t="shared" si="40"/>
        <v>2574.592263</v>
      </c>
      <c r="BX147" s="3">
        <f t="shared" si="41"/>
        <v>743.89626299999998</v>
      </c>
    </row>
    <row r="148" spans="1:76" x14ac:dyDescent="0.25">
      <c r="A148">
        <v>16</v>
      </c>
      <c r="B148" t="s">
        <v>60</v>
      </c>
      <c r="C148" t="s">
        <v>61</v>
      </c>
      <c r="D148">
        <v>2021</v>
      </c>
      <c r="E148" t="s">
        <v>62</v>
      </c>
      <c r="F148" t="s">
        <v>63</v>
      </c>
      <c r="G148">
        <v>2</v>
      </c>
      <c r="H148" t="s">
        <v>64</v>
      </c>
      <c r="I148" t="s">
        <v>3550</v>
      </c>
      <c r="J148" t="s">
        <v>246</v>
      </c>
      <c r="K148" t="s">
        <v>247</v>
      </c>
      <c r="L148" t="s">
        <v>3596</v>
      </c>
      <c r="M148" t="s">
        <v>248</v>
      </c>
      <c r="N148" t="s">
        <v>3610</v>
      </c>
      <c r="O148" t="s">
        <v>68</v>
      </c>
      <c r="P148" t="s">
        <v>3615</v>
      </c>
      <c r="Q148" t="s">
        <v>69</v>
      </c>
      <c r="R148" t="s">
        <v>3688</v>
      </c>
      <c r="S148" t="s">
        <v>333</v>
      </c>
      <c r="T148">
        <v>12</v>
      </c>
      <c r="U148">
        <v>7</v>
      </c>
      <c r="V148" t="s">
        <v>344</v>
      </c>
      <c r="W148">
        <v>2</v>
      </c>
      <c r="X148" t="s">
        <v>75</v>
      </c>
      <c r="Y148">
        <v>1</v>
      </c>
      <c r="Z148" t="s">
        <v>73</v>
      </c>
      <c r="AA148">
        <v>1</v>
      </c>
      <c r="AB148" s="1">
        <v>100</v>
      </c>
      <c r="AC148" s="1">
        <v>100</v>
      </c>
      <c r="AD148" s="1">
        <v>100</v>
      </c>
      <c r="AE148" s="1">
        <v>100</v>
      </c>
      <c r="AF148" s="1">
        <v>36</v>
      </c>
      <c r="AG148" s="1">
        <v>36</v>
      </c>
      <c r="AH148" s="1">
        <v>100</v>
      </c>
      <c r="AI148" s="1">
        <v>0</v>
      </c>
      <c r="AJ148" s="1">
        <v>0</v>
      </c>
      <c r="AK148" s="1">
        <v>100</v>
      </c>
      <c r="AL148" s="1">
        <v>0</v>
      </c>
      <c r="AM148" s="1">
        <v>0</v>
      </c>
      <c r="AN148" s="1">
        <v>100</v>
      </c>
      <c r="AO148" s="1">
        <v>0</v>
      </c>
      <c r="AP148" s="1">
        <v>0</v>
      </c>
      <c r="AQ148" s="1" t="s">
        <v>76</v>
      </c>
      <c r="AR148" s="1" t="s">
        <v>76</v>
      </c>
      <c r="AS148" s="1" t="s">
        <v>76</v>
      </c>
      <c r="AT148" s="1">
        <v>283277569</v>
      </c>
      <c r="AU148" s="1">
        <v>283277569</v>
      </c>
      <c r="AV148" s="1">
        <v>100</v>
      </c>
      <c r="AW148" s="1">
        <v>4477465000</v>
      </c>
      <c r="AX148" s="1">
        <v>4345977333</v>
      </c>
      <c r="AY148" s="1">
        <v>97.06</v>
      </c>
      <c r="AZ148" s="1">
        <v>460000000</v>
      </c>
      <c r="BA148" s="1">
        <v>0</v>
      </c>
      <c r="BB148" s="1">
        <v>0</v>
      </c>
      <c r="BC148" s="1">
        <v>410000000</v>
      </c>
      <c r="BD148" s="1">
        <v>0</v>
      </c>
      <c r="BE148" s="1">
        <v>0</v>
      </c>
      <c r="BF148" s="1">
        <v>450000000</v>
      </c>
      <c r="BG148" s="1">
        <v>0</v>
      </c>
      <c r="BH148" s="1">
        <v>0</v>
      </c>
      <c r="BI148" s="1">
        <v>6080742569</v>
      </c>
      <c r="BJ148" s="1">
        <v>4629254902</v>
      </c>
      <c r="BK148" s="1">
        <v>76.13</v>
      </c>
      <c r="BL148" t="s">
        <v>345</v>
      </c>
      <c r="BM148" s="3">
        <f t="shared" si="30"/>
        <v>283.27756900000003</v>
      </c>
      <c r="BN148" s="3">
        <f t="shared" si="31"/>
        <v>283.27756900000003</v>
      </c>
      <c r="BO148" s="3">
        <f t="shared" si="32"/>
        <v>4477.4650000000001</v>
      </c>
      <c r="BP148" s="3">
        <f t="shared" si="33"/>
        <v>4345.9773329999998</v>
      </c>
      <c r="BQ148" s="3">
        <f t="shared" si="34"/>
        <v>460</v>
      </c>
      <c r="BR148" s="3">
        <f t="shared" si="35"/>
        <v>0</v>
      </c>
      <c r="BS148" s="3">
        <f t="shared" si="36"/>
        <v>410</v>
      </c>
      <c r="BT148" s="3">
        <f t="shared" si="37"/>
        <v>0</v>
      </c>
      <c r="BU148" s="3">
        <f t="shared" si="38"/>
        <v>450</v>
      </c>
      <c r="BV148" s="3">
        <f t="shared" si="39"/>
        <v>0</v>
      </c>
      <c r="BW148" s="3">
        <f t="shared" si="40"/>
        <v>6080.742569</v>
      </c>
      <c r="BX148" s="3">
        <f t="shared" si="41"/>
        <v>4629.2549019999997</v>
      </c>
    </row>
    <row r="149" spans="1:76" x14ac:dyDescent="0.25">
      <c r="A149">
        <v>16</v>
      </c>
      <c r="B149" t="s">
        <v>60</v>
      </c>
      <c r="C149" t="s">
        <v>61</v>
      </c>
      <c r="D149">
        <v>2021</v>
      </c>
      <c r="E149" t="s">
        <v>62</v>
      </c>
      <c r="F149" t="s">
        <v>63</v>
      </c>
      <c r="G149">
        <v>2</v>
      </c>
      <c r="H149" t="s">
        <v>64</v>
      </c>
      <c r="I149" t="s">
        <v>3550</v>
      </c>
      <c r="J149" t="s">
        <v>246</v>
      </c>
      <c r="K149" t="s">
        <v>247</v>
      </c>
      <c r="L149" t="s">
        <v>3596</v>
      </c>
      <c r="M149" t="s">
        <v>248</v>
      </c>
      <c r="N149" t="s">
        <v>3610</v>
      </c>
      <c r="O149" t="s">
        <v>68</v>
      </c>
      <c r="P149" t="s">
        <v>3615</v>
      </c>
      <c r="Q149" t="s">
        <v>69</v>
      </c>
      <c r="R149" t="s">
        <v>3688</v>
      </c>
      <c r="S149" t="s">
        <v>333</v>
      </c>
      <c r="T149">
        <v>12</v>
      </c>
      <c r="U149">
        <v>8</v>
      </c>
      <c r="V149" t="s">
        <v>346</v>
      </c>
      <c r="W149">
        <v>2</v>
      </c>
      <c r="X149" t="s">
        <v>75</v>
      </c>
      <c r="Y149">
        <v>1</v>
      </c>
      <c r="Z149" t="s">
        <v>73</v>
      </c>
      <c r="AA149">
        <v>1</v>
      </c>
      <c r="AB149" s="1">
        <v>100</v>
      </c>
      <c r="AC149" s="1">
        <v>100</v>
      </c>
      <c r="AD149" s="1">
        <v>100</v>
      </c>
      <c r="AE149" s="1">
        <v>100</v>
      </c>
      <c r="AF149" s="1">
        <v>23</v>
      </c>
      <c r="AG149" s="1">
        <v>23</v>
      </c>
      <c r="AH149" s="1">
        <v>100</v>
      </c>
      <c r="AI149" s="1">
        <v>0</v>
      </c>
      <c r="AJ149" s="1">
        <v>0</v>
      </c>
      <c r="AK149" s="1">
        <v>100</v>
      </c>
      <c r="AL149" s="1">
        <v>0</v>
      </c>
      <c r="AM149" s="1">
        <v>0</v>
      </c>
      <c r="AN149" s="1">
        <v>100</v>
      </c>
      <c r="AO149" s="1">
        <v>0</v>
      </c>
      <c r="AP149" s="1">
        <v>0</v>
      </c>
      <c r="AQ149" s="1" t="s">
        <v>76</v>
      </c>
      <c r="AR149" s="1" t="s">
        <v>76</v>
      </c>
      <c r="AS149" s="1" t="s">
        <v>76</v>
      </c>
      <c r="AT149" s="1">
        <v>2093783638</v>
      </c>
      <c r="AU149" s="1">
        <v>2038040290</v>
      </c>
      <c r="AV149" s="1">
        <v>97.34</v>
      </c>
      <c r="AW149" s="1">
        <v>1995075000</v>
      </c>
      <c r="AX149" s="1">
        <v>1462874001</v>
      </c>
      <c r="AY149" s="1">
        <v>73.319999999999993</v>
      </c>
      <c r="AZ149" s="1">
        <v>4308000000</v>
      </c>
      <c r="BA149" s="1">
        <v>0</v>
      </c>
      <c r="BB149" s="1">
        <v>0</v>
      </c>
      <c r="BC149" s="1">
        <v>5172566000</v>
      </c>
      <c r="BD149" s="1">
        <v>0</v>
      </c>
      <c r="BE149" s="1">
        <v>0</v>
      </c>
      <c r="BF149" s="1">
        <v>6400000000</v>
      </c>
      <c r="BG149" s="1">
        <v>0</v>
      </c>
      <c r="BH149" s="1">
        <v>0</v>
      </c>
      <c r="BI149" s="1">
        <v>19969424638</v>
      </c>
      <c r="BJ149" s="1">
        <v>3500914291</v>
      </c>
      <c r="BK149" s="1">
        <v>17.53</v>
      </c>
      <c r="BL149" t="s">
        <v>347</v>
      </c>
      <c r="BM149" s="3">
        <f t="shared" si="30"/>
        <v>2093.7836379999999</v>
      </c>
      <c r="BN149" s="3">
        <f t="shared" si="31"/>
        <v>2038.0402899999999</v>
      </c>
      <c r="BO149" s="3">
        <f t="shared" si="32"/>
        <v>1995.075</v>
      </c>
      <c r="BP149" s="3">
        <f t="shared" si="33"/>
        <v>1462.8740009999999</v>
      </c>
      <c r="BQ149" s="3">
        <f t="shared" si="34"/>
        <v>4308</v>
      </c>
      <c r="BR149" s="3">
        <f t="shared" si="35"/>
        <v>0</v>
      </c>
      <c r="BS149" s="3">
        <f t="shared" si="36"/>
        <v>5172.5659999999998</v>
      </c>
      <c r="BT149" s="3">
        <f t="shared" si="37"/>
        <v>0</v>
      </c>
      <c r="BU149" s="3">
        <f t="shared" si="38"/>
        <v>6400</v>
      </c>
      <c r="BV149" s="3">
        <f t="shared" si="39"/>
        <v>0</v>
      </c>
      <c r="BW149" s="3">
        <f t="shared" si="40"/>
        <v>19969.424638</v>
      </c>
      <c r="BX149" s="3">
        <f t="shared" si="41"/>
        <v>3500.914291</v>
      </c>
    </row>
    <row r="150" spans="1:76" x14ac:dyDescent="0.25">
      <c r="A150">
        <v>16</v>
      </c>
      <c r="B150" t="s">
        <v>60</v>
      </c>
      <c r="C150" t="s">
        <v>61</v>
      </c>
      <c r="D150">
        <v>2021</v>
      </c>
      <c r="E150" t="s">
        <v>62</v>
      </c>
      <c r="F150" t="s">
        <v>63</v>
      </c>
      <c r="G150">
        <v>2</v>
      </c>
      <c r="H150" t="s">
        <v>64</v>
      </c>
      <c r="I150" t="s">
        <v>3550</v>
      </c>
      <c r="J150" t="s">
        <v>246</v>
      </c>
      <c r="K150" t="s">
        <v>247</v>
      </c>
      <c r="L150" t="s">
        <v>3596</v>
      </c>
      <c r="M150" t="s">
        <v>248</v>
      </c>
      <c r="N150" t="s">
        <v>3610</v>
      </c>
      <c r="O150" t="s">
        <v>68</v>
      </c>
      <c r="P150" t="s">
        <v>3615</v>
      </c>
      <c r="Q150" t="s">
        <v>69</v>
      </c>
      <c r="R150" t="s">
        <v>3688</v>
      </c>
      <c r="S150" t="s">
        <v>333</v>
      </c>
      <c r="T150">
        <v>12</v>
      </c>
      <c r="U150">
        <v>9</v>
      </c>
      <c r="V150" t="s">
        <v>348</v>
      </c>
      <c r="W150">
        <v>2</v>
      </c>
      <c r="X150" t="s">
        <v>75</v>
      </c>
      <c r="Y150">
        <v>1</v>
      </c>
      <c r="Z150" t="s">
        <v>73</v>
      </c>
      <c r="AA150">
        <v>1</v>
      </c>
      <c r="AB150" s="1">
        <v>100</v>
      </c>
      <c r="AC150" s="1">
        <v>100</v>
      </c>
      <c r="AD150" s="1">
        <v>100</v>
      </c>
      <c r="AE150" s="1">
        <v>100</v>
      </c>
      <c r="AF150" s="1">
        <v>20</v>
      </c>
      <c r="AG150" s="1">
        <v>20</v>
      </c>
      <c r="AH150" s="1">
        <v>100</v>
      </c>
      <c r="AI150" s="1">
        <v>0</v>
      </c>
      <c r="AJ150" s="1">
        <v>0</v>
      </c>
      <c r="AK150" s="1">
        <v>100</v>
      </c>
      <c r="AL150" s="1">
        <v>0</v>
      </c>
      <c r="AM150" s="1">
        <v>0</v>
      </c>
      <c r="AN150" s="1">
        <v>100</v>
      </c>
      <c r="AO150" s="1">
        <v>0</v>
      </c>
      <c r="AP150" s="1">
        <v>0</v>
      </c>
      <c r="AQ150" s="1" t="s">
        <v>76</v>
      </c>
      <c r="AR150" s="1" t="s">
        <v>76</v>
      </c>
      <c r="AS150" s="1" t="s">
        <v>76</v>
      </c>
      <c r="AT150" s="1">
        <v>40000000</v>
      </c>
      <c r="AU150" s="1">
        <v>40000000</v>
      </c>
      <c r="AV150" s="1">
        <v>100</v>
      </c>
      <c r="AW150" s="1">
        <v>334900000</v>
      </c>
      <c r="AX150" s="1">
        <v>59166667</v>
      </c>
      <c r="AY150" s="1">
        <v>17.670000000000002</v>
      </c>
      <c r="AZ150" s="1">
        <v>310000000</v>
      </c>
      <c r="BA150" s="1">
        <v>0</v>
      </c>
      <c r="BB150" s="1">
        <v>0</v>
      </c>
      <c r="BC150" s="1">
        <v>350000000</v>
      </c>
      <c r="BD150" s="1">
        <v>0</v>
      </c>
      <c r="BE150" s="1">
        <v>0</v>
      </c>
      <c r="BF150" s="1">
        <v>700000000</v>
      </c>
      <c r="BG150" s="1">
        <v>0</v>
      </c>
      <c r="BH150" s="1">
        <v>0</v>
      </c>
      <c r="BI150" s="1">
        <v>1734900000</v>
      </c>
      <c r="BJ150" s="1">
        <v>99166667</v>
      </c>
      <c r="BK150" s="1">
        <v>5.72</v>
      </c>
      <c r="BL150" t="s">
        <v>349</v>
      </c>
      <c r="BM150" s="3">
        <f t="shared" si="30"/>
        <v>40</v>
      </c>
      <c r="BN150" s="3">
        <f t="shared" si="31"/>
        <v>40</v>
      </c>
      <c r="BO150" s="3">
        <f t="shared" si="32"/>
        <v>334.9</v>
      </c>
      <c r="BP150" s="3">
        <f t="shared" si="33"/>
        <v>59.166666999999997</v>
      </c>
      <c r="BQ150" s="3">
        <f t="shared" si="34"/>
        <v>310</v>
      </c>
      <c r="BR150" s="3">
        <f t="shared" si="35"/>
        <v>0</v>
      </c>
      <c r="BS150" s="3">
        <f t="shared" si="36"/>
        <v>350</v>
      </c>
      <c r="BT150" s="3">
        <f t="shared" si="37"/>
        <v>0</v>
      </c>
      <c r="BU150" s="3">
        <f t="shared" si="38"/>
        <v>700</v>
      </c>
      <c r="BV150" s="3">
        <f t="shared" si="39"/>
        <v>0</v>
      </c>
      <c r="BW150" s="3">
        <f t="shared" si="40"/>
        <v>1734.9</v>
      </c>
      <c r="BX150" s="3">
        <f t="shared" si="41"/>
        <v>99.16666699999999</v>
      </c>
    </row>
    <row r="151" spans="1:76" x14ac:dyDescent="0.25">
      <c r="A151">
        <v>16</v>
      </c>
      <c r="B151" t="s">
        <v>60</v>
      </c>
      <c r="C151" t="s">
        <v>61</v>
      </c>
      <c r="D151">
        <v>2021</v>
      </c>
      <c r="E151" t="s">
        <v>62</v>
      </c>
      <c r="F151" t="s">
        <v>63</v>
      </c>
      <c r="G151">
        <v>2</v>
      </c>
      <c r="H151" t="s">
        <v>64</v>
      </c>
      <c r="I151" t="s">
        <v>3550</v>
      </c>
      <c r="J151" t="s">
        <v>246</v>
      </c>
      <c r="K151" t="s">
        <v>247</v>
      </c>
      <c r="L151" t="s">
        <v>3596</v>
      </c>
      <c r="M151" t="s">
        <v>248</v>
      </c>
      <c r="N151" t="s">
        <v>3610</v>
      </c>
      <c r="O151" t="s">
        <v>68</v>
      </c>
      <c r="P151" t="s">
        <v>3615</v>
      </c>
      <c r="Q151" t="s">
        <v>69</v>
      </c>
      <c r="R151" t="s">
        <v>3688</v>
      </c>
      <c r="S151" t="s">
        <v>333</v>
      </c>
      <c r="T151">
        <v>12</v>
      </c>
      <c r="U151">
        <v>10</v>
      </c>
      <c r="V151" t="s">
        <v>350</v>
      </c>
      <c r="W151">
        <v>2</v>
      </c>
      <c r="X151" t="s">
        <v>75</v>
      </c>
      <c r="Y151">
        <v>1</v>
      </c>
      <c r="Z151" t="s">
        <v>73</v>
      </c>
      <c r="AA151">
        <v>1</v>
      </c>
      <c r="AB151" s="1">
        <v>0</v>
      </c>
      <c r="AC151" s="1">
        <v>0</v>
      </c>
      <c r="AD151" s="1">
        <v>0</v>
      </c>
      <c r="AE151" s="1">
        <v>90</v>
      </c>
      <c r="AF151" s="1">
        <v>18</v>
      </c>
      <c r="AG151" s="1">
        <v>20</v>
      </c>
      <c r="AH151" s="1">
        <v>90</v>
      </c>
      <c r="AI151" s="1">
        <v>0</v>
      </c>
      <c r="AJ151" s="1">
        <v>0</v>
      </c>
      <c r="AK151" s="1">
        <v>90</v>
      </c>
      <c r="AL151" s="1">
        <v>0</v>
      </c>
      <c r="AM151" s="1">
        <v>0</v>
      </c>
      <c r="AN151" s="1">
        <v>90</v>
      </c>
      <c r="AO151" s="1">
        <v>0</v>
      </c>
      <c r="AP151" s="1">
        <v>0</v>
      </c>
      <c r="AQ151" s="1" t="s">
        <v>76</v>
      </c>
      <c r="AR151" s="1" t="s">
        <v>76</v>
      </c>
      <c r="AS151" s="1" t="s">
        <v>76</v>
      </c>
      <c r="AT151" s="1">
        <v>0</v>
      </c>
      <c r="AU151" s="1">
        <v>0</v>
      </c>
      <c r="AV151" s="1">
        <v>0</v>
      </c>
      <c r="AW151" s="1">
        <v>2117399000</v>
      </c>
      <c r="AX151" s="1">
        <v>1353333200</v>
      </c>
      <c r="AY151" s="1">
        <v>63.91</v>
      </c>
      <c r="AZ151" s="1">
        <v>3126324104</v>
      </c>
      <c r="BA151" s="1">
        <v>0</v>
      </c>
      <c r="BB151" s="1">
        <v>0</v>
      </c>
      <c r="BC151" s="1">
        <v>3326324104</v>
      </c>
      <c r="BD151" s="1">
        <v>0</v>
      </c>
      <c r="BE151" s="1">
        <v>0</v>
      </c>
      <c r="BF151" s="1">
        <v>4176324104</v>
      </c>
      <c r="BG151" s="1">
        <v>0</v>
      </c>
      <c r="BH151" s="1">
        <v>0</v>
      </c>
      <c r="BI151" s="1">
        <v>12746371312</v>
      </c>
      <c r="BJ151" s="1">
        <v>1353333200</v>
      </c>
      <c r="BK151" s="1">
        <v>10.62</v>
      </c>
      <c r="BL151" t="s">
        <v>351</v>
      </c>
      <c r="BM151" s="3">
        <f t="shared" si="30"/>
        <v>0</v>
      </c>
      <c r="BN151" s="3">
        <f t="shared" si="31"/>
        <v>0</v>
      </c>
      <c r="BO151" s="3">
        <f t="shared" si="32"/>
        <v>2117.3989999999999</v>
      </c>
      <c r="BP151" s="3">
        <f t="shared" si="33"/>
        <v>1353.3332</v>
      </c>
      <c r="BQ151" s="3">
        <f t="shared" si="34"/>
        <v>3126.3241039999998</v>
      </c>
      <c r="BR151" s="3">
        <f t="shared" si="35"/>
        <v>0</v>
      </c>
      <c r="BS151" s="3">
        <f t="shared" si="36"/>
        <v>3326.3241039999998</v>
      </c>
      <c r="BT151" s="3">
        <f t="shared" si="37"/>
        <v>0</v>
      </c>
      <c r="BU151" s="3">
        <f t="shared" si="38"/>
        <v>4176.3241040000003</v>
      </c>
      <c r="BV151" s="3">
        <f t="shared" si="39"/>
        <v>0</v>
      </c>
      <c r="BW151" s="3">
        <f t="shared" si="40"/>
        <v>12746.371311999999</v>
      </c>
      <c r="BX151" s="3">
        <f t="shared" si="41"/>
        <v>1353.3332</v>
      </c>
    </row>
    <row r="152" spans="1:76" x14ac:dyDescent="0.25">
      <c r="A152">
        <v>16</v>
      </c>
      <c r="B152" t="s">
        <v>60</v>
      </c>
      <c r="C152" t="s">
        <v>61</v>
      </c>
      <c r="D152">
        <v>2021</v>
      </c>
      <c r="E152" t="s">
        <v>62</v>
      </c>
      <c r="F152" t="s">
        <v>63</v>
      </c>
      <c r="G152">
        <v>2</v>
      </c>
      <c r="H152" t="s">
        <v>64</v>
      </c>
      <c r="I152" t="s">
        <v>3550</v>
      </c>
      <c r="J152" t="s">
        <v>246</v>
      </c>
      <c r="K152" t="s">
        <v>247</v>
      </c>
      <c r="L152" t="s">
        <v>3596</v>
      </c>
      <c r="M152" t="s">
        <v>248</v>
      </c>
      <c r="N152" t="s">
        <v>3610</v>
      </c>
      <c r="O152" t="s">
        <v>68</v>
      </c>
      <c r="P152" t="s">
        <v>3615</v>
      </c>
      <c r="Q152" t="s">
        <v>69</v>
      </c>
      <c r="R152" t="s">
        <v>3688</v>
      </c>
      <c r="S152" t="s">
        <v>333</v>
      </c>
      <c r="T152">
        <v>12</v>
      </c>
      <c r="U152">
        <v>11</v>
      </c>
      <c r="V152" t="s">
        <v>352</v>
      </c>
      <c r="W152">
        <v>1</v>
      </c>
      <c r="X152" t="s">
        <v>72</v>
      </c>
      <c r="Y152">
        <v>1</v>
      </c>
      <c r="Z152" t="s">
        <v>73</v>
      </c>
      <c r="AA152">
        <v>1</v>
      </c>
      <c r="AB152" s="1">
        <v>0</v>
      </c>
      <c r="AC152" s="1">
        <v>0</v>
      </c>
      <c r="AD152" s="1">
        <v>0</v>
      </c>
      <c r="AE152" s="1">
        <v>0</v>
      </c>
      <c r="AF152" s="1">
        <v>0</v>
      </c>
      <c r="AG152" s="1">
        <v>0</v>
      </c>
      <c r="AH152" s="1">
        <v>0.5</v>
      </c>
      <c r="AI152" s="1">
        <v>0</v>
      </c>
      <c r="AJ152" s="1">
        <v>0</v>
      </c>
      <c r="AK152" s="1">
        <v>0</v>
      </c>
      <c r="AL152" s="1">
        <v>0</v>
      </c>
      <c r="AM152" s="1">
        <v>0</v>
      </c>
      <c r="AN152" s="1">
        <v>0.5</v>
      </c>
      <c r="AO152" s="1">
        <v>0</v>
      </c>
      <c r="AP152" s="1">
        <v>0</v>
      </c>
      <c r="AQ152" s="1">
        <v>1</v>
      </c>
      <c r="AR152" s="1">
        <v>0</v>
      </c>
      <c r="AS152" s="1">
        <v>0</v>
      </c>
      <c r="AT152" s="1">
        <v>0</v>
      </c>
      <c r="AU152" s="1">
        <v>0</v>
      </c>
      <c r="AV152" s="1">
        <v>0</v>
      </c>
      <c r="AW152" s="1">
        <v>0</v>
      </c>
      <c r="AX152" s="1">
        <v>0</v>
      </c>
      <c r="AY152" s="1">
        <v>0</v>
      </c>
      <c r="AZ152" s="1">
        <v>250000000</v>
      </c>
      <c r="BA152" s="1">
        <v>0</v>
      </c>
      <c r="BB152" s="1">
        <v>0</v>
      </c>
      <c r="BC152" s="1">
        <v>0</v>
      </c>
      <c r="BD152" s="1">
        <v>0</v>
      </c>
      <c r="BE152" s="1">
        <v>0</v>
      </c>
      <c r="BF152" s="1">
        <v>180000000</v>
      </c>
      <c r="BG152" s="1">
        <v>0</v>
      </c>
      <c r="BH152" s="1">
        <v>0</v>
      </c>
      <c r="BI152" s="1">
        <v>430000000</v>
      </c>
      <c r="BJ152" s="1">
        <v>0</v>
      </c>
      <c r="BK152" s="1">
        <v>0</v>
      </c>
      <c r="BL152" t="s">
        <v>283</v>
      </c>
      <c r="BM152" s="3">
        <f t="shared" si="30"/>
        <v>0</v>
      </c>
      <c r="BN152" s="3">
        <f t="shared" si="31"/>
        <v>0</v>
      </c>
      <c r="BO152" s="3">
        <f t="shared" si="32"/>
        <v>0</v>
      </c>
      <c r="BP152" s="3">
        <f t="shared" si="33"/>
        <v>0</v>
      </c>
      <c r="BQ152" s="3">
        <f t="shared" si="34"/>
        <v>250</v>
      </c>
      <c r="BR152" s="3">
        <f t="shared" si="35"/>
        <v>0</v>
      </c>
      <c r="BS152" s="3">
        <f t="shared" si="36"/>
        <v>0</v>
      </c>
      <c r="BT152" s="3">
        <f t="shared" si="37"/>
        <v>0</v>
      </c>
      <c r="BU152" s="3">
        <f t="shared" si="38"/>
        <v>180</v>
      </c>
      <c r="BV152" s="3">
        <f t="shared" si="39"/>
        <v>0</v>
      </c>
      <c r="BW152" s="3">
        <f t="shared" si="40"/>
        <v>430</v>
      </c>
      <c r="BX152" s="3">
        <f t="shared" si="41"/>
        <v>0</v>
      </c>
    </row>
    <row r="153" spans="1:76" x14ac:dyDescent="0.25">
      <c r="A153">
        <v>16</v>
      </c>
      <c r="B153" t="s">
        <v>60</v>
      </c>
      <c r="C153" t="s">
        <v>61</v>
      </c>
      <c r="D153">
        <v>2021</v>
      </c>
      <c r="E153" t="s">
        <v>62</v>
      </c>
      <c r="F153" t="s">
        <v>63</v>
      </c>
      <c r="G153">
        <v>2</v>
      </c>
      <c r="H153" t="s">
        <v>64</v>
      </c>
      <c r="I153" t="s">
        <v>3550</v>
      </c>
      <c r="J153" t="s">
        <v>246</v>
      </c>
      <c r="K153" t="s">
        <v>247</v>
      </c>
      <c r="L153" t="s">
        <v>3596</v>
      </c>
      <c r="M153" t="s">
        <v>248</v>
      </c>
      <c r="N153" t="s">
        <v>3610</v>
      </c>
      <c r="O153" t="s">
        <v>68</v>
      </c>
      <c r="P153" t="s">
        <v>3615</v>
      </c>
      <c r="Q153" t="s">
        <v>69</v>
      </c>
      <c r="R153" t="s">
        <v>3688</v>
      </c>
      <c r="S153" t="s">
        <v>333</v>
      </c>
      <c r="T153">
        <v>12</v>
      </c>
      <c r="U153">
        <v>12</v>
      </c>
      <c r="V153" t="s">
        <v>353</v>
      </c>
      <c r="W153">
        <v>2</v>
      </c>
      <c r="X153" t="s">
        <v>75</v>
      </c>
      <c r="Y153">
        <v>1</v>
      </c>
      <c r="Z153" t="s">
        <v>73</v>
      </c>
      <c r="AA153">
        <v>1</v>
      </c>
      <c r="AB153" s="1">
        <v>0</v>
      </c>
      <c r="AC153" s="1">
        <v>0</v>
      </c>
      <c r="AD153" s="1">
        <v>0</v>
      </c>
      <c r="AE153" s="1">
        <v>8</v>
      </c>
      <c r="AF153" s="1">
        <v>1.68</v>
      </c>
      <c r="AG153" s="1">
        <v>21</v>
      </c>
      <c r="AH153" s="1">
        <v>8</v>
      </c>
      <c r="AI153" s="1">
        <v>0</v>
      </c>
      <c r="AJ153" s="1">
        <v>0</v>
      </c>
      <c r="AK153" s="1">
        <v>8</v>
      </c>
      <c r="AL153" s="1">
        <v>0</v>
      </c>
      <c r="AM153" s="1">
        <v>0</v>
      </c>
      <c r="AN153" s="1">
        <v>8</v>
      </c>
      <c r="AO153" s="1">
        <v>0</v>
      </c>
      <c r="AP153" s="1">
        <v>0</v>
      </c>
      <c r="AQ153" s="1" t="s">
        <v>76</v>
      </c>
      <c r="AR153" s="1" t="s">
        <v>76</v>
      </c>
      <c r="AS153" s="1" t="s">
        <v>76</v>
      </c>
      <c r="AT153" s="1">
        <v>0</v>
      </c>
      <c r="AU153" s="1">
        <v>0</v>
      </c>
      <c r="AV153" s="1">
        <v>0</v>
      </c>
      <c r="AW153" s="1">
        <v>637400000</v>
      </c>
      <c r="AX153" s="1">
        <v>582670000</v>
      </c>
      <c r="AY153" s="1">
        <v>91.41</v>
      </c>
      <c r="AZ153" s="1">
        <v>518800000</v>
      </c>
      <c r="BA153" s="1">
        <v>0</v>
      </c>
      <c r="BB153" s="1">
        <v>0</v>
      </c>
      <c r="BC153" s="1">
        <v>631800000</v>
      </c>
      <c r="BD153" s="1">
        <v>0</v>
      </c>
      <c r="BE153" s="1">
        <v>0</v>
      </c>
      <c r="BF153" s="1">
        <v>718800000</v>
      </c>
      <c r="BG153" s="1">
        <v>0</v>
      </c>
      <c r="BH153" s="1">
        <v>0</v>
      </c>
      <c r="BI153" s="1">
        <v>2506800000</v>
      </c>
      <c r="BJ153" s="1">
        <v>582670000</v>
      </c>
      <c r="BK153" s="1">
        <v>23.24</v>
      </c>
      <c r="BL153" t="s">
        <v>354</v>
      </c>
      <c r="BM153" s="3">
        <f t="shared" si="30"/>
        <v>0</v>
      </c>
      <c r="BN153" s="3">
        <f t="shared" si="31"/>
        <v>0</v>
      </c>
      <c r="BO153" s="3">
        <f t="shared" si="32"/>
        <v>637.4</v>
      </c>
      <c r="BP153" s="3">
        <f t="shared" si="33"/>
        <v>582.66999999999996</v>
      </c>
      <c r="BQ153" s="3">
        <f t="shared" si="34"/>
        <v>518.79999999999995</v>
      </c>
      <c r="BR153" s="3">
        <f t="shared" si="35"/>
        <v>0</v>
      </c>
      <c r="BS153" s="3">
        <f t="shared" si="36"/>
        <v>631.79999999999995</v>
      </c>
      <c r="BT153" s="3">
        <f t="shared" si="37"/>
        <v>0</v>
      </c>
      <c r="BU153" s="3">
        <f t="shared" si="38"/>
        <v>718.8</v>
      </c>
      <c r="BV153" s="3">
        <f t="shared" si="39"/>
        <v>0</v>
      </c>
      <c r="BW153" s="3">
        <f t="shared" si="40"/>
        <v>2506.7999999999997</v>
      </c>
      <c r="BX153" s="3">
        <f t="shared" si="41"/>
        <v>582.66999999999996</v>
      </c>
    </row>
    <row r="154" spans="1:76" x14ac:dyDescent="0.25">
      <c r="A154">
        <v>16</v>
      </c>
      <c r="B154" t="s">
        <v>60</v>
      </c>
      <c r="C154" t="s">
        <v>61</v>
      </c>
      <c r="D154">
        <v>2021</v>
      </c>
      <c r="E154" t="s">
        <v>62</v>
      </c>
      <c r="F154" t="s">
        <v>63</v>
      </c>
      <c r="G154">
        <v>2</v>
      </c>
      <c r="H154" t="s">
        <v>64</v>
      </c>
      <c r="I154" t="s">
        <v>3550</v>
      </c>
      <c r="J154" t="s">
        <v>246</v>
      </c>
      <c r="K154" t="s">
        <v>247</v>
      </c>
      <c r="L154" t="s">
        <v>3596</v>
      </c>
      <c r="M154" t="s">
        <v>248</v>
      </c>
      <c r="N154" t="s">
        <v>3610</v>
      </c>
      <c r="O154" t="s">
        <v>68</v>
      </c>
      <c r="P154" t="s">
        <v>3615</v>
      </c>
      <c r="Q154" t="s">
        <v>69</v>
      </c>
      <c r="R154" t="s">
        <v>3688</v>
      </c>
      <c r="S154" t="s">
        <v>333</v>
      </c>
      <c r="T154">
        <v>12</v>
      </c>
      <c r="U154">
        <v>13</v>
      </c>
      <c r="V154" t="s">
        <v>355</v>
      </c>
      <c r="W154">
        <v>1</v>
      </c>
      <c r="X154" t="s">
        <v>72</v>
      </c>
      <c r="Y154">
        <v>1</v>
      </c>
      <c r="Z154" t="s">
        <v>73</v>
      </c>
      <c r="AA154">
        <v>1</v>
      </c>
      <c r="AB154" s="1">
        <v>0</v>
      </c>
      <c r="AC154" s="1">
        <v>0</v>
      </c>
      <c r="AD154" s="1">
        <v>0</v>
      </c>
      <c r="AE154" s="1">
        <v>1</v>
      </c>
      <c r="AF154" s="1">
        <v>0</v>
      </c>
      <c r="AG154" s="1">
        <v>0</v>
      </c>
      <c r="AH154" s="1">
        <v>1</v>
      </c>
      <c r="AI154" s="1">
        <v>0</v>
      </c>
      <c r="AJ154" s="1">
        <v>0</v>
      </c>
      <c r="AK154" s="1">
        <v>1</v>
      </c>
      <c r="AL154" s="1">
        <v>0</v>
      </c>
      <c r="AM154" s="1">
        <v>0</v>
      </c>
      <c r="AN154" s="1">
        <v>1</v>
      </c>
      <c r="AO154" s="1">
        <v>0</v>
      </c>
      <c r="AP154" s="1">
        <v>0</v>
      </c>
      <c r="AQ154" s="1">
        <v>4</v>
      </c>
      <c r="AR154" s="1">
        <v>0</v>
      </c>
      <c r="AS154" s="1">
        <v>0</v>
      </c>
      <c r="AT154" s="1">
        <v>0</v>
      </c>
      <c r="AU154" s="1">
        <v>0</v>
      </c>
      <c r="AV154" s="1">
        <v>0</v>
      </c>
      <c r="AW154" s="1">
        <v>286000000</v>
      </c>
      <c r="AX154" s="1">
        <v>45000000</v>
      </c>
      <c r="AY154" s="1">
        <v>15.73</v>
      </c>
      <c r="AZ154" s="1">
        <v>492300000</v>
      </c>
      <c r="BA154" s="1">
        <v>0</v>
      </c>
      <c r="BB154" s="1">
        <v>0</v>
      </c>
      <c r="BC154" s="1">
        <v>605300000</v>
      </c>
      <c r="BD154" s="1">
        <v>0</v>
      </c>
      <c r="BE154" s="1">
        <v>0</v>
      </c>
      <c r="BF154" s="1">
        <v>1132300000</v>
      </c>
      <c r="BG154" s="1">
        <v>0</v>
      </c>
      <c r="BH154" s="1">
        <v>0</v>
      </c>
      <c r="BI154" s="1">
        <v>2515900000</v>
      </c>
      <c r="BJ154" s="1">
        <v>45000000</v>
      </c>
      <c r="BK154" s="1">
        <v>1.79</v>
      </c>
      <c r="BL154" t="s">
        <v>356</v>
      </c>
      <c r="BM154" s="3">
        <f t="shared" si="30"/>
        <v>0</v>
      </c>
      <c r="BN154" s="3">
        <f t="shared" si="31"/>
        <v>0</v>
      </c>
      <c r="BO154" s="3">
        <f t="shared" si="32"/>
        <v>286</v>
      </c>
      <c r="BP154" s="3">
        <f t="shared" si="33"/>
        <v>45</v>
      </c>
      <c r="BQ154" s="3">
        <f t="shared" si="34"/>
        <v>492.3</v>
      </c>
      <c r="BR154" s="3">
        <f t="shared" si="35"/>
        <v>0</v>
      </c>
      <c r="BS154" s="3">
        <f t="shared" si="36"/>
        <v>605.29999999999995</v>
      </c>
      <c r="BT154" s="3">
        <f t="shared" si="37"/>
        <v>0</v>
      </c>
      <c r="BU154" s="3">
        <f t="shared" si="38"/>
        <v>1132.3</v>
      </c>
      <c r="BV154" s="3">
        <f t="shared" si="39"/>
        <v>0</v>
      </c>
      <c r="BW154" s="3">
        <f t="shared" si="40"/>
        <v>2515.8999999999996</v>
      </c>
      <c r="BX154" s="3">
        <f t="shared" si="41"/>
        <v>45</v>
      </c>
    </row>
    <row r="155" spans="1:76" x14ac:dyDescent="0.25">
      <c r="A155">
        <v>16</v>
      </c>
      <c r="B155" t="s">
        <v>60</v>
      </c>
      <c r="C155" t="s">
        <v>61</v>
      </c>
      <c r="D155">
        <v>2021</v>
      </c>
      <c r="E155" t="s">
        <v>62</v>
      </c>
      <c r="F155" t="s">
        <v>63</v>
      </c>
      <c r="G155">
        <v>2</v>
      </c>
      <c r="H155" t="s">
        <v>64</v>
      </c>
      <c r="I155" t="s">
        <v>3550</v>
      </c>
      <c r="J155" t="s">
        <v>246</v>
      </c>
      <c r="K155" t="s">
        <v>247</v>
      </c>
      <c r="L155" t="s">
        <v>3596</v>
      </c>
      <c r="M155" t="s">
        <v>248</v>
      </c>
      <c r="N155" t="s">
        <v>3610</v>
      </c>
      <c r="O155" t="s">
        <v>68</v>
      </c>
      <c r="P155" t="s">
        <v>3615</v>
      </c>
      <c r="Q155" t="s">
        <v>69</v>
      </c>
      <c r="R155" t="s">
        <v>3688</v>
      </c>
      <c r="S155" t="s">
        <v>333</v>
      </c>
      <c r="T155">
        <v>12</v>
      </c>
      <c r="U155">
        <v>14</v>
      </c>
      <c r="V155" t="s">
        <v>357</v>
      </c>
      <c r="W155">
        <v>3</v>
      </c>
      <c r="X155" t="s">
        <v>128</v>
      </c>
      <c r="Y155">
        <v>1</v>
      </c>
      <c r="Z155" t="s">
        <v>73</v>
      </c>
      <c r="AA155">
        <v>1</v>
      </c>
      <c r="AB155" s="1">
        <v>0</v>
      </c>
      <c r="AC155" s="1">
        <v>0</v>
      </c>
      <c r="AD155" s="1">
        <v>0</v>
      </c>
      <c r="AE155" s="1">
        <v>30</v>
      </c>
      <c r="AF155" s="1">
        <v>3.3</v>
      </c>
      <c r="AG155" s="1">
        <v>11</v>
      </c>
      <c r="AH155" s="1">
        <v>55</v>
      </c>
      <c r="AI155" s="1">
        <v>0</v>
      </c>
      <c r="AJ155" s="1">
        <v>0</v>
      </c>
      <c r="AK155" s="1">
        <v>80</v>
      </c>
      <c r="AL155" s="1">
        <v>0</v>
      </c>
      <c r="AM155" s="1">
        <v>0</v>
      </c>
      <c r="AN155" s="1">
        <v>100</v>
      </c>
      <c r="AO155" s="1">
        <v>0</v>
      </c>
      <c r="AP155" s="1">
        <v>0</v>
      </c>
      <c r="AQ155" s="1" t="s">
        <v>76</v>
      </c>
      <c r="AR155" s="1" t="s">
        <v>76</v>
      </c>
      <c r="AS155" s="1" t="s">
        <v>76</v>
      </c>
      <c r="AT155" s="1">
        <v>0</v>
      </c>
      <c r="AU155" s="1">
        <v>0</v>
      </c>
      <c r="AV155" s="1">
        <v>0</v>
      </c>
      <c r="AW155" s="1">
        <v>283500000</v>
      </c>
      <c r="AX155" s="1">
        <v>135864000</v>
      </c>
      <c r="AY155" s="1">
        <v>47.92</v>
      </c>
      <c r="AZ155" s="1">
        <v>283500000</v>
      </c>
      <c r="BA155" s="1">
        <v>0</v>
      </c>
      <c r="BB155" s="1">
        <v>0</v>
      </c>
      <c r="BC155" s="1">
        <v>283500000</v>
      </c>
      <c r="BD155" s="1">
        <v>0</v>
      </c>
      <c r="BE155" s="1">
        <v>0</v>
      </c>
      <c r="BF155" s="1">
        <v>483500000</v>
      </c>
      <c r="BG155" s="1">
        <v>0</v>
      </c>
      <c r="BH155" s="1">
        <v>0</v>
      </c>
      <c r="BI155" s="1">
        <v>1334000000</v>
      </c>
      <c r="BJ155" s="1">
        <v>135864000</v>
      </c>
      <c r="BK155" s="1">
        <v>10.18</v>
      </c>
      <c r="BL155" t="s">
        <v>358</v>
      </c>
      <c r="BM155" s="3">
        <f t="shared" si="30"/>
        <v>0</v>
      </c>
      <c r="BN155" s="3">
        <f t="shared" si="31"/>
        <v>0</v>
      </c>
      <c r="BO155" s="3">
        <f t="shared" si="32"/>
        <v>283.5</v>
      </c>
      <c r="BP155" s="3">
        <f t="shared" si="33"/>
        <v>135.864</v>
      </c>
      <c r="BQ155" s="3">
        <f t="shared" si="34"/>
        <v>283.5</v>
      </c>
      <c r="BR155" s="3">
        <f t="shared" si="35"/>
        <v>0</v>
      </c>
      <c r="BS155" s="3">
        <f t="shared" si="36"/>
        <v>283.5</v>
      </c>
      <c r="BT155" s="3">
        <f t="shared" si="37"/>
        <v>0</v>
      </c>
      <c r="BU155" s="3">
        <f t="shared" si="38"/>
        <v>483.5</v>
      </c>
      <c r="BV155" s="3">
        <f t="shared" si="39"/>
        <v>0</v>
      </c>
      <c r="BW155" s="3">
        <f t="shared" si="40"/>
        <v>1334</v>
      </c>
      <c r="BX155" s="3">
        <f t="shared" si="41"/>
        <v>135.864</v>
      </c>
    </row>
    <row r="156" spans="1:76" x14ac:dyDescent="0.25">
      <c r="A156">
        <v>16</v>
      </c>
      <c r="B156" t="s">
        <v>60</v>
      </c>
      <c r="C156" t="s">
        <v>61</v>
      </c>
      <c r="D156">
        <v>2021</v>
      </c>
      <c r="E156" t="s">
        <v>62</v>
      </c>
      <c r="F156" t="s">
        <v>63</v>
      </c>
      <c r="G156">
        <v>2</v>
      </c>
      <c r="H156" t="s">
        <v>64</v>
      </c>
      <c r="I156" t="s">
        <v>3550</v>
      </c>
      <c r="J156" t="s">
        <v>246</v>
      </c>
      <c r="K156" t="s">
        <v>247</v>
      </c>
      <c r="L156" t="s">
        <v>3596</v>
      </c>
      <c r="M156" t="s">
        <v>248</v>
      </c>
      <c r="N156" t="s">
        <v>3610</v>
      </c>
      <c r="O156" t="s">
        <v>68</v>
      </c>
      <c r="P156" t="s">
        <v>3615</v>
      </c>
      <c r="Q156" t="s">
        <v>69</v>
      </c>
      <c r="R156" t="s">
        <v>3688</v>
      </c>
      <c r="S156" t="s">
        <v>333</v>
      </c>
      <c r="T156">
        <v>12</v>
      </c>
      <c r="U156">
        <v>15</v>
      </c>
      <c r="V156" t="s">
        <v>359</v>
      </c>
      <c r="W156">
        <v>2</v>
      </c>
      <c r="X156" t="s">
        <v>75</v>
      </c>
      <c r="Y156">
        <v>1</v>
      </c>
      <c r="Z156" t="s">
        <v>73</v>
      </c>
      <c r="AA156">
        <v>1</v>
      </c>
      <c r="AB156" s="1">
        <v>0</v>
      </c>
      <c r="AC156" s="1">
        <v>0</v>
      </c>
      <c r="AD156" s="1">
        <v>0</v>
      </c>
      <c r="AE156" s="1">
        <v>1</v>
      </c>
      <c r="AF156" s="1">
        <v>0</v>
      </c>
      <c r="AG156" s="1">
        <v>0</v>
      </c>
      <c r="AH156" s="1">
        <v>1</v>
      </c>
      <c r="AI156" s="1">
        <v>0</v>
      </c>
      <c r="AJ156" s="1">
        <v>0</v>
      </c>
      <c r="AK156" s="1">
        <v>1</v>
      </c>
      <c r="AL156" s="1">
        <v>0</v>
      </c>
      <c r="AM156" s="1">
        <v>0</v>
      </c>
      <c r="AN156" s="1">
        <v>1</v>
      </c>
      <c r="AO156" s="1">
        <v>0</v>
      </c>
      <c r="AP156" s="1">
        <v>0</v>
      </c>
      <c r="AQ156" s="1" t="s">
        <v>76</v>
      </c>
      <c r="AR156" s="1" t="s">
        <v>76</v>
      </c>
      <c r="AS156" s="1" t="s">
        <v>76</v>
      </c>
      <c r="AT156" s="1">
        <v>0</v>
      </c>
      <c r="AU156" s="1">
        <v>0</v>
      </c>
      <c r="AV156" s="1">
        <v>0</v>
      </c>
      <c r="AW156" s="1">
        <v>56700000</v>
      </c>
      <c r="AX156" s="1">
        <v>36864000</v>
      </c>
      <c r="AY156" s="1">
        <v>65.010000000000005</v>
      </c>
      <c r="AZ156" s="1">
        <v>79990896</v>
      </c>
      <c r="BA156" s="1">
        <v>0</v>
      </c>
      <c r="BB156" s="1">
        <v>0</v>
      </c>
      <c r="BC156" s="1">
        <v>63700896</v>
      </c>
      <c r="BD156" s="1">
        <v>0</v>
      </c>
      <c r="BE156" s="1">
        <v>0</v>
      </c>
      <c r="BF156" s="1">
        <v>184537896</v>
      </c>
      <c r="BG156" s="1">
        <v>0</v>
      </c>
      <c r="BH156" s="1">
        <v>0</v>
      </c>
      <c r="BI156" s="1">
        <v>384929688</v>
      </c>
      <c r="BJ156" s="1">
        <v>36864000</v>
      </c>
      <c r="BK156" s="1">
        <v>9.58</v>
      </c>
      <c r="BL156" t="s">
        <v>360</v>
      </c>
      <c r="BM156" s="3">
        <f t="shared" si="30"/>
        <v>0</v>
      </c>
      <c r="BN156" s="3">
        <f t="shared" si="31"/>
        <v>0</v>
      </c>
      <c r="BO156" s="3">
        <f t="shared" si="32"/>
        <v>56.7</v>
      </c>
      <c r="BP156" s="3">
        <f t="shared" si="33"/>
        <v>36.863999999999997</v>
      </c>
      <c r="BQ156" s="3">
        <f t="shared" si="34"/>
        <v>79.990896000000006</v>
      </c>
      <c r="BR156" s="3">
        <f t="shared" si="35"/>
        <v>0</v>
      </c>
      <c r="BS156" s="3">
        <f t="shared" si="36"/>
        <v>63.700896</v>
      </c>
      <c r="BT156" s="3">
        <f t="shared" si="37"/>
        <v>0</v>
      </c>
      <c r="BU156" s="3">
        <f t="shared" si="38"/>
        <v>184.53789599999999</v>
      </c>
      <c r="BV156" s="3">
        <f t="shared" si="39"/>
        <v>0</v>
      </c>
      <c r="BW156" s="3">
        <f t="shared" si="40"/>
        <v>384.929688</v>
      </c>
      <c r="BX156" s="3">
        <f t="shared" si="41"/>
        <v>36.863999999999997</v>
      </c>
    </row>
    <row r="157" spans="1:76" x14ac:dyDescent="0.25">
      <c r="A157">
        <v>16</v>
      </c>
      <c r="B157" t="s">
        <v>60</v>
      </c>
      <c r="C157" t="s">
        <v>61</v>
      </c>
      <c r="D157">
        <v>2021</v>
      </c>
      <c r="E157" t="s">
        <v>62</v>
      </c>
      <c r="F157" t="s">
        <v>63</v>
      </c>
      <c r="G157">
        <v>2</v>
      </c>
      <c r="H157" t="s">
        <v>64</v>
      </c>
      <c r="I157" t="s">
        <v>3550</v>
      </c>
      <c r="J157" t="s">
        <v>246</v>
      </c>
      <c r="K157" t="s">
        <v>247</v>
      </c>
      <c r="L157" t="s">
        <v>3596</v>
      </c>
      <c r="M157" t="s">
        <v>248</v>
      </c>
      <c r="N157" t="s">
        <v>3610</v>
      </c>
      <c r="O157" t="s">
        <v>68</v>
      </c>
      <c r="P157" t="s">
        <v>3622</v>
      </c>
      <c r="Q157" t="s">
        <v>361</v>
      </c>
      <c r="R157" t="s">
        <v>3689</v>
      </c>
      <c r="S157" t="s">
        <v>362</v>
      </c>
      <c r="T157">
        <v>13</v>
      </c>
      <c r="U157">
        <v>1</v>
      </c>
      <c r="V157" t="s">
        <v>363</v>
      </c>
      <c r="W157">
        <v>1</v>
      </c>
      <c r="X157" t="s">
        <v>72</v>
      </c>
      <c r="Y157">
        <v>1</v>
      </c>
      <c r="Z157" t="s">
        <v>73</v>
      </c>
      <c r="AA157">
        <v>1</v>
      </c>
      <c r="AB157" s="1">
        <v>1</v>
      </c>
      <c r="AC157" s="1">
        <v>1</v>
      </c>
      <c r="AD157" s="1">
        <v>100</v>
      </c>
      <c r="AE157" s="1">
        <v>0</v>
      </c>
      <c r="AF157" s="1">
        <v>0</v>
      </c>
      <c r="AG157" s="1">
        <v>0</v>
      </c>
      <c r="AH157" s="1">
        <v>0</v>
      </c>
      <c r="AI157" s="1">
        <v>0</v>
      </c>
      <c r="AJ157" s="1">
        <v>0</v>
      </c>
      <c r="AK157" s="1">
        <v>0</v>
      </c>
      <c r="AL157" s="1">
        <v>0</v>
      </c>
      <c r="AM157" s="1">
        <v>0</v>
      </c>
      <c r="AN157" s="1">
        <v>0</v>
      </c>
      <c r="AO157" s="1">
        <v>0</v>
      </c>
      <c r="AP157" s="1">
        <v>0</v>
      </c>
      <c r="AQ157" s="1">
        <v>1</v>
      </c>
      <c r="AR157" s="1">
        <v>1</v>
      </c>
      <c r="AS157" s="1">
        <v>100</v>
      </c>
      <c r="AT157" s="1">
        <v>682148540</v>
      </c>
      <c r="AU157" s="1">
        <v>642062666</v>
      </c>
      <c r="AV157" s="1">
        <v>94.12</v>
      </c>
      <c r="AW157" s="1">
        <v>0</v>
      </c>
      <c r="AX157" s="1">
        <v>0</v>
      </c>
      <c r="AY157" s="1">
        <v>0</v>
      </c>
      <c r="AZ157" s="1">
        <v>0</v>
      </c>
      <c r="BA157" s="1">
        <v>0</v>
      </c>
      <c r="BB157" s="1">
        <v>0</v>
      </c>
      <c r="BC157" s="1">
        <v>0</v>
      </c>
      <c r="BD157" s="1">
        <v>0</v>
      </c>
      <c r="BE157" s="1">
        <v>0</v>
      </c>
      <c r="BF157" s="1">
        <v>0</v>
      </c>
      <c r="BG157" s="1">
        <v>0</v>
      </c>
      <c r="BH157" s="1">
        <v>0</v>
      </c>
      <c r="BI157" s="1">
        <v>682148540</v>
      </c>
      <c r="BJ157" s="1">
        <v>642062666</v>
      </c>
      <c r="BK157" s="1">
        <v>94.12</v>
      </c>
      <c r="BM157" s="3">
        <f t="shared" si="30"/>
        <v>682.14854000000003</v>
      </c>
      <c r="BN157" s="3">
        <f t="shared" si="31"/>
        <v>642.06266600000004</v>
      </c>
      <c r="BO157" s="3">
        <f t="shared" si="32"/>
        <v>0</v>
      </c>
      <c r="BP157" s="3">
        <f t="shared" si="33"/>
        <v>0</v>
      </c>
      <c r="BQ157" s="3">
        <f t="shared" si="34"/>
        <v>0</v>
      </c>
      <c r="BR157" s="3">
        <f t="shared" si="35"/>
        <v>0</v>
      </c>
      <c r="BS157" s="3">
        <f t="shared" si="36"/>
        <v>0</v>
      </c>
      <c r="BT157" s="3">
        <f t="shared" si="37"/>
        <v>0</v>
      </c>
      <c r="BU157" s="3">
        <f t="shared" si="38"/>
        <v>0</v>
      </c>
      <c r="BV157" s="3">
        <f t="shared" si="39"/>
        <v>0</v>
      </c>
      <c r="BW157" s="3">
        <f t="shared" si="40"/>
        <v>682.14854000000003</v>
      </c>
      <c r="BX157" s="3">
        <f t="shared" si="41"/>
        <v>642.06266600000004</v>
      </c>
    </row>
    <row r="158" spans="1:76" x14ac:dyDescent="0.25">
      <c r="A158">
        <v>16</v>
      </c>
      <c r="B158" t="s">
        <v>60</v>
      </c>
      <c r="C158" t="s">
        <v>61</v>
      </c>
      <c r="D158">
        <v>2021</v>
      </c>
      <c r="E158" t="s">
        <v>62</v>
      </c>
      <c r="F158" t="s">
        <v>63</v>
      </c>
      <c r="G158">
        <v>2</v>
      </c>
      <c r="H158" t="s">
        <v>64</v>
      </c>
      <c r="I158" t="s">
        <v>3550</v>
      </c>
      <c r="J158" t="s">
        <v>246</v>
      </c>
      <c r="K158" t="s">
        <v>247</v>
      </c>
      <c r="L158" t="s">
        <v>3596</v>
      </c>
      <c r="M158" t="s">
        <v>248</v>
      </c>
      <c r="N158" t="s">
        <v>3610</v>
      </c>
      <c r="O158" t="s">
        <v>68</v>
      </c>
      <c r="P158" t="s">
        <v>3622</v>
      </c>
      <c r="Q158" t="s">
        <v>361</v>
      </c>
      <c r="R158" t="s">
        <v>3689</v>
      </c>
      <c r="S158" t="s">
        <v>362</v>
      </c>
      <c r="T158">
        <v>13</v>
      </c>
      <c r="U158">
        <v>2</v>
      </c>
      <c r="V158" t="s">
        <v>364</v>
      </c>
      <c r="W158">
        <v>1</v>
      </c>
      <c r="X158" t="s">
        <v>72</v>
      </c>
      <c r="Y158">
        <v>1</v>
      </c>
      <c r="Z158" t="s">
        <v>73</v>
      </c>
      <c r="AA158">
        <v>1</v>
      </c>
      <c r="AB158" s="1">
        <v>1</v>
      </c>
      <c r="AC158" s="1">
        <v>1</v>
      </c>
      <c r="AD158" s="1">
        <v>100</v>
      </c>
      <c r="AE158" s="1">
        <v>2</v>
      </c>
      <c r="AF158" s="1">
        <v>0.04</v>
      </c>
      <c r="AG158" s="1">
        <v>2</v>
      </c>
      <c r="AH158" s="1">
        <v>2</v>
      </c>
      <c r="AI158" s="1">
        <v>0</v>
      </c>
      <c r="AJ158" s="1">
        <v>0</v>
      </c>
      <c r="AK158" s="1">
        <v>1</v>
      </c>
      <c r="AL158" s="1">
        <v>0</v>
      </c>
      <c r="AM158" s="1">
        <v>0</v>
      </c>
      <c r="AN158" s="1">
        <v>1</v>
      </c>
      <c r="AO158" s="1">
        <v>0</v>
      </c>
      <c r="AP158" s="1">
        <v>0</v>
      </c>
      <c r="AQ158" s="1">
        <v>7</v>
      </c>
      <c r="AR158" s="1">
        <v>1.04</v>
      </c>
      <c r="AS158" s="1">
        <v>14.86</v>
      </c>
      <c r="AT158" s="1">
        <v>13800000</v>
      </c>
      <c r="AU158" s="1">
        <v>13800000</v>
      </c>
      <c r="AV158" s="1">
        <v>100</v>
      </c>
      <c r="AW158" s="1">
        <v>56070000</v>
      </c>
      <c r="AX158" s="1">
        <v>0</v>
      </c>
      <c r="AY158" s="1">
        <v>0</v>
      </c>
      <c r="AZ158" s="1">
        <v>180000000</v>
      </c>
      <c r="BA158" s="1">
        <v>0</v>
      </c>
      <c r="BB158" s="1">
        <v>0</v>
      </c>
      <c r="BC158" s="1">
        <v>250000000</v>
      </c>
      <c r="BD158" s="1">
        <v>0</v>
      </c>
      <c r="BE158" s="1">
        <v>0</v>
      </c>
      <c r="BF158" s="1">
        <v>145000000</v>
      </c>
      <c r="BG158" s="1">
        <v>0</v>
      </c>
      <c r="BH158" s="1">
        <v>0</v>
      </c>
      <c r="BI158" s="1">
        <v>644870000</v>
      </c>
      <c r="BJ158" s="1">
        <v>13800000</v>
      </c>
      <c r="BK158" s="1">
        <v>2.14</v>
      </c>
      <c r="BL158" t="s">
        <v>365</v>
      </c>
      <c r="BM158" s="3">
        <f t="shared" si="30"/>
        <v>13.8</v>
      </c>
      <c r="BN158" s="3">
        <f t="shared" si="31"/>
        <v>13.8</v>
      </c>
      <c r="BO158" s="3">
        <f t="shared" si="32"/>
        <v>56.07</v>
      </c>
      <c r="BP158" s="3">
        <f t="shared" si="33"/>
        <v>0</v>
      </c>
      <c r="BQ158" s="3">
        <f t="shared" si="34"/>
        <v>180</v>
      </c>
      <c r="BR158" s="3">
        <f t="shared" si="35"/>
        <v>0</v>
      </c>
      <c r="BS158" s="3">
        <f t="shared" si="36"/>
        <v>250</v>
      </c>
      <c r="BT158" s="3">
        <f t="shared" si="37"/>
        <v>0</v>
      </c>
      <c r="BU158" s="3">
        <f t="shared" si="38"/>
        <v>145</v>
      </c>
      <c r="BV158" s="3">
        <f t="shared" si="39"/>
        <v>0</v>
      </c>
      <c r="BW158" s="3">
        <f t="shared" si="40"/>
        <v>644.87</v>
      </c>
      <c r="BX158" s="3">
        <f t="shared" si="41"/>
        <v>13.8</v>
      </c>
    </row>
    <row r="159" spans="1:76" x14ac:dyDescent="0.25">
      <c r="A159">
        <v>16</v>
      </c>
      <c r="B159" t="s">
        <v>60</v>
      </c>
      <c r="C159" t="s">
        <v>61</v>
      </c>
      <c r="D159">
        <v>2021</v>
      </c>
      <c r="E159" t="s">
        <v>62</v>
      </c>
      <c r="F159" t="s">
        <v>63</v>
      </c>
      <c r="G159">
        <v>2</v>
      </c>
      <c r="H159" t="s">
        <v>64</v>
      </c>
      <c r="I159" t="s">
        <v>3550</v>
      </c>
      <c r="J159" t="s">
        <v>246</v>
      </c>
      <c r="K159" t="s">
        <v>247</v>
      </c>
      <c r="L159" t="s">
        <v>3596</v>
      </c>
      <c r="M159" t="s">
        <v>248</v>
      </c>
      <c r="N159" t="s">
        <v>3610</v>
      </c>
      <c r="O159" t="s">
        <v>68</v>
      </c>
      <c r="P159" t="s">
        <v>3622</v>
      </c>
      <c r="Q159" t="s">
        <v>361</v>
      </c>
      <c r="R159" t="s">
        <v>3689</v>
      </c>
      <c r="S159" t="s">
        <v>362</v>
      </c>
      <c r="T159">
        <v>13</v>
      </c>
      <c r="U159">
        <v>3</v>
      </c>
      <c r="V159" t="s">
        <v>366</v>
      </c>
      <c r="W159">
        <v>2</v>
      </c>
      <c r="X159" t="s">
        <v>75</v>
      </c>
      <c r="Y159">
        <v>1</v>
      </c>
      <c r="Z159" t="s">
        <v>73</v>
      </c>
      <c r="AA159">
        <v>1</v>
      </c>
      <c r="AB159" s="1">
        <v>0</v>
      </c>
      <c r="AC159" s="1">
        <v>0</v>
      </c>
      <c r="AD159" s="1">
        <v>0</v>
      </c>
      <c r="AE159" s="1">
        <v>100</v>
      </c>
      <c r="AF159" s="1">
        <v>19</v>
      </c>
      <c r="AG159" s="1">
        <v>19</v>
      </c>
      <c r="AH159" s="1">
        <v>100</v>
      </c>
      <c r="AI159" s="1">
        <v>0</v>
      </c>
      <c r="AJ159" s="1">
        <v>0</v>
      </c>
      <c r="AK159" s="1">
        <v>100</v>
      </c>
      <c r="AL159" s="1">
        <v>0</v>
      </c>
      <c r="AM159" s="1">
        <v>0</v>
      </c>
      <c r="AN159" s="1">
        <v>100</v>
      </c>
      <c r="AO159" s="1">
        <v>0</v>
      </c>
      <c r="AP159" s="1">
        <v>0</v>
      </c>
      <c r="AQ159" s="1" t="s">
        <v>76</v>
      </c>
      <c r="AR159" s="1" t="s">
        <v>76</v>
      </c>
      <c r="AS159" s="1" t="s">
        <v>76</v>
      </c>
      <c r="AT159" s="1">
        <v>0</v>
      </c>
      <c r="AU159" s="1">
        <v>0</v>
      </c>
      <c r="AV159" s="1">
        <v>0</v>
      </c>
      <c r="AW159" s="1">
        <v>67850000</v>
      </c>
      <c r="AX159" s="1">
        <v>65302000</v>
      </c>
      <c r="AY159" s="1">
        <v>96.24</v>
      </c>
      <c r="AZ159" s="1">
        <v>180000000</v>
      </c>
      <c r="BA159" s="1">
        <v>0</v>
      </c>
      <c r="BB159" s="1">
        <v>0</v>
      </c>
      <c r="BC159" s="1">
        <v>272900000</v>
      </c>
      <c r="BD159" s="1">
        <v>0</v>
      </c>
      <c r="BE159" s="1">
        <v>0</v>
      </c>
      <c r="BF159" s="1">
        <v>283500000</v>
      </c>
      <c r="BG159" s="1">
        <v>0</v>
      </c>
      <c r="BH159" s="1">
        <v>0</v>
      </c>
      <c r="BI159" s="1">
        <v>804250000</v>
      </c>
      <c r="BJ159" s="1">
        <v>65302000</v>
      </c>
      <c r="BK159" s="1">
        <v>8.1199999999999992</v>
      </c>
      <c r="BL159" t="s">
        <v>367</v>
      </c>
      <c r="BM159" s="3">
        <f t="shared" si="30"/>
        <v>0</v>
      </c>
      <c r="BN159" s="3">
        <f t="shared" si="31"/>
        <v>0</v>
      </c>
      <c r="BO159" s="3">
        <f t="shared" si="32"/>
        <v>67.849999999999994</v>
      </c>
      <c r="BP159" s="3">
        <f t="shared" si="33"/>
        <v>65.302000000000007</v>
      </c>
      <c r="BQ159" s="3">
        <f t="shared" si="34"/>
        <v>180</v>
      </c>
      <c r="BR159" s="3">
        <f t="shared" si="35"/>
        <v>0</v>
      </c>
      <c r="BS159" s="3">
        <f t="shared" si="36"/>
        <v>272.89999999999998</v>
      </c>
      <c r="BT159" s="3">
        <f t="shared" si="37"/>
        <v>0</v>
      </c>
      <c r="BU159" s="3">
        <f t="shared" si="38"/>
        <v>283.5</v>
      </c>
      <c r="BV159" s="3">
        <f t="shared" si="39"/>
        <v>0</v>
      </c>
      <c r="BW159" s="3">
        <f t="shared" si="40"/>
        <v>804.25</v>
      </c>
      <c r="BX159" s="3">
        <f t="shared" si="41"/>
        <v>65.302000000000007</v>
      </c>
    </row>
    <row r="160" spans="1:76" x14ac:dyDescent="0.25">
      <c r="A160">
        <v>16</v>
      </c>
      <c r="B160" t="s">
        <v>60</v>
      </c>
      <c r="C160" t="s">
        <v>61</v>
      </c>
      <c r="D160">
        <v>2021</v>
      </c>
      <c r="E160" t="s">
        <v>62</v>
      </c>
      <c r="F160" t="s">
        <v>63</v>
      </c>
      <c r="G160">
        <v>2</v>
      </c>
      <c r="H160" t="s">
        <v>64</v>
      </c>
      <c r="I160" t="s">
        <v>3550</v>
      </c>
      <c r="J160" t="s">
        <v>246</v>
      </c>
      <c r="K160" t="s">
        <v>247</v>
      </c>
      <c r="L160" t="s">
        <v>3596</v>
      </c>
      <c r="M160" t="s">
        <v>248</v>
      </c>
      <c r="N160" t="s">
        <v>3610</v>
      </c>
      <c r="O160" t="s">
        <v>68</v>
      </c>
      <c r="P160" t="s">
        <v>3622</v>
      </c>
      <c r="Q160" t="s">
        <v>361</v>
      </c>
      <c r="R160" t="s">
        <v>3689</v>
      </c>
      <c r="S160" t="s">
        <v>362</v>
      </c>
      <c r="T160">
        <v>13</v>
      </c>
      <c r="U160">
        <v>4</v>
      </c>
      <c r="V160" t="s">
        <v>368</v>
      </c>
      <c r="W160">
        <v>2</v>
      </c>
      <c r="X160" t="s">
        <v>75</v>
      </c>
      <c r="Y160">
        <v>1</v>
      </c>
      <c r="Z160" t="s">
        <v>73</v>
      </c>
      <c r="AA160">
        <v>1</v>
      </c>
      <c r="AB160" s="1">
        <v>20</v>
      </c>
      <c r="AC160" s="1">
        <v>20</v>
      </c>
      <c r="AD160" s="1">
        <v>100</v>
      </c>
      <c r="AE160" s="1">
        <v>20</v>
      </c>
      <c r="AF160" s="1">
        <v>1.6</v>
      </c>
      <c r="AG160" s="1">
        <v>8</v>
      </c>
      <c r="AH160" s="1">
        <v>20</v>
      </c>
      <c r="AI160" s="1">
        <v>0</v>
      </c>
      <c r="AJ160" s="1">
        <v>0</v>
      </c>
      <c r="AK160" s="1">
        <v>20</v>
      </c>
      <c r="AL160" s="1">
        <v>0</v>
      </c>
      <c r="AM160" s="1">
        <v>0</v>
      </c>
      <c r="AN160" s="1">
        <v>20</v>
      </c>
      <c r="AO160" s="1">
        <v>0</v>
      </c>
      <c r="AP160" s="1">
        <v>0</v>
      </c>
      <c r="AQ160" s="1" t="s">
        <v>76</v>
      </c>
      <c r="AR160" s="1" t="s">
        <v>76</v>
      </c>
      <c r="AS160" s="1" t="s">
        <v>76</v>
      </c>
      <c r="AT160" s="1">
        <v>862354999</v>
      </c>
      <c r="AU160" s="1">
        <v>862354999</v>
      </c>
      <c r="AV160" s="1">
        <v>100</v>
      </c>
      <c r="AW160" s="1">
        <v>2784265370</v>
      </c>
      <c r="AX160" s="1">
        <v>2784265370</v>
      </c>
      <c r="AY160" s="1">
        <v>100</v>
      </c>
      <c r="AZ160" s="1">
        <v>2400000000</v>
      </c>
      <c r="BA160" s="1">
        <v>0</v>
      </c>
      <c r="BB160" s="1">
        <v>0</v>
      </c>
      <c r="BC160" s="1">
        <v>2850000000</v>
      </c>
      <c r="BD160" s="1">
        <v>0</v>
      </c>
      <c r="BE160" s="1">
        <v>0</v>
      </c>
      <c r="BF160" s="1">
        <v>1452000000</v>
      </c>
      <c r="BG160" s="1">
        <v>0</v>
      </c>
      <c r="BH160" s="1">
        <v>0</v>
      </c>
      <c r="BI160" s="1">
        <v>10348620369</v>
      </c>
      <c r="BJ160" s="1">
        <v>3646620369</v>
      </c>
      <c r="BK160" s="1">
        <v>35.24</v>
      </c>
      <c r="BL160" t="s">
        <v>369</v>
      </c>
      <c r="BM160" s="3">
        <f t="shared" si="30"/>
        <v>862.35499900000002</v>
      </c>
      <c r="BN160" s="3">
        <f t="shared" si="31"/>
        <v>862.35499900000002</v>
      </c>
      <c r="BO160" s="3">
        <f t="shared" si="32"/>
        <v>2784.2653700000001</v>
      </c>
      <c r="BP160" s="3">
        <f t="shared" si="33"/>
        <v>2784.2653700000001</v>
      </c>
      <c r="BQ160" s="3">
        <f t="shared" si="34"/>
        <v>2400</v>
      </c>
      <c r="BR160" s="3">
        <f t="shared" si="35"/>
        <v>0</v>
      </c>
      <c r="BS160" s="3">
        <f t="shared" si="36"/>
        <v>2850</v>
      </c>
      <c r="BT160" s="3">
        <f t="shared" si="37"/>
        <v>0</v>
      </c>
      <c r="BU160" s="3">
        <f t="shared" si="38"/>
        <v>1452</v>
      </c>
      <c r="BV160" s="3">
        <f t="shared" si="39"/>
        <v>0</v>
      </c>
      <c r="BW160" s="3">
        <f t="shared" si="40"/>
        <v>10348.620369</v>
      </c>
      <c r="BX160" s="3">
        <f t="shared" si="41"/>
        <v>3646.6203690000002</v>
      </c>
    </row>
    <row r="161" spans="1:76" x14ac:dyDescent="0.25">
      <c r="A161">
        <v>16</v>
      </c>
      <c r="B161" t="s">
        <v>60</v>
      </c>
      <c r="C161" t="s">
        <v>61</v>
      </c>
      <c r="D161">
        <v>2021</v>
      </c>
      <c r="E161" t="s">
        <v>62</v>
      </c>
      <c r="F161" t="s">
        <v>63</v>
      </c>
      <c r="G161">
        <v>2</v>
      </c>
      <c r="H161" t="s">
        <v>64</v>
      </c>
      <c r="I161" t="s">
        <v>3550</v>
      </c>
      <c r="J161" t="s">
        <v>246</v>
      </c>
      <c r="K161" t="s">
        <v>247</v>
      </c>
      <c r="L161" t="s">
        <v>3596</v>
      </c>
      <c r="M161" t="s">
        <v>248</v>
      </c>
      <c r="N161" t="s">
        <v>3610</v>
      </c>
      <c r="O161" t="s">
        <v>68</v>
      </c>
      <c r="P161" t="s">
        <v>3622</v>
      </c>
      <c r="Q161" t="s">
        <v>361</v>
      </c>
      <c r="R161" t="s">
        <v>3689</v>
      </c>
      <c r="S161" t="s">
        <v>362</v>
      </c>
      <c r="T161">
        <v>13</v>
      </c>
      <c r="U161">
        <v>5</v>
      </c>
      <c r="V161" t="s">
        <v>370</v>
      </c>
      <c r="W161">
        <v>1</v>
      </c>
      <c r="X161" t="s">
        <v>72</v>
      </c>
      <c r="Y161">
        <v>1</v>
      </c>
      <c r="Z161" t="s">
        <v>73</v>
      </c>
      <c r="AA161">
        <v>1</v>
      </c>
      <c r="AB161" s="1">
        <v>1</v>
      </c>
      <c r="AC161" s="1">
        <v>1</v>
      </c>
      <c r="AD161" s="1">
        <v>100</v>
      </c>
      <c r="AE161" s="1">
        <v>1</v>
      </c>
      <c r="AF161" s="1">
        <v>0.17</v>
      </c>
      <c r="AG161" s="1">
        <v>17</v>
      </c>
      <c r="AH161" s="1">
        <v>1</v>
      </c>
      <c r="AI161" s="1">
        <v>0</v>
      </c>
      <c r="AJ161" s="1">
        <v>0</v>
      </c>
      <c r="AK161" s="1">
        <v>1</v>
      </c>
      <c r="AL161" s="1">
        <v>0</v>
      </c>
      <c r="AM161" s="1">
        <v>0</v>
      </c>
      <c r="AN161" s="1">
        <v>1</v>
      </c>
      <c r="AO161" s="1">
        <v>0</v>
      </c>
      <c r="AP161" s="1">
        <v>0</v>
      </c>
      <c r="AQ161" s="1">
        <v>5</v>
      </c>
      <c r="AR161" s="1">
        <v>1.17</v>
      </c>
      <c r="AS161" s="1">
        <v>23.4</v>
      </c>
      <c r="AT161" s="1">
        <v>999885128</v>
      </c>
      <c r="AU161" s="1">
        <v>999885128</v>
      </c>
      <c r="AV161" s="1">
        <v>100</v>
      </c>
      <c r="AW161" s="1">
        <v>2089229000</v>
      </c>
      <c r="AX161" s="1">
        <v>1321722865</v>
      </c>
      <c r="AY161" s="1">
        <v>63.26</v>
      </c>
      <c r="AZ161" s="1">
        <v>2639290000</v>
      </c>
      <c r="BA161" s="1">
        <v>0</v>
      </c>
      <c r="BB161" s="1">
        <v>0</v>
      </c>
      <c r="BC161" s="1">
        <v>2803390000</v>
      </c>
      <c r="BD161" s="1">
        <v>0</v>
      </c>
      <c r="BE161" s="1">
        <v>0</v>
      </c>
      <c r="BF161" s="1">
        <v>2189600000</v>
      </c>
      <c r="BG161" s="1">
        <v>0</v>
      </c>
      <c r="BH161" s="1">
        <v>0</v>
      </c>
      <c r="BI161" s="1">
        <v>10721394128</v>
      </c>
      <c r="BJ161" s="1">
        <v>2321607993</v>
      </c>
      <c r="BK161" s="1">
        <v>21.65</v>
      </c>
      <c r="BL161" t="s">
        <v>371</v>
      </c>
      <c r="BM161" s="3">
        <f t="shared" si="30"/>
        <v>999.88512800000001</v>
      </c>
      <c r="BN161" s="3">
        <f t="shared" si="31"/>
        <v>999.88512800000001</v>
      </c>
      <c r="BO161" s="3">
        <f t="shared" si="32"/>
        <v>2089.2289999999998</v>
      </c>
      <c r="BP161" s="3">
        <f t="shared" si="33"/>
        <v>1321.722865</v>
      </c>
      <c r="BQ161" s="3">
        <f t="shared" si="34"/>
        <v>2639.29</v>
      </c>
      <c r="BR161" s="3">
        <f t="shared" si="35"/>
        <v>0</v>
      </c>
      <c r="BS161" s="3">
        <f t="shared" si="36"/>
        <v>2803.39</v>
      </c>
      <c r="BT161" s="3">
        <f t="shared" si="37"/>
        <v>0</v>
      </c>
      <c r="BU161" s="3">
        <f t="shared" si="38"/>
        <v>2189.6</v>
      </c>
      <c r="BV161" s="3">
        <f t="shared" si="39"/>
        <v>0</v>
      </c>
      <c r="BW161" s="3">
        <f t="shared" si="40"/>
        <v>10721.394128</v>
      </c>
      <c r="BX161" s="3">
        <f t="shared" si="41"/>
        <v>2321.6079930000001</v>
      </c>
    </row>
    <row r="162" spans="1:76" x14ac:dyDescent="0.25">
      <c r="A162">
        <v>16</v>
      </c>
      <c r="B162" t="s">
        <v>60</v>
      </c>
      <c r="C162" t="s">
        <v>61</v>
      </c>
      <c r="D162">
        <v>2021</v>
      </c>
      <c r="E162" t="s">
        <v>62</v>
      </c>
      <c r="F162" t="s">
        <v>63</v>
      </c>
      <c r="G162">
        <v>2</v>
      </c>
      <c r="H162" t="s">
        <v>64</v>
      </c>
      <c r="I162" t="s">
        <v>3550</v>
      </c>
      <c r="J162" t="s">
        <v>246</v>
      </c>
      <c r="K162" t="s">
        <v>247</v>
      </c>
      <c r="L162" t="s">
        <v>3596</v>
      </c>
      <c r="M162" t="s">
        <v>248</v>
      </c>
      <c r="N162" t="s">
        <v>3610</v>
      </c>
      <c r="O162" t="s">
        <v>68</v>
      </c>
      <c r="P162" t="s">
        <v>3622</v>
      </c>
      <c r="Q162" t="s">
        <v>361</v>
      </c>
      <c r="R162" t="s">
        <v>3689</v>
      </c>
      <c r="S162" t="s">
        <v>362</v>
      </c>
      <c r="T162">
        <v>13</v>
      </c>
      <c r="U162">
        <v>6</v>
      </c>
      <c r="V162" t="s">
        <v>372</v>
      </c>
      <c r="W162">
        <v>2</v>
      </c>
      <c r="X162" t="s">
        <v>75</v>
      </c>
      <c r="Y162">
        <v>1</v>
      </c>
      <c r="Z162" t="s">
        <v>73</v>
      </c>
      <c r="AA162">
        <v>1</v>
      </c>
      <c r="AB162" s="1">
        <v>100</v>
      </c>
      <c r="AC162" s="1">
        <v>100</v>
      </c>
      <c r="AD162" s="1">
        <v>100</v>
      </c>
      <c r="AE162" s="1">
        <v>100</v>
      </c>
      <c r="AF162" s="1">
        <v>2.5</v>
      </c>
      <c r="AG162" s="1">
        <v>2.5</v>
      </c>
      <c r="AH162" s="1">
        <v>100</v>
      </c>
      <c r="AI162" s="1">
        <v>0</v>
      </c>
      <c r="AJ162" s="1">
        <v>0</v>
      </c>
      <c r="AK162" s="1">
        <v>100</v>
      </c>
      <c r="AL162" s="1">
        <v>0</v>
      </c>
      <c r="AM162" s="1">
        <v>0</v>
      </c>
      <c r="AN162" s="1">
        <v>100</v>
      </c>
      <c r="AO162" s="1">
        <v>0</v>
      </c>
      <c r="AP162" s="1">
        <v>0</v>
      </c>
      <c r="AQ162" s="1" t="s">
        <v>76</v>
      </c>
      <c r="AR162" s="1" t="s">
        <v>76</v>
      </c>
      <c r="AS162" s="1" t="s">
        <v>76</v>
      </c>
      <c r="AT162" s="1">
        <v>106000000</v>
      </c>
      <c r="AU162" s="1">
        <v>106000000</v>
      </c>
      <c r="AV162" s="1">
        <v>100</v>
      </c>
      <c r="AW162" s="1">
        <v>136000000</v>
      </c>
      <c r="AX162" s="1">
        <v>0</v>
      </c>
      <c r="AY162" s="1">
        <v>0</v>
      </c>
      <c r="AZ162" s="1">
        <v>155895000</v>
      </c>
      <c r="BA162" s="1">
        <v>0</v>
      </c>
      <c r="BB162" s="1">
        <v>0</v>
      </c>
      <c r="BC162" s="1">
        <v>263861000</v>
      </c>
      <c r="BD162" s="1">
        <v>0</v>
      </c>
      <c r="BE162" s="1">
        <v>0</v>
      </c>
      <c r="BF162" s="1">
        <v>220068000</v>
      </c>
      <c r="BG162" s="1">
        <v>0</v>
      </c>
      <c r="BH162" s="1">
        <v>0</v>
      </c>
      <c r="BI162" s="1">
        <v>881824000</v>
      </c>
      <c r="BJ162" s="1">
        <v>106000000</v>
      </c>
      <c r="BK162" s="1">
        <v>12.02</v>
      </c>
      <c r="BL162" t="s">
        <v>373</v>
      </c>
      <c r="BM162" s="3">
        <f t="shared" si="30"/>
        <v>106</v>
      </c>
      <c r="BN162" s="3">
        <f t="shared" si="31"/>
        <v>106</v>
      </c>
      <c r="BO162" s="3">
        <f t="shared" si="32"/>
        <v>136</v>
      </c>
      <c r="BP162" s="3">
        <f t="shared" si="33"/>
        <v>0</v>
      </c>
      <c r="BQ162" s="3">
        <f t="shared" si="34"/>
        <v>155.89500000000001</v>
      </c>
      <c r="BR162" s="3">
        <f t="shared" si="35"/>
        <v>0</v>
      </c>
      <c r="BS162" s="3">
        <f t="shared" si="36"/>
        <v>263.86099999999999</v>
      </c>
      <c r="BT162" s="3">
        <f t="shared" si="37"/>
        <v>0</v>
      </c>
      <c r="BU162" s="3">
        <f t="shared" si="38"/>
        <v>220.06800000000001</v>
      </c>
      <c r="BV162" s="3">
        <f t="shared" si="39"/>
        <v>0</v>
      </c>
      <c r="BW162" s="3">
        <f t="shared" si="40"/>
        <v>881.82399999999996</v>
      </c>
      <c r="BX162" s="3">
        <f t="shared" si="41"/>
        <v>106</v>
      </c>
    </row>
    <row r="163" spans="1:76" x14ac:dyDescent="0.25">
      <c r="A163">
        <v>16</v>
      </c>
      <c r="B163" t="s">
        <v>60</v>
      </c>
      <c r="C163" t="s">
        <v>61</v>
      </c>
      <c r="D163">
        <v>2021</v>
      </c>
      <c r="E163" t="s">
        <v>62</v>
      </c>
      <c r="F163" t="s">
        <v>63</v>
      </c>
      <c r="G163">
        <v>2</v>
      </c>
      <c r="H163" t="s">
        <v>64</v>
      </c>
      <c r="I163" t="s">
        <v>3550</v>
      </c>
      <c r="J163" t="s">
        <v>246</v>
      </c>
      <c r="K163" t="s">
        <v>247</v>
      </c>
      <c r="L163" t="s">
        <v>3596</v>
      </c>
      <c r="M163" t="s">
        <v>248</v>
      </c>
      <c r="N163" t="s">
        <v>3610</v>
      </c>
      <c r="O163" t="s">
        <v>68</v>
      </c>
      <c r="P163" t="s">
        <v>3622</v>
      </c>
      <c r="Q163" t="s">
        <v>361</v>
      </c>
      <c r="R163" t="s">
        <v>3689</v>
      </c>
      <c r="S163" t="s">
        <v>362</v>
      </c>
      <c r="T163">
        <v>13</v>
      </c>
      <c r="U163">
        <v>7</v>
      </c>
      <c r="V163" t="s">
        <v>374</v>
      </c>
      <c r="W163">
        <v>2</v>
      </c>
      <c r="X163" t="s">
        <v>75</v>
      </c>
      <c r="Y163">
        <v>1</v>
      </c>
      <c r="Z163" t="s">
        <v>73</v>
      </c>
      <c r="AA163">
        <v>1</v>
      </c>
      <c r="AB163" s="1">
        <v>100</v>
      </c>
      <c r="AC163" s="1">
        <v>100</v>
      </c>
      <c r="AD163" s="1">
        <v>100</v>
      </c>
      <c r="AE163" s="1">
        <v>100</v>
      </c>
      <c r="AF163" s="1">
        <v>20</v>
      </c>
      <c r="AG163" s="1">
        <v>20</v>
      </c>
      <c r="AH163" s="1">
        <v>100</v>
      </c>
      <c r="AI163" s="1">
        <v>0</v>
      </c>
      <c r="AJ163" s="1">
        <v>0</v>
      </c>
      <c r="AK163" s="1">
        <v>100</v>
      </c>
      <c r="AL163" s="1">
        <v>0</v>
      </c>
      <c r="AM163" s="1">
        <v>0</v>
      </c>
      <c r="AN163" s="1">
        <v>100</v>
      </c>
      <c r="AO163" s="1">
        <v>0</v>
      </c>
      <c r="AP163" s="1">
        <v>0</v>
      </c>
      <c r="AQ163" s="1" t="s">
        <v>76</v>
      </c>
      <c r="AR163" s="1" t="s">
        <v>76</v>
      </c>
      <c r="AS163" s="1" t="s">
        <v>76</v>
      </c>
      <c r="AT163" s="1">
        <v>50000000</v>
      </c>
      <c r="AU163" s="1">
        <v>50000000</v>
      </c>
      <c r="AV163" s="1">
        <v>100</v>
      </c>
      <c r="AW163" s="1">
        <v>50000000</v>
      </c>
      <c r="AX163" s="1">
        <v>0</v>
      </c>
      <c r="AY163" s="1">
        <v>0</v>
      </c>
      <c r="AZ163" s="1">
        <v>200000000</v>
      </c>
      <c r="BA163" s="1">
        <v>0</v>
      </c>
      <c r="BB163" s="1">
        <v>0</v>
      </c>
      <c r="BC163" s="1">
        <v>250000000</v>
      </c>
      <c r="BD163" s="1">
        <v>0</v>
      </c>
      <c r="BE163" s="1">
        <v>0</v>
      </c>
      <c r="BF163" s="1">
        <v>250000000</v>
      </c>
      <c r="BG163" s="1">
        <v>0</v>
      </c>
      <c r="BH163" s="1">
        <v>0</v>
      </c>
      <c r="BI163" s="1">
        <v>800000000</v>
      </c>
      <c r="BJ163" s="1">
        <v>50000000</v>
      </c>
      <c r="BK163" s="1">
        <v>6.25</v>
      </c>
      <c r="BL163" t="s">
        <v>375</v>
      </c>
      <c r="BM163" s="3">
        <f t="shared" si="30"/>
        <v>50</v>
      </c>
      <c r="BN163" s="3">
        <f t="shared" si="31"/>
        <v>50</v>
      </c>
      <c r="BO163" s="3">
        <f t="shared" si="32"/>
        <v>50</v>
      </c>
      <c r="BP163" s="3">
        <f t="shared" si="33"/>
        <v>0</v>
      </c>
      <c r="BQ163" s="3">
        <f t="shared" si="34"/>
        <v>200</v>
      </c>
      <c r="BR163" s="3">
        <f t="shared" si="35"/>
        <v>0</v>
      </c>
      <c r="BS163" s="3">
        <f t="shared" si="36"/>
        <v>250</v>
      </c>
      <c r="BT163" s="3">
        <f t="shared" si="37"/>
        <v>0</v>
      </c>
      <c r="BU163" s="3">
        <f t="shared" si="38"/>
        <v>250</v>
      </c>
      <c r="BV163" s="3">
        <f t="shared" si="39"/>
        <v>0</v>
      </c>
      <c r="BW163" s="3">
        <f t="shared" si="40"/>
        <v>800</v>
      </c>
      <c r="BX163" s="3">
        <f t="shared" si="41"/>
        <v>50</v>
      </c>
    </row>
    <row r="164" spans="1:76" x14ac:dyDescent="0.25">
      <c r="A164">
        <v>16</v>
      </c>
      <c r="B164" t="s">
        <v>60</v>
      </c>
      <c r="C164" t="s">
        <v>61</v>
      </c>
      <c r="D164">
        <v>2021</v>
      </c>
      <c r="E164" t="s">
        <v>62</v>
      </c>
      <c r="F164" t="s">
        <v>63</v>
      </c>
      <c r="G164">
        <v>2</v>
      </c>
      <c r="H164" t="s">
        <v>64</v>
      </c>
      <c r="I164" t="s">
        <v>3550</v>
      </c>
      <c r="J164" t="s">
        <v>246</v>
      </c>
      <c r="K164" t="s">
        <v>247</v>
      </c>
      <c r="L164" t="s">
        <v>3596</v>
      </c>
      <c r="M164" t="s">
        <v>248</v>
      </c>
      <c r="N164" t="s">
        <v>3610</v>
      </c>
      <c r="O164" t="s">
        <v>68</v>
      </c>
      <c r="P164" t="s">
        <v>3622</v>
      </c>
      <c r="Q164" t="s">
        <v>361</v>
      </c>
      <c r="R164" t="s">
        <v>3689</v>
      </c>
      <c r="S164" t="s">
        <v>362</v>
      </c>
      <c r="T164">
        <v>13</v>
      </c>
      <c r="U164">
        <v>8</v>
      </c>
      <c r="V164" t="s">
        <v>376</v>
      </c>
      <c r="W164">
        <v>1</v>
      </c>
      <c r="X164" t="s">
        <v>72</v>
      </c>
      <c r="Y164">
        <v>1</v>
      </c>
      <c r="Z164" t="s">
        <v>73</v>
      </c>
      <c r="AA164">
        <v>1</v>
      </c>
      <c r="AB164" s="1">
        <v>1</v>
      </c>
      <c r="AC164" s="1">
        <v>1</v>
      </c>
      <c r="AD164" s="1">
        <v>100</v>
      </c>
      <c r="AE164" s="1">
        <v>0</v>
      </c>
      <c r="AF164" s="1">
        <v>0</v>
      </c>
      <c r="AG164" s="1">
        <v>0</v>
      </c>
      <c r="AH164" s="1">
        <v>0</v>
      </c>
      <c r="AI164" s="1">
        <v>0</v>
      </c>
      <c r="AJ164" s="1">
        <v>0</v>
      </c>
      <c r="AK164" s="1">
        <v>0</v>
      </c>
      <c r="AL164" s="1">
        <v>0</v>
      </c>
      <c r="AM164" s="1">
        <v>0</v>
      </c>
      <c r="AN164" s="1">
        <v>0</v>
      </c>
      <c r="AO164" s="1">
        <v>0</v>
      </c>
      <c r="AP164" s="1">
        <v>0</v>
      </c>
      <c r="AQ164" s="1">
        <v>1</v>
      </c>
      <c r="AR164" s="1">
        <v>1</v>
      </c>
      <c r="AS164" s="1">
        <v>100</v>
      </c>
      <c r="AT164" s="1">
        <v>50888333</v>
      </c>
      <c r="AU164" s="1">
        <v>50888333</v>
      </c>
      <c r="AV164" s="1">
        <v>100</v>
      </c>
      <c r="AW164" s="1">
        <v>0</v>
      </c>
      <c r="AX164" s="1">
        <v>0</v>
      </c>
      <c r="AY164" s="1">
        <v>0</v>
      </c>
      <c r="AZ164" s="1">
        <v>0</v>
      </c>
      <c r="BA164" s="1">
        <v>0</v>
      </c>
      <c r="BB164" s="1">
        <v>0</v>
      </c>
      <c r="BC164" s="1">
        <v>0</v>
      </c>
      <c r="BD164" s="1">
        <v>0</v>
      </c>
      <c r="BE164" s="1">
        <v>0</v>
      </c>
      <c r="BF164" s="1">
        <v>0</v>
      </c>
      <c r="BG164" s="1">
        <v>0</v>
      </c>
      <c r="BH164" s="1">
        <v>0</v>
      </c>
      <c r="BI164" s="1">
        <v>50888333</v>
      </c>
      <c r="BJ164" s="1">
        <v>50888333</v>
      </c>
      <c r="BK164" s="1">
        <v>100</v>
      </c>
      <c r="BM164" s="3">
        <f t="shared" si="30"/>
        <v>50.888333000000003</v>
      </c>
      <c r="BN164" s="3">
        <f t="shared" si="31"/>
        <v>50.888333000000003</v>
      </c>
      <c r="BO164" s="3">
        <f t="shared" si="32"/>
        <v>0</v>
      </c>
      <c r="BP164" s="3">
        <f t="shared" si="33"/>
        <v>0</v>
      </c>
      <c r="BQ164" s="3">
        <f t="shared" si="34"/>
        <v>0</v>
      </c>
      <c r="BR164" s="3">
        <f t="shared" si="35"/>
        <v>0</v>
      </c>
      <c r="BS164" s="3">
        <f t="shared" si="36"/>
        <v>0</v>
      </c>
      <c r="BT164" s="3">
        <f t="shared" si="37"/>
        <v>0</v>
      </c>
      <c r="BU164" s="3">
        <f t="shared" si="38"/>
        <v>0</v>
      </c>
      <c r="BV164" s="3">
        <f t="shared" si="39"/>
        <v>0</v>
      </c>
      <c r="BW164" s="3">
        <f t="shared" si="40"/>
        <v>50.888333000000003</v>
      </c>
      <c r="BX164" s="3">
        <f t="shared" si="41"/>
        <v>50.888333000000003</v>
      </c>
    </row>
    <row r="165" spans="1:76" x14ac:dyDescent="0.25">
      <c r="A165">
        <v>16</v>
      </c>
      <c r="B165" t="s">
        <v>60</v>
      </c>
      <c r="C165" t="s">
        <v>61</v>
      </c>
      <c r="D165">
        <v>2021</v>
      </c>
      <c r="E165" t="s">
        <v>62</v>
      </c>
      <c r="F165" t="s">
        <v>63</v>
      </c>
      <c r="G165">
        <v>2</v>
      </c>
      <c r="H165" t="s">
        <v>64</v>
      </c>
      <c r="I165" t="s">
        <v>3550</v>
      </c>
      <c r="J165" t="s">
        <v>246</v>
      </c>
      <c r="K165" t="s">
        <v>247</v>
      </c>
      <c r="L165" t="s">
        <v>3596</v>
      </c>
      <c r="M165" t="s">
        <v>248</v>
      </c>
      <c r="N165" t="s">
        <v>3610</v>
      </c>
      <c r="O165" t="s">
        <v>68</v>
      </c>
      <c r="P165" t="s">
        <v>3622</v>
      </c>
      <c r="Q165" t="s">
        <v>361</v>
      </c>
      <c r="R165" t="s">
        <v>3689</v>
      </c>
      <c r="S165" t="s">
        <v>362</v>
      </c>
      <c r="T165">
        <v>13</v>
      </c>
      <c r="U165">
        <v>9</v>
      </c>
      <c r="V165" t="s">
        <v>377</v>
      </c>
      <c r="W165">
        <v>3</v>
      </c>
      <c r="X165" t="s">
        <v>128</v>
      </c>
      <c r="Y165">
        <v>1</v>
      </c>
      <c r="Z165" t="s">
        <v>73</v>
      </c>
      <c r="AA165">
        <v>1</v>
      </c>
      <c r="AB165" s="1">
        <v>0</v>
      </c>
      <c r="AC165" s="1">
        <v>0</v>
      </c>
      <c r="AD165" s="1">
        <v>0</v>
      </c>
      <c r="AE165" s="1">
        <v>40</v>
      </c>
      <c r="AF165" s="1">
        <v>15</v>
      </c>
      <c r="AG165" s="1">
        <v>37.5</v>
      </c>
      <c r="AH165" s="1">
        <v>70</v>
      </c>
      <c r="AI165" s="1">
        <v>0</v>
      </c>
      <c r="AJ165" s="1">
        <v>0</v>
      </c>
      <c r="AK165" s="1">
        <v>95</v>
      </c>
      <c r="AL165" s="1">
        <v>0</v>
      </c>
      <c r="AM165" s="1">
        <v>0</v>
      </c>
      <c r="AN165" s="1">
        <v>100</v>
      </c>
      <c r="AO165" s="1">
        <v>0</v>
      </c>
      <c r="AP165" s="1">
        <v>0</v>
      </c>
      <c r="AQ165" s="1" t="s">
        <v>76</v>
      </c>
      <c r="AR165" s="1" t="s">
        <v>76</v>
      </c>
      <c r="AS165" s="1" t="s">
        <v>76</v>
      </c>
      <c r="AT165" s="1">
        <v>0</v>
      </c>
      <c r="AU165" s="1">
        <v>0</v>
      </c>
      <c r="AV165" s="1">
        <v>0</v>
      </c>
      <c r="AW165" s="1">
        <v>669290789</v>
      </c>
      <c r="AX165" s="1">
        <v>669006291</v>
      </c>
      <c r="AY165" s="1">
        <v>99.96</v>
      </c>
      <c r="AZ165" s="1">
        <v>1140000000</v>
      </c>
      <c r="BA165" s="1">
        <v>0</v>
      </c>
      <c r="BB165" s="1">
        <v>0</v>
      </c>
      <c r="BC165" s="1">
        <v>1340000000</v>
      </c>
      <c r="BD165" s="1">
        <v>0</v>
      </c>
      <c r="BE165" s="1">
        <v>0</v>
      </c>
      <c r="BF165" s="1">
        <v>811275000</v>
      </c>
      <c r="BG165" s="1">
        <v>0</v>
      </c>
      <c r="BH165" s="1">
        <v>0</v>
      </c>
      <c r="BI165" s="1">
        <v>3960565789</v>
      </c>
      <c r="BJ165" s="1">
        <v>669006291</v>
      </c>
      <c r="BK165" s="1">
        <v>16.89</v>
      </c>
      <c r="BL165" t="s">
        <v>378</v>
      </c>
      <c r="BM165" s="3">
        <f t="shared" si="30"/>
        <v>0</v>
      </c>
      <c r="BN165" s="3">
        <f t="shared" si="31"/>
        <v>0</v>
      </c>
      <c r="BO165" s="3">
        <f t="shared" si="32"/>
        <v>669.29078900000002</v>
      </c>
      <c r="BP165" s="3">
        <f t="shared" si="33"/>
        <v>669.00629100000003</v>
      </c>
      <c r="BQ165" s="3">
        <f t="shared" si="34"/>
        <v>1140</v>
      </c>
      <c r="BR165" s="3">
        <f t="shared" si="35"/>
        <v>0</v>
      </c>
      <c r="BS165" s="3">
        <f t="shared" si="36"/>
        <v>1340</v>
      </c>
      <c r="BT165" s="3">
        <f t="shared" si="37"/>
        <v>0</v>
      </c>
      <c r="BU165" s="3">
        <f t="shared" si="38"/>
        <v>811.27499999999998</v>
      </c>
      <c r="BV165" s="3">
        <f t="shared" si="39"/>
        <v>0</v>
      </c>
      <c r="BW165" s="3">
        <f t="shared" si="40"/>
        <v>3960.5657890000002</v>
      </c>
      <c r="BX165" s="3">
        <f t="shared" si="41"/>
        <v>669.00629100000003</v>
      </c>
    </row>
    <row r="166" spans="1:76" x14ac:dyDescent="0.25">
      <c r="A166">
        <v>16</v>
      </c>
      <c r="B166" t="s">
        <v>60</v>
      </c>
      <c r="C166" t="s">
        <v>61</v>
      </c>
      <c r="D166">
        <v>2021</v>
      </c>
      <c r="E166" t="s">
        <v>62</v>
      </c>
      <c r="F166" t="s">
        <v>63</v>
      </c>
      <c r="G166">
        <v>2</v>
      </c>
      <c r="H166" t="s">
        <v>64</v>
      </c>
      <c r="I166" t="s">
        <v>3550</v>
      </c>
      <c r="J166" t="s">
        <v>246</v>
      </c>
      <c r="K166" t="s">
        <v>247</v>
      </c>
      <c r="L166" t="s">
        <v>3596</v>
      </c>
      <c r="M166" t="s">
        <v>248</v>
      </c>
      <c r="N166" t="s">
        <v>3610</v>
      </c>
      <c r="O166" t="s">
        <v>68</v>
      </c>
      <c r="P166" t="s">
        <v>3622</v>
      </c>
      <c r="Q166" t="s">
        <v>361</v>
      </c>
      <c r="R166" t="s">
        <v>3689</v>
      </c>
      <c r="S166" t="s">
        <v>362</v>
      </c>
      <c r="T166">
        <v>13</v>
      </c>
      <c r="U166">
        <v>10</v>
      </c>
      <c r="V166" t="s">
        <v>379</v>
      </c>
      <c r="W166">
        <v>1</v>
      </c>
      <c r="X166" t="s">
        <v>72</v>
      </c>
      <c r="Y166">
        <v>1</v>
      </c>
      <c r="Z166" t="s">
        <v>73</v>
      </c>
      <c r="AA166">
        <v>1</v>
      </c>
      <c r="AB166" s="1">
        <v>0</v>
      </c>
      <c r="AC166" s="1">
        <v>0</v>
      </c>
      <c r="AD166" s="1">
        <v>0</v>
      </c>
      <c r="AE166" s="1">
        <v>1</v>
      </c>
      <c r="AF166" s="1">
        <v>0</v>
      </c>
      <c r="AG166" s="1">
        <v>0</v>
      </c>
      <c r="AH166" s="1">
        <v>0</v>
      </c>
      <c r="AI166" s="1">
        <v>0</v>
      </c>
      <c r="AJ166" s="1">
        <v>0</v>
      </c>
      <c r="AK166" s="1">
        <v>0</v>
      </c>
      <c r="AL166" s="1">
        <v>0</v>
      </c>
      <c r="AM166" s="1">
        <v>0</v>
      </c>
      <c r="AN166" s="1">
        <v>0</v>
      </c>
      <c r="AO166" s="1">
        <v>0</v>
      </c>
      <c r="AP166" s="1">
        <v>0</v>
      </c>
      <c r="AQ166" s="1">
        <v>1</v>
      </c>
      <c r="AR166" s="1">
        <v>0</v>
      </c>
      <c r="AS166" s="1">
        <v>0</v>
      </c>
      <c r="AT166" s="1">
        <v>0</v>
      </c>
      <c r="AU166" s="1">
        <v>0</v>
      </c>
      <c r="AV166" s="1">
        <v>0</v>
      </c>
      <c r="AW166" s="1">
        <v>457000000</v>
      </c>
      <c r="AX166" s="1">
        <v>67000000</v>
      </c>
      <c r="AY166" s="1">
        <v>14.66</v>
      </c>
      <c r="AZ166" s="1">
        <v>0</v>
      </c>
      <c r="BA166" s="1">
        <v>0</v>
      </c>
      <c r="BB166" s="1">
        <v>0</v>
      </c>
      <c r="BC166" s="1">
        <v>0</v>
      </c>
      <c r="BD166" s="1">
        <v>0</v>
      </c>
      <c r="BE166" s="1">
        <v>0</v>
      </c>
      <c r="BF166" s="1">
        <v>0</v>
      </c>
      <c r="BG166" s="1">
        <v>0</v>
      </c>
      <c r="BH166" s="1">
        <v>0</v>
      </c>
      <c r="BI166" s="1">
        <v>457000000</v>
      </c>
      <c r="BJ166" s="1">
        <v>67000000</v>
      </c>
      <c r="BK166" s="1">
        <v>14.66</v>
      </c>
      <c r="BL166" t="s">
        <v>380</v>
      </c>
      <c r="BM166" s="3">
        <f t="shared" si="30"/>
        <v>0</v>
      </c>
      <c r="BN166" s="3">
        <f t="shared" si="31"/>
        <v>0</v>
      </c>
      <c r="BO166" s="3">
        <f t="shared" si="32"/>
        <v>457</v>
      </c>
      <c r="BP166" s="3">
        <f t="shared" si="33"/>
        <v>67</v>
      </c>
      <c r="BQ166" s="3">
        <f t="shared" si="34"/>
        <v>0</v>
      </c>
      <c r="BR166" s="3">
        <f t="shared" si="35"/>
        <v>0</v>
      </c>
      <c r="BS166" s="3">
        <f t="shared" si="36"/>
        <v>0</v>
      </c>
      <c r="BT166" s="3">
        <f t="shared" si="37"/>
        <v>0</v>
      </c>
      <c r="BU166" s="3">
        <f t="shared" si="38"/>
        <v>0</v>
      </c>
      <c r="BV166" s="3">
        <f t="shared" si="39"/>
        <v>0</v>
      </c>
      <c r="BW166" s="3">
        <f t="shared" si="40"/>
        <v>457</v>
      </c>
      <c r="BX166" s="3">
        <f t="shared" si="41"/>
        <v>67</v>
      </c>
    </row>
    <row r="167" spans="1:76" x14ac:dyDescent="0.25">
      <c r="A167">
        <v>16</v>
      </c>
      <c r="B167" t="s">
        <v>60</v>
      </c>
      <c r="C167" t="s">
        <v>61</v>
      </c>
      <c r="D167">
        <v>2021</v>
      </c>
      <c r="E167" t="s">
        <v>62</v>
      </c>
      <c r="F167" t="s">
        <v>63</v>
      </c>
      <c r="G167">
        <v>2</v>
      </c>
      <c r="H167" t="s">
        <v>64</v>
      </c>
      <c r="I167" t="s">
        <v>3550</v>
      </c>
      <c r="J167" t="s">
        <v>246</v>
      </c>
      <c r="K167" t="s">
        <v>247</v>
      </c>
      <c r="L167" t="s">
        <v>3596</v>
      </c>
      <c r="M167" t="s">
        <v>248</v>
      </c>
      <c r="N167" t="s">
        <v>3610</v>
      </c>
      <c r="O167" t="s">
        <v>68</v>
      </c>
      <c r="P167" t="s">
        <v>3622</v>
      </c>
      <c r="Q167" t="s">
        <v>361</v>
      </c>
      <c r="R167" t="s">
        <v>3689</v>
      </c>
      <c r="S167" t="s">
        <v>362</v>
      </c>
      <c r="T167">
        <v>13</v>
      </c>
      <c r="U167">
        <v>11</v>
      </c>
      <c r="V167" t="s">
        <v>381</v>
      </c>
      <c r="W167">
        <v>1</v>
      </c>
      <c r="X167" t="s">
        <v>72</v>
      </c>
      <c r="Y167">
        <v>1</v>
      </c>
      <c r="Z167" t="s">
        <v>73</v>
      </c>
      <c r="AA167">
        <v>1</v>
      </c>
      <c r="AB167" s="1">
        <v>0</v>
      </c>
      <c r="AC167" s="1">
        <v>0</v>
      </c>
      <c r="AD167" s="1">
        <v>0</v>
      </c>
      <c r="AE167" s="1">
        <v>0</v>
      </c>
      <c r="AF167" s="1">
        <v>0</v>
      </c>
      <c r="AG167" s="1">
        <v>0</v>
      </c>
      <c r="AH167" s="1">
        <v>55</v>
      </c>
      <c r="AI167" s="1">
        <v>0</v>
      </c>
      <c r="AJ167" s="1">
        <v>0</v>
      </c>
      <c r="AK167" s="1">
        <v>45</v>
      </c>
      <c r="AL167" s="1">
        <v>0</v>
      </c>
      <c r="AM167" s="1">
        <v>0</v>
      </c>
      <c r="AN167" s="1">
        <v>0</v>
      </c>
      <c r="AO167" s="1">
        <v>0</v>
      </c>
      <c r="AP167" s="1">
        <v>0</v>
      </c>
      <c r="AQ167" s="1">
        <v>100</v>
      </c>
      <c r="AR167" s="1">
        <v>0</v>
      </c>
      <c r="AS167" s="1">
        <v>0</v>
      </c>
      <c r="AT167" s="1">
        <v>0</v>
      </c>
      <c r="AU167" s="1">
        <v>0</v>
      </c>
      <c r="AV167" s="1">
        <v>0</v>
      </c>
      <c r="AW167" s="1">
        <v>0</v>
      </c>
      <c r="AX167" s="1">
        <v>0</v>
      </c>
      <c r="AY167" s="1">
        <v>0</v>
      </c>
      <c r="AZ167" s="1">
        <v>6050000000</v>
      </c>
      <c r="BA167" s="1">
        <v>0</v>
      </c>
      <c r="BB167" s="1">
        <v>0</v>
      </c>
      <c r="BC167" s="1">
        <v>6200000000</v>
      </c>
      <c r="BD167" s="1">
        <v>0</v>
      </c>
      <c r="BE167" s="1">
        <v>0</v>
      </c>
      <c r="BF167" s="1">
        <v>0</v>
      </c>
      <c r="BG167" s="1">
        <v>0</v>
      </c>
      <c r="BH167" s="1">
        <v>0</v>
      </c>
      <c r="BI167" s="1">
        <v>12250000000</v>
      </c>
      <c r="BJ167" s="1">
        <v>0</v>
      </c>
      <c r="BK167" s="1">
        <v>0</v>
      </c>
      <c r="BL167" t="s">
        <v>382</v>
      </c>
      <c r="BM167" s="3">
        <f t="shared" si="30"/>
        <v>0</v>
      </c>
      <c r="BN167" s="3">
        <f t="shared" si="31"/>
        <v>0</v>
      </c>
      <c r="BO167" s="3">
        <f t="shared" si="32"/>
        <v>0</v>
      </c>
      <c r="BP167" s="3">
        <f t="shared" si="33"/>
        <v>0</v>
      </c>
      <c r="BQ167" s="3">
        <f t="shared" si="34"/>
        <v>6050</v>
      </c>
      <c r="BR167" s="3">
        <f t="shared" si="35"/>
        <v>0</v>
      </c>
      <c r="BS167" s="3">
        <f t="shared" si="36"/>
        <v>6200</v>
      </c>
      <c r="BT167" s="3">
        <f t="shared" si="37"/>
        <v>0</v>
      </c>
      <c r="BU167" s="3">
        <f t="shared" si="38"/>
        <v>0</v>
      </c>
      <c r="BV167" s="3">
        <f t="shared" si="39"/>
        <v>0</v>
      </c>
      <c r="BW167" s="3">
        <f t="shared" si="40"/>
        <v>12250</v>
      </c>
      <c r="BX167" s="3">
        <f t="shared" si="41"/>
        <v>0</v>
      </c>
    </row>
    <row r="168" spans="1:76" x14ac:dyDescent="0.25">
      <c r="A168">
        <v>16</v>
      </c>
      <c r="B168" t="s">
        <v>60</v>
      </c>
      <c r="C168" t="s">
        <v>61</v>
      </c>
      <c r="D168">
        <v>2021</v>
      </c>
      <c r="E168" t="s">
        <v>62</v>
      </c>
      <c r="F168" t="s">
        <v>63</v>
      </c>
      <c r="G168">
        <v>2</v>
      </c>
      <c r="H168" t="s">
        <v>64</v>
      </c>
      <c r="I168" t="s">
        <v>3550</v>
      </c>
      <c r="J168" t="s">
        <v>246</v>
      </c>
      <c r="K168" t="s">
        <v>247</v>
      </c>
      <c r="L168" t="s">
        <v>3596</v>
      </c>
      <c r="M168" t="s">
        <v>248</v>
      </c>
      <c r="N168" t="s">
        <v>3610</v>
      </c>
      <c r="O168" t="s">
        <v>68</v>
      </c>
      <c r="P168" t="s">
        <v>3622</v>
      </c>
      <c r="Q168" t="s">
        <v>361</v>
      </c>
      <c r="R168" t="s">
        <v>3689</v>
      </c>
      <c r="S168" t="s">
        <v>362</v>
      </c>
      <c r="T168">
        <v>13</v>
      </c>
      <c r="U168">
        <v>12</v>
      </c>
      <c r="V168" t="s">
        <v>383</v>
      </c>
      <c r="W168">
        <v>1</v>
      </c>
      <c r="X168" t="s">
        <v>72</v>
      </c>
      <c r="Y168">
        <v>1</v>
      </c>
      <c r="Z168" t="s">
        <v>73</v>
      </c>
      <c r="AA168">
        <v>1</v>
      </c>
      <c r="AB168" s="1">
        <v>0</v>
      </c>
      <c r="AC168" s="1">
        <v>0</v>
      </c>
      <c r="AD168" s="1">
        <v>0</v>
      </c>
      <c r="AE168" s="1">
        <v>1</v>
      </c>
      <c r="AF168" s="1">
        <v>0</v>
      </c>
      <c r="AG168" s="1">
        <v>0</v>
      </c>
      <c r="AH168" s="1">
        <v>1</v>
      </c>
      <c r="AI168" s="1">
        <v>0</v>
      </c>
      <c r="AJ168" s="1">
        <v>0</v>
      </c>
      <c r="AK168" s="1">
        <v>0</v>
      </c>
      <c r="AL168" s="1">
        <v>0</v>
      </c>
      <c r="AM168" s="1">
        <v>0</v>
      </c>
      <c r="AN168" s="1">
        <v>0</v>
      </c>
      <c r="AO168" s="1">
        <v>0</v>
      </c>
      <c r="AP168" s="1">
        <v>0</v>
      </c>
      <c r="AQ168" s="1">
        <v>2</v>
      </c>
      <c r="AR168" s="1">
        <v>0</v>
      </c>
      <c r="AS168" s="1">
        <v>0</v>
      </c>
      <c r="AT168" s="1">
        <v>0</v>
      </c>
      <c r="AU168" s="1">
        <v>0</v>
      </c>
      <c r="AV168" s="1">
        <v>0</v>
      </c>
      <c r="AW168" s="1">
        <v>100000000</v>
      </c>
      <c r="AX168" s="1">
        <v>0</v>
      </c>
      <c r="AY168" s="1">
        <v>0</v>
      </c>
      <c r="AZ168" s="1">
        <v>100000000</v>
      </c>
      <c r="BA168" s="1">
        <v>0</v>
      </c>
      <c r="BB168" s="1">
        <v>0</v>
      </c>
      <c r="BC168" s="1">
        <v>0</v>
      </c>
      <c r="BD168" s="1">
        <v>0</v>
      </c>
      <c r="BE168" s="1">
        <v>0</v>
      </c>
      <c r="BF168" s="1">
        <v>0</v>
      </c>
      <c r="BG168" s="1">
        <v>0</v>
      </c>
      <c r="BH168" s="1">
        <v>0</v>
      </c>
      <c r="BI168" s="1">
        <v>200000000</v>
      </c>
      <c r="BJ168" s="1">
        <v>0</v>
      </c>
      <c r="BK168" s="1">
        <v>0</v>
      </c>
      <c r="BL168" t="s">
        <v>384</v>
      </c>
      <c r="BM168" s="3">
        <f t="shared" si="30"/>
        <v>0</v>
      </c>
      <c r="BN168" s="3">
        <f t="shared" si="31"/>
        <v>0</v>
      </c>
      <c r="BO168" s="3">
        <f t="shared" si="32"/>
        <v>100</v>
      </c>
      <c r="BP168" s="3">
        <f t="shared" si="33"/>
        <v>0</v>
      </c>
      <c r="BQ168" s="3">
        <f t="shared" si="34"/>
        <v>100</v>
      </c>
      <c r="BR168" s="3">
        <f t="shared" si="35"/>
        <v>0</v>
      </c>
      <c r="BS168" s="3">
        <f t="shared" si="36"/>
        <v>0</v>
      </c>
      <c r="BT168" s="3">
        <f t="shared" si="37"/>
        <v>0</v>
      </c>
      <c r="BU168" s="3">
        <f t="shared" si="38"/>
        <v>0</v>
      </c>
      <c r="BV168" s="3">
        <f t="shared" si="39"/>
        <v>0</v>
      </c>
      <c r="BW168" s="3">
        <f t="shared" si="40"/>
        <v>200</v>
      </c>
      <c r="BX168" s="3">
        <f t="shared" si="41"/>
        <v>0</v>
      </c>
    </row>
    <row r="169" spans="1:76" x14ac:dyDescent="0.25">
      <c r="A169">
        <v>16</v>
      </c>
      <c r="B169" t="s">
        <v>60</v>
      </c>
      <c r="C169" t="s">
        <v>61</v>
      </c>
      <c r="D169">
        <v>2021</v>
      </c>
      <c r="E169" t="s">
        <v>62</v>
      </c>
      <c r="F169" t="s">
        <v>63</v>
      </c>
      <c r="G169">
        <v>2</v>
      </c>
      <c r="H169" t="s">
        <v>64</v>
      </c>
      <c r="I169" t="s">
        <v>3550</v>
      </c>
      <c r="J169" t="s">
        <v>246</v>
      </c>
      <c r="K169" t="s">
        <v>247</v>
      </c>
      <c r="L169" t="s">
        <v>3596</v>
      </c>
      <c r="M169" t="s">
        <v>248</v>
      </c>
      <c r="N169" t="s">
        <v>3610</v>
      </c>
      <c r="O169" t="s">
        <v>68</v>
      </c>
      <c r="P169" t="s">
        <v>3622</v>
      </c>
      <c r="Q169" t="s">
        <v>361</v>
      </c>
      <c r="R169" t="s">
        <v>3689</v>
      </c>
      <c r="S169" t="s">
        <v>362</v>
      </c>
      <c r="T169">
        <v>13</v>
      </c>
      <c r="U169">
        <v>13</v>
      </c>
      <c r="V169" t="s">
        <v>385</v>
      </c>
      <c r="W169">
        <v>2</v>
      </c>
      <c r="X169" t="s">
        <v>75</v>
      </c>
      <c r="Y169">
        <v>1</v>
      </c>
      <c r="Z169" t="s">
        <v>73</v>
      </c>
      <c r="AA169">
        <v>1</v>
      </c>
      <c r="AB169" s="1">
        <v>0</v>
      </c>
      <c r="AC169" s="1">
        <v>0</v>
      </c>
      <c r="AD169" s="1">
        <v>0</v>
      </c>
      <c r="AE169" s="1">
        <v>100</v>
      </c>
      <c r="AF169" s="1">
        <v>6</v>
      </c>
      <c r="AG169" s="1">
        <v>6</v>
      </c>
      <c r="AH169" s="1">
        <v>100</v>
      </c>
      <c r="AI169" s="1">
        <v>0</v>
      </c>
      <c r="AJ169" s="1">
        <v>0</v>
      </c>
      <c r="AK169" s="1">
        <v>100</v>
      </c>
      <c r="AL169" s="1">
        <v>0</v>
      </c>
      <c r="AM169" s="1">
        <v>0</v>
      </c>
      <c r="AN169" s="1">
        <v>100</v>
      </c>
      <c r="AO169" s="1">
        <v>0</v>
      </c>
      <c r="AP169" s="1">
        <v>0</v>
      </c>
      <c r="AQ169" s="1" t="s">
        <v>76</v>
      </c>
      <c r="AR169" s="1" t="s">
        <v>76</v>
      </c>
      <c r="AS169" s="1" t="s">
        <v>76</v>
      </c>
      <c r="AT169" s="1">
        <v>0</v>
      </c>
      <c r="AU169" s="1">
        <v>0</v>
      </c>
      <c r="AV169" s="1">
        <v>0</v>
      </c>
      <c r="AW169" s="1">
        <v>89628841</v>
      </c>
      <c r="AX169" s="1">
        <v>0</v>
      </c>
      <c r="AY169" s="1">
        <v>0</v>
      </c>
      <c r="AZ169" s="1">
        <v>190290000</v>
      </c>
      <c r="BA169" s="1">
        <v>0</v>
      </c>
      <c r="BB169" s="1">
        <v>0</v>
      </c>
      <c r="BC169" s="1">
        <v>165000000</v>
      </c>
      <c r="BD169" s="1">
        <v>0</v>
      </c>
      <c r="BE169" s="1">
        <v>0</v>
      </c>
      <c r="BF169" s="1">
        <v>180000000</v>
      </c>
      <c r="BG169" s="1">
        <v>0</v>
      </c>
      <c r="BH169" s="1">
        <v>0</v>
      </c>
      <c r="BI169" s="1">
        <v>624918841</v>
      </c>
      <c r="BJ169" s="1">
        <v>0</v>
      </c>
      <c r="BK169" s="1">
        <v>0</v>
      </c>
      <c r="BL169" t="s">
        <v>386</v>
      </c>
      <c r="BM169" s="3">
        <f t="shared" si="30"/>
        <v>0</v>
      </c>
      <c r="BN169" s="3">
        <f t="shared" si="31"/>
        <v>0</v>
      </c>
      <c r="BO169" s="3">
        <f t="shared" si="32"/>
        <v>89.628840999999994</v>
      </c>
      <c r="BP169" s="3">
        <f t="shared" si="33"/>
        <v>0</v>
      </c>
      <c r="BQ169" s="3">
        <f t="shared" si="34"/>
        <v>190.29</v>
      </c>
      <c r="BR169" s="3">
        <f t="shared" si="35"/>
        <v>0</v>
      </c>
      <c r="BS169" s="3">
        <f t="shared" si="36"/>
        <v>165</v>
      </c>
      <c r="BT169" s="3">
        <f t="shared" si="37"/>
        <v>0</v>
      </c>
      <c r="BU169" s="3">
        <f t="shared" si="38"/>
        <v>180</v>
      </c>
      <c r="BV169" s="3">
        <f t="shared" si="39"/>
        <v>0</v>
      </c>
      <c r="BW169" s="3">
        <f t="shared" si="40"/>
        <v>624.91884099999993</v>
      </c>
      <c r="BX169" s="3">
        <f t="shared" si="41"/>
        <v>0</v>
      </c>
    </row>
    <row r="170" spans="1:76" x14ac:dyDescent="0.25">
      <c r="A170">
        <v>16</v>
      </c>
      <c r="B170" t="s">
        <v>60</v>
      </c>
      <c r="C170" t="s">
        <v>61</v>
      </c>
      <c r="D170">
        <v>2021</v>
      </c>
      <c r="E170" t="s">
        <v>62</v>
      </c>
      <c r="F170" t="s">
        <v>63</v>
      </c>
      <c r="G170">
        <v>2</v>
      </c>
      <c r="H170" t="s">
        <v>64</v>
      </c>
      <c r="I170" t="s">
        <v>3551</v>
      </c>
      <c r="J170" t="s">
        <v>387</v>
      </c>
      <c r="K170" t="s">
        <v>388</v>
      </c>
      <c r="L170" t="s">
        <v>3597</v>
      </c>
      <c r="M170" t="s">
        <v>389</v>
      </c>
      <c r="N170" t="s">
        <v>3612</v>
      </c>
      <c r="O170" t="s">
        <v>249</v>
      </c>
      <c r="P170" t="s">
        <v>3623</v>
      </c>
      <c r="Q170" t="s">
        <v>390</v>
      </c>
      <c r="R170" t="s">
        <v>3690</v>
      </c>
      <c r="S170" t="s">
        <v>391</v>
      </c>
      <c r="T170">
        <v>11</v>
      </c>
      <c r="U170">
        <v>1</v>
      </c>
      <c r="V170" t="s">
        <v>392</v>
      </c>
      <c r="W170">
        <v>1</v>
      </c>
      <c r="X170" t="s">
        <v>72</v>
      </c>
      <c r="Y170">
        <v>1</v>
      </c>
      <c r="Z170" t="s">
        <v>73</v>
      </c>
      <c r="AA170">
        <v>1</v>
      </c>
      <c r="AB170" s="1">
        <v>0</v>
      </c>
      <c r="AC170" s="1">
        <v>0</v>
      </c>
      <c r="AD170" s="1">
        <v>0</v>
      </c>
      <c r="AE170" s="1">
        <v>10000</v>
      </c>
      <c r="AF170" s="1">
        <v>0</v>
      </c>
      <c r="AG170" s="1">
        <v>0</v>
      </c>
      <c r="AH170" s="1">
        <v>17500</v>
      </c>
      <c r="AI170" s="1">
        <v>0</v>
      </c>
      <c r="AJ170" s="1">
        <v>0</v>
      </c>
      <c r="AK170" s="1">
        <v>17500</v>
      </c>
      <c r="AL170" s="1">
        <v>0</v>
      </c>
      <c r="AM170" s="1">
        <v>0</v>
      </c>
      <c r="AN170" s="1">
        <v>5000</v>
      </c>
      <c r="AO170" s="1">
        <v>0</v>
      </c>
      <c r="AP170" s="1">
        <v>0</v>
      </c>
      <c r="AQ170" s="1">
        <v>50000</v>
      </c>
      <c r="AR170" s="1">
        <v>0</v>
      </c>
      <c r="AS170" s="1">
        <v>0</v>
      </c>
      <c r="AT170" s="1">
        <v>0</v>
      </c>
      <c r="AU170" s="1">
        <v>0</v>
      </c>
      <c r="AV170" s="1">
        <v>0</v>
      </c>
      <c r="AW170" s="1">
        <v>7250000000</v>
      </c>
      <c r="AX170" s="1">
        <v>35960000</v>
      </c>
      <c r="AY170" s="1">
        <v>0.5</v>
      </c>
      <c r="AZ170" s="1">
        <v>12000000000</v>
      </c>
      <c r="BA170" s="1">
        <v>0</v>
      </c>
      <c r="BB170" s="1">
        <v>0</v>
      </c>
      <c r="BC170" s="1">
        <v>12967150000</v>
      </c>
      <c r="BD170" s="1">
        <v>0</v>
      </c>
      <c r="BE170" s="1">
        <v>0</v>
      </c>
      <c r="BF170" s="1">
        <v>3460000000</v>
      </c>
      <c r="BG170" s="1">
        <v>0</v>
      </c>
      <c r="BH170" s="1">
        <v>0</v>
      </c>
      <c r="BI170" s="1">
        <v>35677150000</v>
      </c>
      <c r="BJ170" s="1">
        <v>35960000</v>
      </c>
      <c r="BK170" s="1">
        <v>0.1</v>
      </c>
      <c r="BL170" t="s">
        <v>393</v>
      </c>
      <c r="BM170" s="3">
        <f t="shared" si="30"/>
        <v>0</v>
      </c>
      <c r="BN170" s="3">
        <f t="shared" si="31"/>
        <v>0</v>
      </c>
      <c r="BO170" s="3">
        <f t="shared" si="32"/>
        <v>7250</v>
      </c>
      <c r="BP170" s="3">
        <f t="shared" si="33"/>
        <v>35.96</v>
      </c>
      <c r="BQ170" s="3">
        <f t="shared" si="34"/>
        <v>12000</v>
      </c>
      <c r="BR170" s="3">
        <f t="shared" si="35"/>
        <v>0</v>
      </c>
      <c r="BS170" s="3">
        <f t="shared" si="36"/>
        <v>12967.15</v>
      </c>
      <c r="BT170" s="3">
        <f t="shared" si="37"/>
        <v>0</v>
      </c>
      <c r="BU170" s="3">
        <f t="shared" si="38"/>
        <v>3460</v>
      </c>
      <c r="BV170" s="3">
        <f t="shared" si="39"/>
        <v>0</v>
      </c>
      <c r="BW170" s="3">
        <f t="shared" si="40"/>
        <v>35677.15</v>
      </c>
      <c r="BX170" s="3">
        <f t="shared" si="41"/>
        <v>35.96</v>
      </c>
    </row>
    <row r="171" spans="1:76" x14ac:dyDescent="0.25">
      <c r="A171">
        <v>16</v>
      </c>
      <c r="B171" t="s">
        <v>60</v>
      </c>
      <c r="C171" t="s">
        <v>61</v>
      </c>
      <c r="D171">
        <v>2021</v>
      </c>
      <c r="E171" t="s">
        <v>62</v>
      </c>
      <c r="F171" t="s">
        <v>63</v>
      </c>
      <c r="G171">
        <v>2</v>
      </c>
      <c r="H171" t="s">
        <v>64</v>
      </c>
      <c r="I171" t="s">
        <v>3551</v>
      </c>
      <c r="J171" t="s">
        <v>387</v>
      </c>
      <c r="K171" t="s">
        <v>388</v>
      </c>
      <c r="L171" t="s">
        <v>3597</v>
      </c>
      <c r="M171" t="s">
        <v>389</v>
      </c>
      <c r="N171" t="s">
        <v>3610</v>
      </c>
      <c r="O171" t="s">
        <v>68</v>
      </c>
      <c r="P171" t="s">
        <v>3615</v>
      </c>
      <c r="Q171" t="s">
        <v>69</v>
      </c>
      <c r="R171" t="s">
        <v>3691</v>
      </c>
      <c r="S171" t="s">
        <v>394</v>
      </c>
      <c r="T171">
        <v>10</v>
      </c>
      <c r="U171">
        <v>1</v>
      </c>
      <c r="V171" t="s">
        <v>395</v>
      </c>
      <c r="W171">
        <v>1</v>
      </c>
      <c r="X171" t="s">
        <v>72</v>
      </c>
      <c r="Y171">
        <v>1</v>
      </c>
      <c r="Z171" t="s">
        <v>73</v>
      </c>
      <c r="AA171">
        <v>1</v>
      </c>
      <c r="AB171" s="1">
        <v>130</v>
      </c>
      <c r="AC171" s="1">
        <v>37</v>
      </c>
      <c r="AD171" s="1">
        <v>28.46</v>
      </c>
      <c r="AE171" s="1">
        <v>429</v>
      </c>
      <c r="AF171" s="1">
        <v>167</v>
      </c>
      <c r="AG171" s="1">
        <v>38.93</v>
      </c>
      <c r="AH171" s="1">
        <v>470</v>
      </c>
      <c r="AI171" s="1">
        <v>0</v>
      </c>
      <c r="AJ171" s="1">
        <v>0</v>
      </c>
      <c r="AK171" s="1">
        <v>469</v>
      </c>
      <c r="AL171" s="1">
        <v>0</v>
      </c>
      <c r="AM171" s="1">
        <v>0</v>
      </c>
      <c r="AN171" s="1">
        <v>235</v>
      </c>
      <c r="AO171" s="1">
        <v>0</v>
      </c>
      <c r="AP171" s="1">
        <v>0</v>
      </c>
      <c r="AQ171" s="1">
        <v>1640</v>
      </c>
      <c r="AR171" s="1">
        <v>204</v>
      </c>
      <c r="AS171" s="1">
        <v>12.44</v>
      </c>
      <c r="AT171" s="1">
        <v>1296000000</v>
      </c>
      <c r="AU171" s="1">
        <v>1198200000</v>
      </c>
      <c r="AV171" s="1">
        <v>92.45</v>
      </c>
      <c r="AW171" s="1">
        <v>5700000000</v>
      </c>
      <c r="AX171" s="1">
        <v>415188000</v>
      </c>
      <c r="AY171" s="1">
        <v>7.28</v>
      </c>
      <c r="AZ171" s="1">
        <v>6600000000</v>
      </c>
      <c r="BA171" s="1">
        <v>0</v>
      </c>
      <c r="BB171" s="1">
        <v>0</v>
      </c>
      <c r="BC171" s="1">
        <v>6922880000</v>
      </c>
      <c r="BD171" s="1">
        <v>0</v>
      </c>
      <c r="BE171" s="1">
        <v>0</v>
      </c>
      <c r="BF171" s="1">
        <v>6900000000</v>
      </c>
      <c r="BG171" s="1">
        <v>0</v>
      </c>
      <c r="BH171" s="1">
        <v>0</v>
      </c>
      <c r="BI171" s="1">
        <v>27418880000</v>
      </c>
      <c r="BJ171" s="1">
        <v>1613388000</v>
      </c>
      <c r="BK171" s="1">
        <v>5.88</v>
      </c>
      <c r="BL171" t="s">
        <v>396</v>
      </c>
      <c r="BM171" s="3">
        <f t="shared" si="30"/>
        <v>1296</v>
      </c>
      <c r="BN171" s="3">
        <f t="shared" si="31"/>
        <v>1198.2</v>
      </c>
      <c r="BO171" s="3">
        <f t="shared" si="32"/>
        <v>5700</v>
      </c>
      <c r="BP171" s="3">
        <f t="shared" si="33"/>
        <v>415.18799999999999</v>
      </c>
      <c r="BQ171" s="3">
        <f t="shared" si="34"/>
        <v>6600</v>
      </c>
      <c r="BR171" s="3">
        <f t="shared" si="35"/>
        <v>0</v>
      </c>
      <c r="BS171" s="3">
        <f t="shared" si="36"/>
        <v>6922.88</v>
      </c>
      <c r="BT171" s="3">
        <f t="shared" si="37"/>
        <v>0</v>
      </c>
      <c r="BU171" s="3">
        <f t="shared" si="38"/>
        <v>6900</v>
      </c>
      <c r="BV171" s="3">
        <f t="shared" si="39"/>
        <v>0</v>
      </c>
      <c r="BW171" s="3">
        <f t="shared" si="40"/>
        <v>27418.880000000001</v>
      </c>
      <c r="BX171" s="3">
        <f t="shared" si="41"/>
        <v>1613.3879999999999</v>
      </c>
    </row>
    <row r="172" spans="1:76" x14ac:dyDescent="0.25">
      <c r="A172">
        <v>16</v>
      </c>
      <c r="B172" t="s">
        <v>60</v>
      </c>
      <c r="C172" t="s">
        <v>61</v>
      </c>
      <c r="D172">
        <v>2021</v>
      </c>
      <c r="E172" t="s">
        <v>62</v>
      </c>
      <c r="F172" t="s">
        <v>63</v>
      </c>
      <c r="G172">
        <v>2</v>
      </c>
      <c r="H172" t="s">
        <v>64</v>
      </c>
      <c r="I172" t="s">
        <v>3551</v>
      </c>
      <c r="J172" t="s">
        <v>387</v>
      </c>
      <c r="K172" t="s">
        <v>388</v>
      </c>
      <c r="L172" t="s">
        <v>3597</v>
      </c>
      <c r="M172" t="s">
        <v>389</v>
      </c>
      <c r="N172" t="s">
        <v>3610</v>
      </c>
      <c r="O172" t="s">
        <v>68</v>
      </c>
      <c r="P172" t="s">
        <v>3615</v>
      </c>
      <c r="Q172" t="s">
        <v>69</v>
      </c>
      <c r="R172" t="s">
        <v>3691</v>
      </c>
      <c r="S172" t="s">
        <v>394</v>
      </c>
      <c r="T172">
        <v>10</v>
      </c>
      <c r="U172">
        <v>2</v>
      </c>
      <c r="V172" t="s">
        <v>397</v>
      </c>
      <c r="W172">
        <v>1</v>
      </c>
      <c r="X172" t="s">
        <v>72</v>
      </c>
      <c r="Y172">
        <v>1</v>
      </c>
      <c r="Z172" t="s">
        <v>73</v>
      </c>
      <c r="AA172">
        <v>1</v>
      </c>
      <c r="AB172" s="1">
        <v>1</v>
      </c>
      <c r="AC172" s="1">
        <v>1</v>
      </c>
      <c r="AD172" s="1">
        <v>100</v>
      </c>
      <c r="AE172" s="1">
        <v>3</v>
      </c>
      <c r="AF172" s="1">
        <v>0.2</v>
      </c>
      <c r="AG172" s="1">
        <v>6.67</v>
      </c>
      <c r="AH172" s="1">
        <v>0</v>
      </c>
      <c r="AI172" s="1">
        <v>0</v>
      </c>
      <c r="AJ172" s="1">
        <v>0</v>
      </c>
      <c r="AK172" s="1">
        <v>0</v>
      </c>
      <c r="AL172" s="1">
        <v>0</v>
      </c>
      <c r="AM172" s="1">
        <v>0</v>
      </c>
      <c r="AN172" s="1">
        <v>0</v>
      </c>
      <c r="AO172" s="1">
        <v>0</v>
      </c>
      <c r="AP172" s="1">
        <v>0</v>
      </c>
      <c r="AQ172" s="1">
        <v>4</v>
      </c>
      <c r="AR172" s="1">
        <v>1.2</v>
      </c>
      <c r="AS172" s="1">
        <v>30</v>
      </c>
      <c r="AT172" s="1">
        <v>4250564000</v>
      </c>
      <c r="AU172" s="1">
        <v>1102533040</v>
      </c>
      <c r="AV172" s="1">
        <v>25.94</v>
      </c>
      <c r="AW172" s="1">
        <v>2978243000</v>
      </c>
      <c r="AX172" s="1">
        <v>356686000</v>
      </c>
      <c r="AY172" s="1">
        <v>11.98</v>
      </c>
      <c r="AZ172" s="1">
        <v>0</v>
      </c>
      <c r="BA172" s="1">
        <v>0</v>
      </c>
      <c r="BB172" s="1">
        <v>0</v>
      </c>
      <c r="BC172" s="1">
        <v>0</v>
      </c>
      <c r="BD172" s="1">
        <v>0</v>
      </c>
      <c r="BE172" s="1">
        <v>0</v>
      </c>
      <c r="BF172" s="1">
        <v>0</v>
      </c>
      <c r="BG172" s="1">
        <v>0</v>
      </c>
      <c r="BH172" s="1">
        <v>0</v>
      </c>
      <c r="BI172" s="1">
        <v>7228807000</v>
      </c>
      <c r="BJ172" s="1">
        <v>1459219040</v>
      </c>
      <c r="BK172" s="1">
        <v>20.190000000000001</v>
      </c>
      <c r="BL172" t="s">
        <v>398</v>
      </c>
      <c r="BM172" s="3">
        <f t="shared" si="30"/>
        <v>4250.5640000000003</v>
      </c>
      <c r="BN172" s="3">
        <f t="shared" si="31"/>
        <v>1102.53304</v>
      </c>
      <c r="BO172" s="3">
        <f t="shared" si="32"/>
        <v>2978.2429999999999</v>
      </c>
      <c r="BP172" s="3">
        <f t="shared" si="33"/>
        <v>356.68599999999998</v>
      </c>
      <c r="BQ172" s="3">
        <f t="shared" si="34"/>
        <v>0</v>
      </c>
      <c r="BR172" s="3">
        <f t="shared" si="35"/>
        <v>0</v>
      </c>
      <c r="BS172" s="3">
        <f t="shared" si="36"/>
        <v>0</v>
      </c>
      <c r="BT172" s="3">
        <f t="shared" si="37"/>
        <v>0</v>
      </c>
      <c r="BU172" s="3">
        <f t="shared" si="38"/>
        <v>0</v>
      </c>
      <c r="BV172" s="3">
        <f t="shared" si="39"/>
        <v>0</v>
      </c>
      <c r="BW172" s="3">
        <f t="shared" si="40"/>
        <v>7228.8070000000007</v>
      </c>
      <c r="BX172" s="3">
        <f t="shared" si="41"/>
        <v>1459.2190399999999</v>
      </c>
    </row>
    <row r="173" spans="1:76" x14ac:dyDescent="0.25">
      <c r="A173">
        <v>16</v>
      </c>
      <c r="B173" t="s">
        <v>60</v>
      </c>
      <c r="C173" t="s">
        <v>61</v>
      </c>
      <c r="D173">
        <v>2021</v>
      </c>
      <c r="E173" t="s">
        <v>62</v>
      </c>
      <c r="F173" t="s">
        <v>63</v>
      </c>
      <c r="G173">
        <v>2</v>
      </c>
      <c r="H173" t="s">
        <v>64</v>
      </c>
      <c r="I173" t="s">
        <v>3551</v>
      </c>
      <c r="J173" t="s">
        <v>387</v>
      </c>
      <c r="K173" t="s">
        <v>388</v>
      </c>
      <c r="L173" t="s">
        <v>3597</v>
      </c>
      <c r="M173" t="s">
        <v>389</v>
      </c>
      <c r="N173" t="s">
        <v>3610</v>
      </c>
      <c r="O173" t="s">
        <v>68</v>
      </c>
      <c r="P173" t="s">
        <v>3615</v>
      </c>
      <c r="Q173" t="s">
        <v>69</v>
      </c>
      <c r="R173" t="s">
        <v>3692</v>
      </c>
      <c r="S173" t="s">
        <v>399</v>
      </c>
      <c r="T173">
        <v>13</v>
      </c>
      <c r="U173">
        <v>1</v>
      </c>
      <c r="V173" t="s">
        <v>400</v>
      </c>
      <c r="W173">
        <v>1</v>
      </c>
      <c r="X173" t="s">
        <v>72</v>
      </c>
      <c r="Y173">
        <v>1</v>
      </c>
      <c r="Z173" t="s">
        <v>73</v>
      </c>
      <c r="AA173">
        <v>1</v>
      </c>
      <c r="AB173" s="1">
        <v>1</v>
      </c>
      <c r="AC173" s="1">
        <v>1</v>
      </c>
      <c r="AD173" s="1">
        <v>100</v>
      </c>
      <c r="AE173" s="1">
        <v>0</v>
      </c>
      <c r="AF173" s="1">
        <v>0</v>
      </c>
      <c r="AG173" s="1">
        <v>0</v>
      </c>
      <c r="AH173" s="1">
        <v>0</v>
      </c>
      <c r="AI173" s="1">
        <v>0</v>
      </c>
      <c r="AJ173" s="1">
        <v>0</v>
      </c>
      <c r="AK173" s="1">
        <v>0</v>
      </c>
      <c r="AL173" s="1">
        <v>0</v>
      </c>
      <c r="AM173" s="1">
        <v>0</v>
      </c>
      <c r="AN173" s="1">
        <v>0</v>
      </c>
      <c r="AO173" s="1">
        <v>0</v>
      </c>
      <c r="AP173" s="1">
        <v>0</v>
      </c>
      <c r="AQ173" s="1">
        <v>1</v>
      </c>
      <c r="AR173" s="1">
        <v>1</v>
      </c>
      <c r="AS173" s="1">
        <v>100</v>
      </c>
      <c r="AT173" s="1">
        <v>100000000</v>
      </c>
      <c r="AU173" s="1">
        <v>99914780</v>
      </c>
      <c r="AV173" s="1">
        <v>99.91</v>
      </c>
      <c r="AW173" s="1">
        <v>0</v>
      </c>
      <c r="AX173" s="1">
        <v>0</v>
      </c>
      <c r="AY173" s="1">
        <v>0</v>
      </c>
      <c r="AZ173" s="1">
        <v>0</v>
      </c>
      <c r="BA173" s="1">
        <v>0</v>
      </c>
      <c r="BB173" s="1">
        <v>0</v>
      </c>
      <c r="BC173" s="1">
        <v>0</v>
      </c>
      <c r="BD173" s="1">
        <v>0</v>
      </c>
      <c r="BE173" s="1">
        <v>0</v>
      </c>
      <c r="BF173" s="1">
        <v>0</v>
      </c>
      <c r="BG173" s="1">
        <v>0</v>
      </c>
      <c r="BH173" s="1">
        <v>0</v>
      </c>
      <c r="BI173" s="1">
        <v>100000000</v>
      </c>
      <c r="BJ173" s="1">
        <v>99914780</v>
      </c>
      <c r="BK173" s="1">
        <v>99.91</v>
      </c>
      <c r="BM173" s="3">
        <f t="shared" si="30"/>
        <v>100</v>
      </c>
      <c r="BN173" s="3">
        <f t="shared" si="31"/>
        <v>99.914779999999993</v>
      </c>
      <c r="BO173" s="3">
        <f t="shared" si="32"/>
        <v>0</v>
      </c>
      <c r="BP173" s="3">
        <f t="shared" si="33"/>
        <v>0</v>
      </c>
      <c r="BQ173" s="3">
        <f t="shared" si="34"/>
        <v>0</v>
      </c>
      <c r="BR173" s="3">
        <f t="shared" si="35"/>
        <v>0</v>
      </c>
      <c r="BS173" s="3">
        <f t="shared" si="36"/>
        <v>0</v>
      </c>
      <c r="BT173" s="3">
        <f t="shared" si="37"/>
        <v>0</v>
      </c>
      <c r="BU173" s="3">
        <f t="shared" si="38"/>
        <v>0</v>
      </c>
      <c r="BV173" s="3">
        <f t="shared" si="39"/>
        <v>0</v>
      </c>
      <c r="BW173" s="3">
        <f t="shared" si="40"/>
        <v>100</v>
      </c>
      <c r="BX173" s="3">
        <f t="shared" si="41"/>
        <v>99.914779999999993</v>
      </c>
    </row>
    <row r="174" spans="1:76" x14ac:dyDescent="0.25">
      <c r="A174">
        <v>16</v>
      </c>
      <c r="B174" t="s">
        <v>60</v>
      </c>
      <c r="C174" t="s">
        <v>61</v>
      </c>
      <c r="D174">
        <v>2021</v>
      </c>
      <c r="E174" t="s">
        <v>62</v>
      </c>
      <c r="F174" t="s">
        <v>63</v>
      </c>
      <c r="G174">
        <v>2</v>
      </c>
      <c r="H174" t="s">
        <v>64</v>
      </c>
      <c r="I174" t="s">
        <v>3551</v>
      </c>
      <c r="J174" t="s">
        <v>387</v>
      </c>
      <c r="K174" t="s">
        <v>388</v>
      </c>
      <c r="L174" t="s">
        <v>3597</v>
      </c>
      <c r="M174" t="s">
        <v>389</v>
      </c>
      <c r="N174" t="s">
        <v>3610</v>
      </c>
      <c r="O174" t="s">
        <v>68</v>
      </c>
      <c r="P174" t="s">
        <v>3615</v>
      </c>
      <c r="Q174" t="s">
        <v>69</v>
      </c>
      <c r="R174" t="s">
        <v>3692</v>
      </c>
      <c r="S174" t="s">
        <v>399</v>
      </c>
      <c r="T174">
        <v>13</v>
      </c>
      <c r="U174">
        <v>2</v>
      </c>
      <c r="V174" t="s">
        <v>401</v>
      </c>
      <c r="W174">
        <v>1</v>
      </c>
      <c r="X174" t="s">
        <v>72</v>
      </c>
      <c r="Y174">
        <v>1</v>
      </c>
      <c r="Z174" t="s">
        <v>73</v>
      </c>
      <c r="AA174">
        <v>1</v>
      </c>
      <c r="AB174" s="1">
        <v>0.1</v>
      </c>
      <c r="AC174" s="1">
        <v>0.04</v>
      </c>
      <c r="AD174" s="1">
        <v>40</v>
      </c>
      <c r="AE174" s="1">
        <v>0.06</v>
      </c>
      <c r="AF174" s="1">
        <v>0.05</v>
      </c>
      <c r="AG174" s="1">
        <v>83.33</v>
      </c>
      <c r="AH174" s="1">
        <v>0.9</v>
      </c>
      <c r="AI174" s="1">
        <v>0</v>
      </c>
      <c r="AJ174" s="1">
        <v>0</v>
      </c>
      <c r="AK174" s="1">
        <v>0.5</v>
      </c>
      <c r="AL174" s="1">
        <v>0</v>
      </c>
      <c r="AM174" s="1">
        <v>0</v>
      </c>
      <c r="AN174" s="1">
        <v>0.5</v>
      </c>
      <c r="AO174" s="1">
        <v>0</v>
      </c>
      <c r="AP174" s="1">
        <v>0</v>
      </c>
      <c r="AQ174" s="1">
        <v>2</v>
      </c>
      <c r="AR174" s="1">
        <v>0.09</v>
      </c>
      <c r="AS174" s="1">
        <v>4.5</v>
      </c>
      <c r="AT174" s="1">
        <v>350000000</v>
      </c>
      <c r="AU174" s="1">
        <v>349999997</v>
      </c>
      <c r="AV174" s="1">
        <v>100</v>
      </c>
      <c r="AW174" s="1">
        <v>0</v>
      </c>
      <c r="AX174" s="1">
        <v>0</v>
      </c>
      <c r="AY174" s="1">
        <v>0</v>
      </c>
      <c r="AZ174" s="1">
        <v>478000000</v>
      </c>
      <c r="BA174" s="1">
        <v>0</v>
      </c>
      <c r="BB174" s="1">
        <v>0</v>
      </c>
      <c r="BC174" s="1">
        <v>478000000</v>
      </c>
      <c r="BD174" s="1">
        <v>0</v>
      </c>
      <c r="BE174" s="1">
        <v>0</v>
      </c>
      <c r="BF174" s="1">
        <v>478000000</v>
      </c>
      <c r="BG174" s="1">
        <v>0</v>
      </c>
      <c r="BH174" s="1">
        <v>0</v>
      </c>
      <c r="BI174" s="1">
        <v>1784000000</v>
      </c>
      <c r="BJ174" s="1">
        <v>349999997</v>
      </c>
      <c r="BK174" s="1">
        <v>19.62</v>
      </c>
      <c r="BL174" t="s">
        <v>402</v>
      </c>
      <c r="BM174" s="3">
        <f t="shared" si="30"/>
        <v>350</v>
      </c>
      <c r="BN174" s="3">
        <f t="shared" si="31"/>
        <v>349.99999700000001</v>
      </c>
      <c r="BO174" s="3">
        <f t="shared" si="32"/>
        <v>0</v>
      </c>
      <c r="BP174" s="3">
        <f t="shared" si="33"/>
        <v>0</v>
      </c>
      <c r="BQ174" s="3">
        <f t="shared" si="34"/>
        <v>478</v>
      </c>
      <c r="BR174" s="3">
        <f t="shared" si="35"/>
        <v>0</v>
      </c>
      <c r="BS174" s="3">
        <f t="shared" si="36"/>
        <v>478</v>
      </c>
      <c r="BT174" s="3">
        <f t="shared" si="37"/>
        <v>0</v>
      </c>
      <c r="BU174" s="3">
        <f t="shared" si="38"/>
        <v>478</v>
      </c>
      <c r="BV174" s="3">
        <f t="shared" si="39"/>
        <v>0</v>
      </c>
      <c r="BW174" s="3">
        <f t="shared" si="40"/>
        <v>1784</v>
      </c>
      <c r="BX174" s="3">
        <f t="shared" si="41"/>
        <v>349.99999700000001</v>
      </c>
    </row>
    <row r="175" spans="1:76" x14ac:dyDescent="0.25">
      <c r="A175">
        <v>16</v>
      </c>
      <c r="B175" t="s">
        <v>60</v>
      </c>
      <c r="C175" t="s">
        <v>61</v>
      </c>
      <c r="D175">
        <v>2021</v>
      </c>
      <c r="E175" t="s">
        <v>62</v>
      </c>
      <c r="F175" t="s">
        <v>63</v>
      </c>
      <c r="G175">
        <v>2</v>
      </c>
      <c r="H175" t="s">
        <v>64</v>
      </c>
      <c r="I175" t="s">
        <v>3551</v>
      </c>
      <c r="J175" t="s">
        <v>387</v>
      </c>
      <c r="K175" t="s">
        <v>388</v>
      </c>
      <c r="L175" t="s">
        <v>3597</v>
      </c>
      <c r="M175" t="s">
        <v>389</v>
      </c>
      <c r="N175" t="s">
        <v>3610</v>
      </c>
      <c r="O175" t="s">
        <v>68</v>
      </c>
      <c r="P175" t="s">
        <v>3615</v>
      </c>
      <c r="Q175" t="s">
        <v>69</v>
      </c>
      <c r="R175" t="s">
        <v>3692</v>
      </c>
      <c r="S175" t="s">
        <v>399</v>
      </c>
      <c r="T175">
        <v>13</v>
      </c>
      <c r="U175">
        <v>3</v>
      </c>
      <c r="V175" t="s">
        <v>403</v>
      </c>
      <c r="W175">
        <v>3</v>
      </c>
      <c r="X175" t="s">
        <v>128</v>
      </c>
      <c r="Y175">
        <v>1</v>
      </c>
      <c r="Z175" t="s">
        <v>73</v>
      </c>
      <c r="AA175">
        <v>1</v>
      </c>
      <c r="AB175" s="1">
        <v>0</v>
      </c>
      <c r="AC175" s="1">
        <v>0</v>
      </c>
      <c r="AD175" s="1">
        <v>0</v>
      </c>
      <c r="AE175" s="1">
        <v>1</v>
      </c>
      <c r="AF175" s="1">
        <v>0</v>
      </c>
      <c r="AG175" s="1">
        <v>0</v>
      </c>
      <c r="AH175" s="1">
        <v>3</v>
      </c>
      <c r="AI175" s="1">
        <v>0</v>
      </c>
      <c r="AJ175" s="1">
        <v>0</v>
      </c>
      <c r="AK175" s="1">
        <v>5</v>
      </c>
      <c r="AL175" s="1">
        <v>0</v>
      </c>
      <c r="AM175" s="1">
        <v>0</v>
      </c>
      <c r="AN175" s="1">
        <v>7.5</v>
      </c>
      <c r="AO175" s="1">
        <v>0</v>
      </c>
      <c r="AP175" s="1">
        <v>0</v>
      </c>
      <c r="AQ175" s="1" t="s">
        <v>76</v>
      </c>
      <c r="AR175" s="1" t="s">
        <v>76</v>
      </c>
      <c r="AS175" s="1" t="s">
        <v>76</v>
      </c>
      <c r="AT175" s="1">
        <v>0</v>
      </c>
      <c r="AU175" s="1">
        <v>0</v>
      </c>
      <c r="AV175" s="1">
        <v>0</v>
      </c>
      <c r="AW175" s="1">
        <v>478000000</v>
      </c>
      <c r="AX175" s="1">
        <v>455118000</v>
      </c>
      <c r="AY175" s="1">
        <v>95.21</v>
      </c>
      <c r="AZ175" s="1">
        <v>122000000</v>
      </c>
      <c r="BA175" s="1">
        <v>0</v>
      </c>
      <c r="BB175" s="1">
        <v>0</v>
      </c>
      <c r="BC175" s="1">
        <v>154310000</v>
      </c>
      <c r="BD175" s="1">
        <v>0</v>
      </c>
      <c r="BE175" s="1">
        <v>0</v>
      </c>
      <c r="BF175" s="1">
        <v>148500000</v>
      </c>
      <c r="BG175" s="1">
        <v>0</v>
      </c>
      <c r="BH175" s="1">
        <v>0</v>
      </c>
      <c r="BI175" s="1">
        <v>902810000</v>
      </c>
      <c r="BJ175" s="1">
        <v>455118000</v>
      </c>
      <c r="BK175" s="1">
        <v>50.41</v>
      </c>
      <c r="BL175" t="s">
        <v>404</v>
      </c>
      <c r="BM175" s="3">
        <f t="shared" si="30"/>
        <v>0</v>
      </c>
      <c r="BN175" s="3">
        <f t="shared" si="31"/>
        <v>0</v>
      </c>
      <c r="BO175" s="3">
        <f t="shared" si="32"/>
        <v>478</v>
      </c>
      <c r="BP175" s="3">
        <f t="shared" si="33"/>
        <v>455.11799999999999</v>
      </c>
      <c r="BQ175" s="3">
        <f t="shared" si="34"/>
        <v>122</v>
      </c>
      <c r="BR175" s="3">
        <f t="shared" si="35"/>
        <v>0</v>
      </c>
      <c r="BS175" s="3">
        <f t="shared" si="36"/>
        <v>154.31</v>
      </c>
      <c r="BT175" s="3">
        <f t="shared" si="37"/>
        <v>0</v>
      </c>
      <c r="BU175" s="3">
        <f t="shared" si="38"/>
        <v>148.5</v>
      </c>
      <c r="BV175" s="3">
        <f t="shared" si="39"/>
        <v>0</v>
      </c>
      <c r="BW175" s="3">
        <f t="shared" si="40"/>
        <v>902.81</v>
      </c>
      <c r="BX175" s="3">
        <f t="shared" si="41"/>
        <v>455.11799999999999</v>
      </c>
    </row>
    <row r="176" spans="1:76" x14ac:dyDescent="0.25">
      <c r="A176">
        <v>16</v>
      </c>
      <c r="B176" t="s">
        <v>60</v>
      </c>
      <c r="C176" t="s">
        <v>61</v>
      </c>
      <c r="D176">
        <v>2021</v>
      </c>
      <c r="E176" t="s">
        <v>62</v>
      </c>
      <c r="F176" t="s">
        <v>63</v>
      </c>
      <c r="G176">
        <v>2</v>
      </c>
      <c r="H176" t="s">
        <v>64</v>
      </c>
      <c r="I176" t="s">
        <v>3551</v>
      </c>
      <c r="J176" t="s">
        <v>387</v>
      </c>
      <c r="K176" t="s">
        <v>388</v>
      </c>
      <c r="L176" t="s">
        <v>3597</v>
      </c>
      <c r="M176" t="s">
        <v>389</v>
      </c>
      <c r="N176" t="s">
        <v>3610</v>
      </c>
      <c r="O176" t="s">
        <v>68</v>
      </c>
      <c r="P176" t="s">
        <v>3615</v>
      </c>
      <c r="Q176" t="s">
        <v>69</v>
      </c>
      <c r="R176" t="s">
        <v>3693</v>
      </c>
      <c r="S176" t="s">
        <v>405</v>
      </c>
      <c r="T176">
        <v>7</v>
      </c>
      <c r="U176">
        <v>1</v>
      </c>
      <c r="V176" t="s">
        <v>406</v>
      </c>
      <c r="W176">
        <v>1</v>
      </c>
      <c r="X176" t="s">
        <v>72</v>
      </c>
      <c r="Y176">
        <v>1</v>
      </c>
      <c r="Z176" t="s">
        <v>73</v>
      </c>
      <c r="AA176">
        <v>1</v>
      </c>
      <c r="AB176" s="1">
        <v>1</v>
      </c>
      <c r="AC176" s="1">
        <v>0</v>
      </c>
      <c r="AD176" s="1">
        <v>0</v>
      </c>
      <c r="AE176" s="1">
        <v>2</v>
      </c>
      <c r="AF176" s="1">
        <v>0</v>
      </c>
      <c r="AG176" s="1">
        <v>0</v>
      </c>
      <c r="AH176" s="1">
        <v>2</v>
      </c>
      <c r="AI176" s="1">
        <v>0</v>
      </c>
      <c r="AJ176" s="1">
        <v>0</v>
      </c>
      <c r="AK176" s="1">
        <v>1</v>
      </c>
      <c r="AL176" s="1">
        <v>0</v>
      </c>
      <c r="AM176" s="1">
        <v>0</v>
      </c>
      <c r="AN176" s="1">
        <v>0</v>
      </c>
      <c r="AO176" s="1">
        <v>0</v>
      </c>
      <c r="AP176" s="1">
        <v>0</v>
      </c>
      <c r="AQ176" s="1">
        <v>5</v>
      </c>
      <c r="AR176" s="1">
        <v>0</v>
      </c>
      <c r="AS176" s="1">
        <v>0</v>
      </c>
      <c r="AT176" s="1">
        <v>800000000</v>
      </c>
      <c r="AU176" s="1">
        <v>0</v>
      </c>
      <c r="AV176" s="1">
        <v>0</v>
      </c>
      <c r="AW176" s="1">
        <v>2730000000</v>
      </c>
      <c r="AX176" s="1">
        <v>0</v>
      </c>
      <c r="AY176" s="1">
        <v>0</v>
      </c>
      <c r="AZ176" s="1">
        <v>4900000000</v>
      </c>
      <c r="BA176" s="1">
        <v>0</v>
      </c>
      <c r="BB176" s="1">
        <v>0</v>
      </c>
      <c r="BC176" s="1">
        <v>2331000000</v>
      </c>
      <c r="BD176" s="1">
        <v>0</v>
      </c>
      <c r="BE176" s="1">
        <v>0</v>
      </c>
      <c r="BF176" s="1">
        <v>0</v>
      </c>
      <c r="BG176" s="1">
        <v>0</v>
      </c>
      <c r="BH176" s="1">
        <v>0</v>
      </c>
      <c r="BI176" s="1">
        <v>10761000000</v>
      </c>
      <c r="BJ176" s="1">
        <v>0</v>
      </c>
      <c r="BK176" s="1">
        <v>0</v>
      </c>
      <c r="BL176" t="s">
        <v>407</v>
      </c>
      <c r="BM176" s="3">
        <f t="shared" si="30"/>
        <v>800</v>
      </c>
      <c r="BN176" s="3">
        <f t="shared" si="31"/>
        <v>0</v>
      </c>
      <c r="BO176" s="3">
        <f t="shared" si="32"/>
        <v>2730</v>
      </c>
      <c r="BP176" s="3">
        <f t="shared" si="33"/>
        <v>0</v>
      </c>
      <c r="BQ176" s="3">
        <f t="shared" si="34"/>
        <v>4900</v>
      </c>
      <c r="BR176" s="3">
        <f t="shared" si="35"/>
        <v>0</v>
      </c>
      <c r="BS176" s="3">
        <f t="shared" si="36"/>
        <v>2331</v>
      </c>
      <c r="BT176" s="3">
        <f t="shared" si="37"/>
        <v>0</v>
      </c>
      <c r="BU176" s="3">
        <f t="shared" si="38"/>
        <v>0</v>
      </c>
      <c r="BV176" s="3">
        <f t="shared" si="39"/>
        <v>0</v>
      </c>
      <c r="BW176" s="3">
        <f t="shared" si="40"/>
        <v>10761</v>
      </c>
      <c r="BX176" s="3">
        <f t="shared" si="41"/>
        <v>0</v>
      </c>
    </row>
    <row r="177" spans="1:76" x14ac:dyDescent="0.25">
      <c r="A177">
        <v>16</v>
      </c>
      <c r="B177" t="s">
        <v>60</v>
      </c>
      <c r="C177" t="s">
        <v>61</v>
      </c>
      <c r="D177">
        <v>2021</v>
      </c>
      <c r="E177" t="s">
        <v>62</v>
      </c>
      <c r="F177" t="s">
        <v>63</v>
      </c>
      <c r="G177">
        <v>2</v>
      </c>
      <c r="H177" t="s">
        <v>64</v>
      </c>
      <c r="I177" t="s">
        <v>3551</v>
      </c>
      <c r="J177" t="s">
        <v>387</v>
      </c>
      <c r="K177" t="s">
        <v>388</v>
      </c>
      <c r="L177" t="s">
        <v>3597</v>
      </c>
      <c r="M177" t="s">
        <v>389</v>
      </c>
      <c r="N177" t="s">
        <v>3610</v>
      </c>
      <c r="O177" t="s">
        <v>68</v>
      </c>
      <c r="P177" t="s">
        <v>3615</v>
      </c>
      <c r="Q177" t="s">
        <v>69</v>
      </c>
      <c r="R177" t="s">
        <v>3694</v>
      </c>
      <c r="S177" t="s">
        <v>408</v>
      </c>
      <c r="T177">
        <v>12</v>
      </c>
      <c r="U177">
        <v>1</v>
      </c>
      <c r="V177" t="s">
        <v>409</v>
      </c>
      <c r="W177">
        <v>1</v>
      </c>
      <c r="X177" t="s">
        <v>72</v>
      </c>
      <c r="Y177">
        <v>1</v>
      </c>
      <c r="Z177" t="s">
        <v>73</v>
      </c>
      <c r="AA177">
        <v>1</v>
      </c>
      <c r="AB177" s="1">
        <v>23.7</v>
      </c>
      <c r="AC177" s="1">
        <v>23.7</v>
      </c>
      <c r="AD177" s="1">
        <v>100</v>
      </c>
      <c r="AE177" s="1">
        <v>47.2</v>
      </c>
      <c r="AF177" s="1">
        <v>0</v>
      </c>
      <c r="AG177" s="1">
        <v>0</v>
      </c>
      <c r="AH177" s="1">
        <v>8.3000000000000007</v>
      </c>
      <c r="AI177" s="1">
        <v>0</v>
      </c>
      <c r="AJ177" s="1">
        <v>0</v>
      </c>
      <c r="AK177" s="1">
        <v>20.8</v>
      </c>
      <c r="AL177" s="1">
        <v>0</v>
      </c>
      <c r="AM177" s="1">
        <v>0</v>
      </c>
      <c r="AN177" s="1">
        <v>0</v>
      </c>
      <c r="AO177" s="1">
        <v>0</v>
      </c>
      <c r="AP177" s="1">
        <v>0</v>
      </c>
      <c r="AQ177" s="1">
        <v>100</v>
      </c>
      <c r="AR177" s="1">
        <v>23.7</v>
      </c>
      <c r="AS177" s="1">
        <v>23.7</v>
      </c>
      <c r="AT177" s="1">
        <v>45500000</v>
      </c>
      <c r="AU177" s="1">
        <v>24580000</v>
      </c>
      <c r="AV177" s="1">
        <v>54.02</v>
      </c>
      <c r="AW177" s="1">
        <v>90669967</v>
      </c>
      <c r="AX177" s="1">
        <v>0</v>
      </c>
      <c r="AY177" s="1">
        <v>0</v>
      </c>
      <c r="AZ177" s="1">
        <v>15960000</v>
      </c>
      <c r="BA177" s="1">
        <v>0</v>
      </c>
      <c r="BB177" s="1">
        <v>0</v>
      </c>
      <c r="BC177" s="1">
        <v>40000000</v>
      </c>
      <c r="BD177" s="1">
        <v>0</v>
      </c>
      <c r="BE177" s="1">
        <v>0</v>
      </c>
      <c r="BF177" s="1">
        <v>0</v>
      </c>
      <c r="BG177" s="1">
        <v>0</v>
      </c>
      <c r="BH177" s="1">
        <v>0</v>
      </c>
      <c r="BI177" s="1">
        <v>192129967</v>
      </c>
      <c r="BJ177" s="1">
        <v>24580000</v>
      </c>
      <c r="BK177" s="1">
        <v>12.79</v>
      </c>
      <c r="BL177" t="s">
        <v>410</v>
      </c>
      <c r="BM177" s="3">
        <f t="shared" si="30"/>
        <v>45.5</v>
      </c>
      <c r="BN177" s="3">
        <f t="shared" si="31"/>
        <v>24.58</v>
      </c>
      <c r="BO177" s="3">
        <f t="shared" si="32"/>
        <v>90.669967</v>
      </c>
      <c r="BP177" s="3">
        <f t="shared" si="33"/>
        <v>0</v>
      </c>
      <c r="BQ177" s="3">
        <f t="shared" si="34"/>
        <v>15.96</v>
      </c>
      <c r="BR177" s="3">
        <f t="shared" si="35"/>
        <v>0</v>
      </c>
      <c r="BS177" s="3">
        <f t="shared" si="36"/>
        <v>40</v>
      </c>
      <c r="BT177" s="3">
        <f t="shared" si="37"/>
        <v>0</v>
      </c>
      <c r="BU177" s="3">
        <f t="shared" si="38"/>
        <v>0</v>
      </c>
      <c r="BV177" s="3">
        <f t="shared" si="39"/>
        <v>0</v>
      </c>
      <c r="BW177" s="3">
        <f t="shared" si="40"/>
        <v>192.12996699999999</v>
      </c>
      <c r="BX177" s="3">
        <f t="shared" si="41"/>
        <v>24.58</v>
      </c>
    </row>
    <row r="178" spans="1:76" x14ac:dyDescent="0.25">
      <c r="A178">
        <v>16</v>
      </c>
      <c r="B178" t="s">
        <v>60</v>
      </c>
      <c r="C178" t="s">
        <v>61</v>
      </c>
      <c r="D178">
        <v>2021</v>
      </c>
      <c r="E178" t="s">
        <v>62</v>
      </c>
      <c r="F178" t="s">
        <v>63</v>
      </c>
      <c r="G178">
        <v>2</v>
      </c>
      <c r="H178" t="s">
        <v>64</v>
      </c>
      <c r="I178" t="s">
        <v>3551</v>
      </c>
      <c r="J178" t="s">
        <v>387</v>
      </c>
      <c r="K178" t="s">
        <v>388</v>
      </c>
      <c r="L178" t="s">
        <v>3597</v>
      </c>
      <c r="M178" t="s">
        <v>389</v>
      </c>
      <c r="N178" t="s">
        <v>3610</v>
      </c>
      <c r="O178" t="s">
        <v>68</v>
      </c>
      <c r="P178" t="s">
        <v>3615</v>
      </c>
      <c r="Q178" t="s">
        <v>69</v>
      </c>
      <c r="R178" t="s">
        <v>3694</v>
      </c>
      <c r="S178" t="s">
        <v>408</v>
      </c>
      <c r="T178">
        <v>12</v>
      </c>
      <c r="U178">
        <v>2</v>
      </c>
      <c r="V178" t="s">
        <v>411</v>
      </c>
      <c r="W178">
        <v>1</v>
      </c>
      <c r="X178" t="s">
        <v>72</v>
      </c>
      <c r="Y178">
        <v>1</v>
      </c>
      <c r="Z178" t="s">
        <v>73</v>
      </c>
      <c r="AA178">
        <v>1</v>
      </c>
      <c r="AB178" s="1">
        <v>0</v>
      </c>
      <c r="AC178" s="1">
        <v>0</v>
      </c>
      <c r="AD178" s="1">
        <v>0</v>
      </c>
      <c r="AE178" s="1">
        <v>0.3</v>
      </c>
      <c r="AF178" s="1">
        <v>0</v>
      </c>
      <c r="AG178" s="1">
        <v>0</v>
      </c>
      <c r="AH178" s="1">
        <v>0.3</v>
      </c>
      <c r="AI178" s="1">
        <v>0</v>
      </c>
      <c r="AJ178" s="1">
        <v>0</v>
      </c>
      <c r="AK178" s="1">
        <v>0.4</v>
      </c>
      <c r="AL178" s="1">
        <v>0</v>
      </c>
      <c r="AM178" s="1">
        <v>0</v>
      </c>
      <c r="AN178" s="1">
        <v>0</v>
      </c>
      <c r="AO178" s="1">
        <v>0</v>
      </c>
      <c r="AP178" s="1">
        <v>0</v>
      </c>
      <c r="AQ178" s="1">
        <v>1</v>
      </c>
      <c r="AR178" s="1">
        <v>0</v>
      </c>
      <c r="AS178" s="1">
        <v>0</v>
      </c>
      <c r="AT178" s="1">
        <v>0</v>
      </c>
      <c r="AU178" s="1">
        <v>0</v>
      </c>
      <c r="AV178" s="1">
        <v>0</v>
      </c>
      <c r="AW178" s="1">
        <v>2279523846</v>
      </c>
      <c r="AX178" s="1">
        <v>0</v>
      </c>
      <c r="AY178" s="1">
        <v>0</v>
      </c>
      <c r="AZ178" s="1">
        <v>1330000000</v>
      </c>
      <c r="BA178" s="1">
        <v>0</v>
      </c>
      <c r="BB178" s="1">
        <v>0</v>
      </c>
      <c r="BC178" s="1">
        <v>1500000000</v>
      </c>
      <c r="BD178" s="1">
        <v>0</v>
      </c>
      <c r="BE178" s="1">
        <v>0</v>
      </c>
      <c r="BF178" s="1">
        <v>0</v>
      </c>
      <c r="BG178" s="1">
        <v>0</v>
      </c>
      <c r="BH178" s="1">
        <v>0</v>
      </c>
      <c r="BI178" s="1">
        <v>5109523846</v>
      </c>
      <c r="BJ178" s="1">
        <v>0</v>
      </c>
      <c r="BK178" s="1">
        <v>0</v>
      </c>
      <c r="BL178" t="s">
        <v>410</v>
      </c>
      <c r="BM178" s="3">
        <f t="shared" si="30"/>
        <v>0</v>
      </c>
      <c r="BN178" s="3">
        <f t="shared" si="31"/>
        <v>0</v>
      </c>
      <c r="BO178" s="3">
        <f t="shared" si="32"/>
        <v>2279.523846</v>
      </c>
      <c r="BP178" s="3">
        <f t="shared" si="33"/>
        <v>0</v>
      </c>
      <c r="BQ178" s="3">
        <f t="shared" si="34"/>
        <v>1330</v>
      </c>
      <c r="BR178" s="3">
        <f t="shared" si="35"/>
        <v>0</v>
      </c>
      <c r="BS178" s="3">
        <f t="shared" si="36"/>
        <v>1500</v>
      </c>
      <c r="BT178" s="3">
        <f t="shared" si="37"/>
        <v>0</v>
      </c>
      <c r="BU178" s="3">
        <f t="shared" si="38"/>
        <v>0</v>
      </c>
      <c r="BV178" s="3">
        <f t="shared" si="39"/>
        <v>0</v>
      </c>
      <c r="BW178" s="3">
        <f t="shared" si="40"/>
        <v>5109.523846</v>
      </c>
      <c r="BX178" s="3">
        <f t="shared" si="41"/>
        <v>0</v>
      </c>
    </row>
    <row r="179" spans="1:76" x14ac:dyDescent="0.25">
      <c r="A179">
        <v>16</v>
      </c>
      <c r="B179" t="s">
        <v>60</v>
      </c>
      <c r="C179" t="s">
        <v>61</v>
      </c>
      <c r="D179">
        <v>2021</v>
      </c>
      <c r="E179" t="s">
        <v>62</v>
      </c>
      <c r="F179" t="s">
        <v>63</v>
      </c>
      <c r="G179">
        <v>2</v>
      </c>
      <c r="H179" t="s">
        <v>64</v>
      </c>
      <c r="I179" t="s">
        <v>3551</v>
      </c>
      <c r="J179" t="s">
        <v>387</v>
      </c>
      <c r="K179" t="s">
        <v>388</v>
      </c>
      <c r="L179" t="s">
        <v>3597</v>
      </c>
      <c r="M179" t="s">
        <v>389</v>
      </c>
      <c r="N179" t="s">
        <v>3610</v>
      </c>
      <c r="O179" t="s">
        <v>68</v>
      </c>
      <c r="P179" t="s">
        <v>3615</v>
      </c>
      <c r="Q179" t="s">
        <v>69</v>
      </c>
      <c r="R179" t="s">
        <v>3694</v>
      </c>
      <c r="S179" t="s">
        <v>408</v>
      </c>
      <c r="T179">
        <v>12</v>
      </c>
      <c r="U179">
        <v>3</v>
      </c>
      <c r="V179" t="s">
        <v>412</v>
      </c>
      <c r="W179">
        <v>1</v>
      </c>
      <c r="X179" t="s">
        <v>72</v>
      </c>
      <c r="Y179">
        <v>1</v>
      </c>
      <c r="Z179" t="s">
        <v>73</v>
      </c>
      <c r="AA179">
        <v>1</v>
      </c>
      <c r="AB179" s="1">
        <v>0</v>
      </c>
      <c r="AC179" s="1">
        <v>0</v>
      </c>
      <c r="AD179" s="1">
        <v>0</v>
      </c>
      <c r="AE179" s="1">
        <v>10</v>
      </c>
      <c r="AF179" s="1">
        <v>0</v>
      </c>
      <c r="AG179" s="1">
        <v>0</v>
      </c>
      <c r="AH179" s="1">
        <v>40</v>
      </c>
      <c r="AI179" s="1">
        <v>0</v>
      </c>
      <c r="AJ179" s="1">
        <v>0</v>
      </c>
      <c r="AK179" s="1">
        <v>50</v>
      </c>
      <c r="AL179" s="1">
        <v>0</v>
      </c>
      <c r="AM179" s="1">
        <v>0</v>
      </c>
      <c r="AN179" s="1">
        <v>0</v>
      </c>
      <c r="AO179" s="1">
        <v>0</v>
      </c>
      <c r="AP179" s="1">
        <v>0</v>
      </c>
      <c r="AQ179" s="1">
        <v>100</v>
      </c>
      <c r="AR179" s="1">
        <v>0</v>
      </c>
      <c r="AS179" s="1">
        <v>0</v>
      </c>
      <c r="AT179" s="1">
        <v>0</v>
      </c>
      <c r="AU179" s="1">
        <v>0</v>
      </c>
      <c r="AV179" s="1">
        <v>0</v>
      </c>
      <c r="AW179" s="1">
        <v>170006187</v>
      </c>
      <c r="AX179" s="1">
        <v>0</v>
      </c>
      <c r="AY179" s="1">
        <v>0</v>
      </c>
      <c r="AZ179" s="1">
        <v>1299665000</v>
      </c>
      <c r="BA179" s="1">
        <v>0</v>
      </c>
      <c r="BB179" s="1">
        <v>0</v>
      </c>
      <c r="BC179" s="1">
        <v>1500000000</v>
      </c>
      <c r="BD179" s="1">
        <v>0</v>
      </c>
      <c r="BE179" s="1">
        <v>0</v>
      </c>
      <c r="BF179" s="1">
        <v>0</v>
      </c>
      <c r="BG179" s="1">
        <v>0</v>
      </c>
      <c r="BH179" s="1">
        <v>0</v>
      </c>
      <c r="BI179" s="1">
        <v>2969671187</v>
      </c>
      <c r="BJ179" s="1">
        <v>0</v>
      </c>
      <c r="BK179" s="1">
        <v>0</v>
      </c>
      <c r="BL179" t="s">
        <v>410</v>
      </c>
      <c r="BM179" s="3">
        <f t="shared" si="30"/>
        <v>0</v>
      </c>
      <c r="BN179" s="3">
        <f t="shared" si="31"/>
        <v>0</v>
      </c>
      <c r="BO179" s="3">
        <f t="shared" si="32"/>
        <v>170.00618700000001</v>
      </c>
      <c r="BP179" s="3">
        <f t="shared" si="33"/>
        <v>0</v>
      </c>
      <c r="BQ179" s="3">
        <f t="shared" si="34"/>
        <v>1299.665</v>
      </c>
      <c r="BR179" s="3">
        <f t="shared" si="35"/>
        <v>0</v>
      </c>
      <c r="BS179" s="3">
        <f t="shared" si="36"/>
        <v>1500</v>
      </c>
      <c r="BT179" s="3">
        <f t="shared" si="37"/>
        <v>0</v>
      </c>
      <c r="BU179" s="3">
        <f t="shared" si="38"/>
        <v>0</v>
      </c>
      <c r="BV179" s="3">
        <f t="shared" si="39"/>
        <v>0</v>
      </c>
      <c r="BW179" s="3">
        <f t="shared" si="40"/>
        <v>2969.6711869999999</v>
      </c>
      <c r="BX179" s="3">
        <f t="shared" si="41"/>
        <v>0</v>
      </c>
    </row>
    <row r="180" spans="1:76" x14ac:dyDescent="0.25">
      <c r="A180">
        <v>16</v>
      </c>
      <c r="B180" t="s">
        <v>60</v>
      </c>
      <c r="C180" t="s">
        <v>61</v>
      </c>
      <c r="D180">
        <v>2021</v>
      </c>
      <c r="E180" t="s">
        <v>62</v>
      </c>
      <c r="F180" t="s">
        <v>63</v>
      </c>
      <c r="G180">
        <v>2</v>
      </c>
      <c r="H180" t="s">
        <v>64</v>
      </c>
      <c r="I180" t="s">
        <v>3551</v>
      </c>
      <c r="J180" t="s">
        <v>387</v>
      </c>
      <c r="K180" t="s">
        <v>388</v>
      </c>
      <c r="L180" t="s">
        <v>3597</v>
      </c>
      <c r="M180" t="s">
        <v>389</v>
      </c>
      <c r="N180" t="s">
        <v>3610</v>
      </c>
      <c r="O180" t="s">
        <v>68</v>
      </c>
      <c r="P180" t="s">
        <v>3615</v>
      </c>
      <c r="Q180" t="s">
        <v>69</v>
      </c>
      <c r="R180" t="s">
        <v>3694</v>
      </c>
      <c r="S180" t="s">
        <v>408</v>
      </c>
      <c r="T180">
        <v>12</v>
      </c>
      <c r="U180">
        <v>4</v>
      </c>
      <c r="V180" t="s">
        <v>413</v>
      </c>
      <c r="W180">
        <v>1</v>
      </c>
      <c r="X180" t="s">
        <v>72</v>
      </c>
      <c r="Y180">
        <v>1</v>
      </c>
      <c r="Z180" t="s">
        <v>73</v>
      </c>
      <c r="AA180">
        <v>1</v>
      </c>
      <c r="AB180" s="1">
        <v>0</v>
      </c>
      <c r="AC180" s="1">
        <v>0</v>
      </c>
      <c r="AD180" s="1">
        <v>0</v>
      </c>
      <c r="AE180" s="1">
        <v>0</v>
      </c>
      <c r="AF180" s="1">
        <v>0</v>
      </c>
      <c r="AG180" s="1">
        <v>0</v>
      </c>
      <c r="AH180" s="1">
        <v>0.45</v>
      </c>
      <c r="AI180" s="1">
        <v>0</v>
      </c>
      <c r="AJ180" s="1">
        <v>0</v>
      </c>
      <c r="AK180" s="1">
        <v>0.55000000000000004</v>
      </c>
      <c r="AL180" s="1">
        <v>0</v>
      </c>
      <c r="AM180" s="1">
        <v>0</v>
      </c>
      <c r="AN180" s="1">
        <v>0</v>
      </c>
      <c r="AO180" s="1">
        <v>0</v>
      </c>
      <c r="AP180" s="1">
        <v>0</v>
      </c>
      <c r="AQ180" s="1">
        <v>1</v>
      </c>
      <c r="AR180" s="1">
        <v>0</v>
      </c>
      <c r="AS180" s="1">
        <v>0</v>
      </c>
      <c r="AT180" s="1">
        <v>0</v>
      </c>
      <c r="AU180" s="1">
        <v>0</v>
      </c>
      <c r="AV180" s="1">
        <v>0</v>
      </c>
      <c r="AW180" s="1">
        <v>0</v>
      </c>
      <c r="AX180" s="1">
        <v>0</v>
      </c>
      <c r="AY180" s="1">
        <v>0</v>
      </c>
      <c r="AZ180" s="1">
        <v>249375000</v>
      </c>
      <c r="BA180" s="1">
        <v>0</v>
      </c>
      <c r="BB180" s="1">
        <v>0</v>
      </c>
      <c r="BC180" s="1">
        <v>343500000</v>
      </c>
      <c r="BD180" s="1">
        <v>0</v>
      </c>
      <c r="BE180" s="1">
        <v>0</v>
      </c>
      <c r="BF180" s="1">
        <v>0</v>
      </c>
      <c r="BG180" s="1">
        <v>0</v>
      </c>
      <c r="BH180" s="1">
        <v>0</v>
      </c>
      <c r="BI180" s="1">
        <v>592875000</v>
      </c>
      <c r="BJ180" s="1">
        <v>0</v>
      </c>
      <c r="BK180" s="1">
        <v>0</v>
      </c>
      <c r="BM180" s="3">
        <f t="shared" si="30"/>
        <v>0</v>
      </c>
      <c r="BN180" s="3">
        <f t="shared" si="31"/>
        <v>0</v>
      </c>
      <c r="BO180" s="3">
        <f t="shared" si="32"/>
        <v>0</v>
      </c>
      <c r="BP180" s="3">
        <f t="shared" si="33"/>
        <v>0</v>
      </c>
      <c r="BQ180" s="3">
        <f t="shared" si="34"/>
        <v>249.375</v>
      </c>
      <c r="BR180" s="3">
        <f t="shared" si="35"/>
        <v>0</v>
      </c>
      <c r="BS180" s="3">
        <f t="shared" si="36"/>
        <v>343.5</v>
      </c>
      <c r="BT180" s="3">
        <f t="shared" si="37"/>
        <v>0</v>
      </c>
      <c r="BU180" s="3">
        <f t="shared" si="38"/>
        <v>0</v>
      </c>
      <c r="BV180" s="3">
        <f t="shared" si="39"/>
        <v>0</v>
      </c>
      <c r="BW180" s="3">
        <f t="shared" si="40"/>
        <v>592.875</v>
      </c>
      <c r="BX180" s="3">
        <f t="shared" si="41"/>
        <v>0</v>
      </c>
    </row>
    <row r="181" spans="1:76" x14ac:dyDescent="0.25">
      <c r="A181">
        <v>16</v>
      </c>
      <c r="B181" t="s">
        <v>60</v>
      </c>
      <c r="C181" t="s">
        <v>61</v>
      </c>
      <c r="D181">
        <v>2021</v>
      </c>
      <c r="E181" t="s">
        <v>62</v>
      </c>
      <c r="F181" t="s">
        <v>63</v>
      </c>
      <c r="G181">
        <v>2</v>
      </c>
      <c r="H181" t="s">
        <v>64</v>
      </c>
      <c r="I181" t="s">
        <v>3551</v>
      </c>
      <c r="J181" t="s">
        <v>387</v>
      </c>
      <c r="K181" t="s">
        <v>388</v>
      </c>
      <c r="L181" t="s">
        <v>3597</v>
      </c>
      <c r="M181" t="s">
        <v>389</v>
      </c>
      <c r="N181" t="s">
        <v>3610</v>
      </c>
      <c r="O181" t="s">
        <v>68</v>
      </c>
      <c r="P181" t="s">
        <v>3615</v>
      </c>
      <c r="Q181" t="s">
        <v>69</v>
      </c>
      <c r="R181" t="s">
        <v>3695</v>
      </c>
      <c r="S181" t="s">
        <v>414</v>
      </c>
      <c r="T181">
        <v>14</v>
      </c>
      <c r="U181">
        <v>1</v>
      </c>
      <c r="V181" t="s">
        <v>415</v>
      </c>
      <c r="W181">
        <v>1</v>
      </c>
      <c r="X181" t="s">
        <v>72</v>
      </c>
      <c r="Y181">
        <v>1</v>
      </c>
      <c r="Z181" t="s">
        <v>73</v>
      </c>
      <c r="AA181">
        <v>1</v>
      </c>
      <c r="AB181" s="1">
        <v>40</v>
      </c>
      <c r="AC181" s="1">
        <v>31.3</v>
      </c>
      <c r="AD181" s="1">
        <v>78.25</v>
      </c>
      <c r="AE181" s="1">
        <v>25.7</v>
      </c>
      <c r="AF181" s="1">
        <v>4.0999999999999996</v>
      </c>
      <c r="AG181" s="1">
        <v>15.95</v>
      </c>
      <c r="AH181" s="1">
        <v>14</v>
      </c>
      <c r="AI181" s="1">
        <v>0</v>
      </c>
      <c r="AJ181" s="1">
        <v>0</v>
      </c>
      <c r="AK181" s="1">
        <v>9</v>
      </c>
      <c r="AL181" s="1">
        <v>0</v>
      </c>
      <c r="AM181" s="1">
        <v>0</v>
      </c>
      <c r="AN181" s="1">
        <v>20</v>
      </c>
      <c r="AO181" s="1">
        <v>0</v>
      </c>
      <c r="AP181" s="1">
        <v>0</v>
      </c>
      <c r="AQ181" s="1">
        <v>100</v>
      </c>
      <c r="AR181" s="1">
        <v>35.4</v>
      </c>
      <c r="AS181" s="1">
        <v>35.4</v>
      </c>
      <c r="AT181" s="1">
        <v>4845153000</v>
      </c>
      <c r="AU181" s="1">
        <v>1477506700</v>
      </c>
      <c r="AV181" s="1">
        <v>30.49</v>
      </c>
      <c r="AW181" s="1">
        <v>3559097661</v>
      </c>
      <c r="AX181" s="1">
        <v>1699553781</v>
      </c>
      <c r="AY181" s="1">
        <v>47.75</v>
      </c>
      <c r="AZ181" s="1">
        <v>1136844000</v>
      </c>
      <c r="BA181" s="1">
        <v>0</v>
      </c>
      <c r="BB181" s="1">
        <v>0</v>
      </c>
      <c r="BC181" s="1">
        <v>804722000</v>
      </c>
      <c r="BD181" s="1">
        <v>0</v>
      </c>
      <c r="BE181" s="1">
        <v>0</v>
      </c>
      <c r="BF181" s="1">
        <v>2186712000</v>
      </c>
      <c r="BG181" s="1">
        <v>0</v>
      </c>
      <c r="BH181" s="1">
        <v>0</v>
      </c>
      <c r="BI181" s="1">
        <v>12532528661</v>
      </c>
      <c r="BJ181" s="1">
        <v>3177060481</v>
      </c>
      <c r="BK181" s="1">
        <v>25.35</v>
      </c>
      <c r="BM181" s="3">
        <f t="shared" si="30"/>
        <v>4845.1530000000002</v>
      </c>
      <c r="BN181" s="3">
        <f t="shared" si="31"/>
        <v>1477.5066999999999</v>
      </c>
      <c r="BO181" s="3">
        <f t="shared" si="32"/>
        <v>3559.0976609999998</v>
      </c>
      <c r="BP181" s="3">
        <f t="shared" si="33"/>
        <v>1699.5537810000001</v>
      </c>
      <c r="BQ181" s="3">
        <f t="shared" si="34"/>
        <v>1136.8440000000001</v>
      </c>
      <c r="BR181" s="3">
        <f t="shared" si="35"/>
        <v>0</v>
      </c>
      <c r="BS181" s="3">
        <f t="shared" si="36"/>
        <v>804.72199999999998</v>
      </c>
      <c r="BT181" s="3">
        <f t="shared" si="37"/>
        <v>0</v>
      </c>
      <c r="BU181" s="3">
        <f t="shared" si="38"/>
        <v>2186.712</v>
      </c>
      <c r="BV181" s="3">
        <f t="shared" si="39"/>
        <v>0</v>
      </c>
      <c r="BW181" s="3">
        <f t="shared" si="40"/>
        <v>12532.528660999998</v>
      </c>
      <c r="BX181" s="3">
        <f t="shared" si="41"/>
        <v>3177.060481</v>
      </c>
    </row>
    <row r="182" spans="1:76" x14ac:dyDescent="0.25">
      <c r="A182">
        <v>16</v>
      </c>
      <c r="B182" t="s">
        <v>60</v>
      </c>
      <c r="C182" t="s">
        <v>61</v>
      </c>
      <c r="D182">
        <v>2021</v>
      </c>
      <c r="E182" t="s">
        <v>62</v>
      </c>
      <c r="F182" t="s">
        <v>63</v>
      </c>
      <c r="G182">
        <v>2</v>
      </c>
      <c r="H182" t="s">
        <v>64</v>
      </c>
      <c r="I182" t="s">
        <v>3551</v>
      </c>
      <c r="J182" t="s">
        <v>387</v>
      </c>
      <c r="K182" t="s">
        <v>388</v>
      </c>
      <c r="L182" t="s">
        <v>3597</v>
      </c>
      <c r="M182" t="s">
        <v>389</v>
      </c>
      <c r="N182" t="s">
        <v>3610</v>
      </c>
      <c r="O182" t="s">
        <v>68</v>
      </c>
      <c r="P182" t="s">
        <v>3615</v>
      </c>
      <c r="Q182" t="s">
        <v>69</v>
      </c>
      <c r="R182" t="s">
        <v>3695</v>
      </c>
      <c r="S182" t="s">
        <v>414</v>
      </c>
      <c r="T182">
        <v>14</v>
      </c>
      <c r="U182">
        <v>2</v>
      </c>
      <c r="V182" t="s">
        <v>416</v>
      </c>
      <c r="W182">
        <v>1</v>
      </c>
      <c r="X182" t="s">
        <v>72</v>
      </c>
      <c r="Y182">
        <v>1</v>
      </c>
      <c r="Z182" t="s">
        <v>73</v>
      </c>
      <c r="AA182">
        <v>1</v>
      </c>
      <c r="AB182" s="1">
        <v>0</v>
      </c>
      <c r="AC182" s="1">
        <v>0</v>
      </c>
      <c r="AD182" s="1">
        <v>0</v>
      </c>
      <c r="AE182" s="1">
        <v>30</v>
      </c>
      <c r="AF182" s="1">
        <v>0</v>
      </c>
      <c r="AG182" s="1">
        <v>0</v>
      </c>
      <c r="AH182" s="1">
        <v>15</v>
      </c>
      <c r="AI182" s="1">
        <v>0</v>
      </c>
      <c r="AJ182" s="1">
        <v>0</v>
      </c>
      <c r="AK182" s="1">
        <v>15</v>
      </c>
      <c r="AL182" s="1">
        <v>0</v>
      </c>
      <c r="AM182" s="1">
        <v>0</v>
      </c>
      <c r="AN182" s="1">
        <v>40</v>
      </c>
      <c r="AO182" s="1">
        <v>0</v>
      </c>
      <c r="AP182" s="1">
        <v>0</v>
      </c>
      <c r="AQ182" s="1">
        <v>100</v>
      </c>
      <c r="AR182" s="1">
        <v>0</v>
      </c>
      <c r="AS182" s="1">
        <v>0</v>
      </c>
      <c r="AT182" s="1">
        <v>0</v>
      </c>
      <c r="AU182" s="1">
        <v>0</v>
      </c>
      <c r="AV182" s="1">
        <v>0</v>
      </c>
      <c r="AW182" s="1">
        <v>827104847</v>
      </c>
      <c r="AX182" s="1">
        <v>0</v>
      </c>
      <c r="AY182" s="1">
        <v>0</v>
      </c>
      <c r="AZ182" s="1">
        <v>362795000</v>
      </c>
      <c r="BA182" s="1">
        <v>0</v>
      </c>
      <c r="BB182" s="1">
        <v>0</v>
      </c>
      <c r="BC182" s="1">
        <v>364658000</v>
      </c>
      <c r="BD182" s="1">
        <v>0</v>
      </c>
      <c r="BE182" s="1">
        <v>0</v>
      </c>
      <c r="BF182" s="1">
        <v>1151182000</v>
      </c>
      <c r="BG182" s="1">
        <v>0</v>
      </c>
      <c r="BH182" s="1">
        <v>0</v>
      </c>
      <c r="BI182" s="1">
        <v>2705739847</v>
      </c>
      <c r="BJ182" s="1">
        <v>0</v>
      </c>
      <c r="BK182" s="1">
        <v>0</v>
      </c>
      <c r="BL182" t="s">
        <v>417</v>
      </c>
      <c r="BM182" s="3">
        <f t="shared" si="30"/>
        <v>0</v>
      </c>
      <c r="BN182" s="3">
        <f t="shared" si="31"/>
        <v>0</v>
      </c>
      <c r="BO182" s="3">
        <f t="shared" si="32"/>
        <v>827.10484699999995</v>
      </c>
      <c r="BP182" s="3">
        <f t="shared" si="33"/>
        <v>0</v>
      </c>
      <c r="BQ182" s="3">
        <f t="shared" si="34"/>
        <v>362.79500000000002</v>
      </c>
      <c r="BR182" s="3">
        <f t="shared" si="35"/>
        <v>0</v>
      </c>
      <c r="BS182" s="3">
        <f t="shared" si="36"/>
        <v>364.65800000000002</v>
      </c>
      <c r="BT182" s="3">
        <f t="shared" si="37"/>
        <v>0</v>
      </c>
      <c r="BU182" s="3">
        <f t="shared" si="38"/>
        <v>1151.182</v>
      </c>
      <c r="BV182" s="3">
        <f t="shared" si="39"/>
        <v>0</v>
      </c>
      <c r="BW182" s="3">
        <f t="shared" si="40"/>
        <v>2705.7398469999998</v>
      </c>
      <c r="BX182" s="3">
        <f t="shared" si="41"/>
        <v>0</v>
      </c>
    </row>
    <row r="183" spans="1:76" x14ac:dyDescent="0.25">
      <c r="A183">
        <v>16</v>
      </c>
      <c r="B183" t="s">
        <v>60</v>
      </c>
      <c r="C183" t="s">
        <v>61</v>
      </c>
      <c r="D183">
        <v>2021</v>
      </c>
      <c r="E183" t="s">
        <v>62</v>
      </c>
      <c r="F183" t="s">
        <v>63</v>
      </c>
      <c r="G183">
        <v>2</v>
      </c>
      <c r="H183" t="s">
        <v>64</v>
      </c>
      <c r="I183" t="s">
        <v>3551</v>
      </c>
      <c r="J183" t="s">
        <v>387</v>
      </c>
      <c r="K183" t="s">
        <v>388</v>
      </c>
      <c r="L183" t="s">
        <v>3597</v>
      </c>
      <c r="M183" t="s">
        <v>389</v>
      </c>
      <c r="N183" t="s">
        <v>3610</v>
      </c>
      <c r="O183" t="s">
        <v>68</v>
      </c>
      <c r="P183" t="s">
        <v>3615</v>
      </c>
      <c r="Q183" t="s">
        <v>69</v>
      </c>
      <c r="R183" t="s">
        <v>3695</v>
      </c>
      <c r="S183" t="s">
        <v>414</v>
      </c>
      <c r="T183">
        <v>14</v>
      </c>
      <c r="U183">
        <v>3</v>
      </c>
      <c r="V183" t="s">
        <v>418</v>
      </c>
      <c r="W183">
        <v>1</v>
      </c>
      <c r="X183" t="s">
        <v>72</v>
      </c>
      <c r="Y183">
        <v>1</v>
      </c>
      <c r="Z183" t="s">
        <v>73</v>
      </c>
      <c r="AA183">
        <v>1</v>
      </c>
      <c r="AB183" s="1">
        <v>15</v>
      </c>
      <c r="AC183" s="1">
        <v>7.5</v>
      </c>
      <c r="AD183" s="1">
        <v>50</v>
      </c>
      <c r="AE183" s="1">
        <v>72</v>
      </c>
      <c r="AF183" s="1">
        <v>1</v>
      </c>
      <c r="AG183" s="1">
        <v>1.39</v>
      </c>
      <c r="AH183" s="1">
        <v>0</v>
      </c>
      <c r="AI183" s="1">
        <v>0</v>
      </c>
      <c r="AJ183" s="1">
        <v>0</v>
      </c>
      <c r="AK183" s="1">
        <v>0</v>
      </c>
      <c r="AL183" s="1">
        <v>0</v>
      </c>
      <c r="AM183" s="1">
        <v>0</v>
      </c>
      <c r="AN183" s="1">
        <v>20.5</v>
      </c>
      <c r="AO183" s="1">
        <v>0</v>
      </c>
      <c r="AP183" s="1">
        <v>0</v>
      </c>
      <c r="AQ183" s="1">
        <v>100</v>
      </c>
      <c r="AR183" s="1">
        <v>8.5</v>
      </c>
      <c r="AS183" s="1">
        <v>8.5</v>
      </c>
      <c r="AT183" s="1">
        <v>50000000</v>
      </c>
      <c r="AU183" s="1">
        <v>7024000</v>
      </c>
      <c r="AV183" s="1">
        <v>14.04</v>
      </c>
      <c r="AW183" s="1">
        <v>189633000</v>
      </c>
      <c r="AX183" s="1">
        <v>0</v>
      </c>
      <c r="AY183" s="1">
        <v>0</v>
      </c>
      <c r="AZ183" s="1">
        <v>0</v>
      </c>
      <c r="BA183" s="1">
        <v>0</v>
      </c>
      <c r="BB183" s="1">
        <v>0</v>
      </c>
      <c r="BC183" s="1">
        <v>0</v>
      </c>
      <c r="BD183" s="1">
        <v>0</v>
      </c>
      <c r="BE183" s="1">
        <v>0</v>
      </c>
      <c r="BF183" s="1">
        <v>65965000</v>
      </c>
      <c r="BG183" s="1">
        <v>0</v>
      </c>
      <c r="BH183" s="1">
        <v>0</v>
      </c>
      <c r="BI183" s="1">
        <v>305598000</v>
      </c>
      <c r="BJ183" s="1">
        <v>7024000</v>
      </c>
      <c r="BK183" s="1">
        <v>2.2999999999999998</v>
      </c>
      <c r="BM183" s="3">
        <f t="shared" si="30"/>
        <v>50</v>
      </c>
      <c r="BN183" s="3">
        <f t="shared" si="31"/>
        <v>7.024</v>
      </c>
      <c r="BO183" s="3">
        <f t="shared" si="32"/>
        <v>189.63300000000001</v>
      </c>
      <c r="BP183" s="3">
        <f t="shared" si="33"/>
        <v>0</v>
      </c>
      <c r="BQ183" s="3">
        <f t="shared" si="34"/>
        <v>0</v>
      </c>
      <c r="BR183" s="3">
        <f t="shared" si="35"/>
        <v>0</v>
      </c>
      <c r="BS183" s="3">
        <f t="shared" si="36"/>
        <v>0</v>
      </c>
      <c r="BT183" s="3">
        <f t="shared" si="37"/>
        <v>0</v>
      </c>
      <c r="BU183" s="3">
        <f t="shared" si="38"/>
        <v>65.965000000000003</v>
      </c>
      <c r="BV183" s="3">
        <f t="shared" si="39"/>
        <v>0</v>
      </c>
      <c r="BW183" s="3">
        <f t="shared" si="40"/>
        <v>305.59800000000001</v>
      </c>
      <c r="BX183" s="3">
        <f t="shared" si="41"/>
        <v>7.024</v>
      </c>
    </row>
    <row r="184" spans="1:76" x14ac:dyDescent="0.25">
      <c r="A184">
        <v>16</v>
      </c>
      <c r="B184" t="s">
        <v>60</v>
      </c>
      <c r="C184" t="s">
        <v>61</v>
      </c>
      <c r="D184">
        <v>2021</v>
      </c>
      <c r="E184" t="s">
        <v>62</v>
      </c>
      <c r="F184" t="s">
        <v>63</v>
      </c>
      <c r="G184">
        <v>2</v>
      </c>
      <c r="H184" t="s">
        <v>64</v>
      </c>
      <c r="I184" t="s">
        <v>3551</v>
      </c>
      <c r="J184" t="s">
        <v>387</v>
      </c>
      <c r="K184" t="s">
        <v>388</v>
      </c>
      <c r="L184" t="s">
        <v>3597</v>
      </c>
      <c r="M184" t="s">
        <v>389</v>
      </c>
      <c r="N184" t="s">
        <v>3610</v>
      </c>
      <c r="O184" t="s">
        <v>68</v>
      </c>
      <c r="P184" t="s">
        <v>3615</v>
      </c>
      <c r="Q184" t="s">
        <v>69</v>
      </c>
      <c r="R184" t="s">
        <v>3695</v>
      </c>
      <c r="S184" t="s">
        <v>414</v>
      </c>
      <c r="T184">
        <v>14</v>
      </c>
      <c r="U184">
        <v>4</v>
      </c>
      <c r="V184" t="s">
        <v>419</v>
      </c>
      <c r="W184">
        <v>1</v>
      </c>
      <c r="X184" t="s">
        <v>72</v>
      </c>
      <c r="Y184">
        <v>1</v>
      </c>
      <c r="Z184" t="s">
        <v>73</v>
      </c>
      <c r="AA184">
        <v>1</v>
      </c>
      <c r="AB184" s="1">
        <v>35</v>
      </c>
      <c r="AC184" s="1">
        <v>13.61</v>
      </c>
      <c r="AD184" s="1">
        <v>38.89</v>
      </c>
      <c r="AE184" s="1">
        <v>21</v>
      </c>
      <c r="AF184" s="1">
        <v>1</v>
      </c>
      <c r="AG184" s="1">
        <v>4.76</v>
      </c>
      <c r="AH184" s="1">
        <v>21.39</v>
      </c>
      <c r="AI184" s="1">
        <v>0</v>
      </c>
      <c r="AJ184" s="1">
        <v>0</v>
      </c>
      <c r="AK184" s="1">
        <v>22</v>
      </c>
      <c r="AL184" s="1">
        <v>0</v>
      </c>
      <c r="AM184" s="1">
        <v>0</v>
      </c>
      <c r="AN184" s="1">
        <v>22</v>
      </c>
      <c r="AO184" s="1">
        <v>0</v>
      </c>
      <c r="AP184" s="1">
        <v>0</v>
      </c>
      <c r="AQ184" s="1">
        <v>100</v>
      </c>
      <c r="AR184" s="1">
        <v>14.61</v>
      </c>
      <c r="AS184" s="1">
        <v>14.61</v>
      </c>
      <c r="AT184" s="1">
        <v>500000000</v>
      </c>
      <c r="AU184" s="1">
        <v>41995250</v>
      </c>
      <c r="AV184" s="1">
        <v>8.4</v>
      </c>
      <c r="AW184" s="1">
        <v>516988000</v>
      </c>
      <c r="AX184" s="1">
        <v>0</v>
      </c>
      <c r="AY184" s="1">
        <v>0</v>
      </c>
      <c r="AZ184" s="1">
        <v>139859000</v>
      </c>
      <c r="BA184" s="1">
        <v>0</v>
      </c>
      <c r="BB184" s="1">
        <v>0</v>
      </c>
      <c r="BC184" s="1">
        <v>132620000</v>
      </c>
      <c r="BD184" s="1">
        <v>0</v>
      </c>
      <c r="BE184" s="1">
        <v>0</v>
      </c>
      <c r="BF184" s="1">
        <v>279321000</v>
      </c>
      <c r="BG184" s="1">
        <v>0</v>
      </c>
      <c r="BH184" s="1">
        <v>0</v>
      </c>
      <c r="BI184" s="1">
        <v>1568788000</v>
      </c>
      <c r="BJ184" s="1">
        <v>41995250</v>
      </c>
      <c r="BK184" s="1">
        <v>2.68</v>
      </c>
      <c r="BM184" s="3">
        <f t="shared" si="30"/>
        <v>500</v>
      </c>
      <c r="BN184" s="3">
        <f t="shared" si="31"/>
        <v>41.995249999999999</v>
      </c>
      <c r="BO184" s="3">
        <f t="shared" si="32"/>
        <v>516.98800000000006</v>
      </c>
      <c r="BP184" s="3">
        <f t="shared" si="33"/>
        <v>0</v>
      </c>
      <c r="BQ184" s="3">
        <f t="shared" si="34"/>
        <v>139.85900000000001</v>
      </c>
      <c r="BR184" s="3">
        <f t="shared" si="35"/>
        <v>0</v>
      </c>
      <c r="BS184" s="3">
        <f t="shared" si="36"/>
        <v>132.62</v>
      </c>
      <c r="BT184" s="3">
        <f t="shared" si="37"/>
        <v>0</v>
      </c>
      <c r="BU184" s="3">
        <f t="shared" si="38"/>
        <v>279.32100000000003</v>
      </c>
      <c r="BV184" s="3">
        <f t="shared" si="39"/>
        <v>0</v>
      </c>
      <c r="BW184" s="3">
        <f t="shared" si="40"/>
        <v>1568.788</v>
      </c>
      <c r="BX184" s="3">
        <f t="shared" si="41"/>
        <v>41.995249999999999</v>
      </c>
    </row>
    <row r="185" spans="1:76" x14ac:dyDescent="0.25">
      <c r="A185">
        <v>16</v>
      </c>
      <c r="B185" t="s">
        <v>60</v>
      </c>
      <c r="C185" t="s">
        <v>61</v>
      </c>
      <c r="D185">
        <v>2021</v>
      </c>
      <c r="E185" t="s">
        <v>62</v>
      </c>
      <c r="F185" t="s">
        <v>63</v>
      </c>
      <c r="G185">
        <v>2</v>
      </c>
      <c r="H185" t="s">
        <v>64</v>
      </c>
      <c r="I185" t="s">
        <v>3551</v>
      </c>
      <c r="J185" t="s">
        <v>387</v>
      </c>
      <c r="K185" t="s">
        <v>388</v>
      </c>
      <c r="L185" t="s">
        <v>3597</v>
      </c>
      <c r="M185" t="s">
        <v>389</v>
      </c>
      <c r="N185" t="s">
        <v>3610</v>
      </c>
      <c r="O185" t="s">
        <v>68</v>
      </c>
      <c r="P185" t="s">
        <v>3615</v>
      </c>
      <c r="Q185" t="s">
        <v>69</v>
      </c>
      <c r="R185" t="s">
        <v>3695</v>
      </c>
      <c r="S185" t="s">
        <v>414</v>
      </c>
      <c r="T185">
        <v>14</v>
      </c>
      <c r="U185">
        <v>5</v>
      </c>
      <c r="V185" t="s">
        <v>420</v>
      </c>
      <c r="W185">
        <v>1</v>
      </c>
      <c r="X185" t="s">
        <v>72</v>
      </c>
      <c r="Y185">
        <v>1</v>
      </c>
      <c r="Z185" t="s">
        <v>73</v>
      </c>
      <c r="AA185">
        <v>1</v>
      </c>
      <c r="AB185" s="1">
        <v>100</v>
      </c>
      <c r="AC185" s="1">
        <v>100</v>
      </c>
      <c r="AD185" s="1">
        <v>100</v>
      </c>
      <c r="AE185" s="1">
        <v>0</v>
      </c>
      <c r="AF185" s="1">
        <v>0</v>
      </c>
      <c r="AG185" s="1">
        <v>0</v>
      </c>
      <c r="AH185" s="1">
        <v>0</v>
      </c>
      <c r="AI185" s="1">
        <v>0</v>
      </c>
      <c r="AJ185" s="1">
        <v>0</v>
      </c>
      <c r="AK185" s="1">
        <v>0</v>
      </c>
      <c r="AL185" s="1">
        <v>0</v>
      </c>
      <c r="AM185" s="1">
        <v>0</v>
      </c>
      <c r="AN185" s="1">
        <v>0</v>
      </c>
      <c r="AO185" s="1">
        <v>0</v>
      </c>
      <c r="AP185" s="1">
        <v>0</v>
      </c>
      <c r="AQ185" s="1">
        <v>100</v>
      </c>
      <c r="AR185" s="1">
        <v>100</v>
      </c>
      <c r="AS185" s="1">
        <v>100</v>
      </c>
      <c r="AT185" s="1">
        <v>700000000</v>
      </c>
      <c r="AU185" s="1">
        <v>700000000</v>
      </c>
      <c r="AV185" s="1">
        <v>100</v>
      </c>
      <c r="AW185" s="1">
        <v>0</v>
      </c>
      <c r="AX185" s="1">
        <v>0</v>
      </c>
      <c r="AY185" s="1">
        <v>0</v>
      </c>
      <c r="AZ185" s="1">
        <v>0</v>
      </c>
      <c r="BA185" s="1">
        <v>0</v>
      </c>
      <c r="BB185" s="1">
        <v>0</v>
      </c>
      <c r="BC185" s="1">
        <v>0</v>
      </c>
      <c r="BD185" s="1">
        <v>0</v>
      </c>
      <c r="BE185" s="1">
        <v>0</v>
      </c>
      <c r="BF185" s="1">
        <v>0</v>
      </c>
      <c r="BG185" s="1">
        <v>0</v>
      </c>
      <c r="BH185" s="1">
        <v>0</v>
      </c>
      <c r="BI185" s="1">
        <v>700000000</v>
      </c>
      <c r="BJ185" s="1">
        <v>700000000</v>
      </c>
      <c r="BK185" s="1">
        <v>100</v>
      </c>
      <c r="BM185" s="3">
        <f t="shared" si="30"/>
        <v>700</v>
      </c>
      <c r="BN185" s="3">
        <f t="shared" si="31"/>
        <v>700</v>
      </c>
      <c r="BO185" s="3">
        <f t="shared" si="32"/>
        <v>0</v>
      </c>
      <c r="BP185" s="3">
        <f t="shared" si="33"/>
        <v>0</v>
      </c>
      <c r="BQ185" s="3">
        <f t="shared" si="34"/>
        <v>0</v>
      </c>
      <c r="BR185" s="3">
        <f t="shared" si="35"/>
        <v>0</v>
      </c>
      <c r="BS185" s="3">
        <f t="shared" si="36"/>
        <v>0</v>
      </c>
      <c r="BT185" s="3">
        <f t="shared" si="37"/>
        <v>0</v>
      </c>
      <c r="BU185" s="3">
        <f t="shared" si="38"/>
        <v>0</v>
      </c>
      <c r="BV185" s="3">
        <f t="shared" si="39"/>
        <v>0</v>
      </c>
      <c r="BW185" s="3">
        <f t="shared" si="40"/>
        <v>700</v>
      </c>
      <c r="BX185" s="3">
        <f t="shared" si="41"/>
        <v>700</v>
      </c>
    </row>
    <row r="186" spans="1:76" x14ac:dyDescent="0.25">
      <c r="A186">
        <v>16</v>
      </c>
      <c r="B186" t="s">
        <v>60</v>
      </c>
      <c r="C186" t="s">
        <v>61</v>
      </c>
      <c r="D186">
        <v>2021</v>
      </c>
      <c r="E186" t="s">
        <v>62</v>
      </c>
      <c r="F186" t="s">
        <v>63</v>
      </c>
      <c r="G186">
        <v>2</v>
      </c>
      <c r="H186" t="s">
        <v>64</v>
      </c>
      <c r="I186" t="s">
        <v>3551</v>
      </c>
      <c r="J186" t="s">
        <v>387</v>
      </c>
      <c r="K186" t="s">
        <v>388</v>
      </c>
      <c r="L186" t="s">
        <v>3597</v>
      </c>
      <c r="M186" t="s">
        <v>389</v>
      </c>
      <c r="N186" t="s">
        <v>3610</v>
      </c>
      <c r="O186" t="s">
        <v>68</v>
      </c>
      <c r="P186" t="s">
        <v>3615</v>
      </c>
      <c r="Q186" t="s">
        <v>69</v>
      </c>
      <c r="R186" t="s">
        <v>3695</v>
      </c>
      <c r="S186" t="s">
        <v>414</v>
      </c>
      <c r="T186">
        <v>14</v>
      </c>
      <c r="U186">
        <v>6</v>
      </c>
      <c r="V186" t="s">
        <v>421</v>
      </c>
      <c r="W186">
        <v>1</v>
      </c>
      <c r="X186" t="s">
        <v>72</v>
      </c>
      <c r="Y186">
        <v>1</v>
      </c>
      <c r="Z186" t="s">
        <v>73</v>
      </c>
      <c r="AA186">
        <v>1</v>
      </c>
      <c r="AB186" s="1">
        <v>10</v>
      </c>
      <c r="AC186" s="1">
        <v>0</v>
      </c>
      <c r="AD186" s="1">
        <v>0</v>
      </c>
      <c r="AE186" s="1">
        <v>50</v>
      </c>
      <c r="AF186" s="1">
        <v>0</v>
      </c>
      <c r="AG186" s="1">
        <v>0</v>
      </c>
      <c r="AH186" s="1">
        <v>50</v>
      </c>
      <c r="AI186" s="1">
        <v>0</v>
      </c>
      <c r="AJ186" s="1">
        <v>0</v>
      </c>
      <c r="AK186" s="1">
        <v>0</v>
      </c>
      <c r="AL186" s="1">
        <v>0</v>
      </c>
      <c r="AM186" s="1">
        <v>0</v>
      </c>
      <c r="AN186" s="1">
        <v>0</v>
      </c>
      <c r="AO186" s="1">
        <v>0</v>
      </c>
      <c r="AP186" s="1">
        <v>0</v>
      </c>
      <c r="AQ186" s="1">
        <v>100</v>
      </c>
      <c r="AR186" s="1">
        <v>0</v>
      </c>
      <c r="AS186" s="1">
        <v>0</v>
      </c>
      <c r="AT186" s="1">
        <v>12231000</v>
      </c>
      <c r="AU186" s="1">
        <v>0</v>
      </c>
      <c r="AV186" s="1">
        <v>0</v>
      </c>
      <c r="AW186" s="1">
        <v>102053048</v>
      </c>
      <c r="AX186" s="1">
        <v>0</v>
      </c>
      <c r="AY186" s="1">
        <v>0</v>
      </c>
      <c r="AZ186" s="1">
        <v>38502000</v>
      </c>
      <c r="BA186" s="1">
        <v>0</v>
      </c>
      <c r="BB186" s="1">
        <v>0</v>
      </c>
      <c r="BC186" s="1">
        <v>0</v>
      </c>
      <c r="BD186" s="1">
        <v>0</v>
      </c>
      <c r="BE186" s="1">
        <v>0</v>
      </c>
      <c r="BF186" s="1">
        <v>0</v>
      </c>
      <c r="BG186" s="1">
        <v>0</v>
      </c>
      <c r="BH186" s="1">
        <v>0</v>
      </c>
      <c r="BI186" s="1">
        <v>152786048</v>
      </c>
      <c r="BJ186" s="1">
        <v>0</v>
      </c>
      <c r="BK186" s="1">
        <v>0</v>
      </c>
      <c r="BL186" t="s">
        <v>422</v>
      </c>
      <c r="BM186" s="3">
        <f t="shared" si="30"/>
        <v>12.231</v>
      </c>
      <c r="BN186" s="3">
        <f t="shared" si="31"/>
        <v>0</v>
      </c>
      <c r="BO186" s="3">
        <f t="shared" si="32"/>
        <v>102.053048</v>
      </c>
      <c r="BP186" s="3">
        <f t="shared" si="33"/>
        <v>0</v>
      </c>
      <c r="BQ186" s="3">
        <f t="shared" si="34"/>
        <v>38.502000000000002</v>
      </c>
      <c r="BR186" s="3">
        <f t="shared" si="35"/>
        <v>0</v>
      </c>
      <c r="BS186" s="3">
        <f t="shared" si="36"/>
        <v>0</v>
      </c>
      <c r="BT186" s="3">
        <f t="shared" si="37"/>
        <v>0</v>
      </c>
      <c r="BU186" s="3">
        <f t="shared" si="38"/>
        <v>0</v>
      </c>
      <c r="BV186" s="3">
        <f t="shared" si="39"/>
        <v>0</v>
      </c>
      <c r="BW186" s="3">
        <f t="shared" si="40"/>
        <v>152.78604799999999</v>
      </c>
      <c r="BX186" s="3">
        <f t="shared" si="41"/>
        <v>0</v>
      </c>
    </row>
    <row r="187" spans="1:76" x14ac:dyDescent="0.25">
      <c r="A187">
        <v>16</v>
      </c>
      <c r="B187" t="s">
        <v>60</v>
      </c>
      <c r="C187" t="s">
        <v>61</v>
      </c>
      <c r="D187">
        <v>2021</v>
      </c>
      <c r="E187" t="s">
        <v>62</v>
      </c>
      <c r="F187" t="s">
        <v>63</v>
      </c>
      <c r="G187">
        <v>2</v>
      </c>
      <c r="H187" t="s">
        <v>64</v>
      </c>
      <c r="I187" t="s">
        <v>3551</v>
      </c>
      <c r="J187" t="s">
        <v>387</v>
      </c>
      <c r="K187" t="s">
        <v>388</v>
      </c>
      <c r="L187" t="s">
        <v>3597</v>
      </c>
      <c r="M187" t="s">
        <v>389</v>
      </c>
      <c r="N187" t="s">
        <v>3610</v>
      </c>
      <c r="O187" t="s">
        <v>68</v>
      </c>
      <c r="P187" t="s">
        <v>3615</v>
      </c>
      <c r="Q187" t="s">
        <v>69</v>
      </c>
      <c r="R187" t="s">
        <v>3695</v>
      </c>
      <c r="S187" t="s">
        <v>414</v>
      </c>
      <c r="T187">
        <v>14</v>
      </c>
      <c r="U187">
        <v>7</v>
      </c>
      <c r="V187" t="s">
        <v>423</v>
      </c>
      <c r="W187">
        <v>1</v>
      </c>
      <c r="X187" t="s">
        <v>72</v>
      </c>
      <c r="Y187">
        <v>1</v>
      </c>
      <c r="Z187" t="s">
        <v>73</v>
      </c>
      <c r="AA187">
        <v>1</v>
      </c>
      <c r="AB187" s="1">
        <v>0</v>
      </c>
      <c r="AC187" s="1">
        <v>0</v>
      </c>
      <c r="AD187" s="1">
        <v>0</v>
      </c>
      <c r="AE187" s="1">
        <v>100</v>
      </c>
      <c r="AF187" s="1">
        <v>0</v>
      </c>
      <c r="AG187" s="1">
        <v>0</v>
      </c>
      <c r="AH187" s="1">
        <v>0</v>
      </c>
      <c r="AI187" s="1">
        <v>0</v>
      </c>
      <c r="AJ187" s="1">
        <v>0</v>
      </c>
      <c r="AK187" s="1">
        <v>0</v>
      </c>
      <c r="AL187" s="1">
        <v>0</v>
      </c>
      <c r="AM187" s="1">
        <v>0</v>
      </c>
      <c r="AN187" s="1">
        <v>0</v>
      </c>
      <c r="AO187" s="1">
        <v>0</v>
      </c>
      <c r="AP187" s="1">
        <v>0</v>
      </c>
      <c r="AQ187" s="1">
        <v>100</v>
      </c>
      <c r="AR187" s="1">
        <v>0</v>
      </c>
      <c r="AS187" s="1">
        <v>0</v>
      </c>
      <c r="AT187" s="1">
        <v>0</v>
      </c>
      <c r="AU187" s="1">
        <v>0</v>
      </c>
      <c r="AV187" s="1">
        <v>0</v>
      </c>
      <c r="AW187" s="1">
        <v>62123444</v>
      </c>
      <c r="AX187" s="1">
        <v>0</v>
      </c>
      <c r="AY187" s="1">
        <v>0</v>
      </c>
      <c r="AZ187" s="1">
        <v>0</v>
      </c>
      <c r="BA187" s="1">
        <v>0</v>
      </c>
      <c r="BB187" s="1">
        <v>0</v>
      </c>
      <c r="BC187" s="1">
        <v>0</v>
      </c>
      <c r="BD187" s="1">
        <v>0</v>
      </c>
      <c r="BE187" s="1">
        <v>0</v>
      </c>
      <c r="BF187" s="1">
        <v>0</v>
      </c>
      <c r="BG187" s="1">
        <v>0</v>
      </c>
      <c r="BH187" s="1">
        <v>0</v>
      </c>
      <c r="BI187" s="1">
        <v>62123444</v>
      </c>
      <c r="BJ187" s="1">
        <v>0</v>
      </c>
      <c r="BK187" s="1">
        <v>0</v>
      </c>
      <c r="BL187" t="s">
        <v>422</v>
      </c>
      <c r="BM187" s="3">
        <f t="shared" si="30"/>
        <v>0</v>
      </c>
      <c r="BN187" s="3">
        <f t="shared" si="31"/>
        <v>0</v>
      </c>
      <c r="BO187" s="3">
        <f t="shared" si="32"/>
        <v>62.123443999999999</v>
      </c>
      <c r="BP187" s="3">
        <f t="shared" si="33"/>
        <v>0</v>
      </c>
      <c r="BQ187" s="3">
        <f t="shared" si="34"/>
        <v>0</v>
      </c>
      <c r="BR187" s="3">
        <f t="shared" si="35"/>
        <v>0</v>
      </c>
      <c r="BS187" s="3">
        <f t="shared" si="36"/>
        <v>0</v>
      </c>
      <c r="BT187" s="3">
        <f t="shared" si="37"/>
        <v>0</v>
      </c>
      <c r="BU187" s="3">
        <f t="shared" si="38"/>
        <v>0</v>
      </c>
      <c r="BV187" s="3">
        <f t="shared" si="39"/>
        <v>0</v>
      </c>
      <c r="BW187" s="3">
        <f t="shared" si="40"/>
        <v>62.123443999999999</v>
      </c>
      <c r="BX187" s="3">
        <f t="shared" si="41"/>
        <v>0</v>
      </c>
    </row>
    <row r="188" spans="1:76" x14ac:dyDescent="0.25">
      <c r="A188">
        <v>16</v>
      </c>
      <c r="B188" t="s">
        <v>60</v>
      </c>
      <c r="C188" t="s">
        <v>61</v>
      </c>
      <c r="D188">
        <v>2021</v>
      </c>
      <c r="E188" t="s">
        <v>62</v>
      </c>
      <c r="F188" t="s">
        <v>63</v>
      </c>
      <c r="G188">
        <v>2</v>
      </c>
      <c r="H188" t="s">
        <v>64</v>
      </c>
      <c r="I188" t="s">
        <v>3551</v>
      </c>
      <c r="J188" t="s">
        <v>387</v>
      </c>
      <c r="K188" t="s">
        <v>388</v>
      </c>
      <c r="L188" t="s">
        <v>3597</v>
      </c>
      <c r="M188" t="s">
        <v>389</v>
      </c>
      <c r="N188" t="s">
        <v>3610</v>
      </c>
      <c r="O188" t="s">
        <v>68</v>
      </c>
      <c r="P188" t="s">
        <v>3615</v>
      </c>
      <c r="Q188" t="s">
        <v>69</v>
      </c>
      <c r="R188" t="s">
        <v>3696</v>
      </c>
      <c r="S188" t="s">
        <v>424</v>
      </c>
      <c r="T188">
        <v>12</v>
      </c>
      <c r="U188">
        <v>1</v>
      </c>
      <c r="V188" t="s">
        <v>425</v>
      </c>
      <c r="W188">
        <v>1</v>
      </c>
      <c r="X188" t="s">
        <v>72</v>
      </c>
      <c r="Y188">
        <v>1</v>
      </c>
      <c r="Z188" t="s">
        <v>73</v>
      </c>
      <c r="AA188">
        <v>1</v>
      </c>
      <c r="AB188" s="1">
        <v>0</v>
      </c>
      <c r="AC188" s="1">
        <v>0</v>
      </c>
      <c r="AD188" s="1">
        <v>0</v>
      </c>
      <c r="AE188" s="1">
        <v>38.6</v>
      </c>
      <c r="AF188" s="1">
        <v>0</v>
      </c>
      <c r="AG188" s="1">
        <v>0</v>
      </c>
      <c r="AH188" s="1">
        <v>1.4</v>
      </c>
      <c r="AI188" s="1">
        <v>0</v>
      </c>
      <c r="AJ188" s="1">
        <v>0</v>
      </c>
      <c r="AK188" s="1">
        <v>56.6</v>
      </c>
      <c r="AL188" s="1">
        <v>0</v>
      </c>
      <c r="AM188" s="1">
        <v>0</v>
      </c>
      <c r="AN188" s="1">
        <v>3.4</v>
      </c>
      <c r="AO188" s="1">
        <v>0</v>
      </c>
      <c r="AP188" s="1">
        <v>0</v>
      </c>
      <c r="AQ188" s="1">
        <v>100</v>
      </c>
      <c r="AR188" s="1">
        <v>0</v>
      </c>
      <c r="AS188" s="1">
        <v>0</v>
      </c>
      <c r="AT188" s="1">
        <v>0</v>
      </c>
      <c r="AU188" s="1">
        <v>0</v>
      </c>
      <c r="AV188" s="1">
        <v>0</v>
      </c>
      <c r="AW188" s="1">
        <v>3365648000</v>
      </c>
      <c r="AX188" s="1">
        <v>24270000</v>
      </c>
      <c r="AY188" s="1">
        <v>0.72</v>
      </c>
      <c r="AZ188" s="1">
        <v>145860000</v>
      </c>
      <c r="BA188" s="1">
        <v>0</v>
      </c>
      <c r="BB188" s="1">
        <v>0</v>
      </c>
      <c r="BC188" s="1">
        <v>6045860000</v>
      </c>
      <c r="BD188" s="1">
        <v>0</v>
      </c>
      <c r="BE188" s="1">
        <v>0</v>
      </c>
      <c r="BF188" s="1">
        <v>365590000</v>
      </c>
      <c r="BG188" s="1">
        <v>0</v>
      </c>
      <c r="BH188" s="1">
        <v>0</v>
      </c>
      <c r="BI188" s="1">
        <v>9922958000</v>
      </c>
      <c r="BJ188" s="1">
        <v>24270000</v>
      </c>
      <c r="BK188" s="1">
        <v>0.24</v>
      </c>
      <c r="BM188" s="3">
        <f t="shared" si="30"/>
        <v>0</v>
      </c>
      <c r="BN188" s="3">
        <f t="shared" si="31"/>
        <v>0</v>
      </c>
      <c r="BO188" s="3">
        <f t="shared" si="32"/>
        <v>3365.6480000000001</v>
      </c>
      <c r="BP188" s="3">
        <f t="shared" si="33"/>
        <v>24.27</v>
      </c>
      <c r="BQ188" s="3">
        <f t="shared" si="34"/>
        <v>145.86000000000001</v>
      </c>
      <c r="BR188" s="3">
        <f t="shared" si="35"/>
        <v>0</v>
      </c>
      <c r="BS188" s="3">
        <f t="shared" si="36"/>
        <v>6045.86</v>
      </c>
      <c r="BT188" s="3">
        <f t="shared" si="37"/>
        <v>0</v>
      </c>
      <c r="BU188" s="3">
        <f t="shared" si="38"/>
        <v>365.59</v>
      </c>
      <c r="BV188" s="3">
        <f t="shared" si="39"/>
        <v>0</v>
      </c>
      <c r="BW188" s="3">
        <f t="shared" si="40"/>
        <v>9922.9580000000005</v>
      </c>
      <c r="BX188" s="3">
        <f t="shared" si="41"/>
        <v>24.27</v>
      </c>
    </row>
    <row r="189" spans="1:76" x14ac:dyDescent="0.25">
      <c r="A189">
        <v>16</v>
      </c>
      <c r="B189" t="s">
        <v>60</v>
      </c>
      <c r="C189" t="s">
        <v>61</v>
      </c>
      <c r="D189">
        <v>2021</v>
      </c>
      <c r="E189" t="s">
        <v>62</v>
      </c>
      <c r="F189" t="s">
        <v>63</v>
      </c>
      <c r="G189">
        <v>2</v>
      </c>
      <c r="H189" t="s">
        <v>64</v>
      </c>
      <c r="I189" t="s">
        <v>3551</v>
      </c>
      <c r="J189" t="s">
        <v>387</v>
      </c>
      <c r="K189" t="s">
        <v>388</v>
      </c>
      <c r="L189" t="s">
        <v>3597</v>
      </c>
      <c r="M189" t="s">
        <v>389</v>
      </c>
      <c r="N189" t="s">
        <v>3610</v>
      </c>
      <c r="O189" t="s">
        <v>68</v>
      </c>
      <c r="P189" t="s">
        <v>3615</v>
      </c>
      <c r="Q189" t="s">
        <v>69</v>
      </c>
      <c r="R189" t="s">
        <v>3696</v>
      </c>
      <c r="S189" t="s">
        <v>424</v>
      </c>
      <c r="T189">
        <v>12</v>
      </c>
      <c r="U189">
        <v>2</v>
      </c>
      <c r="V189" t="s">
        <v>426</v>
      </c>
      <c r="W189">
        <v>1</v>
      </c>
      <c r="X189" t="s">
        <v>72</v>
      </c>
      <c r="Y189">
        <v>1</v>
      </c>
      <c r="Z189" t="s">
        <v>73</v>
      </c>
      <c r="AA189">
        <v>1</v>
      </c>
      <c r="AB189" s="1">
        <v>7.2</v>
      </c>
      <c r="AC189" s="1">
        <v>7.2</v>
      </c>
      <c r="AD189" s="1">
        <v>100</v>
      </c>
      <c r="AE189" s="1">
        <v>0</v>
      </c>
      <c r="AF189" s="1">
        <v>0</v>
      </c>
      <c r="AG189" s="1">
        <v>0</v>
      </c>
      <c r="AH189" s="1">
        <v>14.7</v>
      </c>
      <c r="AI189" s="1">
        <v>0</v>
      </c>
      <c r="AJ189" s="1">
        <v>0</v>
      </c>
      <c r="AK189" s="1">
        <v>77</v>
      </c>
      <c r="AL189" s="1">
        <v>0</v>
      </c>
      <c r="AM189" s="1">
        <v>0</v>
      </c>
      <c r="AN189" s="1">
        <v>1.1000000000000001</v>
      </c>
      <c r="AO189" s="1">
        <v>0</v>
      </c>
      <c r="AP189" s="1">
        <v>0</v>
      </c>
      <c r="AQ189" s="1">
        <v>100</v>
      </c>
      <c r="AR189" s="1">
        <v>7.2</v>
      </c>
      <c r="AS189" s="1">
        <v>7.2</v>
      </c>
      <c r="AT189" s="1">
        <v>262000000</v>
      </c>
      <c r="AU189" s="1">
        <v>262000000</v>
      </c>
      <c r="AV189" s="1">
        <v>100</v>
      </c>
      <c r="AW189" s="1">
        <v>0</v>
      </c>
      <c r="AX189" s="1">
        <v>0</v>
      </c>
      <c r="AY189" s="1">
        <v>0</v>
      </c>
      <c r="AZ189" s="1">
        <v>2777000000</v>
      </c>
      <c r="BA189" s="1">
        <v>0</v>
      </c>
      <c r="BB189" s="1">
        <v>0</v>
      </c>
      <c r="BC189" s="1">
        <v>39000000</v>
      </c>
      <c r="BD189" s="1">
        <v>0</v>
      </c>
      <c r="BE189" s="1">
        <v>0</v>
      </c>
      <c r="BF189" s="1">
        <v>39000000</v>
      </c>
      <c r="BG189" s="1">
        <v>0</v>
      </c>
      <c r="BH189" s="1">
        <v>0</v>
      </c>
      <c r="BI189" s="1">
        <v>3117000000</v>
      </c>
      <c r="BJ189" s="1">
        <v>262000000</v>
      </c>
      <c r="BK189" s="1">
        <v>8.41</v>
      </c>
      <c r="BM189" s="3">
        <f t="shared" si="30"/>
        <v>262</v>
      </c>
      <c r="BN189" s="3">
        <f t="shared" si="31"/>
        <v>262</v>
      </c>
      <c r="BO189" s="3">
        <f t="shared" si="32"/>
        <v>0</v>
      </c>
      <c r="BP189" s="3">
        <f t="shared" si="33"/>
        <v>0</v>
      </c>
      <c r="BQ189" s="3">
        <f t="shared" si="34"/>
        <v>2777</v>
      </c>
      <c r="BR189" s="3">
        <f t="shared" si="35"/>
        <v>0</v>
      </c>
      <c r="BS189" s="3">
        <f t="shared" si="36"/>
        <v>39</v>
      </c>
      <c r="BT189" s="3">
        <f t="shared" si="37"/>
        <v>0</v>
      </c>
      <c r="BU189" s="3">
        <f t="shared" si="38"/>
        <v>39</v>
      </c>
      <c r="BV189" s="3">
        <f t="shared" si="39"/>
        <v>0</v>
      </c>
      <c r="BW189" s="3">
        <f t="shared" si="40"/>
        <v>3117</v>
      </c>
      <c r="BX189" s="3">
        <f t="shared" si="41"/>
        <v>262</v>
      </c>
    </row>
    <row r="190" spans="1:76" x14ac:dyDescent="0.25">
      <c r="A190">
        <v>16</v>
      </c>
      <c r="B190" t="s">
        <v>60</v>
      </c>
      <c r="C190" t="s">
        <v>61</v>
      </c>
      <c r="D190">
        <v>2021</v>
      </c>
      <c r="E190" t="s">
        <v>62</v>
      </c>
      <c r="F190" t="s">
        <v>63</v>
      </c>
      <c r="G190">
        <v>2</v>
      </c>
      <c r="H190" t="s">
        <v>64</v>
      </c>
      <c r="I190" t="s">
        <v>3551</v>
      </c>
      <c r="J190" t="s">
        <v>387</v>
      </c>
      <c r="K190" t="s">
        <v>388</v>
      </c>
      <c r="L190" t="s">
        <v>3597</v>
      </c>
      <c r="M190" t="s">
        <v>389</v>
      </c>
      <c r="N190" t="s">
        <v>3610</v>
      </c>
      <c r="O190" t="s">
        <v>68</v>
      </c>
      <c r="P190" t="s">
        <v>3615</v>
      </c>
      <c r="Q190" t="s">
        <v>69</v>
      </c>
      <c r="R190" t="s">
        <v>3696</v>
      </c>
      <c r="S190" t="s">
        <v>424</v>
      </c>
      <c r="T190">
        <v>12</v>
      </c>
      <c r="U190">
        <v>3</v>
      </c>
      <c r="V190" t="s">
        <v>427</v>
      </c>
      <c r="W190">
        <v>1</v>
      </c>
      <c r="X190" t="s">
        <v>72</v>
      </c>
      <c r="Y190">
        <v>1</v>
      </c>
      <c r="Z190" t="s">
        <v>73</v>
      </c>
      <c r="AA190">
        <v>1</v>
      </c>
      <c r="AB190" s="1">
        <v>1.4</v>
      </c>
      <c r="AC190" s="1">
        <v>0.35</v>
      </c>
      <c r="AD190" s="1">
        <v>25</v>
      </c>
      <c r="AE190" s="1">
        <v>2.35</v>
      </c>
      <c r="AF190" s="1">
        <v>0.53</v>
      </c>
      <c r="AG190" s="1">
        <v>22.55</v>
      </c>
      <c r="AH190" s="1">
        <v>79.7</v>
      </c>
      <c r="AI190" s="1">
        <v>0</v>
      </c>
      <c r="AJ190" s="1">
        <v>0</v>
      </c>
      <c r="AK190" s="1">
        <v>16.3</v>
      </c>
      <c r="AL190" s="1">
        <v>0</v>
      </c>
      <c r="AM190" s="1">
        <v>0</v>
      </c>
      <c r="AN190" s="1">
        <v>1.3</v>
      </c>
      <c r="AO190" s="1">
        <v>0</v>
      </c>
      <c r="AP190" s="1">
        <v>0</v>
      </c>
      <c r="AQ190" s="1">
        <v>100</v>
      </c>
      <c r="AR190" s="1">
        <v>0.88</v>
      </c>
      <c r="AS190" s="1">
        <v>0.88</v>
      </c>
      <c r="AT190" s="1">
        <v>492000000</v>
      </c>
      <c r="AU190" s="1">
        <v>491340185</v>
      </c>
      <c r="AV190" s="1">
        <v>99.87</v>
      </c>
      <c r="AW190" s="1">
        <v>75384000</v>
      </c>
      <c r="AX190" s="1">
        <v>0</v>
      </c>
      <c r="AY190" s="1">
        <v>0</v>
      </c>
      <c r="AZ190" s="1">
        <v>13630270000</v>
      </c>
      <c r="BA190" s="1">
        <v>0</v>
      </c>
      <c r="BB190" s="1">
        <v>0</v>
      </c>
      <c r="BC190" s="1">
        <v>2790810000</v>
      </c>
      <c r="BD190" s="1">
        <v>0</v>
      </c>
      <c r="BE190" s="1">
        <v>0</v>
      </c>
      <c r="BF190" s="1">
        <v>218400000</v>
      </c>
      <c r="BG190" s="1">
        <v>0</v>
      </c>
      <c r="BH190" s="1">
        <v>0</v>
      </c>
      <c r="BI190" s="1">
        <v>17206864000</v>
      </c>
      <c r="BJ190" s="1">
        <v>491340185</v>
      </c>
      <c r="BK190" s="1">
        <v>2.86</v>
      </c>
      <c r="BM190" s="3">
        <f t="shared" si="30"/>
        <v>492</v>
      </c>
      <c r="BN190" s="3">
        <f t="shared" si="31"/>
        <v>491.34018500000002</v>
      </c>
      <c r="BO190" s="3">
        <f t="shared" si="32"/>
        <v>75.384</v>
      </c>
      <c r="BP190" s="3">
        <f t="shared" si="33"/>
        <v>0</v>
      </c>
      <c r="BQ190" s="3">
        <f t="shared" si="34"/>
        <v>13630.27</v>
      </c>
      <c r="BR190" s="3">
        <f t="shared" si="35"/>
        <v>0</v>
      </c>
      <c r="BS190" s="3">
        <f t="shared" si="36"/>
        <v>2790.81</v>
      </c>
      <c r="BT190" s="3">
        <f t="shared" si="37"/>
        <v>0</v>
      </c>
      <c r="BU190" s="3">
        <f t="shared" si="38"/>
        <v>218.4</v>
      </c>
      <c r="BV190" s="3">
        <f t="shared" si="39"/>
        <v>0</v>
      </c>
      <c r="BW190" s="3">
        <f t="shared" si="40"/>
        <v>17206.864000000001</v>
      </c>
      <c r="BX190" s="3">
        <f t="shared" si="41"/>
        <v>491.34018500000002</v>
      </c>
    </row>
    <row r="191" spans="1:76" x14ac:dyDescent="0.25">
      <c r="A191">
        <v>16</v>
      </c>
      <c r="B191" t="s">
        <v>60</v>
      </c>
      <c r="C191" t="s">
        <v>61</v>
      </c>
      <c r="D191">
        <v>2021</v>
      </c>
      <c r="E191" t="s">
        <v>62</v>
      </c>
      <c r="F191" t="s">
        <v>63</v>
      </c>
      <c r="G191">
        <v>2</v>
      </c>
      <c r="H191" t="s">
        <v>64</v>
      </c>
      <c r="I191" t="s">
        <v>3551</v>
      </c>
      <c r="J191" t="s">
        <v>387</v>
      </c>
      <c r="K191" t="s">
        <v>388</v>
      </c>
      <c r="L191" t="s">
        <v>3597</v>
      </c>
      <c r="M191" t="s">
        <v>389</v>
      </c>
      <c r="N191" t="s">
        <v>3610</v>
      </c>
      <c r="O191" t="s">
        <v>68</v>
      </c>
      <c r="P191" t="s">
        <v>3615</v>
      </c>
      <c r="Q191" t="s">
        <v>69</v>
      </c>
      <c r="R191" t="s">
        <v>3696</v>
      </c>
      <c r="S191" t="s">
        <v>424</v>
      </c>
      <c r="T191">
        <v>12</v>
      </c>
      <c r="U191">
        <v>4</v>
      </c>
      <c r="V191" t="s">
        <v>428</v>
      </c>
      <c r="W191">
        <v>1</v>
      </c>
      <c r="X191" t="s">
        <v>72</v>
      </c>
      <c r="Y191">
        <v>1</v>
      </c>
      <c r="Z191" t="s">
        <v>73</v>
      </c>
      <c r="AA191">
        <v>1</v>
      </c>
      <c r="AB191" s="1">
        <v>0</v>
      </c>
      <c r="AC191" s="1">
        <v>0</v>
      </c>
      <c r="AD191" s="1">
        <v>0</v>
      </c>
      <c r="AE191" s="1">
        <v>0</v>
      </c>
      <c r="AF191" s="1">
        <v>0</v>
      </c>
      <c r="AG191" s="1">
        <v>0</v>
      </c>
      <c r="AH191" s="1">
        <v>26.2</v>
      </c>
      <c r="AI191" s="1">
        <v>0</v>
      </c>
      <c r="AJ191" s="1">
        <v>0</v>
      </c>
      <c r="AK191" s="1">
        <v>1.2</v>
      </c>
      <c r="AL191" s="1">
        <v>0</v>
      </c>
      <c r="AM191" s="1">
        <v>0</v>
      </c>
      <c r="AN191" s="1">
        <v>72.599999999999994</v>
      </c>
      <c r="AO191" s="1">
        <v>0</v>
      </c>
      <c r="AP191" s="1">
        <v>0</v>
      </c>
      <c r="AQ191" s="1">
        <v>100</v>
      </c>
      <c r="AR191" s="1">
        <v>0</v>
      </c>
      <c r="AS191" s="1">
        <v>0</v>
      </c>
      <c r="AT191" s="1">
        <v>0</v>
      </c>
      <c r="AU191" s="1">
        <v>0</v>
      </c>
      <c r="AV191" s="1">
        <v>0</v>
      </c>
      <c r="AW191" s="1">
        <v>0</v>
      </c>
      <c r="AX191" s="1">
        <v>0</v>
      </c>
      <c r="AY191" s="1">
        <v>0</v>
      </c>
      <c r="AZ191" s="1">
        <v>25740000</v>
      </c>
      <c r="BA191" s="1">
        <v>0</v>
      </c>
      <c r="BB191" s="1">
        <v>0</v>
      </c>
      <c r="BC191" s="1">
        <v>25740000</v>
      </c>
      <c r="BD191" s="1">
        <v>0</v>
      </c>
      <c r="BE191" s="1">
        <v>0</v>
      </c>
      <c r="BF191" s="1">
        <v>1525740000</v>
      </c>
      <c r="BG191" s="1">
        <v>0</v>
      </c>
      <c r="BH191" s="1">
        <v>0</v>
      </c>
      <c r="BI191" s="1">
        <v>1577220000</v>
      </c>
      <c r="BJ191" s="1">
        <v>0</v>
      </c>
      <c r="BK191" s="1">
        <v>0</v>
      </c>
      <c r="BM191" s="3">
        <f t="shared" si="30"/>
        <v>0</v>
      </c>
      <c r="BN191" s="3">
        <f t="shared" si="31"/>
        <v>0</v>
      </c>
      <c r="BO191" s="3">
        <f t="shared" si="32"/>
        <v>0</v>
      </c>
      <c r="BP191" s="3">
        <f t="shared" si="33"/>
        <v>0</v>
      </c>
      <c r="BQ191" s="3">
        <f t="shared" si="34"/>
        <v>25.74</v>
      </c>
      <c r="BR191" s="3">
        <f t="shared" si="35"/>
        <v>0</v>
      </c>
      <c r="BS191" s="3">
        <f t="shared" si="36"/>
        <v>25.74</v>
      </c>
      <c r="BT191" s="3">
        <f t="shared" si="37"/>
        <v>0</v>
      </c>
      <c r="BU191" s="3">
        <f t="shared" si="38"/>
        <v>1525.74</v>
      </c>
      <c r="BV191" s="3">
        <f t="shared" si="39"/>
        <v>0</v>
      </c>
      <c r="BW191" s="3">
        <f t="shared" si="40"/>
        <v>1577.22</v>
      </c>
      <c r="BX191" s="3">
        <f t="shared" si="41"/>
        <v>0</v>
      </c>
    </row>
    <row r="192" spans="1:76" x14ac:dyDescent="0.25">
      <c r="A192">
        <v>16</v>
      </c>
      <c r="B192" t="s">
        <v>60</v>
      </c>
      <c r="C192" t="s">
        <v>61</v>
      </c>
      <c r="D192">
        <v>2021</v>
      </c>
      <c r="E192" t="s">
        <v>62</v>
      </c>
      <c r="F192" t="s">
        <v>63</v>
      </c>
      <c r="G192">
        <v>2</v>
      </c>
      <c r="H192" t="s">
        <v>64</v>
      </c>
      <c r="I192" t="s">
        <v>3551</v>
      </c>
      <c r="J192" t="s">
        <v>387</v>
      </c>
      <c r="K192" t="s">
        <v>388</v>
      </c>
      <c r="L192" t="s">
        <v>3597</v>
      </c>
      <c r="M192" t="s">
        <v>389</v>
      </c>
      <c r="N192" t="s">
        <v>3610</v>
      </c>
      <c r="O192" t="s">
        <v>68</v>
      </c>
      <c r="P192" t="s">
        <v>3615</v>
      </c>
      <c r="Q192" t="s">
        <v>69</v>
      </c>
      <c r="R192" t="s">
        <v>3697</v>
      </c>
      <c r="S192" t="s">
        <v>429</v>
      </c>
      <c r="T192">
        <v>10</v>
      </c>
      <c r="U192">
        <v>1</v>
      </c>
      <c r="V192" t="s">
        <v>430</v>
      </c>
      <c r="W192">
        <v>1</v>
      </c>
      <c r="X192" t="s">
        <v>72</v>
      </c>
      <c r="Y192">
        <v>1</v>
      </c>
      <c r="Z192" t="s">
        <v>73</v>
      </c>
      <c r="AA192">
        <v>1</v>
      </c>
      <c r="AB192" s="1">
        <v>99.99</v>
      </c>
      <c r="AC192" s="1">
        <v>91.14</v>
      </c>
      <c r="AD192" s="1">
        <v>91.15</v>
      </c>
      <c r="AE192" s="1">
        <v>3.86</v>
      </c>
      <c r="AF192" s="1">
        <v>0.21</v>
      </c>
      <c r="AG192" s="1">
        <v>5.44</v>
      </c>
      <c r="AH192" s="1">
        <v>5</v>
      </c>
      <c r="AI192" s="1">
        <v>0</v>
      </c>
      <c r="AJ192" s="1">
        <v>0</v>
      </c>
      <c r="AK192" s="1">
        <v>0</v>
      </c>
      <c r="AL192" s="1">
        <v>0</v>
      </c>
      <c r="AM192" s="1">
        <v>0</v>
      </c>
      <c r="AN192" s="1">
        <v>0</v>
      </c>
      <c r="AO192" s="1">
        <v>0</v>
      </c>
      <c r="AP192" s="1">
        <v>0</v>
      </c>
      <c r="AQ192" s="1">
        <v>100</v>
      </c>
      <c r="AR192" s="1">
        <v>91.35</v>
      </c>
      <c r="AS192" s="1">
        <v>91.35</v>
      </c>
      <c r="AT192" s="1">
        <v>6085129992</v>
      </c>
      <c r="AU192" s="1">
        <v>3939551621</v>
      </c>
      <c r="AV192" s="1">
        <v>64.739999999999995</v>
      </c>
      <c r="AW192" s="1">
        <v>14258594050</v>
      </c>
      <c r="AX192" s="1">
        <v>0</v>
      </c>
      <c r="AY192" s="1">
        <v>0</v>
      </c>
      <c r="AZ192" s="1">
        <v>1000</v>
      </c>
      <c r="BA192" s="1">
        <v>0</v>
      </c>
      <c r="BB192" s="1">
        <v>0</v>
      </c>
      <c r="BC192" s="1">
        <v>0</v>
      </c>
      <c r="BD192" s="1">
        <v>0</v>
      </c>
      <c r="BE192" s="1">
        <v>0</v>
      </c>
      <c r="BF192" s="1">
        <v>0</v>
      </c>
      <c r="BG192" s="1">
        <v>0</v>
      </c>
      <c r="BH192" s="1">
        <v>0</v>
      </c>
      <c r="BI192" s="1">
        <v>20343725042</v>
      </c>
      <c r="BJ192" s="1">
        <v>3939551621</v>
      </c>
      <c r="BK192" s="1">
        <v>19.36</v>
      </c>
      <c r="BL192" t="s">
        <v>431</v>
      </c>
      <c r="BM192" s="3">
        <f t="shared" si="30"/>
        <v>6085.1299920000001</v>
      </c>
      <c r="BN192" s="3">
        <f t="shared" si="31"/>
        <v>3939.5516210000001</v>
      </c>
      <c r="BO192" s="3">
        <f t="shared" si="32"/>
        <v>14258.59405</v>
      </c>
      <c r="BP192" s="3">
        <f t="shared" si="33"/>
        <v>0</v>
      </c>
      <c r="BQ192" s="3">
        <f t="shared" si="34"/>
        <v>1E-3</v>
      </c>
      <c r="BR192" s="3">
        <f t="shared" si="35"/>
        <v>0</v>
      </c>
      <c r="BS192" s="3">
        <f t="shared" si="36"/>
        <v>0</v>
      </c>
      <c r="BT192" s="3">
        <f t="shared" si="37"/>
        <v>0</v>
      </c>
      <c r="BU192" s="3">
        <f t="shared" si="38"/>
        <v>0</v>
      </c>
      <c r="BV192" s="3">
        <f t="shared" si="39"/>
        <v>0</v>
      </c>
      <c r="BW192" s="3">
        <f t="shared" si="40"/>
        <v>20343.725042000002</v>
      </c>
      <c r="BX192" s="3">
        <f t="shared" si="41"/>
        <v>3939.5516210000001</v>
      </c>
    </row>
    <row r="193" spans="1:76" x14ac:dyDescent="0.25">
      <c r="A193">
        <v>16</v>
      </c>
      <c r="B193" t="s">
        <v>60</v>
      </c>
      <c r="C193" t="s">
        <v>61</v>
      </c>
      <c r="D193">
        <v>2021</v>
      </c>
      <c r="E193" t="s">
        <v>62</v>
      </c>
      <c r="F193" t="s">
        <v>63</v>
      </c>
      <c r="G193">
        <v>2</v>
      </c>
      <c r="H193" t="s">
        <v>64</v>
      </c>
      <c r="I193" t="s">
        <v>3551</v>
      </c>
      <c r="J193" t="s">
        <v>387</v>
      </c>
      <c r="K193" t="s">
        <v>388</v>
      </c>
      <c r="L193" t="s">
        <v>3597</v>
      </c>
      <c r="M193" t="s">
        <v>389</v>
      </c>
      <c r="N193" t="s">
        <v>3610</v>
      </c>
      <c r="O193" t="s">
        <v>68</v>
      </c>
      <c r="P193" t="s">
        <v>3615</v>
      </c>
      <c r="Q193" t="s">
        <v>69</v>
      </c>
      <c r="R193" t="s">
        <v>3697</v>
      </c>
      <c r="S193" t="s">
        <v>429</v>
      </c>
      <c r="T193">
        <v>10</v>
      </c>
      <c r="U193">
        <v>2</v>
      </c>
      <c r="V193" t="s">
        <v>432</v>
      </c>
      <c r="W193">
        <v>1</v>
      </c>
      <c r="X193" t="s">
        <v>72</v>
      </c>
      <c r="Y193">
        <v>1</v>
      </c>
      <c r="Z193" t="s">
        <v>73</v>
      </c>
      <c r="AA193">
        <v>1</v>
      </c>
      <c r="AB193" s="1">
        <v>20</v>
      </c>
      <c r="AC193" s="1">
        <v>13</v>
      </c>
      <c r="AD193" s="1">
        <v>65</v>
      </c>
      <c r="AE193" s="1">
        <v>27</v>
      </c>
      <c r="AF193" s="1">
        <v>9</v>
      </c>
      <c r="AG193" s="1">
        <v>33.33</v>
      </c>
      <c r="AH193" s="1">
        <v>20</v>
      </c>
      <c r="AI193" s="1">
        <v>0</v>
      </c>
      <c r="AJ193" s="1">
        <v>0</v>
      </c>
      <c r="AK193" s="1">
        <v>20</v>
      </c>
      <c r="AL193" s="1">
        <v>0</v>
      </c>
      <c r="AM193" s="1">
        <v>0</v>
      </c>
      <c r="AN193" s="1">
        <v>20</v>
      </c>
      <c r="AO193" s="1">
        <v>0</v>
      </c>
      <c r="AP193" s="1">
        <v>0</v>
      </c>
      <c r="AQ193" s="1">
        <v>100</v>
      </c>
      <c r="AR193" s="1">
        <v>22</v>
      </c>
      <c r="AS193" s="1">
        <v>22</v>
      </c>
      <c r="AT193" s="1">
        <v>224322590</v>
      </c>
      <c r="AU193" s="1">
        <v>39695000</v>
      </c>
      <c r="AV193" s="1">
        <v>17.7</v>
      </c>
      <c r="AW193" s="1">
        <v>496194450</v>
      </c>
      <c r="AX193" s="1">
        <v>0</v>
      </c>
      <c r="AY193" s="1">
        <v>0</v>
      </c>
      <c r="AZ193" s="1">
        <v>400000000</v>
      </c>
      <c r="BA193" s="1">
        <v>0</v>
      </c>
      <c r="BB193" s="1">
        <v>0</v>
      </c>
      <c r="BC193" s="1">
        <v>1000</v>
      </c>
      <c r="BD193" s="1">
        <v>0</v>
      </c>
      <c r="BE193" s="1">
        <v>0</v>
      </c>
      <c r="BF193" s="1">
        <v>1000</v>
      </c>
      <c r="BG193" s="1">
        <v>0</v>
      </c>
      <c r="BH193" s="1">
        <v>0</v>
      </c>
      <c r="BI193" s="1">
        <v>1120519040</v>
      </c>
      <c r="BJ193" s="1">
        <v>39695000</v>
      </c>
      <c r="BK193" s="1">
        <v>3.54</v>
      </c>
      <c r="BL193" t="s">
        <v>433</v>
      </c>
      <c r="BM193" s="3">
        <f t="shared" si="30"/>
        <v>224.32258999999999</v>
      </c>
      <c r="BN193" s="3">
        <f t="shared" si="31"/>
        <v>39.695</v>
      </c>
      <c r="BO193" s="3">
        <f t="shared" si="32"/>
        <v>496.19445000000002</v>
      </c>
      <c r="BP193" s="3">
        <f t="shared" si="33"/>
        <v>0</v>
      </c>
      <c r="BQ193" s="3">
        <f t="shared" si="34"/>
        <v>400</v>
      </c>
      <c r="BR193" s="3">
        <f t="shared" si="35"/>
        <v>0</v>
      </c>
      <c r="BS193" s="3">
        <f t="shared" si="36"/>
        <v>1E-3</v>
      </c>
      <c r="BT193" s="3">
        <f t="shared" si="37"/>
        <v>0</v>
      </c>
      <c r="BU193" s="3">
        <f t="shared" si="38"/>
        <v>1E-3</v>
      </c>
      <c r="BV193" s="3">
        <f t="shared" si="39"/>
        <v>0</v>
      </c>
      <c r="BW193" s="3">
        <f t="shared" si="40"/>
        <v>1120.5190399999999</v>
      </c>
      <c r="BX193" s="3">
        <f t="shared" si="41"/>
        <v>39.695</v>
      </c>
    </row>
    <row r="194" spans="1:76" x14ac:dyDescent="0.25">
      <c r="A194">
        <v>16</v>
      </c>
      <c r="B194" t="s">
        <v>60</v>
      </c>
      <c r="C194" t="s">
        <v>61</v>
      </c>
      <c r="D194">
        <v>2021</v>
      </c>
      <c r="E194" t="s">
        <v>62</v>
      </c>
      <c r="F194" t="s">
        <v>63</v>
      </c>
      <c r="G194">
        <v>2</v>
      </c>
      <c r="H194" t="s">
        <v>64</v>
      </c>
      <c r="I194" t="s">
        <v>3551</v>
      </c>
      <c r="J194" t="s">
        <v>387</v>
      </c>
      <c r="K194" t="s">
        <v>388</v>
      </c>
      <c r="L194" t="s">
        <v>3597</v>
      </c>
      <c r="M194" t="s">
        <v>389</v>
      </c>
      <c r="N194" t="s">
        <v>3610</v>
      </c>
      <c r="O194" t="s">
        <v>68</v>
      </c>
      <c r="P194" t="s">
        <v>3615</v>
      </c>
      <c r="Q194" t="s">
        <v>69</v>
      </c>
      <c r="R194" t="s">
        <v>3697</v>
      </c>
      <c r="S194" t="s">
        <v>429</v>
      </c>
      <c r="T194">
        <v>10</v>
      </c>
      <c r="U194">
        <v>3</v>
      </c>
      <c r="V194" t="s">
        <v>434</v>
      </c>
      <c r="W194">
        <v>1</v>
      </c>
      <c r="X194" t="s">
        <v>72</v>
      </c>
      <c r="Y194">
        <v>1</v>
      </c>
      <c r="Z194" t="s">
        <v>73</v>
      </c>
      <c r="AA194">
        <v>1</v>
      </c>
      <c r="AB194" s="1">
        <v>100</v>
      </c>
      <c r="AC194" s="1">
        <v>90</v>
      </c>
      <c r="AD194" s="1">
        <v>90</v>
      </c>
      <c r="AE194" s="1">
        <v>10</v>
      </c>
      <c r="AF194" s="1">
        <v>6</v>
      </c>
      <c r="AG194" s="1">
        <v>60</v>
      </c>
      <c r="AH194" s="1">
        <v>0</v>
      </c>
      <c r="AI194" s="1">
        <v>0</v>
      </c>
      <c r="AJ194" s="1">
        <v>0</v>
      </c>
      <c r="AK194" s="1">
        <v>0</v>
      </c>
      <c r="AL194" s="1">
        <v>0</v>
      </c>
      <c r="AM194" s="1">
        <v>0</v>
      </c>
      <c r="AN194" s="1">
        <v>0</v>
      </c>
      <c r="AO194" s="1">
        <v>0</v>
      </c>
      <c r="AP194" s="1">
        <v>0</v>
      </c>
      <c r="AQ194" s="1">
        <v>100</v>
      </c>
      <c r="AR194" s="1">
        <v>96</v>
      </c>
      <c r="AS194" s="1">
        <v>96</v>
      </c>
      <c r="AT194" s="1">
        <v>1283993185</v>
      </c>
      <c r="AU194" s="1">
        <v>1270932892</v>
      </c>
      <c r="AV194" s="1">
        <v>98.98</v>
      </c>
      <c r="AW194" s="1">
        <v>0</v>
      </c>
      <c r="AX194" s="1">
        <v>0</v>
      </c>
      <c r="AY194" s="1">
        <v>0</v>
      </c>
      <c r="AZ194" s="1">
        <v>0</v>
      </c>
      <c r="BA194" s="1">
        <v>0</v>
      </c>
      <c r="BB194" s="1">
        <v>0</v>
      </c>
      <c r="BC194" s="1">
        <v>0</v>
      </c>
      <c r="BD194" s="1">
        <v>0</v>
      </c>
      <c r="BE194" s="1">
        <v>0</v>
      </c>
      <c r="BF194" s="1">
        <v>0</v>
      </c>
      <c r="BG194" s="1">
        <v>0</v>
      </c>
      <c r="BH194" s="1">
        <v>0</v>
      </c>
      <c r="BI194" s="1">
        <v>1283993185</v>
      </c>
      <c r="BJ194" s="1">
        <v>1270932892</v>
      </c>
      <c r="BK194" s="1">
        <v>98.98</v>
      </c>
      <c r="BL194" t="s">
        <v>435</v>
      </c>
      <c r="BM194" s="3">
        <f t="shared" si="30"/>
        <v>1283.993185</v>
      </c>
      <c r="BN194" s="3">
        <f t="shared" si="31"/>
        <v>1270.932892</v>
      </c>
      <c r="BO194" s="3">
        <f t="shared" si="32"/>
        <v>0</v>
      </c>
      <c r="BP194" s="3">
        <f t="shared" si="33"/>
        <v>0</v>
      </c>
      <c r="BQ194" s="3">
        <f t="shared" si="34"/>
        <v>0</v>
      </c>
      <c r="BR194" s="3">
        <f t="shared" si="35"/>
        <v>0</v>
      </c>
      <c r="BS194" s="3">
        <f t="shared" si="36"/>
        <v>0</v>
      </c>
      <c r="BT194" s="3">
        <f t="shared" si="37"/>
        <v>0</v>
      </c>
      <c r="BU194" s="3">
        <f t="shared" si="38"/>
        <v>0</v>
      </c>
      <c r="BV194" s="3">
        <f t="shared" si="39"/>
        <v>0</v>
      </c>
      <c r="BW194" s="3">
        <f t="shared" si="40"/>
        <v>1283.993185</v>
      </c>
      <c r="BX194" s="3">
        <f t="shared" si="41"/>
        <v>1270.932892</v>
      </c>
    </row>
    <row r="195" spans="1:76" x14ac:dyDescent="0.25">
      <c r="A195">
        <v>16</v>
      </c>
      <c r="B195" t="s">
        <v>60</v>
      </c>
      <c r="C195" t="s">
        <v>61</v>
      </c>
      <c r="D195">
        <v>2021</v>
      </c>
      <c r="E195" t="s">
        <v>62</v>
      </c>
      <c r="F195" t="s">
        <v>63</v>
      </c>
      <c r="G195">
        <v>2</v>
      </c>
      <c r="H195" t="s">
        <v>64</v>
      </c>
      <c r="I195" t="s">
        <v>3551</v>
      </c>
      <c r="J195" t="s">
        <v>387</v>
      </c>
      <c r="K195" t="s">
        <v>388</v>
      </c>
      <c r="L195" t="s">
        <v>3597</v>
      </c>
      <c r="M195" t="s">
        <v>389</v>
      </c>
      <c r="N195" t="s">
        <v>3610</v>
      </c>
      <c r="O195" t="s">
        <v>68</v>
      </c>
      <c r="P195" t="s">
        <v>3615</v>
      </c>
      <c r="Q195" t="s">
        <v>69</v>
      </c>
      <c r="R195" t="s">
        <v>3697</v>
      </c>
      <c r="S195" t="s">
        <v>429</v>
      </c>
      <c r="T195">
        <v>10</v>
      </c>
      <c r="U195">
        <v>4</v>
      </c>
      <c r="V195" t="s">
        <v>436</v>
      </c>
      <c r="W195">
        <v>1</v>
      </c>
      <c r="X195" t="s">
        <v>72</v>
      </c>
      <c r="Y195">
        <v>1</v>
      </c>
      <c r="Z195" t="s">
        <v>73</v>
      </c>
      <c r="AA195">
        <v>1</v>
      </c>
      <c r="AB195" s="1">
        <v>12.5</v>
      </c>
      <c r="AC195" s="1">
        <v>11.89</v>
      </c>
      <c r="AD195" s="1">
        <v>95.12</v>
      </c>
      <c r="AE195" s="1">
        <v>25.61</v>
      </c>
      <c r="AF195" s="1">
        <v>9.5299999999999994</v>
      </c>
      <c r="AG195" s="1">
        <v>37.21</v>
      </c>
      <c r="AH195" s="1">
        <v>25</v>
      </c>
      <c r="AI195" s="1">
        <v>0</v>
      </c>
      <c r="AJ195" s="1">
        <v>0</v>
      </c>
      <c r="AK195" s="1">
        <v>25</v>
      </c>
      <c r="AL195" s="1">
        <v>0</v>
      </c>
      <c r="AM195" s="1">
        <v>0</v>
      </c>
      <c r="AN195" s="1">
        <v>12.5</v>
      </c>
      <c r="AO195" s="1">
        <v>0</v>
      </c>
      <c r="AP195" s="1">
        <v>0</v>
      </c>
      <c r="AQ195" s="1">
        <v>100</v>
      </c>
      <c r="AR195" s="1">
        <v>21.42</v>
      </c>
      <c r="AS195" s="1">
        <v>21.42</v>
      </c>
      <c r="AT195" s="1">
        <v>564614957</v>
      </c>
      <c r="AU195" s="1">
        <v>508173485</v>
      </c>
      <c r="AV195" s="1">
        <v>90</v>
      </c>
      <c r="AW195" s="1">
        <v>8000000000</v>
      </c>
      <c r="AX195" s="1">
        <v>7036665790</v>
      </c>
      <c r="AY195" s="1">
        <v>87.96</v>
      </c>
      <c r="AZ195" s="1">
        <v>6000000000</v>
      </c>
      <c r="BA195" s="1">
        <v>0</v>
      </c>
      <c r="BB195" s="1">
        <v>0</v>
      </c>
      <c r="BC195" s="1">
        <v>6500000000</v>
      </c>
      <c r="BD195" s="1">
        <v>0</v>
      </c>
      <c r="BE195" s="1">
        <v>0</v>
      </c>
      <c r="BF195" s="1">
        <v>6500000000</v>
      </c>
      <c r="BG195" s="1">
        <v>0</v>
      </c>
      <c r="BH195" s="1">
        <v>0</v>
      </c>
      <c r="BI195" s="1">
        <v>27564614957</v>
      </c>
      <c r="BJ195" s="1">
        <v>7544839275</v>
      </c>
      <c r="BK195" s="1">
        <v>27.37</v>
      </c>
      <c r="BL195" t="s">
        <v>437</v>
      </c>
      <c r="BM195" s="3">
        <f t="shared" ref="BM195:BM258" si="42">AT195 / 1000000</f>
        <v>564.614957</v>
      </c>
      <c r="BN195" s="3">
        <f t="shared" ref="BN195:BN258" si="43">AU195 / 1000000</f>
        <v>508.17348500000003</v>
      </c>
      <c r="BO195" s="3">
        <f t="shared" ref="BO195:BO258" si="44">AW195 / 1000000</f>
        <v>8000</v>
      </c>
      <c r="BP195" s="3">
        <f t="shared" ref="BP195:BP258" si="45">AX195 / 1000000</f>
        <v>7036.66579</v>
      </c>
      <c r="BQ195" s="3">
        <f t="shared" ref="BQ195:BQ258" si="46">AZ195 / 1000000</f>
        <v>6000</v>
      </c>
      <c r="BR195" s="3">
        <f t="shared" ref="BR195:BR258" si="47">BA195 / 1000000</f>
        <v>0</v>
      </c>
      <c r="BS195" s="3">
        <f t="shared" ref="BS195:BS258" si="48">BC195 / 1000000</f>
        <v>6500</v>
      </c>
      <c r="BT195" s="3">
        <f t="shared" ref="BT195:BT258" si="49">BD195 / 1000000</f>
        <v>0</v>
      </c>
      <c r="BU195" s="3">
        <f t="shared" ref="BU195:BU258" si="50">BF195 / 1000000</f>
        <v>6500</v>
      </c>
      <c r="BV195" s="3">
        <f t="shared" ref="BV195:BV258" si="51">BG195 / 1000000</f>
        <v>0</v>
      </c>
      <c r="BW195" s="3">
        <f t="shared" ref="BW195:BW258" si="52">BM195+BO195+BQ195+BS195+BU195</f>
        <v>27564.614956999998</v>
      </c>
      <c r="BX195" s="3">
        <f t="shared" ref="BX195:BX258" si="53">BN195+BP195+BR195+BT195+BV195</f>
        <v>7544.8392750000003</v>
      </c>
    </row>
    <row r="196" spans="1:76" x14ac:dyDescent="0.25">
      <c r="A196">
        <v>16</v>
      </c>
      <c r="B196" t="s">
        <v>60</v>
      </c>
      <c r="C196" t="s">
        <v>61</v>
      </c>
      <c r="D196">
        <v>2021</v>
      </c>
      <c r="E196" t="s">
        <v>62</v>
      </c>
      <c r="F196" t="s">
        <v>63</v>
      </c>
      <c r="G196">
        <v>2</v>
      </c>
      <c r="H196" t="s">
        <v>64</v>
      </c>
      <c r="I196" t="s">
        <v>3551</v>
      </c>
      <c r="J196" t="s">
        <v>387</v>
      </c>
      <c r="K196" t="s">
        <v>388</v>
      </c>
      <c r="L196" t="s">
        <v>3597</v>
      </c>
      <c r="M196" t="s">
        <v>389</v>
      </c>
      <c r="N196" t="s">
        <v>3610</v>
      </c>
      <c r="O196" t="s">
        <v>68</v>
      </c>
      <c r="P196" t="s">
        <v>3615</v>
      </c>
      <c r="Q196" t="s">
        <v>69</v>
      </c>
      <c r="R196" t="s">
        <v>3697</v>
      </c>
      <c r="S196" t="s">
        <v>429</v>
      </c>
      <c r="T196">
        <v>10</v>
      </c>
      <c r="U196">
        <v>5</v>
      </c>
      <c r="V196" t="s">
        <v>438</v>
      </c>
      <c r="W196">
        <v>1</v>
      </c>
      <c r="X196" t="s">
        <v>72</v>
      </c>
      <c r="Y196">
        <v>1</v>
      </c>
      <c r="Z196" t="s">
        <v>73</v>
      </c>
      <c r="AA196">
        <v>1</v>
      </c>
      <c r="AB196" s="1">
        <v>20</v>
      </c>
      <c r="AC196" s="1">
        <v>19.13</v>
      </c>
      <c r="AD196" s="1">
        <v>95.65</v>
      </c>
      <c r="AE196" s="1">
        <v>20.87</v>
      </c>
      <c r="AF196" s="1">
        <v>5</v>
      </c>
      <c r="AG196" s="1">
        <v>23.96</v>
      </c>
      <c r="AH196" s="1">
        <v>20</v>
      </c>
      <c r="AI196" s="1">
        <v>0</v>
      </c>
      <c r="AJ196" s="1">
        <v>0</v>
      </c>
      <c r="AK196" s="1">
        <v>20</v>
      </c>
      <c r="AL196" s="1">
        <v>0</v>
      </c>
      <c r="AM196" s="1">
        <v>0</v>
      </c>
      <c r="AN196" s="1">
        <v>20</v>
      </c>
      <c r="AO196" s="1">
        <v>0</v>
      </c>
      <c r="AP196" s="1">
        <v>0</v>
      </c>
      <c r="AQ196" s="1">
        <v>100</v>
      </c>
      <c r="AR196" s="1">
        <v>24.13</v>
      </c>
      <c r="AS196" s="1">
        <v>24.13</v>
      </c>
      <c r="AT196" s="1">
        <v>8083952428</v>
      </c>
      <c r="AU196" s="1">
        <v>8083952428</v>
      </c>
      <c r="AV196" s="1">
        <v>100</v>
      </c>
      <c r="AW196" s="1">
        <v>2822169500</v>
      </c>
      <c r="AX196" s="1">
        <v>0</v>
      </c>
      <c r="AY196" s="1">
        <v>0</v>
      </c>
      <c r="AZ196" s="1">
        <v>3000000000</v>
      </c>
      <c r="BA196" s="1">
        <v>0</v>
      </c>
      <c r="BB196" s="1">
        <v>0</v>
      </c>
      <c r="BC196" s="1">
        <v>3059829000</v>
      </c>
      <c r="BD196" s="1">
        <v>0</v>
      </c>
      <c r="BE196" s="1">
        <v>0</v>
      </c>
      <c r="BF196" s="1">
        <v>2196889000</v>
      </c>
      <c r="BG196" s="1">
        <v>0</v>
      </c>
      <c r="BH196" s="1">
        <v>0</v>
      </c>
      <c r="BI196" s="1">
        <v>19162839928</v>
      </c>
      <c r="BJ196" s="1">
        <v>8083952428</v>
      </c>
      <c r="BK196" s="1">
        <v>42.19</v>
      </c>
      <c r="BL196" t="s">
        <v>439</v>
      </c>
      <c r="BM196" s="3">
        <f t="shared" si="42"/>
        <v>8083.9524279999996</v>
      </c>
      <c r="BN196" s="3">
        <f t="shared" si="43"/>
        <v>8083.9524279999996</v>
      </c>
      <c r="BO196" s="3">
        <f t="shared" si="44"/>
        <v>2822.1695</v>
      </c>
      <c r="BP196" s="3">
        <f t="shared" si="45"/>
        <v>0</v>
      </c>
      <c r="BQ196" s="3">
        <f t="shared" si="46"/>
        <v>3000</v>
      </c>
      <c r="BR196" s="3">
        <f t="shared" si="47"/>
        <v>0</v>
      </c>
      <c r="BS196" s="3">
        <f t="shared" si="48"/>
        <v>3059.8290000000002</v>
      </c>
      <c r="BT196" s="3">
        <f t="shared" si="49"/>
        <v>0</v>
      </c>
      <c r="BU196" s="3">
        <f t="shared" si="50"/>
        <v>2196.8890000000001</v>
      </c>
      <c r="BV196" s="3">
        <f t="shared" si="51"/>
        <v>0</v>
      </c>
      <c r="BW196" s="3">
        <f t="shared" si="52"/>
        <v>19162.839928000001</v>
      </c>
      <c r="BX196" s="3">
        <f t="shared" si="53"/>
        <v>8083.9524279999996</v>
      </c>
    </row>
    <row r="197" spans="1:76" x14ac:dyDescent="0.25">
      <c r="A197">
        <v>16</v>
      </c>
      <c r="B197" t="s">
        <v>60</v>
      </c>
      <c r="C197" t="s">
        <v>61</v>
      </c>
      <c r="D197">
        <v>2021</v>
      </c>
      <c r="E197" t="s">
        <v>62</v>
      </c>
      <c r="F197" t="s">
        <v>63</v>
      </c>
      <c r="G197">
        <v>2</v>
      </c>
      <c r="H197" t="s">
        <v>64</v>
      </c>
      <c r="I197" t="s">
        <v>3551</v>
      </c>
      <c r="J197" t="s">
        <v>387</v>
      </c>
      <c r="K197" t="s">
        <v>388</v>
      </c>
      <c r="L197" t="s">
        <v>3597</v>
      </c>
      <c r="M197" t="s">
        <v>389</v>
      </c>
      <c r="N197" t="s">
        <v>3610</v>
      </c>
      <c r="O197" t="s">
        <v>68</v>
      </c>
      <c r="P197" t="s">
        <v>3615</v>
      </c>
      <c r="Q197" t="s">
        <v>69</v>
      </c>
      <c r="R197" t="s">
        <v>3697</v>
      </c>
      <c r="S197" t="s">
        <v>429</v>
      </c>
      <c r="T197">
        <v>10</v>
      </c>
      <c r="U197">
        <v>6</v>
      </c>
      <c r="V197" t="s">
        <v>440</v>
      </c>
      <c r="W197">
        <v>1</v>
      </c>
      <c r="X197" t="s">
        <v>72</v>
      </c>
      <c r="Y197">
        <v>1</v>
      </c>
      <c r="Z197" t="s">
        <v>73</v>
      </c>
      <c r="AA197">
        <v>1</v>
      </c>
      <c r="AB197" s="1">
        <v>20</v>
      </c>
      <c r="AC197" s="1">
        <v>20</v>
      </c>
      <c r="AD197" s="1">
        <v>100</v>
      </c>
      <c r="AE197" s="1">
        <v>20</v>
      </c>
      <c r="AF197" s="1">
        <v>4</v>
      </c>
      <c r="AG197" s="1">
        <v>20</v>
      </c>
      <c r="AH197" s="1">
        <v>20</v>
      </c>
      <c r="AI197" s="1">
        <v>0</v>
      </c>
      <c r="AJ197" s="1">
        <v>0</v>
      </c>
      <c r="AK197" s="1">
        <v>20</v>
      </c>
      <c r="AL197" s="1">
        <v>0</v>
      </c>
      <c r="AM197" s="1">
        <v>0</v>
      </c>
      <c r="AN197" s="1">
        <v>20</v>
      </c>
      <c r="AO197" s="1">
        <v>0</v>
      </c>
      <c r="AP197" s="1">
        <v>0</v>
      </c>
      <c r="AQ197" s="1">
        <v>100</v>
      </c>
      <c r="AR197" s="1">
        <v>24</v>
      </c>
      <c r="AS197" s="1">
        <v>24</v>
      </c>
      <c r="AT197" s="1">
        <v>4450100540</v>
      </c>
      <c r="AU197" s="1">
        <v>4450100540</v>
      </c>
      <c r="AV197" s="1">
        <v>100</v>
      </c>
      <c r="AW197" s="1">
        <v>0</v>
      </c>
      <c r="AX197" s="1">
        <v>0</v>
      </c>
      <c r="AY197" s="1">
        <v>0</v>
      </c>
      <c r="AZ197" s="1">
        <v>1000000000</v>
      </c>
      <c r="BA197" s="1">
        <v>0</v>
      </c>
      <c r="BB197" s="1">
        <v>0</v>
      </c>
      <c r="BC197" s="1">
        <v>1500000000</v>
      </c>
      <c r="BD197" s="1">
        <v>0</v>
      </c>
      <c r="BE197" s="1">
        <v>0</v>
      </c>
      <c r="BF197" s="1">
        <v>1500000000</v>
      </c>
      <c r="BG197" s="1">
        <v>0</v>
      </c>
      <c r="BH197" s="1">
        <v>0</v>
      </c>
      <c r="BI197" s="1">
        <v>8450100540</v>
      </c>
      <c r="BJ197" s="1">
        <v>4450100540</v>
      </c>
      <c r="BK197" s="1">
        <v>52.66</v>
      </c>
      <c r="BL197" t="s">
        <v>441</v>
      </c>
      <c r="BM197" s="3">
        <f t="shared" si="42"/>
        <v>4450.1005400000004</v>
      </c>
      <c r="BN197" s="3">
        <f t="shared" si="43"/>
        <v>4450.1005400000004</v>
      </c>
      <c r="BO197" s="3">
        <f t="shared" si="44"/>
        <v>0</v>
      </c>
      <c r="BP197" s="3">
        <f t="shared" si="45"/>
        <v>0</v>
      </c>
      <c r="BQ197" s="3">
        <f t="shared" si="46"/>
        <v>1000</v>
      </c>
      <c r="BR197" s="3">
        <f t="shared" si="47"/>
        <v>0</v>
      </c>
      <c r="BS197" s="3">
        <f t="shared" si="48"/>
        <v>1500</v>
      </c>
      <c r="BT197" s="3">
        <f t="shared" si="49"/>
        <v>0</v>
      </c>
      <c r="BU197" s="3">
        <f t="shared" si="50"/>
        <v>1500</v>
      </c>
      <c r="BV197" s="3">
        <f t="shared" si="51"/>
        <v>0</v>
      </c>
      <c r="BW197" s="3">
        <f t="shared" si="52"/>
        <v>8450.1005399999995</v>
      </c>
      <c r="BX197" s="3">
        <f t="shared" si="53"/>
        <v>4450.1005400000004</v>
      </c>
    </row>
    <row r="198" spans="1:76" x14ac:dyDescent="0.25">
      <c r="A198">
        <v>16</v>
      </c>
      <c r="B198" t="s">
        <v>60</v>
      </c>
      <c r="C198" t="s">
        <v>61</v>
      </c>
      <c r="D198">
        <v>2021</v>
      </c>
      <c r="E198" t="s">
        <v>62</v>
      </c>
      <c r="F198" t="s">
        <v>63</v>
      </c>
      <c r="G198">
        <v>2</v>
      </c>
      <c r="H198" t="s">
        <v>64</v>
      </c>
      <c r="I198" t="s">
        <v>3551</v>
      </c>
      <c r="J198" t="s">
        <v>387</v>
      </c>
      <c r="K198" t="s">
        <v>388</v>
      </c>
      <c r="L198" t="s">
        <v>3597</v>
      </c>
      <c r="M198" t="s">
        <v>389</v>
      </c>
      <c r="N198" t="s">
        <v>3610</v>
      </c>
      <c r="O198" t="s">
        <v>68</v>
      </c>
      <c r="P198" t="s">
        <v>3615</v>
      </c>
      <c r="Q198" t="s">
        <v>69</v>
      </c>
      <c r="R198" t="s">
        <v>3697</v>
      </c>
      <c r="S198" t="s">
        <v>429</v>
      </c>
      <c r="T198">
        <v>10</v>
      </c>
      <c r="U198">
        <v>7</v>
      </c>
      <c r="V198" t="s">
        <v>442</v>
      </c>
      <c r="W198">
        <v>1</v>
      </c>
      <c r="X198" t="s">
        <v>72</v>
      </c>
      <c r="Y198">
        <v>1</v>
      </c>
      <c r="Z198" t="s">
        <v>73</v>
      </c>
      <c r="AA198">
        <v>1</v>
      </c>
      <c r="AB198" s="1">
        <v>0.01</v>
      </c>
      <c r="AC198" s="1">
        <v>0</v>
      </c>
      <c r="AD198" s="1">
        <v>0</v>
      </c>
      <c r="AE198" s="1">
        <v>25</v>
      </c>
      <c r="AF198" s="1">
        <v>2.5</v>
      </c>
      <c r="AG198" s="1">
        <v>10</v>
      </c>
      <c r="AH198" s="1">
        <v>25</v>
      </c>
      <c r="AI198" s="1">
        <v>0</v>
      </c>
      <c r="AJ198" s="1">
        <v>0</v>
      </c>
      <c r="AK198" s="1">
        <v>25</v>
      </c>
      <c r="AL198" s="1">
        <v>0</v>
      </c>
      <c r="AM198" s="1">
        <v>0</v>
      </c>
      <c r="AN198" s="1">
        <v>25</v>
      </c>
      <c r="AO198" s="1">
        <v>0</v>
      </c>
      <c r="AP198" s="1">
        <v>0</v>
      </c>
      <c r="AQ198" s="1">
        <v>100</v>
      </c>
      <c r="AR198" s="1">
        <v>2.5</v>
      </c>
      <c r="AS198" s="1">
        <v>2.5</v>
      </c>
      <c r="AT198" s="1">
        <v>75000000</v>
      </c>
      <c r="AU198" s="1">
        <v>0</v>
      </c>
      <c r="AV198" s="1">
        <v>0</v>
      </c>
      <c r="AW198" s="1">
        <v>90000000</v>
      </c>
      <c r="AX198" s="1">
        <v>0</v>
      </c>
      <c r="AY198" s="1">
        <v>0</v>
      </c>
      <c r="AZ198" s="1">
        <v>180000000</v>
      </c>
      <c r="BA198" s="1">
        <v>0</v>
      </c>
      <c r="BB198" s="1">
        <v>0</v>
      </c>
      <c r="BC198" s="1">
        <v>180000000</v>
      </c>
      <c r="BD198" s="1">
        <v>0</v>
      </c>
      <c r="BE198" s="1">
        <v>0</v>
      </c>
      <c r="BF198" s="1">
        <v>180000000</v>
      </c>
      <c r="BG198" s="1">
        <v>0</v>
      </c>
      <c r="BH198" s="1">
        <v>0</v>
      </c>
      <c r="BI198" s="1">
        <v>705000000</v>
      </c>
      <c r="BJ198" s="1">
        <v>0</v>
      </c>
      <c r="BK198" s="1">
        <v>0</v>
      </c>
      <c r="BL198" t="s">
        <v>443</v>
      </c>
      <c r="BM198" s="3">
        <f t="shared" si="42"/>
        <v>75</v>
      </c>
      <c r="BN198" s="3">
        <f t="shared" si="43"/>
        <v>0</v>
      </c>
      <c r="BO198" s="3">
        <f t="shared" si="44"/>
        <v>90</v>
      </c>
      <c r="BP198" s="3">
        <f t="shared" si="45"/>
        <v>0</v>
      </c>
      <c r="BQ198" s="3">
        <f t="shared" si="46"/>
        <v>180</v>
      </c>
      <c r="BR198" s="3">
        <f t="shared" si="47"/>
        <v>0</v>
      </c>
      <c r="BS198" s="3">
        <f t="shared" si="48"/>
        <v>180</v>
      </c>
      <c r="BT198" s="3">
        <f t="shared" si="49"/>
        <v>0</v>
      </c>
      <c r="BU198" s="3">
        <f t="shared" si="50"/>
        <v>180</v>
      </c>
      <c r="BV198" s="3">
        <f t="shared" si="51"/>
        <v>0</v>
      </c>
      <c r="BW198" s="3">
        <f t="shared" si="52"/>
        <v>705</v>
      </c>
      <c r="BX198" s="3">
        <f t="shared" si="53"/>
        <v>0</v>
      </c>
    </row>
    <row r="199" spans="1:76" x14ac:dyDescent="0.25">
      <c r="A199">
        <v>16</v>
      </c>
      <c r="B199" t="s">
        <v>60</v>
      </c>
      <c r="C199" t="s">
        <v>61</v>
      </c>
      <c r="D199">
        <v>2021</v>
      </c>
      <c r="E199" t="s">
        <v>62</v>
      </c>
      <c r="F199" t="s">
        <v>63</v>
      </c>
      <c r="G199">
        <v>2</v>
      </c>
      <c r="H199" t="s">
        <v>64</v>
      </c>
      <c r="I199" t="s">
        <v>3551</v>
      </c>
      <c r="J199" t="s">
        <v>387</v>
      </c>
      <c r="K199" t="s">
        <v>388</v>
      </c>
      <c r="L199" t="s">
        <v>3597</v>
      </c>
      <c r="M199" t="s">
        <v>389</v>
      </c>
      <c r="N199" t="s">
        <v>3610</v>
      </c>
      <c r="O199" t="s">
        <v>68</v>
      </c>
      <c r="P199" t="s">
        <v>3615</v>
      </c>
      <c r="Q199" t="s">
        <v>69</v>
      </c>
      <c r="R199" t="s">
        <v>3698</v>
      </c>
      <c r="S199" t="s">
        <v>444</v>
      </c>
      <c r="T199">
        <v>11</v>
      </c>
      <c r="U199">
        <v>1</v>
      </c>
      <c r="V199" t="s">
        <v>445</v>
      </c>
      <c r="W199">
        <v>1</v>
      </c>
      <c r="X199" t="s">
        <v>72</v>
      </c>
      <c r="Y199">
        <v>1</v>
      </c>
      <c r="Z199" t="s">
        <v>73</v>
      </c>
      <c r="AA199">
        <v>1</v>
      </c>
      <c r="AB199" s="1">
        <v>40.5</v>
      </c>
      <c r="AC199" s="1">
        <v>18.3</v>
      </c>
      <c r="AD199" s="1">
        <v>45.19</v>
      </c>
      <c r="AE199" s="1">
        <v>30.3</v>
      </c>
      <c r="AF199" s="1">
        <v>2.6</v>
      </c>
      <c r="AG199" s="1">
        <v>8.58</v>
      </c>
      <c r="AH199" s="1">
        <v>14.3</v>
      </c>
      <c r="AI199" s="1">
        <v>0</v>
      </c>
      <c r="AJ199" s="1">
        <v>0</v>
      </c>
      <c r="AK199" s="1">
        <v>11.4</v>
      </c>
      <c r="AL199" s="1">
        <v>0</v>
      </c>
      <c r="AM199" s="1">
        <v>0</v>
      </c>
      <c r="AN199" s="1">
        <v>11.4</v>
      </c>
      <c r="AO199" s="1">
        <v>0</v>
      </c>
      <c r="AP199" s="1">
        <v>0</v>
      </c>
      <c r="AQ199" s="1">
        <v>85.7</v>
      </c>
      <c r="AR199" s="1">
        <v>20.9</v>
      </c>
      <c r="AS199" s="1">
        <v>24.39</v>
      </c>
      <c r="AT199" s="1">
        <v>3402226805</v>
      </c>
      <c r="AU199" s="1">
        <v>2865125362</v>
      </c>
      <c r="AV199" s="1">
        <v>84.21</v>
      </c>
      <c r="AW199" s="1">
        <v>530000000</v>
      </c>
      <c r="AX199" s="1">
        <v>275000000</v>
      </c>
      <c r="AY199" s="1">
        <v>51.89</v>
      </c>
      <c r="AZ199" s="1">
        <v>1000000000</v>
      </c>
      <c r="BA199" s="1">
        <v>0</v>
      </c>
      <c r="BB199" s="1">
        <v>0</v>
      </c>
      <c r="BC199" s="1">
        <v>800000000</v>
      </c>
      <c r="BD199" s="1">
        <v>0</v>
      </c>
      <c r="BE199" s="1">
        <v>0</v>
      </c>
      <c r="BF199" s="1">
        <v>800000000</v>
      </c>
      <c r="BG199" s="1">
        <v>0</v>
      </c>
      <c r="BH199" s="1">
        <v>0</v>
      </c>
      <c r="BI199" s="1">
        <v>6532226805</v>
      </c>
      <c r="BJ199" s="1">
        <v>3140125362</v>
      </c>
      <c r="BK199" s="1">
        <v>48.07</v>
      </c>
      <c r="BL199" t="s">
        <v>446</v>
      </c>
      <c r="BM199" s="3">
        <f t="shared" si="42"/>
        <v>3402.2268049999998</v>
      </c>
      <c r="BN199" s="3">
        <f t="shared" si="43"/>
        <v>2865.1253620000002</v>
      </c>
      <c r="BO199" s="3">
        <f t="shared" si="44"/>
        <v>530</v>
      </c>
      <c r="BP199" s="3">
        <f t="shared" si="45"/>
        <v>275</v>
      </c>
      <c r="BQ199" s="3">
        <f t="shared" si="46"/>
        <v>1000</v>
      </c>
      <c r="BR199" s="3">
        <f t="shared" si="47"/>
        <v>0</v>
      </c>
      <c r="BS199" s="3">
        <f t="shared" si="48"/>
        <v>800</v>
      </c>
      <c r="BT199" s="3">
        <f t="shared" si="49"/>
        <v>0</v>
      </c>
      <c r="BU199" s="3">
        <f t="shared" si="50"/>
        <v>800</v>
      </c>
      <c r="BV199" s="3">
        <f t="shared" si="51"/>
        <v>0</v>
      </c>
      <c r="BW199" s="3">
        <f t="shared" si="52"/>
        <v>6532.2268050000002</v>
      </c>
      <c r="BX199" s="3">
        <f t="shared" si="53"/>
        <v>3140.1253620000002</v>
      </c>
    </row>
    <row r="200" spans="1:76" x14ac:dyDescent="0.25">
      <c r="A200">
        <v>16</v>
      </c>
      <c r="B200" t="s">
        <v>60</v>
      </c>
      <c r="C200" t="s">
        <v>61</v>
      </c>
      <c r="D200">
        <v>2021</v>
      </c>
      <c r="E200" t="s">
        <v>62</v>
      </c>
      <c r="F200" t="s">
        <v>63</v>
      </c>
      <c r="G200">
        <v>2</v>
      </c>
      <c r="H200" t="s">
        <v>64</v>
      </c>
      <c r="I200" t="s">
        <v>3551</v>
      </c>
      <c r="J200" t="s">
        <v>387</v>
      </c>
      <c r="K200" t="s">
        <v>388</v>
      </c>
      <c r="L200" t="s">
        <v>3597</v>
      </c>
      <c r="M200" t="s">
        <v>389</v>
      </c>
      <c r="N200" t="s">
        <v>3610</v>
      </c>
      <c r="O200" t="s">
        <v>68</v>
      </c>
      <c r="P200" t="s">
        <v>3615</v>
      </c>
      <c r="Q200" t="s">
        <v>69</v>
      </c>
      <c r="R200" t="s">
        <v>3698</v>
      </c>
      <c r="S200" t="s">
        <v>444</v>
      </c>
      <c r="T200">
        <v>11</v>
      </c>
      <c r="U200">
        <v>2</v>
      </c>
      <c r="V200" t="s">
        <v>447</v>
      </c>
      <c r="W200">
        <v>1</v>
      </c>
      <c r="X200" t="s">
        <v>72</v>
      </c>
      <c r="Y200">
        <v>1</v>
      </c>
      <c r="Z200" t="s">
        <v>73</v>
      </c>
      <c r="AA200">
        <v>1</v>
      </c>
      <c r="AB200" s="1">
        <v>15.4</v>
      </c>
      <c r="AC200" s="1">
        <v>10.8</v>
      </c>
      <c r="AD200" s="1">
        <v>70.13</v>
      </c>
      <c r="AE200" s="1">
        <v>12.5</v>
      </c>
      <c r="AF200" s="1">
        <v>1.84</v>
      </c>
      <c r="AG200" s="1">
        <v>14.72</v>
      </c>
      <c r="AH200" s="1">
        <v>18.8</v>
      </c>
      <c r="AI200" s="1">
        <v>0</v>
      </c>
      <c r="AJ200" s="1">
        <v>0</v>
      </c>
      <c r="AK200" s="1">
        <v>20.8</v>
      </c>
      <c r="AL200" s="1">
        <v>0</v>
      </c>
      <c r="AM200" s="1">
        <v>0</v>
      </c>
      <c r="AN200" s="1">
        <v>16.600000000000001</v>
      </c>
      <c r="AO200" s="1">
        <v>0</v>
      </c>
      <c r="AP200" s="1">
        <v>0</v>
      </c>
      <c r="AQ200" s="1">
        <v>79.5</v>
      </c>
      <c r="AR200" s="1">
        <v>12.64</v>
      </c>
      <c r="AS200" s="1">
        <v>15.9</v>
      </c>
      <c r="AT200" s="1">
        <v>5620564036</v>
      </c>
      <c r="AU200" s="1">
        <v>2883583331</v>
      </c>
      <c r="AV200" s="1">
        <v>51.3</v>
      </c>
      <c r="AW200" s="1">
        <v>2400000000</v>
      </c>
      <c r="AX200" s="1">
        <v>607008</v>
      </c>
      <c r="AY200" s="1">
        <v>0.03</v>
      </c>
      <c r="AZ200" s="1">
        <v>5100000000</v>
      </c>
      <c r="BA200" s="1">
        <v>0</v>
      </c>
      <c r="BB200" s="1">
        <v>0</v>
      </c>
      <c r="BC200" s="1">
        <v>5640450000</v>
      </c>
      <c r="BD200" s="1">
        <v>0</v>
      </c>
      <c r="BE200" s="1">
        <v>0</v>
      </c>
      <c r="BF200" s="1">
        <v>4500010000</v>
      </c>
      <c r="BG200" s="1">
        <v>0</v>
      </c>
      <c r="BH200" s="1">
        <v>0</v>
      </c>
      <c r="BI200" s="1">
        <v>23261024036</v>
      </c>
      <c r="BJ200" s="1">
        <v>2884190339</v>
      </c>
      <c r="BK200" s="1">
        <v>12.4</v>
      </c>
      <c r="BL200" t="s">
        <v>448</v>
      </c>
      <c r="BM200" s="3">
        <f t="shared" si="42"/>
        <v>5620.5640359999998</v>
      </c>
      <c r="BN200" s="3">
        <f t="shared" si="43"/>
        <v>2883.5833309999998</v>
      </c>
      <c r="BO200" s="3">
        <f t="shared" si="44"/>
        <v>2400</v>
      </c>
      <c r="BP200" s="3">
        <f t="shared" si="45"/>
        <v>0.60700799999999999</v>
      </c>
      <c r="BQ200" s="3">
        <f t="shared" si="46"/>
        <v>5100</v>
      </c>
      <c r="BR200" s="3">
        <f t="shared" si="47"/>
        <v>0</v>
      </c>
      <c r="BS200" s="3">
        <f t="shared" si="48"/>
        <v>5640.45</v>
      </c>
      <c r="BT200" s="3">
        <f t="shared" si="49"/>
        <v>0</v>
      </c>
      <c r="BU200" s="3">
        <f t="shared" si="50"/>
        <v>4500.01</v>
      </c>
      <c r="BV200" s="3">
        <f t="shared" si="51"/>
        <v>0</v>
      </c>
      <c r="BW200" s="3">
        <f t="shared" si="52"/>
        <v>23261.024036000003</v>
      </c>
      <c r="BX200" s="3">
        <f t="shared" si="53"/>
        <v>2884.1903389999998</v>
      </c>
    </row>
    <row r="201" spans="1:76" x14ac:dyDescent="0.25">
      <c r="A201">
        <v>16</v>
      </c>
      <c r="B201" t="s">
        <v>60</v>
      </c>
      <c r="C201" t="s">
        <v>61</v>
      </c>
      <c r="D201">
        <v>2021</v>
      </c>
      <c r="E201" t="s">
        <v>62</v>
      </c>
      <c r="F201" t="s">
        <v>63</v>
      </c>
      <c r="G201">
        <v>2</v>
      </c>
      <c r="H201" t="s">
        <v>64</v>
      </c>
      <c r="I201" t="s">
        <v>3551</v>
      </c>
      <c r="J201" t="s">
        <v>387</v>
      </c>
      <c r="K201" t="s">
        <v>388</v>
      </c>
      <c r="L201" t="s">
        <v>3597</v>
      </c>
      <c r="M201" t="s">
        <v>389</v>
      </c>
      <c r="N201" t="s">
        <v>3610</v>
      </c>
      <c r="O201" t="s">
        <v>68</v>
      </c>
      <c r="P201" t="s">
        <v>3615</v>
      </c>
      <c r="Q201" t="s">
        <v>69</v>
      </c>
      <c r="R201" t="s">
        <v>3698</v>
      </c>
      <c r="S201" t="s">
        <v>444</v>
      </c>
      <c r="T201">
        <v>11</v>
      </c>
      <c r="U201">
        <v>3</v>
      </c>
      <c r="V201" t="s">
        <v>449</v>
      </c>
      <c r="W201">
        <v>1</v>
      </c>
      <c r="X201" t="s">
        <v>72</v>
      </c>
      <c r="Y201">
        <v>1</v>
      </c>
      <c r="Z201" t="s">
        <v>73</v>
      </c>
      <c r="AA201">
        <v>1</v>
      </c>
      <c r="AB201" s="1">
        <v>2</v>
      </c>
      <c r="AC201" s="1">
        <v>2</v>
      </c>
      <c r="AD201" s="1">
        <v>100</v>
      </c>
      <c r="AE201" s="1">
        <v>1</v>
      </c>
      <c r="AF201" s="1">
        <v>0.6</v>
      </c>
      <c r="AG201" s="1">
        <v>60</v>
      </c>
      <c r="AH201" s="1">
        <v>1</v>
      </c>
      <c r="AI201" s="1">
        <v>0</v>
      </c>
      <c r="AJ201" s="1">
        <v>0</v>
      </c>
      <c r="AK201" s="1">
        <v>1</v>
      </c>
      <c r="AL201" s="1">
        <v>0</v>
      </c>
      <c r="AM201" s="1">
        <v>0</v>
      </c>
      <c r="AN201" s="1">
        <v>1</v>
      </c>
      <c r="AO201" s="1">
        <v>0</v>
      </c>
      <c r="AP201" s="1">
        <v>0</v>
      </c>
      <c r="AQ201" s="1">
        <v>6</v>
      </c>
      <c r="AR201" s="1">
        <v>2.6</v>
      </c>
      <c r="AS201" s="1">
        <v>43.33</v>
      </c>
      <c r="AT201" s="1">
        <v>463159986</v>
      </c>
      <c r="AU201" s="1">
        <v>463159986</v>
      </c>
      <c r="AV201" s="1">
        <v>100</v>
      </c>
      <c r="AW201" s="1">
        <v>0</v>
      </c>
      <c r="AX201" s="1">
        <v>0</v>
      </c>
      <c r="AY201" s="1">
        <v>0</v>
      </c>
      <c r="AZ201" s="1">
        <v>200000000</v>
      </c>
      <c r="BA201" s="1">
        <v>0</v>
      </c>
      <c r="BB201" s="1">
        <v>0</v>
      </c>
      <c r="BC201" s="1">
        <v>200000000</v>
      </c>
      <c r="BD201" s="1">
        <v>0</v>
      </c>
      <c r="BE201" s="1">
        <v>0</v>
      </c>
      <c r="BF201" s="1">
        <v>200000000</v>
      </c>
      <c r="BG201" s="1">
        <v>0</v>
      </c>
      <c r="BH201" s="1">
        <v>0</v>
      </c>
      <c r="BI201" s="1">
        <v>1063159986</v>
      </c>
      <c r="BJ201" s="1">
        <v>463159986</v>
      </c>
      <c r="BK201" s="1">
        <v>43.56</v>
      </c>
      <c r="BL201" t="s">
        <v>450</v>
      </c>
      <c r="BM201" s="3">
        <f t="shared" si="42"/>
        <v>463.159986</v>
      </c>
      <c r="BN201" s="3">
        <f t="shared" si="43"/>
        <v>463.159986</v>
      </c>
      <c r="BO201" s="3">
        <f t="shared" si="44"/>
        <v>0</v>
      </c>
      <c r="BP201" s="3">
        <f t="shared" si="45"/>
        <v>0</v>
      </c>
      <c r="BQ201" s="3">
        <f t="shared" si="46"/>
        <v>200</v>
      </c>
      <c r="BR201" s="3">
        <f t="shared" si="47"/>
        <v>0</v>
      </c>
      <c r="BS201" s="3">
        <f t="shared" si="48"/>
        <v>200</v>
      </c>
      <c r="BT201" s="3">
        <f t="shared" si="49"/>
        <v>0</v>
      </c>
      <c r="BU201" s="3">
        <f t="shared" si="50"/>
        <v>200</v>
      </c>
      <c r="BV201" s="3">
        <f t="shared" si="51"/>
        <v>0</v>
      </c>
      <c r="BW201" s="3">
        <f t="shared" si="52"/>
        <v>1063.1599860000001</v>
      </c>
      <c r="BX201" s="3">
        <f t="shared" si="53"/>
        <v>463.159986</v>
      </c>
    </row>
    <row r="202" spans="1:76" x14ac:dyDescent="0.25">
      <c r="A202">
        <v>16</v>
      </c>
      <c r="B202" t="s">
        <v>60</v>
      </c>
      <c r="C202" t="s">
        <v>61</v>
      </c>
      <c r="D202">
        <v>2021</v>
      </c>
      <c r="E202" t="s">
        <v>62</v>
      </c>
      <c r="F202" t="s">
        <v>63</v>
      </c>
      <c r="G202">
        <v>2</v>
      </c>
      <c r="H202" t="s">
        <v>64</v>
      </c>
      <c r="I202" t="s">
        <v>3552</v>
      </c>
      <c r="J202" t="s">
        <v>451</v>
      </c>
      <c r="K202" t="s">
        <v>452</v>
      </c>
      <c r="L202" t="s">
        <v>3598</v>
      </c>
      <c r="M202" t="s">
        <v>453</v>
      </c>
      <c r="N202" t="s">
        <v>3612</v>
      </c>
      <c r="O202" t="s">
        <v>249</v>
      </c>
      <c r="P202" t="s">
        <v>3624</v>
      </c>
      <c r="Q202" t="s">
        <v>454</v>
      </c>
      <c r="R202" t="s">
        <v>3699</v>
      </c>
      <c r="S202" t="s">
        <v>455</v>
      </c>
      <c r="T202">
        <v>15</v>
      </c>
      <c r="U202">
        <v>1</v>
      </c>
      <c r="V202" t="s">
        <v>456</v>
      </c>
      <c r="W202">
        <v>3</v>
      </c>
      <c r="X202" t="s">
        <v>128</v>
      </c>
      <c r="Y202">
        <v>1</v>
      </c>
      <c r="Z202" t="s">
        <v>73</v>
      </c>
      <c r="AA202">
        <v>1</v>
      </c>
      <c r="AB202" s="1">
        <v>10</v>
      </c>
      <c r="AC202" s="1">
        <v>10</v>
      </c>
      <c r="AD202" s="1">
        <v>100</v>
      </c>
      <c r="AE202" s="1">
        <v>130</v>
      </c>
      <c r="AF202" s="1">
        <v>0</v>
      </c>
      <c r="AG202" s="1">
        <v>0</v>
      </c>
      <c r="AH202" s="1">
        <v>264</v>
      </c>
      <c r="AI202" s="1">
        <v>0</v>
      </c>
      <c r="AJ202" s="1">
        <v>0</v>
      </c>
      <c r="AK202" s="1">
        <v>394</v>
      </c>
      <c r="AL202" s="1">
        <v>0</v>
      </c>
      <c r="AM202" s="1">
        <v>0</v>
      </c>
      <c r="AN202" s="1">
        <v>399</v>
      </c>
      <c r="AO202" s="1">
        <v>0</v>
      </c>
      <c r="AP202" s="1">
        <v>0</v>
      </c>
      <c r="AQ202" s="1" t="s">
        <v>76</v>
      </c>
      <c r="AR202" s="1" t="s">
        <v>76</v>
      </c>
      <c r="AS202" s="1" t="s">
        <v>76</v>
      </c>
      <c r="AT202" s="1">
        <v>0</v>
      </c>
      <c r="AU202" s="1">
        <v>0</v>
      </c>
      <c r="AV202" s="1">
        <v>0</v>
      </c>
      <c r="AW202" s="1">
        <v>89100000</v>
      </c>
      <c r="AX202" s="1">
        <v>89100000</v>
      </c>
      <c r="AY202" s="1">
        <v>100</v>
      </c>
      <c r="AZ202" s="1">
        <v>625252640</v>
      </c>
      <c r="BA202" s="1">
        <v>0</v>
      </c>
      <c r="BB202" s="1">
        <v>0</v>
      </c>
      <c r="BC202" s="1">
        <v>610262750</v>
      </c>
      <c r="BD202" s="1">
        <v>0</v>
      </c>
      <c r="BE202" s="1">
        <v>0</v>
      </c>
      <c r="BF202" s="1">
        <v>166666668</v>
      </c>
      <c r="BG202" s="1">
        <v>0</v>
      </c>
      <c r="BH202" s="1">
        <v>0</v>
      </c>
      <c r="BI202" s="1">
        <v>1491282058</v>
      </c>
      <c r="BJ202" s="1">
        <v>89100000</v>
      </c>
      <c r="BK202" s="1">
        <v>5.97</v>
      </c>
      <c r="BL202" t="s">
        <v>457</v>
      </c>
      <c r="BM202" s="3">
        <f t="shared" si="42"/>
        <v>0</v>
      </c>
      <c r="BN202" s="3">
        <f t="shared" si="43"/>
        <v>0</v>
      </c>
      <c r="BO202" s="3">
        <f t="shared" si="44"/>
        <v>89.1</v>
      </c>
      <c r="BP202" s="3">
        <f t="shared" si="45"/>
        <v>89.1</v>
      </c>
      <c r="BQ202" s="3">
        <f t="shared" si="46"/>
        <v>625.25264000000004</v>
      </c>
      <c r="BR202" s="3">
        <f t="shared" si="47"/>
        <v>0</v>
      </c>
      <c r="BS202" s="3">
        <f t="shared" si="48"/>
        <v>610.26274999999998</v>
      </c>
      <c r="BT202" s="3">
        <f t="shared" si="49"/>
        <v>0</v>
      </c>
      <c r="BU202" s="3">
        <f t="shared" si="50"/>
        <v>166.66666799999999</v>
      </c>
      <c r="BV202" s="3">
        <f t="shared" si="51"/>
        <v>0</v>
      </c>
      <c r="BW202" s="3">
        <f t="shared" si="52"/>
        <v>1491.282058</v>
      </c>
      <c r="BX202" s="3">
        <f t="shared" si="53"/>
        <v>89.1</v>
      </c>
    </row>
    <row r="203" spans="1:76" x14ac:dyDescent="0.25">
      <c r="A203">
        <v>16</v>
      </c>
      <c r="B203" t="s">
        <v>60</v>
      </c>
      <c r="C203" t="s">
        <v>61</v>
      </c>
      <c r="D203">
        <v>2021</v>
      </c>
      <c r="E203" t="s">
        <v>62</v>
      </c>
      <c r="F203" t="s">
        <v>63</v>
      </c>
      <c r="G203">
        <v>2</v>
      </c>
      <c r="H203" t="s">
        <v>64</v>
      </c>
      <c r="I203" t="s">
        <v>3552</v>
      </c>
      <c r="J203" t="s">
        <v>451</v>
      </c>
      <c r="K203" t="s">
        <v>452</v>
      </c>
      <c r="L203" t="s">
        <v>3598</v>
      </c>
      <c r="M203" t="s">
        <v>453</v>
      </c>
      <c r="N203" t="s">
        <v>3612</v>
      </c>
      <c r="O203" t="s">
        <v>249</v>
      </c>
      <c r="P203" t="s">
        <v>3624</v>
      </c>
      <c r="Q203" t="s">
        <v>454</v>
      </c>
      <c r="R203" t="s">
        <v>3699</v>
      </c>
      <c r="S203" t="s">
        <v>455</v>
      </c>
      <c r="T203">
        <v>15</v>
      </c>
      <c r="U203">
        <v>2</v>
      </c>
      <c r="V203" t="s">
        <v>458</v>
      </c>
      <c r="W203">
        <v>2</v>
      </c>
      <c r="X203" t="s">
        <v>75</v>
      </c>
      <c r="Y203">
        <v>1</v>
      </c>
      <c r="Z203" t="s">
        <v>73</v>
      </c>
      <c r="AA203">
        <v>1</v>
      </c>
      <c r="AB203" s="1">
        <v>100</v>
      </c>
      <c r="AC203" s="1">
        <v>100</v>
      </c>
      <c r="AD203" s="1">
        <v>100</v>
      </c>
      <c r="AE203" s="1">
        <v>100</v>
      </c>
      <c r="AF203" s="1">
        <v>0</v>
      </c>
      <c r="AG203" s="1">
        <v>0</v>
      </c>
      <c r="AH203" s="1">
        <v>100</v>
      </c>
      <c r="AI203" s="1">
        <v>0</v>
      </c>
      <c r="AJ203" s="1">
        <v>0</v>
      </c>
      <c r="AK203" s="1">
        <v>100</v>
      </c>
      <c r="AL203" s="1">
        <v>0</v>
      </c>
      <c r="AM203" s="1">
        <v>0</v>
      </c>
      <c r="AN203" s="1">
        <v>100</v>
      </c>
      <c r="AO203" s="1">
        <v>0</v>
      </c>
      <c r="AP203" s="1">
        <v>0</v>
      </c>
      <c r="AQ203" s="1" t="s">
        <v>76</v>
      </c>
      <c r="AR203" s="1" t="s">
        <v>76</v>
      </c>
      <c r="AS203" s="1" t="s">
        <v>76</v>
      </c>
      <c r="AT203" s="1">
        <v>54495000</v>
      </c>
      <c r="AU203" s="1">
        <v>54495000</v>
      </c>
      <c r="AV203" s="1">
        <v>100</v>
      </c>
      <c r="AW203" s="1">
        <v>182523000</v>
      </c>
      <c r="AX203" s="1">
        <v>169104000</v>
      </c>
      <c r="AY203" s="1">
        <v>92.65</v>
      </c>
      <c r="AZ203" s="1">
        <v>187373680</v>
      </c>
      <c r="BA203" s="1">
        <v>0</v>
      </c>
      <c r="BB203" s="1">
        <v>0</v>
      </c>
      <c r="BC203" s="1">
        <v>194868625</v>
      </c>
      <c r="BD203" s="1">
        <v>0</v>
      </c>
      <c r="BE203" s="1">
        <v>0</v>
      </c>
      <c r="BF203" s="1">
        <v>166666666</v>
      </c>
      <c r="BG203" s="1">
        <v>0</v>
      </c>
      <c r="BH203" s="1">
        <v>0</v>
      </c>
      <c r="BI203" s="1">
        <v>785926971</v>
      </c>
      <c r="BJ203" s="1">
        <v>223599000</v>
      </c>
      <c r="BK203" s="1">
        <v>28.45</v>
      </c>
      <c r="BL203" t="s">
        <v>459</v>
      </c>
      <c r="BM203" s="3">
        <f t="shared" si="42"/>
        <v>54.494999999999997</v>
      </c>
      <c r="BN203" s="3">
        <f t="shared" si="43"/>
        <v>54.494999999999997</v>
      </c>
      <c r="BO203" s="3">
        <f t="shared" si="44"/>
        <v>182.523</v>
      </c>
      <c r="BP203" s="3">
        <f t="shared" si="45"/>
        <v>169.10400000000001</v>
      </c>
      <c r="BQ203" s="3">
        <f t="shared" si="46"/>
        <v>187.37368000000001</v>
      </c>
      <c r="BR203" s="3">
        <f t="shared" si="47"/>
        <v>0</v>
      </c>
      <c r="BS203" s="3">
        <f t="shared" si="48"/>
        <v>194.86862500000001</v>
      </c>
      <c r="BT203" s="3">
        <f t="shared" si="49"/>
        <v>0</v>
      </c>
      <c r="BU203" s="3">
        <f t="shared" si="50"/>
        <v>166.66666599999999</v>
      </c>
      <c r="BV203" s="3">
        <f t="shared" si="51"/>
        <v>0</v>
      </c>
      <c r="BW203" s="3">
        <f t="shared" si="52"/>
        <v>785.92697099999998</v>
      </c>
      <c r="BX203" s="3">
        <f t="shared" si="53"/>
        <v>223.59900000000002</v>
      </c>
    </row>
    <row r="204" spans="1:76" x14ac:dyDescent="0.25">
      <c r="A204">
        <v>16</v>
      </c>
      <c r="B204" t="s">
        <v>60</v>
      </c>
      <c r="C204" t="s">
        <v>61</v>
      </c>
      <c r="D204">
        <v>2021</v>
      </c>
      <c r="E204" t="s">
        <v>62</v>
      </c>
      <c r="F204" t="s">
        <v>63</v>
      </c>
      <c r="G204">
        <v>2</v>
      </c>
      <c r="H204" t="s">
        <v>64</v>
      </c>
      <c r="I204" t="s">
        <v>3552</v>
      </c>
      <c r="J204" t="s">
        <v>451</v>
      </c>
      <c r="K204" t="s">
        <v>452</v>
      </c>
      <c r="L204" t="s">
        <v>3598</v>
      </c>
      <c r="M204" t="s">
        <v>453</v>
      </c>
      <c r="N204" t="s">
        <v>3612</v>
      </c>
      <c r="O204" t="s">
        <v>249</v>
      </c>
      <c r="P204" t="s">
        <v>3624</v>
      </c>
      <c r="Q204" t="s">
        <v>454</v>
      </c>
      <c r="R204" t="s">
        <v>3699</v>
      </c>
      <c r="S204" t="s">
        <v>455</v>
      </c>
      <c r="T204">
        <v>15</v>
      </c>
      <c r="U204">
        <v>3</v>
      </c>
      <c r="V204" t="s">
        <v>460</v>
      </c>
      <c r="W204">
        <v>3</v>
      </c>
      <c r="X204" t="s">
        <v>128</v>
      </c>
      <c r="Y204">
        <v>1</v>
      </c>
      <c r="Z204" t="s">
        <v>73</v>
      </c>
      <c r="AA204">
        <v>1</v>
      </c>
      <c r="AB204" s="1">
        <v>10</v>
      </c>
      <c r="AC204" s="1">
        <v>10</v>
      </c>
      <c r="AD204" s="1">
        <v>100</v>
      </c>
      <c r="AE204" s="1">
        <v>130</v>
      </c>
      <c r="AF204" s="1">
        <v>0</v>
      </c>
      <c r="AG204" s="1">
        <v>0</v>
      </c>
      <c r="AH204" s="1">
        <v>264</v>
      </c>
      <c r="AI204" s="1">
        <v>0</v>
      </c>
      <c r="AJ204" s="1">
        <v>0</v>
      </c>
      <c r="AK204" s="1">
        <v>394</v>
      </c>
      <c r="AL204" s="1">
        <v>0</v>
      </c>
      <c r="AM204" s="1">
        <v>0</v>
      </c>
      <c r="AN204" s="1">
        <v>399</v>
      </c>
      <c r="AO204" s="1">
        <v>0</v>
      </c>
      <c r="AP204" s="1">
        <v>0</v>
      </c>
      <c r="AQ204" s="1" t="s">
        <v>76</v>
      </c>
      <c r="AR204" s="1" t="s">
        <v>76</v>
      </c>
      <c r="AS204" s="1" t="s">
        <v>76</v>
      </c>
      <c r="AT204" s="1">
        <v>111801750</v>
      </c>
      <c r="AU204" s="1">
        <v>103287400</v>
      </c>
      <c r="AV204" s="1">
        <v>92.39</v>
      </c>
      <c r="AW204" s="1">
        <v>478377000</v>
      </c>
      <c r="AX204" s="1">
        <v>256750000</v>
      </c>
      <c r="AY204" s="1">
        <v>53.67</v>
      </c>
      <c r="AZ204" s="1">
        <v>187373680</v>
      </c>
      <c r="BA204" s="1">
        <v>0</v>
      </c>
      <c r="BB204" s="1">
        <v>0</v>
      </c>
      <c r="BC204" s="1">
        <v>194868625</v>
      </c>
      <c r="BD204" s="1">
        <v>0</v>
      </c>
      <c r="BE204" s="1">
        <v>0</v>
      </c>
      <c r="BF204" s="1">
        <v>166666666</v>
      </c>
      <c r="BG204" s="1">
        <v>0</v>
      </c>
      <c r="BH204" s="1">
        <v>0</v>
      </c>
      <c r="BI204" s="1">
        <v>1139087721</v>
      </c>
      <c r="BJ204" s="1">
        <v>360037400</v>
      </c>
      <c r="BK204" s="1">
        <v>31.61</v>
      </c>
      <c r="BL204" t="s">
        <v>461</v>
      </c>
      <c r="BM204" s="3">
        <f t="shared" si="42"/>
        <v>111.80175</v>
      </c>
      <c r="BN204" s="3">
        <f t="shared" si="43"/>
        <v>103.28740000000001</v>
      </c>
      <c r="BO204" s="3">
        <f t="shared" si="44"/>
        <v>478.37700000000001</v>
      </c>
      <c r="BP204" s="3">
        <f t="shared" si="45"/>
        <v>256.75</v>
      </c>
      <c r="BQ204" s="3">
        <f t="shared" si="46"/>
        <v>187.37368000000001</v>
      </c>
      <c r="BR204" s="3">
        <f t="shared" si="47"/>
        <v>0</v>
      </c>
      <c r="BS204" s="3">
        <f t="shared" si="48"/>
        <v>194.86862500000001</v>
      </c>
      <c r="BT204" s="3">
        <f t="shared" si="49"/>
        <v>0</v>
      </c>
      <c r="BU204" s="3">
        <f t="shared" si="50"/>
        <v>166.66666599999999</v>
      </c>
      <c r="BV204" s="3">
        <f t="shared" si="51"/>
        <v>0</v>
      </c>
      <c r="BW204" s="3">
        <f t="shared" si="52"/>
        <v>1139.0877210000001</v>
      </c>
      <c r="BX204" s="3">
        <f t="shared" si="53"/>
        <v>360.03739999999999</v>
      </c>
    </row>
    <row r="205" spans="1:76" x14ac:dyDescent="0.25">
      <c r="A205">
        <v>16</v>
      </c>
      <c r="B205" t="s">
        <v>60</v>
      </c>
      <c r="C205" t="s">
        <v>61</v>
      </c>
      <c r="D205">
        <v>2021</v>
      </c>
      <c r="E205" t="s">
        <v>62</v>
      </c>
      <c r="F205" t="s">
        <v>63</v>
      </c>
      <c r="G205">
        <v>2</v>
      </c>
      <c r="H205" t="s">
        <v>64</v>
      </c>
      <c r="I205" t="s">
        <v>3552</v>
      </c>
      <c r="J205" t="s">
        <v>451</v>
      </c>
      <c r="K205" t="s">
        <v>452</v>
      </c>
      <c r="L205" t="s">
        <v>3598</v>
      </c>
      <c r="M205" t="s">
        <v>453</v>
      </c>
      <c r="N205" t="s">
        <v>3612</v>
      </c>
      <c r="O205" t="s">
        <v>249</v>
      </c>
      <c r="P205" t="s">
        <v>3625</v>
      </c>
      <c r="Q205" t="s">
        <v>462</v>
      </c>
      <c r="R205" t="s">
        <v>3700</v>
      </c>
      <c r="S205" t="s">
        <v>463</v>
      </c>
      <c r="T205">
        <v>12</v>
      </c>
      <c r="U205">
        <v>1</v>
      </c>
      <c r="V205" t="s">
        <v>464</v>
      </c>
      <c r="W205">
        <v>3</v>
      </c>
      <c r="X205" t="s">
        <v>128</v>
      </c>
      <c r="Y205">
        <v>1</v>
      </c>
      <c r="Z205" t="s">
        <v>73</v>
      </c>
      <c r="AA205">
        <v>1</v>
      </c>
      <c r="AB205" s="1">
        <v>20</v>
      </c>
      <c r="AC205" s="1">
        <v>20</v>
      </c>
      <c r="AD205" s="1">
        <v>100</v>
      </c>
      <c r="AE205" s="1">
        <v>100</v>
      </c>
      <c r="AF205" s="1">
        <v>0</v>
      </c>
      <c r="AG205" s="1">
        <v>0</v>
      </c>
      <c r="AH205" s="1">
        <v>200</v>
      </c>
      <c r="AI205" s="1">
        <v>0</v>
      </c>
      <c r="AJ205" s="1">
        <v>0</v>
      </c>
      <c r="AK205" s="1">
        <v>358</v>
      </c>
      <c r="AL205" s="1">
        <v>0</v>
      </c>
      <c r="AM205" s="1">
        <v>0</v>
      </c>
      <c r="AN205" s="1">
        <v>358</v>
      </c>
      <c r="AO205" s="1">
        <v>0</v>
      </c>
      <c r="AP205" s="1">
        <v>0</v>
      </c>
      <c r="AQ205" s="1" t="s">
        <v>76</v>
      </c>
      <c r="AR205" s="1" t="s">
        <v>76</v>
      </c>
      <c r="AS205" s="1" t="s">
        <v>76</v>
      </c>
      <c r="AT205" s="1">
        <v>763701154</v>
      </c>
      <c r="AU205" s="1">
        <v>763701153</v>
      </c>
      <c r="AV205" s="1">
        <v>100</v>
      </c>
      <c r="AW205" s="1">
        <v>1598169000</v>
      </c>
      <c r="AX205" s="1">
        <v>689961000</v>
      </c>
      <c r="AY205" s="1">
        <v>43.17</v>
      </c>
      <c r="AZ205" s="1">
        <v>4429599761</v>
      </c>
      <c r="BA205" s="1">
        <v>0</v>
      </c>
      <c r="BB205" s="1">
        <v>0</v>
      </c>
      <c r="BC205" s="1">
        <v>5810276691</v>
      </c>
      <c r="BD205" s="1">
        <v>0</v>
      </c>
      <c r="BE205" s="1">
        <v>0</v>
      </c>
      <c r="BF205" s="1">
        <v>6978047629</v>
      </c>
      <c r="BG205" s="1">
        <v>0</v>
      </c>
      <c r="BH205" s="1">
        <v>0</v>
      </c>
      <c r="BI205" s="1">
        <v>19579794235</v>
      </c>
      <c r="BJ205" s="1">
        <v>1453662153</v>
      </c>
      <c r="BK205" s="1">
        <v>7.42</v>
      </c>
      <c r="BL205" t="s">
        <v>465</v>
      </c>
      <c r="BM205" s="3">
        <f t="shared" si="42"/>
        <v>763.70115399999997</v>
      </c>
      <c r="BN205" s="3">
        <f t="shared" si="43"/>
        <v>763.70115299999998</v>
      </c>
      <c r="BO205" s="3">
        <f t="shared" si="44"/>
        <v>1598.1690000000001</v>
      </c>
      <c r="BP205" s="3">
        <f t="shared" si="45"/>
        <v>689.96100000000001</v>
      </c>
      <c r="BQ205" s="3">
        <f t="shared" si="46"/>
        <v>4429.5997610000004</v>
      </c>
      <c r="BR205" s="3">
        <f t="shared" si="47"/>
        <v>0</v>
      </c>
      <c r="BS205" s="3">
        <f t="shared" si="48"/>
        <v>5810.276691</v>
      </c>
      <c r="BT205" s="3">
        <f t="shared" si="49"/>
        <v>0</v>
      </c>
      <c r="BU205" s="3">
        <f t="shared" si="50"/>
        <v>6978.0476289999997</v>
      </c>
      <c r="BV205" s="3">
        <f t="shared" si="51"/>
        <v>0</v>
      </c>
      <c r="BW205" s="3">
        <f t="shared" si="52"/>
        <v>19579.794235000001</v>
      </c>
      <c r="BX205" s="3">
        <f t="shared" si="53"/>
        <v>1453.662153</v>
      </c>
    </row>
    <row r="206" spans="1:76" x14ac:dyDescent="0.25">
      <c r="A206">
        <v>16</v>
      </c>
      <c r="B206" t="s">
        <v>60</v>
      </c>
      <c r="C206" t="s">
        <v>61</v>
      </c>
      <c r="D206">
        <v>2021</v>
      </c>
      <c r="E206" t="s">
        <v>62</v>
      </c>
      <c r="F206" t="s">
        <v>63</v>
      </c>
      <c r="G206">
        <v>2</v>
      </c>
      <c r="H206" t="s">
        <v>64</v>
      </c>
      <c r="I206" t="s">
        <v>3552</v>
      </c>
      <c r="J206" t="s">
        <v>451</v>
      </c>
      <c r="K206" t="s">
        <v>452</v>
      </c>
      <c r="L206" t="s">
        <v>3598</v>
      </c>
      <c r="M206" t="s">
        <v>453</v>
      </c>
      <c r="N206" t="s">
        <v>3612</v>
      </c>
      <c r="O206" t="s">
        <v>249</v>
      </c>
      <c r="P206" t="s">
        <v>3625</v>
      </c>
      <c r="Q206" t="s">
        <v>462</v>
      </c>
      <c r="R206" t="s">
        <v>3700</v>
      </c>
      <c r="S206" t="s">
        <v>463</v>
      </c>
      <c r="T206">
        <v>12</v>
      </c>
      <c r="U206">
        <v>2</v>
      </c>
      <c r="V206" t="s">
        <v>466</v>
      </c>
      <c r="W206">
        <v>3</v>
      </c>
      <c r="X206" t="s">
        <v>128</v>
      </c>
      <c r="Y206">
        <v>1</v>
      </c>
      <c r="Z206" t="s">
        <v>73</v>
      </c>
      <c r="AA206">
        <v>1</v>
      </c>
      <c r="AB206" s="1">
        <v>20</v>
      </c>
      <c r="AC206" s="1">
        <v>20</v>
      </c>
      <c r="AD206" s="1">
        <v>100</v>
      </c>
      <c r="AE206" s="1">
        <v>53</v>
      </c>
      <c r="AF206" s="1">
        <v>0</v>
      </c>
      <c r="AG206" s="1">
        <v>0</v>
      </c>
      <c r="AH206" s="1">
        <v>200</v>
      </c>
      <c r="AI206" s="1">
        <v>0</v>
      </c>
      <c r="AJ206" s="1">
        <v>0</v>
      </c>
      <c r="AK206" s="1">
        <v>358</v>
      </c>
      <c r="AL206" s="1">
        <v>0</v>
      </c>
      <c r="AM206" s="1">
        <v>0</v>
      </c>
      <c r="AN206" s="1">
        <v>358</v>
      </c>
      <c r="AO206" s="1">
        <v>0</v>
      </c>
      <c r="AP206" s="1">
        <v>0</v>
      </c>
      <c r="AQ206" s="1" t="s">
        <v>76</v>
      </c>
      <c r="AR206" s="1" t="s">
        <v>76</v>
      </c>
      <c r="AS206" s="1" t="s">
        <v>76</v>
      </c>
      <c r="AT206" s="1">
        <v>3823703248</v>
      </c>
      <c r="AU206" s="1">
        <v>3823703248</v>
      </c>
      <c r="AV206" s="1">
        <v>100</v>
      </c>
      <c r="AW206" s="1">
        <v>6808042000</v>
      </c>
      <c r="AX206" s="1">
        <v>1852017169</v>
      </c>
      <c r="AY206" s="1">
        <v>27.2</v>
      </c>
      <c r="AZ206" s="1">
        <v>8406155319</v>
      </c>
      <c r="BA206" s="1">
        <v>0</v>
      </c>
      <c r="BB206" s="1">
        <v>0</v>
      </c>
      <c r="BC206" s="1">
        <v>8884993835</v>
      </c>
      <c r="BD206" s="1">
        <v>0</v>
      </c>
      <c r="BE206" s="1">
        <v>0</v>
      </c>
      <c r="BF206" s="1">
        <v>8923145818</v>
      </c>
      <c r="BG206" s="1">
        <v>0</v>
      </c>
      <c r="BH206" s="1">
        <v>0</v>
      </c>
      <c r="BI206" s="1">
        <v>36846040220</v>
      </c>
      <c r="BJ206" s="1">
        <v>5675720417</v>
      </c>
      <c r="BK206" s="1">
        <v>15.4</v>
      </c>
      <c r="BL206" t="s">
        <v>467</v>
      </c>
      <c r="BM206" s="3">
        <f t="shared" si="42"/>
        <v>3823.7032479999998</v>
      </c>
      <c r="BN206" s="3">
        <f t="shared" si="43"/>
        <v>3823.7032479999998</v>
      </c>
      <c r="BO206" s="3">
        <f t="shared" si="44"/>
        <v>6808.0420000000004</v>
      </c>
      <c r="BP206" s="3">
        <f t="shared" si="45"/>
        <v>1852.017169</v>
      </c>
      <c r="BQ206" s="3">
        <f t="shared" si="46"/>
        <v>8406.1553189999995</v>
      </c>
      <c r="BR206" s="3">
        <f t="shared" si="47"/>
        <v>0</v>
      </c>
      <c r="BS206" s="3">
        <f t="shared" si="48"/>
        <v>8884.9938349999993</v>
      </c>
      <c r="BT206" s="3">
        <f t="shared" si="49"/>
        <v>0</v>
      </c>
      <c r="BU206" s="3">
        <f t="shared" si="50"/>
        <v>8923.1458180000009</v>
      </c>
      <c r="BV206" s="3">
        <f t="shared" si="51"/>
        <v>0</v>
      </c>
      <c r="BW206" s="3">
        <f t="shared" si="52"/>
        <v>36846.040219999995</v>
      </c>
      <c r="BX206" s="3">
        <f t="shared" si="53"/>
        <v>5675.7204169999995</v>
      </c>
    </row>
    <row r="207" spans="1:76" x14ac:dyDescent="0.25">
      <c r="A207">
        <v>16</v>
      </c>
      <c r="B207" t="s">
        <v>60</v>
      </c>
      <c r="C207" t="s">
        <v>61</v>
      </c>
      <c r="D207">
        <v>2021</v>
      </c>
      <c r="E207" t="s">
        <v>62</v>
      </c>
      <c r="F207" t="s">
        <v>63</v>
      </c>
      <c r="G207">
        <v>2</v>
      </c>
      <c r="H207" t="s">
        <v>64</v>
      </c>
      <c r="I207" t="s">
        <v>3552</v>
      </c>
      <c r="J207" t="s">
        <v>451</v>
      </c>
      <c r="K207" t="s">
        <v>452</v>
      </c>
      <c r="L207" t="s">
        <v>3598</v>
      </c>
      <c r="M207" t="s">
        <v>453</v>
      </c>
      <c r="N207" t="s">
        <v>3612</v>
      </c>
      <c r="O207" t="s">
        <v>249</v>
      </c>
      <c r="P207" t="s">
        <v>3625</v>
      </c>
      <c r="Q207" t="s">
        <v>462</v>
      </c>
      <c r="R207" t="s">
        <v>3700</v>
      </c>
      <c r="S207" t="s">
        <v>463</v>
      </c>
      <c r="T207">
        <v>12</v>
      </c>
      <c r="U207">
        <v>3</v>
      </c>
      <c r="V207" t="s">
        <v>468</v>
      </c>
      <c r="W207">
        <v>2</v>
      </c>
      <c r="X207" t="s">
        <v>75</v>
      </c>
      <c r="Y207">
        <v>1</v>
      </c>
      <c r="Z207" t="s">
        <v>73</v>
      </c>
      <c r="AA207">
        <v>1</v>
      </c>
      <c r="AB207" s="1">
        <v>332</v>
      </c>
      <c r="AC207" s="1">
        <v>332</v>
      </c>
      <c r="AD207" s="1">
        <v>100</v>
      </c>
      <c r="AE207" s="1">
        <v>332</v>
      </c>
      <c r="AF207" s="1">
        <v>0</v>
      </c>
      <c r="AG207" s="1">
        <v>0</v>
      </c>
      <c r="AH207" s="1">
        <v>332</v>
      </c>
      <c r="AI207" s="1">
        <v>0</v>
      </c>
      <c r="AJ207" s="1">
        <v>0</v>
      </c>
      <c r="AK207" s="1">
        <v>332</v>
      </c>
      <c r="AL207" s="1">
        <v>0</v>
      </c>
      <c r="AM207" s="1">
        <v>0</v>
      </c>
      <c r="AN207" s="1">
        <v>332</v>
      </c>
      <c r="AO207" s="1">
        <v>0</v>
      </c>
      <c r="AP207" s="1">
        <v>0</v>
      </c>
      <c r="AQ207" s="1" t="s">
        <v>76</v>
      </c>
      <c r="AR207" s="1" t="s">
        <v>76</v>
      </c>
      <c r="AS207" s="1" t="s">
        <v>76</v>
      </c>
      <c r="AT207" s="1">
        <v>11196289491</v>
      </c>
      <c r="AU207" s="1">
        <v>11097128080</v>
      </c>
      <c r="AV207" s="1">
        <v>99.11</v>
      </c>
      <c r="AW207" s="1">
        <v>22963789000</v>
      </c>
      <c r="AX207" s="1">
        <v>2424837787</v>
      </c>
      <c r="AY207" s="1">
        <v>10.56</v>
      </c>
      <c r="AZ207" s="1">
        <v>20546186920</v>
      </c>
      <c r="BA207" s="1">
        <v>0</v>
      </c>
      <c r="BB207" s="1">
        <v>0</v>
      </c>
      <c r="BC207" s="1">
        <v>20021949474</v>
      </c>
      <c r="BD207" s="1">
        <v>0</v>
      </c>
      <c r="BE207" s="1">
        <v>0</v>
      </c>
      <c r="BF207" s="1">
        <v>15996806248</v>
      </c>
      <c r="BG207" s="1">
        <v>0</v>
      </c>
      <c r="BH207" s="1">
        <v>0</v>
      </c>
      <c r="BI207" s="1">
        <v>90725021133</v>
      </c>
      <c r="BJ207" s="1">
        <v>13521965867</v>
      </c>
      <c r="BK207" s="1">
        <v>14.9</v>
      </c>
      <c r="BL207" t="s">
        <v>469</v>
      </c>
      <c r="BM207" s="3">
        <f t="shared" si="42"/>
        <v>11196.289491</v>
      </c>
      <c r="BN207" s="3">
        <f t="shared" si="43"/>
        <v>11097.12808</v>
      </c>
      <c r="BO207" s="3">
        <f t="shared" si="44"/>
        <v>22963.789000000001</v>
      </c>
      <c r="BP207" s="3">
        <f t="shared" si="45"/>
        <v>2424.8377869999999</v>
      </c>
      <c r="BQ207" s="3">
        <f t="shared" si="46"/>
        <v>20546.18692</v>
      </c>
      <c r="BR207" s="3">
        <f t="shared" si="47"/>
        <v>0</v>
      </c>
      <c r="BS207" s="3">
        <f t="shared" si="48"/>
        <v>20021.949474000001</v>
      </c>
      <c r="BT207" s="3">
        <f t="shared" si="49"/>
        <v>0</v>
      </c>
      <c r="BU207" s="3">
        <f t="shared" si="50"/>
        <v>15996.806248000001</v>
      </c>
      <c r="BV207" s="3">
        <f t="shared" si="51"/>
        <v>0</v>
      </c>
      <c r="BW207" s="3">
        <f t="shared" si="52"/>
        <v>90725.021133000002</v>
      </c>
      <c r="BX207" s="3">
        <f t="shared" si="53"/>
        <v>13521.965867000001</v>
      </c>
    </row>
    <row r="208" spans="1:76" x14ac:dyDescent="0.25">
      <c r="A208">
        <v>16</v>
      </c>
      <c r="B208" t="s">
        <v>60</v>
      </c>
      <c r="C208" t="s">
        <v>61</v>
      </c>
      <c r="D208">
        <v>2021</v>
      </c>
      <c r="E208" t="s">
        <v>62</v>
      </c>
      <c r="F208" t="s">
        <v>63</v>
      </c>
      <c r="G208">
        <v>2</v>
      </c>
      <c r="H208" t="s">
        <v>64</v>
      </c>
      <c r="I208" t="s">
        <v>3552</v>
      </c>
      <c r="J208" t="s">
        <v>451</v>
      </c>
      <c r="K208" t="s">
        <v>452</v>
      </c>
      <c r="L208" t="s">
        <v>3598</v>
      </c>
      <c r="M208" t="s">
        <v>453</v>
      </c>
      <c r="N208" t="s">
        <v>3612</v>
      </c>
      <c r="O208" t="s">
        <v>249</v>
      </c>
      <c r="P208" t="s">
        <v>3626</v>
      </c>
      <c r="Q208" t="s">
        <v>470</v>
      </c>
      <c r="R208" t="s">
        <v>3701</v>
      </c>
      <c r="S208" t="s">
        <v>471</v>
      </c>
      <c r="T208">
        <v>19</v>
      </c>
      <c r="U208">
        <v>1</v>
      </c>
      <c r="V208" t="s">
        <v>472</v>
      </c>
      <c r="W208">
        <v>4</v>
      </c>
      <c r="X208" t="s">
        <v>473</v>
      </c>
      <c r="Y208">
        <v>1</v>
      </c>
      <c r="Z208" t="s">
        <v>73</v>
      </c>
      <c r="AA208">
        <v>1</v>
      </c>
      <c r="AB208" s="1">
        <v>166</v>
      </c>
      <c r="AC208" s="1">
        <v>166</v>
      </c>
      <c r="AD208" s="1">
        <v>100</v>
      </c>
      <c r="AE208" s="1">
        <v>146</v>
      </c>
      <c r="AF208" s="1">
        <v>146</v>
      </c>
      <c r="AG208" s="1">
        <v>100</v>
      </c>
      <c r="AH208" s="1">
        <v>126</v>
      </c>
      <c r="AI208" s="1">
        <v>0</v>
      </c>
      <c r="AJ208" s="1">
        <v>0</v>
      </c>
      <c r="AK208" s="1">
        <v>106</v>
      </c>
      <c r="AL208" s="1">
        <v>0</v>
      </c>
      <c r="AM208" s="1">
        <v>0</v>
      </c>
      <c r="AN208" s="1">
        <v>86</v>
      </c>
      <c r="AO208" s="1">
        <v>0</v>
      </c>
      <c r="AP208" s="1">
        <v>0</v>
      </c>
      <c r="AQ208" s="1" t="s">
        <v>76</v>
      </c>
      <c r="AR208" s="1" t="s">
        <v>76</v>
      </c>
      <c r="AS208" s="1" t="s">
        <v>76</v>
      </c>
      <c r="AT208" s="1">
        <v>1858246356</v>
      </c>
      <c r="AU208" s="1">
        <v>1858246356</v>
      </c>
      <c r="AV208" s="1">
        <v>100</v>
      </c>
      <c r="AW208" s="1">
        <v>2636188000</v>
      </c>
      <c r="AX208" s="1">
        <v>1335653500</v>
      </c>
      <c r="AY208" s="1">
        <v>50.67</v>
      </c>
      <c r="AZ208" s="1">
        <v>3204913977</v>
      </c>
      <c r="BA208" s="1">
        <v>0</v>
      </c>
      <c r="BB208" s="1">
        <v>0</v>
      </c>
      <c r="BC208" s="1">
        <v>3349468977</v>
      </c>
      <c r="BD208" s="1">
        <v>0</v>
      </c>
      <c r="BE208" s="1">
        <v>0</v>
      </c>
      <c r="BF208" s="1">
        <v>2154452000</v>
      </c>
      <c r="BG208" s="1">
        <v>0</v>
      </c>
      <c r="BH208" s="1">
        <v>0</v>
      </c>
      <c r="BI208" s="1">
        <v>13203269310</v>
      </c>
      <c r="BJ208" s="1">
        <v>3193899856</v>
      </c>
      <c r="BK208" s="1">
        <v>24.19</v>
      </c>
      <c r="BL208" t="s">
        <v>474</v>
      </c>
      <c r="BM208" s="3">
        <f t="shared" si="42"/>
        <v>1858.2463560000001</v>
      </c>
      <c r="BN208" s="3">
        <f t="shared" si="43"/>
        <v>1858.2463560000001</v>
      </c>
      <c r="BO208" s="3">
        <f t="shared" si="44"/>
        <v>2636.1880000000001</v>
      </c>
      <c r="BP208" s="3">
        <f t="shared" si="45"/>
        <v>1335.6534999999999</v>
      </c>
      <c r="BQ208" s="3">
        <f t="shared" si="46"/>
        <v>3204.9139770000002</v>
      </c>
      <c r="BR208" s="3">
        <f t="shared" si="47"/>
        <v>0</v>
      </c>
      <c r="BS208" s="3">
        <f t="shared" si="48"/>
        <v>3349.468977</v>
      </c>
      <c r="BT208" s="3">
        <f t="shared" si="49"/>
        <v>0</v>
      </c>
      <c r="BU208" s="3">
        <f t="shared" si="50"/>
        <v>2154.4520000000002</v>
      </c>
      <c r="BV208" s="3">
        <f t="shared" si="51"/>
        <v>0</v>
      </c>
      <c r="BW208" s="3">
        <f t="shared" si="52"/>
        <v>13203.26931</v>
      </c>
      <c r="BX208" s="3">
        <f t="shared" si="53"/>
        <v>3193.899856</v>
      </c>
    </row>
    <row r="209" spans="1:76" x14ac:dyDescent="0.25">
      <c r="A209">
        <v>16</v>
      </c>
      <c r="B209" t="s">
        <v>60</v>
      </c>
      <c r="C209" t="s">
        <v>61</v>
      </c>
      <c r="D209">
        <v>2021</v>
      </c>
      <c r="E209" t="s">
        <v>62</v>
      </c>
      <c r="F209" t="s">
        <v>63</v>
      </c>
      <c r="G209">
        <v>2</v>
      </c>
      <c r="H209" t="s">
        <v>64</v>
      </c>
      <c r="I209" t="s">
        <v>3552</v>
      </c>
      <c r="J209" t="s">
        <v>451</v>
      </c>
      <c r="K209" t="s">
        <v>452</v>
      </c>
      <c r="L209" t="s">
        <v>3598</v>
      </c>
      <c r="M209" t="s">
        <v>453</v>
      </c>
      <c r="N209" t="s">
        <v>3612</v>
      </c>
      <c r="O209" t="s">
        <v>249</v>
      </c>
      <c r="P209" t="s">
        <v>3626</v>
      </c>
      <c r="Q209" t="s">
        <v>470</v>
      </c>
      <c r="R209" t="s">
        <v>3701</v>
      </c>
      <c r="S209" t="s">
        <v>471</v>
      </c>
      <c r="T209">
        <v>19</v>
      </c>
      <c r="U209">
        <v>2</v>
      </c>
      <c r="V209" t="s">
        <v>475</v>
      </c>
      <c r="W209">
        <v>1</v>
      </c>
      <c r="X209" t="s">
        <v>72</v>
      </c>
      <c r="Y209">
        <v>1</v>
      </c>
      <c r="Z209" t="s">
        <v>73</v>
      </c>
      <c r="AA209">
        <v>1</v>
      </c>
      <c r="AB209" s="1">
        <v>1897</v>
      </c>
      <c r="AC209" s="1">
        <v>1897</v>
      </c>
      <c r="AD209" s="1">
        <v>100</v>
      </c>
      <c r="AE209" s="1">
        <v>3225</v>
      </c>
      <c r="AF209" s="1">
        <v>182</v>
      </c>
      <c r="AG209" s="1">
        <v>5.64</v>
      </c>
      <c r="AH209" s="1">
        <v>3257</v>
      </c>
      <c r="AI209" s="1">
        <v>0</v>
      </c>
      <c r="AJ209" s="1">
        <v>0</v>
      </c>
      <c r="AK209" s="1">
        <v>3289</v>
      </c>
      <c r="AL209" s="1">
        <v>0</v>
      </c>
      <c r="AM209" s="1">
        <v>0</v>
      </c>
      <c r="AN209" s="1">
        <v>2198</v>
      </c>
      <c r="AO209" s="1">
        <v>0</v>
      </c>
      <c r="AP209" s="1">
        <v>0</v>
      </c>
      <c r="AQ209" s="1">
        <v>13866</v>
      </c>
      <c r="AR209" s="1">
        <v>2079</v>
      </c>
      <c r="AS209" s="1">
        <v>14.99</v>
      </c>
      <c r="AT209" s="1">
        <v>969565416</v>
      </c>
      <c r="AU209" s="1">
        <v>847202971</v>
      </c>
      <c r="AV209" s="1">
        <v>87.38</v>
      </c>
      <c r="AW209" s="1">
        <v>4388187000</v>
      </c>
      <c r="AX209" s="1">
        <v>1452059717</v>
      </c>
      <c r="AY209" s="1">
        <v>33.090000000000003</v>
      </c>
      <c r="AZ209" s="1">
        <v>4563714000</v>
      </c>
      <c r="BA209" s="1">
        <v>0</v>
      </c>
      <c r="BB209" s="1">
        <v>0</v>
      </c>
      <c r="BC209" s="1">
        <v>4746263000</v>
      </c>
      <c r="BD209" s="1">
        <v>0</v>
      </c>
      <c r="BE209" s="1">
        <v>0</v>
      </c>
      <c r="BF209" s="1">
        <v>2683606000</v>
      </c>
      <c r="BG209" s="1">
        <v>0</v>
      </c>
      <c r="BH209" s="1">
        <v>0</v>
      </c>
      <c r="BI209" s="1">
        <v>17351335416</v>
      </c>
      <c r="BJ209" s="1">
        <v>2299262688</v>
      </c>
      <c r="BK209" s="1">
        <v>13.25</v>
      </c>
      <c r="BL209" t="s">
        <v>476</v>
      </c>
      <c r="BM209" s="3">
        <f t="shared" si="42"/>
        <v>969.56541600000003</v>
      </c>
      <c r="BN209" s="3">
        <f t="shared" si="43"/>
        <v>847.20297100000005</v>
      </c>
      <c r="BO209" s="3">
        <f t="shared" si="44"/>
        <v>4388.1869999999999</v>
      </c>
      <c r="BP209" s="3">
        <f t="shared" si="45"/>
        <v>1452.0597170000001</v>
      </c>
      <c r="BQ209" s="3">
        <f t="shared" si="46"/>
        <v>4563.7139999999999</v>
      </c>
      <c r="BR209" s="3">
        <f t="shared" si="47"/>
        <v>0</v>
      </c>
      <c r="BS209" s="3">
        <f t="shared" si="48"/>
        <v>4746.2629999999999</v>
      </c>
      <c r="BT209" s="3">
        <f t="shared" si="49"/>
        <v>0</v>
      </c>
      <c r="BU209" s="3">
        <f t="shared" si="50"/>
        <v>2683.6060000000002</v>
      </c>
      <c r="BV209" s="3">
        <f t="shared" si="51"/>
        <v>0</v>
      </c>
      <c r="BW209" s="3">
        <f t="shared" si="52"/>
        <v>17351.335415999998</v>
      </c>
      <c r="BX209" s="3">
        <f t="shared" si="53"/>
        <v>2299.2626880000003</v>
      </c>
    </row>
    <row r="210" spans="1:76" x14ac:dyDescent="0.25">
      <c r="A210">
        <v>16</v>
      </c>
      <c r="B210" t="s">
        <v>60</v>
      </c>
      <c r="C210" t="s">
        <v>61</v>
      </c>
      <c r="D210">
        <v>2021</v>
      </c>
      <c r="E210" t="s">
        <v>62</v>
      </c>
      <c r="F210" t="s">
        <v>63</v>
      </c>
      <c r="G210">
        <v>2</v>
      </c>
      <c r="H210" t="s">
        <v>64</v>
      </c>
      <c r="I210" t="s">
        <v>3552</v>
      </c>
      <c r="J210" t="s">
        <v>451</v>
      </c>
      <c r="K210" t="s">
        <v>452</v>
      </c>
      <c r="L210" t="s">
        <v>3598</v>
      </c>
      <c r="M210" t="s">
        <v>453</v>
      </c>
      <c r="N210" t="s">
        <v>3612</v>
      </c>
      <c r="O210" t="s">
        <v>249</v>
      </c>
      <c r="P210" t="s">
        <v>3626</v>
      </c>
      <c r="Q210" t="s">
        <v>470</v>
      </c>
      <c r="R210" t="s">
        <v>3701</v>
      </c>
      <c r="S210" t="s">
        <v>471</v>
      </c>
      <c r="T210">
        <v>19</v>
      </c>
      <c r="U210">
        <v>3</v>
      </c>
      <c r="V210" t="s">
        <v>477</v>
      </c>
      <c r="W210">
        <v>3</v>
      </c>
      <c r="X210" t="s">
        <v>128</v>
      </c>
      <c r="Y210">
        <v>1</v>
      </c>
      <c r="Z210" t="s">
        <v>73</v>
      </c>
      <c r="AA210">
        <v>1</v>
      </c>
      <c r="AB210" s="1">
        <v>791125</v>
      </c>
      <c r="AC210" s="1">
        <v>795339</v>
      </c>
      <c r="AD210" s="1">
        <v>100.53</v>
      </c>
      <c r="AE210" s="1">
        <v>791126</v>
      </c>
      <c r="AF210" s="1">
        <v>797030</v>
      </c>
      <c r="AG210" s="1">
        <v>100.75</v>
      </c>
      <c r="AH210" s="1">
        <v>791853</v>
      </c>
      <c r="AI210" s="1">
        <v>0</v>
      </c>
      <c r="AJ210" s="1">
        <v>0</v>
      </c>
      <c r="AK210" s="1">
        <v>795549</v>
      </c>
      <c r="AL210" s="1">
        <v>0</v>
      </c>
      <c r="AM210" s="1">
        <v>0</v>
      </c>
      <c r="AN210" s="1">
        <v>799374</v>
      </c>
      <c r="AO210" s="1">
        <v>0</v>
      </c>
      <c r="AP210" s="1">
        <v>0</v>
      </c>
      <c r="AQ210" s="1" t="s">
        <v>76</v>
      </c>
      <c r="AR210" s="1" t="s">
        <v>76</v>
      </c>
      <c r="AS210" s="1" t="s">
        <v>76</v>
      </c>
      <c r="AT210" s="1">
        <v>23649329548</v>
      </c>
      <c r="AU210" s="1">
        <v>23589115855</v>
      </c>
      <c r="AV210" s="1">
        <v>99.75</v>
      </c>
      <c r="AW210" s="1">
        <v>105912495000</v>
      </c>
      <c r="AX210" s="1">
        <v>14966225020</v>
      </c>
      <c r="AY210" s="1">
        <v>14.13</v>
      </c>
      <c r="AZ210" s="1">
        <v>86392316908</v>
      </c>
      <c r="BA210" s="1">
        <v>0</v>
      </c>
      <c r="BB210" s="1">
        <v>0</v>
      </c>
      <c r="BC210" s="1">
        <v>84802514909</v>
      </c>
      <c r="BD210" s="1">
        <v>0</v>
      </c>
      <c r="BE210" s="1">
        <v>0</v>
      </c>
      <c r="BF210" s="1">
        <v>31929403000</v>
      </c>
      <c r="BG210" s="1">
        <v>0</v>
      </c>
      <c r="BH210" s="1">
        <v>0</v>
      </c>
      <c r="BI210" s="1">
        <v>332686059365</v>
      </c>
      <c r="BJ210" s="1">
        <v>38555340875</v>
      </c>
      <c r="BK210" s="1">
        <v>11.59</v>
      </c>
      <c r="BL210" t="s">
        <v>478</v>
      </c>
      <c r="BM210" s="3">
        <f t="shared" si="42"/>
        <v>23649.329548000002</v>
      </c>
      <c r="BN210" s="3">
        <f t="shared" si="43"/>
        <v>23589.115855</v>
      </c>
      <c r="BO210" s="3">
        <f t="shared" si="44"/>
        <v>105912.495</v>
      </c>
      <c r="BP210" s="3">
        <f t="shared" si="45"/>
        <v>14966.22502</v>
      </c>
      <c r="BQ210" s="3">
        <f t="shared" si="46"/>
        <v>86392.316907999993</v>
      </c>
      <c r="BR210" s="3">
        <f t="shared" si="47"/>
        <v>0</v>
      </c>
      <c r="BS210" s="3">
        <f t="shared" si="48"/>
        <v>84802.514909000005</v>
      </c>
      <c r="BT210" s="3">
        <f t="shared" si="49"/>
        <v>0</v>
      </c>
      <c r="BU210" s="3">
        <f t="shared" si="50"/>
        <v>31929.402999999998</v>
      </c>
      <c r="BV210" s="3">
        <f t="shared" si="51"/>
        <v>0</v>
      </c>
      <c r="BW210" s="3">
        <f t="shared" si="52"/>
        <v>332686.05936499999</v>
      </c>
      <c r="BX210" s="3">
        <f t="shared" si="53"/>
        <v>38555.340875000002</v>
      </c>
    </row>
    <row r="211" spans="1:76" x14ac:dyDescent="0.25">
      <c r="A211">
        <v>16</v>
      </c>
      <c r="B211" t="s">
        <v>60</v>
      </c>
      <c r="C211" t="s">
        <v>61</v>
      </c>
      <c r="D211">
        <v>2021</v>
      </c>
      <c r="E211" t="s">
        <v>62</v>
      </c>
      <c r="F211" t="s">
        <v>63</v>
      </c>
      <c r="G211">
        <v>2</v>
      </c>
      <c r="H211" t="s">
        <v>64</v>
      </c>
      <c r="I211" t="s">
        <v>3552</v>
      </c>
      <c r="J211" t="s">
        <v>451</v>
      </c>
      <c r="K211" t="s">
        <v>452</v>
      </c>
      <c r="L211" t="s">
        <v>3598</v>
      </c>
      <c r="M211" t="s">
        <v>453</v>
      </c>
      <c r="N211" t="s">
        <v>3612</v>
      </c>
      <c r="O211" t="s">
        <v>249</v>
      </c>
      <c r="P211" t="s">
        <v>3626</v>
      </c>
      <c r="Q211" t="s">
        <v>470</v>
      </c>
      <c r="R211" t="s">
        <v>3701</v>
      </c>
      <c r="S211" t="s">
        <v>471</v>
      </c>
      <c r="T211">
        <v>19</v>
      </c>
      <c r="U211">
        <v>4</v>
      </c>
      <c r="V211" t="s">
        <v>479</v>
      </c>
      <c r="W211">
        <v>2</v>
      </c>
      <c r="X211" t="s">
        <v>75</v>
      </c>
      <c r="Y211">
        <v>1</v>
      </c>
      <c r="Z211" t="s">
        <v>73</v>
      </c>
      <c r="AA211">
        <v>1</v>
      </c>
      <c r="AB211" s="1">
        <v>35</v>
      </c>
      <c r="AC211" s="1">
        <v>35</v>
      </c>
      <c r="AD211" s="1">
        <v>100</v>
      </c>
      <c r="AE211" s="1">
        <v>35</v>
      </c>
      <c r="AF211" s="1">
        <v>35</v>
      </c>
      <c r="AG211" s="1">
        <v>100</v>
      </c>
      <c r="AH211" s="1">
        <v>35</v>
      </c>
      <c r="AI211" s="1">
        <v>0</v>
      </c>
      <c r="AJ211" s="1">
        <v>0</v>
      </c>
      <c r="AK211" s="1">
        <v>35</v>
      </c>
      <c r="AL211" s="1">
        <v>0</v>
      </c>
      <c r="AM211" s="1">
        <v>0</v>
      </c>
      <c r="AN211" s="1">
        <v>35</v>
      </c>
      <c r="AO211" s="1">
        <v>0</v>
      </c>
      <c r="AP211" s="1">
        <v>0</v>
      </c>
      <c r="AQ211" s="1" t="s">
        <v>76</v>
      </c>
      <c r="AR211" s="1" t="s">
        <v>76</v>
      </c>
      <c r="AS211" s="1" t="s">
        <v>76</v>
      </c>
      <c r="AT211" s="1">
        <v>2091101907</v>
      </c>
      <c r="AU211" s="1">
        <v>2057088011</v>
      </c>
      <c r="AV211" s="1">
        <v>98.37</v>
      </c>
      <c r="AW211" s="1">
        <v>130516763000</v>
      </c>
      <c r="AX211" s="1">
        <v>123613800000</v>
      </c>
      <c r="AY211" s="1">
        <v>94.71</v>
      </c>
      <c r="AZ211" s="1">
        <v>135202089000</v>
      </c>
      <c r="BA211" s="1">
        <v>0</v>
      </c>
      <c r="BB211" s="1">
        <v>0</v>
      </c>
      <c r="BC211" s="1">
        <v>140874175000</v>
      </c>
      <c r="BD211" s="1">
        <v>0</v>
      </c>
      <c r="BE211" s="1">
        <v>0</v>
      </c>
      <c r="BF211" s="1">
        <v>146642606000</v>
      </c>
      <c r="BG211" s="1">
        <v>0</v>
      </c>
      <c r="BH211" s="1">
        <v>0</v>
      </c>
      <c r="BI211" s="1">
        <v>555326734907</v>
      </c>
      <c r="BJ211" s="1">
        <v>125670888011</v>
      </c>
      <c r="BK211" s="1">
        <v>22.63</v>
      </c>
      <c r="BL211" t="s">
        <v>480</v>
      </c>
      <c r="BM211" s="3">
        <f t="shared" si="42"/>
        <v>2091.1019070000002</v>
      </c>
      <c r="BN211" s="3">
        <f t="shared" si="43"/>
        <v>2057.0880109999998</v>
      </c>
      <c r="BO211" s="3">
        <f t="shared" si="44"/>
        <v>130516.76300000001</v>
      </c>
      <c r="BP211" s="3">
        <f t="shared" si="45"/>
        <v>123613.8</v>
      </c>
      <c r="BQ211" s="3">
        <f t="shared" si="46"/>
        <v>135202.08900000001</v>
      </c>
      <c r="BR211" s="3">
        <f t="shared" si="47"/>
        <v>0</v>
      </c>
      <c r="BS211" s="3">
        <f t="shared" si="48"/>
        <v>140874.17499999999</v>
      </c>
      <c r="BT211" s="3">
        <f t="shared" si="49"/>
        <v>0</v>
      </c>
      <c r="BU211" s="3">
        <f t="shared" si="50"/>
        <v>146642.606</v>
      </c>
      <c r="BV211" s="3">
        <f t="shared" si="51"/>
        <v>0</v>
      </c>
      <c r="BW211" s="3">
        <f t="shared" si="52"/>
        <v>555326.73490699998</v>
      </c>
      <c r="BX211" s="3">
        <f t="shared" si="53"/>
        <v>125670.888011</v>
      </c>
    </row>
    <row r="212" spans="1:76" x14ac:dyDescent="0.25">
      <c r="A212">
        <v>16</v>
      </c>
      <c r="B212" t="s">
        <v>60</v>
      </c>
      <c r="C212" t="s">
        <v>61</v>
      </c>
      <c r="D212">
        <v>2021</v>
      </c>
      <c r="E212" t="s">
        <v>62</v>
      </c>
      <c r="F212" t="s">
        <v>63</v>
      </c>
      <c r="G212">
        <v>2</v>
      </c>
      <c r="H212" t="s">
        <v>64</v>
      </c>
      <c r="I212" t="s">
        <v>3552</v>
      </c>
      <c r="J212" t="s">
        <v>451</v>
      </c>
      <c r="K212" t="s">
        <v>452</v>
      </c>
      <c r="L212" t="s">
        <v>3598</v>
      </c>
      <c r="M212" t="s">
        <v>453</v>
      </c>
      <c r="N212" t="s">
        <v>3612</v>
      </c>
      <c r="O212" t="s">
        <v>249</v>
      </c>
      <c r="P212" t="s">
        <v>3626</v>
      </c>
      <c r="Q212" t="s">
        <v>470</v>
      </c>
      <c r="R212" t="s">
        <v>3701</v>
      </c>
      <c r="S212" t="s">
        <v>471</v>
      </c>
      <c r="T212">
        <v>19</v>
      </c>
      <c r="U212">
        <v>5</v>
      </c>
      <c r="V212" t="s">
        <v>481</v>
      </c>
      <c r="W212">
        <v>3</v>
      </c>
      <c r="X212" t="s">
        <v>128</v>
      </c>
      <c r="Y212">
        <v>1</v>
      </c>
      <c r="Z212" t="s">
        <v>73</v>
      </c>
      <c r="AA212">
        <v>1</v>
      </c>
      <c r="AB212" s="1">
        <v>22</v>
      </c>
      <c r="AC212" s="1">
        <v>22</v>
      </c>
      <c r="AD212" s="1">
        <v>100</v>
      </c>
      <c r="AE212" s="1">
        <v>24</v>
      </c>
      <c r="AF212" s="1">
        <v>22</v>
      </c>
      <c r="AG212" s="1">
        <v>91.67</v>
      </c>
      <c r="AH212" s="1">
        <v>25</v>
      </c>
      <c r="AI212" s="1">
        <v>0</v>
      </c>
      <c r="AJ212" s="1">
        <v>0</v>
      </c>
      <c r="AK212" s="1">
        <v>27</v>
      </c>
      <c r="AL212" s="1">
        <v>0</v>
      </c>
      <c r="AM212" s="1">
        <v>0</v>
      </c>
      <c r="AN212" s="1">
        <v>28</v>
      </c>
      <c r="AO212" s="1">
        <v>0</v>
      </c>
      <c r="AP212" s="1">
        <v>0</v>
      </c>
      <c r="AQ212" s="1" t="s">
        <v>76</v>
      </c>
      <c r="AR212" s="1" t="s">
        <v>76</v>
      </c>
      <c r="AS212" s="1" t="s">
        <v>76</v>
      </c>
      <c r="AT212" s="1">
        <v>600000000</v>
      </c>
      <c r="AU212" s="1">
        <v>600000000</v>
      </c>
      <c r="AV212" s="1">
        <v>100</v>
      </c>
      <c r="AW212" s="1">
        <v>4199134000</v>
      </c>
      <c r="AX212" s="1">
        <v>112476000</v>
      </c>
      <c r="AY212" s="1">
        <v>2.68</v>
      </c>
      <c r="AZ212" s="1">
        <v>7000000000</v>
      </c>
      <c r="BA212" s="1">
        <v>0</v>
      </c>
      <c r="BB212" s="1">
        <v>0</v>
      </c>
      <c r="BC212" s="1">
        <v>5500000000</v>
      </c>
      <c r="BD212" s="1">
        <v>0</v>
      </c>
      <c r="BE212" s="1">
        <v>0</v>
      </c>
      <c r="BF212" s="1">
        <v>697000000</v>
      </c>
      <c r="BG212" s="1">
        <v>0</v>
      </c>
      <c r="BH212" s="1">
        <v>0</v>
      </c>
      <c r="BI212" s="1">
        <v>17996134000</v>
      </c>
      <c r="BJ212" s="1">
        <v>712476000</v>
      </c>
      <c r="BK212" s="1">
        <v>3.96</v>
      </c>
      <c r="BL212" t="s">
        <v>482</v>
      </c>
      <c r="BM212" s="3">
        <f t="shared" si="42"/>
        <v>600</v>
      </c>
      <c r="BN212" s="3">
        <f t="shared" si="43"/>
        <v>600</v>
      </c>
      <c r="BO212" s="3">
        <f t="shared" si="44"/>
        <v>4199.134</v>
      </c>
      <c r="BP212" s="3">
        <f t="shared" si="45"/>
        <v>112.476</v>
      </c>
      <c r="BQ212" s="3">
        <f t="shared" si="46"/>
        <v>7000</v>
      </c>
      <c r="BR212" s="3">
        <f t="shared" si="47"/>
        <v>0</v>
      </c>
      <c r="BS212" s="3">
        <f t="shared" si="48"/>
        <v>5500</v>
      </c>
      <c r="BT212" s="3">
        <f t="shared" si="49"/>
        <v>0</v>
      </c>
      <c r="BU212" s="3">
        <f t="shared" si="50"/>
        <v>697</v>
      </c>
      <c r="BV212" s="3">
        <f t="shared" si="51"/>
        <v>0</v>
      </c>
      <c r="BW212" s="3">
        <f t="shared" si="52"/>
        <v>17996.133999999998</v>
      </c>
      <c r="BX212" s="3">
        <f t="shared" si="53"/>
        <v>712.476</v>
      </c>
    </row>
    <row r="213" spans="1:76" x14ac:dyDescent="0.25">
      <c r="A213">
        <v>16</v>
      </c>
      <c r="B213" t="s">
        <v>60</v>
      </c>
      <c r="C213" t="s">
        <v>61</v>
      </c>
      <c r="D213">
        <v>2021</v>
      </c>
      <c r="E213" t="s">
        <v>62</v>
      </c>
      <c r="F213" t="s">
        <v>63</v>
      </c>
      <c r="G213">
        <v>2</v>
      </c>
      <c r="H213" t="s">
        <v>64</v>
      </c>
      <c r="I213" t="s">
        <v>3552</v>
      </c>
      <c r="J213" t="s">
        <v>451</v>
      </c>
      <c r="K213" t="s">
        <v>452</v>
      </c>
      <c r="L213" t="s">
        <v>3598</v>
      </c>
      <c r="M213" t="s">
        <v>453</v>
      </c>
      <c r="N213" t="s">
        <v>3612</v>
      </c>
      <c r="O213" t="s">
        <v>249</v>
      </c>
      <c r="P213" t="s">
        <v>3626</v>
      </c>
      <c r="Q213" t="s">
        <v>470</v>
      </c>
      <c r="R213" t="s">
        <v>3702</v>
      </c>
      <c r="S213" t="s">
        <v>483</v>
      </c>
      <c r="T213">
        <v>16</v>
      </c>
      <c r="U213">
        <v>1</v>
      </c>
      <c r="V213" t="s">
        <v>484</v>
      </c>
      <c r="W213">
        <v>1</v>
      </c>
      <c r="X213" t="s">
        <v>72</v>
      </c>
      <c r="Y213">
        <v>1</v>
      </c>
      <c r="Z213" t="s">
        <v>73</v>
      </c>
      <c r="AA213">
        <v>1</v>
      </c>
      <c r="AB213" s="1">
        <v>4</v>
      </c>
      <c r="AC213" s="1">
        <v>4</v>
      </c>
      <c r="AD213" s="1">
        <v>100</v>
      </c>
      <c r="AE213" s="1">
        <v>11</v>
      </c>
      <c r="AF213" s="1">
        <v>0</v>
      </c>
      <c r="AG213" s="1">
        <v>0</v>
      </c>
      <c r="AH213" s="1">
        <v>7</v>
      </c>
      <c r="AI213" s="1">
        <v>0</v>
      </c>
      <c r="AJ213" s="1">
        <v>0</v>
      </c>
      <c r="AK213" s="1">
        <v>6</v>
      </c>
      <c r="AL213" s="1">
        <v>0</v>
      </c>
      <c r="AM213" s="1">
        <v>0</v>
      </c>
      <c r="AN213" s="1">
        <v>7</v>
      </c>
      <c r="AO213" s="1">
        <v>0</v>
      </c>
      <c r="AP213" s="1">
        <v>0</v>
      </c>
      <c r="AQ213" s="1">
        <v>35</v>
      </c>
      <c r="AR213" s="1">
        <v>4</v>
      </c>
      <c r="AS213" s="1">
        <v>11.43</v>
      </c>
      <c r="AT213" s="1">
        <v>113797233328</v>
      </c>
      <c r="AU213" s="1">
        <v>95287195648</v>
      </c>
      <c r="AV213" s="1">
        <v>83.73</v>
      </c>
      <c r="AW213" s="1">
        <v>399708281000</v>
      </c>
      <c r="AX213" s="1">
        <v>10393326270</v>
      </c>
      <c r="AY213" s="1">
        <v>2.6</v>
      </c>
      <c r="AZ213" s="1">
        <v>317761985161</v>
      </c>
      <c r="BA213" s="1">
        <v>0</v>
      </c>
      <c r="BB213" s="1">
        <v>0</v>
      </c>
      <c r="BC213" s="1">
        <v>99110003605</v>
      </c>
      <c r="BD213" s="1">
        <v>0</v>
      </c>
      <c r="BE213" s="1">
        <v>0</v>
      </c>
      <c r="BF213" s="1">
        <v>30118340963</v>
      </c>
      <c r="BG213" s="1">
        <v>0</v>
      </c>
      <c r="BH213" s="1">
        <v>0</v>
      </c>
      <c r="BI213" s="1">
        <v>960495844057</v>
      </c>
      <c r="BJ213" s="1">
        <v>105680521918</v>
      </c>
      <c r="BK213" s="1">
        <v>11</v>
      </c>
      <c r="BL213" t="s">
        <v>485</v>
      </c>
      <c r="BM213" s="3">
        <f t="shared" si="42"/>
        <v>113797.233328</v>
      </c>
      <c r="BN213" s="3">
        <f t="shared" si="43"/>
        <v>95287.195647999994</v>
      </c>
      <c r="BO213" s="3">
        <f t="shared" si="44"/>
        <v>399708.28100000002</v>
      </c>
      <c r="BP213" s="3">
        <f t="shared" si="45"/>
        <v>10393.32627</v>
      </c>
      <c r="BQ213" s="3">
        <f t="shared" si="46"/>
        <v>317761.98516099999</v>
      </c>
      <c r="BR213" s="3">
        <f t="shared" si="47"/>
        <v>0</v>
      </c>
      <c r="BS213" s="3">
        <f t="shared" si="48"/>
        <v>99110.003605000005</v>
      </c>
      <c r="BT213" s="3">
        <f t="shared" si="49"/>
        <v>0</v>
      </c>
      <c r="BU213" s="3">
        <f t="shared" si="50"/>
        <v>30118.340962999999</v>
      </c>
      <c r="BV213" s="3">
        <f t="shared" si="51"/>
        <v>0</v>
      </c>
      <c r="BW213" s="3">
        <f t="shared" si="52"/>
        <v>960495.84405700001</v>
      </c>
      <c r="BX213" s="3">
        <f t="shared" si="53"/>
        <v>105680.521918</v>
      </c>
    </row>
    <row r="214" spans="1:76" x14ac:dyDescent="0.25">
      <c r="A214">
        <v>16</v>
      </c>
      <c r="B214" t="s">
        <v>60</v>
      </c>
      <c r="C214" t="s">
        <v>61</v>
      </c>
      <c r="D214">
        <v>2021</v>
      </c>
      <c r="E214" t="s">
        <v>62</v>
      </c>
      <c r="F214" t="s">
        <v>63</v>
      </c>
      <c r="G214">
        <v>2</v>
      </c>
      <c r="H214" t="s">
        <v>64</v>
      </c>
      <c r="I214" t="s">
        <v>3552</v>
      </c>
      <c r="J214" t="s">
        <v>451</v>
      </c>
      <c r="K214" t="s">
        <v>452</v>
      </c>
      <c r="L214" t="s">
        <v>3598</v>
      </c>
      <c r="M214" t="s">
        <v>453</v>
      </c>
      <c r="N214" t="s">
        <v>3612</v>
      </c>
      <c r="O214" t="s">
        <v>249</v>
      </c>
      <c r="P214" t="s">
        <v>3626</v>
      </c>
      <c r="Q214" t="s">
        <v>470</v>
      </c>
      <c r="R214" t="s">
        <v>3702</v>
      </c>
      <c r="S214" t="s">
        <v>483</v>
      </c>
      <c r="T214">
        <v>16</v>
      </c>
      <c r="U214">
        <v>2</v>
      </c>
      <c r="V214" t="s">
        <v>486</v>
      </c>
      <c r="W214">
        <v>1</v>
      </c>
      <c r="X214" t="s">
        <v>72</v>
      </c>
      <c r="Y214">
        <v>1</v>
      </c>
      <c r="Z214" t="s">
        <v>73</v>
      </c>
      <c r="AA214">
        <v>1</v>
      </c>
      <c r="AB214" s="1">
        <v>122</v>
      </c>
      <c r="AC214" s="1">
        <v>129</v>
      </c>
      <c r="AD214" s="1">
        <v>105.74</v>
      </c>
      <c r="AE214" s="1">
        <v>241</v>
      </c>
      <c r="AF214" s="1">
        <v>61</v>
      </c>
      <c r="AG214" s="1">
        <v>25.31</v>
      </c>
      <c r="AH214" s="1">
        <v>251</v>
      </c>
      <c r="AI214" s="1">
        <v>0</v>
      </c>
      <c r="AJ214" s="1">
        <v>0</v>
      </c>
      <c r="AK214" s="1">
        <v>109</v>
      </c>
      <c r="AL214" s="1">
        <v>0</v>
      </c>
      <c r="AM214" s="1">
        <v>0</v>
      </c>
      <c r="AN214" s="1">
        <v>7</v>
      </c>
      <c r="AO214" s="1">
        <v>0</v>
      </c>
      <c r="AP214" s="1">
        <v>0</v>
      </c>
      <c r="AQ214" s="1">
        <v>730</v>
      </c>
      <c r="AR214" s="1">
        <v>190</v>
      </c>
      <c r="AS214" s="1">
        <v>26.03</v>
      </c>
      <c r="AT214" s="1">
        <v>10047858903</v>
      </c>
      <c r="AU214" s="1">
        <v>9684121616</v>
      </c>
      <c r="AV214" s="1">
        <v>96.38</v>
      </c>
      <c r="AW214" s="1">
        <v>129686785787</v>
      </c>
      <c r="AX214" s="1">
        <v>7368311344</v>
      </c>
      <c r="AY214" s="1">
        <v>5.68</v>
      </c>
      <c r="AZ214" s="1">
        <v>176937652560</v>
      </c>
      <c r="BA214" s="1">
        <v>0</v>
      </c>
      <c r="BB214" s="1">
        <v>0</v>
      </c>
      <c r="BC214" s="1">
        <v>67372564098</v>
      </c>
      <c r="BD214" s="1">
        <v>0</v>
      </c>
      <c r="BE214" s="1">
        <v>0</v>
      </c>
      <c r="BF214" s="1">
        <v>8585506250</v>
      </c>
      <c r="BG214" s="1">
        <v>0</v>
      </c>
      <c r="BH214" s="1">
        <v>0</v>
      </c>
      <c r="BI214" s="1">
        <v>392630367598</v>
      </c>
      <c r="BJ214" s="1">
        <v>17052432960</v>
      </c>
      <c r="BK214" s="1">
        <v>4.34</v>
      </c>
      <c r="BL214" t="s">
        <v>487</v>
      </c>
      <c r="BM214" s="3">
        <f t="shared" si="42"/>
        <v>10047.858903</v>
      </c>
      <c r="BN214" s="3">
        <f t="shared" si="43"/>
        <v>9684.1216160000004</v>
      </c>
      <c r="BO214" s="3">
        <f t="shared" si="44"/>
        <v>129686.785787</v>
      </c>
      <c r="BP214" s="3">
        <f t="shared" si="45"/>
        <v>7368.3113439999997</v>
      </c>
      <c r="BQ214" s="3">
        <f t="shared" si="46"/>
        <v>176937.65255999999</v>
      </c>
      <c r="BR214" s="3">
        <f t="shared" si="47"/>
        <v>0</v>
      </c>
      <c r="BS214" s="3">
        <f t="shared" si="48"/>
        <v>67372.564098000003</v>
      </c>
      <c r="BT214" s="3">
        <f t="shared" si="49"/>
        <v>0</v>
      </c>
      <c r="BU214" s="3">
        <f t="shared" si="50"/>
        <v>8585.5062500000004</v>
      </c>
      <c r="BV214" s="3">
        <f t="shared" si="51"/>
        <v>0</v>
      </c>
      <c r="BW214" s="3">
        <f t="shared" si="52"/>
        <v>392630.36759799992</v>
      </c>
      <c r="BX214" s="3">
        <f t="shared" si="53"/>
        <v>17052.432959999998</v>
      </c>
    </row>
    <row r="215" spans="1:76" x14ac:dyDescent="0.25">
      <c r="A215">
        <v>16</v>
      </c>
      <c r="B215" t="s">
        <v>60</v>
      </c>
      <c r="C215" t="s">
        <v>61</v>
      </c>
      <c r="D215">
        <v>2021</v>
      </c>
      <c r="E215" t="s">
        <v>62</v>
      </c>
      <c r="F215" t="s">
        <v>63</v>
      </c>
      <c r="G215">
        <v>2</v>
      </c>
      <c r="H215" t="s">
        <v>64</v>
      </c>
      <c r="I215" t="s">
        <v>3552</v>
      </c>
      <c r="J215" t="s">
        <v>451</v>
      </c>
      <c r="K215" t="s">
        <v>452</v>
      </c>
      <c r="L215" t="s">
        <v>3598</v>
      </c>
      <c r="M215" t="s">
        <v>453</v>
      </c>
      <c r="N215" t="s">
        <v>3612</v>
      </c>
      <c r="O215" t="s">
        <v>249</v>
      </c>
      <c r="P215" t="s">
        <v>3626</v>
      </c>
      <c r="Q215" t="s">
        <v>470</v>
      </c>
      <c r="R215" t="s">
        <v>3702</v>
      </c>
      <c r="S215" t="s">
        <v>483</v>
      </c>
      <c r="T215">
        <v>16</v>
      </c>
      <c r="U215">
        <v>3</v>
      </c>
      <c r="V215" t="s">
        <v>488</v>
      </c>
      <c r="W215">
        <v>1</v>
      </c>
      <c r="X215" t="s">
        <v>72</v>
      </c>
      <c r="Y215">
        <v>1</v>
      </c>
      <c r="Z215" t="s">
        <v>73</v>
      </c>
      <c r="AA215">
        <v>1</v>
      </c>
      <c r="AB215" s="1">
        <v>57</v>
      </c>
      <c r="AC215" s="1">
        <v>57</v>
      </c>
      <c r="AD215" s="1">
        <v>100</v>
      </c>
      <c r="AE215" s="1">
        <v>237</v>
      </c>
      <c r="AF215" s="1">
        <v>0</v>
      </c>
      <c r="AG215" s="1">
        <v>0</v>
      </c>
      <c r="AH215" s="1">
        <v>295</v>
      </c>
      <c r="AI215" s="1">
        <v>0</v>
      </c>
      <c r="AJ215" s="1">
        <v>0</v>
      </c>
      <c r="AK215" s="1">
        <v>99</v>
      </c>
      <c r="AL215" s="1">
        <v>0</v>
      </c>
      <c r="AM215" s="1">
        <v>0</v>
      </c>
      <c r="AN215" s="1">
        <v>82</v>
      </c>
      <c r="AO215" s="1">
        <v>0</v>
      </c>
      <c r="AP215" s="1">
        <v>0</v>
      </c>
      <c r="AQ215" s="1">
        <v>770</v>
      </c>
      <c r="AR215" s="1">
        <v>57</v>
      </c>
      <c r="AS215" s="1">
        <v>7.4</v>
      </c>
      <c r="AT215" s="1">
        <v>76290913138</v>
      </c>
      <c r="AU215" s="1">
        <v>76289667214</v>
      </c>
      <c r="AV215" s="1">
        <v>100</v>
      </c>
      <c r="AW215" s="1">
        <v>112800000000</v>
      </c>
      <c r="AX215" s="1">
        <v>6222546756</v>
      </c>
      <c r="AY215" s="1">
        <v>5.52</v>
      </c>
      <c r="AZ215" s="1">
        <v>39770800000</v>
      </c>
      <c r="BA215" s="1">
        <v>0</v>
      </c>
      <c r="BB215" s="1">
        <v>0</v>
      </c>
      <c r="BC215" s="1">
        <v>25000000000</v>
      </c>
      <c r="BD215" s="1">
        <v>0</v>
      </c>
      <c r="BE215" s="1">
        <v>0</v>
      </c>
      <c r="BF215" s="1">
        <v>20924243000</v>
      </c>
      <c r="BG215" s="1">
        <v>0</v>
      </c>
      <c r="BH215" s="1">
        <v>0</v>
      </c>
      <c r="BI215" s="1">
        <v>274785956138</v>
      </c>
      <c r="BJ215" s="1">
        <v>82512213970</v>
      </c>
      <c r="BK215" s="1">
        <v>30.03</v>
      </c>
      <c r="BL215" t="s">
        <v>489</v>
      </c>
      <c r="BM215" s="3">
        <f t="shared" si="42"/>
        <v>76290.913138000004</v>
      </c>
      <c r="BN215" s="3">
        <f t="shared" si="43"/>
        <v>76289.667214000001</v>
      </c>
      <c r="BO215" s="3">
        <f t="shared" si="44"/>
        <v>112800</v>
      </c>
      <c r="BP215" s="3">
        <f t="shared" si="45"/>
        <v>6222.5467559999997</v>
      </c>
      <c r="BQ215" s="3">
        <f t="shared" si="46"/>
        <v>39770.800000000003</v>
      </c>
      <c r="BR215" s="3">
        <f t="shared" si="47"/>
        <v>0</v>
      </c>
      <c r="BS215" s="3">
        <f t="shared" si="48"/>
        <v>25000</v>
      </c>
      <c r="BT215" s="3">
        <f t="shared" si="49"/>
        <v>0</v>
      </c>
      <c r="BU215" s="3">
        <f t="shared" si="50"/>
        <v>20924.242999999999</v>
      </c>
      <c r="BV215" s="3">
        <f t="shared" si="51"/>
        <v>0</v>
      </c>
      <c r="BW215" s="3">
        <f t="shared" si="52"/>
        <v>274785.95613800001</v>
      </c>
      <c r="BX215" s="3">
        <f t="shared" si="53"/>
        <v>82512.213969999997</v>
      </c>
    </row>
    <row r="216" spans="1:76" x14ac:dyDescent="0.25">
      <c r="A216">
        <v>16</v>
      </c>
      <c r="B216" t="s">
        <v>60</v>
      </c>
      <c r="C216" t="s">
        <v>61</v>
      </c>
      <c r="D216">
        <v>2021</v>
      </c>
      <c r="E216" t="s">
        <v>62</v>
      </c>
      <c r="F216" t="s">
        <v>63</v>
      </c>
      <c r="G216">
        <v>2</v>
      </c>
      <c r="H216" t="s">
        <v>64</v>
      </c>
      <c r="I216" t="s">
        <v>3552</v>
      </c>
      <c r="J216" t="s">
        <v>451</v>
      </c>
      <c r="K216" t="s">
        <v>452</v>
      </c>
      <c r="L216" t="s">
        <v>3598</v>
      </c>
      <c r="M216" t="s">
        <v>453</v>
      </c>
      <c r="N216" t="s">
        <v>3612</v>
      </c>
      <c r="O216" t="s">
        <v>249</v>
      </c>
      <c r="P216" t="s">
        <v>3626</v>
      </c>
      <c r="Q216" t="s">
        <v>470</v>
      </c>
      <c r="R216" t="s">
        <v>3703</v>
      </c>
      <c r="S216" t="s">
        <v>490</v>
      </c>
      <c r="T216">
        <v>25</v>
      </c>
      <c r="U216">
        <v>1</v>
      </c>
      <c r="V216" t="s">
        <v>491</v>
      </c>
      <c r="W216">
        <v>3</v>
      </c>
      <c r="X216" t="s">
        <v>128</v>
      </c>
      <c r="Y216">
        <v>1</v>
      </c>
      <c r="Z216" t="s">
        <v>73</v>
      </c>
      <c r="AA216">
        <v>1</v>
      </c>
      <c r="AB216" s="1">
        <v>719789</v>
      </c>
      <c r="AC216" s="1">
        <v>743080</v>
      </c>
      <c r="AD216" s="1">
        <v>103.24</v>
      </c>
      <c r="AE216" s="1">
        <v>743080</v>
      </c>
      <c r="AF216" s="1">
        <v>376287</v>
      </c>
      <c r="AG216" s="1">
        <v>50.64</v>
      </c>
      <c r="AH216" s="1">
        <v>743085</v>
      </c>
      <c r="AI216" s="1">
        <v>0</v>
      </c>
      <c r="AJ216" s="1">
        <v>0</v>
      </c>
      <c r="AK216" s="1">
        <v>743090</v>
      </c>
      <c r="AL216" s="1">
        <v>0</v>
      </c>
      <c r="AM216" s="1">
        <v>0</v>
      </c>
      <c r="AN216" s="1">
        <v>743095</v>
      </c>
      <c r="AO216" s="1">
        <v>0</v>
      </c>
      <c r="AP216" s="1">
        <v>0</v>
      </c>
      <c r="AQ216" s="1" t="s">
        <v>76</v>
      </c>
      <c r="AR216" s="1" t="s">
        <v>76</v>
      </c>
      <c r="AS216" s="1" t="s">
        <v>76</v>
      </c>
      <c r="AT216" s="1">
        <v>243497394646</v>
      </c>
      <c r="AU216" s="1">
        <v>242253489812</v>
      </c>
      <c r="AV216" s="1">
        <v>99.49</v>
      </c>
      <c r="AW216" s="1">
        <v>439618388000</v>
      </c>
      <c r="AX216" s="1">
        <v>149731131152</v>
      </c>
      <c r="AY216" s="1">
        <v>34.06</v>
      </c>
      <c r="AZ216" s="1">
        <v>572624000000</v>
      </c>
      <c r="BA216" s="1">
        <v>0</v>
      </c>
      <c r="BB216" s="1">
        <v>0</v>
      </c>
      <c r="BC216" s="1">
        <v>584911000000</v>
      </c>
      <c r="BD216" s="1">
        <v>0</v>
      </c>
      <c r="BE216" s="1">
        <v>0</v>
      </c>
      <c r="BF216" s="1">
        <v>594469134000</v>
      </c>
      <c r="BG216" s="1">
        <v>0</v>
      </c>
      <c r="BH216" s="1">
        <v>0</v>
      </c>
      <c r="BI216" s="1">
        <v>2435119916646</v>
      </c>
      <c r="BJ216" s="1">
        <v>391984620964</v>
      </c>
      <c r="BK216" s="1">
        <v>16.100000000000001</v>
      </c>
      <c r="BL216" t="s">
        <v>492</v>
      </c>
      <c r="BM216" s="3">
        <f t="shared" si="42"/>
        <v>243497.394646</v>
      </c>
      <c r="BN216" s="3">
        <f t="shared" si="43"/>
        <v>242253.48981200001</v>
      </c>
      <c r="BO216" s="3">
        <f t="shared" si="44"/>
        <v>439618.38799999998</v>
      </c>
      <c r="BP216" s="3">
        <f t="shared" si="45"/>
        <v>149731.13115199999</v>
      </c>
      <c r="BQ216" s="3">
        <f t="shared" si="46"/>
        <v>572624</v>
      </c>
      <c r="BR216" s="3">
        <f t="shared" si="47"/>
        <v>0</v>
      </c>
      <c r="BS216" s="3">
        <f t="shared" si="48"/>
        <v>584911</v>
      </c>
      <c r="BT216" s="3">
        <f t="shared" si="49"/>
        <v>0</v>
      </c>
      <c r="BU216" s="3">
        <f t="shared" si="50"/>
        <v>594469.13399999996</v>
      </c>
      <c r="BV216" s="3">
        <f t="shared" si="51"/>
        <v>0</v>
      </c>
      <c r="BW216" s="3">
        <f t="shared" si="52"/>
        <v>2435119.916646</v>
      </c>
      <c r="BX216" s="3">
        <f t="shared" si="53"/>
        <v>391984.620964</v>
      </c>
    </row>
    <row r="217" spans="1:76" x14ac:dyDescent="0.25">
      <c r="A217">
        <v>16</v>
      </c>
      <c r="B217" t="s">
        <v>60</v>
      </c>
      <c r="C217" t="s">
        <v>61</v>
      </c>
      <c r="D217">
        <v>2021</v>
      </c>
      <c r="E217" t="s">
        <v>62</v>
      </c>
      <c r="F217" t="s">
        <v>63</v>
      </c>
      <c r="G217">
        <v>2</v>
      </c>
      <c r="H217" t="s">
        <v>64</v>
      </c>
      <c r="I217" t="s">
        <v>3552</v>
      </c>
      <c r="J217" t="s">
        <v>451</v>
      </c>
      <c r="K217" t="s">
        <v>452</v>
      </c>
      <c r="L217" t="s">
        <v>3598</v>
      </c>
      <c r="M217" t="s">
        <v>453</v>
      </c>
      <c r="N217" t="s">
        <v>3612</v>
      </c>
      <c r="O217" t="s">
        <v>249</v>
      </c>
      <c r="P217" t="s">
        <v>3626</v>
      </c>
      <c r="Q217" t="s">
        <v>470</v>
      </c>
      <c r="R217" t="s">
        <v>3703</v>
      </c>
      <c r="S217" t="s">
        <v>490</v>
      </c>
      <c r="T217">
        <v>25</v>
      </c>
      <c r="U217">
        <v>2</v>
      </c>
      <c r="V217" t="s">
        <v>493</v>
      </c>
      <c r="W217">
        <v>2</v>
      </c>
      <c r="X217" t="s">
        <v>75</v>
      </c>
      <c r="Y217">
        <v>1</v>
      </c>
      <c r="Z217" t="s">
        <v>73</v>
      </c>
      <c r="AA217">
        <v>1</v>
      </c>
      <c r="AB217" s="1">
        <v>100</v>
      </c>
      <c r="AC217" s="1">
        <v>100</v>
      </c>
      <c r="AD217" s="1">
        <v>100</v>
      </c>
      <c r="AE217" s="1">
        <v>100</v>
      </c>
      <c r="AF217" s="1">
        <v>100</v>
      </c>
      <c r="AG217" s="1">
        <v>100</v>
      </c>
      <c r="AH217" s="1">
        <v>100</v>
      </c>
      <c r="AI217" s="1">
        <v>0</v>
      </c>
      <c r="AJ217" s="1">
        <v>0</v>
      </c>
      <c r="AK217" s="1">
        <v>100</v>
      </c>
      <c r="AL217" s="1">
        <v>0</v>
      </c>
      <c r="AM217" s="1">
        <v>0</v>
      </c>
      <c r="AN217" s="1">
        <v>100</v>
      </c>
      <c r="AO217" s="1">
        <v>0</v>
      </c>
      <c r="AP217" s="1">
        <v>0</v>
      </c>
      <c r="AQ217" s="1" t="s">
        <v>76</v>
      </c>
      <c r="AR217" s="1" t="s">
        <v>76</v>
      </c>
      <c r="AS217" s="1" t="s">
        <v>76</v>
      </c>
      <c r="AT217" s="1">
        <v>865882665</v>
      </c>
      <c r="AU217" s="1">
        <v>855607665</v>
      </c>
      <c r="AV217" s="1">
        <v>98.81</v>
      </c>
      <c r="AW217" s="1">
        <v>28455460000</v>
      </c>
      <c r="AX217" s="1">
        <v>11003679302</v>
      </c>
      <c r="AY217" s="1">
        <v>38.67</v>
      </c>
      <c r="AZ217" s="1">
        <v>11270000000</v>
      </c>
      <c r="BA217" s="1">
        <v>0</v>
      </c>
      <c r="BB217" s="1">
        <v>0</v>
      </c>
      <c r="BC217" s="1">
        <v>11365000000</v>
      </c>
      <c r="BD217" s="1">
        <v>0</v>
      </c>
      <c r="BE217" s="1">
        <v>0</v>
      </c>
      <c r="BF217" s="1">
        <v>11462000000</v>
      </c>
      <c r="BG217" s="1">
        <v>0</v>
      </c>
      <c r="BH217" s="1">
        <v>0</v>
      </c>
      <c r="BI217" s="1">
        <v>63418342665</v>
      </c>
      <c r="BJ217" s="1">
        <v>11859286967</v>
      </c>
      <c r="BK217" s="1">
        <v>18.7</v>
      </c>
      <c r="BL217" t="s">
        <v>494</v>
      </c>
      <c r="BM217" s="3">
        <f t="shared" si="42"/>
        <v>865.88266499999997</v>
      </c>
      <c r="BN217" s="3">
        <f t="shared" si="43"/>
        <v>855.607665</v>
      </c>
      <c r="BO217" s="3">
        <f t="shared" si="44"/>
        <v>28455.46</v>
      </c>
      <c r="BP217" s="3">
        <f t="shared" si="45"/>
        <v>11003.679302</v>
      </c>
      <c r="BQ217" s="3">
        <f t="shared" si="46"/>
        <v>11270</v>
      </c>
      <c r="BR217" s="3">
        <f t="shared" si="47"/>
        <v>0</v>
      </c>
      <c r="BS217" s="3">
        <f t="shared" si="48"/>
        <v>11365</v>
      </c>
      <c r="BT217" s="3">
        <f t="shared" si="49"/>
        <v>0</v>
      </c>
      <c r="BU217" s="3">
        <f t="shared" si="50"/>
        <v>11462</v>
      </c>
      <c r="BV217" s="3">
        <f t="shared" si="51"/>
        <v>0</v>
      </c>
      <c r="BW217" s="3">
        <f t="shared" si="52"/>
        <v>63418.342665000004</v>
      </c>
      <c r="BX217" s="3">
        <f t="shared" si="53"/>
        <v>11859.286967</v>
      </c>
    </row>
    <row r="218" spans="1:76" x14ac:dyDescent="0.25">
      <c r="A218">
        <v>16</v>
      </c>
      <c r="B218" t="s">
        <v>60</v>
      </c>
      <c r="C218" t="s">
        <v>61</v>
      </c>
      <c r="D218">
        <v>2021</v>
      </c>
      <c r="E218" t="s">
        <v>62</v>
      </c>
      <c r="F218" t="s">
        <v>63</v>
      </c>
      <c r="G218">
        <v>2</v>
      </c>
      <c r="H218" t="s">
        <v>64</v>
      </c>
      <c r="I218" t="s">
        <v>3552</v>
      </c>
      <c r="J218" t="s">
        <v>451</v>
      </c>
      <c r="K218" t="s">
        <v>452</v>
      </c>
      <c r="L218" t="s">
        <v>3598</v>
      </c>
      <c r="M218" t="s">
        <v>453</v>
      </c>
      <c r="N218" t="s">
        <v>3612</v>
      </c>
      <c r="O218" t="s">
        <v>249</v>
      </c>
      <c r="P218" t="s">
        <v>3626</v>
      </c>
      <c r="Q218" t="s">
        <v>470</v>
      </c>
      <c r="R218" t="s">
        <v>3703</v>
      </c>
      <c r="S218" t="s">
        <v>490</v>
      </c>
      <c r="T218">
        <v>25</v>
      </c>
      <c r="U218">
        <v>3</v>
      </c>
      <c r="V218" t="s">
        <v>495</v>
      </c>
      <c r="W218">
        <v>3</v>
      </c>
      <c r="X218" t="s">
        <v>128</v>
      </c>
      <c r="Y218">
        <v>1</v>
      </c>
      <c r="Z218" t="s">
        <v>73</v>
      </c>
      <c r="AA218">
        <v>1</v>
      </c>
      <c r="AB218" s="1">
        <v>4954</v>
      </c>
      <c r="AC218" s="1">
        <v>4590</v>
      </c>
      <c r="AD218" s="1">
        <v>92.65</v>
      </c>
      <c r="AE218" s="1">
        <v>104127</v>
      </c>
      <c r="AF218" s="1">
        <v>858</v>
      </c>
      <c r="AG218" s="1">
        <v>0.82</v>
      </c>
      <c r="AH218" s="1">
        <v>110977</v>
      </c>
      <c r="AI218" s="1">
        <v>0</v>
      </c>
      <c r="AJ218" s="1">
        <v>0</v>
      </c>
      <c r="AK218" s="1">
        <v>116625</v>
      </c>
      <c r="AL218" s="1">
        <v>0</v>
      </c>
      <c r="AM218" s="1">
        <v>0</v>
      </c>
      <c r="AN218" s="1">
        <v>116625</v>
      </c>
      <c r="AO218" s="1">
        <v>0</v>
      </c>
      <c r="AP218" s="1">
        <v>0</v>
      </c>
      <c r="AQ218" s="1" t="s">
        <v>76</v>
      </c>
      <c r="AR218" s="1" t="s">
        <v>76</v>
      </c>
      <c r="AS218" s="1" t="s">
        <v>76</v>
      </c>
      <c r="AT218" s="1">
        <v>70282220698</v>
      </c>
      <c r="AU218" s="1">
        <v>70282220698</v>
      </c>
      <c r="AV218" s="1">
        <v>100</v>
      </c>
      <c r="AW218" s="1">
        <v>131719860000</v>
      </c>
      <c r="AX218" s="1">
        <v>3855771000</v>
      </c>
      <c r="AY218" s="1">
        <v>2.93</v>
      </c>
      <c r="AZ218" s="1">
        <v>164068000000</v>
      </c>
      <c r="BA218" s="1">
        <v>0</v>
      </c>
      <c r="BB218" s="1">
        <v>0</v>
      </c>
      <c r="BC218" s="1">
        <v>166116000000</v>
      </c>
      <c r="BD218" s="1">
        <v>0</v>
      </c>
      <c r="BE218" s="1">
        <v>0</v>
      </c>
      <c r="BF218" s="1">
        <v>167561635000</v>
      </c>
      <c r="BG218" s="1">
        <v>0</v>
      </c>
      <c r="BH218" s="1">
        <v>0</v>
      </c>
      <c r="BI218" s="1">
        <v>699747715698</v>
      </c>
      <c r="BJ218" s="1">
        <v>74137991698</v>
      </c>
      <c r="BK218" s="1">
        <v>10.59</v>
      </c>
      <c r="BL218" t="s">
        <v>496</v>
      </c>
      <c r="BM218" s="3">
        <f t="shared" si="42"/>
        <v>70282.220698000005</v>
      </c>
      <c r="BN218" s="3">
        <f t="shared" si="43"/>
        <v>70282.220698000005</v>
      </c>
      <c r="BO218" s="3">
        <f t="shared" si="44"/>
        <v>131719.85999999999</v>
      </c>
      <c r="BP218" s="3">
        <f t="shared" si="45"/>
        <v>3855.7710000000002</v>
      </c>
      <c r="BQ218" s="3">
        <f t="shared" si="46"/>
        <v>164068</v>
      </c>
      <c r="BR218" s="3">
        <f t="shared" si="47"/>
        <v>0</v>
      </c>
      <c r="BS218" s="3">
        <f t="shared" si="48"/>
        <v>166116</v>
      </c>
      <c r="BT218" s="3">
        <f t="shared" si="49"/>
        <v>0</v>
      </c>
      <c r="BU218" s="3">
        <f t="shared" si="50"/>
        <v>167561.63500000001</v>
      </c>
      <c r="BV218" s="3">
        <f t="shared" si="51"/>
        <v>0</v>
      </c>
      <c r="BW218" s="3">
        <f t="shared" si="52"/>
        <v>699747.71569800004</v>
      </c>
      <c r="BX218" s="3">
        <f t="shared" si="53"/>
        <v>74137.991697999998</v>
      </c>
    </row>
    <row r="219" spans="1:76" x14ac:dyDescent="0.25">
      <c r="A219">
        <v>16</v>
      </c>
      <c r="B219" t="s">
        <v>60</v>
      </c>
      <c r="C219" t="s">
        <v>61</v>
      </c>
      <c r="D219">
        <v>2021</v>
      </c>
      <c r="E219" t="s">
        <v>62</v>
      </c>
      <c r="F219" t="s">
        <v>63</v>
      </c>
      <c r="G219">
        <v>2</v>
      </c>
      <c r="H219" t="s">
        <v>64</v>
      </c>
      <c r="I219" t="s">
        <v>3552</v>
      </c>
      <c r="J219" t="s">
        <v>451</v>
      </c>
      <c r="K219" t="s">
        <v>452</v>
      </c>
      <c r="L219" t="s">
        <v>3598</v>
      </c>
      <c r="M219" t="s">
        <v>453</v>
      </c>
      <c r="N219" t="s">
        <v>3612</v>
      </c>
      <c r="O219" t="s">
        <v>249</v>
      </c>
      <c r="P219" t="s">
        <v>3626</v>
      </c>
      <c r="Q219" t="s">
        <v>470</v>
      </c>
      <c r="R219" t="s">
        <v>3704</v>
      </c>
      <c r="S219" t="s">
        <v>497</v>
      </c>
      <c r="T219">
        <v>24</v>
      </c>
      <c r="U219">
        <v>1</v>
      </c>
      <c r="V219" t="s">
        <v>498</v>
      </c>
      <c r="W219">
        <v>2</v>
      </c>
      <c r="X219" t="s">
        <v>75</v>
      </c>
      <c r="Y219">
        <v>1</v>
      </c>
      <c r="Z219" t="s">
        <v>73</v>
      </c>
      <c r="AA219">
        <v>1</v>
      </c>
      <c r="AB219" s="1">
        <v>37219</v>
      </c>
      <c r="AC219" s="1">
        <v>36942</v>
      </c>
      <c r="AD219" s="1">
        <v>99.26</v>
      </c>
      <c r="AE219" s="1">
        <v>37219</v>
      </c>
      <c r="AF219" s="1">
        <v>36684</v>
      </c>
      <c r="AG219" s="1">
        <v>98.56</v>
      </c>
      <c r="AH219" s="1">
        <v>37219</v>
      </c>
      <c r="AI219" s="1">
        <v>0</v>
      </c>
      <c r="AJ219" s="1">
        <v>0</v>
      </c>
      <c r="AK219" s="1">
        <v>37219</v>
      </c>
      <c r="AL219" s="1">
        <v>0</v>
      </c>
      <c r="AM219" s="1">
        <v>0</v>
      </c>
      <c r="AN219" s="1">
        <v>37219</v>
      </c>
      <c r="AO219" s="1">
        <v>0</v>
      </c>
      <c r="AP219" s="1">
        <v>0</v>
      </c>
      <c r="AQ219" s="1" t="s">
        <v>76</v>
      </c>
      <c r="AR219" s="1" t="s">
        <v>76</v>
      </c>
      <c r="AS219" s="1" t="s">
        <v>76</v>
      </c>
      <c r="AT219" s="1">
        <v>1368980202654</v>
      </c>
      <c r="AU219" s="1">
        <v>1356138654342</v>
      </c>
      <c r="AV219" s="1">
        <v>99.06</v>
      </c>
      <c r="AW219" s="1">
        <v>2474182434000</v>
      </c>
      <c r="AX219" s="1">
        <v>546216496205</v>
      </c>
      <c r="AY219" s="1">
        <v>22.08</v>
      </c>
      <c r="AZ219" s="1">
        <v>2649171687000</v>
      </c>
      <c r="BA219" s="1">
        <v>0</v>
      </c>
      <c r="BB219" s="1">
        <v>0</v>
      </c>
      <c r="BC219" s="1">
        <v>2755138554000</v>
      </c>
      <c r="BD219" s="1">
        <v>0</v>
      </c>
      <c r="BE219" s="1">
        <v>0</v>
      </c>
      <c r="BF219" s="1">
        <v>2826240224000</v>
      </c>
      <c r="BG219" s="1">
        <v>0</v>
      </c>
      <c r="BH219" s="1">
        <v>0</v>
      </c>
      <c r="BI219" s="1">
        <v>12073713101654</v>
      </c>
      <c r="BJ219" s="1">
        <v>1902355150547</v>
      </c>
      <c r="BK219" s="1">
        <v>15.76</v>
      </c>
      <c r="BL219" t="s">
        <v>499</v>
      </c>
      <c r="BM219" s="3">
        <f t="shared" si="42"/>
        <v>1368980.2026539999</v>
      </c>
      <c r="BN219" s="3">
        <f t="shared" si="43"/>
        <v>1356138.6543419999</v>
      </c>
      <c r="BO219" s="3">
        <f t="shared" si="44"/>
        <v>2474182.4339999999</v>
      </c>
      <c r="BP219" s="3">
        <f t="shared" si="45"/>
        <v>546216.49620499997</v>
      </c>
      <c r="BQ219" s="3">
        <f t="shared" si="46"/>
        <v>2649171.6869999999</v>
      </c>
      <c r="BR219" s="3">
        <f t="shared" si="47"/>
        <v>0</v>
      </c>
      <c r="BS219" s="3">
        <f t="shared" si="48"/>
        <v>2755138.554</v>
      </c>
      <c r="BT219" s="3">
        <f t="shared" si="49"/>
        <v>0</v>
      </c>
      <c r="BU219" s="3">
        <f t="shared" si="50"/>
        <v>2826240.2239999999</v>
      </c>
      <c r="BV219" s="3">
        <f t="shared" si="51"/>
        <v>0</v>
      </c>
      <c r="BW219" s="3">
        <f t="shared" si="52"/>
        <v>12073713.101653999</v>
      </c>
      <c r="BX219" s="3">
        <f t="shared" si="53"/>
        <v>1902355.1505469999</v>
      </c>
    </row>
    <row r="220" spans="1:76" x14ac:dyDescent="0.25">
      <c r="A220">
        <v>16</v>
      </c>
      <c r="B220" t="s">
        <v>60</v>
      </c>
      <c r="C220" t="s">
        <v>61</v>
      </c>
      <c r="D220">
        <v>2021</v>
      </c>
      <c r="E220" t="s">
        <v>62</v>
      </c>
      <c r="F220" t="s">
        <v>63</v>
      </c>
      <c r="G220">
        <v>2</v>
      </c>
      <c r="H220" t="s">
        <v>64</v>
      </c>
      <c r="I220" t="s">
        <v>3552</v>
      </c>
      <c r="J220" t="s">
        <v>451</v>
      </c>
      <c r="K220" t="s">
        <v>452</v>
      </c>
      <c r="L220" t="s">
        <v>3598</v>
      </c>
      <c r="M220" t="s">
        <v>453</v>
      </c>
      <c r="N220" t="s">
        <v>3612</v>
      </c>
      <c r="O220" t="s">
        <v>249</v>
      </c>
      <c r="P220" t="s">
        <v>3626</v>
      </c>
      <c r="Q220" t="s">
        <v>470</v>
      </c>
      <c r="R220" t="s">
        <v>3704</v>
      </c>
      <c r="S220" t="s">
        <v>497</v>
      </c>
      <c r="T220">
        <v>24</v>
      </c>
      <c r="U220">
        <v>2</v>
      </c>
      <c r="V220" t="s">
        <v>500</v>
      </c>
      <c r="W220">
        <v>1</v>
      </c>
      <c r="X220" t="s">
        <v>72</v>
      </c>
      <c r="Y220">
        <v>1</v>
      </c>
      <c r="Z220" t="s">
        <v>73</v>
      </c>
      <c r="AA220">
        <v>1</v>
      </c>
      <c r="AB220" s="1">
        <v>279</v>
      </c>
      <c r="AC220" s="1">
        <v>252</v>
      </c>
      <c r="AD220" s="1">
        <v>90.32</v>
      </c>
      <c r="AE220" s="1">
        <v>243</v>
      </c>
      <c r="AF220" s="1">
        <v>228</v>
      </c>
      <c r="AG220" s="1">
        <v>93.83</v>
      </c>
      <c r="AH220" s="1">
        <v>279</v>
      </c>
      <c r="AI220" s="1">
        <v>0</v>
      </c>
      <c r="AJ220" s="1">
        <v>0</v>
      </c>
      <c r="AK220" s="1">
        <v>279</v>
      </c>
      <c r="AL220" s="1">
        <v>0</v>
      </c>
      <c r="AM220" s="1">
        <v>0</v>
      </c>
      <c r="AN220" s="1">
        <v>306</v>
      </c>
      <c r="AO220" s="1">
        <v>0</v>
      </c>
      <c r="AP220" s="1">
        <v>0</v>
      </c>
      <c r="AQ220" s="1">
        <v>1359</v>
      </c>
      <c r="AR220" s="1">
        <v>480</v>
      </c>
      <c r="AS220" s="1">
        <v>35.32</v>
      </c>
      <c r="AT220" s="1">
        <v>3545185041</v>
      </c>
      <c r="AU220" s="1">
        <v>3496031147</v>
      </c>
      <c r="AV220" s="1">
        <v>98.61</v>
      </c>
      <c r="AW220" s="1">
        <v>16623576904</v>
      </c>
      <c r="AX220" s="1">
        <v>13543909818</v>
      </c>
      <c r="AY220" s="1">
        <v>81.47</v>
      </c>
      <c r="AZ220" s="1">
        <v>18937954446</v>
      </c>
      <c r="BA220" s="1">
        <v>0</v>
      </c>
      <c r="BB220" s="1">
        <v>0</v>
      </c>
      <c r="BC220" s="1">
        <v>19695472584</v>
      </c>
      <c r="BD220" s="1">
        <v>0</v>
      </c>
      <c r="BE220" s="1">
        <v>0</v>
      </c>
      <c r="BF220" s="1">
        <v>8667220047</v>
      </c>
      <c r="BG220" s="1">
        <v>0</v>
      </c>
      <c r="BH220" s="1">
        <v>0</v>
      </c>
      <c r="BI220" s="1">
        <v>67469409022</v>
      </c>
      <c r="BJ220" s="1">
        <v>17039940965</v>
      </c>
      <c r="BK220" s="1">
        <v>25.26</v>
      </c>
      <c r="BL220" t="s">
        <v>501</v>
      </c>
      <c r="BM220" s="3">
        <f t="shared" si="42"/>
        <v>3545.1850410000002</v>
      </c>
      <c r="BN220" s="3">
        <f t="shared" si="43"/>
        <v>3496.0311470000001</v>
      </c>
      <c r="BO220" s="3">
        <f t="shared" si="44"/>
        <v>16623.576904000001</v>
      </c>
      <c r="BP220" s="3">
        <f t="shared" si="45"/>
        <v>13543.909818</v>
      </c>
      <c r="BQ220" s="3">
        <f t="shared" si="46"/>
        <v>18937.954446</v>
      </c>
      <c r="BR220" s="3">
        <f t="shared" si="47"/>
        <v>0</v>
      </c>
      <c r="BS220" s="3">
        <f t="shared" si="48"/>
        <v>19695.472583999999</v>
      </c>
      <c r="BT220" s="3">
        <f t="shared" si="49"/>
        <v>0</v>
      </c>
      <c r="BU220" s="3">
        <f t="shared" si="50"/>
        <v>8667.2200470000007</v>
      </c>
      <c r="BV220" s="3">
        <f t="shared" si="51"/>
        <v>0</v>
      </c>
      <c r="BW220" s="3">
        <f t="shared" si="52"/>
        <v>67469.409021999993</v>
      </c>
      <c r="BX220" s="3">
        <f t="shared" si="53"/>
        <v>17039.940965000002</v>
      </c>
    </row>
    <row r="221" spans="1:76" x14ac:dyDescent="0.25">
      <c r="A221">
        <v>16</v>
      </c>
      <c r="B221" t="s">
        <v>60</v>
      </c>
      <c r="C221" t="s">
        <v>61</v>
      </c>
      <c r="D221">
        <v>2021</v>
      </c>
      <c r="E221" t="s">
        <v>62</v>
      </c>
      <c r="F221" t="s">
        <v>63</v>
      </c>
      <c r="G221">
        <v>2</v>
      </c>
      <c r="H221" t="s">
        <v>64</v>
      </c>
      <c r="I221" t="s">
        <v>3552</v>
      </c>
      <c r="J221" t="s">
        <v>451</v>
      </c>
      <c r="K221" t="s">
        <v>452</v>
      </c>
      <c r="L221" t="s">
        <v>3598</v>
      </c>
      <c r="M221" t="s">
        <v>453</v>
      </c>
      <c r="N221" t="s">
        <v>3612</v>
      </c>
      <c r="O221" t="s">
        <v>249</v>
      </c>
      <c r="P221" t="s">
        <v>3626</v>
      </c>
      <c r="Q221" t="s">
        <v>470</v>
      </c>
      <c r="R221" t="s">
        <v>3704</v>
      </c>
      <c r="S221" t="s">
        <v>497</v>
      </c>
      <c r="T221">
        <v>24</v>
      </c>
      <c r="U221">
        <v>3</v>
      </c>
      <c r="V221" t="s">
        <v>502</v>
      </c>
      <c r="W221">
        <v>2</v>
      </c>
      <c r="X221" t="s">
        <v>75</v>
      </c>
      <c r="Y221">
        <v>1</v>
      </c>
      <c r="Z221" t="s">
        <v>73</v>
      </c>
      <c r="AA221">
        <v>1</v>
      </c>
      <c r="AB221" s="1">
        <v>37219</v>
      </c>
      <c r="AC221" s="1">
        <v>36942</v>
      </c>
      <c r="AD221" s="1">
        <v>99.26</v>
      </c>
      <c r="AE221" s="1">
        <v>37219</v>
      </c>
      <c r="AF221" s="1">
        <v>12954</v>
      </c>
      <c r="AG221" s="1">
        <v>34.799999999999997</v>
      </c>
      <c r="AH221" s="1">
        <v>37219</v>
      </c>
      <c r="AI221" s="1">
        <v>0</v>
      </c>
      <c r="AJ221" s="1">
        <v>0</v>
      </c>
      <c r="AK221" s="1">
        <v>37219</v>
      </c>
      <c r="AL221" s="1">
        <v>0</v>
      </c>
      <c r="AM221" s="1">
        <v>0</v>
      </c>
      <c r="AN221" s="1">
        <v>37219</v>
      </c>
      <c r="AO221" s="1">
        <v>0</v>
      </c>
      <c r="AP221" s="1">
        <v>0</v>
      </c>
      <c r="AQ221" s="1" t="s">
        <v>76</v>
      </c>
      <c r="AR221" s="1" t="s">
        <v>76</v>
      </c>
      <c r="AS221" s="1" t="s">
        <v>76</v>
      </c>
      <c r="AT221" s="1">
        <v>4118900617</v>
      </c>
      <c r="AU221" s="1">
        <v>4078352264</v>
      </c>
      <c r="AV221" s="1">
        <v>99.02</v>
      </c>
      <c r="AW221" s="1">
        <v>15305914096</v>
      </c>
      <c r="AX221" s="1">
        <v>2080000000</v>
      </c>
      <c r="AY221" s="1">
        <v>13.59</v>
      </c>
      <c r="AZ221" s="1">
        <v>18125349000</v>
      </c>
      <c r="BA221" s="1">
        <v>0</v>
      </c>
      <c r="BB221" s="1">
        <v>0</v>
      </c>
      <c r="BC221" s="1">
        <v>18854363000</v>
      </c>
      <c r="BD221" s="1">
        <v>0</v>
      </c>
      <c r="BE221" s="1">
        <v>0</v>
      </c>
      <c r="BF221" s="1">
        <v>8432264000</v>
      </c>
      <c r="BG221" s="1">
        <v>0</v>
      </c>
      <c r="BH221" s="1">
        <v>0</v>
      </c>
      <c r="BI221" s="1">
        <v>64836790713</v>
      </c>
      <c r="BJ221" s="1">
        <v>6158352264</v>
      </c>
      <c r="BK221" s="1">
        <v>9.5</v>
      </c>
      <c r="BL221" t="s">
        <v>503</v>
      </c>
      <c r="BM221" s="3">
        <f t="shared" si="42"/>
        <v>4118.9006170000002</v>
      </c>
      <c r="BN221" s="3">
        <f t="shared" si="43"/>
        <v>4078.3522640000001</v>
      </c>
      <c r="BO221" s="3">
        <f t="shared" si="44"/>
        <v>15305.914096</v>
      </c>
      <c r="BP221" s="3">
        <f t="shared" si="45"/>
        <v>2080</v>
      </c>
      <c r="BQ221" s="3">
        <f t="shared" si="46"/>
        <v>18125.348999999998</v>
      </c>
      <c r="BR221" s="3">
        <f t="shared" si="47"/>
        <v>0</v>
      </c>
      <c r="BS221" s="3">
        <f t="shared" si="48"/>
        <v>18854.363000000001</v>
      </c>
      <c r="BT221" s="3">
        <f t="shared" si="49"/>
        <v>0</v>
      </c>
      <c r="BU221" s="3">
        <f t="shared" si="50"/>
        <v>8432.2639999999992</v>
      </c>
      <c r="BV221" s="3">
        <f t="shared" si="51"/>
        <v>0</v>
      </c>
      <c r="BW221" s="3">
        <f t="shared" si="52"/>
        <v>64836.790712999995</v>
      </c>
      <c r="BX221" s="3">
        <f t="shared" si="53"/>
        <v>6158.3522640000001</v>
      </c>
    </row>
    <row r="222" spans="1:76" x14ac:dyDescent="0.25">
      <c r="A222">
        <v>16</v>
      </c>
      <c r="B222" t="s">
        <v>60</v>
      </c>
      <c r="C222" t="s">
        <v>61</v>
      </c>
      <c r="D222">
        <v>2021</v>
      </c>
      <c r="E222" t="s">
        <v>62</v>
      </c>
      <c r="F222" t="s">
        <v>63</v>
      </c>
      <c r="G222">
        <v>2</v>
      </c>
      <c r="H222" t="s">
        <v>64</v>
      </c>
      <c r="I222" t="s">
        <v>3552</v>
      </c>
      <c r="J222" t="s">
        <v>451</v>
      </c>
      <c r="K222" t="s">
        <v>452</v>
      </c>
      <c r="L222" t="s">
        <v>3598</v>
      </c>
      <c r="M222" t="s">
        <v>453</v>
      </c>
      <c r="N222" t="s">
        <v>3612</v>
      </c>
      <c r="O222" t="s">
        <v>249</v>
      </c>
      <c r="P222" t="s">
        <v>3626</v>
      </c>
      <c r="Q222" t="s">
        <v>470</v>
      </c>
      <c r="R222" t="s">
        <v>3704</v>
      </c>
      <c r="S222" t="s">
        <v>497</v>
      </c>
      <c r="T222">
        <v>24</v>
      </c>
      <c r="U222">
        <v>4</v>
      </c>
      <c r="V222" t="s">
        <v>504</v>
      </c>
      <c r="W222">
        <v>2</v>
      </c>
      <c r="X222" t="s">
        <v>75</v>
      </c>
      <c r="Y222">
        <v>1</v>
      </c>
      <c r="Z222" t="s">
        <v>73</v>
      </c>
      <c r="AA222">
        <v>1</v>
      </c>
      <c r="AB222" s="1">
        <v>37219</v>
      </c>
      <c r="AC222" s="1">
        <v>36942</v>
      </c>
      <c r="AD222" s="1">
        <v>99.26</v>
      </c>
      <c r="AE222" s="1">
        <v>37219</v>
      </c>
      <c r="AF222" s="1">
        <v>8265</v>
      </c>
      <c r="AG222" s="1">
        <v>22.21</v>
      </c>
      <c r="AH222" s="1">
        <v>37219</v>
      </c>
      <c r="AI222" s="1">
        <v>0</v>
      </c>
      <c r="AJ222" s="1">
        <v>0</v>
      </c>
      <c r="AK222" s="1">
        <v>37219</v>
      </c>
      <c r="AL222" s="1">
        <v>0</v>
      </c>
      <c r="AM222" s="1">
        <v>0</v>
      </c>
      <c r="AN222" s="1">
        <v>37219</v>
      </c>
      <c r="AO222" s="1">
        <v>0</v>
      </c>
      <c r="AP222" s="1">
        <v>0</v>
      </c>
      <c r="AQ222" s="1" t="s">
        <v>76</v>
      </c>
      <c r="AR222" s="1" t="s">
        <v>76</v>
      </c>
      <c r="AS222" s="1" t="s">
        <v>76</v>
      </c>
      <c r="AT222" s="1">
        <v>2221370280</v>
      </c>
      <c r="AU222" s="1">
        <v>2221370280</v>
      </c>
      <c r="AV222" s="1">
        <v>100</v>
      </c>
      <c r="AW222" s="1">
        <v>9342663000</v>
      </c>
      <c r="AX222" s="1">
        <v>1282874203</v>
      </c>
      <c r="AY222" s="1">
        <v>13.73</v>
      </c>
      <c r="AZ222" s="1">
        <v>2960000000</v>
      </c>
      <c r="BA222" s="1">
        <v>0</v>
      </c>
      <c r="BB222" s="1">
        <v>0</v>
      </c>
      <c r="BC222" s="1">
        <v>2960000000</v>
      </c>
      <c r="BD222" s="1">
        <v>0</v>
      </c>
      <c r="BE222" s="1">
        <v>0</v>
      </c>
      <c r="BF222" s="1">
        <v>2619007000</v>
      </c>
      <c r="BG222" s="1">
        <v>0</v>
      </c>
      <c r="BH222" s="1">
        <v>0</v>
      </c>
      <c r="BI222" s="1">
        <v>20103040280</v>
      </c>
      <c r="BJ222" s="1">
        <v>3504244483</v>
      </c>
      <c r="BK222" s="1">
        <v>17.43</v>
      </c>
      <c r="BL222" t="s">
        <v>505</v>
      </c>
      <c r="BM222" s="3">
        <f t="shared" si="42"/>
        <v>2221.3702800000001</v>
      </c>
      <c r="BN222" s="3">
        <f t="shared" si="43"/>
        <v>2221.3702800000001</v>
      </c>
      <c r="BO222" s="3">
        <f t="shared" si="44"/>
        <v>9342.6630000000005</v>
      </c>
      <c r="BP222" s="3">
        <f t="shared" si="45"/>
        <v>1282.8742030000001</v>
      </c>
      <c r="BQ222" s="3">
        <f t="shared" si="46"/>
        <v>2960</v>
      </c>
      <c r="BR222" s="3">
        <f t="shared" si="47"/>
        <v>0</v>
      </c>
      <c r="BS222" s="3">
        <f t="shared" si="48"/>
        <v>2960</v>
      </c>
      <c r="BT222" s="3">
        <f t="shared" si="49"/>
        <v>0</v>
      </c>
      <c r="BU222" s="3">
        <f t="shared" si="50"/>
        <v>2619.0070000000001</v>
      </c>
      <c r="BV222" s="3">
        <f t="shared" si="51"/>
        <v>0</v>
      </c>
      <c r="BW222" s="3">
        <f t="shared" si="52"/>
        <v>20103.040280000001</v>
      </c>
      <c r="BX222" s="3">
        <f t="shared" si="53"/>
        <v>3504.2444830000004</v>
      </c>
    </row>
    <row r="223" spans="1:76" x14ac:dyDescent="0.25">
      <c r="A223">
        <v>16</v>
      </c>
      <c r="B223" t="s">
        <v>60</v>
      </c>
      <c r="C223" t="s">
        <v>61</v>
      </c>
      <c r="D223">
        <v>2021</v>
      </c>
      <c r="E223" t="s">
        <v>62</v>
      </c>
      <c r="F223" t="s">
        <v>63</v>
      </c>
      <c r="G223">
        <v>2</v>
      </c>
      <c r="H223" t="s">
        <v>64</v>
      </c>
      <c r="I223" t="s">
        <v>3552</v>
      </c>
      <c r="J223" t="s">
        <v>451</v>
      </c>
      <c r="K223" t="s">
        <v>452</v>
      </c>
      <c r="L223" t="s">
        <v>3598</v>
      </c>
      <c r="M223" t="s">
        <v>453</v>
      </c>
      <c r="N223" t="s">
        <v>3612</v>
      </c>
      <c r="O223" t="s">
        <v>249</v>
      </c>
      <c r="P223" t="s">
        <v>3626</v>
      </c>
      <c r="Q223" t="s">
        <v>470</v>
      </c>
      <c r="R223" t="s">
        <v>3704</v>
      </c>
      <c r="S223" t="s">
        <v>497</v>
      </c>
      <c r="T223">
        <v>24</v>
      </c>
      <c r="U223">
        <v>5</v>
      </c>
      <c r="V223" t="s">
        <v>506</v>
      </c>
      <c r="W223">
        <v>2</v>
      </c>
      <c r="X223" t="s">
        <v>75</v>
      </c>
      <c r="Y223">
        <v>1</v>
      </c>
      <c r="Z223" t="s">
        <v>73</v>
      </c>
      <c r="AA223">
        <v>1</v>
      </c>
      <c r="AB223" s="1">
        <v>100</v>
      </c>
      <c r="AC223" s="1">
        <v>100</v>
      </c>
      <c r="AD223" s="1">
        <v>100</v>
      </c>
      <c r="AE223" s="1">
        <v>0</v>
      </c>
      <c r="AF223" s="1">
        <v>0</v>
      </c>
      <c r="AG223" s="1">
        <v>0</v>
      </c>
      <c r="AH223" s="1">
        <v>100</v>
      </c>
      <c r="AI223" s="1">
        <v>0</v>
      </c>
      <c r="AJ223" s="1">
        <v>0</v>
      </c>
      <c r="AK223" s="1">
        <v>100</v>
      </c>
      <c r="AL223" s="1">
        <v>0</v>
      </c>
      <c r="AM223" s="1">
        <v>0</v>
      </c>
      <c r="AN223" s="1">
        <v>100</v>
      </c>
      <c r="AO223" s="1">
        <v>0</v>
      </c>
      <c r="AP223" s="1">
        <v>0</v>
      </c>
      <c r="AQ223" s="1" t="s">
        <v>76</v>
      </c>
      <c r="AR223" s="1" t="s">
        <v>76</v>
      </c>
      <c r="AS223" s="1" t="s">
        <v>76</v>
      </c>
      <c r="AT223" s="1">
        <v>1579351334</v>
      </c>
      <c r="AU223" s="1">
        <v>1579351334</v>
      </c>
      <c r="AV223" s="1">
        <v>100</v>
      </c>
      <c r="AW223" s="1">
        <v>0</v>
      </c>
      <c r="AX223" s="1">
        <v>0</v>
      </c>
      <c r="AY223" s="1">
        <v>0</v>
      </c>
      <c r="AZ223" s="1">
        <v>100000000</v>
      </c>
      <c r="BA223" s="1">
        <v>0</v>
      </c>
      <c r="BB223" s="1">
        <v>0</v>
      </c>
      <c r="BC223" s="1">
        <v>100000000</v>
      </c>
      <c r="BD223" s="1">
        <v>0</v>
      </c>
      <c r="BE223" s="1">
        <v>0</v>
      </c>
      <c r="BF223" s="1">
        <v>100000000</v>
      </c>
      <c r="BG223" s="1">
        <v>0</v>
      </c>
      <c r="BH223" s="1">
        <v>0</v>
      </c>
      <c r="BI223" s="1">
        <v>1879351334</v>
      </c>
      <c r="BJ223" s="1">
        <v>1579351334</v>
      </c>
      <c r="BK223" s="1">
        <v>84.04</v>
      </c>
      <c r="BM223" s="3">
        <f t="shared" si="42"/>
        <v>1579.351334</v>
      </c>
      <c r="BN223" s="3">
        <f t="shared" si="43"/>
        <v>1579.351334</v>
      </c>
      <c r="BO223" s="3">
        <f t="shared" si="44"/>
        <v>0</v>
      </c>
      <c r="BP223" s="3">
        <f t="shared" si="45"/>
        <v>0</v>
      </c>
      <c r="BQ223" s="3">
        <f t="shared" si="46"/>
        <v>100</v>
      </c>
      <c r="BR223" s="3">
        <f t="shared" si="47"/>
        <v>0</v>
      </c>
      <c r="BS223" s="3">
        <f t="shared" si="48"/>
        <v>100</v>
      </c>
      <c r="BT223" s="3">
        <f t="shared" si="49"/>
        <v>0</v>
      </c>
      <c r="BU223" s="3">
        <f t="shared" si="50"/>
        <v>100</v>
      </c>
      <c r="BV223" s="3">
        <f t="shared" si="51"/>
        <v>0</v>
      </c>
      <c r="BW223" s="3">
        <f t="shared" si="52"/>
        <v>1879.351334</v>
      </c>
      <c r="BX223" s="3">
        <f t="shared" si="53"/>
        <v>1579.351334</v>
      </c>
    </row>
    <row r="224" spans="1:76" x14ac:dyDescent="0.25">
      <c r="A224">
        <v>16</v>
      </c>
      <c r="B224" t="s">
        <v>60</v>
      </c>
      <c r="C224" t="s">
        <v>61</v>
      </c>
      <c r="D224">
        <v>2021</v>
      </c>
      <c r="E224" t="s">
        <v>62</v>
      </c>
      <c r="F224" t="s">
        <v>63</v>
      </c>
      <c r="G224">
        <v>2</v>
      </c>
      <c r="H224" t="s">
        <v>64</v>
      </c>
      <c r="I224" t="s">
        <v>3552</v>
      </c>
      <c r="J224" t="s">
        <v>451</v>
      </c>
      <c r="K224" t="s">
        <v>452</v>
      </c>
      <c r="L224" t="s">
        <v>3598</v>
      </c>
      <c r="M224" t="s">
        <v>453</v>
      </c>
      <c r="N224" t="s">
        <v>3612</v>
      </c>
      <c r="O224" t="s">
        <v>249</v>
      </c>
      <c r="P224" t="s">
        <v>3626</v>
      </c>
      <c r="Q224" t="s">
        <v>470</v>
      </c>
      <c r="R224" t="s">
        <v>3705</v>
      </c>
      <c r="S224" t="s">
        <v>507</v>
      </c>
      <c r="T224">
        <v>13</v>
      </c>
      <c r="U224">
        <v>1</v>
      </c>
      <c r="V224" t="s">
        <v>508</v>
      </c>
      <c r="W224">
        <v>3</v>
      </c>
      <c r="X224" t="s">
        <v>128</v>
      </c>
      <c r="Y224">
        <v>1</v>
      </c>
      <c r="Z224" t="s">
        <v>73</v>
      </c>
      <c r="AA224">
        <v>1</v>
      </c>
      <c r="AB224" s="1">
        <v>5</v>
      </c>
      <c r="AC224" s="1">
        <v>5</v>
      </c>
      <c r="AD224" s="1">
        <v>100</v>
      </c>
      <c r="AE224" s="1">
        <v>6</v>
      </c>
      <c r="AF224" s="1">
        <v>6</v>
      </c>
      <c r="AG224" s="1">
        <v>100</v>
      </c>
      <c r="AH224" s="1">
        <v>8</v>
      </c>
      <c r="AI224" s="1">
        <v>0</v>
      </c>
      <c r="AJ224" s="1">
        <v>0</v>
      </c>
      <c r="AK224" s="1">
        <v>10</v>
      </c>
      <c r="AL224" s="1">
        <v>0</v>
      </c>
      <c r="AM224" s="1">
        <v>0</v>
      </c>
      <c r="AN224" s="1">
        <v>10</v>
      </c>
      <c r="AO224" s="1">
        <v>0</v>
      </c>
      <c r="AP224" s="1">
        <v>0</v>
      </c>
      <c r="AQ224" s="1" t="s">
        <v>76</v>
      </c>
      <c r="AR224" s="1" t="s">
        <v>76</v>
      </c>
      <c r="AS224" s="1" t="s">
        <v>76</v>
      </c>
      <c r="AT224" s="1">
        <v>1676303667</v>
      </c>
      <c r="AU224" s="1">
        <v>1321695924</v>
      </c>
      <c r="AV224" s="1">
        <v>78.849999999999994</v>
      </c>
      <c r="AW224" s="1">
        <v>18375400780</v>
      </c>
      <c r="AX224" s="1">
        <v>8816889328</v>
      </c>
      <c r="AY224" s="1">
        <v>47.98</v>
      </c>
      <c r="AZ224" s="1">
        <v>18299308278</v>
      </c>
      <c r="BA224" s="1">
        <v>0</v>
      </c>
      <c r="BB224" s="1">
        <v>0</v>
      </c>
      <c r="BC224" s="1">
        <v>18346449111</v>
      </c>
      <c r="BD224" s="1">
        <v>0</v>
      </c>
      <c r="BE224" s="1">
        <v>0</v>
      </c>
      <c r="BF224" s="1">
        <v>8433492445</v>
      </c>
      <c r="BG224" s="1">
        <v>0</v>
      </c>
      <c r="BH224" s="1">
        <v>0</v>
      </c>
      <c r="BI224" s="1">
        <v>65130954281</v>
      </c>
      <c r="BJ224" s="1">
        <v>10138585252</v>
      </c>
      <c r="BK224" s="1">
        <v>15.57</v>
      </c>
      <c r="BL224" t="s">
        <v>509</v>
      </c>
      <c r="BM224" s="3">
        <f t="shared" si="42"/>
        <v>1676.3036669999999</v>
      </c>
      <c r="BN224" s="3">
        <f t="shared" si="43"/>
        <v>1321.6959240000001</v>
      </c>
      <c r="BO224" s="3">
        <f t="shared" si="44"/>
        <v>18375.40078</v>
      </c>
      <c r="BP224" s="3">
        <f t="shared" si="45"/>
        <v>8816.8893279999993</v>
      </c>
      <c r="BQ224" s="3">
        <f t="shared" si="46"/>
        <v>18299.308278</v>
      </c>
      <c r="BR224" s="3">
        <f t="shared" si="47"/>
        <v>0</v>
      </c>
      <c r="BS224" s="3">
        <f t="shared" si="48"/>
        <v>18346.449111000002</v>
      </c>
      <c r="BT224" s="3">
        <f t="shared" si="49"/>
        <v>0</v>
      </c>
      <c r="BU224" s="3">
        <f t="shared" si="50"/>
        <v>8433.4924449999999</v>
      </c>
      <c r="BV224" s="3">
        <f t="shared" si="51"/>
        <v>0</v>
      </c>
      <c r="BW224" s="3">
        <f t="shared" si="52"/>
        <v>65130.954280999998</v>
      </c>
      <c r="BX224" s="3">
        <f t="shared" si="53"/>
        <v>10138.585251999999</v>
      </c>
    </row>
    <row r="225" spans="1:76" x14ac:dyDescent="0.25">
      <c r="A225">
        <v>16</v>
      </c>
      <c r="B225" t="s">
        <v>60</v>
      </c>
      <c r="C225" t="s">
        <v>61</v>
      </c>
      <c r="D225">
        <v>2021</v>
      </c>
      <c r="E225" t="s">
        <v>62</v>
      </c>
      <c r="F225" t="s">
        <v>63</v>
      </c>
      <c r="G225">
        <v>2</v>
      </c>
      <c r="H225" t="s">
        <v>64</v>
      </c>
      <c r="I225" t="s">
        <v>3552</v>
      </c>
      <c r="J225" t="s">
        <v>451</v>
      </c>
      <c r="K225" t="s">
        <v>452</v>
      </c>
      <c r="L225" t="s">
        <v>3598</v>
      </c>
      <c r="M225" t="s">
        <v>453</v>
      </c>
      <c r="N225" t="s">
        <v>3612</v>
      </c>
      <c r="O225" t="s">
        <v>249</v>
      </c>
      <c r="P225" t="s">
        <v>3626</v>
      </c>
      <c r="Q225" t="s">
        <v>470</v>
      </c>
      <c r="R225" t="s">
        <v>3705</v>
      </c>
      <c r="S225" t="s">
        <v>507</v>
      </c>
      <c r="T225">
        <v>13</v>
      </c>
      <c r="U225">
        <v>2</v>
      </c>
      <c r="V225" t="s">
        <v>510</v>
      </c>
      <c r="W225">
        <v>2</v>
      </c>
      <c r="X225" t="s">
        <v>75</v>
      </c>
      <c r="Y225">
        <v>1</v>
      </c>
      <c r="Z225" t="s">
        <v>73</v>
      </c>
      <c r="AA225">
        <v>1</v>
      </c>
      <c r="AB225" s="1">
        <v>651</v>
      </c>
      <c r="AC225" s="1">
        <v>651</v>
      </c>
      <c r="AD225" s="1">
        <v>100</v>
      </c>
      <c r="AE225" s="1">
        <v>651</v>
      </c>
      <c r="AF225" s="1">
        <v>651</v>
      </c>
      <c r="AG225" s="1">
        <v>100</v>
      </c>
      <c r="AH225" s="1">
        <v>651</v>
      </c>
      <c r="AI225" s="1">
        <v>0</v>
      </c>
      <c r="AJ225" s="1">
        <v>0</v>
      </c>
      <c r="AK225" s="1">
        <v>651</v>
      </c>
      <c r="AL225" s="1">
        <v>0</v>
      </c>
      <c r="AM225" s="1">
        <v>0</v>
      </c>
      <c r="AN225" s="1">
        <v>651</v>
      </c>
      <c r="AO225" s="1">
        <v>0</v>
      </c>
      <c r="AP225" s="1">
        <v>0</v>
      </c>
      <c r="AQ225" s="1" t="s">
        <v>76</v>
      </c>
      <c r="AR225" s="1" t="s">
        <v>76</v>
      </c>
      <c r="AS225" s="1" t="s">
        <v>76</v>
      </c>
      <c r="AT225" s="1">
        <v>23289448266</v>
      </c>
      <c r="AU225" s="1">
        <v>22553506926</v>
      </c>
      <c r="AV225" s="1">
        <v>96.84</v>
      </c>
      <c r="AW225" s="1">
        <v>71592070220</v>
      </c>
      <c r="AX225" s="1">
        <v>26571934420</v>
      </c>
      <c r="AY225" s="1">
        <v>37.119999999999997</v>
      </c>
      <c r="AZ225" s="1">
        <v>56995253626</v>
      </c>
      <c r="BA225" s="1">
        <v>0</v>
      </c>
      <c r="BB225" s="1">
        <v>0</v>
      </c>
      <c r="BC225" s="1">
        <v>59194840837</v>
      </c>
      <c r="BD225" s="1">
        <v>0</v>
      </c>
      <c r="BE225" s="1">
        <v>0</v>
      </c>
      <c r="BF225" s="1">
        <v>36013195135</v>
      </c>
      <c r="BG225" s="1">
        <v>0</v>
      </c>
      <c r="BH225" s="1">
        <v>0</v>
      </c>
      <c r="BI225" s="1">
        <v>247084808084</v>
      </c>
      <c r="BJ225" s="1">
        <v>49125441346</v>
      </c>
      <c r="BK225" s="1">
        <v>19.88</v>
      </c>
      <c r="BL225" t="s">
        <v>511</v>
      </c>
      <c r="BM225" s="3">
        <f t="shared" si="42"/>
        <v>23289.448265999999</v>
      </c>
      <c r="BN225" s="3">
        <f t="shared" si="43"/>
        <v>22553.506925999998</v>
      </c>
      <c r="BO225" s="3">
        <f t="shared" si="44"/>
        <v>71592.070219999994</v>
      </c>
      <c r="BP225" s="3">
        <f t="shared" si="45"/>
        <v>26571.934420000001</v>
      </c>
      <c r="BQ225" s="3">
        <f t="shared" si="46"/>
        <v>56995.253625999998</v>
      </c>
      <c r="BR225" s="3">
        <f t="shared" si="47"/>
        <v>0</v>
      </c>
      <c r="BS225" s="3">
        <f t="shared" si="48"/>
        <v>59194.840837000003</v>
      </c>
      <c r="BT225" s="3">
        <f t="shared" si="49"/>
        <v>0</v>
      </c>
      <c r="BU225" s="3">
        <f t="shared" si="50"/>
        <v>36013.195135000002</v>
      </c>
      <c r="BV225" s="3">
        <f t="shared" si="51"/>
        <v>0</v>
      </c>
      <c r="BW225" s="3">
        <f t="shared" si="52"/>
        <v>247084.80808399996</v>
      </c>
      <c r="BX225" s="3">
        <f t="shared" si="53"/>
        <v>49125.441346</v>
      </c>
    </row>
    <row r="226" spans="1:76" x14ac:dyDescent="0.25">
      <c r="A226">
        <v>16</v>
      </c>
      <c r="B226" t="s">
        <v>60</v>
      </c>
      <c r="C226" t="s">
        <v>61</v>
      </c>
      <c r="D226">
        <v>2021</v>
      </c>
      <c r="E226" t="s">
        <v>62</v>
      </c>
      <c r="F226" t="s">
        <v>63</v>
      </c>
      <c r="G226">
        <v>2</v>
      </c>
      <c r="H226" t="s">
        <v>64</v>
      </c>
      <c r="I226" t="s">
        <v>3552</v>
      </c>
      <c r="J226" t="s">
        <v>451</v>
      </c>
      <c r="K226" t="s">
        <v>452</v>
      </c>
      <c r="L226" t="s">
        <v>3598</v>
      </c>
      <c r="M226" t="s">
        <v>453</v>
      </c>
      <c r="N226" t="s">
        <v>3612</v>
      </c>
      <c r="O226" t="s">
        <v>249</v>
      </c>
      <c r="P226" t="s">
        <v>3626</v>
      </c>
      <c r="Q226" t="s">
        <v>470</v>
      </c>
      <c r="R226" t="s">
        <v>3706</v>
      </c>
      <c r="S226" t="s">
        <v>512</v>
      </c>
      <c r="T226">
        <v>21</v>
      </c>
      <c r="U226">
        <v>1</v>
      </c>
      <c r="V226" t="s">
        <v>513</v>
      </c>
      <c r="W226">
        <v>2</v>
      </c>
      <c r="X226" t="s">
        <v>75</v>
      </c>
      <c r="Y226">
        <v>1</v>
      </c>
      <c r="Z226" t="s">
        <v>73</v>
      </c>
      <c r="AA226">
        <v>1</v>
      </c>
      <c r="AB226" s="1">
        <v>364</v>
      </c>
      <c r="AC226" s="1">
        <v>364</v>
      </c>
      <c r="AD226" s="1">
        <v>100</v>
      </c>
      <c r="AE226" s="1">
        <v>364</v>
      </c>
      <c r="AF226" s="1">
        <v>364</v>
      </c>
      <c r="AG226" s="1">
        <v>100</v>
      </c>
      <c r="AH226" s="1">
        <v>364</v>
      </c>
      <c r="AI226" s="1">
        <v>0</v>
      </c>
      <c r="AJ226" s="1">
        <v>0</v>
      </c>
      <c r="AK226" s="1">
        <v>364</v>
      </c>
      <c r="AL226" s="1">
        <v>0</v>
      </c>
      <c r="AM226" s="1">
        <v>0</v>
      </c>
      <c r="AN226" s="1">
        <v>364</v>
      </c>
      <c r="AO226" s="1">
        <v>0</v>
      </c>
      <c r="AP226" s="1">
        <v>0</v>
      </c>
      <c r="AQ226" s="1" t="s">
        <v>76</v>
      </c>
      <c r="AR226" s="1" t="s">
        <v>76</v>
      </c>
      <c r="AS226" s="1" t="s">
        <v>76</v>
      </c>
      <c r="AT226" s="1">
        <v>31455787705</v>
      </c>
      <c r="AU226" s="1">
        <v>30812025668</v>
      </c>
      <c r="AV226" s="1">
        <v>97.95</v>
      </c>
      <c r="AW226" s="1">
        <v>351692665954</v>
      </c>
      <c r="AX226" s="1">
        <v>101223329279</v>
      </c>
      <c r="AY226" s="1">
        <v>28.78</v>
      </c>
      <c r="AZ226" s="1">
        <v>343183217601</v>
      </c>
      <c r="BA226" s="1">
        <v>0</v>
      </c>
      <c r="BB226" s="1">
        <v>0</v>
      </c>
      <c r="BC226" s="1">
        <v>366155729047</v>
      </c>
      <c r="BD226" s="1">
        <v>0</v>
      </c>
      <c r="BE226" s="1">
        <v>0</v>
      </c>
      <c r="BF226" s="1">
        <v>116706110362</v>
      </c>
      <c r="BG226" s="1">
        <v>0</v>
      </c>
      <c r="BH226" s="1">
        <v>0</v>
      </c>
      <c r="BI226" s="1">
        <v>1209193510669</v>
      </c>
      <c r="BJ226" s="1">
        <v>132035354947</v>
      </c>
      <c r="BK226" s="1">
        <v>10.92</v>
      </c>
      <c r="BL226" t="s">
        <v>514</v>
      </c>
      <c r="BM226" s="3">
        <f t="shared" si="42"/>
        <v>31455.787704999999</v>
      </c>
      <c r="BN226" s="3">
        <f t="shared" si="43"/>
        <v>30812.025667999998</v>
      </c>
      <c r="BO226" s="3">
        <f t="shared" si="44"/>
        <v>351692.66595400003</v>
      </c>
      <c r="BP226" s="3">
        <f t="shared" si="45"/>
        <v>101223.329279</v>
      </c>
      <c r="BQ226" s="3">
        <f t="shared" si="46"/>
        <v>343183.21760099998</v>
      </c>
      <c r="BR226" s="3">
        <f t="shared" si="47"/>
        <v>0</v>
      </c>
      <c r="BS226" s="3">
        <f t="shared" si="48"/>
        <v>366155.729047</v>
      </c>
      <c r="BT226" s="3">
        <f t="shared" si="49"/>
        <v>0</v>
      </c>
      <c r="BU226" s="3">
        <f t="shared" si="50"/>
        <v>116706.11036200001</v>
      </c>
      <c r="BV226" s="3">
        <f t="shared" si="51"/>
        <v>0</v>
      </c>
      <c r="BW226" s="3">
        <f t="shared" si="52"/>
        <v>1209193.510669</v>
      </c>
      <c r="BX226" s="3">
        <f t="shared" si="53"/>
        <v>132035.35494699999</v>
      </c>
    </row>
    <row r="227" spans="1:76" x14ac:dyDescent="0.25">
      <c r="A227">
        <v>16</v>
      </c>
      <c r="B227" t="s">
        <v>60</v>
      </c>
      <c r="C227" t="s">
        <v>61</v>
      </c>
      <c r="D227">
        <v>2021</v>
      </c>
      <c r="E227" t="s">
        <v>62</v>
      </c>
      <c r="F227" t="s">
        <v>63</v>
      </c>
      <c r="G227">
        <v>2</v>
      </c>
      <c r="H227" t="s">
        <v>64</v>
      </c>
      <c r="I227" t="s">
        <v>3552</v>
      </c>
      <c r="J227" t="s">
        <v>451</v>
      </c>
      <c r="K227" t="s">
        <v>452</v>
      </c>
      <c r="L227" t="s">
        <v>3598</v>
      </c>
      <c r="M227" t="s">
        <v>453</v>
      </c>
      <c r="N227" t="s">
        <v>3612</v>
      </c>
      <c r="O227" t="s">
        <v>249</v>
      </c>
      <c r="P227" t="s">
        <v>3626</v>
      </c>
      <c r="Q227" t="s">
        <v>470</v>
      </c>
      <c r="R227" t="s">
        <v>3706</v>
      </c>
      <c r="S227" t="s">
        <v>512</v>
      </c>
      <c r="T227">
        <v>21</v>
      </c>
      <c r="U227">
        <v>2</v>
      </c>
      <c r="V227" t="s">
        <v>515</v>
      </c>
      <c r="W227">
        <v>3</v>
      </c>
      <c r="X227" t="s">
        <v>128</v>
      </c>
      <c r="Y227">
        <v>1</v>
      </c>
      <c r="Z227" t="s">
        <v>73</v>
      </c>
      <c r="AA227">
        <v>1</v>
      </c>
      <c r="AB227" s="1">
        <v>15</v>
      </c>
      <c r="AC227" s="1">
        <v>15</v>
      </c>
      <c r="AD227" s="1">
        <v>100</v>
      </c>
      <c r="AE227" s="1">
        <v>68</v>
      </c>
      <c r="AF227" s="1">
        <v>44</v>
      </c>
      <c r="AG227" s="1">
        <v>64.709999999999994</v>
      </c>
      <c r="AH227" s="1">
        <v>77</v>
      </c>
      <c r="AI227" s="1">
        <v>0</v>
      </c>
      <c r="AJ227" s="1">
        <v>0</v>
      </c>
      <c r="AK227" s="1">
        <v>77</v>
      </c>
      <c r="AL227" s="1">
        <v>0</v>
      </c>
      <c r="AM227" s="1">
        <v>0</v>
      </c>
      <c r="AN227" s="1">
        <v>77</v>
      </c>
      <c r="AO227" s="1">
        <v>0</v>
      </c>
      <c r="AP227" s="1">
        <v>0</v>
      </c>
      <c r="AQ227" s="1" t="s">
        <v>76</v>
      </c>
      <c r="AR227" s="1" t="s">
        <v>76</v>
      </c>
      <c r="AS227" s="1" t="s">
        <v>76</v>
      </c>
      <c r="AT227" s="1">
        <v>1514654644</v>
      </c>
      <c r="AU227" s="1">
        <v>1475916861</v>
      </c>
      <c r="AV227" s="1">
        <v>97.44</v>
      </c>
      <c r="AW227" s="1">
        <v>13597499000</v>
      </c>
      <c r="AX227" s="1">
        <v>6617748097</v>
      </c>
      <c r="AY227" s="1">
        <v>48.67</v>
      </c>
      <c r="AZ227" s="1">
        <v>14181254640</v>
      </c>
      <c r="BA227" s="1">
        <v>0</v>
      </c>
      <c r="BB227" s="1">
        <v>0</v>
      </c>
      <c r="BC227" s="1">
        <v>15533458171</v>
      </c>
      <c r="BD227" s="1">
        <v>0</v>
      </c>
      <c r="BE227" s="1">
        <v>0</v>
      </c>
      <c r="BF227" s="1">
        <v>9339000000</v>
      </c>
      <c r="BG227" s="1">
        <v>0</v>
      </c>
      <c r="BH227" s="1">
        <v>0</v>
      </c>
      <c r="BI227" s="1">
        <v>54165866455</v>
      </c>
      <c r="BJ227" s="1">
        <v>8093664958</v>
      </c>
      <c r="BK227" s="1">
        <v>14.94</v>
      </c>
      <c r="BL227" t="s">
        <v>516</v>
      </c>
      <c r="BM227" s="3">
        <f t="shared" si="42"/>
        <v>1514.654644</v>
      </c>
      <c r="BN227" s="3">
        <f t="shared" si="43"/>
        <v>1475.9168609999999</v>
      </c>
      <c r="BO227" s="3">
        <f t="shared" si="44"/>
        <v>13597.499</v>
      </c>
      <c r="BP227" s="3">
        <f t="shared" si="45"/>
        <v>6617.7480969999997</v>
      </c>
      <c r="BQ227" s="3">
        <f t="shared" si="46"/>
        <v>14181.254639999999</v>
      </c>
      <c r="BR227" s="3">
        <f t="shared" si="47"/>
        <v>0</v>
      </c>
      <c r="BS227" s="3">
        <f t="shared" si="48"/>
        <v>15533.458171</v>
      </c>
      <c r="BT227" s="3">
        <f t="shared" si="49"/>
        <v>0</v>
      </c>
      <c r="BU227" s="3">
        <f t="shared" si="50"/>
        <v>9339</v>
      </c>
      <c r="BV227" s="3">
        <f t="shared" si="51"/>
        <v>0</v>
      </c>
      <c r="BW227" s="3">
        <f t="shared" si="52"/>
        <v>54165.866454999996</v>
      </c>
      <c r="BX227" s="3">
        <f t="shared" si="53"/>
        <v>8093.6649579999994</v>
      </c>
    </row>
    <row r="228" spans="1:76" x14ac:dyDescent="0.25">
      <c r="A228">
        <v>16</v>
      </c>
      <c r="B228" t="s">
        <v>60</v>
      </c>
      <c r="C228" t="s">
        <v>61</v>
      </c>
      <c r="D228">
        <v>2021</v>
      </c>
      <c r="E228" t="s">
        <v>62</v>
      </c>
      <c r="F228" t="s">
        <v>63</v>
      </c>
      <c r="G228">
        <v>2</v>
      </c>
      <c r="H228" t="s">
        <v>64</v>
      </c>
      <c r="I228" t="s">
        <v>3552</v>
      </c>
      <c r="J228" t="s">
        <v>451</v>
      </c>
      <c r="K228" t="s">
        <v>452</v>
      </c>
      <c r="L228" t="s">
        <v>3598</v>
      </c>
      <c r="M228" t="s">
        <v>453</v>
      </c>
      <c r="N228" t="s">
        <v>3612</v>
      </c>
      <c r="O228" t="s">
        <v>249</v>
      </c>
      <c r="P228" t="s">
        <v>3626</v>
      </c>
      <c r="Q228" t="s">
        <v>470</v>
      </c>
      <c r="R228" t="s">
        <v>3706</v>
      </c>
      <c r="S228" t="s">
        <v>512</v>
      </c>
      <c r="T228">
        <v>21</v>
      </c>
      <c r="U228">
        <v>3</v>
      </c>
      <c r="V228" t="s">
        <v>517</v>
      </c>
      <c r="W228">
        <v>1</v>
      </c>
      <c r="X228" t="s">
        <v>72</v>
      </c>
      <c r="Y228">
        <v>1</v>
      </c>
      <c r="Z228" t="s">
        <v>73</v>
      </c>
      <c r="AA228">
        <v>1</v>
      </c>
      <c r="AB228" s="1">
        <v>0.01</v>
      </c>
      <c r="AC228" s="1">
        <v>0.01</v>
      </c>
      <c r="AD228" s="1">
        <v>100</v>
      </c>
      <c r="AE228" s="1">
        <v>0.14000000000000001</v>
      </c>
      <c r="AF228" s="1">
        <v>0.05</v>
      </c>
      <c r="AG228" s="1">
        <v>35.71</v>
      </c>
      <c r="AH228" s="1">
        <v>0.15</v>
      </c>
      <c r="AI228" s="1">
        <v>0</v>
      </c>
      <c r="AJ228" s="1">
        <v>0</v>
      </c>
      <c r="AK228" s="1">
        <v>0.15</v>
      </c>
      <c r="AL228" s="1">
        <v>0</v>
      </c>
      <c r="AM228" s="1">
        <v>0</v>
      </c>
      <c r="AN228" s="1">
        <v>0.05</v>
      </c>
      <c r="AO228" s="1">
        <v>0</v>
      </c>
      <c r="AP228" s="1">
        <v>0</v>
      </c>
      <c r="AQ228" s="1">
        <v>0.5</v>
      </c>
      <c r="AR228" s="1">
        <v>0.06</v>
      </c>
      <c r="AS228" s="1">
        <v>12</v>
      </c>
      <c r="AT228" s="1">
        <v>236674796</v>
      </c>
      <c r="AU228" s="1">
        <v>190942184</v>
      </c>
      <c r="AV228" s="1">
        <v>80.680000000000007</v>
      </c>
      <c r="AW228" s="1">
        <v>5311556000</v>
      </c>
      <c r="AX228" s="1">
        <v>305492000</v>
      </c>
      <c r="AY228" s="1">
        <v>5.75</v>
      </c>
      <c r="AZ228" s="1">
        <v>5334866783</v>
      </c>
      <c r="BA228" s="1">
        <v>0</v>
      </c>
      <c r="BB228" s="1">
        <v>0</v>
      </c>
      <c r="BC228" s="1">
        <v>5348261455</v>
      </c>
      <c r="BD228" s="1">
        <v>0</v>
      </c>
      <c r="BE228" s="1">
        <v>0</v>
      </c>
      <c r="BF228" s="1">
        <v>1279424424</v>
      </c>
      <c r="BG228" s="1">
        <v>0</v>
      </c>
      <c r="BH228" s="1">
        <v>0</v>
      </c>
      <c r="BI228" s="1">
        <v>17510783458</v>
      </c>
      <c r="BJ228" s="1">
        <v>496434184</v>
      </c>
      <c r="BK228" s="1">
        <v>2.84</v>
      </c>
      <c r="BL228" t="s">
        <v>518</v>
      </c>
      <c r="BM228" s="3">
        <f t="shared" si="42"/>
        <v>236.67479599999999</v>
      </c>
      <c r="BN228" s="3">
        <f t="shared" si="43"/>
        <v>190.942184</v>
      </c>
      <c r="BO228" s="3">
        <f t="shared" si="44"/>
        <v>5311.5559999999996</v>
      </c>
      <c r="BP228" s="3">
        <f t="shared" si="45"/>
        <v>305.49200000000002</v>
      </c>
      <c r="BQ228" s="3">
        <f t="shared" si="46"/>
        <v>5334.8667830000004</v>
      </c>
      <c r="BR228" s="3">
        <f t="shared" si="47"/>
        <v>0</v>
      </c>
      <c r="BS228" s="3">
        <f t="shared" si="48"/>
        <v>5348.2614549999998</v>
      </c>
      <c r="BT228" s="3">
        <f t="shared" si="49"/>
        <v>0</v>
      </c>
      <c r="BU228" s="3">
        <f t="shared" si="50"/>
        <v>1279.424424</v>
      </c>
      <c r="BV228" s="3">
        <f t="shared" si="51"/>
        <v>0</v>
      </c>
      <c r="BW228" s="3">
        <f t="shared" si="52"/>
        <v>17510.783458000002</v>
      </c>
      <c r="BX228" s="3">
        <f t="shared" si="53"/>
        <v>496.43418400000002</v>
      </c>
    </row>
    <row r="229" spans="1:76" x14ac:dyDescent="0.25">
      <c r="A229">
        <v>16</v>
      </c>
      <c r="B229" t="s">
        <v>60</v>
      </c>
      <c r="C229" t="s">
        <v>61</v>
      </c>
      <c r="D229">
        <v>2021</v>
      </c>
      <c r="E229" t="s">
        <v>62</v>
      </c>
      <c r="F229" t="s">
        <v>63</v>
      </c>
      <c r="G229">
        <v>2</v>
      </c>
      <c r="H229" t="s">
        <v>64</v>
      </c>
      <c r="I229" t="s">
        <v>3552</v>
      </c>
      <c r="J229" t="s">
        <v>451</v>
      </c>
      <c r="K229" t="s">
        <v>452</v>
      </c>
      <c r="L229" t="s">
        <v>3598</v>
      </c>
      <c r="M229" t="s">
        <v>453</v>
      </c>
      <c r="N229" t="s">
        <v>3612</v>
      </c>
      <c r="O229" t="s">
        <v>249</v>
      </c>
      <c r="P229" t="s">
        <v>3626</v>
      </c>
      <c r="Q229" t="s">
        <v>470</v>
      </c>
      <c r="R229" t="s">
        <v>3706</v>
      </c>
      <c r="S229" t="s">
        <v>512</v>
      </c>
      <c r="T229">
        <v>21</v>
      </c>
      <c r="U229">
        <v>4</v>
      </c>
      <c r="V229" t="s">
        <v>519</v>
      </c>
      <c r="W229">
        <v>3</v>
      </c>
      <c r="X229" t="s">
        <v>128</v>
      </c>
      <c r="Y229">
        <v>1</v>
      </c>
      <c r="Z229" t="s">
        <v>73</v>
      </c>
      <c r="AA229">
        <v>1</v>
      </c>
      <c r="AB229" s="1">
        <v>75</v>
      </c>
      <c r="AC229" s="1">
        <v>99</v>
      </c>
      <c r="AD229" s="1">
        <v>132</v>
      </c>
      <c r="AE229" s="1">
        <v>80</v>
      </c>
      <c r="AF229" s="1">
        <v>97</v>
      </c>
      <c r="AG229" s="1">
        <v>121.25</v>
      </c>
      <c r="AH229" s="1">
        <v>85</v>
      </c>
      <c r="AI229" s="1">
        <v>0</v>
      </c>
      <c r="AJ229" s="1">
        <v>0</v>
      </c>
      <c r="AK229" s="1">
        <v>90</v>
      </c>
      <c r="AL229" s="1">
        <v>0</v>
      </c>
      <c r="AM229" s="1">
        <v>0</v>
      </c>
      <c r="AN229" s="1">
        <v>95</v>
      </c>
      <c r="AO229" s="1">
        <v>0</v>
      </c>
      <c r="AP229" s="1">
        <v>0</v>
      </c>
      <c r="AQ229" s="1" t="s">
        <v>76</v>
      </c>
      <c r="AR229" s="1" t="s">
        <v>76</v>
      </c>
      <c r="AS229" s="1" t="s">
        <v>76</v>
      </c>
      <c r="AT229" s="1">
        <v>1146022845</v>
      </c>
      <c r="AU229" s="1">
        <v>1146022845</v>
      </c>
      <c r="AV229" s="1">
        <v>100</v>
      </c>
      <c r="AW229" s="1">
        <v>2888736000</v>
      </c>
      <c r="AX229" s="1">
        <v>2227111389</v>
      </c>
      <c r="AY229" s="1">
        <v>77.099999999999994</v>
      </c>
      <c r="AZ229" s="1">
        <v>2659816038</v>
      </c>
      <c r="BA229" s="1">
        <v>0</v>
      </c>
      <c r="BB229" s="1">
        <v>0</v>
      </c>
      <c r="BC229" s="1">
        <v>2766208679</v>
      </c>
      <c r="BD229" s="1">
        <v>0</v>
      </c>
      <c r="BE229" s="1">
        <v>0</v>
      </c>
      <c r="BF229" s="1">
        <v>953160672</v>
      </c>
      <c r="BG229" s="1">
        <v>0</v>
      </c>
      <c r="BH229" s="1">
        <v>0</v>
      </c>
      <c r="BI229" s="1">
        <v>10413944234</v>
      </c>
      <c r="BJ229" s="1">
        <v>3373134234</v>
      </c>
      <c r="BK229" s="1">
        <v>32.39</v>
      </c>
      <c r="BL229" t="s">
        <v>520</v>
      </c>
      <c r="BM229" s="3">
        <f t="shared" si="42"/>
        <v>1146.022845</v>
      </c>
      <c r="BN229" s="3">
        <f t="shared" si="43"/>
        <v>1146.022845</v>
      </c>
      <c r="BO229" s="3">
        <f t="shared" si="44"/>
        <v>2888.7359999999999</v>
      </c>
      <c r="BP229" s="3">
        <f t="shared" si="45"/>
        <v>2227.1113890000001</v>
      </c>
      <c r="BQ229" s="3">
        <f t="shared" si="46"/>
        <v>2659.8160379999999</v>
      </c>
      <c r="BR229" s="3">
        <f t="shared" si="47"/>
        <v>0</v>
      </c>
      <c r="BS229" s="3">
        <f t="shared" si="48"/>
        <v>2766.2086789999998</v>
      </c>
      <c r="BT229" s="3">
        <f t="shared" si="49"/>
        <v>0</v>
      </c>
      <c r="BU229" s="3">
        <f t="shared" si="50"/>
        <v>953.16067199999998</v>
      </c>
      <c r="BV229" s="3">
        <f t="shared" si="51"/>
        <v>0</v>
      </c>
      <c r="BW229" s="3">
        <f t="shared" si="52"/>
        <v>10413.944233999999</v>
      </c>
      <c r="BX229" s="3">
        <f t="shared" si="53"/>
        <v>3373.1342340000001</v>
      </c>
    </row>
    <row r="230" spans="1:76" x14ac:dyDescent="0.25">
      <c r="A230">
        <v>16</v>
      </c>
      <c r="B230" t="s">
        <v>60</v>
      </c>
      <c r="C230" t="s">
        <v>61</v>
      </c>
      <c r="D230">
        <v>2021</v>
      </c>
      <c r="E230" t="s">
        <v>62</v>
      </c>
      <c r="F230" t="s">
        <v>63</v>
      </c>
      <c r="G230">
        <v>2</v>
      </c>
      <c r="H230" t="s">
        <v>64</v>
      </c>
      <c r="I230" t="s">
        <v>3552</v>
      </c>
      <c r="J230" t="s">
        <v>451</v>
      </c>
      <c r="K230" t="s">
        <v>452</v>
      </c>
      <c r="L230" t="s">
        <v>3598</v>
      </c>
      <c r="M230" t="s">
        <v>453</v>
      </c>
      <c r="N230" t="s">
        <v>3612</v>
      </c>
      <c r="O230" t="s">
        <v>249</v>
      </c>
      <c r="P230" t="s">
        <v>3626</v>
      </c>
      <c r="Q230" t="s">
        <v>470</v>
      </c>
      <c r="R230" t="s">
        <v>3706</v>
      </c>
      <c r="S230" t="s">
        <v>512</v>
      </c>
      <c r="T230">
        <v>21</v>
      </c>
      <c r="U230">
        <v>5</v>
      </c>
      <c r="V230" t="s">
        <v>521</v>
      </c>
      <c r="W230">
        <v>1</v>
      </c>
      <c r="X230" t="s">
        <v>72</v>
      </c>
      <c r="Y230">
        <v>1</v>
      </c>
      <c r="Z230" t="s">
        <v>73</v>
      </c>
      <c r="AA230">
        <v>1</v>
      </c>
      <c r="AB230" s="1">
        <v>0</v>
      </c>
      <c r="AC230" s="1">
        <v>0</v>
      </c>
      <c r="AD230" s="1">
        <v>0</v>
      </c>
      <c r="AE230" s="1">
        <v>0.3</v>
      </c>
      <c r="AF230" s="1">
        <v>0.12</v>
      </c>
      <c r="AG230" s="1">
        <v>40</v>
      </c>
      <c r="AH230" s="1">
        <v>0.3</v>
      </c>
      <c r="AI230" s="1">
        <v>0</v>
      </c>
      <c r="AJ230" s="1">
        <v>0</v>
      </c>
      <c r="AK230" s="1">
        <v>0.3</v>
      </c>
      <c r="AL230" s="1">
        <v>0</v>
      </c>
      <c r="AM230" s="1">
        <v>0</v>
      </c>
      <c r="AN230" s="1">
        <v>0.1</v>
      </c>
      <c r="AO230" s="1">
        <v>0</v>
      </c>
      <c r="AP230" s="1">
        <v>0</v>
      </c>
      <c r="AQ230" s="1">
        <v>1</v>
      </c>
      <c r="AR230" s="1">
        <v>0.12</v>
      </c>
      <c r="AS230" s="1">
        <v>12</v>
      </c>
      <c r="AT230" s="1">
        <v>0</v>
      </c>
      <c r="AU230" s="1">
        <v>0</v>
      </c>
      <c r="AV230" s="1">
        <v>0</v>
      </c>
      <c r="AW230" s="1">
        <v>25000000</v>
      </c>
      <c r="AX230" s="1">
        <v>0</v>
      </c>
      <c r="AY230" s="1">
        <v>0</v>
      </c>
      <c r="AZ230" s="1">
        <v>25000000</v>
      </c>
      <c r="BA230" s="1">
        <v>0</v>
      </c>
      <c r="BB230" s="1">
        <v>0</v>
      </c>
      <c r="BC230" s="1">
        <v>25000000</v>
      </c>
      <c r="BD230" s="1">
        <v>0</v>
      </c>
      <c r="BE230" s="1">
        <v>0</v>
      </c>
      <c r="BF230" s="1">
        <v>25000000</v>
      </c>
      <c r="BG230" s="1">
        <v>0</v>
      </c>
      <c r="BH230" s="1">
        <v>0</v>
      </c>
      <c r="BI230" s="1">
        <v>100000000</v>
      </c>
      <c r="BJ230" s="1">
        <v>0</v>
      </c>
      <c r="BK230" s="1">
        <v>0</v>
      </c>
      <c r="BL230" t="s">
        <v>522</v>
      </c>
      <c r="BM230" s="3">
        <f t="shared" si="42"/>
        <v>0</v>
      </c>
      <c r="BN230" s="3">
        <f t="shared" si="43"/>
        <v>0</v>
      </c>
      <c r="BO230" s="3">
        <f t="shared" si="44"/>
        <v>25</v>
      </c>
      <c r="BP230" s="3">
        <f t="shared" si="45"/>
        <v>0</v>
      </c>
      <c r="BQ230" s="3">
        <f t="shared" si="46"/>
        <v>25</v>
      </c>
      <c r="BR230" s="3">
        <f t="shared" si="47"/>
        <v>0</v>
      </c>
      <c r="BS230" s="3">
        <f t="shared" si="48"/>
        <v>25</v>
      </c>
      <c r="BT230" s="3">
        <f t="shared" si="49"/>
        <v>0</v>
      </c>
      <c r="BU230" s="3">
        <f t="shared" si="50"/>
        <v>25</v>
      </c>
      <c r="BV230" s="3">
        <f t="shared" si="51"/>
        <v>0</v>
      </c>
      <c r="BW230" s="3">
        <f t="shared" si="52"/>
        <v>100</v>
      </c>
      <c r="BX230" s="3">
        <f t="shared" si="53"/>
        <v>0</v>
      </c>
    </row>
    <row r="231" spans="1:76" x14ac:dyDescent="0.25">
      <c r="A231">
        <v>16</v>
      </c>
      <c r="B231" t="s">
        <v>60</v>
      </c>
      <c r="C231" t="s">
        <v>61</v>
      </c>
      <c r="D231">
        <v>2021</v>
      </c>
      <c r="E231" t="s">
        <v>62</v>
      </c>
      <c r="F231" t="s">
        <v>63</v>
      </c>
      <c r="G231">
        <v>2</v>
      </c>
      <c r="H231" t="s">
        <v>64</v>
      </c>
      <c r="I231" t="s">
        <v>3552</v>
      </c>
      <c r="J231" t="s">
        <v>451</v>
      </c>
      <c r="K231" t="s">
        <v>452</v>
      </c>
      <c r="L231" t="s">
        <v>3598</v>
      </c>
      <c r="M231" t="s">
        <v>453</v>
      </c>
      <c r="N231" t="s">
        <v>3612</v>
      </c>
      <c r="O231" t="s">
        <v>249</v>
      </c>
      <c r="P231" t="s">
        <v>3626</v>
      </c>
      <c r="Q231" t="s">
        <v>470</v>
      </c>
      <c r="R231" t="s">
        <v>3707</v>
      </c>
      <c r="S231" t="s">
        <v>523</v>
      </c>
      <c r="T231">
        <v>12</v>
      </c>
      <c r="U231">
        <v>1</v>
      </c>
      <c r="V231" t="s">
        <v>524</v>
      </c>
      <c r="W231">
        <v>3</v>
      </c>
      <c r="X231" t="s">
        <v>128</v>
      </c>
      <c r="Y231">
        <v>1</v>
      </c>
      <c r="Z231" t="s">
        <v>73</v>
      </c>
      <c r="AA231">
        <v>1</v>
      </c>
      <c r="AB231" s="1">
        <v>90</v>
      </c>
      <c r="AC231" s="1">
        <v>89.91</v>
      </c>
      <c r="AD231" s="1">
        <v>99.9</v>
      </c>
      <c r="AE231" s="1">
        <v>91</v>
      </c>
      <c r="AF231" s="1">
        <v>90.25</v>
      </c>
      <c r="AG231" s="1">
        <v>99.18</v>
      </c>
      <c r="AH231" s="1">
        <v>92</v>
      </c>
      <c r="AI231" s="1">
        <v>0</v>
      </c>
      <c r="AJ231" s="1">
        <v>0</v>
      </c>
      <c r="AK231" s="1">
        <v>93</v>
      </c>
      <c r="AL231" s="1">
        <v>0</v>
      </c>
      <c r="AM231" s="1">
        <v>0</v>
      </c>
      <c r="AN231" s="1">
        <v>94</v>
      </c>
      <c r="AO231" s="1">
        <v>0</v>
      </c>
      <c r="AP231" s="1">
        <v>0</v>
      </c>
      <c r="AQ231" s="1" t="s">
        <v>76</v>
      </c>
      <c r="AR231" s="1" t="s">
        <v>76</v>
      </c>
      <c r="AS231" s="1" t="s">
        <v>76</v>
      </c>
      <c r="AT231" s="1">
        <v>2038048212</v>
      </c>
      <c r="AU231" s="1">
        <v>2037896166</v>
      </c>
      <c r="AV231" s="1">
        <v>99.99</v>
      </c>
      <c r="AW231" s="1">
        <v>5061865000</v>
      </c>
      <c r="AX231" s="1">
        <v>3549389267</v>
      </c>
      <c r="AY231" s="1">
        <v>70.12</v>
      </c>
      <c r="AZ231" s="1">
        <v>5829188000</v>
      </c>
      <c r="BA231" s="1">
        <v>0</v>
      </c>
      <c r="BB231" s="1">
        <v>0</v>
      </c>
      <c r="BC231" s="1">
        <v>6043156000</v>
      </c>
      <c r="BD231" s="1">
        <v>0</v>
      </c>
      <c r="BE231" s="1">
        <v>0</v>
      </c>
      <c r="BF231" s="1">
        <v>6265682000</v>
      </c>
      <c r="BG231" s="1">
        <v>0</v>
      </c>
      <c r="BH231" s="1">
        <v>0</v>
      </c>
      <c r="BI231" s="1">
        <v>25237939212</v>
      </c>
      <c r="BJ231" s="1">
        <v>5587285433</v>
      </c>
      <c r="BK231" s="1">
        <v>22.14</v>
      </c>
      <c r="BL231" t="s">
        <v>525</v>
      </c>
      <c r="BM231" s="3">
        <f t="shared" si="42"/>
        <v>2038.0482119999999</v>
      </c>
      <c r="BN231" s="3">
        <f t="shared" si="43"/>
        <v>2037.896166</v>
      </c>
      <c r="BO231" s="3">
        <f t="shared" si="44"/>
        <v>5061.8649999999998</v>
      </c>
      <c r="BP231" s="3">
        <f t="shared" si="45"/>
        <v>3549.389267</v>
      </c>
      <c r="BQ231" s="3">
        <f t="shared" si="46"/>
        <v>5829.1880000000001</v>
      </c>
      <c r="BR231" s="3">
        <f t="shared" si="47"/>
        <v>0</v>
      </c>
      <c r="BS231" s="3">
        <f t="shared" si="48"/>
        <v>6043.1559999999999</v>
      </c>
      <c r="BT231" s="3">
        <f t="shared" si="49"/>
        <v>0</v>
      </c>
      <c r="BU231" s="3">
        <f t="shared" si="50"/>
        <v>6265.6819999999998</v>
      </c>
      <c r="BV231" s="3">
        <f t="shared" si="51"/>
        <v>0</v>
      </c>
      <c r="BW231" s="3">
        <f t="shared" si="52"/>
        <v>25237.939212000001</v>
      </c>
      <c r="BX231" s="3">
        <f t="shared" si="53"/>
        <v>5587.285433</v>
      </c>
    </row>
    <row r="232" spans="1:76" x14ac:dyDescent="0.25">
      <c r="A232">
        <v>16</v>
      </c>
      <c r="B232" t="s">
        <v>60</v>
      </c>
      <c r="C232" t="s">
        <v>61</v>
      </c>
      <c r="D232">
        <v>2021</v>
      </c>
      <c r="E232" t="s">
        <v>62</v>
      </c>
      <c r="F232" t="s">
        <v>63</v>
      </c>
      <c r="G232">
        <v>2</v>
      </c>
      <c r="H232" t="s">
        <v>64</v>
      </c>
      <c r="I232" t="s">
        <v>3552</v>
      </c>
      <c r="J232" t="s">
        <v>451</v>
      </c>
      <c r="K232" t="s">
        <v>452</v>
      </c>
      <c r="L232" t="s">
        <v>3598</v>
      </c>
      <c r="M232" t="s">
        <v>453</v>
      </c>
      <c r="N232" t="s">
        <v>3612</v>
      </c>
      <c r="O232" t="s">
        <v>249</v>
      </c>
      <c r="P232" t="s">
        <v>3626</v>
      </c>
      <c r="Q232" t="s">
        <v>470</v>
      </c>
      <c r="R232" t="s">
        <v>3707</v>
      </c>
      <c r="S232" t="s">
        <v>523</v>
      </c>
      <c r="T232">
        <v>12</v>
      </c>
      <c r="U232">
        <v>2</v>
      </c>
      <c r="V232" t="s">
        <v>526</v>
      </c>
      <c r="W232">
        <v>3</v>
      </c>
      <c r="X232" t="s">
        <v>128</v>
      </c>
      <c r="Y232">
        <v>1</v>
      </c>
      <c r="Z232" t="s">
        <v>73</v>
      </c>
      <c r="AA232">
        <v>1</v>
      </c>
      <c r="AB232" s="1">
        <v>8.6300000000000008</v>
      </c>
      <c r="AC232" s="1">
        <v>8.4499999999999993</v>
      </c>
      <c r="AD232" s="1">
        <v>97.91</v>
      </c>
      <c r="AE232" s="1">
        <v>8.83</v>
      </c>
      <c r="AF232" s="1">
        <v>8.68</v>
      </c>
      <c r="AG232" s="1">
        <v>98.3</v>
      </c>
      <c r="AH232" s="1">
        <v>9.0299999999999994</v>
      </c>
      <c r="AI232" s="1">
        <v>0</v>
      </c>
      <c r="AJ232" s="1">
        <v>0</v>
      </c>
      <c r="AK232" s="1">
        <v>9.23</v>
      </c>
      <c r="AL232" s="1">
        <v>0</v>
      </c>
      <c r="AM232" s="1">
        <v>0</v>
      </c>
      <c r="AN232" s="1">
        <v>9.43</v>
      </c>
      <c r="AO232" s="1">
        <v>0</v>
      </c>
      <c r="AP232" s="1">
        <v>0</v>
      </c>
      <c r="AQ232" s="1" t="s">
        <v>76</v>
      </c>
      <c r="AR232" s="1" t="s">
        <v>76</v>
      </c>
      <c r="AS232" s="1" t="s">
        <v>76</v>
      </c>
      <c r="AT232" s="1">
        <v>1575957564</v>
      </c>
      <c r="AU232" s="1">
        <v>1553347765</v>
      </c>
      <c r="AV232" s="1">
        <v>98.57</v>
      </c>
      <c r="AW232" s="1">
        <v>4088807000</v>
      </c>
      <c r="AX232" s="1">
        <v>3759017642</v>
      </c>
      <c r="AY232" s="1">
        <v>91.93</v>
      </c>
      <c r="AZ232" s="1">
        <v>4725722000</v>
      </c>
      <c r="BA232" s="1">
        <v>0</v>
      </c>
      <c r="BB232" s="1">
        <v>0</v>
      </c>
      <c r="BC232" s="1">
        <v>4914751000</v>
      </c>
      <c r="BD232" s="1">
        <v>0</v>
      </c>
      <c r="BE232" s="1">
        <v>0</v>
      </c>
      <c r="BF232" s="1">
        <v>5111346000</v>
      </c>
      <c r="BG232" s="1">
        <v>0</v>
      </c>
      <c r="BH232" s="1">
        <v>0</v>
      </c>
      <c r="BI232" s="1">
        <v>20416583564</v>
      </c>
      <c r="BJ232" s="1">
        <v>5312365407</v>
      </c>
      <c r="BK232" s="1">
        <v>26.02</v>
      </c>
      <c r="BL232" t="s">
        <v>527</v>
      </c>
      <c r="BM232" s="3">
        <f t="shared" si="42"/>
        <v>1575.957564</v>
      </c>
      <c r="BN232" s="3">
        <f t="shared" si="43"/>
        <v>1553.347765</v>
      </c>
      <c r="BO232" s="3">
        <f t="shared" si="44"/>
        <v>4088.8069999999998</v>
      </c>
      <c r="BP232" s="3">
        <f t="shared" si="45"/>
        <v>3759.0176419999998</v>
      </c>
      <c r="BQ232" s="3">
        <f t="shared" si="46"/>
        <v>4725.7219999999998</v>
      </c>
      <c r="BR232" s="3">
        <f t="shared" si="47"/>
        <v>0</v>
      </c>
      <c r="BS232" s="3">
        <f t="shared" si="48"/>
        <v>4914.7510000000002</v>
      </c>
      <c r="BT232" s="3">
        <f t="shared" si="49"/>
        <v>0</v>
      </c>
      <c r="BU232" s="3">
        <f t="shared" si="50"/>
        <v>5111.3459999999995</v>
      </c>
      <c r="BV232" s="3">
        <f t="shared" si="51"/>
        <v>0</v>
      </c>
      <c r="BW232" s="3">
        <f t="shared" si="52"/>
        <v>20416.583564</v>
      </c>
      <c r="BX232" s="3">
        <f t="shared" si="53"/>
        <v>5312.3654069999993</v>
      </c>
    </row>
    <row r="233" spans="1:76" x14ac:dyDescent="0.25">
      <c r="A233">
        <v>16</v>
      </c>
      <c r="B233" t="s">
        <v>60</v>
      </c>
      <c r="C233" t="s">
        <v>61</v>
      </c>
      <c r="D233">
        <v>2021</v>
      </c>
      <c r="E233" t="s">
        <v>62</v>
      </c>
      <c r="F233" t="s">
        <v>63</v>
      </c>
      <c r="G233">
        <v>2</v>
      </c>
      <c r="H233" t="s">
        <v>64</v>
      </c>
      <c r="I233" t="s">
        <v>3552</v>
      </c>
      <c r="J233" t="s">
        <v>451</v>
      </c>
      <c r="K233" t="s">
        <v>452</v>
      </c>
      <c r="L233" t="s">
        <v>3598</v>
      </c>
      <c r="M233" t="s">
        <v>453</v>
      </c>
      <c r="N233" t="s">
        <v>3612</v>
      </c>
      <c r="O233" t="s">
        <v>249</v>
      </c>
      <c r="P233" t="s">
        <v>3627</v>
      </c>
      <c r="Q233" t="s">
        <v>528</v>
      </c>
      <c r="R233" t="s">
        <v>3708</v>
      </c>
      <c r="S233" t="s">
        <v>529</v>
      </c>
      <c r="T233">
        <v>13</v>
      </c>
      <c r="U233">
        <v>1</v>
      </c>
      <c r="V233" t="s">
        <v>530</v>
      </c>
      <c r="W233">
        <v>2</v>
      </c>
      <c r="X233" t="s">
        <v>75</v>
      </c>
      <c r="Y233">
        <v>1</v>
      </c>
      <c r="Z233" t="s">
        <v>73</v>
      </c>
      <c r="AA233">
        <v>1</v>
      </c>
      <c r="AB233" s="1">
        <v>364</v>
      </c>
      <c r="AC233" s="1">
        <v>364</v>
      </c>
      <c r="AD233" s="1">
        <v>100</v>
      </c>
      <c r="AE233" s="1">
        <v>364</v>
      </c>
      <c r="AF233" s="1">
        <v>364</v>
      </c>
      <c r="AG233" s="1">
        <v>100</v>
      </c>
      <c r="AH233" s="1">
        <v>364</v>
      </c>
      <c r="AI233" s="1">
        <v>0</v>
      </c>
      <c r="AJ233" s="1">
        <v>0</v>
      </c>
      <c r="AK233" s="1">
        <v>364</v>
      </c>
      <c r="AL233" s="1">
        <v>0</v>
      </c>
      <c r="AM233" s="1">
        <v>0</v>
      </c>
      <c r="AN233" s="1">
        <v>364</v>
      </c>
      <c r="AO233" s="1">
        <v>0</v>
      </c>
      <c r="AP233" s="1">
        <v>0</v>
      </c>
      <c r="AQ233" s="1" t="s">
        <v>76</v>
      </c>
      <c r="AR233" s="1" t="s">
        <v>76</v>
      </c>
      <c r="AS233" s="1" t="s">
        <v>76</v>
      </c>
      <c r="AT233" s="1">
        <v>616454650</v>
      </c>
      <c r="AU233" s="1">
        <v>518358385</v>
      </c>
      <c r="AV233" s="1">
        <v>84.09</v>
      </c>
      <c r="AW233" s="1">
        <v>2124512000</v>
      </c>
      <c r="AX233" s="1">
        <v>2088989734</v>
      </c>
      <c r="AY233" s="1">
        <v>98.33</v>
      </c>
      <c r="AZ233" s="1">
        <v>2816839927</v>
      </c>
      <c r="BA233" s="1">
        <v>0</v>
      </c>
      <c r="BB233" s="1">
        <v>0</v>
      </c>
      <c r="BC233" s="1">
        <v>2620210219</v>
      </c>
      <c r="BD233" s="1">
        <v>0</v>
      </c>
      <c r="BE233" s="1">
        <v>0</v>
      </c>
      <c r="BF233" s="1">
        <v>1486373820</v>
      </c>
      <c r="BG233" s="1">
        <v>0</v>
      </c>
      <c r="BH233" s="1">
        <v>0</v>
      </c>
      <c r="BI233" s="1">
        <v>9664390616</v>
      </c>
      <c r="BJ233" s="1">
        <v>2607348119</v>
      </c>
      <c r="BK233" s="1">
        <v>26.98</v>
      </c>
      <c r="BL233" t="s">
        <v>531</v>
      </c>
      <c r="BM233" s="3">
        <f t="shared" si="42"/>
        <v>616.45465000000002</v>
      </c>
      <c r="BN233" s="3">
        <f t="shared" si="43"/>
        <v>518.358385</v>
      </c>
      <c r="BO233" s="3">
        <f t="shared" si="44"/>
        <v>2124.5120000000002</v>
      </c>
      <c r="BP233" s="3">
        <f t="shared" si="45"/>
        <v>2088.9897340000002</v>
      </c>
      <c r="BQ233" s="3">
        <f t="shared" si="46"/>
        <v>2816.839927</v>
      </c>
      <c r="BR233" s="3">
        <f t="shared" si="47"/>
        <v>0</v>
      </c>
      <c r="BS233" s="3">
        <f t="shared" si="48"/>
        <v>2620.2102190000001</v>
      </c>
      <c r="BT233" s="3">
        <f t="shared" si="49"/>
        <v>0</v>
      </c>
      <c r="BU233" s="3">
        <f t="shared" si="50"/>
        <v>1486.37382</v>
      </c>
      <c r="BV233" s="3">
        <f t="shared" si="51"/>
        <v>0</v>
      </c>
      <c r="BW233" s="3">
        <f t="shared" si="52"/>
        <v>9664.3906160000006</v>
      </c>
      <c r="BX233" s="3">
        <f t="shared" si="53"/>
        <v>2607.3481190000002</v>
      </c>
    </row>
    <row r="234" spans="1:76" x14ac:dyDescent="0.25">
      <c r="A234">
        <v>16</v>
      </c>
      <c r="B234" t="s">
        <v>60</v>
      </c>
      <c r="C234" t="s">
        <v>61</v>
      </c>
      <c r="D234">
        <v>2021</v>
      </c>
      <c r="E234" t="s">
        <v>62</v>
      </c>
      <c r="F234" t="s">
        <v>63</v>
      </c>
      <c r="G234">
        <v>2</v>
      </c>
      <c r="H234" t="s">
        <v>64</v>
      </c>
      <c r="I234" t="s">
        <v>3552</v>
      </c>
      <c r="J234" t="s">
        <v>451</v>
      </c>
      <c r="K234" t="s">
        <v>452</v>
      </c>
      <c r="L234" t="s">
        <v>3598</v>
      </c>
      <c r="M234" t="s">
        <v>453</v>
      </c>
      <c r="N234" t="s">
        <v>3612</v>
      </c>
      <c r="O234" t="s">
        <v>249</v>
      </c>
      <c r="P234" t="s">
        <v>3627</v>
      </c>
      <c r="Q234" t="s">
        <v>528</v>
      </c>
      <c r="R234" t="s">
        <v>3708</v>
      </c>
      <c r="S234" t="s">
        <v>529</v>
      </c>
      <c r="T234">
        <v>13</v>
      </c>
      <c r="U234">
        <v>2</v>
      </c>
      <c r="V234" t="s">
        <v>532</v>
      </c>
      <c r="W234">
        <v>3</v>
      </c>
      <c r="X234" t="s">
        <v>128</v>
      </c>
      <c r="Y234">
        <v>1</v>
      </c>
      <c r="Z234" t="s">
        <v>73</v>
      </c>
      <c r="AA234">
        <v>1</v>
      </c>
      <c r="AB234" s="1">
        <v>21000</v>
      </c>
      <c r="AC234" s="1">
        <v>20806</v>
      </c>
      <c r="AD234" s="1">
        <v>99.08</v>
      </c>
      <c r="AE234" s="1">
        <v>22241</v>
      </c>
      <c r="AF234" s="1">
        <v>19588</v>
      </c>
      <c r="AG234" s="1">
        <v>88.07</v>
      </c>
      <c r="AH234" s="1">
        <v>24184</v>
      </c>
      <c r="AI234" s="1">
        <v>0</v>
      </c>
      <c r="AJ234" s="1">
        <v>0</v>
      </c>
      <c r="AK234" s="1">
        <v>26189</v>
      </c>
      <c r="AL234" s="1">
        <v>0</v>
      </c>
      <c r="AM234" s="1">
        <v>0</v>
      </c>
      <c r="AN234" s="1">
        <v>28217</v>
      </c>
      <c r="AO234" s="1">
        <v>0</v>
      </c>
      <c r="AP234" s="1">
        <v>0</v>
      </c>
      <c r="AQ234" s="1" t="s">
        <v>76</v>
      </c>
      <c r="AR234" s="1" t="s">
        <v>76</v>
      </c>
      <c r="AS234" s="1" t="s">
        <v>76</v>
      </c>
      <c r="AT234" s="1">
        <v>1372824819</v>
      </c>
      <c r="AU234" s="1">
        <v>162770794</v>
      </c>
      <c r="AV234" s="1">
        <v>11.86</v>
      </c>
      <c r="AW234" s="1">
        <v>8328581000</v>
      </c>
      <c r="AX234" s="1">
        <v>7326723275</v>
      </c>
      <c r="AY234" s="1">
        <v>87.97</v>
      </c>
      <c r="AZ234" s="1">
        <v>8678106320</v>
      </c>
      <c r="BA234" s="1">
        <v>0</v>
      </c>
      <c r="BB234" s="1">
        <v>0</v>
      </c>
      <c r="BC234" s="1">
        <v>9025230312</v>
      </c>
      <c r="BD234" s="1">
        <v>0</v>
      </c>
      <c r="BE234" s="1">
        <v>0</v>
      </c>
      <c r="BF234" s="1">
        <v>5761016550</v>
      </c>
      <c r="BG234" s="1">
        <v>0</v>
      </c>
      <c r="BH234" s="1">
        <v>0</v>
      </c>
      <c r="BI234" s="1">
        <v>33165759001</v>
      </c>
      <c r="BJ234" s="1">
        <v>7489494069</v>
      </c>
      <c r="BK234" s="1">
        <v>22.58</v>
      </c>
      <c r="BL234" t="s">
        <v>533</v>
      </c>
      <c r="BM234" s="3">
        <f t="shared" si="42"/>
        <v>1372.8248189999999</v>
      </c>
      <c r="BN234" s="3">
        <f t="shared" si="43"/>
        <v>162.770794</v>
      </c>
      <c r="BO234" s="3">
        <f t="shared" si="44"/>
        <v>8328.5810000000001</v>
      </c>
      <c r="BP234" s="3">
        <f t="shared" si="45"/>
        <v>7326.7232750000003</v>
      </c>
      <c r="BQ234" s="3">
        <f t="shared" si="46"/>
        <v>8678.1063200000008</v>
      </c>
      <c r="BR234" s="3">
        <f t="shared" si="47"/>
        <v>0</v>
      </c>
      <c r="BS234" s="3">
        <f t="shared" si="48"/>
        <v>9025.2303119999997</v>
      </c>
      <c r="BT234" s="3">
        <f t="shared" si="49"/>
        <v>0</v>
      </c>
      <c r="BU234" s="3">
        <f t="shared" si="50"/>
        <v>5761.0165500000003</v>
      </c>
      <c r="BV234" s="3">
        <f t="shared" si="51"/>
        <v>0</v>
      </c>
      <c r="BW234" s="3">
        <f t="shared" si="52"/>
        <v>33165.759000999999</v>
      </c>
      <c r="BX234" s="3">
        <f t="shared" si="53"/>
        <v>7489.4940690000003</v>
      </c>
    </row>
    <row r="235" spans="1:76" x14ac:dyDescent="0.25">
      <c r="A235">
        <v>16</v>
      </c>
      <c r="B235" t="s">
        <v>60</v>
      </c>
      <c r="C235" t="s">
        <v>61</v>
      </c>
      <c r="D235">
        <v>2021</v>
      </c>
      <c r="E235" t="s">
        <v>62</v>
      </c>
      <c r="F235" t="s">
        <v>63</v>
      </c>
      <c r="G235">
        <v>2</v>
      </c>
      <c r="H235" t="s">
        <v>64</v>
      </c>
      <c r="I235" t="s">
        <v>3552</v>
      </c>
      <c r="J235" t="s">
        <v>451</v>
      </c>
      <c r="K235" t="s">
        <v>452</v>
      </c>
      <c r="L235" t="s">
        <v>3598</v>
      </c>
      <c r="M235" t="s">
        <v>453</v>
      </c>
      <c r="N235" t="s">
        <v>3612</v>
      </c>
      <c r="O235" t="s">
        <v>249</v>
      </c>
      <c r="P235" t="s">
        <v>3627</v>
      </c>
      <c r="Q235" t="s">
        <v>528</v>
      </c>
      <c r="R235" t="s">
        <v>3708</v>
      </c>
      <c r="S235" t="s">
        <v>529</v>
      </c>
      <c r="T235">
        <v>13</v>
      </c>
      <c r="U235">
        <v>3</v>
      </c>
      <c r="V235" t="s">
        <v>534</v>
      </c>
      <c r="W235">
        <v>3</v>
      </c>
      <c r="X235" t="s">
        <v>128</v>
      </c>
      <c r="Y235">
        <v>1</v>
      </c>
      <c r="Z235" t="s">
        <v>73</v>
      </c>
      <c r="AA235">
        <v>1</v>
      </c>
      <c r="AB235" s="1">
        <v>42263</v>
      </c>
      <c r="AC235" s="1">
        <v>42263</v>
      </c>
      <c r="AD235" s="1">
        <v>100</v>
      </c>
      <c r="AE235" s="1">
        <v>42510</v>
      </c>
      <c r="AF235" s="1">
        <v>30062</v>
      </c>
      <c r="AG235" s="1">
        <v>70.72</v>
      </c>
      <c r="AH235" s="1">
        <v>42623</v>
      </c>
      <c r="AI235" s="1">
        <v>0</v>
      </c>
      <c r="AJ235" s="1">
        <v>0</v>
      </c>
      <c r="AK235" s="1">
        <v>42822</v>
      </c>
      <c r="AL235" s="1">
        <v>0</v>
      </c>
      <c r="AM235" s="1">
        <v>0</v>
      </c>
      <c r="AN235" s="1">
        <v>43027</v>
      </c>
      <c r="AO235" s="1">
        <v>0</v>
      </c>
      <c r="AP235" s="1">
        <v>0</v>
      </c>
      <c r="AQ235" s="1" t="s">
        <v>76</v>
      </c>
      <c r="AR235" s="1" t="s">
        <v>76</v>
      </c>
      <c r="AS235" s="1" t="s">
        <v>76</v>
      </c>
      <c r="AT235" s="1">
        <v>354640728</v>
      </c>
      <c r="AU235" s="1">
        <v>215275026</v>
      </c>
      <c r="AV235" s="1">
        <v>60.7</v>
      </c>
      <c r="AW235" s="1">
        <v>803269000</v>
      </c>
      <c r="AX235" s="1">
        <v>633212000</v>
      </c>
      <c r="AY235" s="1">
        <v>78.83</v>
      </c>
      <c r="AZ235" s="1">
        <v>1265322472</v>
      </c>
      <c r="BA235" s="1">
        <v>0</v>
      </c>
      <c r="BB235" s="1">
        <v>0</v>
      </c>
      <c r="BC235" s="1">
        <v>1057887369</v>
      </c>
      <c r="BD235" s="1">
        <v>0</v>
      </c>
      <c r="BE235" s="1">
        <v>0</v>
      </c>
      <c r="BF235" s="1">
        <v>382325082</v>
      </c>
      <c r="BG235" s="1">
        <v>0</v>
      </c>
      <c r="BH235" s="1">
        <v>0</v>
      </c>
      <c r="BI235" s="1">
        <v>3863444651</v>
      </c>
      <c r="BJ235" s="1">
        <v>848487026</v>
      </c>
      <c r="BK235" s="1">
        <v>21.96</v>
      </c>
      <c r="BL235" t="s">
        <v>535</v>
      </c>
      <c r="BM235" s="3">
        <f t="shared" si="42"/>
        <v>354.64072800000002</v>
      </c>
      <c r="BN235" s="3">
        <f t="shared" si="43"/>
        <v>215.275026</v>
      </c>
      <c r="BO235" s="3">
        <f t="shared" si="44"/>
        <v>803.26900000000001</v>
      </c>
      <c r="BP235" s="3">
        <f t="shared" si="45"/>
        <v>633.21199999999999</v>
      </c>
      <c r="BQ235" s="3">
        <f t="shared" si="46"/>
        <v>1265.3224720000001</v>
      </c>
      <c r="BR235" s="3">
        <f t="shared" si="47"/>
        <v>0</v>
      </c>
      <c r="BS235" s="3">
        <f t="shared" si="48"/>
        <v>1057.887369</v>
      </c>
      <c r="BT235" s="3">
        <f t="shared" si="49"/>
        <v>0</v>
      </c>
      <c r="BU235" s="3">
        <f t="shared" si="50"/>
        <v>382.32508200000001</v>
      </c>
      <c r="BV235" s="3">
        <f t="shared" si="51"/>
        <v>0</v>
      </c>
      <c r="BW235" s="3">
        <f t="shared" si="52"/>
        <v>3863.4446510000002</v>
      </c>
      <c r="BX235" s="3">
        <f t="shared" si="53"/>
        <v>848.48702600000001</v>
      </c>
    </row>
    <row r="236" spans="1:76" x14ac:dyDescent="0.25">
      <c r="A236">
        <v>16</v>
      </c>
      <c r="B236" t="s">
        <v>60</v>
      </c>
      <c r="C236" t="s">
        <v>61</v>
      </c>
      <c r="D236">
        <v>2021</v>
      </c>
      <c r="E236" t="s">
        <v>62</v>
      </c>
      <c r="F236" t="s">
        <v>63</v>
      </c>
      <c r="G236">
        <v>2</v>
      </c>
      <c r="H236" t="s">
        <v>64</v>
      </c>
      <c r="I236" t="s">
        <v>3552</v>
      </c>
      <c r="J236" t="s">
        <v>451</v>
      </c>
      <c r="K236" t="s">
        <v>452</v>
      </c>
      <c r="L236" t="s">
        <v>3598</v>
      </c>
      <c r="M236" t="s">
        <v>453</v>
      </c>
      <c r="N236" t="s">
        <v>3612</v>
      </c>
      <c r="O236" t="s">
        <v>249</v>
      </c>
      <c r="P236" t="s">
        <v>3627</v>
      </c>
      <c r="Q236" t="s">
        <v>528</v>
      </c>
      <c r="R236" t="s">
        <v>3708</v>
      </c>
      <c r="S236" t="s">
        <v>529</v>
      </c>
      <c r="T236">
        <v>13</v>
      </c>
      <c r="U236">
        <v>4</v>
      </c>
      <c r="V236" t="s">
        <v>536</v>
      </c>
      <c r="W236">
        <v>3</v>
      </c>
      <c r="X236" t="s">
        <v>128</v>
      </c>
      <c r="Y236">
        <v>1</v>
      </c>
      <c r="Z236" t="s">
        <v>73</v>
      </c>
      <c r="AA236">
        <v>1</v>
      </c>
      <c r="AB236" s="1">
        <v>40</v>
      </c>
      <c r="AC236" s="1">
        <v>40</v>
      </c>
      <c r="AD236" s="1">
        <v>100</v>
      </c>
      <c r="AE236" s="1">
        <v>80</v>
      </c>
      <c r="AF236" s="1">
        <v>17</v>
      </c>
      <c r="AG236" s="1">
        <v>21.25</v>
      </c>
      <c r="AH236" s="1">
        <v>90</v>
      </c>
      <c r="AI236" s="1">
        <v>0</v>
      </c>
      <c r="AJ236" s="1">
        <v>0</v>
      </c>
      <c r="AK236" s="1">
        <v>90</v>
      </c>
      <c r="AL236" s="1">
        <v>0</v>
      </c>
      <c r="AM236" s="1">
        <v>0</v>
      </c>
      <c r="AN236" s="1">
        <v>90</v>
      </c>
      <c r="AO236" s="1">
        <v>0</v>
      </c>
      <c r="AP236" s="1">
        <v>0</v>
      </c>
      <c r="AQ236" s="1" t="s">
        <v>76</v>
      </c>
      <c r="AR236" s="1" t="s">
        <v>76</v>
      </c>
      <c r="AS236" s="1" t="s">
        <v>76</v>
      </c>
      <c r="AT236" s="1">
        <v>708753736</v>
      </c>
      <c r="AU236" s="1">
        <v>677076789</v>
      </c>
      <c r="AV236" s="1">
        <v>95.53</v>
      </c>
      <c r="AW236" s="1">
        <v>1980544000</v>
      </c>
      <c r="AX236" s="1">
        <v>1135163597</v>
      </c>
      <c r="AY236" s="1">
        <v>57.32</v>
      </c>
      <c r="AZ236" s="1">
        <v>1489970365</v>
      </c>
      <c r="BA236" s="1">
        <v>0</v>
      </c>
      <c r="BB236" s="1">
        <v>0</v>
      </c>
      <c r="BC236" s="1">
        <v>1943183975</v>
      </c>
      <c r="BD236" s="1">
        <v>0</v>
      </c>
      <c r="BE236" s="1">
        <v>0</v>
      </c>
      <c r="BF236" s="1">
        <v>851922510</v>
      </c>
      <c r="BG236" s="1">
        <v>0</v>
      </c>
      <c r="BH236" s="1">
        <v>0</v>
      </c>
      <c r="BI236" s="1">
        <v>6974374586</v>
      </c>
      <c r="BJ236" s="1">
        <v>1812240386</v>
      </c>
      <c r="BK236" s="1">
        <v>25.98</v>
      </c>
      <c r="BL236" t="s">
        <v>537</v>
      </c>
      <c r="BM236" s="3">
        <f t="shared" si="42"/>
        <v>708.753736</v>
      </c>
      <c r="BN236" s="3">
        <f t="shared" si="43"/>
        <v>677.07678899999996</v>
      </c>
      <c r="BO236" s="3">
        <f t="shared" si="44"/>
        <v>1980.5440000000001</v>
      </c>
      <c r="BP236" s="3">
        <f t="shared" si="45"/>
        <v>1135.163597</v>
      </c>
      <c r="BQ236" s="3">
        <f t="shared" si="46"/>
        <v>1489.9703649999999</v>
      </c>
      <c r="BR236" s="3">
        <f t="shared" si="47"/>
        <v>0</v>
      </c>
      <c r="BS236" s="3">
        <f t="shared" si="48"/>
        <v>1943.1839749999999</v>
      </c>
      <c r="BT236" s="3">
        <f t="shared" si="49"/>
        <v>0</v>
      </c>
      <c r="BU236" s="3">
        <f t="shared" si="50"/>
        <v>851.92250999999999</v>
      </c>
      <c r="BV236" s="3">
        <f t="shared" si="51"/>
        <v>0</v>
      </c>
      <c r="BW236" s="3">
        <f t="shared" si="52"/>
        <v>6974.3745859999999</v>
      </c>
      <c r="BX236" s="3">
        <f t="shared" si="53"/>
        <v>1812.2403859999999</v>
      </c>
    </row>
    <row r="237" spans="1:76" x14ac:dyDescent="0.25">
      <c r="A237">
        <v>16</v>
      </c>
      <c r="B237" t="s">
        <v>60</v>
      </c>
      <c r="C237" t="s">
        <v>61</v>
      </c>
      <c r="D237">
        <v>2021</v>
      </c>
      <c r="E237" t="s">
        <v>62</v>
      </c>
      <c r="F237" t="s">
        <v>63</v>
      </c>
      <c r="G237">
        <v>2</v>
      </c>
      <c r="H237" t="s">
        <v>64</v>
      </c>
      <c r="I237" t="s">
        <v>3552</v>
      </c>
      <c r="J237" t="s">
        <v>451</v>
      </c>
      <c r="K237" t="s">
        <v>452</v>
      </c>
      <c r="L237" t="s">
        <v>3598</v>
      </c>
      <c r="M237" t="s">
        <v>453</v>
      </c>
      <c r="N237" t="s">
        <v>3612</v>
      </c>
      <c r="O237" t="s">
        <v>249</v>
      </c>
      <c r="P237" t="s">
        <v>3627</v>
      </c>
      <c r="Q237" t="s">
        <v>528</v>
      </c>
      <c r="R237" t="s">
        <v>3708</v>
      </c>
      <c r="S237" t="s">
        <v>529</v>
      </c>
      <c r="T237">
        <v>13</v>
      </c>
      <c r="U237">
        <v>5</v>
      </c>
      <c r="V237" t="s">
        <v>538</v>
      </c>
      <c r="W237">
        <v>3</v>
      </c>
      <c r="X237" t="s">
        <v>128</v>
      </c>
      <c r="Y237">
        <v>1</v>
      </c>
      <c r="Z237" t="s">
        <v>73</v>
      </c>
      <c r="AA237">
        <v>1</v>
      </c>
      <c r="AB237" s="1">
        <v>10</v>
      </c>
      <c r="AC237" s="1">
        <v>10</v>
      </c>
      <c r="AD237" s="1">
        <v>100</v>
      </c>
      <c r="AE237" s="1">
        <v>40</v>
      </c>
      <c r="AF237" s="1">
        <v>2</v>
      </c>
      <c r="AG237" s="1">
        <v>5</v>
      </c>
      <c r="AH237" s="1">
        <v>80</v>
      </c>
      <c r="AI237" s="1">
        <v>0</v>
      </c>
      <c r="AJ237" s="1">
        <v>0</v>
      </c>
      <c r="AK237" s="1">
        <v>160</v>
      </c>
      <c r="AL237" s="1">
        <v>0</v>
      </c>
      <c r="AM237" s="1">
        <v>0</v>
      </c>
      <c r="AN237" s="1">
        <v>160</v>
      </c>
      <c r="AO237" s="1">
        <v>0</v>
      </c>
      <c r="AP237" s="1">
        <v>0</v>
      </c>
      <c r="AQ237" s="1" t="s">
        <v>76</v>
      </c>
      <c r="AR237" s="1" t="s">
        <v>76</v>
      </c>
      <c r="AS237" s="1" t="s">
        <v>76</v>
      </c>
      <c r="AT237" s="1">
        <v>512095000</v>
      </c>
      <c r="AU237" s="1">
        <v>484126283</v>
      </c>
      <c r="AV237" s="1">
        <v>94.54</v>
      </c>
      <c r="AW237" s="1">
        <v>573939000</v>
      </c>
      <c r="AX237" s="1">
        <v>479984000</v>
      </c>
      <c r="AY237" s="1">
        <v>83.63</v>
      </c>
      <c r="AZ237" s="1">
        <v>607502272</v>
      </c>
      <c r="BA237" s="1">
        <v>0</v>
      </c>
      <c r="BB237" s="1">
        <v>0</v>
      </c>
      <c r="BC237" s="1">
        <v>626394362</v>
      </c>
      <c r="BD237" s="1">
        <v>0</v>
      </c>
      <c r="BE237" s="1">
        <v>0</v>
      </c>
      <c r="BF237" s="1">
        <v>355336446</v>
      </c>
      <c r="BG237" s="1">
        <v>0</v>
      </c>
      <c r="BH237" s="1">
        <v>0</v>
      </c>
      <c r="BI237" s="1">
        <v>2675267080</v>
      </c>
      <c r="BJ237" s="1">
        <v>964110283</v>
      </c>
      <c r="BK237" s="1">
        <v>36.04</v>
      </c>
      <c r="BL237" t="s">
        <v>539</v>
      </c>
      <c r="BM237" s="3">
        <f t="shared" si="42"/>
        <v>512.09500000000003</v>
      </c>
      <c r="BN237" s="3">
        <f t="shared" si="43"/>
        <v>484.126283</v>
      </c>
      <c r="BO237" s="3">
        <f t="shared" si="44"/>
        <v>573.93899999999996</v>
      </c>
      <c r="BP237" s="3">
        <f t="shared" si="45"/>
        <v>479.98399999999998</v>
      </c>
      <c r="BQ237" s="3">
        <f t="shared" si="46"/>
        <v>607.50227199999995</v>
      </c>
      <c r="BR237" s="3">
        <f t="shared" si="47"/>
        <v>0</v>
      </c>
      <c r="BS237" s="3">
        <f t="shared" si="48"/>
        <v>626.394362</v>
      </c>
      <c r="BT237" s="3">
        <f t="shared" si="49"/>
        <v>0</v>
      </c>
      <c r="BU237" s="3">
        <f t="shared" si="50"/>
        <v>355.33644600000002</v>
      </c>
      <c r="BV237" s="3">
        <f t="shared" si="51"/>
        <v>0</v>
      </c>
      <c r="BW237" s="3">
        <f t="shared" si="52"/>
        <v>2675.2670800000005</v>
      </c>
      <c r="BX237" s="3">
        <f t="shared" si="53"/>
        <v>964.11028299999998</v>
      </c>
    </row>
    <row r="238" spans="1:76" x14ac:dyDescent="0.25">
      <c r="A238">
        <v>16</v>
      </c>
      <c r="B238" t="s">
        <v>60</v>
      </c>
      <c r="C238" t="s">
        <v>61</v>
      </c>
      <c r="D238">
        <v>2021</v>
      </c>
      <c r="E238" t="s">
        <v>62</v>
      </c>
      <c r="F238" t="s">
        <v>63</v>
      </c>
      <c r="G238">
        <v>2</v>
      </c>
      <c r="H238" t="s">
        <v>64</v>
      </c>
      <c r="I238" t="s">
        <v>3552</v>
      </c>
      <c r="J238" t="s">
        <v>451</v>
      </c>
      <c r="K238" t="s">
        <v>452</v>
      </c>
      <c r="L238" t="s">
        <v>3598</v>
      </c>
      <c r="M238" t="s">
        <v>453</v>
      </c>
      <c r="N238" t="s">
        <v>3612</v>
      </c>
      <c r="O238" t="s">
        <v>249</v>
      </c>
      <c r="P238" t="s">
        <v>3627</v>
      </c>
      <c r="Q238" t="s">
        <v>528</v>
      </c>
      <c r="R238" t="s">
        <v>3708</v>
      </c>
      <c r="S238" t="s">
        <v>529</v>
      </c>
      <c r="T238">
        <v>13</v>
      </c>
      <c r="U238">
        <v>6</v>
      </c>
      <c r="V238" t="s">
        <v>540</v>
      </c>
      <c r="W238">
        <v>1</v>
      </c>
      <c r="X238" t="s">
        <v>72</v>
      </c>
      <c r="Y238">
        <v>1</v>
      </c>
      <c r="Z238" t="s">
        <v>73</v>
      </c>
      <c r="AA238">
        <v>1</v>
      </c>
      <c r="AB238" s="1">
        <v>60</v>
      </c>
      <c r="AC238" s="1">
        <v>60</v>
      </c>
      <c r="AD238" s="1">
        <v>100</v>
      </c>
      <c r="AE238" s="1">
        <v>63</v>
      </c>
      <c r="AF238" s="1">
        <v>2</v>
      </c>
      <c r="AG238" s="1">
        <v>3.17</v>
      </c>
      <c r="AH238" s="1">
        <v>103</v>
      </c>
      <c r="AI238" s="1">
        <v>0</v>
      </c>
      <c r="AJ238" s="1">
        <v>0</v>
      </c>
      <c r="AK238" s="1">
        <v>77</v>
      </c>
      <c r="AL238" s="1">
        <v>0</v>
      </c>
      <c r="AM238" s="1">
        <v>0</v>
      </c>
      <c r="AN238" s="1">
        <v>20</v>
      </c>
      <c r="AO238" s="1">
        <v>0</v>
      </c>
      <c r="AP238" s="1">
        <v>0</v>
      </c>
      <c r="AQ238" s="1">
        <v>323</v>
      </c>
      <c r="AR238" s="1">
        <v>62</v>
      </c>
      <c r="AS238" s="1">
        <v>19.2</v>
      </c>
      <c r="AT238" s="1">
        <v>462623691</v>
      </c>
      <c r="AU238" s="1">
        <v>438766541</v>
      </c>
      <c r="AV238" s="1">
        <v>94.84</v>
      </c>
      <c r="AW238" s="1">
        <v>713425000</v>
      </c>
      <c r="AX238" s="1">
        <v>379220000</v>
      </c>
      <c r="AY238" s="1">
        <v>53.15</v>
      </c>
      <c r="AZ238" s="1">
        <v>1058494929</v>
      </c>
      <c r="BA238" s="1">
        <v>0</v>
      </c>
      <c r="BB238" s="1">
        <v>0</v>
      </c>
      <c r="BC238" s="1">
        <v>877493763</v>
      </c>
      <c r="BD238" s="1">
        <v>0</v>
      </c>
      <c r="BE238" s="1">
        <v>0</v>
      </c>
      <c r="BF238" s="1">
        <v>234188592</v>
      </c>
      <c r="BG238" s="1">
        <v>0</v>
      </c>
      <c r="BH238" s="1">
        <v>0</v>
      </c>
      <c r="BI238" s="1">
        <v>3346225975</v>
      </c>
      <c r="BJ238" s="1">
        <v>817986541</v>
      </c>
      <c r="BK238" s="1">
        <v>24.45</v>
      </c>
      <c r="BL238" t="s">
        <v>541</v>
      </c>
      <c r="BM238" s="3">
        <f t="shared" si="42"/>
        <v>462.62369100000001</v>
      </c>
      <c r="BN238" s="3">
        <f t="shared" si="43"/>
        <v>438.76654100000002</v>
      </c>
      <c r="BO238" s="3">
        <f t="shared" si="44"/>
        <v>713.42499999999995</v>
      </c>
      <c r="BP238" s="3">
        <f t="shared" si="45"/>
        <v>379.22</v>
      </c>
      <c r="BQ238" s="3">
        <f t="shared" si="46"/>
        <v>1058.494929</v>
      </c>
      <c r="BR238" s="3">
        <f t="shared" si="47"/>
        <v>0</v>
      </c>
      <c r="BS238" s="3">
        <f t="shared" si="48"/>
        <v>877.49376299999994</v>
      </c>
      <c r="BT238" s="3">
        <f t="shared" si="49"/>
        <v>0</v>
      </c>
      <c r="BU238" s="3">
        <f t="shared" si="50"/>
        <v>234.188592</v>
      </c>
      <c r="BV238" s="3">
        <f t="shared" si="51"/>
        <v>0</v>
      </c>
      <c r="BW238" s="3">
        <f t="shared" si="52"/>
        <v>3346.2259749999998</v>
      </c>
      <c r="BX238" s="3">
        <f t="shared" si="53"/>
        <v>817.98654099999999</v>
      </c>
    </row>
    <row r="239" spans="1:76" x14ac:dyDescent="0.25">
      <c r="A239">
        <v>16</v>
      </c>
      <c r="B239" t="s">
        <v>60</v>
      </c>
      <c r="C239" t="s">
        <v>61</v>
      </c>
      <c r="D239">
        <v>2021</v>
      </c>
      <c r="E239" t="s">
        <v>62</v>
      </c>
      <c r="F239" t="s">
        <v>63</v>
      </c>
      <c r="G239">
        <v>2</v>
      </c>
      <c r="H239" t="s">
        <v>64</v>
      </c>
      <c r="I239" t="s">
        <v>3552</v>
      </c>
      <c r="J239" t="s">
        <v>451</v>
      </c>
      <c r="K239" t="s">
        <v>452</v>
      </c>
      <c r="L239" t="s">
        <v>3598</v>
      </c>
      <c r="M239" t="s">
        <v>453</v>
      </c>
      <c r="N239" t="s">
        <v>3612</v>
      </c>
      <c r="O239" t="s">
        <v>249</v>
      </c>
      <c r="P239" t="s">
        <v>3627</v>
      </c>
      <c r="Q239" t="s">
        <v>528</v>
      </c>
      <c r="R239" t="s">
        <v>3709</v>
      </c>
      <c r="S239" t="s">
        <v>542</v>
      </c>
      <c r="T239">
        <v>15</v>
      </c>
      <c r="U239">
        <v>1</v>
      </c>
      <c r="V239" t="s">
        <v>543</v>
      </c>
      <c r="W239">
        <v>3</v>
      </c>
      <c r="X239" t="s">
        <v>128</v>
      </c>
      <c r="Y239">
        <v>1</v>
      </c>
      <c r="Z239" t="s">
        <v>73</v>
      </c>
      <c r="AA239">
        <v>1</v>
      </c>
      <c r="AB239" s="1">
        <v>0.25</v>
      </c>
      <c r="AC239" s="1">
        <v>0.25</v>
      </c>
      <c r="AD239" s="1">
        <v>100</v>
      </c>
      <c r="AE239" s="1">
        <v>0.5</v>
      </c>
      <c r="AF239" s="1">
        <v>0.3</v>
      </c>
      <c r="AG239" s="1">
        <v>60</v>
      </c>
      <c r="AH239" s="1">
        <v>0.7</v>
      </c>
      <c r="AI239" s="1">
        <v>0</v>
      </c>
      <c r="AJ239" s="1">
        <v>0</v>
      </c>
      <c r="AK239" s="1">
        <v>0.9</v>
      </c>
      <c r="AL239" s="1">
        <v>0</v>
      </c>
      <c r="AM239" s="1">
        <v>0</v>
      </c>
      <c r="AN239" s="1">
        <v>1</v>
      </c>
      <c r="AO239" s="1">
        <v>0</v>
      </c>
      <c r="AP239" s="1">
        <v>0</v>
      </c>
      <c r="AQ239" s="1" t="s">
        <v>76</v>
      </c>
      <c r="AR239" s="1" t="s">
        <v>76</v>
      </c>
      <c r="AS239" s="1" t="s">
        <v>76</v>
      </c>
      <c r="AT239" s="1">
        <v>207877112</v>
      </c>
      <c r="AU239" s="1">
        <v>182877112</v>
      </c>
      <c r="AV239" s="1">
        <v>87.97</v>
      </c>
      <c r="AW239" s="1">
        <v>684739376</v>
      </c>
      <c r="AX239" s="1">
        <v>664812285</v>
      </c>
      <c r="AY239" s="1">
        <v>97.09</v>
      </c>
      <c r="AZ239" s="1">
        <v>780068633</v>
      </c>
      <c r="BA239" s="1">
        <v>0</v>
      </c>
      <c r="BB239" s="1">
        <v>0</v>
      </c>
      <c r="BC239" s="1">
        <v>811271378</v>
      </c>
      <c r="BD239" s="1">
        <v>0</v>
      </c>
      <c r="BE239" s="1">
        <v>0</v>
      </c>
      <c r="BF239" s="1">
        <v>843722233</v>
      </c>
      <c r="BG239" s="1">
        <v>0</v>
      </c>
      <c r="BH239" s="1">
        <v>0</v>
      </c>
      <c r="BI239" s="1">
        <v>3327678732</v>
      </c>
      <c r="BJ239" s="1">
        <v>847689397</v>
      </c>
      <c r="BK239" s="1">
        <v>25.47</v>
      </c>
      <c r="BM239" s="3">
        <f t="shared" si="42"/>
        <v>207.87711200000001</v>
      </c>
      <c r="BN239" s="3">
        <f t="shared" si="43"/>
        <v>182.87711200000001</v>
      </c>
      <c r="BO239" s="3">
        <f t="shared" si="44"/>
        <v>684.73937599999999</v>
      </c>
      <c r="BP239" s="3">
        <f t="shared" si="45"/>
        <v>664.81228499999997</v>
      </c>
      <c r="BQ239" s="3">
        <f t="shared" si="46"/>
        <v>780.06863299999998</v>
      </c>
      <c r="BR239" s="3">
        <f t="shared" si="47"/>
        <v>0</v>
      </c>
      <c r="BS239" s="3">
        <f t="shared" si="48"/>
        <v>811.27137800000003</v>
      </c>
      <c r="BT239" s="3">
        <f t="shared" si="49"/>
        <v>0</v>
      </c>
      <c r="BU239" s="3">
        <f t="shared" si="50"/>
        <v>843.72223299999996</v>
      </c>
      <c r="BV239" s="3">
        <f t="shared" si="51"/>
        <v>0</v>
      </c>
      <c r="BW239" s="3">
        <f t="shared" si="52"/>
        <v>3327.6787319999999</v>
      </c>
      <c r="BX239" s="3">
        <f t="shared" si="53"/>
        <v>847.68939699999999</v>
      </c>
    </row>
    <row r="240" spans="1:76" x14ac:dyDescent="0.25">
      <c r="A240">
        <v>16</v>
      </c>
      <c r="B240" t="s">
        <v>60</v>
      </c>
      <c r="C240" t="s">
        <v>61</v>
      </c>
      <c r="D240">
        <v>2021</v>
      </c>
      <c r="E240" t="s">
        <v>62</v>
      </c>
      <c r="F240" t="s">
        <v>63</v>
      </c>
      <c r="G240">
        <v>2</v>
      </c>
      <c r="H240" t="s">
        <v>64</v>
      </c>
      <c r="I240" t="s">
        <v>3552</v>
      </c>
      <c r="J240" t="s">
        <v>451</v>
      </c>
      <c r="K240" t="s">
        <v>452</v>
      </c>
      <c r="L240" t="s">
        <v>3598</v>
      </c>
      <c r="M240" t="s">
        <v>453</v>
      </c>
      <c r="N240" t="s">
        <v>3612</v>
      </c>
      <c r="O240" t="s">
        <v>249</v>
      </c>
      <c r="P240" t="s">
        <v>3627</v>
      </c>
      <c r="Q240" t="s">
        <v>528</v>
      </c>
      <c r="R240" t="s">
        <v>3709</v>
      </c>
      <c r="S240" t="s">
        <v>542</v>
      </c>
      <c r="T240">
        <v>15</v>
      </c>
      <c r="U240">
        <v>2</v>
      </c>
      <c r="V240" t="s">
        <v>544</v>
      </c>
      <c r="W240">
        <v>3</v>
      </c>
      <c r="X240" t="s">
        <v>128</v>
      </c>
      <c r="Y240">
        <v>1</v>
      </c>
      <c r="Z240" t="s">
        <v>73</v>
      </c>
      <c r="AA240">
        <v>1</v>
      </c>
      <c r="AB240" s="1">
        <v>139715</v>
      </c>
      <c r="AC240" s="1">
        <v>140226</v>
      </c>
      <c r="AD240" s="1">
        <v>100.37</v>
      </c>
      <c r="AE240" s="1">
        <v>156415</v>
      </c>
      <c r="AF240" s="1">
        <v>145979</v>
      </c>
      <c r="AG240" s="1">
        <v>93.33</v>
      </c>
      <c r="AH240" s="1">
        <v>173111</v>
      </c>
      <c r="AI240" s="1">
        <v>0</v>
      </c>
      <c r="AJ240" s="1">
        <v>0</v>
      </c>
      <c r="AK240" s="1">
        <v>189656</v>
      </c>
      <c r="AL240" s="1">
        <v>0</v>
      </c>
      <c r="AM240" s="1">
        <v>0</v>
      </c>
      <c r="AN240" s="1">
        <v>189732</v>
      </c>
      <c r="AO240" s="1">
        <v>0</v>
      </c>
      <c r="AP240" s="1">
        <v>0</v>
      </c>
      <c r="AQ240" s="1" t="s">
        <v>76</v>
      </c>
      <c r="AR240" s="1" t="s">
        <v>76</v>
      </c>
      <c r="AS240" s="1" t="s">
        <v>76</v>
      </c>
      <c r="AT240" s="1">
        <v>1561995110</v>
      </c>
      <c r="AU240" s="1">
        <v>1561995110</v>
      </c>
      <c r="AV240" s="1">
        <v>100</v>
      </c>
      <c r="AW240" s="1">
        <v>7729184009</v>
      </c>
      <c r="AX240" s="1">
        <v>268495700</v>
      </c>
      <c r="AY240" s="1">
        <v>3.47</v>
      </c>
      <c r="AZ240" s="1">
        <v>9313735021</v>
      </c>
      <c r="BA240" s="1">
        <v>0</v>
      </c>
      <c r="BB240" s="1">
        <v>0</v>
      </c>
      <c r="BC240" s="1">
        <v>9617693952</v>
      </c>
      <c r="BD240" s="1">
        <v>0</v>
      </c>
      <c r="BE240" s="1">
        <v>0</v>
      </c>
      <c r="BF240" s="1">
        <v>6108762610</v>
      </c>
      <c r="BG240" s="1">
        <v>0</v>
      </c>
      <c r="BH240" s="1">
        <v>0</v>
      </c>
      <c r="BI240" s="1">
        <v>34331370702</v>
      </c>
      <c r="BJ240" s="1">
        <v>1830490810</v>
      </c>
      <c r="BK240" s="1">
        <v>5.33</v>
      </c>
      <c r="BM240" s="3">
        <f t="shared" si="42"/>
        <v>1561.9951100000001</v>
      </c>
      <c r="BN240" s="3">
        <f t="shared" si="43"/>
        <v>1561.9951100000001</v>
      </c>
      <c r="BO240" s="3">
        <f t="shared" si="44"/>
        <v>7729.1840089999996</v>
      </c>
      <c r="BP240" s="3">
        <f t="shared" si="45"/>
        <v>268.4957</v>
      </c>
      <c r="BQ240" s="3">
        <f t="shared" si="46"/>
        <v>9313.7350210000004</v>
      </c>
      <c r="BR240" s="3">
        <f t="shared" si="47"/>
        <v>0</v>
      </c>
      <c r="BS240" s="3">
        <f t="shared" si="48"/>
        <v>9617.6939519999996</v>
      </c>
      <c r="BT240" s="3">
        <f t="shared" si="49"/>
        <v>0</v>
      </c>
      <c r="BU240" s="3">
        <f t="shared" si="50"/>
        <v>6108.7626099999998</v>
      </c>
      <c r="BV240" s="3">
        <f t="shared" si="51"/>
        <v>0</v>
      </c>
      <c r="BW240" s="3">
        <f t="shared" si="52"/>
        <v>34331.370702</v>
      </c>
      <c r="BX240" s="3">
        <f t="shared" si="53"/>
        <v>1830.49081</v>
      </c>
    </row>
    <row r="241" spans="1:76" x14ac:dyDescent="0.25">
      <c r="A241">
        <v>16</v>
      </c>
      <c r="B241" t="s">
        <v>60</v>
      </c>
      <c r="C241" t="s">
        <v>61</v>
      </c>
      <c r="D241">
        <v>2021</v>
      </c>
      <c r="E241" t="s">
        <v>62</v>
      </c>
      <c r="F241" t="s">
        <v>63</v>
      </c>
      <c r="G241">
        <v>2</v>
      </c>
      <c r="H241" t="s">
        <v>64</v>
      </c>
      <c r="I241" t="s">
        <v>3552</v>
      </c>
      <c r="J241" t="s">
        <v>451</v>
      </c>
      <c r="K241" t="s">
        <v>452</v>
      </c>
      <c r="L241" t="s">
        <v>3598</v>
      </c>
      <c r="M241" t="s">
        <v>453</v>
      </c>
      <c r="N241" t="s">
        <v>3612</v>
      </c>
      <c r="O241" t="s">
        <v>249</v>
      </c>
      <c r="P241" t="s">
        <v>3627</v>
      </c>
      <c r="Q241" t="s">
        <v>528</v>
      </c>
      <c r="R241" t="s">
        <v>3709</v>
      </c>
      <c r="S241" t="s">
        <v>542</v>
      </c>
      <c r="T241">
        <v>15</v>
      </c>
      <c r="U241">
        <v>3</v>
      </c>
      <c r="V241" t="s">
        <v>545</v>
      </c>
      <c r="W241">
        <v>3</v>
      </c>
      <c r="X241" t="s">
        <v>128</v>
      </c>
      <c r="Y241">
        <v>1</v>
      </c>
      <c r="Z241" t="s">
        <v>73</v>
      </c>
      <c r="AA241">
        <v>1</v>
      </c>
      <c r="AB241" s="1">
        <v>101172</v>
      </c>
      <c r="AC241" s="1">
        <v>101320</v>
      </c>
      <c r="AD241" s="1">
        <v>100.15</v>
      </c>
      <c r="AE241" s="1">
        <v>166055</v>
      </c>
      <c r="AF241" s="1">
        <v>101320</v>
      </c>
      <c r="AG241" s="1">
        <v>61.02</v>
      </c>
      <c r="AH241" s="1">
        <v>212233</v>
      </c>
      <c r="AI241" s="1">
        <v>0</v>
      </c>
      <c r="AJ241" s="1">
        <v>0</v>
      </c>
      <c r="AK241" s="1">
        <v>258411</v>
      </c>
      <c r="AL241" s="1">
        <v>0</v>
      </c>
      <c r="AM241" s="1">
        <v>0</v>
      </c>
      <c r="AN241" s="1">
        <v>265559</v>
      </c>
      <c r="AO241" s="1">
        <v>0</v>
      </c>
      <c r="AP241" s="1">
        <v>0</v>
      </c>
      <c r="AQ241" s="1" t="s">
        <v>76</v>
      </c>
      <c r="AR241" s="1" t="s">
        <v>76</v>
      </c>
      <c r="AS241" s="1" t="s">
        <v>76</v>
      </c>
      <c r="AT241" s="1">
        <v>3719575697</v>
      </c>
      <c r="AU241" s="1">
        <v>3719575697</v>
      </c>
      <c r="AV241" s="1">
        <v>100</v>
      </c>
      <c r="AW241" s="1">
        <v>18592009577</v>
      </c>
      <c r="AX241" s="1">
        <v>1275439103</v>
      </c>
      <c r="AY241" s="1">
        <v>6.86</v>
      </c>
      <c r="AZ241" s="1">
        <v>22255531402</v>
      </c>
      <c r="BA241" s="1">
        <v>0</v>
      </c>
      <c r="BB241" s="1">
        <v>0</v>
      </c>
      <c r="BC241" s="1">
        <v>22986526863</v>
      </c>
      <c r="BD241" s="1">
        <v>0</v>
      </c>
      <c r="BE241" s="1">
        <v>0</v>
      </c>
      <c r="BF241" s="1">
        <v>15405583195</v>
      </c>
      <c r="BG241" s="1">
        <v>0</v>
      </c>
      <c r="BH241" s="1">
        <v>0</v>
      </c>
      <c r="BI241" s="1">
        <v>82959226734</v>
      </c>
      <c r="BJ241" s="1">
        <v>4995014800</v>
      </c>
      <c r="BK241" s="1">
        <v>6.02</v>
      </c>
      <c r="BL241" t="s">
        <v>546</v>
      </c>
      <c r="BM241" s="3">
        <f t="shared" si="42"/>
        <v>3719.5756970000002</v>
      </c>
      <c r="BN241" s="3">
        <f t="shared" si="43"/>
        <v>3719.5756970000002</v>
      </c>
      <c r="BO241" s="3">
        <f t="shared" si="44"/>
        <v>18592.009577000001</v>
      </c>
      <c r="BP241" s="3">
        <f t="shared" si="45"/>
        <v>1275.4391029999999</v>
      </c>
      <c r="BQ241" s="3">
        <f t="shared" si="46"/>
        <v>22255.531402000001</v>
      </c>
      <c r="BR241" s="3">
        <f t="shared" si="47"/>
        <v>0</v>
      </c>
      <c r="BS241" s="3">
        <f t="shared" si="48"/>
        <v>22986.526862999999</v>
      </c>
      <c r="BT241" s="3">
        <f t="shared" si="49"/>
        <v>0</v>
      </c>
      <c r="BU241" s="3">
        <f t="shared" si="50"/>
        <v>15405.583194999999</v>
      </c>
      <c r="BV241" s="3">
        <f t="shared" si="51"/>
        <v>0</v>
      </c>
      <c r="BW241" s="3">
        <f t="shared" si="52"/>
        <v>82959.226734000011</v>
      </c>
      <c r="BX241" s="3">
        <f t="shared" si="53"/>
        <v>4995.0147999999999</v>
      </c>
    </row>
    <row r="242" spans="1:76" x14ac:dyDescent="0.25">
      <c r="A242">
        <v>16</v>
      </c>
      <c r="B242" t="s">
        <v>60</v>
      </c>
      <c r="C242" t="s">
        <v>61</v>
      </c>
      <c r="D242">
        <v>2021</v>
      </c>
      <c r="E242" t="s">
        <v>62</v>
      </c>
      <c r="F242" t="s">
        <v>63</v>
      </c>
      <c r="G242">
        <v>2</v>
      </c>
      <c r="H242" t="s">
        <v>64</v>
      </c>
      <c r="I242" t="s">
        <v>3552</v>
      </c>
      <c r="J242" t="s">
        <v>451</v>
      </c>
      <c r="K242" t="s">
        <v>452</v>
      </c>
      <c r="L242" t="s">
        <v>3598</v>
      </c>
      <c r="M242" t="s">
        <v>453</v>
      </c>
      <c r="N242" t="s">
        <v>3612</v>
      </c>
      <c r="O242" t="s">
        <v>249</v>
      </c>
      <c r="P242" t="s">
        <v>3627</v>
      </c>
      <c r="Q242" t="s">
        <v>528</v>
      </c>
      <c r="R242" t="s">
        <v>3709</v>
      </c>
      <c r="S242" t="s">
        <v>542</v>
      </c>
      <c r="T242">
        <v>15</v>
      </c>
      <c r="U242">
        <v>4</v>
      </c>
      <c r="V242" t="s">
        <v>547</v>
      </c>
      <c r="W242">
        <v>3</v>
      </c>
      <c r="X242" t="s">
        <v>128</v>
      </c>
      <c r="Y242">
        <v>1</v>
      </c>
      <c r="Z242" t="s">
        <v>73</v>
      </c>
      <c r="AA242">
        <v>1</v>
      </c>
      <c r="AB242" s="1">
        <v>38</v>
      </c>
      <c r="AC242" s="1">
        <v>40</v>
      </c>
      <c r="AD242" s="1">
        <v>105.26</v>
      </c>
      <c r="AE242" s="1">
        <v>76</v>
      </c>
      <c r="AF242" s="1">
        <v>50</v>
      </c>
      <c r="AG242" s="1">
        <v>65.790000000000006</v>
      </c>
      <c r="AH242" s="1">
        <v>126</v>
      </c>
      <c r="AI242" s="1">
        <v>0</v>
      </c>
      <c r="AJ242" s="1">
        <v>0</v>
      </c>
      <c r="AK242" s="1">
        <v>168</v>
      </c>
      <c r="AL242" s="1">
        <v>0</v>
      </c>
      <c r="AM242" s="1">
        <v>0</v>
      </c>
      <c r="AN242" s="1">
        <v>210</v>
      </c>
      <c r="AO242" s="1">
        <v>0</v>
      </c>
      <c r="AP242" s="1">
        <v>0</v>
      </c>
      <c r="AQ242" s="1" t="s">
        <v>76</v>
      </c>
      <c r="AR242" s="1" t="s">
        <v>76</v>
      </c>
      <c r="AS242" s="1" t="s">
        <v>76</v>
      </c>
      <c r="AT242" s="1">
        <v>367665499</v>
      </c>
      <c r="AU242" s="1">
        <v>367650927</v>
      </c>
      <c r="AV242" s="1">
        <v>99.99</v>
      </c>
      <c r="AW242" s="1">
        <v>994067038</v>
      </c>
      <c r="AX242" s="1">
        <v>700823596</v>
      </c>
      <c r="AY242" s="1">
        <v>70.5</v>
      </c>
      <c r="AZ242" s="1">
        <v>2179843599</v>
      </c>
      <c r="BA242" s="1">
        <v>0</v>
      </c>
      <c r="BB242" s="1">
        <v>0</v>
      </c>
      <c r="BC242" s="1">
        <v>2263686462</v>
      </c>
      <c r="BD242" s="1">
        <v>0</v>
      </c>
      <c r="BE242" s="1">
        <v>0</v>
      </c>
      <c r="BF242" s="1">
        <v>2097110618</v>
      </c>
      <c r="BG242" s="1">
        <v>0</v>
      </c>
      <c r="BH242" s="1">
        <v>0</v>
      </c>
      <c r="BI242" s="1">
        <v>7902373216</v>
      </c>
      <c r="BJ242" s="1">
        <v>1068474523</v>
      </c>
      <c r="BK242" s="1">
        <v>13.52</v>
      </c>
      <c r="BM242" s="3">
        <f t="shared" si="42"/>
        <v>367.66549900000001</v>
      </c>
      <c r="BN242" s="3">
        <f t="shared" si="43"/>
        <v>367.65092700000002</v>
      </c>
      <c r="BO242" s="3">
        <f t="shared" si="44"/>
        <v>994.06703800000003</v>
      </c>
      <c r="BP242" s="3">
        <f t="shared" si="45"/>
        <v>700.82359599999995</v>
      </c>
      <c r="BQ242" s="3">
        <f t="shared" si="46"/>
        <v>2179.8435989999998</v>
      </c>
      <c r="BR242" s="3">
        <f t="shared" si="47"/>
        <v>0</v>
      </c>
      <c r="BS242" s="3">
        <f t="shared" si="48"/>
        <v>2263.6864620000001</v>
      </c>
      <c r="BT242" s="3">
        <f t="shared" si="49"/>
        <v>0</v>
      </c>
      <c r="BU242" s="3">
        <f t="shared" si="50"/>
        <v>2097.1106180000002</v>
      </c>
      <c r="BV242" s="3">
        <f t="shared" si="51"/>
        <v>0</v>
      </c>
      <c r="BW242" s="3">
        <f t="shared" si="52"/>
        <v>7902.373216</v>
      </c>
      <c r="BX242" s="3">
        <f t="shared" si="53"/>
        <v>1068.4745229999999</v>
      </c>
    </row>
    <row r="243" spans="1:76" x14ac:dyDescent="0.25">
      <c r="A243">
        <v>16</v>
      </c>
      <c r="B243" t="s">
        <v>60</v>
      </c>
      <c r="C243" t="s">
        <v>61</v>
      </c>
      <c r="D243">
        <v>2021</v>
      </c>
      <c r="E243" t="s">
        <v>62</v>
      </c>
      <c r="F243" t="s">
        <v>63</v>
      </c>
      <c r="G243">
        <v>2</v>
      </c>
      <c r="H243" t="s">
        <v>64</v>
      </c>
      <c r="I243" t="s">
        <v>3552</v>
      </c>
      <c r="J243" t="s">
        <v>451</v>
      </c>
      <c r="K243" t="s">
        <v>452</v>
      </c>
      <c r="L243" t="s">
        <v>3598</v>
      </c>
      <c r="M243" t="s">
        <v>453</v>
      </c>
      <c r="N243" t="s">
        <v>3612</v>
      </c>
      <c r="O243" t="s">
        <v>249</v>
      </c>
      <c r="P243" t="s">
        <v>3628</v>
      </c>
      <c r="Q243" t="s">
        <v>548</v>
      </c>
      <c r="R243" t="s">
        <v>3710</v>
      </c>
      <c r="S243" t="s">
        <v>549</v>
      </c>
      <c r="T243">
        <v>22</v>
      </c>
      <c r="U243">
        <v>1</v>
      </c>
      <c r="V243" t="s">
        <v>550</v>
      </c>
      <c r="W243">
        <v>2</v>
      </c>
      <c r="X243" t="s">
        <v>75</v>
      </c>
      <c r="Y243">
        <v>1</v>
      </c>
      <c r="Z243" t="s">
        <v>73</v>
      </c>
      <c r="AA243">
        <v>1</v>
      </c>
      <c r="AB243" s="1">
        <v>364</v>
      </c>
      <c r="AC243" s="1">
        <v>196</v>
      </c>
      <c r="AD243" s="1">
        <v>53.85</v>
      </c>
      <c r="AE243" s="1">
        <v>364</v>
      </c>
      <c r="AF243" s="1">
        <v>46</v>
      </c>
      <c r="AG243" s="1">
        <v>12.64</v>
      </c>
      <c r="AH243" s="1">
        <v>364</v>
      </c>
      <c r="AI243" s="1">
        <v>0</v>
      </c>
      <c r="AJ243" s="1">
        <v>0</v>
      </c>
      <c r="AK243" s="1">
        <v>364</v>
      </c>
      <c r="AL243" s="1">
        <v>0</v>
      </c>
      <c r="AM243" s="1">
        <v>0</v>
      </c>
      <c r="AN243" s="1">
        <v>364</v>
      </c>
      <c r="AO243" s="1">
        <v>0</v>
      </c>
      <c r="AP243" s="1">
        <v>0</v>
      </c>
      <c r="AQ243" s="1" t="s">
        <v>76</v>
      </c>
      <c r="AR243" s="1" t="s">
        <v>76</v>
      </c>
      <c r="AS243" s="1" t="s">
        <v>76</v>
      </c>
      <c r="AT243" s="1">
        <v>328497646</v>
      </c>
      <c r="AU243" s="1">
        <v>308962746</v>
      </c>
      <c r="AV243" s="1">
        <v>94.05</v>
      </c>
      <c r="AW243" s="1">
        <v>4100000000</v>
      </c>
      <c r="AX243" s="1">
        <v>3643436000</v>
      </c>
      <c r="AY243" s="1">
        <v>88.86</v>
      </c>
      <c r="AZ243" s="1">
        <v>8421120000</v>
      </c>
      <c r="BA243" s="1">
        <v>0</v>
      </c>
      <c r="BB243" s="1">
        <v>0</v>
      </c>
      <c r="BC243" s="1">
        <v>8757965000</v>
      </c>
      <c r="BD243" s="1">
        <v>0</v>
      </c>
      <c r="BE243" s="1">
        <v>0</v>
      </c>
      <c r="BF243" s="1">
        <v>9088283142</v>
      </c>
      <c r="BG243" s="1">
        <v>0</v>
      </c>
      <c r="BH243" s="1">
        <v>0</v>
      </c>
      <c r="BI243" s="1">
        <v>30695865788</v>
      </c>
      <c r="BJ243" s="1">
        <v>3952398746</v>
      </c>
      <c r="BK243" s="1">
        <v>12.88</v>
      </c>
      <c r="BL243" t="s">
        <v>551</v>
      </c>
      <c r="BM243" s="3">
        <f t="shared" si="42"/>
        <v>328.49764599999997</v>
      </c>
      <c r="BN243" s="3">
        <f t="shared" si="43"/>
        <v>308.96274599999998</v>
      </c>
      <c r="BO243" s="3">
        <f t="shared" si="44"/>
        <v>4100</v>
      </c>
      <c r="BP243" s="3">
        <f t="shared" si="45"/>
        <v>3643.4360000000001</v>
      </c>
      <c r="BQ243" s="3">
        <f t="shared" si="46"/>
        <v>8421.1200000000008</v>
      </c>
      <c r="BR243" s="3">
        <f t="shared" si="47"/>
        <v>0</v>
      </c>
      <c r="BS243" s="3">
        <f t="shared" si="48"/>
        <v>8757.9650000000001</v>
      </c>
      <c r="BT243" s="3">
        <f t="shared" si="49"/>
        <v>0</v>
      </c>
      <c r="BU243" s="3">
        <f t="shared" si="50"/>
        <v>9088.2831420000002</v>
      </c>
      <c r="BV243" s="3">
        <f t="shared" si="51"/>
        <v>0</v>
      </c>
      <c r="BW243" s="3">
        <f t="shared" si="52"/>
        <v>30695.865788000003</v>
      </c>
      <c r="BX243" s="3">
        <f t="shared" si="53"/>
        <v>3952.3987460000003</v>
      </c>
    </row>
    <row r="244" spans="1:76" x14ac:dyDescent="0.25">
      <c r="A244">
        <v>16</v>
      </c>
      <c r="B244" t="s">
        <v>60</v>
      </c>
      <c r="C244" t="s">
        <v>61</v>
      </c>
      <c r="D244">
        <v>2021</v>
      </c>
      <c r="E244" t="s">
        <v>62</v>
      </c>
      <c r="F244" t="s">
        <v>63</v>
      </c>
      <c r="G244">
        <v>2</v>
      </c>
      <c r="H244" t="s">
        <v>64</v>
      </c>
      <c r="I244" t="s">
        <v>3552</v>
      </c>
      <c r="J244" t="s">
        <v>451</v>
      </c>
      <c r="K244" t="s">
        <v>452</v>
      </c>
      <c r="L244" t="s">
        <v>3598</v>
      </c>
      <c r="M244" t="s">
        <v>453</v>
      </c>
      <c r="N244" t="s">
        <v>3612</v>
      </c>
      <c r="O244" t="s">
        <v>249</v>
      </c>
      <c r="P244" t="s">
        <v>3628</v>
      </c>
      <c r="Q244" t="s">
        <v>548</v>
      </c>
      <c r="R244" t="s">
        <v>3710</v>
      </c>
      <c r="S244" t="s">
        <v>549</v>
      </c>
      <c r="T244">
        <v>22</v>
      </c>
      <c r="U244">
        <v>2</v>
      </c>
      <c r="V244" t="s">
        <v>552</v>
      </c>
      <c r="W244">
        <v>3</v>
      </c>
      <c r="X244" t="s">
        <v>128</v>
      </c>
      <c r="Y244">
        <v>1</v>
      </c>
      <c r="Z244" t="s">
        <v>73</v>
      </c>
      <c r="AA244">
        <v>1</v>
      </c>
      <c r="AB244" s="1">
        <v>40</v>
      </c>
      <c r="AC244" s="1">
        <v>43</v>
      </c>
      <c r="AD244" s="1">
        <v>107.5</v>
      </c>
      <c r="AE244" s="1">
        <v>80</v>
      </c>
      <c r="AF244" s="1">
        <v>43</v>
      </c>
      <c r="AG244" s="1">
        <v>53.75</v>
      </c>
      <c r="AH244" s="1">
        <v>240</v>
      </c>
      <c r="AI244" s="1">
        <v>0</v>
      </c>
      <c r="AJ244" s="1">
        <v>0</v>
      </c>
      <c r="AK244" s="1">
        <v>320</v>
      </c>
      <c r="AL244" s="1">
        <v>0</v>
      </c>
      <c r="AM244" s="1">
        <v>0</v>
      </c>
      <c r="AN244" s="1">
        <v>364</v>
      </c>
      <c r="AO244" s="1">
        <v>0</v>
      </c>
      <c r="AP244" s="1">
        <v>0</v>
      </c>
      <c r="AQ244" s="1" t="s">
        <v>76</v>
      </c>
      <c r="AR244" s="1" t="s">
        <v>76</v>
      </c>
      <c r="AS244" s="1" t="s">
        <v>76</v>
      </c>
      <c r="AT244" s="1">
        <v>365000000</v>
      </c>
      <c r="AU244" s="1">
        <v>365000000</v>
      </c>
      <c r="AV244" s="1">
        <v>100</v>
      </c>
      <c r="AW244" s="1">
        <v>135960000</v>
      </c>
      <c r="AX244" s="1">
        <v>135960000</v>
      </c>
      <c r="AY244" s="1">
        <v>100</v>
      </c>
      <c r="AZ244" s="1">
        <v>4078880000</v>
      </c>
      <c r="BA244" s="1">
        <v>0</v>
      </c>
      <c r="BB244" s="1">
        <v>0</v>
      </c>
      <c r="BC244" s="1">
        <v>4242035000</v>
      </c>
      <c r="BD244" s="1">
        <v>0</v>
      </c>
      <c r="BE244" s="1">
        <v>0</v>
      </c>
      <c r="BF244" s="1">
        <v>4411716858</v>
      </c>
      <c r="BG244" s="1">
        <v>0</v>
      </c>
      <c r="BH244" s="1">
        <v>0</v>
      </c>
      <c r="BI244" s="1">
        <v>13233591858</v>
      </c>
      <c r="BJ244" s="1">
        <v>500960000</v>
      </c>
      <c r="BK244" s="1">
        <v>3.79</v>
      </c>
      <c r="BL244" t="s">
        <v>553</v>
      </c>
      <c r="BM244" s="3">
        <f t="shared" si="42"/>
        <v>365</v>
      </c>
      <c r="BN244" s="3">
        <f t="shared" si="43"/>
        <v>365</v>
      </c>
      <c r="BO244" s="3">
        <f t="shared" si="44"/>
        <v>135.96</v>
      </c>
      <c r="BP244" s="3">
        <f t="shared" si="45"/>
        <v>135.96</v>
      </c>
      <c r="BQ244" s="3">
        <f t="shared" si="46"/>
        <v>4078.88</v>
      </c>
      <c r="BR244" s="3">
        <f t="shared" si="47"/>
        <v>0</v>
      </c>
      <c r="BS244" s="3">
        <f t="shared" si="48"/>
        <v>4242.0349999999999</v>
      </c>
      <c r="BT244" s="3">
        <f t="shared" si="49"/>
        <v>0</v>
      </c>
      <c r="BU244" s="3">
        <f t="shared" si="50"/>
        <v>4411.7168579999998</v>
      </c>
      <c r="BV244" s="3">
        <f t="shared" si="51"/>
        <v>0</v>
      </c>
      <c r="BW244" s="3">
        <f t="shared" si="52"/>
        <v>13233.591858</v>
      </c>
      <c r="BX244" s="3">
        <f t="shared" si="53"/>
        <v>500.96000000000004</v>
      </c>
    </row>
    <row r="245" spans="1:76" x14ac:dyDescent="0.25">
      <c r="A245">
        <v>16</v>
      </c>
      <c r="B245" t="s">
        <v>60</v>
      </c>
      <c r="C245" t="s">
        <v>61</v>
      </c>
      <c r="D245">
        <v>2021</v>
      </c>
      <c r="E245" t="s">
        <v>62</v>
      </c>
      <c r="F245" t="s">
        <v>63</v>
      </c>
      <c r="G245">
        <v>2</v>
      </c>
      <c r="H245" t="s">
        <v>64</v>
      </c>
      <c r="I245" t="s">
        <v>3552</v>
      </c>
      <c r="J245" t="s">
        <v>451</v>
      </c>
      <c r="K245" t="s">
        <v>452</v>
      </c>
      <c r="L245" t="s">
        <v>3598</v>
      </c>
      <c r="M245" t="s">
        <v>453</v>
      </c>
      <c r="N245" t="s">
        <v>3612</v>
      </c>
      <c r="O245" t="s">
        <v>249</v>
      </c>
      <c r="P245" t="s">
        <v>3628</v>
      </c>
      <c r="Q245" t="s">
        <v>548</v>
      </c>
      <c r="R245" t="s">
        <v>3710</v>
      </c>
      <c r="S245" t="s">
        <v>549</v>
      </c>
      <c r="T245">
        <v>22</v>
      </c>
      <c r="U245">
        <v>3</v>
      </c>
      <c r="V245" t="s">
        <v>554</v>
      </c>
      <c r="W245">
        <v>3</v>
      </c>
      <c r="X245" t="s">
        <v>128</v>
      </c>
      <c r="Y245">
        <v>1</v>
      </c>
      <c r="Z245" t="s">
        <v>73</v>
      </c>
      <c r="AA245">
        <v>1</v>
      </c>
      <c r="AB245" s="1">
        <v>100</v>
      </c>
      <c r="AC245" s="1">
        <v>100</v>
      </c>
      <c r="AD245" s="1">
        <v>100</v>
      </c>
      <c r="AE245" s="1">
        <v>240</v>
      </c>
      <c r="AF245" s="1">
        <v>100</v>
      </c>
      <c r="AG245" s="1">
        <v>41.67</v>
      </c>
      <c r="AH245" s="1">
        <v>240</v>
      </c>
      <c r="AI245" s="1">
        <v>0</v>
      </c>
      <c r="AJ245" s="1">
        <v>0</v>
      </c>
      <c r="AK245" s="1">
        <v>320</v>
      </c>
      <c r="AL245" s="1">
        <v>0</v>
      </c>
      <c r="AM245" s="1">
        <v>0</v>
      </c>
      <c r="AN245" s="1">
        <v>320</v>
      </c>
      <c r="AO245" s="1">
        <v>0</v>
      </c>
      <c r="AP245" s="1">
        <v>0</v>
      </c>
      <c r="AQ245" s="1" t="s">
        <v>76</v>
      </c>
      <c r="AR245" s="1" t="s">
        <v>76</v>
      </c>
      <c r="AS245" s="1" t="s">
        <v>76</v>
      </c>
      <c r="AT245" s="1">
        <v>2292272754</v>
      </c>
      <c r="AU245" s="1">
        <v>2283272754</v>
      </c>
      <c r="AV245" s="1">
        <v>99.61</v>
      </c>
      <c r="AW245" s="1">
        <v>25829386963</v>
      </c>
      <c r="AX245" s="1">
        <v>21962658801</v>
      </c>
      <c r="AY245" s="1">
        <v>85.03</v>
      </c>
      <c r="AZ245" s="1">
        <v>11090000000</v>
      </c>
      <c r="BA245" s="1">
        <v>0</v>
      </c>
      <c r="BB245" s="1">
        <v>0</v>
      </c>
      <c r="BC245" s="1">
        <v>9788333333</v>
      </c>
      <c r="BD245" s="1">
        <v>0</v>
      </c>
      <c r="BE245" s="1">
        <v>0</v>
      </c>
      <c r="BF245" s="1">
        <v>6369263117</v>
      </c>
      <c r="BG245" s="1">
        <v>0</v>
      </c>
      <c r="BH245" s="1">
        <v>0</v>
      </c>
      <c r="BI245" s="1">
        <v>55369256167</v>
      </c>
      <c r="BJ245" s="1">
        <v>24245931555</v>
      </c>
      <c r="BK245" s="1">
        <v>43.79</v>
      </c>
      <c r="BL245" t="s">
        <v>555</v>
      </c>
      <c r="BM245" s="3">
        <f t="shared" si="42"/>
        <v>2292.2727540000001</v>
      </c>
      <c r="BN245" s="3">
        <f t="shared" si="43"/>
        <v>2283.2727540000001</v>
      </c>
      <c r="BO245" s="3">
        <f t="shared" si="44"/>
        <v>25829.386963000001</v>
      </c>
      <c r="BP245" s="3">
        <f t="shared" si="45"/>
        <v>21962.658801000001</v>
      </c>
      <c r="BQ245" s="3">
        <f t="shared" si="46"/>
        <v>11090</v>
      </c>
      <c r="BR245" s="3">
        <f t="shared" si="47"/>
        <v>0</v>
      </c>
      <c r="BS245" s="3">
        <f t="shared" si="48"/>
        <v>9788.3333330000005</v>
      </c>
      <c r="BT245" s="3">
        <f t="shared" si="49"/>
        <v>0</v>
      </c>
      <c r="BU245" s="3">
        <f t="shared" si="50"/>
        <v>6369.2631170000004</v>
      </c>
      <c r="BV245" s="3">
        <f t="shared" si="51"/>
        <v>0</v>
      </c>
      <c r="BW245" s="3">
        <f t="shared" si="52"/>
        <v>55369.256167000007</v>
      </c>
      <c r="BX245" s="3">
        <f t="shared" si="53"/>
        <v>24245.931555000003</v>
      </c>
    </row>
    <row r="246" spans="1:76" x14ac:dyDescent="0.25">
      <c r="A246">
        <v>16</v>
      </c>
      <c r="B246" t="s">
        <v>60</v>
      </c>
      <c r="C246" t="s">
        <v>61</v>
      </c>
      <c r="D246">
        <v>2021</v>
      </c>
      <c r="E246" t="s">
        <v>62</v>
      </c>
      <c r="F246" t="s">
        <v>63</v>
      </c>
      <c r="G246">
        <v>2</v>
      </c>
      <c r="H246" t="s">
        <v>64</v>
      </c>
      <c r="I246" t="s">
        <v>3552</v>
      </c>
      <c r="J246" t="s">
        <v>451</v>
      </c>
      <c r="K246" t="s">
        <v>452</v>
      </c>
      <c r="L246" t="s">
        <v>3598</v>
      </c>
      <c r="M246" t="s">
        <v>453</v>
      </c>
      <c r="N246" t="s">
        <v>3612</v>
      </c>
      <c r="O246" t="s">
        <v>249</v>
      </c>
      <c r="P246" t="s">
        <v>3628</v>
      </c>
      <c r="Q246" t="s">
        <v>548</v>
      </c>
      <c r="R246" t="s">
        <v>3710</v>
      </c>
      <c r="S246" t="s">
        <v>549</v>
      </c>
      <c r="T246">
        <v>22</v>
      </c>
      <c r="U246">
        <v>4</v>
      </c>
      <c r="V246" t="s">
        <v>556</v>
      </c>
      <c r="W246">
        <v>3</v>
      </c>
      <c r="X246" t="s">
        <v>128</v>
      </c>
      <c r="Y246">
        <v>1</v>
      </c>
      <c r="Z246" t="s">
        <v>73</v>
      </c>
      <c r="AA246">
        <v>1</v>
      </c>
      <c r="AB246" s="1">
        <v>100</v>
      </c>
      <c r="AC246" s="1">
        <v>100</v>
      </c>
      <c r="AD246" s="1">
        <v>100</v>
      </c>
      <c r="AE246" s="1">
        <v>170</v>
      </c>
      <c r="AF246" s="1">
        <v>100</v>
      </c>
      <c r="AG246" s="1">
        <v>58.82</v>
      </c>
      <c r="AH246" s="1">
        <v>240</v>
      </c>
      <c r="AI246" s="1">
        <v>0</v>
      </c>
      <c r="AJ246" s="1">
        <v>0</v>
      </c>
      <c r="AK246" s="1">
        <v>320</v>
      </c>
      <c r="AL246" s="1">
        <v>0</v>
      </c>
      <c r="AM246" s="1">
        <v>0</v>
      </c>
      <c r="AN246" s="1">
        <v>320</v>
      </c>
      <c r="AO246" s="1">
        <v>0</v>
      </c>
      <c r="AP246" s="1">
        <v>0</v>
      </c>
      <c r="AQ246" s="1" t="s">
        <v>76</v>
      </c>
      <c r="AR246" s="1" t="s">
        <v>76</v>
      </c>
      <c r="AS246" s="1" t="s">
        <v>76</v>
      </c>
      <c r="AT246" s="1">
        <v>394715036</v>
      </c>
      <c r="AU246" s="1">
        <v>394715035</v>
      </c>
      <c r="AV246" s="1">
        <v>100</v>
      </c>
      <c r="AW246" s="1">
        <v>848709100</v>
      </c>
      <c r="AX246" s="1">
        <v>830913470</v>
      </c>
      <c r="AY246" s="1">
        <v>97.9</v>
      </c>
      <c r="AZ246" s="1">
        <v>8910000000</v>
      </c>
      <c r="BA246" s="1">
        <v>0</v>
      </c>
      <c r="BB246" s="1">
        <v>0</v>
      </c>
      <c r="BC246" s="1">
        <v>7711666667</v>
      </c>
      <c r="BD246" s="1">
        <v>0</v>
      </c>
      <c r="BE246" s="1">
        <v>0</v>
      </c>
      <c r="BF246" s="1">
        <v>6270000000</v>
      </c>
      <c r="BG246" s="1">
        <v>0</v>
      </c>
      <c r="BH246" s="1">
        <v>0</v>
      </c>
      <c r="BI246" s="1">
        <v>24135090803</v>
      </c>
      <c r="BJ246" s="1">
        <v>1225628505</v>
      </c>
      <c r="BK246" s="1">
        <v>5.08</v>
      </c>
      <c r="BL246" t="s">
        <v>557</v>
      </c>
      <c r="BM246" s="3">
        <f t="shared" si="42"/>
        <v>394.715036</v>
      </c>
      <c r="BN246" s="3">
        <f t="shared" si="43"/>
        <v>394.715035</v>
      </c>
      <c r="BO246" s="3">
        <f t="shared" si="44"/>
        <v>848.70910000000003</v>
      </c>
      <c r="BP246" s="3">
        <f t="shared" si="45"/>
        <v>830.91346999999996</v>
      </c>
      <c r="BQ246" s="3">
        <f t="shared" si="46"/>
        <v>8910</v>
      </c>
      <c r="BR246" s="3">
        <f t="shared" si="47"/>
        <v>0</v>
      </c>
      <c r="BS246" s="3">
        <f t="shared" si="48"/>
        <v>7711.6666670000004</v>
      </c>
      <c r="BT246" s="3">
        <f t="shared" si="49"/>
        <v>0</v>
      </c>
      <c r="BU246" s="3">
        <f t="shared" si="50"/>
        <v>6270</v>
      </c>
      <c r="BV246" s="3">
        <f t="shared" si="51"/>
        <v>0</v>
      </c>
      <c r="BW246" s="3">
        <f t="shared" si="52"/>
        <v>24135.090802999999</v>
      </c>
      <c r="BX246" s="3">
        <f t="shared" si="53"/>
        <v>1225.6285049999999</v>
      </c>
    </row>
    <row r="247" spans="1:76" x14ac:dyDescent="0.25">
      <c r="A247">
        <v>16</v>
      </c>
      <c r="B247" t="s">
        <v>60</v>
      </c>
      <c r="C247" t="s">
        <v>61</v>
      </c>
      <c r="D247">
        <v>2021</v>
      </c>
      <c r="E247" t="s">
        <v>62</v>
      </c>
      <c r="F247" t="s">
        <v>63</v>
      </c>
      <c r="G247">
        <v>2</v>
      </c>
      <c r="H247" t="s">
        <v>64</v>
      </c>
      <c r="I247" t="s">
        <v>3552</v>
      </c>
      <c r="J247" t="s">
        <v>451</v>
      </c>
      <c r="K247" t="s">
        <v>452</v>
      </c>
      <c r="L247" t="s">
        <v>3598</v>
      </c>
      <c r="M247" t="s">
        <v>453</v>
      </c>
      <c r="N247" t="s">
        <v>3612</v>
      </c>
      <c r="O247" t="s">
        <v>249</v>
      </c>
      <c r="P247" t="s">
        <v>3628</v>
      </c>
      <c r="Q247" t="s">
        <v>548</v>
      </c>
      <c r="R247" t="s">
        <v>3710</v>
      </c>
      <c r="S247" t="s">
        <v>549</v>
      </c>
      <c r="T247">
        <v>22</v>
      </c>
      <c r="U247">
        <v>5</v>
      </c>
      <c r="V247" t="s">
        <v>558</v>
      </c>
      <c r="W247">
        <v>3</v>
      </c>
      <c r="X247" t="s">
        <v>128</v>
      </c>
      <c r="Y247">
        <v>1</v>
      </c>
      <c r="Z247" t="s">
        <v>73</v>
      </c>
      <c r="AA247">
        <v>1</v>
      </c>
      <c r="AB247" s="1">
        <v>110</v>
      </c>
      <c r="AC247" s="1">
        <v>112</v>
      </c>
      <c r="AD247" s="1">
        <v>101.82</v>
      </c>
      <c r="AE247" s="1">
        <v>175</v>
      </c>
      <c r="AF247" s="1">
        <v>112</v>
      </c>
      <c r="AG247" s="1">
        <v>64</v>
      </c>
      <c r="AH247" s="1">
        <v>220</v>
      </c>
      <c r="AI247" s="1">
        <v>0</v>
      </c>
      <c r="AJ247" s="1">
        <v>0</v>
      </c>
      <c r="AK247" s="1">
        <v>220</v>
      </c>
      <c r="AL247" s="1">
        <v>0</v>
      </c>
      <c r="AM247" s="1">
        <v>0</v>
      </c>
      <c r="AN247" s="1">
        <v>220</v>
      </c>
      <c r="AO247" s="1">
        <v>0</v>
      </c>
      <c r="AP247" s="1">
        <v>0</v>
      </c>
      <c r="AQ247" s="1" t="s">
        <v>76</v>
      </c>
      <c r="AR247" s="1" t="s">
        <v>76</v>
      </c>
      <c r="AS247" s="1" t="s">
        <v>76</v>
      </c>
      <c r="AT247" s="1">
        <v>2703750411</v>
      </c>
      <c r="AU247" s="1">
        <v>2703750411</v>
      </c>
      <c r="AV247" s="1">
        <v>100</v>
      </c>
      <c r="AW247" s="1">
        <v>2850784000</v>
      </c>
      <c r="AX247" s="1">
        <v>372925167</v>
      </c>
      <c r="AY247" s="1">
        <v>13.08</v>
      </c>
      <c r="AZ247" s="1">
        <v>5002075000</v>
      </c>
      <c r="BA247" s="1">
        <v>0</v>
      </c>
      <c r="BB247" s="1">
        <v>0</v>
      </c>
      <c r="BC247" s="1">
        <v>5002075000</v>
      </c>
      <c r="BD247" s="1">
        <v>0</v>
      </c>
      <c r="BE247" s="1">
        <v>0</v>
      </c>
      <c r="BF247" s="1">
        <v>4342446661</v>
      </c>
      <c r="BG247" s="1">
        <v>0</v>
      </c>
      <c r="BH247" s="1">
        <v>0</v>
      </c>
      <c r="BI247" s="1">
        <v>19901131072</v>
      </c>
      <c r="BJ247" s="1">
        <v>3076675578</v>
      </c>
      <c r="BK247" s="1">
        <v>15.46</v>
      </c>
      <c r="BL247" t="s">
        <v>559</v>
      </c>
      <c r="BM247" s="3">
        <f t="shared" si="42"/>
        <v>2703.750411</v>
      </c>
      <c r="BN247" s="3">
        <f t="shared" si="43"/>
        <v>2703.750411</v>
      </c>
      <c r="BO247" s="3">
        <f t="shared" si="44"/>
        <v>2850.7840000000001</v>
      </c>
      <c r="BP247" s="3">
        <f t="shared" si="45"/>
        <v>372.92516699999999</v>
      </c>
      <c r="BQ247" s="3">
        <f t="shared" si="46"/>
        <v>5002.0749999999998</v>
      </c>
      <c r="BR247" s="3">
        <f t="shared" si="47"/>
        <v>0</v>
      </c>
      <c r="BS247" s="3">
        <f t="shared" si="48"/>
        <v>5002.0749999999998</v>
      </c>
      <c r="BT247" s="3">
        <f t="shared" si="49"/>
        <v>0</v>
      </c>
      <c r="BU247" s="3">
        <f t="shared" si="50"/>
        <v>4342.4466609999999</v>
      </c>
      <c r="BV247" s="3">
        <f t="shared" si="51"/>
        <v>0</v>
      </c>
      <c r="BW247" s="3">
        <f t="shared" si="52"/>
        <v>19901.131072000004</v>
      </c>
      <c r="BX247" s="3">
        <f t="shared" si="53"/>
        <v>3076.6755779999999</v>
      </c>
    </row>
    <row r="248" spans="1:76" x14ac:dyDescent="0.25">
      <c r="A248">
        <v>16</v>
      </c>
      <c r="B248" t="s">
        <v>60</v>
      </c>
      <c r="C248" t="s">
        <v>61</v>
      </c>
      <c r="D248">
        <v>2021</v>
      </c>
      <c r="E248" t="s">
        <v>62</v>
      </c>
      <c r="F248" t="s">
        <v>63</v>
      </c>
      <c r="G248">
        <v>2</v>
      </c>
      <c r="H248" t="s">
        <v>64</v>
      </c>
      <c r="I248" t="s">
        <v>3552</v>
      </c>
      <c r="J248" t="s">
        <v>451</v>
      </c>
      <c r="K248" t="s">
        <v>452</v>
      </c>
      <c r="L248" t="s">
        <v>3598</v>
      </c>
      <c r="M248" t="s">
        <v>453</v>
      </c>
      <c r="N248" t="s">
        <v>3612</v>
      </c>
      <c r="O248" t="s">
        <v>249</v>
      </c>
      <c r="P248" t="s">
        <v>3628</v>
      </c>
      <c r="Q248" t="s">
        <v>548</v>
      </c>
      <c r="R248" t="s">
        <v>3710</v>
      </c>
      <c r="S248" t="s">
        <v>549</v>
      </c>
      <c r="T248">
        <v>22</v>
      </c>
      <c r="U248">
        <v>6</v>
      </c>
      <c r="V248" t="s">
        <v>560</v>
      </c>
      <c r="W248">
        <v>1</v>
      </c>
      <c r="X248" t="s">
        <v>72</v>
      </c>
      <c r="Y248">
        <v>1</v>
      </c>
      <c r="Z248" t="s">
        <v>73</v>
      </c>
      <c r="AA248">
        <v>1</v>
      </c>
      <c r="AB248" s="1">
        <v>500</v>
      </c>
      <c r="AC248" s="1">
        <v>449</v>
      </c>
      <c r="AD248" s="1">
        <v>89.8</v>
      </c>
      <c r="AE248" s="1">
        <v>400</v>
      </c>
      <c r="AF248" s="1">
        <v>0</v>
      </c>
      <c r="AG248" s="1">
        <v>0</v>
      </c>
      <c r="AH248" s="1">
        <v>400</v>
      </c>
      <c r="AI248" s="1">
        <v>0</v>
      </c>
      <c r="AJ248" s="1">
        <v>0</v>
      </c>
      <c r="AK248" s="1">
        <v>400</v>
      </c>
      <c r="AL248" s="1">
        <v>0</v>
      </c>
      <c r="AM248" s="1">
        <v>0</v>
      </c>
      <c r="AN248" s="1">
        <v>351</v>
      </c>
      <c r="AO248" s="1">
        <v>0</v>
      </c>
      <c r="AP248" s="1">
        <v>0</v>
      </c>
      <c r="AQ248" s="1">
        <v>2000</v>
      </c>
      <c r="AR248" s="1">
        <v>449</v>
      </c>
      <c r="AS248" s="1">
        <v>22.45</v>
      </c>
      <c r="AT248" s="1">
        <v>1288200000</v>
      </c>
      <c r="AU248" s="1">
        <v>1288200000</v>
      </c>
      <c r="AV248" s="1">
        <v>100</v>
      </c>
      <c r="AW248" s="1">
        <v>700000000</v>
      </c>
      <c r="AX248" s="1">
        <v>211485283</v>
      </c>
      <c r="AY248" s="1">
        <v>30.21</v>
      </c>
      <c r="AZ248" s="1">
        <v>1497925000</v>
      </c>
      <c r="BA248" s="1">
        <v>0</v>
      </c>
      <c r="BB248" s="1">
        <v>0</v>
      </c>
      <c r="BC248" s="1">
        <v>1497925000</v>
      </c>
      <c r="BD248" s="1">
        <v>0</v>
      </c>
      <c r="BE248" s="1">
        <v>0</v>
      </c>
      <c r="BF248" s="1">
        <v>1300392222</v>
      </c>
      <c r="BG248" s="1">
        <v>0</v>
      </c>
      <c r="BH248" s="1">
        <v>0</v>
      </c>
      <c r="BI248" s="1">
        <v>6284442222</v>
      </c>
      <c r="BJ248" s="1">
        <v>1499685283</v>
      </c>
      <c r="BK248" s="1">
        <v>23.86</v>
      </c>
      <c r="BL248" t="s">
        <v>561</v>
      </c>
      <c r="BM248" s="3">
        <f t="shared" si="42"/>
        <v>1288.2</v>
      </c>
      <c r="BN248" s="3">
        <f t="shared" si="43"/>
        <v>1288.2</v>
      </c>
      <c r="BO248" s="3">
        <f t="shared" si="44"/>
        <v>700</v>
      </c>
      <c r="BP248" s="3">
        <f t="shared" si="45"/>
        <v>211.48528300000001</v>
      </c>
      <c r="BQ248" s="3">
        <f t="shared" si="46"/>
        <v>1497.925</v>
      </c>
      <c r="BR248" s="3">
        <f t="shared" si="47"/>
        <v>0</v>
      </c>
      <c r="BS248" s="3">
        <f t="shared" si="48"/>
        <v>1497.925</v>
      </c>
      <c r="BT248" s="3">
        <f t="shared" si="49"/>
        <v>0</v>
      </c>
      <c r="BU248" s="3">
        <f t="shared" si="50"/>
        <v>1300.3922219999999</v>
      </c>
      <c r="BV248" s="3">
        <f t="shared" si="51"/>
        <v>0</v>
      </c>
      <c r="BW248" s="3">
        <f t="shared" si="52"/>
        <v>6284.4422219999997</v>
      </c>
      <c r="BX248" s="3">
        <f t="shared" si="53"/>
        <v>1499.685283</v>
      </c>
    </row>
    <row r="249" spans="1:76" x14ac:dyDescent="0.25">
      <c r="A249">
        <v>16</v>
      </c>
      <c r="B249" t="s">
        <v>60</v>
      </c>
      <c r="C249" t="s">
        <v>61</v>
      </c>
      <c r="D249">
        <v>2021</v>
      </c>
      <c r="E249" t="s">
        <v>62</v>
      </c>
      <c r="F249" t="s">
        <v>63</v>
      </c>
      <c r="G249">
        <v>2</v>
      </c>
      <c r="H249" t="s">
        <v>64</v>
      </c>
      <c r="I249" t="s">
        <v>3552</v>
      </c>
      <c r="J249" t="s">
        <v>451</v>
      </c>
      <c r="K249" t="s">
        <v>452</v>
      </c>
      <c r="L249" t="s">
        <v>3598</v>
      </c>
      <c r="M249" t="s">
        <v>453</v>
      </c>
      <c r="N249" t="s">
        <v>3612</v>
      </c>
      <c r="O249" t="s">
        <v>249</v>
      </c>
      <c r="P249" t="s">
        <v>3628</v>
      </c>
      <c r="Q249" t="s">
        <v>548</v>
      </c>
      <c r="R249" t="s">
        <v>3710</v>
      </c>
      <c r="S249" t="s">
        <v>549</v>
      </c>
      <c r="T249">
        <v>22</v>
      </c>
      <c r="U249">
        <v>7</v>
      </c>
      <c r="V249" t="s">
        <v>562</v>
      </c>
      <c r="W249">
        <v>3</v>
      </c>
      <c r="X249" t="s">
        <v>128</v>
      </c>
      <c r="Y249">
        <v>1</v>
      </c>
      <c r="Z249" t="s">
        <v>73</v>
      </c>
      <c r="AA249">
        <v>1</v>
      </c>
      <c r="AB249" s="1">
        <v>552</v>
      </c>
      <c r="AC249" s="1">
        <v>431</v>
      </c>
      <c r="AD249" s="1">
        <v>78.08</v>
      </c>
      <c r="AE249" s="1">
        <v>1287</v>
      </c>
      <c r="AF249" s="1">
        <v>507</v>
      </c>
      <c r="AG249" s="1">
        <v>39.39</v>
      </c>
      <c r="AH249" s="1">
        <v>4088</v>
      </c>
      <c r="AI249" s="1">
        <v>0</v>
      </c>
      <c r="AJ249" s="1">
        <v>0</v>
      </c>
      <c r="AK249" s="1">
        <v>5536</v>
      </c>
      <c r="AL249" s="1">
        <v>0</v>
      </c>
      <c r="AM249" s="1">
        <v>0</v>
      </c>
      <c r="AN249" s="1">
        <v>6000</v>
      </c>
      <c r="AO249" s="1">
        <v>0</v>
      </c>
      <c r="AP249" s="1">
        <v>0</v>
      </c>
      <c r="AQ249" s="1" t="s">
        <v>76</v>
      </c>
      <c r="AR249" s="1" t="s">
        <v>76</v>
      </c>
      <c r="AS249" s="1" t="s">
        <v>76</v>
      </c>
      <c r="AT249" s="1">
        <v>4563705535</v>
      </c>
      <c r="AU249" s="1">
        <v>4527705535</v>
      </c>
      <c r="AV249" s="1">
        <v>99.21</v>
      </c>
      <c r="AW249" s="1">
        <v>579602628</v>
      </c>
      <c r="AX249" s="1">
        <v>565835452</v>
      </c>
      <c r="AY249" s="1">
        <v>97.63</v>
      </c>
      <c r="AZ249" s="1">
        <v>33160104397</v>
      </c>
      <c r="BA249" s="1">
        <v>0</v>
      </c>
      <c r="BB249" s="1">
        <v>0</v>
      </c>
      <c r="BC249" s="1">
        <v>28548533089</v>
      </c>
      <c r="BD249" s="1">
        <v>0</v>
      </c>
      <c r="BE249" s="1">
        <v>0</v>
      </c>
      <c r="BF249" s="1">
        <v>9392277556</v>
      </c>
      <c r="BG249" s="1">
        <v>0</v>
      </c>
      <c r="BH249" s="1">
        <v>0</v>
      </c>
      <c r="BI249" s="1">
        <v>76244223205</v>
      </c>
      <c r="BJ249" s="1">
        <v>5093540987</v>
      </c>
      <c r="BK249" s="1">
        <v>6.68</v>
      </c>
      <c r="BL249" t="s">
        <v>563</v>
      </c>
      <c r="BM249" s="3">
        <f t="shared" si="42"/>
        <v>4563.7055350000001</v>
      </c>
      <c r="BN249" s="3">
        <f t="shared" si="43"/>
        <v>4527.7055350000001</v>
      </c>
      <c r="BO249" s="3">
        <f t="shared" si="44"/>
        <v>579.60262799999998</v>
      </c>
      <c r="BP249" s="3">
        <f t="shared" si="45"/>
        <v>565.83545200000003</v>
      </c>
      <c r="BQ249" s="3">
        <f t="shared" si="46"/>
        <v>33160.104397000003</v>
      </c>
      <c r="BR249" s="3">
        <f t="shared" si="47"/>
        <v>0</v>
      </c>
      <c r="BS249" s="3">
        <f t="shared" si="48"/>
        <v>28548.533089</v>
      </c>
      <c r="BT249" s="3">
        <f t="shared" si="49"/>
        <v>0</v>
      </c>
      <c r="BU249" s="3">
        <f t="shared" si="50"/>
        <v>9392.2775559999991</v>
      </c>
      <c r="BV249" s="3">
        <f t="shared" si="51"/>
        <v>0</v>
      </c>
      <c r="BW249" s="3">
        <f t="shared" si="52"/>
        <v>76244.223205000002</v>
      </c>
      <c r="BX249" s="3">
        <f t="shared" si="53"/>
        <v>5093.5409870000003</v>
      </c>
    </row>
    <row r="250" spans="1:76" x14ac:dyDescent="0.25">
      <c r="A250">
        <v>16</v>
      </c>
      <c r="B250" t="s">
        <v>60</v>
      </c>
      <c r="C250" t="s">
        <v>61</v>
      </c>
      <c r="D250">
        <v>2021</v>
      </c>
      <c r="E250" t="s">
        <v>62</v>
      </c>
      <c r="F250" t="s">
        <v>63</v>
      </c>
      <c r="G250">
        <v>2</v>
      </c>
      <c r="H250" t="s">
        <v>64</v>
      </c>
      <c r="I250" t="s">
        <v>3552</v>
      </c>
      <c r="J250" t="s">
        <v>451</v>
      </c>
      <c r="K250" t="s">
        <v>452</v>
      </c>
      <c r="L250" t="s">
        <v>3598</v>
      </c>
      <c r="M250" t="s">
        <v>453</v>
      </c>
      <c r="N250" t="s">
        <v>3612</v>
      </c>
      <c r="O250" t="s">
        <v>249</v>
      </c>
      <c r="P250" t="s">
        <v>3628</v>
      </c>
      <c r="Q250" t="s">
        <v>548</v>
      </c>
      <c r="R250" t="s">
        <v>3710</v>
      </c>
      <c r="S250" t="s">
        <v>549</v>
      </c>
      <c r="T250">
        <v>22</v>
      </c>
      <c r="U250">
        <v>8</v>
      </c>
      <c r="V250" t="s">
        <v>564</v>
      </c>
      <c r="W250">
        <v>3</v>
      </c>
      <c r="X250" t="s">
        <v>128</v>
      </c>
      <c r="Y250">
        <v>1</v>
      </c>
      <c r="Z250" t="s">
        <v>73</v>
      </c>
      <c r="AA250">
        <v>1</v>
      </c>
      <c r="AB250" s="1">
        <v>161</v>
      </c>
      <c r="AC250" s="1">
        <v>161</v>
      </c>
      <c r="AD250" s="1">
        <v>100</v>
      </c>
      <c r="AE250" s="1">
        <v>340</v>
      </c>
      <c r="AF250" s="1">
        <v>219</v>
      </c>
      <c r="AG250" s="1">
        <v>64.41</v>
      </c>
      <c r="AH250" s="1">
        <v>560</v>
      </c>
      <c r="AI250" s="1">
        <v>0</v>
      </c>
      <c r="AJ250" s="1">
        <v>0</v>
      </c>
      <c r="AK250" s="1">
        <v>770</v>
      </c>
      <c r="AL250" s="1">
        <v>0</v>
      </c>
      <c r="AM250" s="1">
        <v>0</v>
      </c>
      <c r="AN250" s="1">
        <v>1000</v>
      </c>
      <c r="AO250" s="1">
        <v>0</v>
      </c>
      <c r="AP250" s="1">
        <v>0</v>
      </c>
      <c r="AQ250" s="1" t="s">
        <v>76</v>
      </c>
      <c r="AR250" s="1" t="s">
        <v>76</v>
      </c>
      <c r="AS250" s="1" t="s">
        <v>76</v>
      </c>
      <c r="AT250" s="1">
        <v>2306254302</v>
      </c>
      <c r="AU250" s="1">
        <v>2275730701</v>
      </c>
      <c r="AV250" s="1">
        <v>98.68</v>
      </c>
      <c r="AW250" s="1">
        <v>1656283309</v>
      </c>
      <c r="AX250" s="1">
        <v>667584155</v>
      </c>
      <c r="AY250" s="1">
        <v>40.31</v>
      </c>
      <c r="AZ250" s="1">
        <v>4239895603</v>
      </c>
      <c r="BA250" s="1">
        <v>0</v>
      </c>
      <c r="BB250" s="1">
        <v>0</v>
      </c>
      <c r="BC250" s="1">
        <v>4751466911</v>
      </c>
      <c r="BD250" s="1">
        <v>0</v>
      </c>
      <c r="BE250" s="1">
        <v>0</v>
      </c>
      <c r="BF250" s="1">
        <v>5415722444</v>
      </c>
      <c r="BG250" s="1">
        <v>0</v>
      </c>
      <c r="BH250" s="1">
        <v>0</v>
      </c>
      <c r="BI250" s="1">
        <v>18369622569</v>
      </c>
      <c r="BJ250" s="1">
        <v>2943314856</v>
      </c>
      <c r="BK250" s="1">
        <v>16.02</v>
      </c>
      <c r="BL250" t="s">
        <v>565</v>
      </c>
      <c r="BM250" s="3">
        <f t="shared" si="42"/>
        <v>2306.2543019999998</v>
      </c>
      <c r="BN250" s="3">
        <f t="shared" si="43"/>
        <v>2275.730701</v>
      </c>
      <c r="BO250" s="3">
        <f t="shared" si="44"/>
        <v>1656.2833089999999</v>
      </c>
      <c r="BP250" s="3">
        <f t="shared" si="45"/>
        <v>667.58415500000001</v>
      </c>
      <c r="BQ250" s="3">
        <f t="shared" si="46"/>
        <v>4239.8956029999999</v>
      </c>
      <c r="BR250" s="3">
        <f t="shared" si="47"/>
        <v>0</v>
      </c>
      <c r="BS250" s="3">
        <f t="shared" si="48"/>
        <v>4751.4669110000004</v>
      </c>
      <c r="BT250" s="3">
        <f t="shared" si="49"/>
        <v>0</v>
      </c>
      <c r="BU250" s="3">
        <f t="shared" si="50"/>
        <v>5415.722444</v>
      </c>
      <c r="BV250" s="3">
        <f t="shared" si="51"/>
        <v>0</v>
      </c>
      <c r="BW250" s="3">
        <f t="shared" si="52"/>
        <v>18369.622568999999</v>
      </c>
      <c r="BX250" s="3">
        <f t="shared" si="53"/>
        <v>2943.314856</v>
      </c>
    </row>
    <row r="251" spans="1:76" x14ac:dyDescent="0.25">
      <c r="A251">
        <v>16</v>
      </c>
      <c r="B251" t="s">
        <v>60</v>
      </c>
      <c r="C251" t="s">
        <v>61</v>
      </c>
      <c r="D251">
        <v>2021</v>
      </c>
      <c r="E251" t="s">
        <v>62</v>
      </c>
      <c r="F251" t="s">
        <v>63</v>
      </c>
      <c r="G251">
        <v>2</v>
      </c>
      <c r="H251" t="s">
        <v>64</v>
      </c>
      <c r="I251" t="s">
        <v>3552</v>
      </c>
      <c r="J251" t="s">
        <v>451</v>
      </c>
      <c r="K251" t="s">
        <v>452</v>
      </c>
      <c r="L251" t="s">
        <v>3598</v>
      </c>
      <c r="M251" t="s">
        <v>453</v>
      </c>
      <c r="N251" t="s">
        <v>3612</v>
      </c>
      <c r="O251" t="s">
        <v>249</v>
      </c>
      <c r="P251" t="s">
        <v>3628</v>
      </c>
      <c r="Q251" t="s">
        <v>548</v>
      </c>
      <c r="R251" t="s">
        <v>3710</v>
      </c>
      <c r="S251" t="s">
        <v>549</v>
      </c>
      <c r="T251">
        <v>22</v>
      </c>
      <c r="U251">
        <v>9</v>
      </c>
      <c r="V251" t="s">
        <v>566</v>
      </c>
      <c r="W251">
        <v>3</v>
      </c>
      <c r="X251" t="s">
        <v>128</v>
      </c>
      <c r="Y251">
        <v>1</v>
      </c>
      <c r="Z251" t="s">
        <v>73</v>
      </c>
      <c r="AA251">
        <v>1</v>
      </c>
      <c r="AB251" s="1">
        <v>40</v>
      </c>
      <c r="AC251" s="1">
        <v>44</v>
      </c>
      <c r="AD251" s="1">
        <v>110</v>
      </c>
      <c r="AE251" s="1">
        <v>150</v>
      </c>
      <c r="AF251" s="1">
        <v>118</v>
      </c>
      <c r="AG251" s="1">
        <v>78.67</v>
      </c>
      <c r="AH251" s="1">
        <v>250</v>
      </c>
      <c r="AI251" s="1">
        <v>0</v>
      </c>
      <c r="AJ251" s="1">
        <v>0</v>
      </c>
      <c r="AK251" s="1">
        <v>350</v>
      </c>
      <c r="AL251" s="1">
        <v>0</v>
      </c>
      <c r="AM251" s="1">
        <v>0</v>
      </c>
      <c r="AN251" s="1">
        <v>399</v>
      </c>
      <c r="AO251" s="1">
        <v>0</v>
      </c>
      <c r="AP251" s="1">
        <v>0</v>
      </c>
      <c r="AQ251" s="1" t="s">
        <v>76</v>
      </c>
      <c r="AR251" s="1" t="s">
        <v>76</v>
      </c>
      <c r="AS251" s="1" t="s">
        <v>76</v>
      </c>
      <c r="AT251" s="1">
        <v>2365786759</v>
      </c>
      <c r="AU251" s="1">
        <v>2290945559</v>
      </c>
      <c r="AV251" s="1">
        <v>96.84</v>
      </c>
      <c r="AW251" s="1">
        <v>3398800000</v>
      </c>
      <c r="AX251" s="1">
        <v>1423215866</v>
      </c>
      <c r="AY251" s="1">
        <v>41.87</v>
      </c>
      <c r="AZ251" s="1">
        <v>13500000000</v>
      </c>
      <c r="BA251" s="1">
        <v>0</v>
      </c>
      <c r="BB251" s="1">
        <v>0</v>
      </c>
      <c r="BC251" s="1">
        <v>15000000000</v>
      </c>
      <c r="BD251" s="1">
        <v>0</v>
      </c>
      <c r="BE251" s="1">
        <v>0</v>
      </c>
      <c r="BF251" s="1">
        <v>13707342000</v>
      </c>
      <c r="BG251" s="1">
        <v>0</v>
      </c>
      <c r="BH251" s="1">
        <v>0</v>
      </c>
      <c r="BI251" s="1">
        <v>47971928759</v>
      </c>
      <c r="BJ251" s="1">
        <v>3714161425</v>
      </c>
      <c r="BK251" s="1">
        <v>7.74</v>
      </c>
      <c r="BL251" t="s">
        <v>567</v>
      </c>
      <c r="BM251" s="3">
        <f t="shared" si="42"/>
        <v>2365.7867590000001</v>
      </c>
      <c r="BN251" s="3">
        <f t="shared" si="43"/>
        <v>2290.9455589999998</v>
      </c>
      <c r="BO251" s="3">
        <f t="shared" si="44"/>
        <v>3398.8</v>
      </c>
      <c r="BP251" s="3">
        <f t="shared" si="45"/>
        <v>1423.215866</v>
      </c>
      <c r="BQ251" s="3">
        <f t="shared" si="46"/>
        <v>13500</v>
      </c>
      <c r="BR251" s="3">
        <f t="shared" si="47"/>
        <v>0</v>
      </c>
      <c r="BS251" s="3">
        <f t="shared" si="48"/>
        <v>15000</v>
      </c>
      <c r="BT251" s="3">
        <f t="shared" si="49"/>
        <v>0</v>
      </c>
      <c r="BU251" s="3">
        <f t="shared" si="50"/>
        <v>13707.342000000001</v>
      </c>
      <c r="BV251" s="3">
        <f t="shared" si="51"/>
        <v>0</v>
      </c>
      <c r="BW251" s="3">
        <f t="shared" si="52"/>
        <v>47971.928759000002</v>
      </c>
      <c r="BX251" s="3">
        <f t="shared" si="53"/>
        <v>3714.1614249999998</v>
      </c>
    </row>
    <row r="252" spans="1:76" x14ac:dyDescent="0.25">
      <c r="A252">
        <v>16</v>
      </c>
      <c r="B252" t="s">
        <v>60</v>
      </c>
      <c r="C252" t="s">
        <v>61</v>
      </c>
      <c r="D252">
        <v>2021</v>
      </c>
      <c r="E252" t="s">
        <v>62</v>
      </c>
      <c r="F252" t="s">
        <v>63</v>
      </c>
      <c r="G252">
        <v>2</v>
      </c>
      <c r="H252" t="s">
        <v>64</v>
      </c>
      <c r="I252" t="s">
        <v>3552</v>
      </c>
      <c r="J252" t="s">
        <v>451</v>
      </c>
      <c r="K252" t="s">
        <v>452</v>
      </c>
      <c r="L252" t="s">
        <v>3598</v>
      </c>
      <c r="M252" t="s">
        <v>453</v>
      </c>
      <c r="N252" t="s">
        <v>3612</v>
      </c>
      <c r="O252" t="s">
        <v>249</v>
      </c>
      <c r="P252" t="s">
        <v>3628</v>
      </c>
      <c r="Q252" t="s">
        <v>548</v>
      </c>
      <c r="R252" t="s">
        <v>3711</v>
      </c>
      <c r="S252" t="s">
        <v>568</v>
      </c>
      <c r="T252">
        <v>29</v>
      </c>
      <c r="U252">
        <v>1</v>
      </c>
      <c r="V252" t="s">
        <v>569</v>
      </c>
      <c r="W252">
        <v>1</v>
      </c>
      <c r="X252" t="s">
        <v>72</v>
      </c>
      <c r="Y252">
        <v>1</v>
      </c>
      <c r="Z252" t="s">
        <v>73</v>
      </c>
      <c r="AA252">
        <v>1</v>
      </c>
      <c r="AB252" s="1">
        <v>1</v>
      </c>
      <c r="AC252" s="1">
        <v>1</v>
      </c>
      <c r="AD252" s="1">
        <v>100</v>
      </c>
      <c r="AE252" s="1">
        <v>0</v>
      </c>
      <c r="AF252" s="1">
        <v>0</v>
      </c>
      <c r="AG252" s="1">
        <v>0</v>
      </c>
      <c r="AH252" s="1">
        <v>0</v>
      </c>
      <c r="AI252" s="1">
        <v>0</v>
      </c>
      <c r="AJ252" s="1">
        <v>0</v>
      </c>
      <c r="AK252" s="1">
        <v>0</v>
      </c>
      <c r="AL252" s="1">
        <v>0</v>
      </c>
      <c r="AM252" s="1">
        <v>0</v>
      </c>
      <c r="AN252" s="1">
        <v>0</v>
      </c>
      <c r="AO252" s="1">
        <v>0</v>
      </c>
      <c r="AP252" s="1">
        <v>0</v>
      </c>
      <c r="AQ252" s="1">
        <v>1</v>
      </c>
      <c r="AR252" s="1">
        <v>1</v>
      </c>
      <c r="AS252" s="1">
        <v>100</v>
      </c>
      <c r="AT252" s="1">
        <v>648000000</v>
      </c>
      <c r="AU252" s="1">
        <v>648000000</v>
      </c>
      <c r="AV252" s="1">
        <v>100</v>
      </c>
      <c r="AW252" s="1">
        <v>0</v>
      </c>
      <c r="AX252" s="1">
        <v>0</v>
      </c>
      <c r="AY252" s="1">
        <v>0</v>
      </c>
      <c r="AZ252" s="1">
        <v>0</v>
      </c>
      <c r="BA252" s="1">
        <v>0</v>
      </c>
      <c r="BB252" s="1">
        <v>0</v>
      </c>
      <c r="BC252" s="1">
        <v>0</v>
      </c>
      <c r="BD252" s="1">
        <v>0</v>
      </c>
      <c r="BE252" s="1">
        <v>0</v>
      </c>
      <c r="BF252" s="1">
        <v>0</v>
      </c>
      <c r="BG252" s="1">
        <v>0</v>
      </c>
      <c r="BH252" s="1">
        <v>0</v>
      </c>
      <c r="BI252" s="1">
        <v>648000000</v>
      </c>
      <c r="BJ252" s="1">
        <v>648000000</v>
      </c>
      <c r="BK252" s="1">
        <v>100</v>
      </c>
      <c r="BL252" t="s">
        <v>570</v>
      </c>
      <c r="BM252" s="3">
        <f t="shared" si="42"/>
        <v>648</v>
      </c>
      <c r="BN252" s="3">
        <f t="shared" si="43"/>
        <v>648</v>
      </c>
      <c r="BO252" s="3">
        <f t="shared" si="44"/>
        <v>0</v>
      </c>
      <c r="BP252" s="3">
        <f t="shared" si="45"/>
        <v>0</v>
      </c>
      <c r="BQ252" s="3">
        <f t="shared" si="46"/>
        <v>0</v>
      </c>
      <c r="BR252" s="3">
        <f t="shared" si="47"/>
        <v>0</v>
      </c>
      <c r="BS252" s="3">
        <f t="shared" si="48"/>
        <v>0</v>
      </c>
      <c r="BT252" s="3">
        <f t="shared" si="49"/>
        <v>0</v>
      </c>
      <c r="BU252" s="3">
        <f t="shared" si="50"/>
        <v>0</v>
      </c>
      <c r="BV252" s="3">
        <f t="shared" si="51"/>
        <v>0</v>
      </c>
      <c r="BW252" s="3">
        <f t="shared" si="52"/>
        <v>648</v>
      </c>
      <c r="BX252" s="3">
        <f t="shared" si="53"/>
        <v>648</v>
      </c>
    </row>
    <row r="253" spans="1:76" x14ac:dyDescent="0.25">
      <c r="A253">
        <v>16</v>
      </c>
      <c r="B253" t="s">
        <v>60</v>
      </c>
      <c r="C253" t="s">
        <v>61</v>
      </c>
      <c r="D253">
        <v>2021</v>
      </c>
      <c r="E253" t="s">
        <v>62</v>
      </c>
      <c r="F253" t="s">
        <v>63</v>
      </c>
      <c r="G253">
        <v>2</v>
      </c>
      <c r="H253" t="s">
        <v>64</v>
      </c>
      <c r="I253" t="s">
        <v>3552</v>
      </c>
      <c r="J253" t="s">
        <v>451</v>
      </c>
      <c r="K253" t="s">
        <v>452</v>
      </c>
      <c r="L253" t="s">
        <v>3598</v>
      </c>
      <c r="M253" t="s">
        <v>453</v>
      </c>
      <c r="N253" t="s">
        <v>3612</v>
      </c>
      <c r="O253" t="s">
        <v>249</v>
      </c>
      <c r="P253" t="s">
        <v>3628</v>
      </c>
      <c r="Q253" t="s">
        <v>548</v>
      </c>
      <c r="R253" t="s">
        <v>3711</v>
      </c>
      <c r="S253" t="s">
        <v>568</v>
      </c>
      <c r="T253">
        <v>29</v>
      </c>
      <c r="U253">
        <v>2</v>
      </c>
      <c r="V253" t="s">
        <v>571</v>
      </c>
      <c r="W253">
        <v>2</v>
      </c>
      <c r="X253" t="s">
        <v>75</v>
      </c>
      <c r="Y253">
        <v>1</v>
      </c>
      <c r="Z253" t="s">
        <v>73</v>
      </c>
      <c r="AA253">
        <v>1</v>
      </c>
      <c r="AB253" s="1">
        <v>1</v>
      </c>
      <c r="AC253" s="1">
        <v>1</v>
      </c>
      <c r="AD253" s="1">
        <v>100</v>
      </c>
      <c r="AE253" s="1">
        <v>1</v>
      </c>
      <c r="AF253" s="1">
        <v>0.5</v>
      </c>
      <c r="AG253" s="1">
        <v>50</v>
      </c>
      <c r="AH253" s="1">
        <v>1</v>
      </c>
      <c r="AI253" s="1">
        <v>0</v>
      </c>
      <c r="AJ253" s="1">
        <v>0</v>
      </c>
      <c r="AK253" s="1">
        <v>1</v>
      </c>
      <c r="AL253" s="1">
        <v>0</v>
      </c>
      <c r="AM253" s="1">
        <v>0</v>
      </c>
      <c r="AN253" s="1">
        <v>0</v>
      </c>
      <c r="AO253" s="1">
        <v>0</v>
      </c>
      <c r="AP253" s="1">
        <v>0</v>
      </c>
      <c r="AQ253" s="1" t="s">
        <v>76</v>
      </c>
      <c r="AR253" s="1" t="s">
        <v>76</v>
      </c>
      <c r="AS253" s="1" t="s">
        <v>76</v>
      </c>
      <c r="AT253" s="1">
        <v>30000000</v>
      </c>
      <c r="AU253" s="1">
        <v>30000000</v>
      </c>
      <c r="AV253" s="1">
        <v>100</v>
      </c>
      <c r="AW253" s="1">
        <v>270000000</v>
      </c>
      <c r="AX253" s="1">
        <v>153000000</v>
      </c>
      <c r="AY253" s="1">
        <v>56.67</v>
      </c>
      <c r="AZ253" s="1">
        <v>0</v>
      </c>
      <c r="BA253" s="1">
        <v>0</v>
      </c>
      <c r="BB253" s="1">
        <v>0</v>
      </c>
      <c r="BC253" s="1">
        <v>0</v>
      </c>
      <c r="BD253" s="1">
        <v>0</v>
      </c>
      <c r="BE253" s="1">
        <v>0</v>
      </c>
      <c r="BF253" s="1">
        <v>0</v>
      </c>
      <c r="BG253" s="1">
        <v>0</v>
      </c>
      <c r="BH253" s="1">
        <v>0</v>
      </c>
      <c r="BI253" s="1">
        <v>300000000</v>
      </c>
      <c r="BJ253" s="1">
        <v>183000000</v>
      </c>
      <c r="BK253" s="1">
        <v>61</v>
      </c>
      <c r="BL253" t="s">
        <v>572</v>
      </c>
      <c r="BM253" s="3">
        <f t="shared" si="42"/>
        <v>30</v>
      </c>
      <c r="BN253" s="3">
        <f t="shared" si="43"/>
        <v>30</v>
      </c>
      <c r="BO253" s="3">
        <f t="shared" si="44"/>
        <v>270</v>
      </c>
      <c r="BP253" s="3">
        <f t="shared" si="45"/>
        <v>153</v>
      </c>
      <c r="BQ253" s="3">
        <f t="shared" si="46"/>
        <v>0</v>
      </c>
      <c r="BR253" s="3">
        <f t="shared" si="47"/>
        <v>0</v>
      </c>
      <c r="BS253" s="3">
        <f t="shared" si="48"/>
        <v>0</v>
      </c>
      <c r="BT253" s="3">
        <f t="shared" si="49"/>
        <v>0</v>
      </c>
      <c r="BU253" s="3">
        <f t="shared" si="50"/>
        <v>0</v>
      </c>
      <c r="BV253" s="3">
        <f t="shared" si="51"/>
        <v>0</v>
      </c>
      <c r="BW253" s="3">
        <f t="shared" si="52"/>
        <v>300</v>
      </c>
      <c r="BX253" s="3">
        <f t="shared" si="53"/>
        <v>183</v>
      </c>
    </row>
    <row r="254" spans="1:76" x14ac:dyDescent="0.25">
      <c r="A254">
        <v>16</v>
      </c>
      <c r="B254" t="s">
        <v>60</v>
      </c>
      <c r="C254" t="s">
        <v>61</v>
      </c>
      <c r="D254">
        <v>2021</v>
      </c>
      <c r="E254" t="s">
        <v>62</v>
      </c>
      <c r="F254" t="s">
        <v>63</v>
      </c>
      <c r="G254">
        <v>2</v>
      </c>
      <c r="H254" t="s">
        <v>64</v>
      </c>
      <c r="I254" t="s">
        <v>3552</v>
      </c>
      <c r="J254" t="s">
        <v>451</v>
      </c>
      <c r="K254" t="s">
        <v>452</v>
      </c>
      <c r="L254" t="s">
        <v>3598</v>
      </c>
      <c r="M254" t="s">
        <v>453</v>
      </c>
      <c r="N254" t="s">
        <v>3612</v>
      </c>
      <c r="O254" t="s">
        <v>249</v>
      </c>
      <c r="P254" t="s">
        <v>3628</v>
      </c>
      <c r="Q254" t="s">
        <v>548</v>
      </c>
      <c r="R254" t="s">
        <v>3711</v>
      </c>
      <c r="S254" t="s">
        <v>568</v>
      </c>
      <c r="T254">
        <v>29</v>
      </c>
      <c r="U254">
        <v>3</v>
      </c>
      <c r="V254" t="s">
        <v>573</v>
      </c>
      <c r="W254">
        <v>1</v>
      </c>
      <c r="X254" t="s">
        <v>72</v>
      </c>
      <c r="Y254">
        <v>1</v>
      </c>
      <c r="Z254" t="s">
        <v>73</v>
      </c>
      <c r="AA254">
        <v>1</v>
      </c>
      <c r="AB254" s="1">
        <v>1</v>
      </c>
      <c r="AC254" s="1">
        <v>1</v>
      </c>
      <c r="AD254" s="1">
        <v>100</v>
      </c>
      <c r="AE254" s="1">
        <v>0</v>
      </c>
      <c r="AF254" s="1">
        <v>0</v>
      </c>
      <c r="AG254" s="1">
        <v>0</v>
      </c>
      <c r="AH254" s="1">
        <v>0</v>
      </c>
      <c r="AI254" s="1">
        <v>0</v>
      </c>
      <c r="AJ254" s="1">
        <v>0</v>
      </c>
      <c r="AK254" s="1">
        <v>0</v>
      </c>
      <c r="AL254" s="1">
        <v>0</v>
      </c>
      <c r="AM254" s="1">
        <v>0</v>
      </c>
      <c r="AN254" s="1">
        <v>0</v>
      </c>
      <c r="AO254" s="1">
        <v>0</v>
      </c>
      <c r="AP254" s="1">
        <v>0</v>
      </c>
      <c r="AQ254" s="1">
        <v>1</v>
      </c>
      <c r="AR254" s="1">
        <v>1</v>
      </c>
      <c r="AS254" s="1">
        <v>100</v>
      </c>
      <c r="AT254" s="1">
        <v>1932000000</v>
      </c>
      <c r="AU254" s="1">
        <v>1930000000</v>
      </c>
      <c r="AV254" s="1">
        <v>99.9</v>
      </c>
      <c r="AW254" s="1">
        <v>0</v>
      </c>
      <c r="AX254" s="1">
        <v>0</v>
      </c>
      <c r="AY254" s="1">
        <v>0</v>
      </c>
      <c r="AZ254" s="1">
        <v>0</v>
      </c>
      <c r="BA254" s="1">
        <v>0</v>
      </c>
      <c r="BB254" s="1">
        <v>0</v>
      </c>
      <c r="BC254" s="1">
        <v>0</v>
      </c>
      <c r="BD254" s="1">
        <v>0</v>
      </c>
      <c r="BE254" s="1">
        <v>0</v>
      </c>
      <c r="BF254" s="1">
        <v>0</v>
      </c>
      <c r="BG254" s="1">
        <v>0</v>
      </c>
      <c r="BH254" s="1">
        <v>0</v>
      </c>
      <c r="BI254" s="1">
        <v>1932000000</v>
      </c>
      <c r="BJ254" s="1">
        <v>1930000000</v>
      </c>
      <c r="BK254" s="1">
        <v>99.9</v>
      </c>
      <c r="BM254" s="3">
        <f t="shared" si="42"/>
        <v>1932</v>
      </c>
      <c r="BN254" s="3">
        <f t="shared" si="43"/>
        <v>1930</v>
      </c>
      <c r="BO254" s="3">
        <f t="shared" si="44"/>
        <v>0</v>
      </c>
      <c r="BP254" s="3">
        <f t="shared" si="45"/>
        <v>0</v>
      </c>
      <c r="BQ254" s="3">
        <f t="shared" si="46"/>
        <v>0</v>
      </c>
      <c r="BR254" s="3">
        <f t="shared" si="47"/>
        <v>0</v>
      </c>
      <c r="BS254" s="3">
        <f t="shared" si="48"/>
        <v>0</v>
      </c>
      <c r="BT254" s="3">
        <f t="shared" si="49"/>
        <v>0</v>
      </c>
      <c r="BU254" s="3">
        <f t="shared" si="50"/>
        <v>0</v>
      </c>
      <c r="BV254" s="3">
        <f t="shared" si="51"/>
        <v>0</v>
      </c>
      <c r="BW254" s="3">
        <f t="shared" si="52"/>
        <v>1932</v>
      </c>
      <c r="BX254" s="3">
        <f t="shared" si="53"/>
        <v>1930</v>
      </c>
    </row>
    <row r="255" spans="1:76" x14ac:dyDescent="0.25">
      <c r="A255">
        <v>16</v>
      </c>
      <c r="B255" t="s">
        <v>60</v>
      </c>
      <c r="C255" t="s">
        <v>61</v>
      </c>
      <c r="D255">
        <v>2021</v>
      </c>
      <c r="E255" t="s">
        <v>62</v>
      </c>
      <c r="F255" t="s">
        <v>63</v>
      </c>
      <c r="G255">
        <v>2</v>
      </c>
      <c r="H255" t="s">
        <v>64</v>
      </c>
      <c r="I255" t="s">
        <v>3552</v>
      </c>
      <c r="J255" t="s">
        <v>451</v>
      </c>
      <c r="K255" t="s">
        <v>452</v>
      </c>
      <c r="L255" t="s">
        <v>3598</v>
      </c>
      <c r="M255" t="s">
        <v>453</v>
      </c>
      <c r="N255" t="s">
        <v>3612</v>
      </c>
      <c r="O255" t="s">
        <v>249</v>
      </c>
      <c r="P255" t="s">
        <v>3628</v>
      </c>
      <c r="Q255" t="s">
        <v>548</v>
      </c>
      <c r="R255" t="s">
        <v>3711</v>
      </c>
      <c r="S255" t="s">
        <v>568</v>
      </c>
      <c r="T255">
        <v>29</v>
      </c>
      <c r="U255">
        <v>4</v>
      </c>
      <c r="V255" t="s">
        <v>574</v>
      </c>
      <c r="W255">
        <v>1</v>
      </c>
      <c r="X255" t="s">
        <v>72</v>
      </c>
      <c r="Y255">
        <v>1</v>
      </c>
      <c r="Z255" t="s">
        <v>73</v>
      </c>
      <c r="AA255">
        <v>1</v>
      </c>
      <c r="AB255" s="1">
        <v>0</v>
      </c>
      <c r="AC255" s="1">
        <v>0</v>
      </c>
      <c r="AD255" s="1">
        <v>0</v>
      </c>
      <c r="AE255" s="1">
        <v>100</v>
      </c>
      <c r="AF255" s="1">
        <v>0</v>
      </c>
      <c r="AG255" s="1">
        <v>0</v>
      </c>
      <c r="AH255" s="1">
        <v>0</v>
      </c>
      <c r="AI255" s="1">
        <v>0</v>
      </c>
      <c r="AJ255" s="1">
        <v>0</v>
      </c>
      <c r="AK255" s="1">
        <v>0</v>
      </c>
      <c r="AL255" s="1">
        <v>0</v>
      </c>
      <c r="AM255" s="1">
        <v>0</v>
      </c>
      <c r="AN255" s="1">
        <v>0</v>
      </c>
      <c r="AO255" s="1">
        <v>0</v>
      </c>
      <c r="AP255" s="1">
        <v>0</v>
      </c>
      <c r="AQ255" s="1">
        <v>100</v>
      </c>
      <c r="AR255" s="1">
        <v>0</v>
      </c>
      <c r="AS255" s="1">
        <v>0</v>
      </c>
      <c r="AT255" s="1">
        <v>0</v>
      </c>
      <c r="AU255" s="1">
        <v>0</v>
      </c>
      <c r="AV255" s="1">
        <v>0</v>
      </c>
      <c r="AW255" s="1">
        <v>500000000</v>
      </c>
      <c r="AX255" s="1">
        <v>0</v>
      </c>
      <c r="AY255" s="1">
        <v>0</v>
      </c>
      <c r="AZ255" s="1">
        <v>0</v>
      </c>
      <c r="BA255" s="1">
        <v>0</v>
      </c>
      <c r="BB255" s="1">
        <v>0</v>
      </c>
      <c r="BC255" s="1">
        <v>0</v>
      </c>
      <c r="BD255" s="1">
        <v>0</v>
      </c>
      <c r="BE255" s="1">
        <v>0</v>
      </c>
      <c r="BF255" s="1">
        <v>0</v>
      </c>
      <c r="BG255" s="1">
        <v>0</v>
      </c>
      <c r="BH255" s="1">
        <v>0</v>
      </c>
      <c r="BI255" s="1">
        <v>500000000</v>
      </c>
      <c r="BJ255" s="1">
        <v>0</v>
      </c>
      <c r="BK255" s="1">
        <v>0</v>
      </c>
      <c r="BL255" t="s">
        <v>575</v>
      </c>
      <c r="BM255" s="3">
        <f t="shared" si="42"/>
        <v>0</v>
      </c>
      <c r="BN255" s="3">
        <f t="shared" si="43"/>
        <v>0</v>
      </c>
      <c r="BO255" s="3">
        <f t="shared" si="44"/>
        <v>500</v>
      </c>
      <c r="BP255" s="3">
        <f t="shared" si="45"/>
        <v>0</v>
      </c>
      <c r="BQ255" s="3">
        <f t="shared" si="46"/>
        <v>0</v>
      </c>
      <c r="BR255" s="3">
        <f t="shared" si="47"/>
        <v>0</v>
      </c>
      <c r="BS255" s="3">
        <f t="shared" si="48"/>
        <v>0</v>
      </c>
      <c r="BT255" s="3">
        <f t="shared" si="49"/>
        <v>0</v>
      </c>
      <c r="BU255" s="3">
        <f t="shared" si="50"/>
        <v>0</v>
      </c>
      <c r="BV255" s="3">
        <f t="shared" si="51"/>
        <v>0</v>
      </c>
      <c r="BW255" s="3">
        <f t="shared" si="52"/>
        <v>500</v>
      </c>
      <c r="BX255" s="3">
        <f t="shared" si="53"/>
        <v>0</v>
      </c>
    </row>
    <row r="256" spans="1:76" x14ac:dyDescent="0.25">
      <c r="A256">
        <v>16</v>
      </c>
      <c r="B256" t="s">
        <v>60</v>
      </c>
      <c r="C256" t="s">
        <v>61</v>
      </c>
      <c r="D256">
        <v>2021</v>
      </c>
      <c r="E256" t="s">
        <v>62</v>
      </c>
      <c r="F256" t="s">
        <v>63</v>
      </c>
      <c r="G256">
        <v>2</v>
      </c>
      <c r="H256" t="s">
        <v>64</v>
      </c>
      <c r="I256" t="s">
        <v>3552</v>
      </c>
      <c r="J256" t="s">
        <v>451</v>
      </c>
      <c r="K256" t="s">
        <v>452</v>
      </c>
      <c r="L256" t="s">
        <v>3598</v>
      </c>
      <c r="M256" t="s">
        <v>453</v>
      </c>
      <c r="N256" t="s">
        <v>3612</v>
      </c>
      <c r="O256" t="s">
        <v>249</v>
      </c>
      <c r="P256" t="s">
        <v>3628</v>
      </c>
      <c r="Q256" t="s">
        <v>548</v>
      </c>
      <c r="R256" t="s">
        <v>3711</v>
      </c>
      <c r="S256" t="s">
        <v>568</v>
      </c>
      <c r="T256">
        <v>29</v>
      </c>
      <c r="U256">
        <v>5</v>
      </c>
      <c r="V256" t="s">
        <v>576</v>
      </c>
      <c r="W256">
        <v>3</v>
      </c>
      <c r="X256" t="s">
        <v>128</v>
      </c>
      <c r="Y256">
        <v>1</v>
      </c>
      <c r="Z256" t="s">
        <v>73</v>
      </c>
      <c r="AA256">
        <v>1</v>
      </c>
      <c r="AB256" s="1">
        <v>0</v>
      </c>
      <c r="AC256" s="1">
        <v>0</v>
      </c>
      <c r="AD256" s="1">
        <v>0</v>
      </c>
      <c r="AE256" s="1">
        <v>5</v>
      </c>
      <c r="AF256" s="1">
        <v>0.2</v>
      </c>
      <c r="AG256" s="1">
        <v>4</v>
      </c>
      <c r="AH256" s="1">
        <v>37</v>
      </c>
      <c r="AI256" s="1">
        <v>0</v>
      </c>
      <c r="AJ256" s="1">
        <v>0</v>
      </c>
      <c r="AK256" s="1">
        <v>69</v>
      </c>
      <c r="AL256" s="1">
        <v>0</v>
      </c>
      <c r="AM256" s="1">
        <v>0</v>
      </c>
      <c r="AN256" s="1">
        <v>100</v>
      </c>
      <c r="AO256" s="1">
        <v>0</v>
      </c>
      <c r="AP256" s="1">
        <v>0</v>
      </c>
      <c r="AQ256" s="1" t="s">
        <v>76</v>
      </c>
      <c r="AR256" s="1" t="s">
        <v>76</v>
      </c>
      <c r="AS256" s="1" t="s">
        <v>76</v>
      </c>
      <c r="AT256" s="1">
        <v>0</v>
      </c>
      <c r="AU256" s="1">
        <v>0</v>
      </c>
      <c r="AV256" s="1">
        <v>0</v>
      </c>
      <c r="AW256" s="1">
        <v>6261079279</v>
      </c>
      <c r="AX256" s="1">
        <v>4753926275</v>
      </c>
      <c r="AY256" s="1">
        <v>75.930000000000007</v>
      </c>
      <c r="AZ256" s="1">
        <v>19155865000</v>
      </c>
      <c r="BA256" s="1">
        <v>0</v>
      </c>
      <c r="BB256" s="1">
        <v>0</v>
      </c>
      <c r="BC256" s="1">
        <v>19155865000</v>
      </c>
      <c r="BD256" s="1">
        <v>0</v>
      </c>
      <c r="BE256" s="1">
        <v>0</v>
      </c>
      <c r="BF256" s="1">
        <v>19155865000</v>
      </c>
      <c r="BG256" s="1">
        <v>0</v>
      </c>
      <c r="BH256" s="1">
        <v>0</v>
      </c>
      <c r="BI256" s="1">
        <v>63728674279</v>
      </c>
      <c r="BJ256" s="1">
        <v>4753926275</v>
      </c>
      <c r="BK256" s="1">
        <v>7.46</v>
      </c>
      <c r="BL256" t="s">
        <v>577</v>
      </c>
      <c r="BM256" s="3">
        <f t="shared" si="42"/>
        <v>0</v>
      </c>
      <c r="BN256" s="3">
        <f t="shared" si="43"/>
        <v>0</v>
      </c>
      <c r="BO256" s="3">
        <f t="shared" si="44"/>
        <v>6261.0792789999996</v>
      </c>
      <c r="BP256" s="3">
        <f t="shared" si="45"/>
        <v>4753.9262749999998</v>
      </c>
      <c r="BQ256" s="3">
        <f t="shared" si="46"/>
        <v>19155.865000000002</v>
      </c>
      <c r="BR256" s="3">
        <f t="shared" si="47"/>
        <v>0</v>
      </c>
      <c r="BS256" s="3">
        <f t="shared" si="48"/>
        <v>19155.865000000002</v>
      </c>
      <c r="BT256" s="3">
        <f t="shared" si="49"/>
        <v>0</v>
      </c>
      <c r="BU256" s="3">
        <f t="shared" si="50"/>
        <v>19155.865000000002</v>
      </c>
      <c r="BV256" s="3">
        <f t="shared" si="51"/>
        <v>0</v>
      </c>
      <c r="BW256" s="3">
        <f t="shared" si="52"/>
        <v>63728.674279000013</v>
      </c>
      <c r="BX256" s="3">
        <f t="shared" si="53"/>
        <v>4753.9262749999998</v>
      </c>
    </row>
    <row r="257" spans="1:76" x14ac:dyDescent="0.25">
      <c r="A257">
        <v>16</v>
      </c>
      <c r="B257" t="s">
        <v>60</v>
      </c>
      <c r="C257" t="s">
        <v>61</v>
      </c>
      <c r="D257">
        <v>2021</v>
      </c>
      <c r="E257" t="s">
        <v>62</v>
      </c>
      <c r="F257" t="s">
        <v>63</v>
      </c>
      <c r="G257">
        <v>2</v>
      </c>
      <c r="H257" t="s">
        <v>64</v>
      </c>
      <c r="I257" t="s">
        <v>3552</v>
      </c>
      <c r="J257" t="s">
        <v>451</v>
      </c>
      <c r="K257" t="s">
        <v>452</v>
      </c>
      <c r="L257" t="s">
        <v>3598</v>
      </c>
      <c r="M257" t="s">
        <v>453</v>
      </c>
      <c r="N257" t="s">
        <v>3612</v>
      </c>
      <c r="O257" t="s">
        <v>249</v>
      </c>
      <c r="P257" t="s">
        <v>3628</v>
      </c>
      <c r="Q257" t="s">
        <v>548</v>
      </c>
      <c r="R257" t="s">
        <v>3711</v>
      </c>
      <c r="S257" t="s">
        <v>568</v>
      </c>
      <c r="T257">
        <v>29</v>
      </c>
      <c r="U257">
        <v>6</v>
      </c>
      <c r="V257" t="s">
        <v>578</v>
      </c>
      <c r="W257">
        <v>2</v>
      </c>
      <c r="X257" t="s">
        <v>75</v>
      </c>
      <c r="Y257">
        <v>1</v>
      </c>
      <c r="Z257" t="s">
        <v>73</v>
      </c>
      <c r="AA257">
        <v>1</v>
      </c>
      <c r="AB257" s="1">
        <v>1</v>
      </c>
      <c r="AC257" s="1">
        <v>1</v>
      </c>
      <c r="AD257" s="1">
        <v>100</v>
      </c>
      <c r="AE257" s="1">
        <v>1</v>
      </c>
      <c r="AF257" s="1">
        <v>0.25</v>
      </c>
      <c r="AG257" s="1">
        <v>25</v>
      </c>
      <c r="AH257" s="1">
        <v>1</v>
      </c>
      <c r="AI257" s="1">
        <v>0</v>
      </c>
      <c r="AJ257" s="1">
        <v>0</v>
      </c>
      <c r="AK257" s="1">
        <v>1</v>
      </c>
      <c r="AL257" s="1">
        <v>0</v>
      </c>
      <c r="AM257" s="1">
        <v>0</v>
      </c>
      <c r="AN257" s="1">
        <v>1</v>
      </c>
      <c r="AO257" s="1">
        <v>0</v>
      </c>
      <c r="AP257" s="1">
        <v>0</v>
      </c>
      <c r="AQ257" s="1" t="s">
        <v>76</v>
      </c>
      <c r="AR257" s="1" t="s">
        <v>76</v>
      </c>
      <c r="AS257" s="1" t="s">
        <v>76</v>
      </c>
      <c r="AT257" s="1">
        <v>194790000</v>
      </c>
      <c r="AU257" s="1">
        <v>188825154</v>
      </c>
      <c r="AV257" s="1">
        <v>96.94</v>
      </c>
      <c r="AW257" s="1">
        <v>745980000</v>
      </c>
      <c r="AX257" s="1">
        <v>286449000</v>
      </c>
      <c r="AY257" s="1">
        <v>38.4</v>
      </c>
      <c r="AZ257" s="1">
        <v>2513413037</v>
      </c>
      <c r="BA257" s="1">
        <v>0</v>
      </c>
      <c r="BB257" s="1">
        <v>0</v>
      </c>
      <c r="BC257" s="1">
        <v>2563412539</v>
      </c>
      <c r="BD257" s="1">
        <v>0</v>
      </c>
      <c r="BE257" s="1">
        <v>0</v>
      </c>
      <c r="BF257" s="1">
        <v>1711829000</v>
      </c>
      <c r="BG257" s="1">
        <v>0</v>
      </c>
      <c r="BH257" s="1">
        <v>0</v>
      </c>
      <c r="BI257" s="1">
        <v>7729424576</v>
      </c>
      <c r="BJ257" s="1">
        <v>475274154</v>
      </c>
      <c r="BK257" s="1">
        <v>6.15</v>
      </c>
      <c r="BL257" t="s">
        <v>579</v>
      </c>
      <c r="BM257" s="3">
        <f t="shared" si="42"/>
        <v>194.79</v>
      </c>
      <c r="BN257" s="3">
        <f t="shared" si="43"/>
        <v>188.825154</v>
      </c>
      <c r="BO257" s="3">
        <f t="shared" si="44"/>
        <v>745.98</v>
      </c>
      <c r="BP257" s="3">
        <f t="shared" si="45"/>
        <v>286.44900000000001</v>
      </c>
      <c r="BQ257" s="3">
        <f t="shared" si="46"/>
        <v>2513.4130369999998</v>
      </c>
      <c r="BR257" s="3">
        <f t="shared" si="47"/>
        <v>0</v>
      </c>
      <c r="BS257" s="3">
        <f t="shared" si="48"/>
        <v>2563.4125389999999</v>
      </c>
      <c r="BT257" s="3">
        <f t="shared" si="49"/>
        <v>0</v>
      </c>
      <c r="BU257" s="3">
        <f t="shared" si="50"/>
        <v>1711.829</v>
      </c>
      <c r="BV257" s="3">
        <f t="shared" si="51"/>
        <v>0</v>
      </c>
      <c r="BW257" s="3">
        <f t="shared" si="52"/>
        <v>7729.4245759999994</v>
      </c>
      <c r="BX257" s="3">
        <f t="shared" si="53"/>
        <v>475.27415400000001</v>
      </c>
    </row>
    <row r="258" spans="1:76" x14ac:dyDescent="0.25">
      <c r="A258">
        <v>16</v>
      </c>
      <c r="B258" t="s">
        <v>60</v>
      </c>
      <c r="C258" t="s">
        <v>61</v>
      </c>
      <c r="D258">
        <v>2021</v>
      </c>
      <c r="E258" t="s">
        <v>62</v>
      </c>
      <c r="F258" t="s">
        <v>63</v>
      </c>
      <c r="G258">
        <v>2</v>
      </c>
      <c r="H258" t="s">
        <v>64</v>
      </c>
      <c r="I258" t="s">
        <v>3552</v>
      </c>
      <c r="J258" t="s">
        <v>451</v>
      </c>
      <c r="K258" t="s">
        <v>452</v>
      </c>
      <c r="L258" t="s">
        <v>3598</v>
      </c>
      <c r="M258" t="s">
        <v>453</v>
      </c>
      <c r="N258" t="s">
        <v>3612</v>
      </c>
      <c r="O258" t="s">
        <v>249</v>
      </c>
      <c r="P258" t="s">
        <v>3628</v>
      </c>
      <c r="Q258" t="s">
        <v>548</v>
      </c>
      <c r="R258" t="s">
        <v>3711</v>
      </c>
      <c r="S258" t="s">
        <v>568</v>
      </c>
      <c r="T258">
        <v>29</v>
      </c>
      <c r="U258">
        <v>7</v>
      </c>
      <c r="V258" t="s">
        <v>580</v>
      </c>
      <c r="W258">
        <v>1</v>
      </c>
      <c r="X258" t="s">
        <v>72</v>
      </c>
      <c r="Y258">
        <v>1</v>
      </c>
      <c r="Z258" t="s">
        <v>73</v>
      </c>
      <c r="AA258">
        <v>1</v>
      </c>
      <c r="AB258" s="1">
        <v>60</v>
      </c>
      <c r="AC258" s="1">
        <v>60</v>
      </c>
      <c r="AD258" s="1">
        <v>100</v>
      </c>
      <c r="AE258" s="1">
        <v>15</v>
      </c>
      <c r="AF258" s="1">
        <v>3</v>
      </c>
      <c r="AG258" s="1">
        <v>20</v>
      </c>
      <c r="AH258" s="1">
        <v>85</v>
      </c>
      <c r="AI258" s="1">
        <v>0</v>
      </c>
      <c r="AJ258" s="1">
        <v>0</v>
      </c>
      <c r="AK258" s="1">
        <v>80</v>
      </c>
      <c r="AL258" s="1">
        <v>0</v>
      </c>
      <c r="AM258" s="1">
        <v>0</v>
      </c>
      <c r="AN258" s="1">
        <v>60</v>
      </c>
      <c r="AO258" s="1">
        <v>0</v>
      </c>
      <c r="AP258" s="1">
        <v>0</v>
      </c>
      <c r="AQ258" s="1">
        <v>300</v>
      </c>
      <c r="AR258" s="1">
        <v>63</v>
      </c>
      <c r="AS258" s="1">
        <v>21</v>
      </c>
      <c r="AT258" s="1">
        <v>68400000</v>
      </c>
      <c r="AU258" s="1">
        <v>67900000</v>
      </c>
      <c r="AV258" s="1">
        <v>99.27</v>
      </c>
      <c r="AW258" s="1">
        <v>650577721</v>
      </c>
      <c r="AX258" s="1">
        <v>234120000</v>
      </c>
      <c r="AY258" s="1">
        <v>35.99</v>
      </c>
      <c r="AZ258" s="1">
        <v>768873461</v>
      </c>
      <c r="BA258" s="1">
        <v>0</v>
      </c>
      <c r="BB258" s="1">
        <v>0</v>
      </c>
      <c r="BC258" s="1">
        <v>768872962</v>
      </c>
      <c r="BD258" s="1">
        <v>0</v>
      </c>
      <c r="BE258" s="1">
        <v>0</v>
      </c>
      <c r="BF258" s="1">
        <v>680457000</v>
      </c>
      <c r="BG258" s="1">
        <v>0</v>
      </c>
      <c r="BH258" s="1">
        <v>0</v>
      </c>
      <c r="BI258" s="1">
        <v>2937181144</v>
      </c>
      <c r="BJ258" s="1">
        <v>302020000</v>
      </c>
      <c r="BK258" s="1">
        <v>10.28</v>
      </c>
      <c r="BL258" t="s">
        <v>581</v>
      </c>
      <c r="BM258" s="3">
        <f t="shared" si="42"/>
        <v>68.400000000000006</v>
      </c>
      <c r="BN258" s="3">
        <f t="shared" si="43"/>
        <v>67.900000000000006</v>
      </c>
      <c r="BO258" s="3">
        <f t="shared" si="44"/>
        <v>650.577721</v>
      </c>
      <c r="BP258" s="3">
        <f t="shared" si="45"/>
        <v>234.12</v>
      </c>
      <c r="BQ258" s="3">
        <f t="shared" si="46"/>
        <v>768.87346100000002</v>
      </c>
      <c r="BR258" s="3">
        <f t="shared" si="47"/>
        <v>0</v>
      </c>
      <c r="BS258" s="3">
        <f t="shared" si="48"/>
        <v>768.87296200000003</v>
      </c>
      <c r="BT258" s="3">
        <f t="shared" si="49"/>
        <v>0</v>
      </c>
      <c r="BU258" s="3">
        <f t="shared" si="50"/>
        <v>680.45699999999999</v>
      </c>
      <c r="BV258" s="3">
        <f t="shared" si="51"/>
        <v>0</v>
      </c>
      <c r="BW258" s="3">
        <f t="shared" si="52"/>
        <v>2937.1811439999997</v>
      </c>
      <c r="BX258" s="3">
        <f t="shared" si="53"/>
        <v>302.02</v>
      </c>
    </row>
    <row r="259" spans="1:76" x14ac:dyDescent="0.25">
      <c r="A259">
        <v>16</v>
      </c>
      <c r="B259" t="s">
        <v>60</v>
      </c>
      <c r="C259" t="s">
        <v>61</v>
      </c>
      <c r="D259">
        <v>2021</v>
      </c>
      <c r="E259" t="s">
        <v>62</v>
      </c>
      <c r="F259" t="s">
        <v>63</v>
      </c>
      <c r="G259">
        <v>2</v>
      </c>
      <c r="H259" t="s">
        <v>64</v>
      </c>
      <c r="I259" t="s">
        <v>3552</v>
      </c>
      <c r="J259" t="s">
        <v>451</v>
      </c>
      <c r="K259" t="s">
        <v>452</v>
      </c>
      <c r="L259" t="s">
        <v>3598</v>
      </c>
      <c r="M259" t="s">
        <v>453</v>
      </c>
      <c r="N259" t="s">
        <v>3612</v>
      </c>
      <c r="O259" t="s">
        <v>249</v>
      </c>
      <c r="P259" t="s">
        <v>3629</v>
      </c>
      <c r="Q259" t="s">
        <v>582</v>
      </c>
      <c r="R259" t="s">
        <v>3712</v>
      </c>
      <c r="S259" t="s">
        <v>583</v>
      </c>
      <c r="T259">
        <v>13</v>
      </c>
      <c r="U259">
        <v>1</v>
      </c>
      <c r="V259" t="s">
        <v>584</v>
      </c>
      <c r="W259">
        <v>3</v>
      </c>
      <c r="X259" t="s">
        <v>128</v>
      </c>
      <c r="Y259">
        <v>1</v>
      </c>
      <c r="Z259" t="s">
        <v>73</v>
      </c>
      <c r="AA259">
        <v>1</v>
      </c>
      <c r="AB259" s="1">
        <v>195</v>
      </c>
      <c r="AC259" s="1">
        <v>195</v>
      </c>
      <c r="AD259" s="1">
        <v>100</v>
      </c>
      <c r="AE259" s="1">
        <v>208</v>
      </c>
      <c r="AF259" s="1">
        <v>195</v>
      </c>
      <c r="AG259" s="1">
        <v>93.75</v>
      </c>
      <c r="AH259" s="1">
        <v>215</v>
      </c>
      <c r="AI259" s="1">
        <v>0</v>
      </c>
      <c r="AJ259" s="1">
        <v>0</v>
      </c>
      <c r="AK259" s="1">
        <v>220</v>
      </c>
      <c r="AL259" s="1">
        <v>0</v>
      </c>
      <c r="AM259" s="1">
        <v>0</v>
      </c>
      <c r="AN259" s="1">
        <v>220</v>
      </c>
      <c r="AO259" s="1">
        <v>0</v>
      </c>
      <c r="AP259" s="1">
        <v>0</v>
      </c>
      <c r="AQ259" s="1" t="s">
        <v>76</v>
      </c>
      <c r="AR259" s="1" t="s">
        <v>76</v>
      </c>
      <c r="AS259" s="1" t="s">
        <v>76</v>
      </c>
      <c r="AT259" s="1">
        <v>1790724385</v>
      </c>
      <c r="AU259" s="1">
        <v>1781350518</v>
      </c>
      <c r="AV259" s="1">
        <v>99.48</v>
      </c>
      <c r="AW259" s="1">
        <v>4609366000</v>
      </c>
      <c r="AX259" s="1">
        <v>896253000</v>
      </c>
      <c r="AY259" s="1">
        <v>19.440000000000001</v>
      </c>
      <c r="AZ259" s="1">
        <v>3901799294</v>
      </c>
      <c r="BA259" s="1">
        <v>0</v>
      </c>
      <c r="BB259" s="1">
        <v>0</v>
      </c>
      <c r="BC259" s="1">
        <v>3913111057</v>
      </c>
      <c r="BD259" s="1">
        <v>0</v>
      </c>
      <c r="BE259" s="1">
        <v>0</v>
      </c>
      <c r="BF259" s="1">
        <v>3929342679</v>
      </c>
      <c r="BG259" s="1">
        <v>0</v>
      </c>
      <c r="BH259" s="1">
        <v>0</v>
      </c>
      <c r="BI259" s="1">
        <v>18144343415</v>
      </c>
      <c r="BJ259" s="1">
        <v>2677603518</v>
      </c>
      <c r="BK259" s="1">
        <v>14.76</v>
      </c>
      <c r="BL259" t="s">
        <v>585</v>
      </c>
      <c r="BM259" s="3">
        <f t="shared" ref="BM259:BM322" si="54">AT259 / 1000000</f>
        <v>1790.724385</v>
      </c>
      <c r="BN259" s="3">
        <f t="shared" ref="BN259:BN322" si="55">AU259 / 1000000</f>
        <v>1781.350518</v>
      </c>
      <c r="BO259" s="3">
        <f t="shared" ref="BO259:BO322" si="56">AW259 / 1000000</f>
        <v>4609.366</v>
      </c>
      <c r="BP259" s="3">
        <f t="shared" ref="BP259:BP322" si="57">AX259 / 1000000</f>
        <v>896.25300000000004</v>
      </c>
      <c r="BQ259" s="3">
        <f t="shared" ref="BQ259:BQ322" si="58">AZ259 / 1000000</f>
        <v>3901.7992939999999</v>
      </c>
      <c r="BR259" s="3">
        <f t="shared" ref="BR259:BR322" si="59">BA259 / 1000000</f>
        <v>0</v>
      </c>
      <c r="BS259" s="3">
        <f t="shared" ref="BS259:BS322" si="60">BC259 / 1000000</f>
        <v>3913.1110570000001</v>
      </c>
      <c r="BT259" s="3">
        <f t="shared" ref="BT259:BT322" si="61">BD259 / 1000000</f>
        <v>0</v>
      </c>
      <c r="BU259" s="3">
        <f t="shared" ref="BU259:BU322" si="62">BF259 / 1000000</f>
        <v>3929.3426789999999</v>
      </c>
      <c r="BV259" s="3">
        <f t="shared" ref="BV259:BV322" si="63">BG259 / 1000000</f>
        <v>0</v>
      </c>
      <c r="BW259" s="3">
        <f t="shared" ref="BW259:BW322" si="64">BM259+BO259+BQ259+BS259+BU259</f>
        <v>18144.343414999999</v>
      </c>
      <c r="BX259" s="3">
        <f t="shared" ref="BX259:BX322" si="65">BN259+BP259+BR259+BT259+BV259</f>
        <v>2677.6035179999999</v>
      </c>
    </row>
    <row r="260" spans="1:76" x14ac:dyDescent="0.25">
      <c r="A260">
        <v>16</v>
      </c>
      <c r="B260" t="s">
        <v>60</v>
      </c>
      <c r="C260" t="s">
        <v>61</v>
      </c>
      <c r="D260">
        <v>2021</v>
      </c>
      <c r="E260" t="s">
        <v>62</v>
      </c>
      <c r="F260" t="s">
        <v>63</v>
      </c>
      <c r="G260">
        <v>2</v>
      </c>
      <c r="H260" t="s">
        <v>64</v>
      </c>
      <c r="I260" t="s">
        <v>3552</v>
      </c>
      <c r="J260" t="s">
        <v>451</v>
      </c>
      <c r="K260" t="s">
        <v>452</v>
      </c>
      <c r="L260" t="s">
        <v>3598</v>
      </c>
      <c r="M260" t="s">
        <v>453</v>
      </c>
      <c r="N260" t="s">
        <v>3612</v>
      </c>
      <c r="O260" t="s">
        <v>249</v>
      </c>
      <c r="P260" t="s">
        <v>3629</v>
      </c>
      <c r="Q260" t="s">
        <v>582</v>
      </c>
      <c r="R260" t="s">
        <v>3712</v>
      </c>
      <c r="S260" t="s">
        <v>583</v>
      </c>
      <c r="T260">
        <v>13</v>
      </c>
      <c r="U260">
        <v>2</v>
      </c>
      <c r="V260" t="s">
        <v>586</v>
      </c>
      <c r="W260">
        <v>1</v>
      </c>
      <c r="X260" t="s">
        <v>72</v>
      </c>
      <c r="Y260">
        <v>1</v>
      </c>
      <c r="Z260" t="s">
        <v>73</v>
      </c>
      <c r="AA260">
        <v>1</v>
      </c>
      <c r="AB260" s="1">
        <v>195</v>
      </c>
      <c r="AC260" s="1">
        <v>195</v>
      </c>
      <c r="AD260" s="1">
        <v>100</v>
      </c>
      <c r="AE260" s="1">
        <v>0</v>
      </c>
      <c r="AF260" s="1">
        <v>0</v>
      </c>
      <c r="AG260" s="1">
        <v>0</v>
      </c>
      <c r="AH260" s="1">
        <v>14</v>
      </c>
      <c r="AI260" s="1">
        <v>0</v>
      </c>
      <c r="AJ260" s="1">
        <v>0</v>
      </c>
      <c r="AK260" s="1">
        <v>0</v>
      </c>
      <c r="AL260" s="1">
        <v>0</v>
      </c>
      <c r="AM260" s="1">
        <v>0</v>
      </c>
      <c r="AN260" s="1">
        <v>11</v>
      </c>
      <c r="AO260" s="1">
        <v>0</v>
      </c>
      <c r="AP260" s="1">
        <v>0</v>
      </c>
      <c r="AQ260" s="1">
        <v>220</v>
      </c>
      <c r="AR260" s="1">
        <v>195</v>
      </c>
      <c r="AS260" s="1">
        <v>88.64</v>
      </c>
      <c r="AT260" s="1">
        <v>905366355</v>
      </c>
      <c r="AU260" s="1">
        <v>905366355</v>
      </c>
      <c r="AV260" s="1">
        <v>100</v>
      </c>
      <c r="AW260" s="1">
        <v>0</v>
      </c>
      <c r="AX260" s="1">
        <v>0</v>
      </c>
      <c r="AY260" s="1">
        <v>0</v>
      </c>
      <c r="AZ260" s="1">
        <v>1770949023</v>
      </c>
      <c r="BA260" s="1">
        <v>0</v>
      </c>
      <c r="BB260" s="1">
        <v>0</v>
      </c>
      <c r="BC260" s="1">
        <v>0</v>
      </c>
      <c r="BD260" s="1">
        <v>0</v>
      </c>
      <c r="BE260" s="1">
        <v>0</v>
      </c>
      <c r="BF260" s="1">
        <v>1928563485</v>
      </c>
      <c r="BG260" s="1">
        <v>0</v>
      </c>
      <c r="BH260" s="1">
        <v>0</v>
      </c>
      <c r="BI260" s="1">
        <v>4604878863</v>
      </c>
      <c r="BJ260" s="1">
        <v>905366355</v>
      </c>
      <c r="BK260" s="1">
        <v>19.66</v>
      </c>
      <c r="BM260" s="3">
        <f t="shared" si="54"/>
        <v>905.366355</v>
      </c>
      <c r="BN260" s="3">
        <f t="shared" si="55"/>
        <v>905.366355</v>
      </c>
      <c r="BO260" s="3">
        <f t="shared" si="56"/>
        <v>0</v>
      </c>
      <c r="BP260" s="3">
        <f t="shared" si="57"/>
        <v>0</v>
      </c>
      <c r="BQ260" s="3">
        <f t="shared" si="58"/>
        <v>1770.9490229999999</v>
      </c>
      <c r="BR260" s="3">
        <f t="shared" si="59"/>
        <v>0</v>
      </c>
      <c r="BS260" s="3">
        <f t="shared" si="60"/>
        <v>0</v>
      </c>
      <c r="BT260" s="3">
        <f t="shared" si="61"/>
        <v>0</v>
      </c>
      <c r="BU260" s="3">
        <f t="shared" si="62"/>
        <v>1928.5634849999999</v>
      </c>
      <c r="BV260" s="3">
        <f t="shared" si="63"/>
        <v>0</v>
      </c>
      <c r="BW260" s="3">
        <f t="shared" si="64"/>
        <v>4604.8788629999999</v>
      </c>
      <c r="BX260" s="3">
        <f t="shared" si="65"/>
        <v>905.366355</v>
      </c>
    </row>
    <row r="261" spans="1:76" x14ac:dyDescent="0.25">
      <c r="A261">
        <v>16</v>
      </c>
      <c r="B261" t="s">
        <v>60</v>
      </c>
      <c r="C261" t="s">
        <v>61</v>
      </c>
      <c r="D261">
        <v>2021</v>
      </c>
      <c r="E261" t="s">
        <v>62</v>
      </c>
      <c r="F261" t="s">
        <v>63</v>
      </c>
      <c r="G261">
        <v>2</v>
      </c>
      <c r="H261" t="s">
        <v>64</v>
      </c>
      <c r="I261" t="s">
        <v>3552</v>
      </c>
      <c r="J261" t="s">
        <v>451</v>
      </c>
      <c r="K261" t="s">
        <v>452</v>
      </c>
      <c r="L261" t="s">
        <v>3598</v>
      </c>
      <c r="M261" t="s">
        <v>453</v>
      </c>
      <c r="N261" t="s">
        <v>3612</v>
      </c>
      <c r="O261" t="s">
        <v>249</v>
      </c>
      <c r="P261" t="s">
        <v>3629</v>
      </c>
      <c r="Q261" t="s">
        <v>582</v>
      </c>
      <c r="R261" t="s">
        <v>3712</v>
      </c>
      <c r="S261" t="s">
        <v>583</v>
      </c>
      <c r="T261">
        <v>13</v>
      </c>
      <c r="U261">
        <v>3</v>
      </c>
      <c r="V261" t="s">
        <v>587</v>
      </c>
      <c r="W261">
        <v>3</v>
      </c>
      <c r="X261" t="s">
        <v>128</v>
      </c>
      <c r="Y261">
        <v>1</v>
      </c>
      <c r="Z261" t="s">
        <v>73</v>
      </c>
      <c r="AA261">
        <v>1</v>
      </c>
      <c r="AB261" s="1">
        <v>195</v>
      </c>
      <c r="AC261" s="1">
        <v>194</v>
      </c>
      <c r="AD261" s="1">
        <v>99.49</v>
      </c>
      <c r="AE261" s="1">
        <v>208</v>
      </c>
      <c r="AF261" s="1">
        <v>194</v>
      </c>
      <c r="AG261" s="1">
        <v>93.27</v>
      </c>
      <c r="AH261" s="1">
        <v>215</v>
      </c>
      <c r="AI261" s="1">
        <v>0</v>
      </c>
      <c r="AJ261" s="1">
        <v>0</v>
      </c>
      <c r="AK261" s="1">
        <v>220</v>
      </c>
      <c r="AL261" s="1">
        <v>0</v>
      </c>
      <c r="AM261" s="1">
        <v>0</v>
      </c>
      <c r="AN261" s="1">
        <v>220</v>
      </c>
      <c r="AO261" s="1">
        <v>0</v>
      </c>
      <c r="AP261" s="1">
        <v>0</v>
      </c>
      <c r="AQ261" s="1" t="s">
        <v>76</v>
      </c>
      <c r="AR261" s="1" t="s">
        <v>76</v>
      </c>
      <c r="AS261" s="1" t="s">
        <v>76</v>
      </c>
      <c r="AT261" s="1">
        <v>2222794698</v>
      </c>
      <c r="AU261" s="1">
        <v>2222794698</v>
      </c>
      <c r="AV261" s="1">
        <v>100</v>
      </c>
      <c r="AW261" s="1">
        <v>4000000000</v>
      </c>
      <c r="AX261" s="1">
        <v>0</v>
      </c>
      <c r="AY261" s="1">
        <v>0</v>
      </c>
      <c r="AZ261" s="1">
        <v>7785161453</v>
      </c>
      <c r="BA261" s="1">
        <v>0</v>
      </c>
      <c r="BB261" s="1">
        <v>0</v>
      </c>
      <c r="BC261" s="1">
        <v>9425458555</v>
      </c>
      <c r="BD261" s="1">
        <v>0</v>
      </c>
      <c r="BE261" s="1">
        <v>0</v>
      </c>
      <c r="BF261" s="1">
        <v>3215438998</v>
      </c>
      <c r="BG261" s="1">
        <v>0</v>
      </c>
      <c r="BH261" s="1">
        <v>0</v>
      </c>
      <c r="BI261" s="1">
        <v>26648853704</v>
      </c>
      <c r="BJ261" s="1">
        <v>2222794698</v>
      </c>
      <c r="BK261" s="1">
        <v>8.34</v>
      </c>
      <c r="BL261" t="s">
        <v>588</v>
      </c>
      <c r="BM261" s="3">
        <f t="shared" si="54"/>
        <v>2222.7946980000002</v>
      </c>
      <c r="BN261" s="3">
        <f t="shared" si="55"/>
        <v>2222.7946980000002</v>
      </c>
      <c r="BO261" s="3">
        <f t="shared" si="56"/>
        <v>4000</v>
      </c>
      <c r="BP261" s="3">
        <f t="shared" si="57"/>
        <v>0</v>
      </c>
      <c r="BQ261" s="3">
        <f t="shared" si="58"/>
        <v>7785.1614529999997</v>
      </c>
      <c r="BR261" s="3">
        <f t="shared" si="59"/>
        <v>0</v>
      </c>
      <c r="BS261" s="3">
        <f t="shared" si="60"/>
        <v>9425.4585549999993</v>
      </c>
      <c r="BT261" s="3">
        <f t="shared" si="61"/>
        <v>0</v>
      </c>
      <c r="BU261" s="3">
        <f t="shared" si="62"/>
        <v>3215.4389980000001</v>
      </c>
      <c r="BV261" s="3">
        <f t="shared" si="63"/>
        <v>0</v>
      </c>
      <c r="BW261" s="3">
        <f t="shared" si="64"/>
        <v>26648.853703999997</v>
      </c>
      <c r="BX261" s="3">
        <f t="shared" si="65"/>
        <v>2222.7946980000002</v>
      </c>
    </row>
    <row r="262" spans="1:76" x14ac:dyDescent="0.25">
      <c r="A262">
        <v>16</v>
      </c>
      <c r="B262" t="s">
        <v>60</v>
      </c>
      <c r="C262" t="s">
        <v>61</v>
      </c>
      <c r="D262">
        <v>2021</v>
      </c>
      <c r="E262" t="s">
        <v>62</v>
      </c>
      <c r="F262" t="s">
        <v>63</v>
      </c>
      <c r="G262">
        <v>2</v>
      </c>
      <c r="H262" t="s">
        <v>64</v>
      </c>
      <c r="I262" t="s">
        <v>3552</v>
      </c>
      <c r="J262" t="s">
        <v>451</v>
      </c>
      <c r="K262" t="s">
        <v>452</v>
      </c>
      <c r="L262" t="s">
        <v>3598</v>
      </c>
      <c r="M262" t="s">
        <v>453</v>
      </c>
      <c r="N262" t="s">
        <v>3612</v>
      </c>
      <c r="O262" t="s">
        <v>249</v>
      </c>
      <c r="P262" t="s">
        <v>3629</v>
      </c>
      <c r="Q262" t="s">
        <v>582</v>
      </c>
      <c r="R262" t="s">
        <v>3712</v>
      </c>
      <c r="S262" t="s">
        <v>583</v>
      </c>
      <c r="T262">
        <v>13</v>
      </c>
      <c r="U262">
        <v>4</v>
      </c>
      <c r="V262" t="s">
        <v>589</v>
      </c>
      <c r="W262">
        <v>3</v>
      </c>
      <c r="X262" t="s">
        <v>128</v>
      </c>
      <c r="Y262">
        <v>1</v>
      </c>
      <c r="Z262" t="s">
        <v>73</v>
      </c>
      <c r="AA262">
        <v>1</v>
      </c>
      <c r="AB262" s="1">
        <v>195</v>
      </c>
      <c r="AC262" s="1">
        <v>195</v>
      </c>
      <c r="AD262" s="1">
        <v>100</v>
      </c>
      <c r="AE262" s="1">
        <v>208</v>
      </c>
      <c r="AF262" s="1">
        <v>195</v>
      </c>
      <c r="AG262" s="1">
        <v>93.75</v>
      </c>
      <c r="AH262" s="1">
        <v>215</v>
      </c>
      <c r="AI262" s="1">
        <v>0</v>
      </c>
      <c r="AJ262" s="1">
        <v>0</v>
      </c>
      <c r="AK262" s="1">
        <v>220</v>
      </c>
      <c r="AL262" s="1">
        <v>0</v>
      </c>
      <c r="AM262" s="1">
        <v>0</v>
      </c>
      <c r="AN262" s="1">
        <v>220</v>
      </c>
      <c r="AO262" s="1">
        <v>0</v>
      </c>
      <c r="AP262" s="1">
        <v>0</v>
      </c>
      <c r="AQ262" s="1" t="s">
        <v>76</v>
      </c>
      <c r="AR262" s="1" t="s">
        <v>76</v>
      </c>
      <c r="AS262" s="1" t="s">
        <v>76</v>
      </c>
      <c r="AT262" s="1">
        <v>2799548360</v>
      </c>
      <c r="AU262" s="1">
        <v>2789351285</v>
      </c>
      <c r="AV262" s="1">
        <v>99.64</v>
      </c>
      <c r="AW262" s="1">
        <v>2483990000</v>
      </c>
      <c r="AX262" s="1">
        <v>481754000</v>
      </c>
      <c r="AY262" s="1">
        <v>19.39</v>
      </c>
      <c r="AZ262" s="1">
        <v>1258643245</v>
      </c>
      <c r="BA262" s="1">
        <v>0</v>
      </c>
      <c r="BB262" s="1">
        <v>0</v>
      </c>
      <c r="BC262" s="1">
        <v>1340683922</v>
      </c>
      <c r="BD262" s="1">
        <v>0</v>
      </c>
      <c r="BE262" s="1">
        <v>0</v>
      </c>
      <c r="BF262" s="1">
        <v>1357481342</v>
      </c>
      <c r="BG262" s="1">
        <v>0</v>
      </c>
      <c r="BH262" s="1">
        <v>0</v>
      </c>
      <c r="BI262" s="1">
        <v>9240346869</v>
      </c>
      <c r="BJ262" s="1">
        <v>3271105285</v>
      </c>
      <c r="BK262" s="1">
        <v>35.4</v>
      </c>
      <c r="BL262" t="s">
        <v>590</v>
      </c>
      <c r="BM262" s="3">
        <f t="shared" si="54"/>
        <v>2799.5483599999998</v>
      </c>
      <c r="BN262" s="3">
        <f t="shared" si="55"/>
        <v>2789.3512850000002</v>
      </c>
      <c r="BO262" s="3">
        <f t="shared" si="56"/>
        <v>2483.9899999999998</v>
      </c>
      <c r="BP262" s="3">
        <f t="shared" si="57"/>
        <v>481.75400000000002</v>
      </c>
      <c r="BQ262" s="3">
        <f t="shared" si="58"/>
        <v>1258.643245</v>
      </c>
      <c r="BR262" s="3">
        <f t="shared" si="59"/>
        <v>0</v>
      </c>
      <c r="BS262" s="3">
        <f t="shared" si="60"/>
        <v>1340.6839219999999</v>
      </c>
      <c r="BT262" s="3">
        <f t="shared" si="61"/>
        <v>0</v>
      </c>
      <c r="BU262" s="3">
        <f t="shared" si="62"/>
        <v>1357.481342</v>
      </c>
      <c r="BV262" s="3">
        <f t="shared" si="63"/>
        <v>0</v>
      </c>
      <c r="BW262" s="3">
        <f t="shared" si="64"/>
        <v>9240.3468690000009</v>
      </c>
      <c r="BX262" s="3">
        <f t="shared" si="65"/>
        <v>3271.1052850000001</v>
      </c>
    </row>
    <row r="263" spans="1:76" x14ac:dyDescent="0.25">
      <c r="A263">
        <v>16</v>
      </c>
      <c r="B263" t="s">
        <v>60</v>
      </c>
      <c r="C263" t="s">
        <v>61</v>
      </c>
      <c r="D263">
        <v>2021</v>
      </c>
      <c r="E263" t="s">
        <v>62</v>
      </c>
      <c r="F263" t="s">
        <v>63</v>
      </c>
      <c r="G263">
        <v>2</v>
      </c>
      <c r="H263" t="s">
        <v>64</v>
      </c>
      <c r="I263" t="s">
        <v>3552</v>
      </c>
      <c r="J263" t="s">
        <v>451</v>
      </c>
      <c r="K263" t="s">
        <v>452</v>
      </c>
      <c r="L263" t="s">
        <v>3598</v>
      </c>
      <c r="M263" t="s">
        <v>453</v>
      </c>
      <c r="N263" t="s">
        <v>3612</v>
      </c>
      <c r="O263" t="s">
        <v>249</v>
      </c>
      <c r="P263" t="s">
        <v>3629</v>
      </c>
      <c r="Q263" t="s">
        <v>582</v>
      </c>
      <c r="R263" t="s">
        <v>3712</v>
      </c>
      <c r="S263" t="s">
        <v>583</v>
      </c>
      <c r="T263">
        <v>13</v>
      </c>
      <c r="U263">
        <v>5</v>
      </c>
      <c r="V263" t="s">
        <v>591</v>
      </c>
      <c r="W263">
        <v>3</v>
      </c>
      <c r="X263" t="s">
        <v>128</v>
      </c>
      <c r="Y263">
        <v>1</v>
      </c>
      <c r="Z263" t="s">
        <v>73</v>
      </c>
      <c r="AA263">
        <v>1</v>
      </c>
      <c r="AB263" s="1">
        <v>20000</v>
      </c>
      <c r="AC263" s="1">
        <v>18371</v>
      </c>
      <c r="AD263" s="1">
        <v>91.86</v>
      </c>
      <c r="AE263" s="1">
        <v>36000</v>
      </c>
      <c r="AF263" s="1">
        <v>18371</v>
      </c>
      <c r="AG263" s="1">
        <v>51.03</v>
      </c>
      <c r="AH263" s="1">
        <v>37000</v>
      </c>
      <c r="AI263" s="1">
        <v>0</v>
      </c>
      <c r="AJ263" s="1">
        <v>0</v>
      </c>
      <c r="AK263" s="1">
        <v>40000</v>
      </c>
      <c r="AL263" s="1">
        <v>0</v>
      </c>
      <c r="AM263" s="1">
        <v>0</v>
      </c>
      <c r="AN263" s="1">
        <v>40000</v>
      </c>
      <c r="AO263" s="1">
        <v>0</v>
      </c>
      <c r="AP263" s="1">
        <v>0</v>
      </c>
      <c r="AQ263" s="1" t="s">
        <v>76</v>
      </c>
      <c r="AR263" s="1" t="s">
        <v>76</v>
      </c>
      <c r="AS263" s="1" t="s">
        <v>76</v>
      </c>
      <c r="AT263" s="1">
        <v>437576541</v>
      </c>
      <c r="AU263" s="1">
        <v>430122808</v>
      </c>
      <c r="AV263" s="1">
        <v>98.3</v>
      </c>
      <c r="AW263" s="1">
        <v>1066637000</v>
      </c>
      <c r="AX263" s="1">
        <v>216757000</v>
      </c>
      <c r="AY263" s="1">
        <v>20.32</v>
      </c>
      <c r="AZ263" s="1">
        <v>1328430594</v>
      </c>
      <c r="BA263" s="1">
        <v>0</v>
      </c>
      <c r="BB263" s="1">
        <v>0</v>
      </c>
      <c r="BC263" s="1">
        <v>1320420120</v>
      </c>
      <c r="BD263" s="1">
        <v>0</v>
      </c>
      <c r="BE263" s="1">
        <v>0</v>
      </c>
      <c r="BF263" s="1">
        <v>1573973610</v>
      </c>
      <c r="BG263" s="1">
        <v>0</v>
      </c>
      <c r="BH263" s="1">
        <v>0</v>
      </c>
      <c r="BI263" s="1">
        <v>5727037865</v>
      </c>
      <c r="BJ263" s="1">
        <v>646879808</v>
      </c>
      <c r="BK263" s="1">
        <v>11.3</v>
      </c>
      <c r="BL263" t="s">
        <v>592</v>
      </c>
      <c r="BM263" s="3">
        <f t="shared" si="54"/>
        <v>437.57654100000002</v>
      </c>
      <c r="BN263" s="3">
        <f t="shared" si="55"/>
        <v>430.12280800000002</v>
      </c>
      <c r="BO263" s="3">
        <f t="shared" si="56"/>
        <v>1066.6369999999999</v>
      </c>
      <c r="BP263" s="3">
        <f t="shared" si="57"/>
        <v>216.75700000000001</v>
      </c>
      <c r="BQ263" s="3">
        <f t="shared" si="58"/>
        <v>1328.4305939999999</v>
      </c>
      <c r="BR263" s="3">
        <f t="shared" si="59"/>
        <v>0</v>
      </c>
      <c r="BS263" s="3">
        <f t="shared" si="60"/>
        <v>1320.42012</v>
      </c>
      <c r="BT263" s="3">
        <f t="shared" si="61"/>
        <v>0</v>
      </c>
      <c r="BU263" s="3">
        <f t="shared" si="62"/>
        <v>1573.97361</v>
      </c>
      <c r="BV263" s="3">
        <f t="shared" si="63"/>
        <v>0</v>
      </c>
      <c r="BW263" s="3">
        <f t="shared" si="64"/>
        <v>5727.0378650000002</v>
      </c>
      <c r="BX263" s="3">
        <f t="shared" si="65"/>
        <v>646.87980800000003</v>
      </c>
    </row>
    <row r="264" spans="1:76" x14ac:dyDescent="0.25">
      <c r="A264">
        <v>16</v>
      </c>
      <c r="B264" t="s">
        <v>60</v>
      </c>
      <c r="C264" t="s">
        <v>61</v>
      </c>
      <c r="D264">
        <v>2021</v>
      </c>
      <c r="E264" t="s">
        <v>62</v>
      </c>
      <c r="F264" t="s">
        <v>63</v>
      </c>
      <c r="G264">
        <v>2</v>
      </c>
      <c r="H264" t="s">
        <v>64</v>
      </c>
      <c r="I264" t="s">
        <v>3552</v>
      </c>
      <c r="J264" t="s">
        <v>451</v>
      </c>
      <c r="K264" t="s">
        <v>452</v>
      </c>
      <c r="L264" t="s">
        <v>3598</v>
      </c>
      <c r="M264" t="s">
        <v>453</v>
      </c>
      <c r="N264" t="s">
        <v>3612</v>
      </c>
      <c r="O264" t="s">
        <v>249</v>
      </c>
      <c r="P264" t="s">
        <v>3629</v>
      </c>
      <c r="Q264" t="s">
        <v>582</v>
      </c>
      <c r="R264" t="s">
        <v>3712</v>
      </c>
      <c r="S264" t="s">
        <v>583</v>
      </c>
      <c r="T264">
        <v>13</v>
      </c>
      <c r="U264">
        <v>6</v>
      </c>
      <c r="V264" t="s">
        <v>593</v>
      </c>
      <c r="W264">
        <v>3</v>
      </c>
      <c r="X264" t="s">
        <v>128</v>
      </c>
      <c r="Y264">
        <v>1</v>
      </c>
      <c r="Z264" t="s">
        <v>73</v>
      </c>
      <c r="AA264">
        <v>1</v>
      </c>
      <c r="AB264" s="1">
        <v>13</v>
      </c>
      <c r="AC264" s="1">
        <v>13</v>
      </c>
      <c r="AD264" s="1">
        <v>100</v>
      </c>
      <c r="AE264" s="1">
        <v>14</v>
      </c>
      <c r="AF264" s="1">
        <v>13</v>
      </c>
      <c r="AG264" s="1">
        <v>92.86</v>
      </c>
      <c r="AH264" s="1">
        <v>14</v>
      </c>
      <c r="AI264" s="1">
        <v>0</v>
      </c>
      <c r="AJ264" s="1">
        <v>0</v>
      </c>
      <c r="AK264" s="1">
        <v>17</v>
      </c>
      <c r="AL264" s="1">
        <v>0</v>
      </c>
      <c r="AM264" s="1">
        <v>0</v>
      </c>
      <c r="AN264" s="1">
        <v>17</v>
      </c>
      <c r="AO264" s="1">
        <v>0</v>
      </c>
      <c r="AP264" s="1">
        <v>0</v>
      </c>
      <c r="AQ264" s="1" t="s">
        <v>76</v>
      </c>
      <c r="AR264" s="1" t="s">
        <v>76</v>
      </c>
      <c r="AS264" s="1" t="s">
        <v>76</v>
      </c>
      <c r="AT264" s="1">
        <v>305216000</v>
      </c>
      <c r="AU264" s="1">
        <v>305216000</v>
      </c>
      <c r="AV264" s="1">
        <v>100</v>
      </c>
      <c r="AW264" s="1">
        <v>365780000</v>
      </c>
      <c r="AX264" s="1">
        <v>62315000</v>
      </c>
      <c r="AY264" s="1">
        <v>17.04</v>
      </c>
      <c r="AZ264" s="1">
        <v>954137037</v>
      </c>
      <c r="BA264" s="1">
        <v>0</v>
      </c>
      <c r="BB264" s="1">
        <v>0</v>
      </c>
      <c r="BC264" s="1">
        <v>1049550741</v>
      </c>
      <c r="BD264" s="1">
        <v>0</v>
      </c>
      <c r="BE264" s="1">
        <v>0</v>
      </c>
      <c r="BF264" s="1">
        <v>1100844805</v>
      </c>
      <c r="BG264" s="1">
        <v>0</v>
      </c>
      <c r="BH264" s="1">
        <v>0</v>
      </c>
      <c r="BI264" s="1">
        <v>3775528583</v>
      </c>
      <c r="BJ264" s="1">
        <v>367531000</v>
      </c>
      <c r="BK264" s="1">
        <v>9.73</v>
      </c>
      <c r="BL264" t="s">
        <v>594</v>
      </c>
      <c r="BM264" s="3">
        <f t="shared" si="54"/>
        <v>305.21600000000001</v>
      </c>
      <c r="BN264" s="3">
        <f t="shared" si="55"/>
        <v>305.21600000000001</v>
      </c>
      <c r="BO264" s="3">
        <f t="shared" si="56"/>
        <v>365.78</v>
      </c>
      <c r="BP264" s="3">
        <f t="shared" si="57"/>
        <v>62.314999999999998</v>
      </c>
      <c r="BQ264" s="3">
        <f t="shared" si="58"/>
        <v>954.13703699999996</v>
      </c>
      <c r="BR264" s="3">
        <f t="shared" si="59"/>
        <v>0</v>
      </c>
      <c r="BS264" s="3">
        <f t="shared" si="60"/>
        <v>1049.550741</v>
      </c>
      <c r="BT264" s="3">
        <f t="shared" si="61"/>
        <v>0</v>
      </c>
      <c r="BU264" s="3">
        <f t="shared" si="62"/>
        <v>1100.844805</v>
      </c>
      <c r="BV264" s="3">
        <f t="shared" si="63"/>
        <v>0</v>
      </c>
      <c r="BW264" s="3">
        <f t="shared" si="64"/>
        <v>3775.5285830000003</v>
      </c>
      <c r="BX264" s="3">
        <f t="shared" si="65"/>
        <v>367.53100000000001</v>
      </c>
    </row>
    <row r="265" spans="1:76" x14ac:dyDescent="0.25">
      <c r="A265">
        <v>16</v>
      </c>
      <c r="B265" t="s">
        <v>60</v>
      </c>
      <c r="C265" t="s">
        <v>61</v>
      </c>
      <c r="D265">
        <v>2021</v>
      </c>
      <c r="E265" t="s">
        <v>62</v>
      </c>
      <c r="F265" t="s">
        <v>63</v>
      </c>
      <c r="G265">
        <v>2</v>
      </c>
      <c r="H265" t="s">
        <v>64</v>
      </c>
      <c r="I265" t="s">
        <v>3552</v>
      </c>
      <c r="J265" t="s">
        <v>451</v>
      </c>
      <c r="K265" t="s">
        <v>452</v>
      </c>
      <c r="L265" t="s">
        <v>3598</v>
      </c>
      <c r="M265" t="s">
        <v>453</v>
      </c>
      <c r="N265" t="s">
        <v>3612</v>
      </c>
      <c r="O265" t="s">
        <v>249</v>
      </c>
      <c r="P265" t="s">
        <v>3629</v>
      </c>
      <c r="Q265" t="s">
        <v>582</v>
      </c>
      <c r="R265" t="s">
        <v>3712</v>
      </c>
      <c r="S265" t="s">
        <v>583</v>
      </c>
      <c r="T265">
        <v>13</v>
      </c>
      <c r="U265">
        <v>7</v>
      </c>
      <c r="V265" t="s">
        <v>595</v>
      </c>
      <c r="W265">
        <v>3</v>
      </c>
      <c r="X265" t="s">
        <v>128</v>
      </c>
      <c r="Y265">
        <v>1</v>
      </c>
      <c r="Z265" t="s">
        <v>73</v>
      </c>
      <c r="AA265">
        <v>1</v>
      </c>
      <c r="AB265" s="1">
        <v>155</v>
      </c>
      <c r="AC265" s="1">
        <v>154</v>
      </c>
      <c r="AD265" s="1">
        <v>99.35</v>
      </c>
      <c r="AE265" s="1">
        <v>175</v>
      </c>
      <c r="AF265" s="1">
        <v>154</v>
      </c>
      <c r="AG265" s="1">
        <v>88</v>
      </c>
      <c r="AH265" s="1">
        <v>180</v>
      </c>
      <c r="AI265" s="1">
        <v>0</v>
      </c>
      <c r="AJ265" s="1">
        <v>0</v>
      </c>
      <c r="AK265" s="1">
        <v>185</v>
      </c>
      <c r="AL265" s="1">
        <v>0</v>
      </c>
      <c r="AM265" s="1">
        <v>0</v>
      </c>
      <c r="AN265" s="1">
        <v>185</v>
      </c>
      <c r="AO265" s="1">
        <v>0</v>
      </c>
      <c r="AP265" s="1">
        <v>0</v>
      </c>
      <c r="AQ265" s="1" t="s">
        <v>76</v>
      </c>
      <c r="AR265" s="1" t="s">
        <v>76</v>
      </c>
      <c r="AS265" s="1" t="s">
        <v>76</v>
      </c>
      <c r="AT265" s="1">
        <v>418644408</v>
      </c>
      <c r="AU265" s="1">
        <v>411320732</v>
      </c>
      <c r="AV265" s="1">
        <v>98.25</v>
      </c>
      <c r="AW265" s="1">
        <v>2326167000</v>
      </c>
      <c r="AX265" s="1">
        <v>542495000</v>
      </c>
      <c r="AY265" s="1">
        <v>23.32</v>
      </c>
      <c r="AZ265" s="1">
        <v>1884145360</v>
      </c>
      <c r="BA265" s="1">
        <v>0</v>
      </c>
      <c r="BB265" s="1">
        <v>0</v>
      </c>
      <c r="BC265" s="1">
        <v>1959765611</v>
      </c>
      <c r="BD265" s="1">
        <v>0</v>
      </c>
      <c r="BE265" s="1">
        <v>0</v>
      </c>
      <c r="BF265" s="1">
        <v>668262962</v>
      </c>
      <c r="BG265" s="1">
        <v>0</v>
      </c>
      <c r="BH265" s="1">
        <v>0</v>
      </c>
      <c r="BI265" s="1">
        <v>7256985341</v>
      </c>
      <c r="BJ265" s="1">
        <v>953815732</v>
      </c>
      <c r="BK265" s="1">
        <v>13.14</v>
      </c>
      <c r="BL265" t="s">
        <v>596</v>
      </c>
      <c r="BM265" s="3">
        <f t="shared" si="54"/>
        <v>418.644408</v>
      </c>
      <c r="BN265" s="3">
        <f t="shared" si="55"/>
        <v>411.32073200000002</v>
      </c>
      <c r="BO265" s="3">
        <f t="shared" si="56"/>
        <v>2326.1669999999999</v>
      </c>
      <c r="BP265" s="3">
        <f t="shared" si="57"/>
        <v>542.495</v>
      </c>
      <c r="BQ265" s="3">
        <f t="shared" si="58"/>
        <v>1884.14536</v>
      </c>
      <c r="BR265" s="3">
        <f t="shared" si="59"/>
        <v>0</v>
      </c>
      <c r="BS265" s="3">
        <f t="shared" si="60"/>
        <v>1959.765611</v>
      </c>
      <c r="BT265" s="3">
        <f t="shared" si="61"/>
        <v>0</v>
      </c>
      <c r="BU265" s="3">
        <f t="shared" si="62"/>
        <v>668.26296200000002</v>
      </c>
      <c r="BV265" s="3">
        <f t="shared" si="63"/>
        <v>0</v>
      </c>
      <c r="BW265" s="3">
        <f t="shared" si="64"/>
        <v>7256.9853409999996</v>
      </c>
      <c r="BX265" s="3">
        <f t="shared" si="65"/>
        <v>953.81573200000003</v>
      </c>
    </row>
    <row r="266" spans="1:76" x14ac:dyDescent="0.25">
      <c r="A266">
        <v>16</v>
      </c>
      <c r="B266" t="s">
        <v>60</v>
      </c>
      <c r="C266" t="s">
        <v>61</v>
      </c>
      <c r="D266">
        <v>2021</v>
      </c>
      <c r="E266" t="s">
        <v>62</v>
      </c>
      <c r="F266" t="s">
        <v>63</v>
      </c>
      <c r="G266">
        <v>2</v>
      </c>
      <c r="H266" t="s">
        <v>64</v>
      </c>
      <c r="I266" t="s">
        <v>3552</v>
      </c>
      <c r="J266" t="s">
        <v>451</v>
      </c>
      <c r="K266" t="s">
        <v>452</v>
      </c>
      <c r="L266" t="s">
        <v>3598</v>
      </c>
      <c r="M266" t="s">
        <v>453</v>
      </c>
      <c r="N266" t="s">
        <v>3612</v>
      </c>
      <c r="O266" t="s">
        <v>249</v>
      </c>
      <c r="P266" t="s">
        <v>3629</v>
      </c>
      <c r="Q266" t="s">
        <v>582</v>
      </c>
      <c r="R266" t="s">
        <v>3712</v>
      </c>
      <c r="S266" t="s">
        <v>583</v>
      </c>
      <c r="T266">
        <v>13</v>
      </c>
      <c r="U266">
        <v>8</v>
      </c>
      <c r="V266" t="s">
        <v>597</v>
      </c>
      <c r="W266">
        <v>3</v>
      </c>
      <c r="X266" t="s">
        <v>128</v>
      </c>
      <c r="Y266">
        <v>1</v>
      </c>
      <c r="Z266" t="s">
        <v>73</v>
      </c>
      <c r="AA266">
        <v>1</v>
      </c>
      <c r="AB266" s="1">
        <v>2</v>
      </c>
      <c r="AC266" s="1">
        <v>1</v>
      </c>
      <c r="AD266" s="1">
        <v>50</v>
      </c>
      <c r="AE266" s="1">
        <v>30</v>
      </c>
      <c r="AF266" s="1">
        <v>5.0999999999999996</v>
      </c>
      <c r="AG266" s="1">
        <v>17</v>
      </c>
      <c r="AH266" s="1">
        <v>65</v>
      </c>
      <c r="AI266" s="1">
        <v>0</v>
      </c>
      <c r="AJ266" s="1">
        <v>0</v>
      </c>
      <c r="AK266" s="1">
        <v>90</v>
      </c>
      <c r="AL266" s="1">
        <v>0</v>
      </c>
      <c r="AM266" s="1">
        <v>0</v>
      </c>
      <c r="AN266" s="1">
        <v>100</v>
      </c>
      <c r="AO266" s="1">
        <v>0</v>
      </c>
      <c r="AP266" s="1">
        <v>0</v>
      </c>
      <c r="AQ266" s="1" t="s">
        <v>76</v>
      </c>
      <c r="AR266" s="1" t="s">
        <v>76</v>
      </c>
      <c r="AS266" s="1" t="s">
        <v>76</v>
      </c>
      <c r="AT266" s="1">
        <v>7404800</v>
      </c>
      <c r="AU266" s="1">
        <v>7404800</v>
      </c>
      <c r="AV266" s="1">
        <v>100</v>
      </c>
      <c r="AW266" s="1">
        <v>148060000</v>
      </c>
      <c r="AX266" s="1">
        <v>140250000</v>
      </c>
      <c r="AY266" s="1">
        <v>94.73</v>
      </c>
      <c r="AZ266" s="1">
        <v>205700000</v>
      </c>
      <c r="BA266" s="1">
        <v>0</v>
      </c>
      <c r="BB266" s="1">
        <v>0</v>
      </c>
      <c r="BC266" s="1">
        <v>226270000</v>
      </c>
      <c r="BD266" s="1">
        <v>0</v>
      </c>
      <c r="BE266" s="1">
        <v>0</v>
      </c>
      <c r="BF266" s="1">
        <v>248897000</v>
      </c>
      <c r="BG266" s="1">
        <v>0</v>
      </c>
      <c r="BH266" s="1">
        <v>0</v>
      </c>
      <c r="BI266" s="1">
        <v>836331800</v>
      </c>
      <c r="BJ266" s="1">
        <v>147654800</v>
      </c>
      <c r="BK266" s="1">
        <v>17.66</v>
      </c>
      <c r="BL266" t="s">
        <v>598</v>
      </c>
      <c r="BM266" s="3">
        <f t="shared" si="54"/>
        <v>7.4047999999999998</v>
      </c>
      <c r="BN266" s="3">
        <f t="shared" si="55"/>
        <v>7.4047999999999998</v>
      </c>
      <c r="BO266" s="3">
        <f t="shared" si="56"/>
        <v>148.06</v>
      </c>
      <c r="BP266" s="3">
        <f t="shared" si="57"/>
        <v>140.25</v>
      </c>
      <c r="BQ266" s="3">
        <f t="shared" si="58"/>
        <v>205.7</v>
      </c>
      <c r="BR266" s="3">
        <f t="shared" si="59"/>
        <v>0</v>
      </c>
      <c r="BS266" s="3">
        <f t="shared" si="60"/>
        <v>226.27</v>
      </c>
      <c r="BT266" s="3">
        <f t="shared" si="61"/>
        <v>0</v>
      </c>
      <c r="BU266" s="3">
        <f t="shared" si="62"/>
        <v>248.89699999999999</v>
      </c>
      <c r="BV266" s="3">
        <f t="shared" si="63"/>
        <v>0</v>
      </c>
      <c r="BW266" s="3">
        <f t="shared" si="64"/>
        <v>836.33179999999993</v>
      </c>
      <c r="BX266" s="3">
        <f t="shared" si="65"/>
        <v>147.65479999999999</v>
      </c>
    </row>
    <row r="267" spans="1:76" x14ac:dyDescent="0.25">
      <c r="A267">
        <v>16</v>
      </c>
      <c r="B267" t="s">
        <v>60</v>
      </c>
      <c r="C267" t="s">
        <v>61</v>
      </c>
      <c r="D267">
        <v>2021</v>
      </c>
      <c r="E267" t="s">
        <v>62</v>
      </c>
      <c r="F267" t="s">
        <v>63</v>
      </c>
      <c r="G267">
        <v>2</v>
      </c>
      <c r="H267" t="s">
        <v>64</v>
      </c>
      <c r="I267" t="s">
        <v>3552</v>
      </c>
      <c r="J267" t="s">
        <v>451</v>
      </c>
      <c r="K267" t="s">
        <v>452</v>
      </c>
      <c r="L267" t="s">
        <v>3598</v>
      </c>
      <c r="M267" t="s">
        <v>453</v>
      </c>
      <c r="N267" t="s">
        <v>3612</v>
      </c>
      <c r="O267" t="s">
        <v>249</v>
      </c>
      <c r="P267" t="s">
        <v>3629</v>
      </c>
      <c r="Q267" t="s">
        <v>582</v>
      </c>
      <c r="R267" t="s">
        <v>3713</v>
      </c>
      <c r="S267" t="s">
        <v>599</v>
      </c>
      <c r="T267">
        <v>11</v>
      </c>
      <c r="U267">
        <v>1</v>
      </c>
      <c r="V267" t="s">
        <v>600</v>
      </c>
      <c r="W267">
        <v>1</v>
      </c>
      <c r="X267" t="s">
        <v>72</v>
      </c>
      <c r="Y267">
        <v>1</v>
      </c>
      <c r="Z267" t="s">
        <v>73</v>
      </c>
      <c r="AA267">
        <v>1</v>
      </c>
      <c r="AB267" s="1">
        <v>544</v>
      </c>
      <c r="AC267" s="1">
        <v>544</v>
      </c>
      <c r="AD267" s="1">
        <v>100</v>
      </c>
      <c r="AE267" s="1">
        <v>5330</v>
      </c>
      <c r="AF267" s="1">
        <v>204</v>
      </c>
      <c r="AG267" s="1">
        <v>3.83</v>
      </c>
      <c r="AH267" s="1">
        <v>5151</v>
      </c>
      <c r="AI267" s="1">
        <v>0</v>
      </c>
      <c r="AJ267" s="1">
        <v>0</v>
      </c>
      <c r="AK267" s="1">
        <v>4977</v>
      </c>
      <c r="AL267" s="1">
        <v>0</v>
      </c>
      <c r="AM267" s="1">
        <v>0</v>
      </c>
      <c r="AN267" s="1">
        <v>3998</v>
      </c>
      <c r="AO267" s="1">
        <v>0</v>
      </c>
      <c r="AP267" s="1">
        <v>0</v>
      </c>
      <c r="AQ267" s="1">
        <v>20000</v>
      </c>
      <c r="AR267" s="1">
        <v>748</v>
      </c>
      <c r="AS267" s="1">
        <v>3.74</v>
      </c>
      <c r="AT267" s="1">
        <v>47247420802</v>
      </c>
      <c r="AU267" s="1">
        <v>43860445933</v>
      </c>
      <c r="AV267" s="1">
        <v>92.83</v>
      </c>
      <c r="AW267" s="1">
        <v>72143399000</v>
      </c>
      <c r="AX267" s="1">
        <v>1730486500</v>
      </c>
      <c r="AY267" s="1">
        <v>2.4</v>
      </c>
      <c r="AZ267" s="1">
        <v>248715636000</v>
      </c>
      <c r="BA267" s="1">
        <v>0</v>
      </c>
      <c r="BB267" s="1">
        <v>0</v>
      </c>
      <c r="BC267" s="1">
        <v>248782860000</v>
      </c>
      <c r="BD267" s="1">
        <v>0</v>
      </c>
      <c r="BE267" s="1">
        <v>0</v>
      </c>
      <c r="BF267" s="1">
        <v>211788755000</v>
      </c>
      <c r="BG267" s="1">
        <v>0</v>
      </c>
      <c r="BH267" s="1">
        <v>0</v>
      </c>
      <c r="BI267" s="1">
        <v>828678070802</v>
      </c>
      <c r="BJ267" s="1">
        <v>45590932433</v>
      </c>
      <c r="BK267" s="1">
        <v>5.5</v>
      </c>
      <c r="BL267" t="s">
        <v>601</v>
      </c>
      <c r="BM267" s="3">
        <f t="shared" si="54"/>
        <v>47247.420802000001</v>
      </c>
      <c r="BN267" s="3">
        <f t="shared" si="55"/>
        <v>43860.445933000003</v>
      </c>
      <c r="BO267" s="3">
        <f t="shared" si="56"/>
        <v>72143.399000000005</v>
      </c>
      <c r="BP267" s="3">
        <f t="shared" si="57"/>
        <v>1730.4865</v>
      </c>
      <c r="BQ267" s="3">
        <f t="shared" si="58"/>
        <v>248715.636</v>
      </c>
      <c r="BR267" s="3">
        <f t="shared" si="59"/>
        <v>0</v>
      </c>
      <c r="BS267" s="3">
        <f t="shared" si="60"/>
        <v>248782.86</v>
      </c>
      <c r="BT267" s="3">
        <f t="shared" si="61"/>
        <v>0</v>
      </c>
      <c r="BU267" s="3">
        <f t="shared" si="62"/>
        <v>211788.755</v>
      </c>
      <c r="BV267" s="3">
        <f t="shared" si="63"/>
        <v>0</v>
      </c>
      <c r="BW267" s="3">
        <f t="shared" si="64"/>
        <v>828678.070802</v>
      </c>
      <c r="BX267" s="3">
        <f t="shared" si="65"/>
        <v>45590.932433000002</v>
      </c>
    </row>
    <row r="268" spans="1:76" x14ac:dyDescent="0.25">
      <c r="A268">
        <v>16</v>
      </c>
      <c r="B268" t="s">
        <v>60</v>
      </c>
      <c r="C268" t="s">
        <v>61</v>
      </c>
      <c r="D268">
        <v>2021</v>
      </c>
      <c r="E268" t="s">
        <v>62</v>
      </c>
      <c r="F268" t="s">
        <v>63</v>
      </c>
      <c r="G268">
        <v>2</v>
      </c>
      <c r="H268" t="s">
        <v>64</v>
      </c>
      <c r="I268" t="s">
        <v>3552</v>
      </c>
      <c r="J268" t="s">
        <v>451</v>
      </c>
      <c r="K268" t="s">
        <v>452</v>
      </c>
      <c r="L268" t="s">
        <v>3598</v>
      </c>
      <c r="M268" t="s">
        <v>453</v>
      </c>
      <c r="N268" t="s">
        <v>3612</v>
      </c>
      <c r="O268" t="s">
        <v>249</v>
      </c>
      <c r="P268" t="s">
        <v>3629</v>
      </c>
      <c r="Q268" t="s">
        <v>582</v>
      </c>
      <c r="R268" t="s">
        <v>3713</v>
      </c>
      <c r="S268" t="s">
        <v>599</v>
      </c>
      <c r="T268">
        <v>11</v>
      </c>
      <c r="U268">
        <v>2</v>
      </c>
      <c r="V268" t="s">
        <v>602</v>
      </c>
      <c r="W268">
        <v>1</v>
      </c>
      <c r="X268" t="s">
        <v>72</v>
      </c>
      <c r="Y268">
        <v>1</v>
      </c>
      <c r="Z268" t="s">
        <v>73</v>
      </c>
      <c r="AA268">
        <v>1</v>
      </c>
      <c r="AB268" s="1">
        <v>0</v>
      </c>
      <c r="AC268" s="1">
        <v>0</v>
      </c>
      <c r="AD268" s="1">
        <v>0</v>
      </c>
      <c r="AE268" s="1">
        <v>2</v>
      </c>
      <c r="AF268" s="1">
        <v>0</v>
      </c>
      <c r="AG268" s="1">
        <v>0</v>
      </c>
      <c r="AH268" s="1">
        <v>2</v>
      </c>
      <c r="AI268" s="1">
        <v>0</v>
      </c>
      <c r="AJ268" s="1">
        <v>0</v>
      </c>
      <c r="AK268" s="1">
        <v>2</v>
      </c>
      <c r="AL268" s="1">
        <v>0</v>
      </c>
      <c r="AM268" s="1">
        <v>0</v>
      </c>
      <c r="AN268" s="1">
        <v>2</v>
      </c>
      <c r="AO268" s="1">
        <v>0</v>
      </c>
      <c r="AP268" s="1">
        <v>0</v>
      </c>
      <c r="AQ268" s="1">
        <v>8</v>
      </c>
      <c r="AR268" s="1">
        <v>0</v>
      </c>
      <c r="AS268" s="1">
        <v>0</v>
      </c>
      <c r="AT268" s="1">
        <v>0</v>
      </c>
      <c r="AU268" s="1">
        <v>0</v>
      </c>
      <c r="AV268" s="1">
        <v>0</v>
      </c>
      <c r="AW268" s="1">
        <v>756098000</v>
      </c>
      <c r="AX268" s="1">
        <v>0</v>
      </c>
      <c r="AY268" s="1">
        <v>0</v>
      </c>
      <c r="AZ268" s="1">
        <v>763551000</v>
      </c>
      <c r="BA268" s="1">
        <v>0</v>
      </c>
      <c r="BB268" s="1">
        <v>0</v>
      </c>
      <c r="BC268" s="1">
        <v>771302000</v>
      </c>
      <c r="BD268" s="1">
        <v>0</v>
      </c>
      <c r="BE268" s="1">
        <v>0</v>
      </c>
      <c r="BF268" s="1">
        <v>779361000</v>
      </c>
      <c r="BG268" s="1">
        <v>0</v>
      </c>
      <c r="BH268" s="1">
        <v>0</v>
      </c>
      <c r="BI268" s="1">
        <v>3070312000</v>
      </c>
      <c r="BJ268" s="1">
        <v>0</v>
      </c>
      <c r="BK268" s="1">
        <v>0</v>
      </c>
      <c r="BL268" t="s">
        <v>603</v>
      </c>
      <c r="BM268" s="3">
        <f t="shared" si="54"/>
        <v>0</v>
      </c>
      <c r="BN268" s="3">
        <f t="shared" si="55"/>
        <v>0</v>
      </c>
      <c r="BO268" s="3">
        <f t="shared" si="56"/>
        <v>756.09799999999996</v>
      </c>
      <c r="BP268" s="3">
        <f t="shared" si="57"/>
        <v>0</v>
      </c>
      <c r="BQ268" s="3">
        <f t="shared" si="58"/>
        <v>763.55100000000004</v>
      </c>
      <c r="BR268" s="3">
        <f t="shared" si="59"/>
        <v>0</v>
      </c>
      <c r="BS268" s="3">
        <f t="shared" si="60"/>
        <v>771.30200000000002</v>
      </c>
      <c r="BT268" s="3">
        <f t="shared" si="61"/>
        <v>0</v>
      </c>
      <c r="BU268" s="3">
        <f t="shared" si="62"/>
        <v>779.36099999999999</v>
      </c>
      <c r="BV268" s="3">
        <f t="shared" si="63"/>
        <v>0</v>
      </c>
      <c r="BW268" s="3">
        <f t="shared" si="64"/>
        <v>3070.3119999999999</v>
      </c>
      <c r="BX268" s="3">
        <f t="shared" si="65"/>
        <v>0</v>
      </c>
    </row>
    <row r="269" spans="1:76" x14ac:dyDescent="0.25">
      <c r="A269">
        <v>16</v>
      </c>
      <c r="B269" t="s">
        <v>60</v>
      </c>
      <c r="C269" t="s">
        <v>61</v>
      </c>
      <c r="D269">
        <v>2021</v>
      </c>
      <c r="E269" t="s">
        <v>62</v>
      </c>
      <c r="F269" t="s">
        <v>63</v>
      </c>
      <c r="G269">
        <v>2</v>
      </c>
      <c r="H269" t="s">
        <v>64</v>
      </c>
      <c r="I269" t="s">
        <v>3552</v>
      </c>
      <c r="J269" t="s">
        <v>451</v>
      </c>
      <c r="K269" t="s">
        <v>452</v>
      </c>
      <c r="L269" t="s">
        <v>3598</v>
      </c>
      <c r="M269" t="s">
        <v>453</v>
      </c>
      <c r="N269" t="s">
        <v>3612</v>
      </c>
      <c r="O269" t="s">
        <v>249</v>
      </c>
      <c r="P269" t="s">
        <v>3629</v>
      </c>
      <c r="Q269" t="s">
        <v>582</v>
      </c>
      <c r="R269" t="s">
        <v>3713</v>
      </c>
      <c r="S269" t="s">
        <v>599</v>
      </c>
      <c r="T269">
        <v>11</v>
      </c>
      <c r="U269">
        <v>3</v>
      </c>
      <c r="V269" t="s">
        <v>604</v>
      </c>
      <c r="W269">
        <v>1</v>
      </c>
      <c r="X269" t="s">
        <v>72</v>
      </c>
      <c r="Y269">
        <v>1</v>
      </c>
      <c r="Z269" t="s">
        <v>73</v>
      </c>
      <c r="AA269">
        <v>1</v>
      </c>
      <c r="AB269" s="1">
        <v>1</v>
      </c>
      <c r="AC269" s="1">
        <v>1</v>
      </c>
      <c r="AD269" s="1">
        <v>100</v>
      </c>
      <c r="AE269" s="1">
        <v>0</v>
      </c>
      <c r="AF269" s="1">
        <v>0</v>
      </c>
      <c r="AG269" s="1">
        <v>0</v>
      </c>
      <c r="AH269" s="1">
        <v>0</v>
      </c>
      <c r="AI269" s="1">
        <v>0</v>
      </c>
      <c r="AJ269" s="1">
        <v>0</v>
      </c>
      <c r="AK269" s="1">
        <v>0</v>
      </c>
      <c r="AL269" s="1">
        <v>0</v>
      </c>
      <c r="AM269" s="1">
        <v>0</v>
      </c>
      <c r="AN269" s="1">
        <v>0</v>
      </c>
      <c r="AO269" s="1">
        <v>0</v>
      </c>
      <c r="AP269" s="1">
        <v>0</v>
      </c>
      <c r="AQ269" s="1">
        <v>1</v>
      </c>
      <c r="AR269" s="1">
        <v>1</v>
      </c>
      <c r="AS269" s="1">
        <v>100</v>
      </c>
      <c r="AT269" s="1">
        <v>200000000</v>
      </c>
      <c r="AU269" s="1">
        <v>199356734</v>
      </c>
      <c r="AV269" s="1">
        <v>99.68</v>
      </c>
      <c r="AW269" s="1">
        <v>0</v>
      </c>
      <c r="AX269" s="1">
        <v>0</v>
      </c>
      <c r="AY269" s="1">
        <v>0</v>
      </c>
      <c r="AZ269" s="1">
        <v>0</v>
      </c>
      <c r="BA269" s="1">
        <v>0</v>
      </c>
      <c r="BB269" s="1">
        <v>0</v>
      </c>
      <c r="BC269" s="1">
        <v>0</v>
      </c>
      <c r="BD269" s="1">
        <v>0</v>
      </c>
      <c r="BE269" s="1">
        <v>0</v>
      </c>
      <c r="BF269" s="1">
        <v>0</v>
      </c>
      <c r="BG269" s="1">
        <v>0</v>
      </c>
      <c r="BH269" s="1">
        <v>0</v>
      </c>
      <c r="BI269" s="1">
        <v>200000000</v>
      </c>
      <c r="BJ269" s="1">
        <v>199356734</v>
      </c>
      <c r="BK269" s="1">
        <v>99.68</v>
      </c>
      <c r="BM269" s="3">
        <f t="shared" si="54"/>
        <v>200</v>
      </c>
      <c r="BN269" s="3">
        <f t="shared" si="55"/>
        <v>199.35673399999999</v>
      </c>
      <c r="BO269" s="3">
        <f t="shared" si="56"/>
        <v>0</v>
      </c>
      <c r="BP269" s="3">
        <f t="shared" si="57"/>
        <v>0</v>
      </c>
      <c r="BQ269" s="3">
        <f t="shared" si="58"/>
        <v>0</v>
      </c>
      <c r="BR269" s="3">
        <f t="shared" si="59"/>
        <v>0</v>
      </c>
      <c r="BS269" s="3">
        <f t="shared" si="60"/>
        <v>0</v>
      </c>
      <c r="BT269" s="3">
        <f t="shared" si="61"/>
        <v>0</v>
      </c>
      <c r="BU269" s="3">
        <f t="shared" si="62"/>
        <v>0</v>
      </c>
      <c r="BV269" s="3">
        <f t="shared" si="63"/>
        <v>0</v>
      </c>
      <c r="BW269" s="3">
        <f t="shared" si="64"/>
        <v>200</v>
      </c>
      <c r="BX269" s="3">
        <f t="shared" si="65"/>
        <v>199.35673399999999</v>
      </c>
    </row>
    <row r="270" spans="1:76" x14ac:dyDescent="0.25">
      <c r="A270">
        <v>16</v>
      </c>
      <c r="B270" t="s">
        <v>60</v>
      </c>
      <c r="C270" t="s">
        <v>61</v>
      </c>
      <c r="D270">
        <v>2021</v>
      </c>
      <c r="E270" t="s">
        <v>62</v>
      </c>
      <c r="F270" t="s">
        <v>63</v>
      </c>
      <c r="G270">
        <v>2</v>
      </c>
      <c r="H270" t="s">
        <v>64</v>
      </c>
      <c r="I270" t="s">
        <v>3552</v>
      </c>
      <c r="J270" t="s">
        <v>451</v>
      </c>
      <c r="K270" t="s">
        <v>452</v>
      </c>
      <c r="L270" t="s">
        <v>3598</v>
      </c>
      <c r="M270" t="s">
        <v>453</v>
      </c>
      <c r="N270" t="s">
        <v>3613</v>
      </c>
      <c r="O270" t="s">
        <v>605</v>
      </c>
      <c r="P270" t="s">
        <v>3630</v>
      </c>
      <c r="Q270" t="s">
        <v>606</v>
      </c>
      <c r="R270" t="s">
        <v>3714</v>
      </c>
      <c r="S270" t="s">
        <v>607</v>
      </c>
      <c r="T270">
        <v>17</v>
      </c>
      <c r="U270">
        <v>1</v>
      </c>
      <c r="V270" t="s">
        <v>608</v>
      </c>
      <c r="W270">
        <v>1</v>
      </c>
      <c r="X270" t="s">
        <v>72</v>
      </c>
      <c r="Y270">
        <v>1</v>
      </c>
      <c r="Z270" t="s">
        <v>73</v>
      </c>
      <c r="AA270">
        <v>1</v>
      </c>
      <c r="AB270" s="1">
        <v>50</v>
      </c>
      <c r="AC270" s="1">
        <v>50</v>
      </c>
      <c r="AD270" s="1">
        <v>100</v>
      </c>
      <c r="AE270" s="1">
        <v>100</v>
      </c>
      <c r="AF270" s="1">
        <v>0</v>
      </c>
      <c r="AG270" s="1">
        <v>0</v>
      </c>
      <c r="AH270" s="1">
        <v>100</v>
      </c>
      <c r="AI270" s="1">
        <v>0</v>
      </c>
      <c r="AJ270" s="1">
        <v>0</v>
      </c>
      <c r="AK270" s="1">
        <v>100</v>
      </c>
      <c r="AL270" s="1">
        <v>0</v>
      </c>
      <c r="AM270" s="1">
        <v>0</v>
      </c>
      <c r="AN270" s="1">
        <v>14</v>
      </c>
      <c r="AO270" s="1">
        <v>0</v>
      </c>
      <c r="AP270" s="1">
        <v>0</v>
      </c>
      <c r="AQ270" s="1">
        <v>364</v>
      </c>
      <c r="AR270" s="1">
        <v>50</v>
      </c>
      <c r="AS270" s="1">
        <v>13.74</v>
      </c>
      <c r="AT270" s="1">
        <v>175190495</v>
      </c>
      <c r="AU270" s="1">
        <v>169190495</v>
      </c>
      <c r="AV270" s="1">
        <v>96.58</v>
      </c>
      <c r="AW270" s="1">
        <v>397760000</v>
      </c>
      <c r="AX270" s="1">
        <v>392301000</v>
      </c>
      <c r="AY270" s="1">
        <v>98.63</v>
      </c>
      <c r="AZ270" s="1">
        <v>424649707</v>
      </c>
      <c r="BA270" s="1">
        <v>0</v>
      </c>
      <c r="BB270" s="1">
        <v>0</v>
      </c>
      <c r="BC270" s="1">
        <v>441395696</v>
      </c>
      <c r="BD270" s="1">
        <v>0</v>
      </c>
      <c r="BE270" s="1">
        <v>0</v>
      </c>
      <c r="BF270" s="1">
        <v>458811525</v>
      </c>
      <c r="BG270" s="1">
        <v>0</v>
      </c>
      <c r="BH270" s="1">
        <v>0</v>
      </c>
      <c r="BI270" s="1">
        <v>1897807423</v>
      </c>
      <c r="BJ270" s="1">
        <v>561491495</v>
      </c>
      <c r="BK270" s="1">
        <v>29.59</v>
      </c>
      <c r="BL270" t="s">
        <v>609</v>
      </c>
      <c r="BM270" s="3">
        <f t="shared" si="54"/>
        <v>175.190495</v>
      </c>
      <c r="BN270" s="3">
        <f t="shared" si="55"/>
        <v>169.190495</v>
      </c>
      <c r="BO270" s="3">
        <f t="shared" si="56"/>
        <v>397.76</v>
      </c>
      <c r="BP270" s="3">
        <f t="shared" si="57"/>
        <v>392.30099999999999</v>
      </c>
      <c r="BQ270" s="3">
        <f t="shared" si="58"/>
        <v>424.64970699999998</v>
      </c>
      <c r="BR270" s="3">
        <f t="shared" si="59"/>
        <v>0</v>
      </c>
      <c r="BS270" s="3">
        <f t="shared" si="60"/>
        <v>441.39569599999999</v>
      </c>
      <c r="BT270" s="3">
        <f t="shared" si="61"/>
        <v>0</v>
      </c>
      <c r="BU270" s="3">
        <f t="shared" si="62"/>
        <v>458.81152500000002</v>
      </c>
      <c r="BV270" s="3">
        <f t="shared" si="63"/>
        <v>0</v>
      </c>
      <c r="BW270" s="3">
        <f t="shared" si="64"/>
        <v>1897.8074230000002</v>
      </c>
      <c r="BX270" s="3">
        <f t="shared" si="65"/>
        <v>561.49149499999999</v>
      </c>
    </row>
    <row r="271" spans="1:76" x14ac:dyDescent="0.25">
      <c r="A271">
        <v>16</v>
      </c>
      <c r="B271" t="s">
        <v>60</v>
      </c>
      <c r="C271" t="s">
        <v>61</v>
      </c>
      <c r="D271">
        <v>2021</v>
      </c>
      <c r="E271" t="s">
        <v>62</v>
      </c>
      <c r="F271" t="s">
        <v>63</v>
      </c>
      <c r="G271">
        <v>2</v>
      </c>
      <c r="H271" t="s">
        <v>64</v>
      </c>
      <c r="I271" t="s">
        <v>3552</v>
      </c>
      <c r="J271" t="s">
        <v>451</v>
      </c>
      <c r="K271" t="s">
        <v>452</v>
      </c>
      <c r="L271" t="s">
        <v>3598</v>
      </c>
      <c r="M271" t="s">
        <v>453</v>
      </c>
      <c r="N271" t="s">
        <v>3613</v>
      </c>
      <c r="O271" t="s">
        <v>605</v>
      </c>
      <c r="P271" t="s">
        <v>3630</v>
      </c>
      <c r="Q271" t="s">
        <v>606</v>
      </c>
      <c r="R271" t="s">
        <v>3714</v>
      </c>
      <c r="S271" t="s">
        <v>607</v>
      </c>
      <c r="T271">
        <v>17</v>
      </c>
      <c r="U271">
        <v>2</v>
      </c>
      <c r="V271" t="s">
        <v>610</v>
      </c>
      <c r="W271">
        <v>3</v>
      </c>
      <c r="X271" t="s">
        <v>128</v>
      </c>
      <c r="Y271">
        <v>1</v>
      </c>
      <c r="Z271" t="s">
        <v>73</v>
      </c>
      <c r="AA271">
        <v>1</v>
      </c>
      <c r="AB271" s="1">
        <v>20</v>
      </c>
      <c r="AC271" s="1">
        <v>20</v>
      </c>
      <c r="AD271" s="1">
        <v>100</v>
      </c>
      <c r="AE271" s="1">
        <v>80</v>
      </c>
      <c r="AF271" s="1">
        <v>20</v>
      </c>
      <c r="AG271" s="1">
        <v>25</v>
      </c>
      <c r="AH271" s="1">
        <v>100</v>
      </c>
      <c r="AI271" s="1">
        <v>0</v>
      </c>
      <c r="AJ271" s="1">
        <v>0</v>
      </c>
      <c r="AK271" s="1">
        <v>100</v>
      </c>
      <c r="AL271" s="1">
        <v>0</v>
      </c>
      <c r="AM271" s="1">
        <v>0</v>
      </c>
      <c r="AN271" s="1">
        <v>100</v>
      </c>
      <c r="AO271" s="1">
        <v>0</v>
      </c>
      <c r="AP271" s="1">
        <v>0</v>
      </c>
      <c r="AQ271" s="1" t="s">
        <v>76</v>
      </c>
      <c r="AR271" s="1" t="s">
        <v>76</v>
      </c>
      <c r="AS271" s="1" t="s">
        <v>76</v>
      </c>
      <c r="AT271" s="1">
        <v>18387600</v>
      </c>
      <c r="AU271" s="1">
        <v>18387600</v>
      </c>
      <c r="AV271" s="1">
        <v>100</v>
      </c>
      <c r="AW271" s="1">
        <v>43040000</v>
      </c>
      <c r="AX271" s="1">
        <v>38740000</v>
      </c>
      <c r="AY271" s="1">
        <v>90.01</v>
      </c>
      <c r="AZ271" s="1">
        <v>36400000</v>
      </c>
      <c r="BA271" s="1">
        <v>0</v>
      </c>
      <c r="BB271" s="1">
        <v>0</v>
      </c>
      <c r="BC271" s="1">
        <v>37856000</v>
      </c>
      <c r="BD271" s="1">
        <v>0</v>
      </c>
      <c r="BE271" s="1">
        <v>0</v>
      </c>
      <c r="BF271" s="1">
        <v>39370240</v>
      </c>
      <c r="BG271" s="1">
        <v>0</v>
      </c>
      <c r="BH271" s="1">
        <v>0</v>
      </c>
      <c r="BI271" s="1">
        <v>175053840</v>
      </c>
      <c r="BJ271" s="1">
        <v>57127600</v>
      </c>
      <c r="BK271" s="1">
        <v>32.630000000000003</v>
      </c>
      <c r="BL271" t="s">
        <v>611</v>
      </c>
      <c r="BM271" s="3">
        <f t="shared" si="54"/>
        <v>18.387599999999999</v>
      </c>
      <c r="BN271" s="3">
        <f t="shared" si="55"/>
        <v>18.387599999999999</v>
      </c>
      <c r="BO271" s="3">
        <f t="shared" si="56"/>
        <v>43.04</v>
      </c>
      <c r="BP271" s="3">
        <f t="shared" si="57"/>
        <v>38.74</v>
      </c>
      <c r="BQ271" s="3">
        <f t="shared" si="58"/>
        <v>36.4</v>
      </c>
      <c r="BR271" s="3">
        <f t="shared" si="59"/>
        <v>0</v>
      </c>
      <c r="BS271" s="3">
        <f t="shared" si="60"/>
        <v>37.856000000000002</v>
      </c>
      <c r="BT271" s="3">
        <f t="shared" si="61"/>
        <v>0</v>
      </c>
      <c r="BU271" s="3">
        <f t="shared" si="62"/>
        <v>39.370240000000003</v>
      </c>
      <c r="BV271" s="3">
        <f t="shared" si="63"/>
        <v>0</v>
      </c>
      <c r="BW271" s="3">
        <f t="shared" si="64"/>
        <v>175.05383999999998</v>
      </c>
      <c r="BX271" s="3">
        <f t="shared" si="65"/>
        <v>57.127600000000001</v>
      </c>
    </row>
    <row r="272" spans="1:76" x14ac:dyDescent="0.25">
      <c r="A272">
        <v>16</v>
      </c>
      <c r="B272" t="s">
        <v>60</v>
      </c>
      <c r="C272" t="s">
        <v>61</v>
      </c>
      <c r="D272">
        <v>2021</v>
      </c>
      <c r="E272" t="s">
        <v>62</v>
      </c>
      <c r="F272" t="s">
        <v>63</v>
      </c>
      <c r="G272">
        <v>2</v>
      </c>
      <c r="H272" t="s">
        <v>64</v>
      </c>
      <c r="I272" t="s">
        <v>3552</v>
      </c>
      <c r="J272" t="s">
        <v>451</v>
      </c>
      <c r="K272" t="s">
        <v>452</v>
      </c>
      <c r="L272" t="s">
        <v>3598</v>
      </c>
      <c r="M272" t="s">
        <v>453</v>
      </c>
      <c r="N272" t="s">
        <v>3613</v>
      </c>
      <c r="O272" t="s">
        <v>605</v>
      </c>
      <c r="P272" t="s">
        <v>3630</v>
      </c>
      <c r="Q272" t="s">
        <v>606</v>
      </c>
      <c r="R272" t="s">
        <v>3714</v>
      </c>
      <c r="S272" t="s">
        <v>607</v>
      </c>
      <c r="T272">
        <v>17</v>
      </c>
      <c r="U272">
        <v>3</v>
      </c>
      <c r="V272" t="s">
        <v>612</v>
      </c>
      <c r="W272">
        <v>1</v>
      </c>
      <c r="X272" t="s">
        <v>72</v>
      </c>
      <c r="Y272">
        <v>1</v>
      </c>
      <c r="Z272" t="s">
        <v>73</v>
      </c>
      <c r="AA272">
        <v>1</v>
      </c>
      <c r="AB272" s="1">
        <v>10</v>
      </c>
      <c r="AC272" s="1">
        <v>10</v>
      </c>
      <c r="AD272" s="1">
        <v>100</v>
      </c>
      <c r="AE272" s="1">
        <v>90</v>
      </c>
      <c r="AF272" s="1">
        <v>0</v>
      </c>
      <c r="AG272" s="1">
        <v>0</v>
      </c>
      <c r="AH272" s="1">
        <v>0</v>
      </c>
      <c r="AI272" s="1">
        <v>0</v>
      </c>
      <c r="AJ272" s="1">
        <v>0</v>
      </c>
      <c r="AK272" s="1">
        <v>0</v>
      </c>
      <c r="AL272" s="1">
        <v>0</v>
      </c>
      <c r="AM272" s="1">
        <v>0</v>
      </c>
      <c r="AN272" s="1">
        <v>0</v>
      </c>
      <c r="AO272" s="1">
        <v>0</v>
      </c>
      <c r="AP272" s="1">
        <v>0</v>
      </c>
      <c r="AQ272" s="1">
        <v>100</v>
      </c>
      <c r="AR272" s="1">
        <v>10</v>
      </c>
      <c r="AS272" s="1">
        <v>10</v>
      </c>
      <c r="AT272" s="1">
        <v>24000000</v>
      </c>
      <c r="AU272" s="1">
        <v>24000000</v>
      </c>
      <c r="AV272" s="1">
        <v>100</v>
      </c>
      <c r="AW272" s="1">
        <v>159200000</v>
      </c>
      <c r="AX272" s="1">
        <v>159200000</v>
      </c>
      <c r="AY272" s="1">
        <v>100</v>
      </c>
      <c r="AZ272" s="1">
        <v>0</v>
      </c>
      <c r="BA272" s="1">
        <v>0</v>
      </c>
      <c r="BB272" s="1">
        <v>0</v>
      </c>
      <c r="BC272" s="1">
        <v>0</v>
      </c>
      <c r="BD272" s="1">
        <v>0</v>
      </c>
      <c r="BE272" s="1">
        <v>0</v>
      </c>
      <c r="BF272" s="1">
        <v>0</v>
      </c>
      <c r="BG272" s="1">
        <v>0</v>
      </c>
      <c r="BH272" s="1">
        <v>0</v>
      </c>
      <c r="BI272" s="1">
        <v>183200000</v>
      </c>
      <c r="BJ272" s="1">
        <v>183200000</v>
      </c>
      <c r="BK272" s="1">
        <v>100</v>
      </c>
      <c r="BL272" t="s">
        <v>613</v>
      </c>
      <c r="BM272" s="3">
        <f t="shared" si="54"/>
        <v>24</v>
      </c>
      <c r="BN272" s="3">
        <f t="shared" si="55"/>
        <v>24</v>
      </c>
      <c r="BO272" s="3">
        <f t="shared" si="56"/>
        <v>159.19999999999999</v>
      </c>
      <c r="BP272" s="3">
        <f t="shared" si="57"/>
        <v>159.19999999999999</v>
      </c>
      <c r="BQ272" s="3">
        <f t="shared" si="58"/>
        <v>0</v>
      </c>
      <c r="BR272" s="3">
        <f t="shared" si="59"/>
        <v>0</v>
      </c>
      <c r="BS272" s="3">
        <f t="shared" si="60"/>
        <v>0</v>
      </c>
      <c r="BT272" s="3">
        <f t="shared" si="61"/>
        <v>0</v>
      </c>
      <c r="BU272" s="3">
        <f t="shared" si="62"/>
        <v>0</v>
      </c>
      <c r="BV272" s="3">
        <f t="shared" si="63"/>
        <v>0</v>
      </c>
      <c r="BW272" s="3">
        <f t="shared" si="64"/>
        <v>183.2</v>
      </c>
      <c r="BX272" s="3">
        <f t="shared" si="65"/>
        <v>183.2</v>
      </c>
    </row>
    <row r="273" spans="1:76" x14ac:dyDescent="0.25">
      <c r="A273">
        <v>16</v>
      </c>
      <c r="B273" t="s">
        <v>60</v>
      </c>
      <c r="C273" t="s">
        <v>61</v>
      </c>
      <c r="D273">
        <v>2021</v>
      </c>
      <c r="E273" t="s">
        <v>62</v>
      </c>
      <c r="F273" t="s">
        <v>63</v>
      </c>
      <c r="G273">
        <v>2</v>
      </c>
      <c r="H273" t="s">
        <v>64</v>
      </c>
      <c r="I273" t="s">
        <v>3552</v>
      </c>
      <c r="J273" t="s">
        <v>451</v>
      </c>
      <c r="K273" t="s">
        <v>452</v>
      </c>
      <c r="L273" t="s">
        <v>3598</v>
      </c>
      <c r="M273" t="s">
        <v>453</v>
      </c>
      <c r="N273" t="s">
        <v>3613</v>
      </c>
      <c r="O273" t="s">
        <v>605</v>
      </c>
      <c r="P273" t="s">
        <v>3630</v>
      </c>
      <c r="Q273" t="s">
        <v>606</v>
      </c>
      <c r="R273" t="s">
        <v>3714</v>
      </c>
      <c r="S273" t="s">
        <v>607</v>
      </c>
      <c r="T273">
        <v>17</v>
      </c>
      <c r="U273">
        <v>4</v>
      </c>
      <c r="V273" t="s">
        <v>614</v>
      </c>
      <c r="W273">
        <v>1</v>
      </c>
      <c r="X273" t="s">
        <v>72</v>
      </c>
      <c r="Y273">
        <v>1</v>
      </c>
      <c r="Z273" t="s">
        <v>73</v>
      </c>
      <c r="AA273">
        <v>1</v>
      </c>
      <c r="AB273" s="1">
        <v>0</v>
      </c>
      <c r="AC273" s="1">
        <v>0</v>
      </c>
      <c r="AD273" s="1">
        <v>0</v>
      </c>
      <c r="AE273" s="1">
        <v>0</v>
      </c>
      <c r="AF273" s="1">
        <v>0</v>
      </c>
      <c r="AG273" s="1">
        <v>0</v>
      </c>
      <c r="AH273" s="1">
        <v>60</v>
      </c>
      <c r="AI273" s="1">
        <v>0</v>
      </c>
      <c r="AJ273" s="1">
        <v>0</v>
      </c>
      <c r="AK273" s="1">
        <v>10</v>
      </c>
      <c r="AL273" s="1">
        <v>0</v>
      </c>
      <c r="AM273" s="1">
        <v>0</v>
      </c>
      <c r="AN273" s="1">
        <v>10</v>
      </c>
      <c r="AO273" s="1">
        <v>0</v>
      </c>
      <c r="AP273" s="1">
        <v>0</v>
      </c>
      <c r="AQ273" s="1">
        <v>80</v>
      </c>
      <c r="AR273" s="1">
        <v>0</v>
      </c>
      <c r="AS273" s="1">
        <v>0</v>
      </c>
      <c r="AT273" s="1">
        <v>0</v>
      </c>
      <c r="AU273" s="1">
        <v>0</v>
      </c>
      <c r="AV273" s="1">
        <v>0</v>
      </c>
      <c r="AW273" s="1">
        <v>0</v>
      </c>
      <c r="AX273" s="1">
        <v>0</v>
      </c>
      <c r="AY273" s="1">
        <v>0</v>
      </c>
      <c r="AZ273" s="1">
        <v>410360000</v>
      </c>
      <c r="BA273" s="1">
        <v>0</v>
      </c>
      <c r="BB273" s="1">
        <v>0</v>
      </c>
      <c r="BC273" s="1">
        <v>477120119</v>
      </c>
      <c r="BD273" s="1">
        <v>0</v>
      </c>
      <c r="BE273" s="1">
        <v>0</v>
      </c>
      <c r="BF273" s="1">
        <v>463012906</v>
      </c>
      <c r="BG273" s="1">
        <v>0</v>
      </c>
      <c r="BH273" s="1">
        <v>0</v>
      </c>
      <c r="BI273" s="1">
        <v>1350493025</v>
      </c>
      <c r="BJ273" s="1">
        <v>0</v>
      </c>
      <c r="BK273" s="1">
        <v>0</v>
      </c>
      <c r="BM273" s="3">
        <f t="shared" si="54"/>
        <v>0</v>
      </c>
      <c r="BN273" s="3">
        <f t="shared" si="55"/>
        <v>0</v>
      </c>
      <c r="BO273" s="3">
        <f t="shared" si="56"/>
        <v>0</v>
      </c>
      <c r="BP273" s="3">
        <f t="shared" si="57"/>
        <v>0</v>
      </c>
      <c r="BQ273" s="3">
        <f t="shared" si="58"/>
        <v>410.36</v>
      </c>
      <c r="BR273" s="3">
        <f t="shared" si="59"/>
        <v>0</v>
      </c>
      <c r="BS273" s="3">
        <f t="shared" si="60"/>
        <v>477.12011899999999</v>
      </c>
      <c r="BT273" s="3">
        <f t="shared" si="61"/>
        <v>0</v>
      </c>
      <c r="BU273" s="3">
        <f t="shared" si="62"/>
        <v>463.01290599999999</v>
      </c>
      <c r="BV273" s="3">
        <f t="shared" si="63"/>
        <v>0</v>
      </c>
      <c r="BW273" s="3">
        <f t="shared" si="64"/>
        <v>1350.493025</v>
      </c>
      <c r="BX273" s="3">
        <f t="shared" si="65"/>
        <v>0</v>
      </c>
    </row>
    <row r="274" spans="1:76" x14ac:dyDescent="0.25">
      <c r="A274">
        <v>16</v>
      </c>
      <c r="B274" t="s">
        <v>60</v>
      </c>
      <c r="C274" t="s">
        <v>61</v>
      </c>
      <c r="D274">
        <v>2021</v>
      </c>
      <c r="E274" t="s">
        <v>62</v>
      </c>
      <c r="F274" t="s">
        <v>63</v>
      </c>
      <c r="G274">
        <v>2</v>
      </c>
      <c r="H274" t="s">
        <v>64</v>
      </c>
      <c r="I274" t="s">
        <v>3552</v>
      </c>
      <c r="J274" t="s">
        <v>451</v>
      </c>
      <c r="K274" t="s">
        <v>452</v>
      </c>
      <c r="L274" t="s">
        <v>3598</v>
      </c>
      <c r="M274" t="s">
        <v>453</v>
      </c>
      <c r="N274" t="s">
        <v>3613</v>
      </c>
      <c r="O274" t="s">
        <v>605</v>
      </c>
      <c r="P274" t="s">
        <v>3630</v>
      </c>
      <c r="Q274" t="s">
        <v>606</v>
      </c>
      <c r="R274" t="s">
        <v>3714</v>
      </c>
      <c r="S274" t="s">
        <v>607</v>
      </c>
      <c r="T274">
        <v>17</v>
      </c>
      <c r="U274">
        <v>5</v>
      </c>
      <c r="V274" t="s">
        <v>615</v>
      </c>
      <c r="W274">
        <v>1</v>
      </c>
      <c r="X274" t="s">
        <v>72</v>
      </c>
      <c r="Y274">
        <v>1</v>
      </c>
      <c r="Z274" t="s">
        <v>73</v>
      </c>
      <c r="AA274">
        <v>1</v>
      </c>
      <c r="AB274" s="1">
        <v>2</v>
      </c>
      <c r="AC274" s="1">
        <v>1</v>
      </c>
      <c r="AD274" s="1">
        <v>50</v>
      </c>
      <c r="AE274" s="1">
        <v>0</v>
      </c>
      <c r="AF274" s="1">
        <v>0</v>
      </c>
      <c r="AG274" s="1">
        <v>0</v>
      </c>
      <c r="AH274" s="1">
        <v>7</v>
      </c>
      <c r="AI274" s="1">
        <v>0</v>
      </c>
      <c r="AJ274" s="1">
        <v>0</v>
      </c>
      <c r="AK274" s="1">
        <v>3</v>
      </c>
      <c r="AL274" s="1">
        <v>0</v>
      </c>
      <c r="AM274" s="1">
        <v>0</v>
      </c>
      <c r="AN274" s="1">
        <v>2</v>
      </c>
      <c r="AO274" s="1">
        <v>0</v>
      </c>
      <c r="AP274" s="1">
        <v>0</v>
      </c>
      <c r="AQ274" s="1">
        <v>13</v>
      </c>
      <c r="AR274" s="1">
        <v>1</v>
      </c>
      <c r="AS274" s="1">
        <v>7.69</v>
      </c>
      <c r="AT274" s="1">
        <v>9400000</v>
      </c>
      <c r="AU274" s="1">
        <v>7259600</v>
      </c>
      <c r="AV274" s="1">
        <v>77.23</v>
      </c>
      <c r="AW274" s="1">
        <v>0</v>
      </c>
      <c r="AX274" s="1">
        <v>0</v>
      </c>
      <c r="AY274" s="1">
        <v>0</v>
      </c>
      <c r="AZ274" s="1">
        <v>9400000</v>
      </c>
      <c r="BA274" s="1">
        <v>0</v>
      </c>
      <c r="BB274" s="1">
        <v>0</v>
      </c>
      <c r="BC274" s="1">
        <v>9400000</v>
      </c>
      <c r="BD274" s="1">
        <v>0</v>
      </c>
      <c r="BE274" s="1">
        <v>0</v>
      </c>
      <c r="BF274" s="1">
        <v>9400000</v>
      </c>
      <c r="BG274" s="1">
        <v>0</v>
      </c>
      <c r="BH274" s="1">
        <v>0</v>
      </c>
      <c r="BI274" s="1">
        <v>37600000</v>
      </c>
      <c r="BJ274" s="1">
        <v>7259600</v>
      </c>
      <c r="BK274" s="1">
        <v>19.309999999999999</v>
      </c>
      <c r="BM274" s="3">
        <f t="shared" si="54"/>
        <v>9.4</v>
      </c>
      <c r="BN274" s="3">
        <f t="shared" si="55"/>
        <v>7.2595999999999998</v>
      </c>
      <c r="BO274" s="3">
        <f t="shared" si="56"/>
        <v>0</v>
      </c>
      <c r="BP274" s="3">
        <f t="shared" si="57"/>
        <v>0</v>
      </c>
      <c r="BQ274" s="3">
        <f t="shared" si="58"/>
        <v>9.4</v>
      </c>
      <c r="BR274" s="3">
        <f t="shared" si="59"/>
        <v>0</v>
      </c>
      <c r="BS274" s="3">
        <f t="shared" si="60"/>
        <v>9.4</v>
      </c>
      <c r="BT274" s="3">
        <f t="shared" si="61"/>
        <v>0</v>
      </c>
      <c r="BU274" s="3">
        <f t="shared" si="62"/>
        <v>9.4</v>
      </c>
      <c r="BV274" s="3">
        <f t="shared" si="63"/>
        <v>0</v>
      </c>
      <c r="BW274" s="3">
        <f t="shared" si="64"/>
        <v>37.6</v>
      </c>
      <c r="BX274" s="3">
        <f t="shared" si="65"/>
        <v>7.2595999999999998</v>
      </c>
    </row>
    <row r="275" spans="1:76" x14ac:dyDescent="0.25">
      <c r="A275">
        <v>16</v>
      </c>
      <c r="B275" t="s">
        <v>60</v>
      </c>
      <c r="C275" t="s">
        <v>61</v>
      </c>
      <c r="D275">
        <v>2021</v>
      </c>
      <c r="E275" t="s">
        <v>62</v>
      </c>
      <c r="F275" t="s">
        <v>63</v>
      </c>
      <c r="G275">
        <v>2</v>
      </c>
      <c r="H275" t="s">
        <v>64</v>
      </c>
      <c r="I275" t="s">
        <v>3552</v>
      </c>
      <c r="J275" t="s">
        <v>451</v>
      </c>
      <c r="K275" t="s">
        <v>452</v>
      </c>
      <c r="L275" t="s">
        <v>3598</v>
      </c>
      <c r="M275" t="s">
        <v>453</v>
      </c>
      <c r="N275" t="s">
        <v>3613</v>
      </c>
      <c r="O275" t="s">
        <v>605</v>
      </c>
      <c r="P275" t="s">
        <v>3630</v>
      </c>
      <c r="Q275" t="s">
        <v>606</v>
      </c>
      <c r="R275" t="s">
        <v>3714</v>
      </c>
      <c r="S275" t="s">
        <v>607</v>
      </c>
      <c r="T275">
        <v>17</v>
      </c>
      <c r="U275">
        <v>6</v>
      </c>
      <c r="V275" t="s">
        <v>616</v>
      </c>
      <c r="W275">
        <v>1</v>
      </c>
      <c r="X275" t="s">
        <v>72</v>
      </c>
      <c r="Y275">
        <v>1</v>
      </c>
      <c r="Z275" t="s">
        <v>73</v>
      </c>
      <c r="AA275">
        <v>1</v>
      </c>
      <c r="AB275" s="1">
        <v>1</v>
      </c>
      <c r="AC275" s="1">
        <v>0</v>
      </c>
      <c r="AD275" s="1">
        <v>0</v>
      </c>
      <c r="AE275" s="1">
        <v>2</v>
      </c>
      <c r="AF275" s="1">
        <v>0</v>
      </c>
      <c r="AG275" s="1">
        <v>0</v>
      </c>
      <c r="AH275" s="1">
        <v>4</v>
      </c>
      <c r="AI275" s="1">
        <v>0</v>
      </c>
      <c r="AJ275" s="1">
        <v>0</v>
      </c>
      <c r="AK275" s="1">
        <v>3</v>
      </c>
      <c r="AL275" s="1">
        <v>0</v>
      </c>
      <c r="AM275" s="1">
        <v>0</v>
      </c>
      <c r="AN275" s="1">
        <v>2</v>
      </c>
      <c r="AO275" s="1">
        <v>0</v>
      </c>
      <c r="AP275" s="1">
        <v>0</v>
      </c>
      <c r="AQ275" s="1">
        <v>11</v>
      </c>
      <c r="AR275" s="1">
        <v>0</v>
      </c>
      <c r="AS275" s="1">
        <v>0</v>
      </c>
      <c r="AT275" s="1">
        <v>10000000</v>
      </c>
      <c r="AU275" s="1">
        <v>10000000</v>
      </c>
      <c r="AV275" s="1">
        <v>100</v>
      </c>
      <c r="AW275" s="1">
        <v>0</v>
      </c>
      <c r="AX275" s="1">
        <v>0</v>
      </c>
      <c r="AY275" s="1">
        <v>0</v>
      </c>
      <c r="AZ275" s="1">
        <v>70506754</v>
      </c>
      <c r="BA275" s="1">
        <v>0</v>
      </c>
      <c r="BB275" s="1">
        <v>0</v>
      </c>
      <c r="BC275" s="1">
        <v>70506754</v>
      </c>
      <c r="BD275" s="1">
        <v>0</v>
      </c>
      <c r="BE275" s="1">
        <v>0</v>
      </c>
      <c r="BF275" s="1">
        <v>30000000</v>
      </c>
      <c r="BG275" s="1">
        <v>0</v>
      </c>
      <c r="BH275" s="1">
        <v>0</v>
      </c>
      <c r="BI275" s="1">
        <v>181013508</v>
      </c>
      <c r="BJ275" s="1">
        <v>10000000</v>
      </c>
      <c r="BK275" s="1">
        <v>5.52</v>
      </c>
      <c r="BM275" s="3">
        <f t="shared" si="54"/>
        <v>10</v>
      </c>
      <c r="BN275" s="3">
        <f t="shared" si="55"/>
        <v>10</v>
      </c>
      <c r="BO275" s="3">
        <f t="shared" si="56"/>
        <v>0</v>
      </c>
      <c r="BP275" s="3">
        <f t="shared" si="57"/>
        <v>0</v>
      </c>
      <c r="BQ275" s="3">
        <f t="shared" si="58"/>
        <v>70.506754000000001</v>
      </c>
      <c r="BR275" s="3">
        <f t="shared" si="59"/>
        <v>0</v>
      </c>
      <c r="BS275" s="3">
        <f t="shared" si="60"/>
        <v>70.506754000000001</v>
      </c>
      <c r="BT275" s="3">
        <f t="shared" si="61"/>
        <v>0</v>
      </c>
      <c r="BU275" s="3">
        <f t="shared" si="62"/>
        <v>30</v>
      </c>
      <c r="BV275" s="3">
        <f t="shared" si="63"/>
        <v>0</v>
      </c>
      <c r="BW275" s="3">
        <f t="shared" si="64"/>
        <v>181.013508</v>
      </c>
      <c r="BX275" s="3">
        <f t="shared" si="65"/>
        <v>10</v>
      </c>
    </row>
    <row r="276" spans="1:76" x14ac:dyDescent="0.25">
      <c r="A276">
        <v>16</v>
      </c>
      <c r="B276" t="s">
        <v>60</v>
      </c>
      <c r="C276" t="s">
        <v>61</v>
      </c>
      <c r="D276">
        <v>2021</v>
      </c>
      <c r="E276" t="s">
        <v>62</v>
      </c>
      <c r="F276" t="s">
        <v>63</v>
      </c>
      <c r="G276">
        <v>2</v>
      </c>
      <c r="H276" t="s">
        <v>64</v>
      </c>
      <c r="I276" t="s">
        <v>3552</v>
      </c>
      <c r="J276" t="s">
        <v>451</v>
      </c>
      <c r="K276" t="s">
        <v>452</v>
      </c>
      <c r="L276" t="s">
        <v>3598</v>
      </c>
      <c r="M276" t="s">
        <v>453</v>
      </c>
      <c r="N276" t="s">
        <v>3611</v>
      </c>
      <c r="O276" t="s">
        <v>124</v>
      </c>
      <c r="P276" t="s">
        <v>3616</v>
      </c>
      <c r="Q276" t="s">
        <v>125</v>
      </c>
      <c r="R276" t="s">
        <v>3715</v>
      </c>
      <c r="S276" t="s">
        <v>617</v>
      </c>
      <c r="T276">
        <v>12</v>
      </c>
      <c r="U276">
        <v>1</v>
      </c>
      <c r="V276" t="s">
        <v>618</v>
      </c>
      <c r="W276">
        <v>1</v>
      </c>
      <c r="X276" t="s">
        <v>72</v>
      </c>
      <c r="Y276">
        <v>1</v>
      </c>
      <c r="Z276" t="s">
        <v>73</v>
      </c>
      <c r="AA276">
        <v>1</v>
      </c>
      <c r="AB276" s="1">
        <v>1</v>
      </c>
      <c r="AC276" s="1">
        <v>1</v>
      </c>
      <c r="AD276" s="1">
        <v>100</v>
      </c>
      <c r="AE276" s="1">
        <v>2</v>
      </c>
      <c r="AF276" s="1">
        <v>0.5</v>
      </c>
      <c r="AG276" s="1">
        <v>25</v>
      </c>
      <c r="AH276" s="1">
        <v>2</v>
      </c>
      <c r="AI276" s="1">
        <v>0</v>
      </c>
      <c r="AJ276" s="1">
        <v>0</v>
      </c>
      <c r="AK276" s="1">
        <v>2</v>
      </c>
      <c r="AL276" s="1">
        <v>0</v>
      </c>
      <c r="AM276" s="1">
        <v>0</v>
      </c>
      <c r="AN276" s="1">
        <v>1</v>
      </c>
      <c r="AO276" s="1">
        <v>0</v>
      </c>
      <c r="AP276" s="1">
        <v>0</v>
      </c>
      <c r="AQ276" s="1">
        <v>8</v>
      </c>
      <c r="AR276" s="1">
        <v>1.5</v>
      </c>
      <c r="AS276" s="1">
        <v>18.75</v>
      </c>
      <c r="AT276" s="1">
        <v>173520000</v>
      </c>
      <c r="AU276" s="1">
        <v>166873600</v>
      </c>
      <c r="AV276" s="1">
        <v>96.17</v>
      </c>
      <c r="AW276" s="1">
        <v>573000000</v>
      </c>
      <c r="AX276" s="1">
        <v>315200500</v>
      </c>
      <c r="AY276" s="1">
        <v>55.01</v>
      </c>
      <c r="AZ276" s="1">
        <v>1682585000</v>
      </c>
      <c r="BA276" s="1">
        <v>0</v>
      </c>
      <c r="BB276" s="1">
        <v>0</v>
      </c>
      <c r="BC276" s="1">
        <v>1608654000</v>
      </c>
      <c r="BD276" s="1">
        <v>0</v>
      </c>
      <c r="BE276" s="1">
        <v>0</v>
      </c>
      <c r="BF276" s="1">
        <v>760966000</v>
      </c>
      <c r="BG276" s="1">
        <v>0</v>
      </c>
      <c r="BH276" s="1">
        <v>0</v>
      </c>
      <c r="BI276" s="1">
        <v>4798725000</v>
      </c>
      <c r="BJ276" s="1">
        <v>482074100</v>
      </c>
      <c r="BK276" s="1">
        <v>10.050000000000001</v>
      </c>
      <c r="BM276" s="3">
        <f t="shared" si="54"/>
        <v>173.52</v>
      </c>
      <c r="BN276" s="3">
        <f t="shared" si="55"/>
        <v>166.87360000000001</v>
      </c>
      <c r="BO276" s="3">
        <f t="shared" si="56"/>
        <v>573</v>
      </c>
      <c r="BP276" s="3">
        <f t="shared" si="57"/>
        <v>315.20049999999998</v>
      </c>
      <c r="BQ276" s="3">
        <f t="shared" si="58"/>
        <v>1682.585</v>
      </c>
      <c r="BR276" s="3">
        <f t="shared" si="59"/>
        <v>0</v>
      </c>
      <c r="BS276" s="3">
        <f t="shared" si="60"/>
        <v>1608.654</v>
      </c>
      <c r="BT276" s="3">
        <f t="shared" si="61"/>
        <v>0</v>
      </c>
      <c r="BU276" s="3">
        <f t="shared" si="62"/>
        <v>760.96600000000001</v>
      </c>
      <c r="BV276" s="3">
        <f t="shared" si="63"/>
        <v>0</v>
      </c>
      <c r="BW276" s="3">
        <f t="shared" si="64"/>
        <v>4798.7250000000004</v>
      </c>
      <c r="BX276" s="3">
        <f t="shared" si="65"/>
        <v>482.07409999999999</v>
      </c>
    </row>
    <row r="277" spans="1:76" x14ac:dyDescent="0.25">
      <c r="A277">
        <v>16</v>
      </c>
      <c r="B277" t="s">
        <v>60</v>
      </c>
      <c r="C277" t="s">
        <v>61</v>
      </c>
      <c r="D277">
        <v>2021</v>
      </c>
      <c r="E277" t="s">
        <v>62</v>
      </c>
      <c r="F277" t="s">
        <v>63</v>
      </c>
      <c r="G277">
        <v>2</v>
      </c>
      <c r="H277" t="s">
        <v>64</v>
      </c>
      <c r="I277" t="s">
        <v>3552</v>
      </c>
      <c r="J277" t="s">
        <v>451</v>
      </c>
      <c r="K277" t="s">
        <v>452</v>
      </c>
      <c r="L277" t="s">
        <v>3598</v>
      </c>
      <c r="M277" t="s">
        <v>453</v>
      </c>
      <c r="N277" t="s">
        <v>3611</v>
      </c>
      <c r="O277" t="s">
        <v>124</v>
      </c>
      <c r="P277" t="s">
        <v>3616</v>
      </c>
      <c r="Q277" t="s">
        <v>125</v>
      </c>
      <c r="R277" t="s">
        <v>3715</v>
      </c>
      <c r="S277" t="s">
        <v>617</v>
      </c>
      <c r="T277">
        <v>12</v>
      </c>
      <c r="U277">
        <v>2</v>
      </c>
      <c r="V277" t="s">
        <v>619</v>
      </c>
      <c r="W277">
        <v>3</v>
      </c>
      <c r="X277" t="s">
        <v>128</v>
      </c>
      <c r="Y277">
        <v>1</v>
      </c>
      <c r="Z277" t="s">
        <v>73</v>
      </c>
      <c r="AA277">
        <v>1</v>
      </c>
      <c r="AB277" s="1">
        <v>1</v>
      </c>
      <c r="AC277" s="1">
        <v>1</v>
      </c>
      <c r="AD277" s="1">
        <v>100</v>
      </c>
      <c r="AE277" s="1">
        <v>120</v>
      </c>
      <c r="AF277" s="1">
        <v>1</v>
      </c>
      <c r="AG277" s="1">
        <v>0.83</v>
      </c>
      <c r="AH277" s="1">
        <v>244</v>
      </c>
      <c r="AI277" s="1">
        <v>0</v>
      </c>
      <c r="AJ277" s="1">
        <v>0</v>
      </c>
      <c r="AK277" s="1">
        <v>364</v>
      </c>
      <c r="AL277" s="1">
        <v>0</v>
      </c>
      <c r="AM277" s="1">
        <v>0</v>
      </c>
      <c r="AN277" s="1">
        <v>364</v>
      </c>
      <c r="AO277" s="1">
        <v>0</v>
      </c>
      <c r="AP277" s="1">
        <v>0</v>
      </c>
      <c r="AQ277" s="1" t="s">
        <v>76</v>
      </c>
      <c r="AR277" s="1" t="s">
        <v>76</v>
      </c>
      <c r="AS277" s="1" t="s">
        <v>76</v>
      </c>
      <c r="AT277" s="1">
        <v>313700000</v>
      </c>
      <c r="AU277" s="1">
        <v>313690489</v>
      </c>
      <c r="AV277" s="1">
        <v>100</v>
      </c>
      <c r="AW277" s="1">
        <v>3156035000</v>
      </c>
      <c r="AX277" s="1">
        <v>941417000</v>
      </c>
      <c r="AY277" s="1">
        <v>29.83</v>
      </c>
      <c r="AZ277" s="1">
        <v>5584735000</v>
      </c>
      <c r="BA277" s="1">
        <v>0</v>
      </c>
      <c r="BB277" s="1">
        <v>0</v>
      </c>
      <c r="BC277" s="1">
        <v>5389187000</v>
      </c>
      <c r="BD277" s="1">
        <v>0</v>
      </c>
      <c r="BE277" s="1">
        <v>0</v>
      </c>
      <c r="BF277" s="1">
        <v>1053644000</v>
      </c>
      <c r="BG277" s="1">
        <v>0</v>
      </c>
      <c r="BH277" s="1">
        <v>0</v>
      </c>
      <c r="BI277" s="1">
        <v>15497301000</v>
      </c>
      <c r="BJ277" s="1">
        <v>1255107489</v>
      </c>
      <c r="BK277" s="1">
        <v>8.1</v>
      </c>
      <c r="BM277" s="3">
        <f t="shared" si="54"/>
        <v>313.7</v>
      </c>
      <c r="BN277" s="3">
        <f t="shared" si="55"/>
        <v>313.69048900000001</v>
      </c>
      <c r="BO277" s="3">
        <f t="shared" si="56"/>
        <v>3156.0349999999999</v>
      </c>
      <c r="BP277" s="3">
        <f t="shared" si="57"/>
        <v>941.41700000000003</v>
      </c>
      <c r="BQ277" s="3">
        <f t="shared" si="58"/>
        <v>5584.7349999999997</v>
      </c>
      <c r="BR277" s="3">
        <f t="shared" si="59"/>
        <v>0</v>
      </c>
      <c r="BS277" s="3">
        <f t="shared" si="60"/>
        <v>5389.1869999999999</v>
      </c>
      <c r="BT277" s="3">
        <f t="shared" si="61"/>
        <v>0</v>
      </c>
      <c r="BU277" s="3">
        <f t="shared" si="62"/>
        <v>1053.644</v>
      </c>
      <c r="BV277" s="3">
        <f t="shared" si="63"/>
        <v>0</v>
      </c>
      <c r="BW277" s="3">
        <f t="shared" si="64"/>
        <v>15497.300999999999</v>
      </c>
      <c r="BX277" s="3">
        <f t="shared" si="65"/>
        <v>1255.107489</v>
      </c>
    </row>
    <row r="278" spans="1:76" x14ac:dyDescent="0.25">
      <c r="A278">
        <v>16</v>
      </c>
      <c r="B278" t="s">
        <v>60</v>
      </c>
      <c r="C278" t="s">
        <v>61</v>
      </c>
      <c r="D278">
        <v>2021</v>
      </c>
      <c r="E278" t="s">
        <v>62</v>
      </c>
      <c r="F278" t="s">
        <v>63</v>
      </c>
      <c r="G278">
        <v>2</v>
      </c>
      <c r="H278" t="s">
        <v>64</v>
      </c>
      <c r="I278" t="s">
        <v>3552</v>
      </c>
      <c r="J278" t="s">
        <v>451</v>
      </c>
      <c r="K278" t="s">
        <v>452</v>
      </c>
      <c r="L278" t="s">
        <v>3598</v>
      </c>
      <c r="M278" t="s">
        <v>453</v>
      </c>
      <c r="N278" t="s">
        <v>3611</v>
      </c>
      <c r="O278" t="s">
        <v>124</v>
      </c>
      <c r="P278" t="s">
        <v>3616</v>
      </c>
      <c r="Q278" t="s">
        <v>125</v>
      </c>
      <c r="R278" t="s">
        <v>3715</v>
      </c>
      <c r="S278" t="s">
        <v>617</v>
      </c>
      <c r="T278">
        <v>12</v>
      </c>
      <c r="U278">
        <v>3</v>
      </c>
      <c r="V278" t="s">
        <v>620</v>
      </c>
      <c r="W278">
        <v>3</v>
      </c>
      <c r="X278" t="s">
        <v>128</v>
      </c>
      <c r="Y278">
        <v>1</v>
      </c>
      <c r="Z278" t="s">
        <v>73</v>
      </c>
      <c r="AA278">
        <v>1</v>
      </c>
      <c r="AB278" s="1">
        <v>1</v>
      </c>
      <c r="AC278" s="1">
        <v>1</v>
      </c>
      <c r="AD278" s="1">
        <v>100</v>
      </c>
      <c r="AE278" s="1">
        <v>200</v>
      </c>
      <c r="AF278" s="1">
        <v>4</v>
      </c>
      <c r="AG278" s="1">
        <v>2</v>
      </c>
      <c r="AH278" s="1">
        <v>244</v>
      </c>
      <c r="AI278" s="1">
        <v>0</v>
      </c>
      <c r="AJ278" s="1">
        <v>0</v>
      </c>
      <c r="AK278" s="1">
        <v>364</v>
      </c>
      <c r="AL278" s="1">
        <v>0</v>
      </c>
      <c r="AM278" s="1">
        <v>0</v>
      </c>
      <c r="AN278" s="1">
        <v>364</v>
      </c>
      <c r="AO278" s="1">
        <v>0</v>
      </c>
      <c r="AP278" s="1">
        <v>0</v>
      </c>
      <c r="AQ278" s="1" t="s">
        <v>76</v>
      </c>
      <c r="AR278" s="1" t="s">
        <v>76</v>
      </c>
      <c r="AS278" s="1" t="s">
        <v>76</v>
      </c>
      <c r="AT278" s="1">
        <v>391910000</v>
      </c>
      <c r="AU278" s="1">
        <v>391890887</v>
      </c>
      <c r="AV278" s="1">
        <v>99.99</v>
      </c>
      <c r="AW278" s="1">
        <v>10563000000</v>
      </c>
      <c r="AX278" s="1">
        <v>953729000</v>
      </c>
      <c r="AY278" s="1">
        <v>9.0299999999999994</v>
      </c>
      <c r="AZ278" s="1">
        <v>10570711000</v>
      </c>
      <c r="BA278" s="1">
        <v>0</v>
      </c>
      <c r="BB278" s="1">
        <v>0</v>
      </c>
      <c r="BC278" s="1">
        <v>10478634111</v>
      </c>
      <c r="BD278" s="1">
        <v>0</v>
      </c>
      <c r="BE278" s="1">
        <v>0</v>
      </c>
      <c r="BF278" s="1">
        <v>2905469000</v>
      </c>
      <c r="BG278" s="1">
        <v>0</v>
      </c>
      <c r="BH278" s="1">
        <v>0</v>
      </c>
      <c r="BI278" s="1">
        <v>34909724111</v>
      </c>
      <c r="BJ278" s="1">
        <v>1345619887</v>
      </c>
      <c r="BK278" s="1">
        <v>3.85</v>
      </c>
      <c r="BM278" s="3">
        <f t="shared" si="54"/>
        <v>391.91</v>
      </c>
      <c r="BN278" s="3">
        <f t="shared" si="55"/>
        <v>391.89088700000002</v>
      </c>
      <c r="BO278" s="3">
        <f t="shared" si="56"/>
        <v>10563</v>
      </c>
      <c r="BP278" s="3">
        <f t="shared" si="57"/>
        <v>953.72900000000004</v>
      </c>
      <c r="BQ278" s="3">
        <f t="shared" si="58"/>
        <v>10570.710999999999</v>
      </c>
      <c r="BR278" s="3">
        <f t="shared" si="59"/>
        <v>0</v>
      </c>
      <c r="BS278" s="3">
        <f t="shared" si="60"/>
        <v>10478.634110999999</v>
      </c>
      <c r="BT278" s="3">
        <f t="shared" si="61"/>
        <v>0</v>
      </c>
      <c r="BU278" s="3">
        <f t="shared" si="62"/>
        <v>2905.4690000000001</v>
      </c>
      <c r="BV278" s="3">
        <f t="shared" si="63"/>
        <v>0</v>
      </c>
      <c r="BW278" s="3">
        <f t="shared" si="64"/>
        <v>34909.724110999996</v>
      </c>
      <c r="BX278" s="3">
        <f t="shared" si="65"/>
        <v>1345.6198870000001</v>
      </c>
    </row>
    <row r="279" spans="1:76" x14ac:dyDescent="0.25">
      <c r="A279">
        <v>16</v>
      </c>
      <c r="B279" t="s">
        <v>60</v>
      </c>
      <c r="C279" t="s">
        <v>61</v>
      </c>
      <c r="D279">
        <v>2021</v>
      </c>
      <c r="E279" t="s">
        <v>62</v>
      </c>
      <c r="F279" t="s">
        <v>63</v>
      </c>
      <c r="G279">
        <v>2</v>
      </c>
      <c r="H279" t="s">
        <v>64</v>
      </c>
      <c r="I279" t="s">
        <v>3552</v>
      </c>
      <c r="J279" t="s">
        <v>451</v>
      </c>
      <c r="K279" t="s">
        <v>452</v>
      </c>
      <c r="L279" t="s">
        <v>3598</v>
      </c>
      <c r="M279" t="s">
        <v>453</v>
      </c>
      <c r="N279" t="s">
        <v>3611</v>
      </c>
      <c r="O279" t="s">
        <v>124</v>
      </c>
      <c r="P279" t="s">
        <v>3616</v>
      </c>
      <c r="Q279" t="s">
        <v>125</v>
      </c>
      <c r="R279" t="s">
        <v>3715</v>
      </c>
      <c r="S279" t="s">
        <v>617</v>
      </c>
      <c r="T279">
        <v>12</v>
      </c>
      <c r="U279">
        <v>4</v>
      </c>
      <c r="V279" t="s">
        <v>621</v>
      </c>
      <c r="W279">
        <v>3</v>
      </c>
      <c r="X279" t="s">
        <v>128</v>
      </c>
      <c r="Y279">
        <v>1</v>
      </c>
      <c r="Z279" t="s">
        <v>73</v>
      </c>
      <c r="AA279">
        <v>1</v>
      </c>
      <c r="AB279" s="1">
        <v>2</v>
      </c>
      <c r="AC279" s="1">
        <v>2</v>
      </c>
      <c r="AD279" s="1">
        <v>100</v>
      </c>
      <c r="AE279" s="1">
        <v>50</v>
      </c>
      <c r="AF279" s="1">
        <v>12</v>
      </c>
      <c r="AG279" s="1">
        <v>24</v>
      </c>
      <c r="AH279" s="1">
        <v>244</v>
      </c>
      <c r="AI279" s="1">
        <v>0</v>
      </c>
      <c r="AJ279" s="1">
        <v>0</v>
      </c>
      <c r="AK279" s="1">
        <v>364</v>
      </c>
      <c r="AL279" s="1">
        <v>0</v>
      </c>
      <c r="AM279" s="1">
        <v>0</v>
      </c>
      <c r="AN279" s="1">
        <v>364</v>
      </c>
      <c r="AO279" s="1">
        <v>0</v>
      </c>
      <c r="AP279" s="1">
        <v>0</v>
      </c>
      <c r="AQ279" s="1" t="s">
        <v>76</v>
      </c>
      <c r="AR279" s="1" t="s">
        <v>76</v>
      </c>
      <c r="AS279" s="1" t="s">
        <v>76</v>
      </c>
      <c r="AT279" s="1">
        <v>170910000</v>
      </c>
      <c r="AU279" s="1">
        <v>170711378</v>
      </c>
      <c r="AV279" s="1">
        <v>99.88</v>
      </c>
      <c r="AW279" s="1">
        <v>748000000</v>
      </c>
      <c r="AX279" s="1">
        <v>442062000</v>
      </c>
      <c r="AY279" s="1">
        <v>59.1</v>
      </c>
      <c r="AZ279" s="1">
        <v>1169358000</v>
      </c>
      <c r="BA279" s="1">
        <v>0</v>
      </c>
      <c r="BB279" s="1">
        <v>0</v>
      </c>
      <c r="BC279" s="1">
        <v>1050243000</v>
      </c>
      <c r="BD279" s="1">
        <v>0</v>
      </c>
      <c r="BE279" s="1">
        <v>0</v>
      </c>
      <c r="BF279" s="1">
        <v>480040000</v>
      </c>
      <c r="BG279" s="1">
        <v>0</v>
      </c>
      <c r="BH279" s="1">
        <v>0</v>
      </c>
      <c r="BI279" s="1">
        <v>3618551000</v>
      </c>
      <c r="BJ279" s="1">
        <v>612773378</v>
      </c>
      <c r="BK279" s="1">
        <v>16.93</v>
      </c>
      <c r="BM279" s="3">
        <f t="shared" si="54"/>
        <v>170.91</v>
      </c>
      <c r="BN279" s="3">
        <f t="shared" si="55"/>
        <v>170.711378</v>
      </c>
      <c r="BO279" s="3">
        <f t="shared" si="56"/>
        <v>748</v>
      </c>
      <c r="BP279" s="3">
        <f t="shared" si="57"/>
        <v>442.06200000000001</v>
      </c>
      <c r="BQ279" s="3">
        <f t="shared" si="58"/>
        <v>1169.3579999999999</v>
      </c>
      <c r="BR279" s="3">
        <f t="shared" si="59"/>
        <v>0</v>
      </c>
      <c r="BS279" s="3">
        <f t="shared" si="60"/>
        <v>1050.2429999999999</v>
      </c>
      <c r="BT279" s="3">
        <f t="shared" si="61"/>
        <v>0</v>
      </c>
      <c r="BU279" s="3">
        <f t="shared" si="62"/>
        <v>480.04</v>
      </c>
      <c r="BV279" s="3">
        <f t="shared" si="63"/>
        <v>0</v>
      </c>
      <c r="BW279" s="3">
        <f t="shared" si="64"/>
        <v>3618.5509999999999</v>
      </c>
      <c r="BX279" s="3">
        <f t="shared" si="65"/>
        <v>612.77337799999998</v>
      </c>
    </row>
    <row r="280" spans="1:76" x14ac:dyDescent="0.25">
      <c r="A280">
        <v>16</v>
      </c>
      <c r="B280" t="s">
        <v>60</v>
      </c>
      <c r="C280" t="s">
        <v>61</v>
      </c>
      <c r="D280">
        <v>2021</v>
      </c>
      <c r="E280" t="s">
        <v>62</v>
      </c>
      <c r="F280" t="s">
        <v>63</v>
      </c>
      <c r="G280">
        <v>2</v>
      </c>
      <c r="H280" t="s">
        <v>64</v>
      </c>
      <c r="I280" t="s">
        <v>3552</v>
      </c>
      <c r="J280" t="s">
        <v>451</v>
      </c>
      <c r="K280" t="s">
        <v>452</v>
      </c>
      <c r="L280" t="s">
        <v>3598</v>
      </c>
      <c r="M280" t="s">
        <v>453</v>
      </c>
      <c r="N280" t="s">
        <v>3611</v>
      </c>
      <c r="O280" t="s">
        <v>124</v>
      </c>
      <c r="P280" t="s">
        <v>3616</v>
      </c>
      <c r="Q280" t="s">
        <v>125</v>
      </c>
      <c r="R280" t="s">
        <v>3715</v>
      </c>
      <c r="S280" t="s">
        <v>617</v>
      </c>
      <c r="T280">
        <v>12</v>
      </c>
      <c r="U280">
        <v>5</v>
      </c>
      <c r="V280" t="s">
        <v>622</v>
      </c>
      <c r="W280">
        <v>1</v>
      </c>
      <c r="X280" t="s">
        <v>72</v>
      </c>
      <c r="Y280">
        <v>1</v>
      </c>
      <c r="Z280" t="s">
        <v>73</v>
      </c>
      <c r="AA280">
        <v>1</v>
      </c>
      <c r="AB280" s="1">
        <v>1200</v>
      </c>
      <c r="AC280" s="1">
        <v>1210</v>
      </c>
      <c r="AD280" s="1">
        <v>100.83</v>
      </c>
      <c r="AE280" s="1">
        <v>1200</v>
      </c>
      <c r="AF280" s="1">
        <v>341</v>
      </c>
      <c r="AG280" s="1">
        <v>28.42</v>
      </c>
      <c r="AH280" s="1">
        <v>1200</v>
      </c>
      <c r="AI280" s="1">
        <v>0</v>
      </c>
      <c r="AJ280" s="1">
        <v>0</v>
      </c>
      <c r="AK280" s="1">
        <v>1200</v>
      </c>
      <c r="AL280" s="1">
        <v>0</v>
      </c>
      <c r="AM280" s="1">
        <v>0</v>
      </c>
      <c r="AN280" s="1">
        <v>1200</v>
      </c>
      <c r="AO280" s="1">
        <v>0</v>
      </c>
      <c r="AP280" s="1">
        <v>0</v>
      </c>
      <c r="AQ280" s="1">
        <v>6000</v>
      </c>
      <c r="AR280" s="1">
        <v>1551</v>
      </c>
      <c r="AS280" s="1">
        <v>25.85</v>
      </c>
      <c r="AT280" s="1">
        <v>110499000</v>
      </c>
      <c r="AU280" s="1">
        <v>110454304</v>
      </c>
      <c r="AV280" s="1">
        <v>99.95</v>
      </c>
      <c r="AW280" s="1">
        <v>475000000</v>
      </c>
      <c r="AX280" s="1">
        <v>173339000</v>
      </c>
      <c r="AY280" s="1">
        <v>36.49</v>
      </c>
      <c r="AZ280" s="1">
        <v>722078000</v>
      </c>
      <c r="BA280" s="1">
        <v>0</v>
      </c>
      <c r="BB280" s="1">
        <v>0</v>
      </c>
      <c r="BC280" s="1">
        <v>649253000</v>
      </c>
      <c r="BD280" s="1">
        <v>0</v>
      </c>
      <c r="BE280" s="1">
        <v>0</v>
      </c>
      <c r="BF280" s="1">
        <v>274960000</v>
      </c>
      <c r="BG280" s="1">
        <v>0</v>
      </c>
      <c r="BH280" s="1">
        <v>0</v>
      </c>
      <c r="BI280" s="1">
        <v>2231790000</v>
      </c>
      <c r="BJ280" s="1">
        <v>283793304</v>
      </c>
      <c r="BK280" s="1">
        <v>12.72</v>
      </c>
      <c r="BM280" s="3">
        <f t="shared" si="54"/>
        <v>110.499</v>
      </c>
      <c r="BN280" s="3">
        <f t="shared" si="55"/>
        <v>110.45430399999999</v>
      </c>
      <c r="BO280" s="3">
        <f t="shared" si="56"/>
        <v>475</v>
      </c>
      <c r="BP280" s="3">
        <f t="shared" si="57"/>
        <v>173.339</v>
      </c>
      <c r="BQ280" s="3">
        <f t="shared" si="58"/>
        <v>722.07799999999997</v>
      </c>
      <c r="BR280" s="3">
        <f t="shared" si="59"/>
        <v>0</v>
      </c>
      <c r="BS280" s="3">
        <f t="shared" si="60"/>
        <v>649.25300000000004</v>
      </c>
      <c r="BT280" s="3">
        <f t="shared" si="61"/>
        <v>0</v>
      </c>
      <c r="BU280" s="3">
        <f t="shared" si="62"/>
        <v>274.95999999999998</v>
      </c>
      <c r="BV280" s="3">
        <f t="shared" si="63"/>
        <v>0</v>
      </c>
      <c r="BW280" s="3">
        <f t="shared" si="64"/>
        <v>2231.79</v>
      </c>
      <c r="BX280" s="3">
        <f t="shared" si="65"/>
        <v>283.79330399999998</v>
      </c>
    </row>
    <row r="281" spans="1:76" x14ac:dyDescent="0.25">
      <c r="A281">
        <v>16</v>
      </c>
      <c r="B281" t="s">
        <v>60</v>
      </c>
      <c r="C281" t="s">
        <v>61</v>
      </c>
      <c r="D281">
        <v>2021</v>
      </c>
      <c r="E281" t="s">
        <v>62</v>
      </c>
      <c r="F281" t="s">
        <v>63</v>
      </c>
      <c r="G281">
        <v>2</v>
      </c>
      <c r="H281" t="s">
        <v>64</v>
      </c>
      <c r="I281" t="s">
        <v>3552</v>
      </c>
      <c r="J281" t="s">
        <v>451</v>
      </c>
      <c r="K281" t="s">
        <v>452</v>
      </c>
      <c r="L281" t="s">
        <v>3598</v>
      </c>
      <c r="M281" t="s">
        <v>453</v>
      </c>
      <c r="N281" t="s">
        <v>3611</v>
      </c>
      <c r="O281" t="s">
        <v>124</v>
      </c>
      <c r="P281" t="s">
        <v>3631</v>
      </c>
      <c r="Q281" t="s">
        <v>623</v>
      </c>
      <c r="R281" t="s">
        <v>3716</v>
      </c>
      <c r="S281" t="s">
        <v>624</v>
      </c>
      <c r="T281">
        <v>8</v>
      </c>
      <c r="U281">
        <v>1</v>
      </c>
      <c r="V281" t="s">
        <v>625</v>
      </c>
      <c r="W281">
        <v>1</v>
      </c>
      <c r="X281" t="s">
        <v>72</v>
      </c>
      <c r="Y281">
        <v>1</v>
      </c>
      <c r="Z281" t="s">
        <v>73</v>
      </c>
      <c r="AA281">
        <v>1</v>
      </c>
      <c r="AB281" s="1">
        <v>1</v>
      </c>
      <c r="AC281" s="1">
        <v>1</v>
      </c>
      <c r="AD281" s="1">
        <v>100</v>
      </c>
      <c r="AE281" s="1">
        <v>5</v>
      </c>
      <c r="AF281" s="1">
        <v>0</v>
      </c>
      <c r="AG281" s="1">
        <v>0</v>
      </c>
      <c r="AH281" s="1">
        <v>35</v>
      </c>
      <c r="AI281" s="1">
        <v>0</v>
      </c>
      <c r="AJ281" s="1">
        <v>0</v>
      </c>
      <c r="AK281" s="1">
        <v>28</v>
      </c>
      <c r="AL281" s="1">
        <v>0</v>
      </c>
      <c r="AM281" s="1">
        <v>0</v>
      </c>
      <c r="AN281" s="1">
        <v>1</v>
      </c>
      <c r="AO281" s="1">
        <v>0</v>
      </c>
      <c r="AP281" s="1">
        <v>0</v>
      </c>
      <c r="AQ281" s="1">
        <v>70</v>
      </c>
      <c r="AR281" s="1">
        <v>1</v>
      </c>
      <c r="AS281" s="1">
        <v>1.43</v>
      </c>
      <c r="AT281" s="1">
        <v>217435000</v>
      </c>
      <c r="AU281" s="1">
        <v>217320000</v>
      </c>
      <c r="AV281" s="1">
        <v>99.94</v>
      </c>
      <c r="AW281" s="1">
        <v>1210486334</v>
      </c>
      <c r="AX281" s="1">
        <v>619648000</v>
      </c>
      <c r="AY281" s="1">
        <v>51.19</v>
      </c>
      <c r="AZ281" s="1">
        <v>4100260000</v>
      </c>
      <c r="BA281" s="1">
        <v>0</v>
      </c>
      <c r="BB281" s="1">
        <v>0</v>
      </c>
      <c r="BC281" s="1">
        <v>3810771000</v>
      </c>
      <c r="BD281" s="1">
        <v>0</v>
      </c>
      <c r="BE281" s="1">
        <v>0</v>
      </c>
      <c r="BF281" s="1">
        <v>809568015</v>
      </c>
      <c r="BG281" s="1">
        <v>0</v>
      </c>
      <c r="BH281" s="1">
        <v>0</v>
      </c>
      <c r="BI281" s="1">
        <v>10148520349</v>
      </c>
      <c r="BJ281" s="1">
        <v>836968000</v>
      </c>
      <c r="BK281" s="1">
        <v>8.25</v>
      </c>
      <c r="BL281" t="s">
        <v>626</v>
      </c>
      <c r="BM281" s="3">
        <f t="shared" si="54"/>
        <v>217.435</v>
      </c>
      <c r="BN281" s="3">
        <f t="shared" si="55"/>
        <v>217.32</v>
      </c>
      <c r="BO281" s="3">
        <f t="shared" si="56"/>
        <v>1210.4863339999999</v>
      </c>
      <c r="BP281" s="3">
        <f t="shared" si="57"/>
        <v>619.64800000000002</v>
      </c>
      <c r="BQ281" s="3">
        <f t="shared" si="58"/>
        <v>4100.26</v>
      </c>
      <c r="BR281" s="3">
        <f t="shared" si="59"/>
        <v>0</v>
      </c>
      <c r="BS281" s="3">
        <f t="shared" si="60"/>
        <v>3810.7710000000002</v>
      </c>
      <c r="BT281" s="3">
        <f t="shared" si="61"/>
        <v>0</v>
      </c>
      <c r="BU281" s="3">
        <f t="shared" si="62"/>
        <v>809.56801499999995</v>
      </c>
      <c r="BV281" s="3">
        <f t="shared" si="63"/>
        <v>0</v>
      </c>
      <c r="BW281" s="3">
        <f t="shared" si="64"/>
        <v>10148.520349</v>
      </c>
      <c r="BX281" s="3">
        <f t="shared" si="65"/>
        <v>836.96800000000007</v>
      </c>
    </row>
    <row r="282" spans="1:76" x14ac:dyDescent="0.25">
      <c r="A282">
        <v>16</v>
      </c>
      <c r="B282" t="s">
        <v>60</v>
      </c>
      <c r="C282" t="s">
        <v>61</v>
      </c>
      <c r="D282">
        <v>2021</v>
      </c>
      <c r="E282" t="s">
        <v>62</v>
      </c>
      <c r="F282" t="s">
        <v>63</v>
      </c>
      <c r="G282">
        <v>2</v>
      </c>
      <c r="H282" t="s">
        <v>64</v>
      </c>
      <c r="I282" t="s">
        <v>3552</v>
      </c>
      <c r="J282" t="s">
        <v>451</v>
      </c>
      <c r="K282" t="s">
        <v>452</v>
      </c>
      <c r="L282" t="s">
        <v>3598</v>
      </c>
      <c r="M282" t="s">
        <v>453</v>
      </c>
      <c r="N282" t="s">
        <v>3611</v>
      </c>
      <c r="O282" t="s">
        <v>124</v>
      </c>
      <c r="P282" t="s">
        <v>3631</v>
      </c>
      <c r="Q282" t="s">
        <v>623</v>
      </c>
      <c r="R282" t="s">
        <v>3716</v>
      </c>
      <c r="S282" t="s">
        <v>624</v>
      </c>
      <c r="T282">
        <v>8</v>
      </c>
      <c r="U282">
        <v>2</v>
      </c>
      <c r="V282" t="s">
        <v>627</v>
      </c>
      <c r="W282">
        <v>2</v>
      </c>
      <c r="X282" t="s">
        <v>75</v>
      </c>
      <c r="Y282">
        <v>1</v>
      </c>
      <c r="Z282" t="s">
        <v>73</v>
      </c>
      <c r="AA282">
        <v>1</v>
      </c>
      <c r="AB282" s="1">
        <v>1</v>
      </c>
      <c r="AC282" s="1">
        <v>1</v>
      </c>
      <c r="AD282" s="1">
        <v>100</v>
      </c>
      <c r="AE282" s="1">
        <v>1</v>
      </c>
      <c r="AF282" s="1">
        <v>1</v>
      </c>
      <c r="AG282" s="1">
        <v>100</v>
      </c>
      <c r="AH282" s="1">
        <v>1</v>
      </c>
      <c r="AI282" s="1">
        <v>0</v>
      </c>
      <c r="AJ282" s="1">
        <v>0</v>
      </c>
      <c r="AK282" s="1">
        <v>1</v>
      </c>
      <c r="AL282" s="1">
        <v>0</v>
      </c>
      <c r="AM282" s="1">
        <v>0</v>
      </c>
      <c r="AN282" s="1">
        <v>1</v>
      </c>
      <c r="AO282" s="1">
        <v>0</v>
      </c>
      <c r="AP282" s="1">
        <v>0</v>
      </c>
      <c r="AQ282" s="1" t="s">
        <v>76</v>
      </c>
      <c r="AR282" s="1" t="s">
        <v>76</v>
      </c>
      <c r="AS282" s="1" t="s">
        <v>76</v>
      </c>
      <c r="AT282" s="1">
        <v>60000000</v>
      </c>
      <c r="AU282" s="1">
        <v>60000000</v>
      </c>
      <c r="AV282" s="1">
        <v>100</v>
      </c>
      <c r="AW282" s="1">
        <v>65280000</v>
      </c>
      <c r="AX282" s="1">
        <v>0</v>
      </c>
      <c r="AY282" s="1">
        <v>0</v>
      </c>
      <c r="AZ282" s="1">
        <v>300000000</v>
      </c>
      <c r="BA282" s="1">
        <v>0</v>
      </c>
      <c r="BB282" s="1">
        <v>0</v>
      </c>
      <c r="BC282" s="1">
        <v>400000000</v>
      </c>
      <c r="BD282" s="1">
        <v>0</v>
      </c>
      <c r="BE282" s="1">
        <v>0</v>
      </c>
      <c r="BF282" s="1">
        <v>30000000</v>
      </c>
      <c r="BG282" s="1">
        <v>0</v>
      </c>
      <c r="BH282" s="1">
        <v>0</v>
      </c>
      <c r="BI282" s="1">
        <v>855280000</v>
      </c>
      <c r="BJ282" s="1">
        <v>60000000</v>
      </c>
      <c r="BK282" s="1">
        <v>7.02</v>
      </c>
      <c r="BL282" t="s">
        <v>628</v>
      </c>
      <c r="BM282" s="3">
        <f t="shared" si="54"/>
        <v>60</v>
      </c>
      <c r="BN282" s="3">
        <f t="shared" si="55"/>
        <v>60</v>
      </c>
      <c r="BO282" s="3">
        <f t="shared" si="56"/>
        <v>65.28</v>
      </c>
      <c r="BP282" s="3">
        <f t="shared" si="57"/>
        <v>0</v>
      </c>
      <c r="BQ282" s="3">
        <f t="shared" si="58"/>
        <v>300</v>
      </c>
      <c r="BR282" s="3">
        <f t="shared" si="59"/>
        <v>0</v>
      </c>
      <c r="BS282" s="3">
        <f t="shared" si="60"/>
        <v>400</v>
      </c>
      <c r="BT282" s="3">
        <f t="shared" si="61"/>
        <v>0</v>
      </c>
      <c r="BU282" s="3">
        <f t="shared" si="62"/>
        <v>30</v>
      </c>
      <c r="BV282" s="3">
        <f t="shared" si="63"/>
        <v>0</v>
      </c>
      <c r="BW282" s="3">
        <f t="shared" si="64"/>
        <v>855.28</v>
      </c>
      <c r="BX282" s="3">
        <f t="shared" si="65"/>
        <v>60</v>
      </c>
    </row>
    <row r="283" spans="1:76" x14ac:dyDescent="0.25">
      <c r="A283">
        <v>16</v>
      </c>
      <c r="B283" t="s">
        <v>60</v>
      </c>
      <c r="C283" t="s">
        <v>61</v>
      </c>
      <c r="D283">
        <v>2021</v>
      </c>
      <c r="E283" t="s">
        <v>62</v>
      </c>
      <c r="F283" t="s">
        <v>63</v>
      </c>
      <c r="G283">
        <v>2</v>
      </c>
      <c r="H283" t="s">
        <v>64</v>
      </c>
      <c r="I283" t="s">
        <v>3552</v>
      </c>
      <c r="J283" t="s">
        <v>451</v>
      </c>
      <c r="K283" t="s">
        <v>452</v>
      </c>
      <c r="L283" t="s">
        <v>3598</v>
      </c>
      <c r="M283" t="s">
        <v>453</v>
      </c>
      <c r="N283" t="s">
        <v>3611</v>
      </c>
      <c r="O283" t="s">
        <v>124</v>
      </c>
      <c r="P283" t="s">
        <v>3631</v>
      </c>
      <c r="Q283" t="s">
        <v>623</v>
      </c>
      <c r="R283" t="s">
        <v>3716</v>
      </c>
      <c r="S283" t="s">
        <v>624</v>
      </c>
      <c r="T283">
        <v>8</v>
      </c>
      <c r="U283">
        <v>3</v>
      </c>
      <c r="V283" t="s">
        <v>629</v>
      </c>
      <c r="W283">
        <v>1</v>
      </c>
      <c r="X283" t="s">
        <v>72</v>
      </c>
      <c r="Y283">
        <v>1</v>
      </c>
      <c r="Z283" t="s">
        <v>73</v>
      </c>
      <c r="AA283">
        <v>1</v>
      </c>
      <c r="AB283" s="1">
        <v>2</v>
      </c>
      <c r="AC283" s="1">
        <v>2</v>
      </c>
      <c r="AD283" s="1">
        <v>100</v>
      </c>
      <c r="AE283" s="1">
        <v>10</v>
      </c>
      <c r="AF283" s="1">
        <v>0</v>
      </c>
      <c r="AG283" s="1">
        <v>0</v>
      </c>
      <c r="AH283" s="1">
        <v>81</v>
      </c>
      <c r="AI283" s="1">
        <v>0</v>
      </c>
      <c r="AJ283" s="1">
        <v>0</v>
      </c>
      <c r="AK283" s="1">
        <v>56</v>
      </c>
      <c r="AL283" s="1">
        <v>0</v>
      </c>
      <c r="AM283" s="1">
        <v>0</v>
      </c>
      <c r="AN283" s="1">
        <v>1</v>
      </c>
      <c r="AO283" s="1">
        <v>0</v>
      </c>
      <c r="AP283" s="1">
        <v>0</v>
      </c>
      <c r="AQ283" s="1">
        <v>150</v>
      </c>
      <c r="AR283" s="1">
        <v>2</v>
      </c>
      <c r="AS283" s="1">
        <v>1.33</v>
      </c>
      <c r="AT283" s="1">
        <v>191010000</v>
      </c>
      <c r="AU283" s="1">
        <v>190938000</v>
      </c>
      <c r="AV283" s="1">
        <v>99.96</v>
      </c>
      <c r="AW283" s="1">
        <v>948516666</v>
      </c>
      <c r="AX283" s="1">
        <v>280400000</v>
      </c>
      <c r="AY283" s="1">
        <v>29.56</v>
      </c>
      <c r="AZ283" s="1">
        <v>4424534000</v>
      </c>
      <c r="BA283" s="1">
        <v>0</v>
      </c>
      <c r="BB283" s="1">
        <v>0</v>
      </c>
      <c r="BC283" s="1">
        <v>2839125000</v>
      </c>
      <c r="BD283" s="1">
        <v>0</v>
      </c>
      <c r="BE283" s="1">
        <v>0</v>
      </c>
      <c r="BF283" s="1">
        <v>218435000</v>
      </c>
      <c r="BG283" s="1">
        <v>0</v>
      </c>
      <c r="BH283" s="1">
        <v>0</v>
      </c>
      <c r="BI283" s="1">
        <v>8621620666</v>
      </c>
      <c r="BJ283" s="1">
        <v>471338000</v>
      </c>
      <c r="BK283" s="1">
        <v>5.47</v>
      </c>
      <c r="BL283" t="s">
        <v>630</v>
      </c>
      <c r="BM283" s="3">
        <f t="shared" si="54"/>
        <v>191.01</v>
      </c>
      <c r="BN283" s="3">
        <f t="shared" si="55"/>
        <v>190.93799999999999</v>
      </c>
      <c r="BO283" s="3">
        <f t="shared" si="56"/>
        <v>948.51666599999999</v>
      </c>
      <c r="BP283" s="3">
        <f t="shared" si="57"/>
        <v>280.39999999999998</v>
      </c>
      <c r="BQ283" s="3">
        <f t="shared" si="58"/>
        <v>4424.5339999999997</v>
      </c>
      <c r="BR283" s="3">
        <f t="shared" si="59"/>
        <v>0</v>
      </c>
      <c r="BS283" s="3">
        <f t="shared" si="60"/>
        <v>2839.125</v>
      </c>
      <c r="BT283" s="3">
        <f t="shared" si="61"/>
        <v>0</v>
      </c>
      <c r="BU283" s="3">
        <f t="shared" si="62"/>
        <v>218.435</v>
      </c>
      <c r="BV283" s="3">
        <f t="shared" si="63"/>
        <v>0</v>
      </c>
      <c r="BW283" s="3">
        <f t="shared" si="64"/>
        <v>8621.6206659999989</v>
      </c>
      <c r="BX283" s="3">
        <f t="shared" si="65"/>
        <v>471.33799999999997</v>
      </c>
    </row>
    <row r="284" spans="1:76" x14ac:dyDescent="0.25">
      <c r="A284">
        <v>16</v>
      </c>
      <c r="B284" t="s">
        <v>60</v>
      </c>
      <c r="C284" t="s">
        <v>61</v>
      </c>
      <c r="D284">
        <v>2021</v>
      </c>
      <c r="E284" t="s">
        <v>62</v>
      </c>
      <c r="F284" t="s">
        <v>63</v>
      </c>
      <c r="G284">
        <v>2</v>
      </c>
      <c r="H284" t="s">
        <v>64</v>
      </c>
      <c r="I284" t="s">
        <v>3552</v>
      </c>
      <c r="J284" t="s">
        <v>451</v>
      </c>
      <c r="K284" t="s">
        <v>452</v>
      </c>
      <c r="L284" t="s">
        <v>3598</v>
      </c>
      <c r="M284" t="s">
        <v>453</v>
      </c>
      <c r="N284" t="s">
        <v>3610</v>
      </c>
      <c r="O284" t="s">
        <v>68</v>
      </c>
      <c r="P284" t="s">
        <v>3617</v>
      </c>
      <c r="Q284" t="s">
        <v>140</v>
      </c>
      <c r="R284" t="s">
        <v>3717</v>
      </c>
      <c r="S284" t="s">
        <v>631</v>
      </c>
      <c r="T284">
        <v>11</v>
      </c>
      <c r="U284">
        <v>1</v>
      </c>
      <c r="V284" t="s">
        <v>632</v>
      </c>
      <c r="W284">
        <v>3</v>
      </c>
      <c r="X284" t="s">
        <v>128</v>
      </c>
      <c r="Y284">
        <v>1</v>
      </c>
      <c r="Z284" t="s">
        <v>73</v>
      </c>
      <c r="AA284">
        <v>1</v>
      </c>
      <c r="AB284" s="1">
        <v>1</v>
      </c>
      <c r="AC284" s="1">
        <v>1</v>
      </c>
      <c r="AD284" s="1">
        <v>100</v>
      </c>
      <c r="AE284" s="1">
        <v>80</v>
      </c>
      <c r="AF284" s="1">
        <v>9</v>
      </c>
      <c r="AG284" s="1">
        <v>11.25</v>
      </c>
      <c r="AH284" s="1">
        <v>264</v>
      </c>
      <c r="AI284" s="1">
        <v>0</v>
      </c>
      <c r="AJ284" s="1">
        <v>0</v>
      </c>
      <c r="AK284" s="1">
        <v>364</v>
      </c>
      <c r="AL284" s="1">
        <v>0</v>
      </c>
      <c r="AM284" s="1">
        <v>0</v>
      </c>
      <c r="AN284" s="1">
        <v>364</v>
      </c>
      <c r="AO284" s="1">
        <v>0</v>
      </c>
      <c r="AP284" s="1">
        <v>0</v>
      </c>
      <c r="AQ284" s="1" t="s">
        <v>76</v>
      </c>
      <c r="AR284" s="1" t="s">
        <v>76</v>
      </c>
      <c r="AS284" s="1" t="s">
        <v>76</v>
      </c>
      <c r="AT284" s="1">
        <v>171000000</v>
      </c>
      <c r="AU284" s="1">
        <v>169745534</v>
      </c>
      <c r="AV284" s="1">
        <v>99.27</v>
      </c>
      <c r="AW284" s="1">
        <v>295000000</v>
      </c>
      <c r="AX284" s="1">
        <v>112309000</v>
      </c>
      <c r="AY284" s="1">
        <v>38.07</v>
      </c>
      <c r="AZ284" s="1">
        <v>1834455000</v>
      </c>
      <c r="BA284" s="1">
        <v>0</v>
      </c>
      <c r="BB284" s="1">
        <v>0</v>
      </c>
      <c r="BC284" s="1">
        <v>1802716000</v>
      </c>
      <c r="BD284" s="1">
        <v>0</v>
      </c>
      <c r="BE284" s="1">
        <v>0</v>
      </c>
      <c r="BF284" s="1">
        <v>303848000</v>
      </c>
      <c r="BG284" s="1">
        <v>0</v>
      </c>
      <c r="BH284" s="1">
        <v>0</v>
      </c>
      <c r="BI284" s="1">
        <v>4407019000</v>
      </c>
      <c r="BJ284" s="1">
        <v>282054534</v>
      </c>
      <c r="BK284" s="1">
        <v>6.4</v>
      </c>
      <c r="BL284" t="s">
        <v>633</v>
      </c>
      <c r="BM284" s="3">
        <f t="shared" si="54"/>
        <v>171</v>
      </c>
      <c r="BN284" s="3">
        <f t="shared" si="55"/>
        <v>169.74553399999999</v>
      </c>
      <c r="BO284" s="3">
        <f t="shared" si="56"/>
        <v>295</v>
      </c>
      <c r="BP284" s="3">
        <f t="shared" si="57"/>
        <v>112.309</v>
      </c>
      <c r="BQ284" s="3">
        <f t="shared" si="58"/>
        <v>1834.4549999999999</v>
      </c>
      <c r="BR284" s="3">
        <f t="shared" si="59"/>
        <v>0</v>
      </c>
      <c r="BS284" s="3">
        <f t="shared" si="60"/>
        <v>1802.7159999999999</v>
      </c>
      <c r="BT284" s="3">
        <f t="shared" si="61"/>
        <v>0</v>
      </c>
      <c r="BU284" s="3">
        <f t="shared" si="62"/>
        <v>303.84800000000001</v>
      </c>
      <c r="BV284" s="3">
        <f t="shared" si="63"/>
        <v>0</v>
      </c>
      <c r="BW284" s="3">
        <f t="shared" si="64"/>
        <v>4407.0190000000002</v>
      </c>
      <c r="BX284" s="3">
        <f t="shared" si="65"/>
        <v>282.05453399999999</v>
      </c>
    </row>
    <row r="285" spans="1:76" x14ac:dyDescent="0.25">
      <c r="A285">
        <v>16</v>
      </c>
      <c r="B285" t="s">
        <v>60</v>
      </c>
      <c r="C285" t="s">
        <v>61</v>
      </c>
      <c r="D285">
        <v>2021</v>
      </c>
      <c r="E285" t="s">
        <v>62</v>
      </c>
      <c r="F285" t="s">
        <v>63</v>
      </c>
      <c r="G285">
        <v>2</v>
      </c>
      <c r="H285" t="s">
        <v>64</v>
      </c>
      <c r="I285" t="s">
        <v>3552</v>
      </c>
      <c r="J285" t="s">
        <v>451</v>
      </c>
      <c r="K285" t="s">
        <v>452</v>
      </c>
      <c r="L285" t="s">
        <v>3598</v>
      </c>
      <c r="M285" t="s">
        <v>453</v>
      </c>
      <c r="N285" t="s">
        <v>3610</v>
      </c>
      <c r="O285" t="s">
        <v>68</v>
      </c>
      <c r="P285" t="s">
        <v>3617</v>
      </c>
      <c r="Q285" t="s">
        <v>140</v>
      </c>
      <c r="R285" t="s">
        <v>3717</v>
      </c>
      <c r="S285" t="s">
        <v>631</v>
      </c>
      <c r="T285">
        <v>11</v>
      </c>
      <c r="U285">
        <v>2</v>
      </c>
      <c r="V285" t="s">
        <v>634</v>
      </c>
      <c r="W285">
        <v>1</v>
      </c>
      <c r="X285" t="s">
        <v>72</v>
      </c>
      <c r="Y285">
        <v>1</v>
      </c>
      <c r="Z285" t="s">
        <v>73</v>
      </c>
      <c r="AA285">
        <v>1</v>
      </c>
      <c r="AB285" s="1">
        <v>1</v>
      </c>
      <c r="AC285" s="1">
        <v>1</v>
      </c>
      <c r="AD285" s="1">
        <v>100</v>
      </c>
      <c r="AE285" s="1">
        <v>1</v>
      </c>
      <c r="AF285" s="1">
        <v>0.13</v>
      </c>
      <c r="AG285" s="1">
        <v>13</v>
      </c>
      <c r="AH285" s="1">
        <v>1</v>
      </c>
      <c r="AI285" s="1">
        <v>0</v>
      </c>
      <c r="AJ285" s="1">
        <v>0</v>
      </c>
      <c r="AK285" s="1">
        <v>1</v>
      </c>
      <c r="AL285" s="1">
        <v>0</v>
      </c>
      <c r="AM285" s="1">
        <v>0</v>
      </c>
      <c r="AN285" s="1">
        <v>1</v>
      </c>
      <c r="AO285" s="1">
        <v>0</v>
      </c>
      <c r="AP285" s="1">
        <v>0</v>
      </c>
      <c r="AQ285" s="1">
        <v>5</v>
      </c>
      <c r="AR285" s="1">
        <v>1.1299999999999999</v>
      </c>
      <c r="AS285" s="1">
        <v>22.6</v>
      </c>
      <c r="AT285" s="1">
        <v>35350000</v>
      </c>
      <c r="AU285" s="1">
        <v>35349600</v>
      </c>
      <c r="AV285" s="1">
        <v>100</v>
      </c>
      <c r="AW285" s="1">
        <v>126662000</v>
      </c>
      <c r="AX285" s="1">
        <v>57500000</v>
      </c>
      <c r="AY285" s="1">
        <v>45.4</v>
      </c>
      <c r="AZ285" s="1">
        <v>215224000</v>
      </c>
      <c r="BA285" s="1">
        <v>0</v>
      </c>
      <c r="BB285" s="1">
        <v>0</v>
      </c>
      <c r="BC285" s="1">
        <v>357036000</v>
      </c>
      <c r="BD285" s="1">
        <v>0</v>
      </c>
      <c r="BE285" s="1">
        <v>0</v>
      </c>
      <c r="BF285" s="1">
        <v>180107000</v>
      </c>
      <c r="BG285" s="1">
        <v>0</v>
      </c>
      <c r="BH285" s="1">
        <v>0</v>
      </c>
      <c r="BI285" s="1">
        <v>914379000</v>
      </c>
      <c r="BJ285" s="1">
        <v>92849600</v>
      </c>
      <c r="BK285" s="1">
        <v>10.15</v>
      </c>
      <c r="BL285" t="s">
        <v>635</v>
      </c>
      <c r="BM285" s="3">
        <f t="shared" si="54"/>
        <v>35.35</v>
      </c>
      <c r="BN285" s="3">
        <f t="shared" si="55"/>
        <v>35.349600000000002</v>
      </c>
      <c r="BO285" s="3">
        <f t="shared" si="56"/>
        <v>126.66200000000001</v>
      </c>
      <c r="BP285" s="3">
        <f t="shared" si="57"/>
        <v>57.5</v>
      </c>
      <c r="BQ285" s="3">
        <f t="shared" si="58"/>
        <v>215.22399999999999</v>
      </c>
      <c r="BR285" s="3">
        <f t="shared" si="59"/>
        <v>0</v>
      </c>
      <c r="BS285" s="3">
        <f t="shared" si="60"/>
        <v>357.036</v>
      </c>
      <c r="BT285" s="3">
        <f t="shared" si="61"/>
        <v>0</v>
      </c>
      <c r="BU285" s="3">
        <f t="shared" si="62"/>
        <v>180.107</v>
      </c>
      <c r="BV285" s="3">
        <f t="shared" si="63"/>
        <v>0</v>
      </c>
      <c r="BW285" s="3">
        <f t="shared" si="64"/>
        <v>914.37899999999991</v>
      </c>
      <c r="BX285" s="3">
        <f t="shared" si="65"/>
        <v>92.849600000000009</v>
      </c>
    </row>
    <row r="286" spans="1:76" x14ac:dyDescent="0.25">
      <c r="A286">
        <v>16</v>
      </c>
      <c r="B286" t="s">
        <v>60</v>
      </c>
      <c r="C286" t="s">
        <v>61</v>
      </c>
      <c r="D286">
        <v>2021</v>
      </c>
      <c r="E286" t="s">
        <v>62</v>
      </c>
      <c r="F286" t="s">
        <v>63</v>
      </c>
      <c r="G286">
        <v>2</v>
      </c>
      <c r="H286" t="s">
        <v>64</v>
      </c>
      <c r="I286" t="s">
        <v>3552</v>
      </c>
      <c r="J286" t="s">
        <v>451</v>
      </c>
      <c r="K286" t="s">
        <v>452</v>
      </c>
      <c r="L286" t="s">
        <v>3598</v>
      </c>
      <c r="M286" t="s">
        <v>453</v>
      </c>
      <c r="N286" t="s">
        <v>3610</v>
      </c>
      <c r="O286" t="s">
        <v>68</v>
      </c>
      <c r="P286" t="s">
        <v>3617</v>
      </c>
      <c r="Q286" t="s">
        <v>140</v>
      </c>
      <c r="R286" t="s">
        <v>3717</v>
      </c>
      <c r="S286" t="s">
        <v>631</v>
      </c>
      <c r="T286">
        <v>11</v>
      </c>
      <c r="U286">
        <v>3</v>
      </c>
      <c r="V286" t="s">
        <v>636</v>
      </c>
      <c r="W286">
        <v>3</v>
      </c>
      <c r="X286" t="s">
        <v>128</v>
      </c>
      <c r="Y286">
        <v>1</v>
      </c>
      <c r="Z286" t="s">
        <v>73</v>
      </c>
      <c r="AA286">
        <v>1</v>
      </c>
      <c r="AB286" s="1">
        <v>1</v>
      </c>
      <c r="AC286" s="1">
        <v>1</v>
      </c>
      <c r="AD286" s="1">
        <v>100</v>
      </c>
      <c r="AE286" s="1">
        <v>50</v>
      </c>
      <c r="AF286" s="1">
        <v>5</v>
      </c>
      <c r="AG286" s="1">
        <v>10</v>
      </c>
      <c r="AH286" s="1">
        <v>264</v>
      </c>
      <c r="AI286" s="1">
        <v>0</v>
      </c>
      <c r="AJ286" s="1">
        <v>0</v>
      </c>
      <c r="AK286" s="1">
        <v>364</v>
      </c>
      <c r="AL286" s="1">
        <v>0</v>
      </c>
      <c r="AM286" s="1">
        <v>0</v>
      </c>
      <c r="AN286" s="1">
        <v>364</v>
      </c>
      <c r="AO286" s="1">
        <v>0</v>
      </c>
      <c r="AP286" s="1">
        <v>0</v>
      </c>
      <c r="AQ286" s="1" t="s">
        <v>76</v>
      </c>
      <c r="AR286" s="1" t="s">
        <v>76</v>
      </c>
      <c r="AS286" s="1" t="s">
        <v>76</v>
      </c>
      <c r="AT286" s="1">
        <v>35350000</v>
      </c>
      <c r="AU286" s="1">
        <v>35176347</v>
      </c>
      <c r="AV286" s="1">
        <v>99.52</v>
      </c>
      <c r="AW286" s="1">
        <v>184000000</v>
      </c>
      <c r="AX286" s="1">
        <v>125258000</v>
      </c>
      <c r="AY286" s="1">
        <v>68.08</v>
      </c>
      <c r="AZ286" s="1">
        <v>366594000</v>
      </c>
      <c r="BA286" s="1">
        <v>0</v>
      </c>
      <c r="BB286" s="1">
        <v>0</v>
      </c>
      <c r="BC286" s="1">
        <v>224585000</v>
      </c>
      <c r="BD286" s="1">
        <v>0</v>
      </c>
      <c r="BE286" s="1">
        <v>0</v>
      </c>
      <c r="BF286" s="1">
        <v>41354000</v>
      </c>
      <c r="BG286" s="1">
        <v>0</v>
      </c>
      <c r="BH286" s="1">
        <v>0</v>
      </c>
      <c r="BI286" s="1">
        <v>851883000</v>
      </c>
      <c r="BJ286" s="1">
        <v>160434347</v>
      </c>
      <c r="BK286" s="1">
        <v>18.829999999999998</v>
      </c>
      <c r="BL286" t="s">
        <v>637</v>
      </c>
      <c r="BM286" s="3">
        <f t="shared" si="54"/>
        <v>35.35</v>
      </c>
      <c r="BN286" s="3">
        <f t="shared" si="55"/>
        <v>35.176347</v>
      </c>
      <c r="BO286" s="3">
        <f t="shared" si="56"/>
        <v>184</v>
      </c>
      <c r="BP286" s="3">
        <f t="shared" si="57"/>
        <v>125.258</v>
      </c>
      <c r="BQ286" s="3">
        <f t="shared" si="58"/>
        <v>366.59399999999999</v>
      </c>
      <c r="BR286" s="3">
        <f t="shared" si="59"/>
        <v>0</v>
      </c>
      <c r="BS286" s="3">
        <f t="shared" si="60"/>
        <v>224.58500000000001</v>
      </c>
      <c r="BT286" s="3">
        <f t="shared" si="61"/>
        <v>0</v>
      </c>
      <c r="BU286" s="3">
        <f t="shared" si="62"/>
        <v>41.353999999999999</v>
      </c>
      <c r="BV286" s="3">
        <f t="shared" si="63"/>
        <v>0</v>
      </c>
      <c r="BW286" s="3">
        <f t="shared" si="64"/>
        <v>851.88300000000004</v>
      </c>
      <c r="BX286" s="3">
        <f t="shared" si="65"/>
        <v>160.434347</v>
      </c>
    </row>
    <row r="287" spans="1:76" x14ac:dyDescent="0.25">
      <c r="A287">
        <v>16</v>
      </c>
      <c r="B287" t="s">
        <v>60</v>
      </c>
      <c r="C287" t="s">
        <v>61</v>
      </c>
      <c r="D287">
        <v>2021</v>
      </c>
      <c r="E287" t="s">
        <v>62</v>
      </c>
      <c r="F287" t="s">
        <v>63</v>
      </c>
      <c r="G287">
        <v>2</v>
      </c>
      <c r="H287" t="s">
        <v>64</v>
      </c>
      <c r="I287" t="s">
        <v>3553</v>
      </c>
      <c r="J287" t="s">
        <v>638</v>
      </c>
      <c r="K287" t="s">
        <v>639</v>
      </c>
      <c r="L287" t="s">
        <v>3599</v>
      </c>
      <c r="M287" t="s">
        <v>640</v>
      </c>
      <c r="N287" t="s">
        <v>3612</v>
      </c>
      <c r="O287" t="s">
        <v>249</v>
      </c>
      <c r="P287" t="s">
        <v>3612</v>
      </c>
      <c r="Q287" t="s">
        <v>641</v>
      </c>
      <c r="R287" t="s">
        <v>3718</v>
      </c>
      <c r="S287" t="s">
        <v>642</v>
      </c>
      <c r="T287">
        <v>12</v>
      </c>
      <c r="U287">
        <v>1</v>
      </c>
      <c r="V287" t="s">
        <v>643</v>
      </c>
      <c r="W287">
        <v>1</v>
      </c>
      <c r="X287" t="s">
        <v>72</v>
      </c>
      <c r="Y287">
        <v>1</v>
      </c>
      <c r="Z287" t="s">
        <v>73</v>
      </c>
      <c r="AA287">
        <v>1</v>
      </c>
      <c r="AB287" s="1">
        <v>5</v>
      </c>
      <c r="AC287" s="1">
        <v>5</v>
      </c>
      <c r="AD287" s="1">
        <v>100</v>
      </c>
      <c r="AE287" s="1">
        <v>15</v>
      </c>
      <c r="AF287" s="1">
        <v>4.5</v>
      </c>
      <c r="AG287" s="1">
        <v>30</v>
      </c>
      <c r="AH287" s="1">
        <v>35</v>
      </c>
      <c r="AI287" s="1">
        <v>0</v>
      </c>
      <c r="AJ287" s="1">
        <v>0</v>
      </c>
      <c r="AK287" s="1">
        <v>40</v>
      </c>
      <c r="AL287" s="1">
        <v>0</v>
      </c>
      <c r="AM287" s="1">
        <v>0</v>
      </c>
      <c r="AN287" s="1">
        <v>5</v>
      </c>
      <c r="AO287" s="1">
        <v>0</v>
      </c>
      <c r="AP287" s="1">
        <v>0</v>
      </c>
      <c r="AQ287" s="1">
        <v>100</v>
      </c>
      <c r="AR287" s="1">
        <v>9.5</v>
      </c>
      <c r="AS287" s="1">
        <v>9.5</v>
      </c>
      <c r="AT287" s="1">
        <v>1124329516</v>
      </c>
      <c r="AU287" s="1">
        <v>1124329516</v>
      </c>
      <c r="AV287" s="1">
        <v>100</v>
      </c>
      <c r="AW287" s="1">
        <v>221760000</v>
      </c>
      <c r="AX287" s="1">
        <v>162812020</v>
      </c>
      <c r="AY287" s="1">
        <v>73.42</v>
      </c>
      <c r="AZ287" s="1">
        <v>1215105275</v>
      </c>
      <c r="BA287" s="1">
        <v>0</v>
      </c>
      <c r="BB287" s="1">
        <v>0</v>
      </c>
      <c r="BC287" s="1">
        <v>1354866647</v>
      </c>
      <c r="BD287" s="1">
        <v>0</v>
      </c>
      <c r="BE287" s="1">
        <v>0</v>
      </c>
      <c r="BF287" s="1">
        <v>1602153543</v>
      </c>
      <c r="BG287" s="1">
        <v>0</v>
      </c>
      <c r="BH287" s="1">
        <v>0</v>
      </c>
      <c r="BI287" s="1">
        <v>5518214981</v>
      </c>
      <c r="BJ287" s="1">
        <v>1287141536</v>
      </c>
      <c r="BK287" s="1">
        <v>23.33</v>
      </c>
      <c r="BM287" s="3">
        <f t="shared" si="54"/>
        <v>1124.329516</v>
      </c>
      <c r="BN287" s="3">
        <f t="shared" si="55"/>
        <v>1124.329516</v>
      </c>
      <c r="BO287" s="3">
        <f t="shared" si="56"/>
        <v>221.76</v>
      </c>
      <c r="BP287" s="3">
        <f t="shared" si="57"/>
        <v>162.81201999999999</v>
      </c>
      <c r="BQ287" s="3">
        <f t="shared" si="58"/>
        <v>1215.1052749999999</v>
      </c>
      <c r="BR287" s="3">
        <f t="shared" si="59"/>
        <v>0</v>
      </c>
      <c r="BS287" s="3">
        <f t="shared" si="60"/>
        <v>1354.8666470000001</v>
      </c>
      <c r="BT287" s="3">
        <f t="shared" si="61"/>
        <v>0</v>
      </c>
      <c r="BU287" s="3">
        <f t="shared" si="62"/>
        <v>1602.1535429999999</v>
      </c>
      <c r="BV287" s="3">
        <f t="shared" si="63"/>
        <v>0</v>
      </c>
      <c r="BW287" s="3">
        <f t="shared" si="64"/>
        <v>5518.2149809999992</v>
      </c>
      <c r="BX287" s="3">
        <f t="shared" si="65"/>
        <v>1287.1415360000001</v>
      </c>
    </row>
    <row r="288" spans="1:76" x14ac:dyDescent="0.25">
      <c r="A288">
        <v>16</v>
      </c>
      <c r="B288" t="s">
        <v>60</v>
      </c>
      <c r="C288" t="s">
        <v>61</v>
      </c>
      <c r="D288">
        <v>2021</v>
      </c>
      <c r="E288" t="s">
        <v>62</v>
      </c>
      <c r="F288" t="s">
        <v>63</v>
      </c>
      <c r="G288">
        <v>2</v>
      </c>
      <c r="H288" t="s">
        <v>64</v>
      </c>
      <c r="I288" t="s">
        <v>3553</v>
      </c>
      <c r="J288" t="s">
        <v>638</v>
      </c>
      <c r="K288" t="s">
        <v>639</v>
      </c>
      <c r="L288" t="s">
        <v>3599</v>
      </c>
      <c r="M288" t="s">
        <v>640</v>
      </c>
      <c r="N288" t="s">
        <v>3612</v>
      </c>
      <c r="O288" t="s">
        <v>249</v>
      </c>
      <c r="P288" t="s">
        <v>3612</v>
      </c>
      <c r="Q288" t="s">
        <v>641</v>
      </c>
      <c r="R288" t="s">
        <v>3718</v>
      </c>
      <c r="S288" t="s">
        <v>642</v>
      </c>
      <c r="T288">
        <v>12</v>
      </c>
      <c r="U288">
        <v>2</v>
      </c>
      <c r="V288" t="s">
        <v>644</v>
      </c>
      <c r="W288">
        <v>1</v>
      </c>
      <c r="X288" t="s">
        <v>72</v>
      </c>
      <c r="Y288">
        <v>1</v>
      </c>
      <c r="Z288" t="s">
        <v>73</v>
      </c>
      <c r="AA288">
        <v>1</v>
      </c>
      <c r="AB288" s="1">
        <v>0</v>
      </c>
      <c r="AC288" s="1">
        <v>0</v>
      </c>
      <c r="AD288" s="1">
        <v>0</v>
      </c>
      <c r="AE288" s="1">
        <v>12.5</v>
      </c>
      <c r="AF288" s="1">
        <v>0</v>
      </c>
      <c r="AG288" s="1">
        <v>0</v>
      </c>
      <c r="AH288" s="1">
        <v>37.5</v>
      </c>
      <c r="AI288" s="1">
        <v>0</v>
      </c>
      <c r="AJ288" s="1">
        <v>0</v>
      </c>
      <c r="AK288" s="1">
        <v>37.5</v>
      </c>
      <c r="AL288" s="1">
        <v>0</v>
      </c>
      <c r="AM288" s="1">
        <v>0</v>
      </c>
      <c r="AN288" s="1">
        <v>12.5</v>
      </c>
      <c r="AO288" s="1">
        <v>0</v>
      </c>
      <c r="AP288" s="1">
        <v>0</v>
      </c>
      <c r="AQ288" s="1">
        <v>100</v>
      </c>
      <c r="AR288" s="1">
        <v>0</v>
      </c>
      <c r="AS288" s="1">
        <v>0</v>
      </c>
      <c r="AT288" s="1">
        <v>0</v>
      </c>
      <c r="AU288" s="1">
        <v>0</v>
      </c>
      <c r="AV288" s="1">
        <v>0</v>
      </c>
      <c r="AW288" s="1">
        <v>109600000</v>
      </c>
      <c r="AX288" s="1">
        <v>0</v>
      </c>
      <c r="AY288" s="1">
        <v>0</v>
      </c>
      <c r="AZ288" s="1">
        <v>1215105275</v>
      </c>
      <c r="BA288" s="1">
        <v>0</v>
      </c>
      <c r="BB288" s="1">
        <v>0</v>
      </c>
      <c r="BC288" s="1">
        <v>1354866647</v>
      </c>
      <c r="BD288" s="1">
        <v>0</v>
      </c>
      <c r="BE288" s="1">
        <v>0</v>
      </c>
      <c r="BF288" s="1">
        <v>1602153543</v>
      </c>
      <c r="BG288" s="1">
        <v>0</v>
      </c>
      <c r="BH288" s="1">
        <v>0</v>
      </c>
      <c r="BI288" s="1">
        <v>4281725465</v>
      </c>
      <c r="BJ288" s="1">
        <v>0</v>
      </c>
      <c r="BK288" s="1">
        <v>0</v>
      </c>
      <c r="BL288" t="s">
        <v>645</v>
      </c>
      <c r="BM288" s="3">
        <f t="shared" si="54"/>
        <v>0</v>
      </c>
      <c r="BN288" s="3">
        <f t="shared" si="55"/>
        <v>0</v>
      </c>
      <c r="BO288" s="3">
        <f t="shared" si="56"/>
        <v>109.6</v>
      </c>
      <c r="BP288" s="3">
        <f t="shared" si="57"/>
        <v>0</v>
      </c>
      <c r="BQ288" s="3">
        <f t="shared" si="58"/>
        <v>1215.1052749999999</v>
      </c>
      <c r="BR288" s="3">
        <f t="shared" si="59"/>
        <v>0</v>
      </c>
      <c r="BS288" s="3">
        <f t="shared" si="60"/>
        <v>1354.8666470000001</v>
      </c>
      <c r="BT288" s="3">
        <f t="shared" si="61"/>
        <v>0</v>
      </c>
      <c r="BU288" s="3">
        <f t="shared" si="62"/>
        <v>1602.1535429999999</v>
      </c>
      <c r="BV288" s="3">
        <f t="shared" si="63"/>
        <v>0</v>
      </c>
      <c r="BW288" s="3">
        <f t="shared" si="64"/>
        <v>4281.7254649999995</v>
      </c>
      <c r="BX288" s="3">
        <f t="shared" si="65"/>
        <v>0</v>
      </c>
    </row>
    <row r="289" spans="1:76" x14ac:dyDescent="0.25">
      <c r="A289">
        <v>16</v>
      </c>
      <c r="B289" t="s">
        <v>60</v>
      </c>
      <c r="C289" t="s">
        <v>61</v>
      </c>
      <c r="D289">
        <v>2021</v>
      </c>
      <c r="E289" t="s">
        <v>62</v>
      </c>
      <c r="F289" t="s">
        <v>63</v>
      </c>
      <c r="G289">
        <v>2</v>
      </c>
      <c r="H289" t="s">
        <v>64</v>
      </c>
      <c r="I289" t="s">
        <v>3553</v>
      </c>
      <c r="J289" t="s">
        <v>638</v>
      </c>
      <c r="K289" t="s">
        <v>639</v>
      </c>
      <c r="L289" t="s">
        <v>3599</v>
      </c>
      <c r="M289" t="s">
        <v>640</v>
      </c>
      <c r="N289" t="s">
        <v>3612</v>
      </c>
      <c r="O289" t="s">
        <v>249</v>
      </c>
      <c r="P289" t="s">
        <v>3612</v>
      </c>
      <c r="Q289" t="s">
        <v>641</v>
      </c>
      <c r="R289" t="s">
        <v>3718</v>
      </c>
      <c r="S289" t="s">
        <v>642</v>
      </c>
      <c r="T289">
        <v>12</v>
      </c>
      <c r="U289">
        <v>3</v>
      </c>
      <c r="V289" t="s">
        <v>646</v>
      </c>
      <c r="W289">
        <v>1</v>
      </c>
      <c r="X289" t="s">
        <v>72</v>
      </c>
      <c r="Y289">
        <v>1</v>
      </c>
      <c r="Z289" t="s">
        <v>73</v>
      </c>
      <c r="AA289">
        <v>1</v>
      </c>
      <c r="AB289" s="1">
        <v>12.5</v>
      </c>
      <c r="AC289" s="1">
        <v>12.5</v>
      </c>
      <c r="AD289" s="1">
        <v>100</v>
      </c>
      <c r="AE289" s="1">
        <v>20</v>
      </c>
      <c r="AF289" s="1">
        <v>3.2</v>
      </c>
      <c r="AG289" s="1">
        <v>16</v>
      </c>
      <c r="AH289" s="1">
        <v>30</v>
      </c>
      <c r="AI289" s="1">
        <v>0</v>
      </c>
      <c r="AJ289" s="1">
        <v>0</v>
      </c>
      <c r="AK289" s="1">
        <v>25</v>
      </c>
      <c r="AL289" s="1">
        <v>0</v>
      </c>
      <c r="AM289" s="1">
        <v>0</v>
      </c>
      <c r="AN289" s="1">
        <v>12.5</v>
      </c>
      <c r="AO289" s="1">
        <v>0</v>
      </c>
      <c r="AP289" s="1">
        <v>0</v>
      </c>
      <c r="AQ289" s="1">
        <v>100</v>
      </c>
      <c r="AR289" s="1">
        <v>15.7</v>
      </c>
      <c r="AS289" s="1">
        <v>15.7</v>
      </c>
      <c r="AT289" s="1">
        <v>2849725072</v>
      </c>
      <c r="AU289" s="1">
        <v>2849725072</v>
      </c>
      <c r="AV289" s="1">
        <v>100</v>
      </c>
      <c r="AW289" s="1">
        <v>9037483000</v>
      </c>
      <c r="AX289" s="1">
        <v>1069127720</v>
      </c>
      <c r="AY289" s="1">
        <v>11.83</v>
      </c>
      <c r="AZ289" s="1">
        <v>1620140366</v>
      </c>
      <c r="BA289" s="1">
        <v>0</v>
      </c>
      <c r="BB289" s="1">
        <v>0</v>
      </c>
      <c r="BC289" s="1">
        <v>1806488862</v>
      </c>
      <c r="BD289" s="1">
        <v>0</v>
      </c>
      <c r="BE289" s="1">
        <v>0</v>
      </c>
      <c r="BF289" s="1">
        <v>2136204724</v>
      </c>
      <c r="BG289" s="1">
        <v>0</v>
      </c>
      <c r="BH289" s="1">
        <v>0</v>
      </c>
      <c r="BI289" s="1">
        <v>17450042024</v>
      </c>
      <c r="BJ289" s="1">
        <v>3918852792</v>
      </c>
      <c r="BK289" s="1">
        <v>22.46</v>
      </c>
      <c r="BM289" s="3">
        <f t="shared" si="54"/>
        <v>2849.7250720000002</v>
      </c>
      <c r="BN289" s="3">
        <f t="shared" si="55"/>
        <v>2849.7250720000002</v>
      </c>
      <c r="BO289" s="3">
        <f t="shared" si="56"/>
        <v>9037.4830000000002</v>
      </c>
      <c r="BP289" s="3">
        <f t="shared" si="57"/>
        <v>1069.12772</v>
      </c>
      <c r="BQ289" s="3">
        <f t="shared" si="58"/>
        <v>1620.1403660000001</v>
      </c>
      <c r="BR289" s="3">
        <f t="shared" si="59"/>
        <v>0</v>
      </c>
      <c r="BS289" s="3">
        <f t="shared" si="60"/>
        <v>1806.4888619999999</v>
      </c>
      <c r="BT289" s="3">
        <f t="shared" si="61"/>
        <v>0</v>
      </c>
      <c r="BU289" s="3">
        <f t="shared" si="62"/>
        <v>2136.2047240000002</v>
      </c>
      <c r="BV289" s="3">
        <f t="shared" si="63"/>
        <v>0</v>
      </c>
      <c r="BW289" s="3">
        <f t="shared" si="64"/>
        <v>17450.042024000002</v>
      </c>
      <c r="BX289" s="3">
        <f t="shared" si="65"/>
        <v>3918.8527920000001</v>
      </c>
    </row>
    <row r="290" spans="1:76" x14ac:dyDescent="0.25">
      <c r="A290">
        <v>16</v>
      </c>
      <c r="B290" t="s">
        <v>60</v>
      </c>
      <c r="C290" t="s">
        <v>61</v>
      </c>
      <c r="D290">
        <v>2021</v>
      </c>
      <c r="E290" t="s">
        <v>62</v>
      </c>
      <c r="F290" t="s">
        <v>63</v>
      </c>
      <c r="G290">
        <v>2</v>
      </c>
      <c r="H290" t="s">
        <v>64</v>
      </c>
      <c r="I290" t="s">
        <v>3553</v>
      </c>
      <c r="J290" t="s">
        <v>638</v>
      </c>
      <c r="K290" t="s">
        <v>639</v>
      </c>
      <c r="L290" t="s">
        <v>3599</v>
      </c>
      <c r="M290" t="s">
        <v>640</v>
      </c>
      <c r="N290" t="s">
        <v>3613</v>
      </c>
      <c r="O290" t="s">
        <v>605</v>
      </c>
      <c r="P290" t="s">
        <v>3632</v>
      </c>
      <c r="Q290" t="s">
        <v>647</v>
      </c>
      <c r="R290" t="s">
        <v>3719</v>
      </c>
      <c r="S290" t="s">
        <v>648</v>
      </c>
      <c r="T290">
        <v>10</v>
      </c>
      <c r="U290">
        <v>1</v>
      </c>
      <c r="V290" t="s">
        <v>649</v>
      </c>
      <c r="W290">
        <v>1</v>
      </c>
      <c r="X290" t="s">
        <v>72</v>
      </c>
      <c r="Y290">
        <v>1</v>
      </c>
      <c r="Z290" t="s">
        <v>73</v>
      </c>
      <c r="AA290">
        <v>1</v>
      </c>
      <c r="AB290" s="1">
        <v>5</v>
      </c>
      <c r="AC290" s="1">
        <v>5</v>
      </c>
      <c r="AD290" s="1">
        <v>100</v>
      </c>
      <c r="AE290" s="1">
        <v>30</v>
      </c>
      <c r="AF290" s="1">
        <v>11.4</v>
      </c>
      <c r="AG290" s="1">
        <v>38</v>
      </c>
      <c r="AH290" s="1">
        <v>30</v>
      </c>
      <c r="AI290" s="1">
        <v>0</v>
      </c>
      <c r="AJ290" s="1">
        <v>0</v>
      </c>
      <c r="AK290" s="1">
        <v>30</v>
      </c>
      <c r="AL290" s="1">
        <v>0</v>
      </c>
      <c r="AM290" s="1">
        <v>0</v>
      </c>
      <c r="AN290" s="1">
        <v>5</v>
      </c>
      <c r="AO290" s="1">
        <v>0</v>
      </c>
      <c r="AP290" s="1">
        <v>0</v>
      </c>
      <c r="AQ290" s="1">
        <v>100</v>
      </c>
      <c r="AR290" s="1">
        <v>16.399999999999999</v>
      </c>
      <c r="AS290" s="1">
        <v>16.399999999999999</v>
      </c>
      <c r="AT290" s="1">
        <v>418437490</v>
      </c>
      <c r="AU290" s="1">
        <v>418437490</v>
      </c>
      <c r="AV290" s="1">
        <v>100</v>
      </c>
      <c r="AW290" s="1">
        <v>3770136548</v>
      </c>
      <c r="AX290" s="1">
        <v>1736483720</v>
      </c>
      <c r="AY290" s="1">
        <v>46.06</v>
      </c>
      <c r="AZ290" s="1">
        <v>5451036425</v>
      </c>
      <c r="BA290" s="1">
        <v>0</v>
      </c>
      <c r="BB290" s="1">
        <v>0</v>
      </c>
      <c r="BC290" s="1">
        <v>6078000467</v>
      </c>
      <c r="BD290" s="1">
        <v>0</v>
      </c>
      <c r="BE290" s="1">
        <v>0</v>
      </c>
      <c r="BF290" s="1">
        <v>4021371413</v>
      </c>
      <c r="BG290" s="1">
        <v>0</v>
      </c>
      <c r="BH290" s="1">
        <v>0</v>
      </c>
      <c r="BI290" s="1">
        <v>19738982343</v>
      </c>
      <c r="BJ290" s="1">
        <v>2154921210</v>
      </c>
      <c r="BK290" s="1">
        <v>10.92</v>
      </c>
      <c r="BM290" s="3">
        <f t="shared" si="54"/>
        <v>418.43749000000003</v>
      </c>
      <c r="BN290" s="3">
        <f t="shared" si="55"/>
        <v>418.43749000000003</v>
      </c>
      <c r="BO290" s="3">
        <f t="shared" si="56"/>
        <v>3770.1365479999999</v>
      </c>
      <c r="BP290" s="3">
        <f t="shared" si="57"/>
        <v>1736.4837199999999</v>
      </c>
      <c r="BQ290" s="3">
        <f t="shared" si="58"/>
        <v>5451.0364250000002</v>
      </c>
      <c r="BR290" s="3">
        <f t="shared" si="59"/>
        <v>0</v>
      </c>
      <c r="BS290" s="3">
        <f t="shared" si="60"/>
        <v>6078.0004669999998</v>
      </c>
      <c r="BT290" s="3">
        <f t="shared" si="61"/>
        <v>0</v>
      </c>
      <c r="BU290" s="3">
        <f t="shared" si="62"/>
        <v>4021.3714129999998</v>
      </c>
      <c r="BV290" s="3">
        <f t="shared" si="63"/>
        <v>0</v>
      </c>
      <c r="BW290" s="3">
        <f t="shared" si="64"/>
        <v>19738.982343</v>
      </c>
      <c r="BX290" s="3">
        <f t="shared" si="65"/>
        <v>2154.92121</v>
      </c>
    </row>
    <row r="291" spans="1:76" x14ac:dyDescent="0.25">
      <c r="A291">
        <v>16</v>
      </c>
      <c r="B291" t="s">
        <v>60</v>
      </c>
      <c r="C291" t="s">
        <v>61</v>
      </c>
      <c r="D291">
        <v>2021</v>
      </c>
      <c r="E291" t="s">
        <v>62</v>
      </c>
      <c r="F291" t="s">
        <v>63</v>
      </c>
      <c r="G291">
        <v>2</v>
      </c>
      <c r="H291" t="s">
        <v>64</v>
      </c>
      <c r="I291" t="s">
        <v>3553</v>
      </c>
      <c r="J291" t="s">
        <v>638</v>
      </c>
      <c r="K291" t="s">
        <v>639</v>
      </c>
      <c r="L291" t="s">
        <v>3599</v>
      </c>
      <c r="M291" t="s">
        <v>640</v>
      </c>
      <c r="N291" t="s">
        <v>3613</v>
      </c>
      <c r="O291" t="s">
        <v>605</v>
      </c>
      <c r="P291" t="s">
        <v>3632</v>
      </c>
      <c r="Q291" t="s">
        <v>647</v>
      </c>
      <c r="R291" t="s">
        <v>3719</v>
      </c>
      <c r="S291" t="s">
        <v>648</v>
      </c>
      <c r="T291">
        <v>10</v>
      </c>
      <c r="U291">
        <v>2</v>
      </c>
      <c r="V291" t="s">
        <v>650</v>
      </c>
      <c r="W291">
        <v>1</v>
      </c>
      <c r="X291" t="s">
        <v>72</v>
      </c>
      <c r="Y291">
        <v>1</v>
      </c>
      <c r="Z291" t="s">
        <v>73</v>
      </c>
      <c r="AA291">
        <v>1</v>
      </c>
      <c r="AB291" s="1">
        <v>0</v>
      </c>
      <c r="AC291" s="1">
        <v>0</v>
      </c>
      <c r="AD291" s="1">
        <v>0</v>
      </c>
      <c r="AE291" s="1">
        <v>35</v>
      </c>
      <c r="AF291" s="1">
        <v>0</v>
      </c>
      <c r="AG291" s="1">
        <v>0</v>
      </c>
      <c r="AH291" s="1">
        <v>35</v>
      </c>
      <c r="AI291" s="1">
        <v>0</v>
      </c>
      <c r="AJ291" s="1">
        <v>0</v>
      </c>
      <c r="AK291" s="1">
        <v>25</v>
      </c>
      <c r="AL291" s="1">
        <v>0</v>
      </c>
      <c r="AM291" s="1">
        <v>0</v>
      </c>
      <c r="AN291" s="1">
        <v>5</v>
      </c>
      <c r="AO291" s="1">
        <v>0</v>
      </c>
      <c r="AP291" s="1">
        <v>0</v>
      </c>
      <c r="AQ291" s="1">
        <v>100</v>
      </c>
      <c r="AR291" s="1">
        <v>0</v>
      </c>
      <c r="AS291" s="1">
        <v>0</v>
      </c>
      <c r="AT291" s="1">
        <v>0</v>
      </c>
      <c r="AU291" s="1">
        <v>0</v>
      </c>
      <c r="AV291" s="1">
        <v>0</v>
      </c>
      <c r="AW291" s="1">
        <v>144454624</v>
      </c>
      <c r="AX291" s="1">
        <v>0</v>
      </c>
      <c r="AY291" s="1">
        <v>0</v>
      </c>
      <c r="AZ291" s="1">
        <v>484529565</v>
      </c>
      <c r="BA291" s="1">
        <v>0</v>
      </c>
      <c r="BB291" s="1">
        <v>0</v>
      </c>
      <c r="BC291" s="1">
        <v>499065452</v>
      </c>
      <c r="BD291" s="1">
        <v>0</v>
      </c>
      <c r="BE291" s="1">
        <v>0</v>
      </c>
      <c r="BF291" s="1">
        <v>84167000000</v>
      </c>
      <c r="BG291" s="1">
        <v>0</v>
      </c>
      <c r="BH291" s="1">
        <v>0</v>
      </c>
      <c r="BI291" s="1">
        <v>85295049641</v>
      </c>
      <c r="BJ291" s="1">
        <v>0</v>
      </c>
      <c r="BK291" s="1">
        <v>0</v>
      </c>
      <c r="BL291" t="s">
        <v>645</v>
      </c>
      <c r="BM291" s="3">
        <f t="shared" si="54"/>
        <v>0</v>
      </c>
      <c r="BN291" s="3">
        <f t="shared" si="55"/>
        <v>0</v>
      </c>
      <c r="BO291" s="3">
        <f t="shared" si="56"/>
        <v>144.454624</v>
      </c>
      <c r="BP291" s="3">
        <f t="shared" si="57"/>
        <v>0</v>
      </c>
      <c r="BQ291" s="3">
        <f t="shared" si="58"/>
        <v>484.52956499999999</v>
      </c>
      <c r="BR291" s="3">
        <f t="shared" si="59"/>
        <v>0</v>
      </c>
      <c r="BS291" s="3">
        <f t="shared" si="60"/>
        <v>499.06545199999999</v>
      </c>
      <c r="BT291" s="3">
        <f t="shared" si="61"/>
        <v>0</v>
      </c>
      <c r="BU291" s="3">
        <f t="shared" si="62"/>
        <v>84167</v>
      </c>
      <c r="BV291" s="3">
        <f t="shared" si="63"/>
        <v>0</v>
      </c>
      <c r="BW291" s="3">
        <f t="shared" si="64"/>
        <v>85295.049641000005</v>
      </c>
      <c r="BX291" s="3">
        <f t="shared" si="65"/>
        <v>0</v>
      </c>
    </row>
    <row r="292" spans="1:76" x14ac:dyDescent="0.25">
      <c r="A292">
        <v>16</v>
      </c>
      <c r="B292" t="s">
        <v>60</v>
      </c>
      <c r="C292" t="s">
        <v>61</v>
      </c>
      <c r="D292">
        <v>2021</v>
      </c>
      <c r="E292" t="s">
        <v>62</v>
      </c>
      <c r="F292" t="s">
        <v>63</v>
      </c>
      <c r="G292">
        <v>2</v>
      </c>
      <c r="H292" t="s">
        <v>64</v>
      </c>
      <c r="I292" t="s">
        <v>3553</v>
      </c>
      <c r="J292" t="s">
        <v>638</v>
      </c>
      <c r="K292" t="s">
        <v>639</v>
      </c>
      <c r="L292" t="s">
        <v>3599</v>
      </c>
      <c r="M292" t="s">
        <v>640</v>
      </c>
      <c r="N292" t="s">
        <v>3613</v>
      </c>
      <c r="O292" t="s">
        <v>605</v>
      </c>
      <c r="P292" t="s">
        <v>3632</v>
      </c>
      <c r="Q292" t="s">
        <v>647</v>
      </c>
      <c r="R292" t="s">
        <v>3719</v>
      </c>
      <c r="S292" t="s">
        <v>648</v>
      </c>
      <c r="T292">
        <v>10</v>
      </c>
      <c r="U292">
        <v>3</v>
      </c>
      <c r="V292" t="s">
        <v>651</v>
      </c>
      <c r="W292">
        <v>1</v>
      </c>
      <c r="X292" t="s">
        <v>72</v>
      </c>
      <c r="Y292">
        <v>1</v>
      </c>
      <c r="Z292" t="s">
        <v>73</v>
      </c>
      <c r="AA292">
        <v>1</v>
      </c>
      <c r="AB292" s="1">
        <v>5</v>
      </c>
      <c r="AC292" s="1">
        <v>5</v>
      </c>
      <c r="AD292" s="1">
        <v>100</v>
      </c>
      <c r="AE292" s="1">
        <v>30</v>
      </c>
      <c r="AF292" s="1">
        <v>14.25</v>
      </c>
      <c r="AG292" s="1">
        <v>47.5</v>
      </c>
      <c r="AH292" s="1">
        <v>30</v>
      </c>
      <c r="AI292" s="1">
        <v>0</v>
      </c>
      <c r="AJ292" s="1">
        <v>0</v>
      </c>
      <c r="AK292" s="1">
        <v>30</v>
      </c>
      <c r="AL292" s="1">
        <v>0</v>
      </c>
      <c r="AM292" s="1">
        <v>0</v>
      </c>
      <c r="AN292" s="1">
        <v>5</v>
      </c>
      <c r="AO292" s="1">
        <v>0</v>
      </c>
      <c r="AP292" s="1">
        <v>0</v>
      </c>
      <c r="AQ292" s="1">
        <v>100</v>
      </c>
      <c r="AR292" s="1">
        <v>19.25</v>
      </c>
      <c r="AS292" s="1">
        <v>19.25</v>
      </c>
      <c r="AT292" s="1">
        <v>45163440</v>
      </c>
      <c r="AU292" s="1">
        <v>45163440</v>
      </c>
      <c r="AV292" s="1">
        <v>100</v>
      </c>
      <c r="AW292" s="1">
        <v>238239000</v>
      </c>
      <c r="AX292" s="1">
        <v>126786823</v>
      </c>
      <c r="AY292" s="1">
        <v>53.22</v>
      </c>
      <c r="AZ292" s="1">
        <v>94311193</v>
      </c>
      <c r="BA292" s="1">
        <v>0</v>
      </c>
      <c r="BB292" s="1">
        <v>0</v>
      </c>
      <c r="BC292" s="1">
        <v>105158622</v>
      </c>
      <c r="BD292" s="1">
        <v>0</v>
      </c>
      <c r="BE292" s="1">
        <v>0</v>
      </c>
      <c r="BF292" s="1">
        <v>473186640</v>
      </c>
      <c r="BG292" s="1">
        <v>0</v>
      </c>
      <c r="BH292" s="1">
        <v>0</v>
      </c>
      <c r="BI292" s="1">
        <v>956058895</v>
      </c>
      <c r="BJ292" s="1">
        <v>171950263</v>
      </c>
      <c r="BK292" s="1">
        <v>17.989999999999998</v>
      </c>
      <c r="BM292" s="3">
        <f t="shared" si="54"/>
        <v>45.163440000000001</v>
      </c>
      <c r="BN292" s="3">
        <f t="shared" si="55"/>
        <v>45.163440000000001</v>
      </c>
      <c r="BO292" s="3">
        <f t="shared" si="56"/>
        <v>238.239</v>
      </c>
      <c r="BP292" s="3">
        <f t="shared" si="57"/>
        <v>126.786823</v>
      </c>
      <c r="BQ292" s="3">
        <f t="shared" si="58"/>
        <v>94.311193000000003</v>
      </c>
      <c r="BR292" s="3">
        <f t="shared" si="59"/>
        <v>0</v>
      </c>
      <c r="BS292" s="3">
        <f t="shared" si="60"/>
        <v>105.15862199999999</v>
      </c>
      <c r="BT292" s="3">
        <f t="shared" si="61"/>
        <v>0</v>
      </c>
      <c r="BU292" s="3">
        <f t="shared" si="62"/>
        <v>473.18664000000001</v>
      </c>
      <c r="BV292" s="3">
        <f t="shared" si="63"/>
        <v>0</v>
      </c>
      <c r="BW292" s="3">
        <f t="shared" si="64"/>
        <v>956.05889500000001</v>
      </c>
      <c r="BX292" s="3">
        <f t="shared" si="65"/>
        <v>171.95026300000001</v>
      </c>
    </row>
    <row r="293" spans="1:76" x14ac:dyDescent="0.25">
      <c r="A293">
        <v>16</v>
      </c>
      <c r="B293" t="s">
        <v>60</v>
      </c>
      <c r="C293" t="s">
        <v>61</v>
      </c>
      <c r="D293">
        <v>2021</v>
      </c>
      <c r="E293" t="s">
        <v>62</v>
      </c>
      <c r="F293" t="s">
        <v>63</v>
      </c>
      <c r="G293">
        <v>2</v>
      </c>
      <c r="H293" t="s">
        <v>64</v>
      </c>
      <c r="I293" t="s">
        <v>3553</v>
      </c>
      <c r="J293" t="s">
        <v>638</v>
      </c>
      <c r="K293" t="s">
        <v>639</v>
      </c>
      <c r="L293" t="s">
        <v>3599</v>
      </c>
      <c r="M293" t="s">
        <v>640</v>
      </c>
      <c r="N293" t="s">
        <v>3613</v>
      </c>
      <c r="O293" t="s">
        <v>605</v>
      </c>
      <c r="P293" t="s">
        <v>3632</v>
      </c>
      <c r="Q293" t="s">
        <v>647</v>
      </c>
      <c r="R293" t="s">
        <v>3719</v>
      </c>
      <c r="S293" t="s">
        <v>648</v>
      </c>
      <c r="T293">
        <v>10</v>
      </c>
      <c r="U293">
        <v>4</v>
      </c>
      <c r="V293" t="s">
        <v>652</v>
      </c>
      <c r="W293">
        <v>1</v>
      </c>
      <c r="X293" t="s">
        <v>72</v>
      </c>
      <c r="Y293">
        <v>1</v>
      </c>
      <c r="Z293" t="s">
        <v>73</v>
      </c>
      <c r="AA293">
        <v>1</v>
      </c>
      <c r="AB293" s="1">
        <v>1</v>
      </c>
      <c r="AC293" s="1">
        <v>1</v>
      </c>
      <c r="AD293" s="1">
        <v>100</v>
      </c>
      <c r="AE293" s="1">
        <v>34</v>
      </c>
      <c r="AF293" s="1">
        <v>2.64</v>
      </c>
      <c r="AG293" s="1">
        <v>7.76</v>
      </c>
      <c r="AH293" s="1">
        <v>30</v>
      </c>
      <c r="AI293" s="1">
        <v>0</v>
      </c>
      <c r="AJ293" s="1">
        <v>0</v>
      </c>
      <c r="AK293" s="1">
        <v>30</v>
      </c>
      <c r="AL293" s="1">
        <v>0</v>
      </c>
      <c r="AM293" s="1">
        <v>0</v>
      </c>
      <c r="AN293" s="1">
        <v>5</v>
      </c>
      <c r="AO293" s="1">
        <v>0</v>
      </c>
      <c r="AP293" s="1">
        <v>0</v>
      </c>
      <c r="AQ293" s="1">
        <v>100</v>
      </c>
      <c r="AR293" s="1">
        <v>3.64</v>
      </c>
      <c r="AS293" s="1">
        <v>3.64</v>
      </c>
      <c r="AT293" s="1">
        <v>31375860</v>
      </c>
      <c r="AU293" s="1">
        <v>31375860</v>
      </c>
      <c r="AV293" s="1">
        <v>100</v>
      </c>
      <c r="AW293" s="1">
        <v>707245000</v>
      </c>
      <c r="AX293" s="1">
        <v>58902943</v>
      </c>
      <c r="AY293" s="1">
        <v>8.33</v>
      </c>
      <c r="AZ293" s="1">
        <v>374941094</v>
      </c>
      <c r="BA293" s="1">
        <v>0</v>
      </c>
      <c r="BB293" s="1">
        <v>0</v>
      </c>
      <c r="BC293" s="1">
        <v>418065760</v>
      </c>
      <c r="BD293" s="1">
        <v>0</v>
      </c>
      <c r="BE293" s="1">
        <v>0</v>
      </c>
      <c r="BF293" s="1">
        <v>1814467569</v>
      </c>
      <c r="BG293" s="1">
        <v>0</v>
      </c>
      <c r="BH293" s="1">
        <v>0</v>
      </c>
      <c r="BI293" s="1">
        <v>3346095283</v>
      </c>
      <c r="BJ293" s="1">
        <v>90278803</v>
      </c>
      <c r="BK293" s="1">
        <v>2.7</v>
      </c>
      <c r="BM293" s="3">
        <f t="shared" si="54"/>
        <v>31.375859999999999</v>
      </c>
      <c r="BN293" s="3">
        <f t="shared" si="55"/>
        <v>31.375859999999999</v>
      </c>
      <c r="BO293" s="3">
        <f t="shared" si="56"/>
        <v>707.245</v>
      </c>
      <c r="BP293" s="3">
        <f t="shared" si="57"/>
        <v>58.902943</v>
      </c>
      <c r="BQ293" s="3">
        <f t="shared" si="58"/>
        <v>374.94109400000002</v>
      </c>
      <c r="BR293" s="3">
        <f t="shared" si="59"/>
        <v>0</v>
      </c>
      <c r="BS293" s="3">
        <f t="shared" si="60"/>
        <v>418.06576000000001</v>
      </c>
      <c r="BT293" s="3">
        <f t="shared" si="61"/>
        <v>0</v>
      </c>
      <c r="BU293" s="3">
        <f t="shared" si="62"/>
        <v>1814.4675689999999</v>
      </c>
      <c r="BV293" s="3">
        <f t="shared" si="63"/>
        <v>0</v>
      </c>
      <c r="BW293" s="3">
        <f t="shared" si="64"/>
        <v>3346.0952829999997</v>
      </c>
      <c r="BX293" s="3">
        <f t="shared" si="65"/>
        <v>90.278802999999996</v>
      </c>
    </row>
    <row r="294" spans="1:76" x14ac:dyDescent="0.25">
      <c r="A294">
        <v>16</v>
      </c>
      <c r="B294" t="s">
        <v>60</v>
      </c>
      <c r="C294" t="s">
        <v>61</v>
      </c>
      <c r="D294">
        <v>2021</v>
      </c>
      <c r="E294" t="s">
        <v>62</v>
      </c>
      <c r="F294" t="s">
        <v>63</v>
      </c>
      <c r="G294">
        <v>2</v>
      </c>
      <c r="H294" t="s">
        <v>64</v>
      </c>
      <c r="I294" t="s">
        <v>3553</v>
      </c>
      <c r="J294" t="s">
        <v>638</v>
      </c>
      <c r="K294" t="s">
        <v>639</v>
      </c>
      <c r="L294" t="s">
        <v>3599</v>
      </c>
      <c r="M294" t="s">
        <v>640</v>
      </c>
      <c r="N294" t="s">
        <v>3613</v>
      </c>
      <c r="O294" t="s">
        <v>605</v>
      </c>
      <c r="P294" t="s">
        <v>3632</v>
      </c>
      <c r="Q294" t="s">
        <v>647</v>
      </c>
      <c r="R294" t="s">
        <v>3719</v>
      </c>
      <c r="S294" t="s">
        <v>648</v>
      </c>
      <c r="T294">
        <v>10</v>
      </c>
      <c r="U294">
        <v>5</v>
      </c>
      <c r="V294" t="s">
        <v>653</v>
      </c>
      <c r="W294">
        <v>1</v>
      </c>
      <c r="X294" t="s">
        <v>72</v>
      </c>
      <c r="Y294">
        <v>1</v>
      </c>
      <c r="Z294" t="s">
        <v>73</v>
      </c>
      <c r="AA294">
        <v>1</v>
      </c>
      <c r="AB294" s="1">
        <v>5</v>
      </c>
      <c r="AC294" s="1">
        <v>5</v>
      </c>
      <c r="AD294" s="1">
        <v>100</v>
      </c>
      <c r="AE294" s="1">
        <v>30</v>
      </c>
      <c r="AF294" s="1">
        <v>14.63</v>
      </c>
      <c r="AG294" s="1">
        <v>48.77</v>
      </c>
      <c r="AH294" s="1">
        <v>30</v>
      </c>
      <c r="AI294" s="1">
        <v>0</v>
      </c>
      <c r="AJ294" s="1">
        <v>0</v>
      </c>
      <c r="AK294" s="1">
        <v>30</v>
      </c>
      <c r="AL294" s="1">
        <v>0</v>
      </c>
      <c r="AM294" s="1">
        <v>0</v>
      </c>
      <c r="AN294" s="1">
        <v>5</v>
      </c>
      <c r="AO294" s="1">
        <v>0</v>
      </c>
      <c r="AP294" s="1">
        <v>0</v>
      </c>
      <c r="AQ294" s="1">
        <v>100</v>
      </c>
      <c r="AR294" s="1">
        <v>19.63</v>
      </c>
      <c r="AS294" s="1">
        <v>19.63</v>
      </c>
      <c r="AT294" s="1">
        <v>95456815</v>
      </c>
      <c r="AU294" s="1">
        <v>95456815</v>
      </c>
      <c r="AV294" s="1">
        <v>100</v>
      </c>
      <c r="AW294" s="1">
        <v>475041606</v>
      </c>
      <c r="AX294" s="1">
        <v>277253606</v>
      </c>
      <c r="AY294" s="1">
        <v>58.36</v>
      </c>
      <c r="AZ294" s="1">
        <v>298385176</v>
      </c>
      <c r="BA294" s="1">
        <v>0</v>
      </c>
      <c r="BB294" s="1">
        <v>0</v>
      </c>
      <c r="BC294" s="1">
        <v>332704663</v>
      </c>
      <c r="BD294" s="1">
        <v>0</v>
      </c>
      <c r="BE294" s="1">
        <v>0</v>
      </c>
      <c r="BF294" s="1">
        <v>1479292963</v>
      </c>
      <c r="BG294" s="1">
        <v>0</v>
      </c>
      <c r="BH294" s="1">
        <v>0</v>
      </c>
      <c r="BI294" s="1">
        <v>2680881223</v>
      </c>
      <c r="BJ294" s="1">
        <v>372710421</v>
      </c>
      <c r="BK294" s="1">
        <v>13.9</v>
      </c>
      <c r="BM294" s="3">
        <f t="shared" si="54"/>
        <v>95.456815000000006</v>
      </c>
      <c r="BN294" s="3">
        <f t="shared" si="55"/>
        <v>95.456815000000006</v>
      </c>
      <c r="BO294" s="3">
        <f t="shared" si="56"/>
        <v>475.041606</v>
      </c>
      <c r="BP294" s="3">
        <f t="shared" si="57"/>
        <v>277.25360599999999</v>
      </c>
      <c r="BQ294" s="3">
        <f t="shared" si="58"/>
        <v>298.385176</v>
      </c>
      <c r="BR294" s="3">
        <f t="shared" si="59"/>
        <v>0</v>
      </c>
      <c r="BS294" s="3">
        <f t="shared" si="60"/>
        <v>332.70466299999998</v>
      </c>
      <c r="BT294" s="3">
        <f t="shared" si="61"/>
        <v>0</v>
      </c>
      <c r="BU294" s="3">
        <f t="shared" si="62"/>
        <v>1479.2929630000001</v>
      </c>
      <c r="BV294" s="3">
        <f t="shared" si="63"/>
        <v>0</v>
      </c>
      <c r="BW294" s="3">
        <f t="shared" si="64"/>
        <v>2680.8812230000003</v>
      </c>
      <c r="BX294" s="3">
        <f t="shared" si="65"/>
        <v>372.710421</v>
      </c>
    </row>
    <row r="295" spans="1:76" x14ac:dyDescent="0.25">
      <c r="A295">
        <v>16</v>
      </c>
      <c r="B295" t="s">
        <v>60</v>
      </c>
      <c r="C295" t="s">
        <v>61</v>
      </c>
      <c r="D295">
        <v>2021</v>
      </c>
      <c r="E295" t="s">
        <v>62</v>
      </c>
      <c r="F295" t="s">
        <v>63</v>
      </c>
      <c r="G295">
        <v>2</v>
      </c>
      <c r="H295" t="s">
        <v>64</v>
      </c>
      <c r="I295" t="s">
        <v>3553</v>
      </c>
      <c r="J295" t="s">
        <v>638</v>
      </c>
      <c r="K295" t="s">
        <v>639</v>
      </c>
      <c r="L295" t="s">
        <v>3599</v>
      </c>
      <c r="M295" t="s">
        <v>640</v>
      </c>
      <c r="N295" t="s">
        <v>3613</v>
      </c>
      <c r="O295" t="s">
        <v>605</v>
      </c>
      <c r="P295" t="s">
        <v>3632</v>
      </c>
      <c r="Q295" t="s">
        <v>647</v>
      </c>
      <c r="R295" t="s">
        <v>3719</v>
      </c>
      <c r="S295" t="s">
        <v>648</v>
      </c>
      <c r="T295">
        <v>10</v>
      </c>
      <c r="U295">
        <v>6</v>
      </c>
      <c r="V295" t="s">
        <v>654</v>
      </c>
      <c r="W295">
        <v>1</v>
      </c>
      <c r="X295" t="s">
        <v>72</v>
      </c>
      <c r="Y295">
        <v>1</v>
      </c>
      <c r="Z295" t="s">
        <v>73</v>
      </c>
      <c r="AA295">
        <v>1</v>
      </c>
      <c r="AB295" s="1">
        <v>5</v>
      </c>
      <c r="AC295" s="1">
        <v>5</v>
      </c>
      <c r="AD295" s="1">
        <v>100</v>
      </c>
      <c r="AE295" s="1">
        <v>30</v>
      </c>
      <c r="AF295" s="1">
        <v>10.65</v>
      </c>
      <c r="AG295" s="1">
        <v>35.5</v>
      </c>
      <c r="AH295" s="1">
        <v>30</v>
      </c>
      <c r="AI295" s="1">
        <v>0</v>
      </c>
      <c r="AJ295" s="1">
        <v>0</v>
      </c>
      <c r="AK295" s="1">
        <v>30</v>
      </c>
      <c r="AL295" s="1">
        <v>0</v>
      </c>
      <c r="AM295" s="1">
        <v>0</v>
      </c>
      <c r="AN295" s="1">
        <v>5</v>
      </c>
      <c r="AO295" s="1">
        <v>0</v>
      </c>
      <c r="AP295" s="1">
        <v>0</v>
      </c>
      <c r="AQ295" s="1">
        <v>100</v>
      </c>
      <c r="AR295" s="1">
        <v>15.65</v>
      </c>
      <c r="AS295" s="1">
        <v>15.65</v>
      </c>
      <c r="AT295" s="1">
        <v>67619000</v>
      </c>
      <c r="AU295" s="1">
        <v>67619000</v>
      </c>
      <c r="AV295" s="1">
        <v>100</v>
      </c>
      <c r="AW295" s="1">
        <v>329433222</v>
      </c>
      <c r="AX295" s="1">
        <v>182336256</v>
      </c>
      <c r="AY295" s="1">
        <v>55.35</v>
      </c>
      <c r="AZ295" s="1">
        <v>113462012</v>
      </c>
      <c r="BA295" s="1">
        <v>0</v>
      </c>
      <c r="BB295" s="1">
        <v>0</v>
      </c>
      <c r="BC295" s="1">
        <v>126541397</v>
      </c>
      <c r="BD295" s="1">
        <v>0</v>
      </c>
      <c r="BE295" s="1">
        <v>0</v>
      </c>
      <c r="BF295" s="1">
        <v>560375804</v>
      </c>
      <c r="BG295" s="1">
        <v>0</v>
      </c>
      <c r="BH295" s="1">
        <v>0</v>
      </c>
      <c r="BI295" s="1">
        <v>1197431435</v>
      </c>
      <c r="BJ295" s="1">
        <v>249955256</v>
      </c>
      <c r="BK295" s="1">
        <v>20.87</v>
      </c>
      <c r="BM295" s="3">
        <f t="shared" si="54"/>
        <v>67.619</v>
      </c>
      <c r="BN295" s="3">
        <f t="shared" si="55"/>
        <v>67.619</v>
      </c>
      <c r="BO295" s="3">
        <f t="shared" si="56"/>
        <v>329.433222</v>
      </c>
      <c r="BP295" s="3">
        <f t="shared" si="57"/>
        <v>182.33625599999999</v>
      </c>
      <c r="BQ295" s="3">
        <f t="shared" si="58"/>
        <v>113.462012</v>
      </c>
      <c r="BR295" s="3">
        <f t="shared" si="59"/>
        <v>0</v>
      </c>
      <c r="BS295" s="3">
        <f t="shared" si="60"/>
        <v>126.541397</v>
      </c>
      <c r="BT295" s="3">
        <f t="shared" si="61"/>
        <v>0</v>
      </c>
      <c r="BU295" s="3">
        <f t="shared" si="62"/>
        <v>560.37580400000002</v>
      </c>
      <c r="BV295" s="3">
        <f t="shared" si="63"/>
        <v>0</v>
      </c>
      <c r="BW295" s="3">
        <f t="shared" si="64"/>
        <v>1197.431435</v>
      </c>
      <c r="BX295" s="3">
        <f t="shared" si="65"/>
        <v>249.95525599999999</v>
      </c>
    </row>
    <row r="296" spans="1:76" x14ac:dyDescent="0.25">
      <c r="A296">
        <v>16</v>
      </c>
      <c r="B296" t="s">
        <v>60</v>
      </c>
      <c r="C296" t="s">
        <v>61</v>
      </c>
      <c r="D296">
        <v>2021</v>
      </c>
      <c r="E296" t="s">
        <v>62</v>
      </c>
      <c r="F296" t="s">
        <v>63</v>
      </c>
      <c r="G296">
        <v>2</v>
      </c>
      <c r="H296" t="s">
        <v>64</v>
      </c>
      <c r="I296" t="s">
        <v>3553</v>
      </c>
      <c r="J296" t="s">
        <v>638</v>
      </c>
      <c r="K296" t="s">
        <v>639</v>
      </c>
      <c r="L296" t="s">
        <v>3599</v>
      </c>
      <c r="M296" t="s">
        <v>640</v>
      </c>
      <c r="N296" t="s">
        <v>3614</v>
      </c>
      <c r="O296" t="s">
        <v>655</v>
      </c>
      <c r="P296" t="s">
        <v>3633</v>
      </c>
      <c r="Q296" t="s">
        <v>656</v>
      </c>
      <c r="R296" t="s">
        <v>3720</v>
      </c>
      <c r="S296" t="s">
        <v>657</v>
      </c>
      <c r="T296">
        <v>14</v>
      </c>
      <c r="U296">
        <v>1</v>
      </c>
      <c r="V296" t="s">
        <v>658</v>
      </c>
      <c r="W296">
        <v>1</v>
      </c>
      <c r="X296" t="s">
        <v>72</v>
      </c>
      <c r="Y296">
        <v>1</v>
      </c>
      <c r="Z296" t="s">
        <v>73</v>
      </c>
      <c r="AA296">
        <v>1</v>
      </c>
      <c r="AB296" s="1">
        <v>12300</v>
      </c>
      <c r="AC296" s="1">
        <v>12134</v>
      </c>
      <c r="AD296" s="1">
        <v>98.65</v>
      </c>
      <c r="AE296" s="1">
        <v>15600</v>
      </c>
      <c r="AF296" s="1">
        <v>5623</v>
      </c>
      <c r="AG296" s="1">
        <v>36.04</v>
      </c>
      <c r="AH296" s="1">
        <v>15600</v>
      </c>
      <c r="AI296" s="1">
        <v>0</v>
      </c>
      <c r="AJ296" s="1">
        <v>0</v>
      </c>
      <c r="AK296" s="1">
        <v>15600</v>
      </c>
      <c r="AL296" s="1">
        <v>0</v>
      </c>
      <c r="AM296" s="1">
        <v>0</v>
      </c>
      <c r="AN296" s="1">
        <v>7371</v>
      </c>
      <c r="AO296" s="1">
        <v>0</v>
      </c>
      <c r="AP296" s="1">
        <v>0</v>
      </c>
      <c r="AQ296" s="1">
        <v>66305</v>
      </c>
      <c r="AR296" s="1">
        <v>17757</v>
      </c>
      <c r="AS296" s="1">
        <v>26.78</v>
      </c>
      <c r="AT296" s="1">
        <v>5179777509</v>
      </c>
      <c r="AU296" s="1">
        <v>5091686942</v>
      </c>
      <c r="AV296" s="1">
        <v>98.3</v>
      </c>
      <c r="AW296" s="1">
        <v>61059071000</v>
      </c>
      <c r="AX296" s="1">
        <v>13537550717</v>
      </c>
      <c r="AY296" s="1">
        <v>22.17</v>
      </c>
      <c r="AZ296" s="1">
        <v>14392922018</v>
      </c>
      <c r="BA296" s="1">
        <v>0</v>
      </c>
      <c r="BB296" s="1">
        <v>0</v>
      </c>
      <c r="BC296" s="1">
        <v>16043574848</v>
      </c>
      <c r="BD296" s="1">
        <v>0</v>
      </c>
      <c r="BE296" s="1">
        <v>0</v>
      </c>
      <c r="BF296" s="1">
        <v>19015155858</v>
      </c>
      <c r="BG296" s="1">
        <v>0</v>
      </c>
      <c r="BH296" s="1">
        <v>0</v>
      </c>
      <c r="BI296" s="1">
        <v>115690501233</v>
      </c>
      <c r="BJ296" s="1">
        <v>18629237659</v>
      </c>
      <c r="BK296" s="1">
        <v>16.100000000000001</v>
      </c>
      <c r="BM296" s="3">
        <f t="shared" si="54"/>
        <v>5179.7775089999996</v>
      </c>
      <c r="BN296" s="3">
        <f t="shared" si="55"/>
        <v>5091.6869420000003</v>
      </c>
      <c r="BO296" s="3">
        <f t="shared" si="56"/>
        <v>61059.071000000004</v>
      </c>
      <c r="BP296" s="3">
        <f t="shared" si="57"/>
        <v>13537.550717</v>
      </c>
      <c r="BQ296" s="3">
        <f t="shared" si="58"/>
        <v>14392.922017999999</v>
      </c>
      <c r="BR296" s="3">
        <f t="shared" si="59"/>
        <v>0</v>
      </c>
      <c r="BS296" s="3">
        <f t="shared" si="60"/>
        <v>16043.574848</v>
      </c>
      <c r="BT296" s="3">
        <f t="shared" si="61"/>
        <v>0</v>
      </c>
      <c r="BU296" s="3">
        <f t="shared" si="62"/>
        <v>19015.155857999998</v>
      </c>
      <c r="BV296" s="3">
        <f t="shared" si="63"/>
        <v>0</v>
      </c>
      <c r="BW296" s="3">
        <f t="shared" si="64"/>
        <v>115690.501233</v>
      </c>
      <c r="BX296" s="3">
        <f t="shared" si="65"/>
        <v>18629.237658999999</v>
      </c>
    </row>
    <row r="297" spans="1:76" x14ac:dyDescent="0.25">
      <c r="A297">
        <v>16</v>
      </c>
      <c r="B297" t="s">
        <v>60</v>
      </c>
      <c r="C297" t="s">
        <v>61</v>
      </c>
      <c r="D297">
        <v>2021</v>
      </c>
      <c r="E297" t="s">
        <v>62</v>
      </c>
      <c r="F297" t="s">
        <v>63</v>
      </c>
      <c r="G297">
        <v>2</v>
      </c>
      <c r="H297" t="s">
        <v>64</v>
      </c>
      <c r="I297" t="s">
        <v>3553</v>
      </c>
      <c r="J297" t="s">
        <v>638</v>
      </c>
      <c r="K297" t="s">
        <v>639</v>
      </c>
      <c r="L297" t="s">
        <v>3599</v>
      </c>
      <c r="M297" t="s">
        <v>640</v>
      </c>
      <c r="N297" t="s">
        <v>3614</v>
      </c>
      <c r="O297" t="s">
        <v>655</v>
      </c>
      <c r="P297" t="s">
        <v>3633</v>
      </c>
      <c r="Q297" t="s">
        <v>656</v>
      </c>
      <c r="R297" t="s">
        <v>3720</v>
      </c>
      <c r="S297" t="s">
        <v>657</v>
      </c>
      <c r="T297">
        <v>14</v>
      </c>
      <c r="U297">
        <v>2</v>
      </c>
      <c r="V297" t="s">
        <v>659</v>
      </c>
      <c r="W297">
        <v>1</v>
      </c>
      <c r="X297" t="s">
        <v>72</v>
      </c>
      <c r="Y297">
        <v>1</v>
      </c>
      <c r="Z297" t="s">
        <v>73</v>
      </c>
      <c r="AA297">
        <v>1</v>
      </c>
      <c r="AB297" s="1">
        <v>807</v>
      </c>
      <c r="AC297" s="1">
        <v>811</v>
      </c>
      <c r="AD297" s="1">
        <v>100.5</v>
      </c>
      <c r="AE297" s="1">
        <v>1571</v>
      </c>
      <c r="AF297" s="1">
        <v>396</v>
      </c>
      <c r="AG297" s="1">
        <v>25.21</v>
      </c>
      <c r="AH297" s="1">
        <v>1572</v>
      </c>
      <c r="AI297" s="1">
        <v>0</v>
      </c>
      <c r="AJ297" s="1">
        <v>0</v>
      </c>
      <c r="AK297" s="1">
        <v>1800</v>
      </c>
      <c r="AL297" s="1">
        <v>0</v>
      </c>
      <c r="AM297" s="1">
        <v>0</v>
      </c>
      <c r="AN297" s="1">
        <v>750</v>
      </c>
      <c r="AO297" s="1">
        <v>0</v>
      </c>
      <c r="AP297" s="1">
        <v>0</v>
      </c>
      <c r="AQ297" s="1">
        <v>6500</v>
      </c>
      <c r="AR297" s="1">
        <v>1207</v>
      </c>
      <c r="AS297" s="1">
        <v>18.57</v>
      </c>
      <c r="AT297" s="1">
        <v>1178125788</v>
      </c>
      <c r="AU297" s="1">
        <v>1166702016</v>
      </c>
      <c r="AV297" s="1">
        <v>99.03</v>
      </c>
      <c r="AW297" s="1">
        <v>7483800000</v>
      </c>
      <c r="AX297" s="1">
        <v>1539200000</v>
      </c>
      <c r="AY297" s="1">
        <v>20.57</v>
      </c>
      <c r="AZ297" s="1">
        <v>9589348891</v>
      </c>
      <c r="BA297" s="1">
        <v>0</v>
      </c>
      <c r="BB297" s="1">
        <v>0</v>
      </c>
      <c r="BC297" s="1">
        <v>10695177063</v>
      </c>
      <c r="BD297" s="1">
        <v>0</v>
      </c>
      <c r="BE297" s="1">
        <v>0</v>
      </c>
      <c r="BF297" s="1">
        <v>12605755468</v>
      </c>
      <c r="BG297" s="1">
        <v>0</v>
      </c>
      <c r="BH297" s="1">
        <v>0</v>
      </c>
      <c r="BI297" s="1">
        <v>41552207210</v>
      </c>
      <c r="BJ297" s="1">
        <v>2705902016</v>
      </c>
      <c r="BK297" s="1">
        <v>6.51</v>
      </c>
      <c r="BM297" s="3">
        <f t="shared" si="54"/>
        <v>1178.1257880000001</v>
      </c>
      <c r="BN297" s="3">
        <f t="shared" si="55"/>
        <v>1166.702016</v>
      </c>
      <c r="BO297" s="3">
        <f t="shared" si="56"/>
        <v>7483.8</v>
      </c>
      <c r="BP297" s="3">
        <f t="shared" si="57"/>
        <v>1539.2</v>
      </c>
      <c r="BQ297" s="3">
        <f t="shared" si="58"/>
        <v>9589.3488909999996</v>
      </c>
      <c r="BR297" s="3">
        <f t="shared" si="59"/>
        <v>0</v>
      </c>
      <c r="BS297" s="3">
        <f t="shared" si="60"/>
        <v>10695.177062999999</v>
      </c>
      <c r="BT297" s="3">
        <f t="shared" si="61"/>
        <v>0</v>
      </c>
      <c r="BU297" s="3">
        <f t="shared" si="62"/>
        <v>12605.755467999999</v>
      </c>
      <c r="BV297" s="3">
        <f t="shared" si="63"/>
        <v>0</v>
      </c>
      <c r="BW297" s="3">
        <f t="shared" si="64"/>
        <v>41552.20721</v>
      </c>
      <c r="BX297" s="3">
        <f t="shared" si="65"/>
        <v>2705.902016</v>
      </c>
    </row>
    <row r="298" spans="1:76" x14ac:dyDescent="0.25">
      <c r="A298">
        <v>16</v>
      </c>
      <c r="B298" t="s">
        <v>60</v>
      </c>
      <c r="C298" t="s">
        <v>61</v>
      </c>
      <c r="D298">
        <v>2021</v>
      </c>
      <c r="E298" t="s">
        <v>62</v>
      </c>
      <c r="F298" t="s">
        <v>63</v>
      </c>
      <c r="G298">
        <v>2</v>
      </c>
      <c r="H298" t="s">
        <v>64</v>
      </c>
      <c r="I298" t="s">
        <v>3553</v>
      </c>
      <c r="J298" t="s">
        <v>638</v>
      </c>
      <c r="K298" t="s">
        <v>639</v>
      </c>
      <c r="L298" t="s">
        <v>3599</v>
      </c>
      <c r="M298" t="s">
        <v>640</v>
      </c>
      <c r="N298" t="s">
        <v>3614</v>
      </c>
      <c r="O298" t="s">
        <v>655</v>
      </c>
      <c r="P298" t="s">
        <v>3633</v>
      </c>
      <c r="Q298" t="s">
        <v>656</v>
      </c>
      <c r="R298" t="s">
        <v>3721</v>
      </c>
      <c r="S298" t="s">
        <v>660</v>
      </c>
      <c r="T298">
        <v>16</v>
      </c>
      <c r="U298">
        <v>1</v>
      </c>
      <c r="V298" t="s">
        <v>661</v>
      </c>
      <c r="W298">
        <v>1</v>
      </c>
      <c r="X298" t="s">
        <v>72</v>
      </c>
      <c r="Y298">
        <v>1</v>
      </c>
      <c r="Z298" t="s">
        <v>73</v>
      </c>
      <c r="AA298">
        <v>1</v>
      </c>
      <c r="AB298" s="1">
        <v>43000</v>
      </c>
      <c r="AC298" s="1">
        <v>45284</v>
      </c>
      <c r="AD298" s="1">
        <v>105.31</v>
      </c>
      <c r="AE298" s="1">
        <v>727000</v>
      </c>
      <c r="AF298" s="1">
        <v>3688</v>
      </c>
      <c r="AG298" s="1">
        <v>0.51</v>
      </c>
      <c r="AH298" s="1">
        <v>800000</v>
      </c>
      <c r="AI298" s="1">
        <v>0</v>
      </c>
      <c r="AJ298" s="1">
        <v>0</v>
      </c>
      <c r="AK298" s="1">
        <v>870000</v>
      </c>
      <c r="AL298" s="1">
        <v>0</v>
      </c>
      <c r="AM298" s="1">
        <v>0</v>
      </c>
      <c r="AN298" s="1">
        <v>560000</v>
      </c>
      <c r="AO298" s="1">
        <v>0</v>
      </c>
      <c r="AP298" s="1">
        <v>0</v>
      </c>
      <c r="AQ298" s="1">
        <v>3000000</v>
      </c>
      <c r="AR298" s="1">
        <v>48972</v>
      </c>
      <c r="AS298" s="1">
        <v>1.63</v>
      </c>
      <c r="AT298" s="1">
        <v>533071966</v>
      </c>
      <c r="AU298" s="1">
        <v>280674231</v>
      </c>
      <c r="AV298" s="1">
        <v>52.65</v>
      </c>
      <c r="AW298" s="1">
        <v>7785112240</v>
      </c>
      <c r="AX298" s="1">
        <v>1209064500</v>
      </c>
      <c r="AY298" s="1">
        <v>15.53</v>
      </c>
      <c r="AZ298" s="1">
        <v>1255898673</v>
      </c>
      <c r="BA298" s="1">
        <v>0</v>
      </c>
      <c r="BB298" s="1">
        <v>0</v>
      </c>
      <c r="BC298" s="1">
        <v>1421685516</v>
      </c>
      <c r="BD298" s="1">
        <v>0</v>
      </c>
      <c r="BE298" s="1">
        <v>0</v>
      </c>
      <c r="BF298" s="1">
        <v>1691028469</v>
      </c>
      <c r="BG298" s="1">
        <v>0</v>
      </c>
      <c r="BH298" s="1">
        <v>0</v>
      </c>
      <c r="BI298" s="1">
        <v>12686796864</v>
      </c>
      <c r="BJ298" s="1">
        <v>1489738731</v>
      </c>
      <c r="BK298" s="1">
        <v>11.74</v>
      </c>
      <c r="BM298" s="3">
        <f t="shared" si="54"/>
        <v>533.07196599999997</v>
      </c>
      <c r="BN298" s="3">
        <f t="shared" si="55"/>
        <v>280.67423100000002</v>
      </c>
      <c r="BO298" s="3">
        <f t="shared" si="56"/>
        <v>7785.1122400000004</v>
      </c>
      <c r="BP298" s="3">
        <f t="shared" si="57"/>
        <v>1209.0645</v>
      </c>
      <c r="BQ298" s="3">
        <f t="shared" si="58"/>
        <v>1255.8986729999999</v>
      </c>
      <c r="BR298" s="3">
        <f t="shared" si="59"/>
        <v>0</v>
      </c>
      <c r="BS298" s="3">
        <f t="shared" si="60"/>
        <v>1421.685516</v>
      </c>
      <c r="BT298" s="3">
        <f t="shared" si="61"/>
        <v>0</v>
      </c>
      <c r="BU298" s="3">
        <f t="shared" si="62"/>
        <v>1691.0284690000001</v>
      </c>
      <c r="BV298" s="3">
        <f t="shared" si="63"/>
        <v>0</v>
      </c>
      <c r="BW298" s="3">
        <f t="shared" si="64"/>
        <v>12686.796864</v>
      </c>
      <c r="BX298" s="3">
        <f t="shared" si="65"/>
        <v>1489.7387309999999</v>
      </c>
    </row>
    <row r="299" spans="1:76" x14ac:dyDescent="0.25">
      <c r="A299">
        <v>16</v>
      </c>
      <c r="B299" t="s">
        <v>60</v>
      </c>
      <c r="C299" t="s">
        <v>61</v>
      </c>
      <c r="D299">
        <v>2021</v>
      </c>
      <c r="E299" t="s">
        <v>62</v>
      </c>
      <c r="F299" t="s">
        <v>63</v>
      </c>
      <c r="G299">
        <v>2</v>
      </c>
      <c r="H299" t="s">
        <v>64</v>
      </c>
      <c r="I299" t="s">
        <v>3553</v>
      </c>
      <c r="J299" t="s">
        <v>638</v>
      </c>
      <c r="K299" t="s">
        <v>639</v>
      </c>
      <c r="L299" t="s">
        <v>3599</v>
      </c>
      <c r="M299" t="s">
        <v>640</v>
      </c>
      <c r="N299" t="s">
        <v>3614</v>
      </c>
      <c r="O299" t="s">
        <v>655</v>
      </c>
      <c r="P299" t="s">
        <v>3633</v>
      </c>
      <c r="Q299" t="s">
        <v>656</v>
      </c>
      <c r="R299" t="s">
        <v>3721</v>
      </c>
      <c r="S299" t="s">
        <v>660</v>
      </c>
      <c r="T299">
        <v>16</v>
      </c>
      <c r="U299">
        <v>2</v>
      </c>
      <c r="V299" t="s">
        <v>662</v>
      </c>
      <c r="W299">
        <v>1</v>
      </c>
      <c r="X299" t="s">
        <v>72</v>
      </c>
      <c r="Y299">
        <v>1</v>
      </c>
      <c r="Z299" t="s">
        <v>73</v>
      </c>
      <c r="AA299">
        <v>1</v>
      </c>
      <c r="AB299" s="1">
        <v>12300</v>
      </c>
      <c r="AC299" s="1">
        <v>12540</v>
      </c>
      <c r="AD299" s="1">
        <v>101.95</v>
      </c>
      <c r="AE299" s="1">
        <v>103700</v>
      </c>
      <c r="AF299" s="1">
        <v>3630</v>
      </c>
      <c r="AG299" s="1">
        <v>3.5</v>
      </c>
      <c r="AH299" s="1">
        <v>114000</v>
      </c>
      <c r="AI299" s="1">
        <v>0</v>
      </c>
      <c r="AJ299" s="1">
        <v>0</v>
      </c>
      <c r="AK299" s="1">
        <v>120000</v>
      </c>
      <c r="AL299" s="1">
        <v>0</v>
      </c>
      <c r="AM299" s="1">
        <v>0</v>
      </c>
      <c r="AN299" s="1">
        <v>60000</v>
      </c>
      <c r="AO299" s="1">
        <v>0</v>
      </c>
      <c r="AP299" s="1">
        <v>0</v>
      </c>
      <c r="AQ299" s="1">
        <v>410000</v>
      </c>
      <c r="AR299" s="1">
        <v>16170</v>
      </c>
      <c r="AS299" s="1">
        <v>3.94</v>
      </c>
      <c r="AT299" s="1">
        <v>98412528</v>
      </c>
      <c r="AU299" s="1">
        <v>17252528</v>
      </c>
      <c r="AV299" s="1">
        <v>17.53</v>
      </c>
      <c r="AW299" s="1">
        <v>2475515760</v>
      </c>
      <c r="AX299" s="1">
        <v>1344315960</v>
      </c>
      <c r="AY299" s="1">
        <v>54.3</v>
      </c>
      <c r="AZ299" s="1">
        <v>982157884</v>
      </c>
      <c r="BA299" s="1">
        <v>0</v>
      </c>
      <c r="BB299" s="1">
        <v>0</v>
      </c>
      <c r="BC299" s="1">
        <v>1078190647</v>
      </c>
      <c r="BD299" s="1">
        <v>0</v>
      </c>
      <c r="BE299" s="1">
        <v>0</v>
      </c>
      <c r="BF299" s="1">
        <v>1180994037</v>
      </c>
      <c r="BG299" s="1">
        <v>0</v>
      </c>
      <c r="BH299" s="1">
        <v>0</v>
      </c>
      <c r="BI299" s="1">
        <v>5815270856</v>
      </c>
      <c r="BJ299" s="1">
        <v>1361568488</v>
      </c>
      <c r="BK299" s="1">
        <v>23.41</v>
      </c>
      <c r="BM299" s="3">
        <f t="shared" si="54"/>
        <v>98.412527999999995</v>
      </c>
      <c r="BN299" s="3">
        <f t="shared" si="55"/>
        <v>17.252528000000002</v>
      </c>
      <c r="BO299" s="3">
        <f t="shared" si="56"/>
        <v>2475.5157599999998</v>
      </c>
      <c r="BP299" s="3">
        <f t="shared" si="57"/>
        <v>1344.3159599999999</v>
      </c>
      <c r="BQ299" s="3">
        <f t="shared" si="58"/>
        <v>982.15788399999997</v>
      </c>
      <c r="BR299" s="3">
        <f t="shared" si="59"/>
        <v>0</v>
      </c>
      <c r="BS299" s="3">
        <f t="shared" si="60"/>
        <v>1078.1906469999999</v>
      </c>
      <c r="BT299" s="3">
        <f t="shared" si="61"/>
        <v>0</v>
      </c>
      <c r="BU299" s="3">
        <f t="shared" si="62"/>
        <v>1180.9940369999999</v>
      </c>
      <c r="BV299" s="3">
        <f t="shared" si="63"/>
        <v>0</v>
      </c>
      <c r="BW299" s="3">
        <f t="shared" si="64"/>
        <v>5815.2708559999992</v>
      </c>
      <c r="BX299" s="3">
        <f t="shared" si="65"/>
        <v>1361.5684879999999</v>
      </c>
    </row>
    <row r="300" spans="1:76" x14ac:dyDescent="0.25">
      <c r="A300">
        <v>16</v>
      </c>
      <c r="B300" t="s">
        <v>60</v>
      </c>
      <c r="C300" t="s">
        <v>61</v>
      </c>
      <c r="D300">
        <v>2021</v>
      </c>
      <c r="E300" t="s">
        <v>62</v>
      </c>
      <c r="F300" t="s">
        <v>63</v>
      </c>
      <c r="G300">
        <v>2</v>
      </c>
      <c r="H300" t="s">
        <v>64</v>
      </c>
      <c r="I300" t="s">
        <v>3553</v>
      </c>
      <c r="J300" t="s">
        <v>638</v>
      </c>
      <c r="K300" t="s">
        <v>639</v>
      </c>
      <c r="L300" t="s">
        <v>3599</v>
      </c>
      <c r="M300" t="s">
        <v>640</v>
      </c>
      <c r="N300" t="s">
        <v>3614</v>
      </c>
      <c r="O300" t="s">
        <v>655</v>
      </c>
      <c r="P300" t="s">
        <v>3633</v>
      </c>
      <c r="Q300" t="s">
        <v>656</v>
      </c>
      <c r="R300" t="s">
        <v>3721</v>
      </c>
      <c r="S300" t="s">
        <v>660</v>
      </c>
      <c r="T300">
        <v>16</v>
      </c>
      <c r="U300">
        <v>3</v>
      </c>
      <c r="V300" t="s">
        <v>663</v>
      </c>
      <c r="W300">
        <v>1</v>
      </c>
      <c r="X300" t="s">
        <v>72</v>
      </c>
      <c r="Y300">
        <v>1</v>
      </c>
      <c r="Z300" t="s">
        <v>73</v>
      </c>
      <c r="AA300">
        <v>1</v>
      </c>
      <c r="AB300" s="1">
        <v>0</v>
      </c>
      <c r="AC300" s="1">
        <v>0</v>
      </c>
      <c r="AD300" s="1">
        <v>0</v>
      </c>
      <c r="AE300" s="1">
        <v>96</v>
      </c>
      <c r="AF300" s="1">
        <v>0</v>
      </c>
      <c r="AG300" s="1">
        <v>0</v>
      </c>
      <c r="AH300" s="1">
        <v>107</v>
      </c>
      <c r="AI300" s="1">
        <v>0</v>
      </c>
      <c r="AJ300" s="1">
        <v>0</v>
      </c>
      <c r="AK300" s="1">
        <v>118</v>
      </c>
      <c r="AL300" s="1">
        <v>0</v>
      </c>
      <c r="AM300" s="1">
        <v>0</v>
      </c>
      <c r="AN300" s="1">
        <v>59</v>
      </c>
      <c r="AO300" s="1">
        <v>0</v>
      </c>
      <c r="AP300" s="1">
        <v>0</v>
      </c>
      <c r="AQ300" s="1">
        <v>380</v>
      </c>
      <c r="AR300" s="1">
        <v>0</v>
      </c>
      <c r="AS300" s="1">
        <v>0</v>
      </c>
      <c r="AT300" s="1">
        <v>0</v>
      </c>
      <c r="AU300" s="1">
        <v>0</v>
      </c>
      <c r="AV300" s="1">
        <v>0</v>
      </c>
      <c r="AW300" s="1">
        <v>325082000</v>
      </c>
      <c r="AX300" s="1">
        <v>0</v>
      </c>
      <c r="AY300" s="1">
        <v>0</v>
      </c>
      <c r="AZ300" s="1">
        <v>383537918</v>
      </c>
      <c r="BA300" s="1">
        <v>0</v>
      </c>
      <c r="BB300" s="1">
        <v>0</v>
      </c>
      <c r="BC300" s="1">
        <v>423740362</v>
      </c>
      <c r="BD300" s="1">
        <v>0</v>
      </c>
      <c r="BE300" s="1">
        <v>0</v>
      </c>
      <c r="BF300" s="1">
        <v>510763430</v>
      </c>
      <c r="BG300" s="1">
        <v>0</v>
      </c>
      <c r="BH300" s="1">
        <v>0</v>
      </c>
      <c r="BI300" s="1">
        <v>1643123710</v>
      </c>
      <c r="BJ300" s="1">
        <v>0</v>
      </c>
      <c r="BK300" s="1">
        <v>0</v>
      </c>
      <c r="BL300" t="s">
        <v>664</v>
      </c>
      <c r="BM300" s="3">
        <f t="shared" si="54"/>
        <v>0</v>
      </c>
      <c r="BN300" s="3">
        <f t="shared" si="55"/>
        <v>0</v>
      </c>
      <c r="BO300" s="3">
        <f t="shared" si="56"/>
        <v>325.08199999999999</v>
      </c>
      <c r="BP300" s="3">
        <f t="shared" si="57"/>
        <v>0</v>
      </c>
      <c r="BQ300" s="3">
        <f t="shared" si="58"/>
        <v>383.53791799999999</v>
      </c>
      <c r="BR300" s="3">
        <f t="shared" si="59"/>
        <v>0</v>
      </c>
      <c r="BS300" s="3">
        <f t="shared" si="60"/>
        <v>423.740362</v>
      </c>
      <c r="BT300" s="3">
        <f t="shared" si="61"/>
        <v>0</v>
      </c>
      <c r="BU300" s="3">
        <f t="shared" si="62"/>
        <v>510.76343000000003</v>
      </c>
      <c r="BV300" s="3">
        <f t="shared" si="63"/>
        <v>0</v>
      </c>
      <c r="BW300" s="3">
        <f t="shared" si="64"/>
        <v>1643.1237099999998</v>
      </c>
      <c r="BX300" s="3">
        <f t="shared" si="65"/>
        <v>0</v>
      </c>
    </row>
    <row r="301" spans="1:76" x14ac:dyDescent="0.25">
      <c r="A301">
        <v>16</v>
      </c>
      <c r="B301" t="s">
        <v>60</v>
      </c>
      <c r="C301" t="s">
        <v>61</v>
      </c>
      <c r="D301">
        <v>2021</v>
      </c>
      <c r="E301" t="s">
        <v>62</v>
      </c>
      <c r="F301" t="s">
        <v>63</v>
      </c>
      <c r="G301">
        <v>2</v>
      </c>
      <c r="H301" t="s">
        <v>64</v>
      </c>
      <c r="I301" t="s">
        <v>3553</v>
      </c>
      <c r="J301" t="s">
        <v>638</v>
      </c>
      <c r="K301" t="s">
        <v>639</v>
      </c>
      <c r="L301" t="s">
        <v>3599</v>
      </c>
      <c r="M301" t="s">
        <v>640</v>
      </c>
      <c r="N301" t="s">
        <v>3614</v>
      </c>
      <c r="O301" t="s">
        <v>655</v>
      </c>
      <c r="P301" t="s">
        <v>3633</v>
      </c>
      <c r="Q301" t="s">
        <v>656</v>
      </c>
      <c r="R301" t="s">
        <v>3721</v>
      </c>
      <c r="S301" t="s">
        <v>660</v>
      </c>
      <c r="T301">
        <v>16</v>
      </c>
      <c r="U301">
        <v>4</v>
      </c>
      <c r="V301" t="s">
        <v>665</v>
      </c>
      <c r="W301">
        <v>1</v>
      </c>
      <c r="X301" t="s">
        <v>72</v>
      </c>
      <c r="Y301">
        <v>1</v>
      </c>
      <c r="Z301" t="s">
        <v>73</v>
      </c>
      <c r="AA301">
        <v>1</v>
      </c>
      <c r="AB301" s="1">
        <v>0</v>
      </c>
      <c r="AC301" s="1">
        <v>0</v>
      </c>
      <c r="AD301" s="1">
        <v>0</v>
      </c>
      <c r="AE301" s="1">
        <v>6034</v>
      </c>
      <c r="AF301" s="1">
        <v>608</v>
      </c>
      <c r="AG301" s="1">
        <v>10.08</v>
      </c>
      <c r="AH301" s="1">
        <v>6754</v>
      </c>
      <c r="AI301" s="1">
        <v>0</v>
      </c>
      <c r="AJ301" s="1">
        <v>0</v>
      </c>
      <c r="AK301" s="1">
        <v>7474</v>
      </c>
      <c r="AL301" s="1">
        <v>0</v>
      </c>
      <c r="AM301" s="1">
        <v>0</v>
      </c>
      <c r="AN301" s="1">
        <v>3738</v>
      </c>
      <c r="AO301" s="1">
        <v>0</v>
      </c>
      <c r="AP301" s="1">
        <v>0</v>
      </c>
      <c r="AQ301" s="1">
        <v>24000</v>
      </c>
      <c r="AR301" s="1">
        <v>608</v>
      </c>
      <c r="AS301" s="1">
        <v>2.5299999999999998</v>
      </c>
      <c r="AT301" s="1">
        <v>0</v>
      </c>
      <c r="AU301" s="1">
        <v>0</v>
      </c>
      <c r="AV301" s="1">
        <v>0</v>
      </c>
      <c r="AW301" s="1">
        <v>475861000</v>
      </c>
      <c r="AX301" s="1">
        <v>235323000</v>
      </c>
      <c r="AY301" s="1">
        <v>49.45</v>
      </c>
      <c r="AZ301" s="1">
        <v>575682895</v>
      </c>
      <c r="BA301" s="1">
        <v>0</v>
      </c>
      <c r="BB301" s="1">
        <v>0</v>
      </c>
      <c r="BC301" s="1">
        <v>642117114</v>
      </c>
      <c r="BD301" s="1">
        <v>0</v>
      </c>
      <c r="BE301" s="1">
        <v>0</v>
      </c>
      <c r="BF301" s="1">
        <v>843179849</v>
      </c>
      <c r="BG301" s="1">
        <v>0</v>
      </c>
      <c r="BH301" s="1">
        <v>0</v>
      </c>
      <c r="BI301" s="1">
        <v>2536840858</v>
      </c>
      <c r="BJ301" s="1">
        <v>235323000</v>
      </c>
      <c r="BK301" s="1">
        <v>9.2799999999999994</v>
      </c>
      <c r="BM301" s="3">
        <f t="shared" si="54"/>
        <v>0</v>
      </c>
      <c r="BN301" s="3">
        <f t="shared" si="55"/>
        <v>0</v>
      </c>
      <c r="BO301" s="3">
        <f t="shared" si="56"/>
        <v>475.86099999999999</v>
      </c>
      <c r="BP301" s="3">
        <f t="shared" si="57"/>
        <v>235.32300000000001</v>
      </c>
      <c r="BQ301" s="3">
        <f t="shared" si="58"/>
        <v>575.68289500000003</v>
      </c>
      <c r="BR301" s="3">
        <f t="shared" si="59"/>
        <v>0</v>
      </c>
      <c r="BS301" s="3">
        <f t="shared" si="60"/>
        <v>642.11711400000002</v>
      </c>
      <c r="BT301" s="3">
        <f t="shared" si="61"/>
        <v>0</v>
      </c>
      <c r="BU301" s="3">
        <f t="shared" si="62"/>
        <v>843.17984899999999</v>
      </c>
      <c r="BV301" s="3">
        <f t="shared" si="63"/>
        <v>0</v>
      </c>
      <c r="BW301" s="3">
        <f t="shared" si="64"/>
        <v>2536.840858</v>
      </c>
      <c r="BX301" s="3">
        <f t="shared" si="65"/>
        <v>235.32300000000001</v>
      </c>
    </row>
    <row r="302" spans="1:76" x14ac:dyDescent="0.25">
      <c r="A302">
        <v>16</v>
      </c>
      <c r="B302" t="s">
        <v>60</v>
      </c>
      <c r="C302" t="s">
        <v>61</v>
      </c>
      <c r="D302">
        <v>2021</v>
      </c>
      <c r="E302" t="s">
        <v>62</v>
      </c>
      <c r="F302" t="s">
        <v>63</v>
      </c>
      <c r="G302">
        <v>2</v>
      </c>
      <c r="H302" t="s">
        <v>64</v>
      </c>
      <c r="I302" t="s">
        <v>3553</v>
      </c>
      <c r="J302" t="s">
        <v>638</v>
      </c>
      <c r="K302" t="s">
        <v>639</v>
      </c>
      <c r="L302" t="s">
        <v>3599</v>
      </c>
      <c r="M302" t="s">
        <v>640</v>
      </c>
      <c r="N302" t="s">
        <v>3614</v>
      </c>
      <c r="O302" t="s">
        <v>655</v>
      </c>
      <c r="P302" t="s">
        <v>3633</v>
      </c>
      <c r="Q302" t="s">
        <v>656</v>
      </c>
      <c r="R302" t="s">
        <v>3722</v>
      </c>
      <c r="S302" t="s">
        <v>666</v>
      </c>
      <c r="T302">
        <v>16</v>
      </c>
      <c r="U302">
        <v>1</v>
      </c>
      <c r="V302" t="s">
        <v>667</v>
      </c>
      <c r="W302">
        <v>2</v>
      </c>
      <c r="X302" t="s">
        <v>75</v>
      </c>
      <c r="Y302">
        <v>1</v>
      </c>
      <c r="Z302" t="s">
        <v>73</v>
      </c>
      <c r="AA302">
        <v>1</v>
      </c>
      <c r="AB302" s="1">
        <v>99</v>
      </c>
      <c r="AC302" s="1">
        <v>99.86</v>
      </c>
      <c r="AD302" s="1">
        <v>100.87</v>
      </c>
      <c r="AE302" s="1">
        <v>99</v>
      </c>
      <c r="AF302" s="1">
        <v>99.68</v>
      </c>
      <c r="AG302" s="1">
        <v>100.69</v>
      </c>
      <c r="AH302" s="1">
        <v>99</v>
      </c>
      <c r="AI302" s="1">
        <v>0</v>
      </c>
      <c r="AJ302" s="1">
        <v>0</v>
      </c>
      <c r="AK302" s="1">
        <v>99</v>
      </c>
      <c r="AL302" s="1">
        <v>0</v>
      </c>
      <c r="AM302" s="1">
        <v>0</v>
      </c>
      <c r="AN302" s="1">
        <v>99</v>
      </c>
      <c r="AO302" s="1">
        <v>0</v>
      </c>
      <c r="AP302" s="1">
        <v>0</v>
      </c>
      <c r="AQ302" s="1" t="s">
        <v>76</v>
      </c>
      <c r="AR302" s="1" t="s">
        <v>76</v>
      </c>
      <c r="AS302" s="1" t="s">
        <v>76</v>
      </c>
      <c r="AT302" s="1">
        <v>19217727547</v>
      </c>
      <c r="AU302" s="1">
        <v>18919235259</v>
      </c>
      <c r="AV302" s="1">
        <v>98.45</v>
      </c>
      <c r="AW302" s="1">
        <v>48553679000</v>
      </c>
      <c r="AX302" s="1">
        <v>4663771804</v>
      </c>
      <c r="AY302" s="1">
        <v>9.61</v>
      </c>
      <c r="AZ302" s="1">
        <v>29493464275</v>
      </c>
      <c r="BA302" s="1">
        <v>0</v>
      </c>
      <c r="BB302" s="1">
        <v>0</v>
      </c>
      <c r="BC302" s="1">
        <v>32870702987</v>
      </c>
      <c r="BD302" s="1">
        <v>0</v>
      </c>
      <c r="BE302" s="1">
        <v>0</v>
      </c>
      <c r="BF302" s="1">
        <v>15363054331</v>
      </c>
      <c r="BG302" s="1">
        <v>0</v>
      </c>
      <c r="BH302" s="1">
        <v>0</v>
      </c>
      <c r="BI302" s="1">
        <v>145498628140</v>
      </c>
      <c r="BJ302" s="1">
        <v>23583007063</v>
      </c>
      <c r="BK302" s="1">
        <v>16.21</v>
      </c>
      <c r="BM302" s="3">
        <f t="shared" si="54"/>
        <v>19217.727546999999</v>
      </c>
      <c r="BN302" s="3">
        <f t="shared" si="55"/>
        <v>18919.235259000001</v>
      </c>
      <c r="BO302" s="3">
        <f t="shared" si="56"/>
        <v>48553.678999999996</v>
      </c>
      <c r="BP302" s="3">
        <f t="shared" si="57"/>
        <v>4663.771804</v>
      </c>
      <c r="BQ302" s="3">
        <f t="shared" si="58"/>
        <v>29493.464274999998</v>
      </c>
      <c r="BR302" s="3">
        <f t="shared" si="59"/>
        <v>0</v>
      </c>
      <c r="BS302" s="3">
        <f t="shared" si="60"/>
        <v>32870.702986999997</v>
      </c>
      <c r="BT302" s="3">
        <f t="shared" si="61"/>
        <v>0</v>
      </c>
      <c r="BU302" s="3">
        <f t="shared" si="62"/>
        <v>15363.054330999999</v>
      </c>
      <c r="BV302" s="3">
        <f t="shared" si="63"/>
        <v>0</v>
      </c>
      <c r="BW302" s="3">
        <f t="shared" si="64"/>
        <v>145498.62813999999</v>
      </c>
      <c r="BX302" s="3">
        <f t="shared" si="65"/>
        <v>23583.007063000001</v>
      </c>
    </row>
    <row r="303" spans="1:76" x14ac:dyDescent="0.25">
      <c r="A303">
        <v>16</v>
      </c>
      <c r="B303" t="s">
        <v>60</v>
      </c>
      <c r="C303" t="s">
        <v>61</v>
      </c>
      <c r="D303">
        <v>2021</v>
      </c>
      <c r="E303" t="s">
        <v>62</v>
      </c>
      <c r="F303" t="s">
        <v>63</v>
      </c>
      <c r="G303">
        <v>2</v>
      </c>
      <c r="H303" t="s">
        <v>64</v>
      </c>
      <c r="I303" t="s">
        <v>3553</v>
      </c>
      <c r="J303" t="s">
        <v>638</v>
      </c>
      <c r="K303" t="s">
        <v>639</v>
      </c>
      <c r="L303" t="s">
        <v>3599</v>
      </c>
      <c r="M303" t="s">
        <v>640</v>
      </c>
      <c r="N303" t="s">
        <v>3614</v>
      </c>
      <c r="O303" t="s">
        <v>655</v>
      </c>
      <c r="P303" t="s">
        <v>3633</v>
      </c>
      <c r="Q303" t="s">
        <v>656</v>
      </c>
      <c r="R303" t="s">
        <v>3722</v>
      </c>
      <c r="S303" t="s">
        <v>666</v>
      </c>
      <c r="T303">
        <v>16</v>
      </c>
      <c r="U303">
        <v>2</v>
      </c>
      <c r="V303" t="s">
        <v>668</v>
      </c>
      <c r="W303">
        <v>1</v>
      </c>
      <c r="X303" t="s">
        <v>72</v>
      </c>
      <c r="Y303">
        <v>1</v>
      </c>
      <c r="Z303" t="s">
        <v>73</v>
      </c>
      <c r="AA303">
        <v>1</v>
      </c>
      <c r="AB303" s="1">
        <v>9</v>
      </c>
      <c r="AC303" s="1">
        <v>9</v>
      </c>
      <c r="AD303" s="1">
        <v>100</v>
      </c>
      <c r="AE303" s="1">
        <v>26</v>
      </c>
      <c r="AF303" s="1">
        <v>6</v>
      </c>
      <c r="AG303" s="1">
        <v>23.08</v>
      </c>
      <c r="AH303" s="1">
        <v>30</v>
      </c>
      <c r="AI303" s="1">
        <v>0</v>
      </c>
      <c r="AJ303" s="1">
        <v>0</v>
      </c>
      <c r="AK303" s="1">
        <v>25</v>
      </c>
      <c r="AL303" s="1">
        <v>0</v>
      </c>
      <c r="AM303" s="1">
        <v>0</v>
      </c>
      <c r="AN303" s="1">
        <v>5</v>
      </c>
      <c r="AO303" s="1">
        <v>0</v>
      </c>
      <c r="AP303" s="1">
        <v>0</v>
      </c>
      <c r="AQ303" s="1">
        <v>95</v>
      </c>
      <c r="AR303" s="1">
        <v>15</v>
      </c>
      <c r="AS303" s="1">
        <v>15.79</v>
      </c>
      <c r="AT303" s="1">
        <v>44450390398</v>
      </c>
      <c r="AU303" s="1">
        <v>44149812738</v>
      </c>
      <c r="AV303" s="1">
        <v>99.32</v>
      </c>
      <c r="AW303" s="1">
        <v>24503679000</v>
      </c>
      <c r="AX303" s="1">
        <v>4231332484</v>
      </c>
      <c r="AY303" s="1">
        <v>17.27</v>
      </c>
      <c r="AZ303" s="1">
        <v>27208555929</v>
      </c>
      <c r="BA303" s="1">
        <v>0</v>
      </c>
      <c r="BB303" s="1">
        <v>0</v>
      </c>
      <c r="BC303" s="1">
        <v>30397230451</v>
      </c>
      <c r="BD303" s="1">
        <v>0</v>
      </c>
      <c r="BE303" s="1">
        <v>0</v>
      </c>
      <c r="BF303" s="1">
        <v>15660925489</v>
      </c>
      <c r="BG303" s="1">
        <v>0</v>
      </c>
      <c r="BH303" s="1">
        <v>0</v>
      </c>
      <c r="BI303" s="1">
        <v>142220781267</v>
      </c>
      <c r="BJ303" s="1">
        <v>48381145222</v>
      </c>
      <c r="BK303" s="1">
        <v>34.020000000000003</v>
      </c>
      <c r="BL303" t="s">
        <v>669</v>
      </c>
      <c r="BM303" s="3">
        <f t="shared" si="54"/>
        <v>44450.390398000003</v>
      </c>
      <c r="BN303" s="3">
        <f t="shared" si="55"/>
        <v>44149.812738000001</v>
      </c>
      <c r="BO303" s="3">
        <f t="shared" si="56"/>
        <v>24503.679</v>
      </c>
      <c r="BP303" s="3">
        <f t="shared" si="57"/>
        <v>4231.3324839999996</v>
      </c>
      <c r="BQ303" s="3">
        <f t="shared" si="58"/>
        <v>27208.555928999998</v>
      </c>
      <c r="BR303" s="3">
        <f t="shared" si="59"/>
        <v>0</v>
      </c>
      <c r="BS303" s="3">
        <f t="shared" si="60"/>
        <v>30397.230450999999</v>
      </c>
      <c r="BT303" s="3">
        <f t="shared" si="61"/>
        <v>0</v>
      </c>
      <c r="BU303" s="3">
        <f t="shared" si="62"/>
        <v>15660.925488999999</v>
      </c>
      <c r="BV303" s="3">
        <f t="shared" si="63"/>
        <v>0</v>
      </c>
      <c r="BW303" s="3">
        <f t="shared" si="64"/>
        <v>142220.78126699998</v>
      </c>
      <c r="BX303" s="3">
        <f t="shared" si="65"/>
        <v>48381.145221999999</v>
      </c>
    </row>
    <row r="304" spans="1:76" x14ac:dyDescent="0.25">
      <c r="A304">
        <v>16</v>
      </c>
      <c r="B304" t="s">
        <v>60</v>
      </c>
      <c r="C304" t="s">
        <v>61</v>
      </c>
      <c r="D304">
        <v>2021</v>
      </c>
      <c r="E304" t="s">
        <v>62</v>
      </c>
      <c r="F304" t="s">
        <v>63</v>
      </c>
      <c r="G304">
        <v>2</v>
      </c>
      <c r="H304" t="s">
        <v>64</v>
      </c>
      <c r="I304" t="s">
        <v>3553</v>
      </c>
      <c r="J304" t="s">
        <v>638</v>
      </c>
      <c r="K304" t="s">
        <v>639</v>
      </c>
      <c r="L304" t="s">
        <v>3599</v>
      </c>
      <c r="M304" t="s">
        <v>640</v>
      </c>
      <c r="N304" t="s">
        <v>3614</v>
      </c>
      <c r="O304" t="s">
        <v>655</v>
      </c>
      <c r="P304" t="s">
        <v>3633</v>
      </c>
      <c r="Q304" t="s">
        <v>656</v>
      </c>
      <c r="R304" t="s">
        <v>3722</v>
      </c>
      <c r="S304" t="s">
        <v>666</v>
      </c>
      <c r="T304">
        <v>16</v>
      </c>
      <c r="U304">
        <v>3</v>
      </c>
      <c r="V304" t="s">
        <v>670</v>
      </c>
      <c r="W304">
        <v>1</v>
      </c>
      <c r="X304" t="s">
        <v>72</v>
      </c>
      <c r="Y304">
        <v>1</v>
      </c>
      <c r="Z304" t="s">
        <v>73</v>
      </c>
      <c r="AA304">
        <v>1</v>
      </c>
      <c r="AB304" s="1">
        <v>5</v>
      </c>
      <c r="AC304" s="1">
        <v>5</v>
      </c>
      <c r="AD304" s="1">
        <v>100</v>
      </c>
      <c r="AE304" s="1">
        <v>15</v>
      </c>
      <c r="AF304" s="1">
        <v>3.9</v>
      </c>
      <c r="AG304" s="1">
        <v>26</v>
      </c>
      <c r="AH304" s="1">
        <v>35</v>
      </c>
      <c r="AI304" s="1">
        <v>0</v>
      </c>
      <c r="AJ304" s="1">
        <v>0</v>
      </c>
      <c r="AK304" s="1">
        <v>40</v>
      </c>
      <c r="AL304" s="1">
        <v>0</v>
      </c>
      <c r="AM304" s="1">
        <v>0</v>
      </c>
      <c r="AN304" s="1">
        <v>5</v>
      </c>
      <c r="AO304" s="1">
        <v>0</v>
      </c>
      <c r="AP304" s="1">
        <v>0</v>
      </c>
      <c r="AQ304" s="1">
        <v>100</v>
      </c>
      <c r="AR304" s="1">
        <v>8.9</v>
      </c>
      <c r="AS304" s="1">
        <v>8.9</v>
      </c>
      <c r="AT304" s="1">
        <v>9607798321</v>
      </c>
      <c r="AU304" s="1">
        <v>9604276315</v>
      </c>
      <c r="AV304" s="1">
        <v>99.96</v>
      </c>
      <c r="AW304" s="1">
        <v>29154703800</v>
      </c>
      <c r="AX304" s="1">
        <v>2083248014</v>
      </c>
      <c r="AY304" s="1">
        <v>7.15</v>
      </c>
      <c r="AZ304" s="1">
        <v>6957302631</v>
      </c>
      <c r="BA304" s="1">
        <v>0</v>
      </c>
      <c r="BB304" s="1">
        <v>0</v>
      </c>
      <c r="BC304" s="1">
        <v>8687084097</v>
      </c>
      <c r="BD304" s="1">
        <v>0</v>
      </c>
      <c r="BE304" s="1">
        <v>0</v>
      </c>
      <c r="BF304" s="1">
        <v>7549867854</v>
      </c>
      <c r="BG304" s="1">
        <v>0</v>
      </c>
      <c r="BH304" s="1">
        <v>0</v>
      </c>
      <c r="BI304" s="1">
        <v>61956756703</v>
      </c>
      <c r="BJ304" s="1">
        <v>11687524329</v>
      </c>
      <c r="BK304" s="1">
        <v>18.86</v>
      </c>
      <c r="BM304" s="3">
        <f t="shared" si="54"/>
        <v>9607.7983210000002</v>
      </c>
      <c r="BN304" s="3">
        <f t="shared" si="55"/>
        <v>9604.2763149999992</v>
      </c>
      <c r="BO304" s="3">
        <f t="shared" si="56"/>
        <v>29154.703799999999</v>
      </c>
      <c r="BP304" s="3">
        <f t="shared" si="57"/>
        <v>2083.2480139999998</v>
      </c>
      <c r="BQ304" s="3">
        <f t="shared" si="58"/>
        <v>6957.3026309999996</v>
      </c>
      <c r="BR304" s="3">
        <f t="shared" si="59"/>
        <v>0</v>
      </c>
      <c r="BS304" s="3">
        <f t="shared" si="60"/>
        <v>8687.0840970000008</v>
      </c>
      <c r="BT304" s="3">
        <f t="shared" si="61"/>
        <v>0</v>
      </c>
      <c r="BU304" s="3">
        <f t="shared" si="62"/>
        <v>7549.8678540000001</v>
      </c>
      <c r="BV304" s="3">
        <f t="shared" si="63"/>
        <v>0</v>
      </c>
      <c r="BW304" s="3">
        <f t="shared" si="64"/>
        <v>61956.756702999992</v>
      </c>
      <c r="BX304" s="3">
        <f t="shared" si="65"/>
        <v>11687.524329</v>
      </c>
    </row>
    <row r="305" spans="1:76" x14ac:dyDescent="0.25">
      <c r="A305">
        <v>16</v>
      </c>
      <c r="B305" t="s">
        <v>60</v>
      </c>
      <c r="C305" t="s">
        <v>61</v>
      </c>
      <c r="D305">
        <v>2021</v>
      </c>
      <c r="E305" t="s">
        <v>62</v>
      </c>
      <c r="F305" t="s">
        <v>63</v>
      </c>
      <c r="G305">
        <v>2</v>
      </c>
      <c r="H305" t="s">
        <v>64</v>
      </c>
      <c r="I305" t="s">
        <v>3553</v>
      </c>
      <c r="J305" t="s">
        <v>638</v>
      </c>
      <c r="K305" t="s">
        <v>639</v>
      </c>
      <c r="L305" t="s">
        <v>3599</v>
      </c>
      <c r="M305" t="s">
        <v>640</v>
      </c>
      <c r="N305" t="s">
        <v>3614</v>
      </c>
      <c r="O305" t="s">
        <v>655</v>
      </c>
      <c r="P305" t="s">
        <v>3633</v>
      </c>
      <c r="Q305" t="s">
        <v>656</v>
      </c>
      <c r="R305" t="s">
        <v>3722</v>
      </c>
      <c r="S305" t="s">
        <v>666</v>
      </c>
      <c r="T305">
        <v>16</v>
      </c>
      <c r="U305">
        <v>4</v>
      </c>
      <c r="V305" t="s">
        <v>671</v>
      </c>
      <c r="W305">
        <v>2</v>
      </c>
      <c r="X305" t="s">
        <v>75</v>
      </c>
      <c r="Y305">
        <v>1</v>
      </c>
      <c r="Z305" t="s">
        <v>73</v>
      </c>
      <c r="AA305">
        <v>1</v>
      </c>
      <c r="AB305" s="1">
        <v>30</v>
      </c>
      <c r="AC305" s="1">
        <v>30</v>
      </c>
      <c r="AD305" s="1">
        <v>100</v>
      </c>
      <c r="AE305" s="1">
        <v>30</v>
      </c>
      <c r="AF305" s="1">
        <v>30</v>
      </c>
      <c r="AG305" s="1">
        <v>100</v>
      </c>
      <c r="AH305" s="1">
        <v>30</v>
      </c>
      <c r="AI305" s="1">
        <v>0</v>
      </c>
      <c r="AJ305" s="1">
        <v>0</v>
      </c>
      <c r="AK305" s="1">
        <v>30</v>
      </c>
      <c r="AL305" s="1">
        <v>0</v>
      </c>
      <c r="AM305" s="1">
        <v>0</v>
      </c>
      <c r="AN305" s="1">
        <v>30</v>
      </c>
      <c r="AO305" s="1">
        <v>0</v>
      </c>
      <c r="AP305" s="1">
        <v>0</v>
      </c>
      <c r="AQ305" s="1" t="s">
        <v>76</v>
      </c>
      <c r="AR305" s="1" t="s">
        <v>76</v>
      </c>
      <c r="AS305" s="1" t="s">
        <v>76</v>
      </c>
      <c r="AT305" s="1">
        <v>627528458</v>
      </c>
      <c r="AU305" s="1">
        <v>627528458</v>
      </c>
      <c r="AV305" s="1">
        <v>100</v>
      </c>
      <c r="AW305" s="1">
        <v>2705279700</v>
      </c>
      <c r="AX305" s="1">
        <v>1548578500</v>
      </c>
      <c r="AY305" s="1">
        <v>57.24</v>
      </c>
      <c r="AZ305" s="1">
        <v>2168267697</v>
      </c>
      <c r="BA305" s="1">
        <v>0</v>
      </c>
      <c r="BB305" s="1">
        <v>0</v>
      </c>
      <c r="BC305" s="1">
        <v>2452814176</v>
      </c>
      <c r="BD305" s="1">
        <v>0</v>
      </c>
      <c r="BE305" s="1">
        <v>0</v>
      </c>
      <c r="BF305" s="1">
        <v>2853552181</v>
      </c>
      <c r="BG305" s="1">
        <v>0</v>
      </c>
      <c r="BH305" s="1">
        <v>0</v>
      </c>
      <c r="BI305" s="1">
        <v>10807442212</v>
      </c>
      <c r="BJ305" s="1">
        <v>2176106958</v>
      </c>
      <c r="BK305" s="1">
        <v>20.14</v>
      </c>
      <c r="BM305" s="3">
        <f t="shared" si="54"/>
        <v>627.528458</v>
      </c>
      <c r="BN305" s="3">
        <f t="shared" si="55"/>
        <v>627.528458</v>
      </c>
      <c r="BO305" s="3">
        <f t="shared" si="56"/>
        <v>2705.2797</v>
      </c>
      <c r="BP305" s="3">
        <f t="shared" si="57"/>
        <v>1548.5785000000001</v>
      </c>
      <c r="BQ305" s="3">
        <f t="shared" si="58"/>
        <v>2168.2676970000002</v>
      </c>
      <c r="BR305" s="3">
        <f t="shared" si="59"/>
        <v>0</v>
      </c>
      <c r="BS305" s="3">
        <f t="shared" si="60"/>
        <v>2452.8141759999999</v>
      </c>
      <c r="BT305" s="3">
        <f t="shared" si="61"/>
        <v>0</v>
      </c>
      <c r="BU305" s="3">
        <f t="shared" si="62"/>
        <v>2853.552181</v>
      </c>
      <c r="BV305" s="3">
        <f t="shared" si="63"/>
        <v>0</v>
      </c>
      <c r="BW305" s="3">
        <f t="shared" si="64"/>
        <v>10807.442212</v>
      </c>
      <c r="BX305" s="3">
        <f t="shared" si="65"/>
        <v>2176.1069580000003</v>
      </c>
    </row>
    <row r="306" spans="1:76" x14ac:dyDescent="0.25">
      <c r="A306">
        <v>16</v>
      </c>
      <c r="B306" t="s">
        <v>60</v>
      </c>
      <c r="C306" t="s">
        <v>61</v>
      </c>
      <c r="D306">
        <v>2021</v>
      </c>
      <c r="E306" t="s">
        <v>62</v>
      </c>
      <c r="F306" t="s">
        <v>63</v>
      </c>
      <c r="G306">
        <v>2</v>
      </c>
      <c r="H306" t="s">
        <v>64</v>
      </c>
      <c r="I306" t="s">
        <v>3553</v>
      </c>
      <c r="J306" t="s">
        <v>638</v>
      </c>
      <c r="K306" t="s">
        <v>639</v>
      </c>
      <c r="L306" t="s">
        <v>3599</v>
      </c>
      <c r="M306" t="s">
        <v>640</v>
      </c>
      <c r="N306" t="s">
        <v>3614</v>
      </c>
      <c r="O306" t="s">
        <v>655</v>
      </c>
      <c r="P306" t="s">
        <v>3633</v>
      </c>
      <c r="Q306" t="s">
        <v>656</v>
      </c>
      <c r="R306" t="s">
        <v>3722</v>
      </c>
      <c r="S306" t="s">
        <v>666</v>
      </c>
      <c r="T306">
        <v>16</v>
      </c>
      <c r="U306">
        <v>5</v>
      </c>
      <c r="V306" t="s">
        <v>672</v>
      </c>
      <c r="W306">
        <v>2</v>
      </c>
      <c r="X306" t="s">
        <v>75</v>
      </c>
      <c r="Y306">
        <v>1</v>
      </c>
      <c r="Z306" t="s">
        <v>73</v>
      </c>
      <c r="AA306">
        <v>1</v>
      </c>
      <c r="AB306" s="1">
        <v>40</v>
      </c>
      <c r="AC306" s="1">
        <v>40.36</v>
      </c>
      <c r="AD306" s="1">
        <v>100.9</v>
      </c>
      <c r="AE306" s="1">
        <v>40</v>
      </c>
      <c r="AF306" s="1">
        <v>50.5</v>
      </c>
      <c r="AG306" s="1">
        <v>126.25</v>
      </c>
      <c r="AH306" s="1">
        <v>40</v>
      </c>
      <c r="AI306" s="1">
        <v>0</v>
      </c>
      <c r="AJ306" s="1">
        <v>0</v>
      </c>
      <c r="AK306" s="1">
        <v>40</v>
      </c>
      <c r="AL306" s="1">
        <v>0</v>
      </c>
      <c r="AM306" s="1">
        <v>0</v>
      </c>
      <c r="AN306" s="1">
        <v>40</v>
      </c>
      <c r="AO306" s="1">
        <v>0</v>
      </c>
      <c r="AP306" s="1">
        <v>0</v>
      </c>
      <c r="AQ306" s="1" t="s">
        <v>76</v>
      </c>
      <c r="AR306" s="1" t="s">
        <v>76</v>
      </c>
      <c r="AS306" s="1" t="s">
        <v>76</v>
      </c>
      <c r="AT306" s="1">
        <v>407460297</v>
      </c>
      <c r="AU306" s="1">
        <v>407460297</v>
      </c>
      <c r="AV306" s="1">
        <v>100</v>
      </c>
      <c r="AW306" s="1">
        <v>1420420800</v>
      </c>
      <c r="AX306" s="1">
        <v>1314814400</v>
      </c>
      <c r="AY306" s="1">
        <v>92.56</v>
      </c>
      <c r="AZ306" s="1">
        <v>1432476522</v>
      </c>
      <c r="BA306" s="1">
        <v>0</v>
      </c>
      <c r="BB306" s="1">
        <v>0</v>
      </c>
      <c r="BC306" s="1">
        <v>1641932906</v>
      </c>
      <c r="BD306" s="1">
        <v>0</v>
      </c>
      <c r="BE306" s="1">
        <v>0</v>
      </c>
      <c r="BF306" s="1">
        <v>1934738258</v>
      </c>
      <c r="BG306" s="1">
        <v>0</v>
      </c>
      <c r="BH306" s="1">
        <v>0</v>
      </c>
      <c r="BI306" s="1">
        <v>6837028783</v>
      </c>
      <c r="BJ306" s="1">
        <v>1722274697</v>
      </c>
      <c r="BK306" s="1">
        <v>25.19</v>
      </c>
      <c r="BM306" s="3">
        <f t="shared" si="54"/>
        <v>407.46029700000003</v>
      </c>
      <c r="BN306" s="3">
        <f t="shared" si="55"/>
        <v>407.46029700000003</v>
      </c>
      <c r="BO306" s="3">
        <f t="shared" si="56"/>
        <v>1420.4208000000001</v>
      </c>
      <c r="BP306" s="3">
        <f t="shared" si="57"/>
        <v>1314.8144</v>
      </c>
      <c r="BQ306" s="3">
        <f t="shared" si="58"/>
        <v>1432.4765219999999</v>
      </c>
      <c r="BR306" s="3">
        <f t="shared" si="59"/>
        <v>0</v>
      </c>
      <c r="BS306" s="3">
        <f t="shared" si="60"/>
        <v>1641.932906</v>
      </c>
      <c r="BT306" s="3">
        <f t="shared" si="61"/>
        <v>0</v>
      </c>
      <c r="BU306" s="3">
        <f t="shared" si="62"/>
        <v>1934.7382580000001</v>
      </c>
      <c r="BV306" s="3">
        <f t="shared" si="63"/>
        <v>0</v>
      </c>
      <c r="BW306" s="3">
        <f t="shared" si="64"/>
        <v>6837.0287830000007</v>
      </c>
      <c r="BX306" s="3">
        <f t="shared" si="65"/>
        <v>1722.2746970000001</v>
      </c>
    </row>
    <row r="307" spans="1:76" x14ac:dyDescent="0.25">
      <c r="A307">
        <v>16</v>
      </c>
      <c r="B307" t="s">
        <v>60</v>
      </c>
      <c r="C307" t="s">
        <v>61</v>
      </c>
      <c r="D307">
        <v>2021</v>
      </c>
      <c r="E307" t="s">
        <v>62</v>
      </c>
      <c r="F307" t="s">
        <v>63</v>
      </c>
      <c r="G307">
        <v>2</v>
      </c>
      <c r="H307" t="s">
        <v>64</v>
      </c>
      <c r="I307" t="s">
        <v>3553</v>
      </c>
      <c r="J307" t="s">
        <v>638</v>
      </c>
      <c r="K307" t="s">
        <v>639</v>
      </c>
      <c r="L307" t="s">
        <v>3599</v>
      </c>
      <c r="M307" t="s">
        <v>640</v>
      </c>
      <c r="N307" t="s">
        <v>3614</v>
      </c>
      <c r="O307" t="s">
        <v>655</v>
      </c>
      <c r="P307" t="s">
        <v>3633</v>
      </c>
      <c r="Q307" t="s">
        <v>656</v>
      </c>
      <c r="R307" t="s">
        <v>3722</v>
      </c>
      <c r="S307" t="s">
        <v>666</v>
      </c>
      <c r="T307">
        <v>16</v>
      </c>
      <c r="U307">
        <v>6</v>
      </c>
      <c r="V307" t="s">
        <v>673</v>
      </c>
      <c r="W307">
        <v>1</v>
      </c>
      <c r="X307" t="s">
        <v>72</v>
      </c>
      <c r="Y307">
        <v>1</v>
      </c>
      <c r="Z307" t="s">
        <v>73</v>
      </c>
      <c r="AA307">
        <v>1</v>
      </c>
      <c r="AB307" s="1">
        <v>2</v>
      </c>
      <c r="AC307" s="1">
        <v>2</v>
      </c>
      <c r="AD307" s="1">
        <v>100</v>
      </c>
      <c r="AE307" s="1">
        <v>27</v>
      </c>
      <c r="AF307" s="1">
        <v>7</v>
      </c>
      <c r="AG307" s="1">
        <v>25.93</v>
      </c>
      <c r="AH307" s="1">
        <v>27</v>
      </c>
      <c r="AI307" s="1">
        <v>0</v>
      </c>
      <c r="AJ307" s="1">
        <v>0</v>
      </c>
      <c r="AK307" s="1">
        <v>27</v>
      </c>
      <c r="AL307" s="1">
        <v>0</v>
      </c>
      <c r="AM307" s="1">
        <v>0</v>
      </c>
      <c r="AN307" s="1">
        <v>7</v>
      </c>
      <c r="AO307" s="1">
        <v>0</v>
      </c>
      <c r="AP307" s="1">
        <v>0</v>
      </c>
      <c r="AQ307" s="1">
        <v>90</v>
      </c>
      <c r="AR307" s="1">
        <v>9</v>
      </c>
      <c r="AS307" s="1">
        <v>10</v>
      </c>
      <c r="AT307" s="1">
        <v>1450448444</v>
      </c>
      <c r="AU307" s="1">
        <v>1431944706</v>
      </c>
      <c r="AV307" s="1">
        <v>98.72</v>
      </c>
      <c r="AW307" s="1">
        <v>3223290118</v>
      </c>
      <c r="AX307" s="1">
        <v>2667018511</v>
      </c>
      <c r="AY307" s="1">
        <v>82.74</v>
      </c>
      <c r="AZ307" s="1">
        <v>1423151286</v>
      </c>
      <c r="BA307" s="1">
        <v>0</v>
      </c>
      <c r="BB307" s="1">
        <v>0</v>
      </c>
      <c r="BC307" s="1">
        <v>1564260728</v>
      </c>
      <c r="BD307" s="1">
        <v>0</v>
      </c>
      <c r="BE307" s="1">
        <v>0</v>
      </c>
      <c r="BF307" s="1">
        <v>1777494087</v>
      </c>
      <c r="BG307" s="1">
        <v>0</v>
      </c>
      <c r="BH307" s="1">
        <v>0</v>
      </c>
      <c r="BI307" s="1">
        <v>9438644663</v>
      </c>
      <c r="BJ307" s="1">
        <v>4098963217</v>
      </c>
      <c r="BK307" s="1">
        <v>43.43</v>
      </c>
      <c r="BM307" s="3">
        <f t="shared" si="54"/>
        <v>1450.4484440000001</v>
      </c>
      <c r="BN307" s="3">
        <f t="shared" si="55"/>
        <v>1431.944706</v>
      </c>
      <c r="BO307" s="3">
        <f t="shared" si="56"/>
        <v>3223.2901179999999</v>
      </c>
      <c r="BP307" s="3">
        <f t="shared" si="57"/>
        <v>2667.0185110000002</v>
      </c>
      <c r="BQ307" s="3">
        <f t="shared" si="58"/>
        <v>1423.151286</v>
      </c>
      <c r="BR307" s="3">
        <f t="shared" si="59"/>
        <v>0</v>
      </c>
      <c r="BS307" s="3">
        <f t="shared" si="60"/>
        <v>1564.260728</v>
      </c>
      <c r="BT307" s="3">
        <f t="shared" si="61"/>
        <v>0</v>
      </c>
      <c r="BU307" s="3">
        <f t="shared" si="62"/>
        <v>1777.494087</v>
      </c>
      <c r="BV307" s="3">
        <f t="shared" si="63"/>
        <v>0</v>
      </c>
      <c r="BW307" s="3">
        <f t="shared" si="64"/>
        <v>9438.6446630000009</v>
      </c>
      <c r="BX307" s="3">
        <f t="shared" si="65"/>
        <v>4098.9632170000004</v>
      </c>
    </row>
    <row r="308" spans="1:76" x14ac:dyDescent="0.25">
      <c r="A308">
        <v>16</v>
      </c>
      <c r="B308" t="s">
        <v>60</v>
      </c>
      <c r="C308" t="s">
        <v>61</v>
      </c>
      <c r="D308">
        <v>2021</v>
      </c>
      <c r="E308" t="s">
        <v>62</v>
      </c>
      <c r="F308" t="s">
        <v>63</v>
      </c>
      <c r="G308">
        <v>2</v>
      </c>
      <c r="H308" t="s">
        <v>64</v>
      </c>
      <c r="I308" t="s">
        <v>3553</v>
      </c>
      <c r="J308" t="s">
        <v>638</v>
      </c>
      <c r="K308" t="s">
        <v>639</v>
      </c>
      <c r="L308" t="s">
        <v>3599</v>
      </c>
      <c r="M308" t="s">
        <v>640</v>
      </c>
      <c r="N308" t="s">
        <v>3614</v>
      </c>
      <c r="O308" t="s">
        <v>655</v>
      </c>
      <c r="P308" t="s">
        <v>3633</v>
      </c>
      <c r="Q308" t="s">
        <v>656</v>
      </c>
      <c r="R308" t="s">
        <v>3722</v>
      </c>
      <c r="S308" t="s">
        <v>666</v>
      </c>
      <c r="T308">
        <v>16</v>
      </c>
      <c r="U308">
        <v>7</v>
      </c>
      <c r="V308" t="s">
        <v>674</v>
      </c>
      <c r="W308">
        <v>1</v>
      </c>
      <c r="X308" t="s">
        <v>72</v>
      </c>
      <c r="Y308">
        <v>1</v>
      </c>
      <c r="Z308" t="s">
        <v>73</v>
      </c>
      <c r="AA308">
        <v>1</v>
      </c>
      <c r="AB308" s="1">
        <v>23500</v>
      </c>
      <c r="AC308" s="1">
        <v>23896</v>
      </c>
      <c r="AD308" s="1">
        <v>101.69</v>
      </c>
      <c r="AE308" s="1">
        <v>45000</v>
      </c>
      <c r="AF308" s="1">
        <v>12275</v>
      </c>
      <c r="AG308" s="1">
        <v>27.28</v>
      </c>
      <c r="AH308" s="1">
        <v>10500</v>
      </c>
      <c r="AI308" s="1">
        <v>0</v>
      </c>
      <c r="AJ308" s="1">
        <v>0</v>
      </c>
      <c r="AK308" s="1">
        <v>10500</v>
      </c>
      <c r="AL308" s="1">
        <v>0</v>
      </c>
      <c r="AM308" s="1">
        <v>0</v>
      </c>
      <c r="AN308" s="1">
        <v>10500</v>
      </c>
      <c r="AO308" s="1">
        <v>0</v>
      </c>
      <c r="AP308" s="1">
        <v>0</v>
      </c>
      <c r="AQ308" s="1">
        <v>100000</v>
      </c>
      <c r="AR308" s="1">
        <v>36171</v>
      </c>
      <c r="AS308" s="1">
        <v>36.17</v>
      </c>
      <c r="AT308" s="1">
        <v>2771444339</v>
      </c>
      <c r="AU308" s="1">
        <v>2769700748</v>
      </c>
      <c r="AV308" s="1">
        <v>99.94</v>
      </c>
      <c r="AW308" s="1">
        <v>9348956460</v>
      </c>
      <c r="AX308" s="1">
        <v>1726877862</v>
      </c>
      <c r="AY308" s="1">
        <v>18.47</v>
      </c>
      <c r="AZ308" s="1">
        <v>1300118338</v>
      </c>
      <c r="BA308" s="1">
        <v>0</v>
      </c>
      <c r="BB308" s="1">
        <v>0</v>
      </c>
      <c r="BC308" s="1">
        <v>1417293581</v>
      </c>
      <c r="BD308" s="1">
        <v>0</v>
      </c>
      <c r="BE308" s="1">
        <v>0</v>
      </c>
      <c r="BF308" s="1">
        <v>1611659379</v>
      </c>
      <c r="BG308" s="1">
        <v>0</v>
      </c>
      <c r="BH308" s="1">
        <v>0</v>
      </c>
      <c r="BI308" s="1">
        <v>16449472097</v>
      </c>
      <c r="BJ308" s="1">
        <v>4496578610</v>
      </c>
      <c r="BK308" s="1">
        <v>27.34</v>
      </c>
      <c r="BM308" s="3">
        <f t="shared" si="54"/>
        <v>2771.4443390000001</v>
      </c>
      <c r="BN308" s="3">
        <f t="shared" si="55"/>
        <v>2769.7007480000002</v>
      </c>
      <c r="BO308" s="3">
        <f t="shared" si="56"/>
        <v>9348.9564599999994</v>
      </c>
      <c r="BP308" s="3">
        <f t="shared" si="57"/>
        <v>1726.8778620000001</v>
      </c>
      <c r="BQ308" s="3">
        <f t="shared" si="58"/>
        <v>1300.118338</v>
      </c>
      <c r="BR308" s="3">
        <f t="shared" si="59"/>
        <v>0</v>
      </c>
      <c r="BS308" s="3">
        <f t="shared" si="60"/>
        <v>1417.2935809999999</v>
      </c>
      <c r="BT308" s="3">
        <f t="shared" si="61"/>
        <v>0</v>
      </c>
      <c r="BU308" s="3">
        <f t="shared" si="62"/>
        <v>1611.6593789999999</v>
      </c>
      <c r="BV308" s="3">
        <f t="shared" si="63"/>
        <v>0</v>
      </c>
      <c r="BW308" s="3">
        <f t="shared" si="64"/>
        <v>16449.472096999998</v>
      </c>
      <c r="BX308" s="3">
        <f t="shared" si="65"/>
        <v>4496.5786100000005</v>
      </c>
    </row>
    <row r="309" spans="1:76" x14ac:dyDescent="0.25">
      <c r="A309">
        <v>16</v>
      </c>
      <c r="B309" t="s">
        <v>60</v>
      </c>
      <c r="C309" t="s">
        <v>61</v>
      </c>
      <c r="D309">
        <v>2021</v>
      </c>
      <c r="E309" t="s">
        <v>62</v>
      </c>
      <c r="F309" t="s">
        <v>63</v>
      </c>
      <c r="G309">
        <v>2</v>
      </c>
      <c r="H309" t="s">
        <v>64</v>
      </c>
      <c r="I309" t="s">
        <v>3553</v>
      </c>
      <c r="J309" t="s">
        <v>638</v>
      </c>
      <c r="K309" t="s">
        <v>639</v>
      </c>
      <c r="L309" t="s">
        <v>3599</v>
      </c>
      <c r="M309" t="s">
        <v>640</v>
      </c>
      <c r="N309" t="s">
        <v>3614</v>
      </c>
      <c r="O309" t="s">
        <v>655</v>
      </c>
      <c r="P309" t="s">
        <v>3633</v>
      </c>
      <c r="Q309" t="s">
        <v>656</v>
      </c>
      <c r="R309" t="s">
        <v>3722</v>
      </c>
      <c r="S309" t="s">
        <v>666</v>
      </c>
      <c r="T309">
        <v>16</v>
      </c>
      <c r="U309">
        <v>8</v>
      </c>
      <c r="V309" t="s">
        <v>675</v>
      </c>
      <c r="W309">
        <v>1</v>
      </c>
      <c r="X309" t="s">
        <v>72</v>
      </c>
      <c r="Y309">
        <v>1</v>
      </c>
      <c r="Z309" t="s">
        <v>73</v>
      </c>
      <c r="AA309">
        <v>1</v>
      </c>
      <c r="AB309" s="1">
        <v>2</v>
      </c>
      <c r="AC309" s="1">
        <v>2</v>
      </c>
      <c r="AD309" s="1">
        <v>100</v>
      </c>
      <c r="AE309" s="1">
        <v>12</v>
      </c>
      <c r="AF309" s="1">
        <v>3</v>
      </c>
      <c r="AG309" s="1">
        <v>25</v>
      </c>
      <c r="AH309" s="1">
        <v>12</v>
      </c>
      <c r="AI309" s="1">
        <v>0</v>
      </c>
      <c r="AJ309" s="1">
        <v>0</v>
      </c>
      <c r="AK309" s="1">
        <v>12</v>
      </c>
      <c r="AL309" s="1">
        <v>0</v>
      </c>
      <c r="AM309" s="1">
        <v>0</v>
      </c>
      <c r="AN309" s="1">
        <v>2</v>
      </c>
      <c r="AO309" s="1">
        <v>0</v>
      </c>
      <c r="AP309" s="1">
        <v>0</v>
      </c>
      <c r="AQ309" s="1">
        <v>40</v>
      </c>
      <c r="AR309" s="1">
        <v>5</v>
      </c>
      <c r="AS309" s="1">
        <v>12.5</v>
      </c>
      <c r="AT309" s="1">
        <v>1653037361</v>
      </c>
      <c r="AU309" s="1">
        <v>1647076361</v>
      </c>
      <c r="AV309" s="1">
        <v>99.64</v>
      </c>
      <c r="AW309" s="1">
        <v>5628065122</v>
      </c>
      <c r="AX309" s="1">
        <v>1764305600</v>
      </c>
      <c r="AY309" s="1">
        <v>31.35</v>
      </c>
      <c r="AZ309" s="1">
        <v>2518264848</v>
      </c>
      <c r="BA309" s="1">
        <v>0</v>
      </c>
      <c r="BB309" s="1">
        <v>0</v>
      </c>
      <c r="BC309" s="1">
        <v>2774076063</v>
      </c>
      <c r="BD309" s="1">
        <v>0</v>
      </c>
      <c r="BE309" s="1">
        <v>0</v>
      </c>
      <c r="BF309" s="1">
        <v>3182793836</v>
      </c>
      <c r="BG309" s="1">
        <v>0</v>
      </c>
      <c r="BH309" s="1">
        <v>0</v>
      </c>
      <c r="BI309" s="1">
        <v>15756237230</v>
      </c>
      <c r="BJ309" s="1">
        <v>3411381961</v>
      </c>
      <c r="BK309" s="1">
        <v>21.65</v>
      </c>
      <c r="BM309" s="3">
        <f t="shared" si="54"/>
        <v>1653.0373609999999</v>
      </c>
      <c r="BN309" s="3">
        <f t="shared" si="55"/>
        <v>1647.0763609999999</v>
      </c>
      <c r="BO309" s="3">
        <f t="shared" si="56"/>
        <v>5628.065122</v>
      </c>
      <c r="BP309" s="3">
        <f t="shared" si="57"/>
        <v>1764.3055999999999</v>
      </c>
      <c r="BQ309" s="3">
        <f t="shared" si="58"/>
        <v>2518.2648479999998</v>
      </c>
      <c r="BR309" s="3">
        <f t="shared" si="59"/>
        <v>0</v>
      </c>
      <c r="BS309" s="3">
        <f t="shared" si="60"/>
        <v>2774.076063</v>
      </c>
      <c r="BT309" s="3">
        <f t="shared" si="61"/>
        <v>0</v>
      </c>
      <c r="BU309" s="3">
        <f t="shared" si="62"/>
        <v>3182.7938359999998</v>
      </c>
      <c r="BV309" s="3">
        <f t="shared" si="63"/>
        <v>0</v>
      </c>
      <c r="BW309" s="3">
        <f t="shared" si="64"/>
        <v>15756.237229999999</v>
      </c>
      <c r="BX309" s="3">
        <f t="shared" si="65"/>
        <v>3411.381961</v>
      </c>
    </row>
    <row r="310" spans="1:76" x14ac:dyDescent="0.25">
      <c r="A310">
        <v>16</v>
      </c>
      <c r="B310" t="s">
        <v>60</v>
      </c>
      <c r="C310" t="s">
        <v>61</v>
      </c>
      <c r="D310">
        <v>2021</v>
      </c>
      <c r="E310" t="s">
        <v>62</v>
      </c>
      <c r="F310" t="s">
        <v>63</v>
      </c>
      <c r="G310">
        <v>2</v>
      </c>
      <c r="H310" t="s">
        <v>64</v>
      </c>
      <c r="I310" t="s">
        <v>3553</v>
      </c>
      <c r="J310" t="s">
        <v>638</v>
      </c>
      <c r="K310" t="s">
        <v>639</v>
      </c>
      <c r="L310" t="s">
        <v>3599</v>
      </c>
      <c r="M310" t="s">
        <v>640</v>
      </c>
      <c r="N310" t="s">
        <v>3614</v>
      </c>
      <c r="O310" t="s">
        <v>655</v>
      </c>
      <c r="P310" t="s">
        <v>3633</v>
      </c>
      <c r="Q310" t="s">
        <v>656</v>
      </c>
      <c r="R310" t="s">
        <v>3723</v>
      </c>
      <c r="S310" t="s">
        <v>676</v>
      </c>
      <c r="T310">
        <v>11</v>
      </c>
      <c r="U310">
        <v>1</v>
      </c>
      <c r="V310" t="s">
        <v>677</v>
      </c>
      <c r="W310">
        <v>1</v>
      </c>
      <c r="X310" t="s">
        <v>72</v>
      </c>
      <c r="Y310">
        <v>1</v>
      </c>
      <c r="Z310" t="s">
        <v>73</v>
      </c>
      <c r="AA310">
        <v>1</v>
      </c>
      <c r="AB310" s="1">
        <v>5</v>
      </c>
      <c r="AC310" s="1">
        <v>5</v>
      </c>
      <c r="AD310" s="1">
        <v>100</v>
      </c>
      <c r="AE310" s="1">
        <v>10</v>
      </c>
      <c r="AF310" s="1">
        <v>5.8</v>
      </c>
      <c r="AG310" s="1">
        <v>58</v>
      </c>
      <c r="AH310" s="1">
        <v>10</v>
      </c>
      <c r="AI310" s="1">
        <v>0</v>
      </c>
      <c r="AJ310" s="1">
        <v>0</v>
      </c>
      <c r="AK310" s="1">
        <v>10</v>
      </c>
      <c r="AL310" s="1">
        <v>0</v>
      </c>
      <c r="AM310" s="1">
        <v>0</v>
      </c>
      <c r="AN310" s="1">
        <v>5</v>
      </c>
      <c r="AO310" s="1">
        <v>0</v>
      </c>
      <c r="AP310" s="1">
        <v>0</v>
      </c>
      <c r="AQ310" s="1">
        <v>40</v>
      </c>
      <c r="AR310" s="1">
        <v>10.8</v>
      </c>
      <c r="AS310" s="1">
        <v>27</v>
      </c>
      <c r="AT310" s="1">
        <v>1996345149</v>
      </c>
      <c r="AU310" s="1">
        <v>1996345149</v>
      </c>
      <c r="AV310" s="1">
        <v>100</v>
      </c>
      <c r="AW310" s="1">
        <v>12144675000</v>
      </c>
      <c r="AX310" s="1">
        <v>6126740510</v>
      </c>
      <c r="AY310" s="1">
        <v>50.45</v>
      </c>
      <c r="AZ310" s="1">
        <v>10855763580</v>
      </c>
      <c r="BA310" s="1">
        <v>0</v>
      </c>
      <c r="BB310" s="1">
        <v>0</v>
      </c>
      <c r="BC310" s="1">
        <v>12104393179</v>
      </c>
      <c r="BD310" s="1">
        <v>0</v>
      </c>
      <c r="BE310" s="1">
        <v>0</v>
      </c>
      <c r="BF310" s="1">
        <v>14313656964</v>
      </c>
      <c r="BG310" s="1">
        <v>0</v>
      </c>
      <c r="BH310" s="1">
        <v>0</v>
      </c>
      <c r="BI310" s="1">
        <v>51414833872</v>
      </c>
      <c r="BJ310" s="1">
        <v>8123085659</v>
      </c>
      <c r="BK310" s="1">
        <v>15.8</v>
      </c>
      <c r="BM310" s="3">
        <f t="shared" si="54"/>
        <v>1996.345149</v>
      </c>
      <c r="BN310" s="3">
        <f t="shared" si="55"/>
        <v>1996.345149</v>
      </c>
      <c r="BO310" s="3">
        <f t="shared" si="56"/>
        <v>12144.674999999999</v>
      </c>
      <c r="BP310" s="3">
        <f t="shared" si="57"/>
        <v>6126.7405099999996</v>
      </c>
      <c r="BQ310" s="3">
        <f t="shared" si="58"/>
        <v>10855.763580000001</v>
      </c>
      <c r="BR310" s="3">
        <f t="shared" si="59"/>
        <v>0</v>
      </c>
      <c r="BS310" s="3">
        <f t="shared" si="60"/>
        <v>12104.393179000001</v>
      </c>
      <c r="BT310" s="3">
        <f t="shared" si="61"/>
        <v>0</v>
      </c>
      <c r="BU310" s="3">
        <f t="shared" si="62"/>
        <v>14313.656964</v>
      </c>
      <c r="BV310" s="3">
        <f t="shared" si="63"/>
        <v>0</v>
      </c>
      <c r="BW310" s="3">
        <f t="shared" si="64"/>
        <v>51414.833872000003</v>
      </c>
      <c r="BX310" s="3">
        <f t="shared" si="65"/>
        <v>8123.0856589999994</v>
      </c>
    </row>
    <row r="311" spans="1:76" x14ac:dyDescent="0.25">
      <c r="A311">
        <v>16</v>
      </c>
      <c r="B311" t="s">
        <v>60</v>
      </c>
      <c r="C311" t="s">
        <v>61</v>
      </c>
      <c r="D311">
        <v>2021</v>
      </c>
      <c r="E311" t="s">
        <v>62</v>
      </c>
      <c r="F311" t="s">
        <v>63</v>
      </c>
      <c r="G311">
        <v>2</v>
      </c>
      <c r="H311" t="s">
        <v>64</v>
      </c>
      <c r="I311" t="s">
        <v>3553</v>
      </c>
      <c r="J311" t="s">
        <v>638</v>
      </c>
      <c r="K311" t="s">
        <v>639</v>
      </c>
      <c r="L311" t="s">
        <v>3599</v>
      </c>
      <c r="M311" t="s">
        <v>640</v>
      </c>
      <c r="N311" t="s">
        <v>3614</v>
      </c>
      <c r="O311" t="s">
        <v>655</v>
      </c>
      <c r="P311" t="s">
        <v>3633</v>
      </c>
      <c r="Q311" t="s">
        <v>656</v>
      </c>
      <c r="R311" t="s">
        <v>3724</v>
      </c>
      <c r="S311" t="s">
        <v>678</v>
      </c>
      <c r="T311">
        <v>13</v>
      </c>
      <c r="U311">
        <v>1</v>
      </c>
      <c r="V311" t="s">
        <v>679</v>
      </c>
      <c r="W311">
        <v>1</v>
      </c>
      <c r="X311" t="s">
        <v>72</v>
      </c>
      <c r="Y311">
        <v>1</v>
      </c>
      <c r="Z311" t="s">
        <v>73</v>
      </c>
      <c r="AA311">
        <v>1</v>
      </c>
      <c r="AB311" s="1">
        <v>5</v>
      </c>
      <c r="AC311" s="1">
        <v>5</v>
      </c>
      <c r="AD311" s="1">
        <v>100</v>
      </c>
      <c r="AE311" s="1">
        <v>30</v>
      </c>
      <c r="AF311" s="1">
        <v>10</v>
      </c>
      <c r="AG311" s="1">
        <v>33.33</v>
      </c>
      <c r="AH311" s="1">
        <v>30</v>
      </c>
      <c r="AI311" s="1">
        <v>0</v>
      </c>
      <c r="AJ311" s="1">
        <v>0</v>
      </c>
      <c r="AK311" s="1">
        <v>30</v>
      </c>
      <c r="AL311" s="1">
        <v>0</v>
      </c>
      <c r="AM311" s="1">
        <v>0</v>
      </c>
      <c r="AN311" s="1">
        <v>5</v>
      </c>
      <c r="AO311" s="1">
        <v>0</v>
      </c>
      <c r="AP311" s="1">
        <v>0</v>
      </c>
      <c r="AQ311" s="1">
        <v>100</v>
      </c>
      <c r="AR311" s="1">
        <v>15</v>
      </c>
      <c r="AS311" s="1">
        <v>15</v>
      </c>
      <c r="AT311" s="1">
        <v>48013120</v>
      </c>
      <c r="AU311" s="1">
        <v>48013120</v>
      </c>
      <c r="AV311" s="1">
        <v>100</v>
      </c>
      <c r="AW311" s="1">
        <v>452683219</v>
      </c>
      <c r="AX311" s="1">
        <v>314428940</v>
      </c>
      <c r="AY311" s="1">
        <v>69.459999999999994</v>
      </c>
      <c r="AZ311" s="1">
        <v>208546483</v>
      </c>
      <c r="BA311" s="1">
        <v>0</v>
      </c>
      <c r="BB311" s="1">
        <v>0</v>
      </c>
      <c r="BC311" s="1">
        <v>232533494</v>
      </c>
      <c r="BD311" s="1">
        <v>0</v>
      </c>
      <c r="BE311" s="1">
        <v>0</v>
      </c>
      <c r="BF311" s="1">
        <v>274974929</v>
      </c>
      <c r="BG311" s="1">
        <v>0</v>
      </c>
      <c r="BH311" s="1">
        <v>0</v>
      </c>
      <c r="BI311" s="1">
        <v>1216751245</v>
      </c>
      <c r="BJ311" s="1">
        <v>362442060</v>
      </c>
      <c r="BK311" s="1">
        <v>29.79</v>
      </c>
      <c r="BM311" s="3">
        <f t="shared" si="54"/>
        <v>48.013120000000001</v>
      </c>
      <c r="BN311" s="3">
        <f t="shared" si="55"/>
        <v>48.013120000000001</v>
      </c>
      <c r="BO311" s="3">
        <f t="shared" si="56"/>
        <v>452.68321900000001</v>
      </c>
      <c r="BP311" s="3">
        <f t="shared" si="57"/>
        <v>314.42894000000001</v>
      </c>
      <c r="BQ311" s="3">
        <f t="shared" si="58"/>
        <v>208.54648299999999</v>
      </c>
      <c r="BR311" s="3">
        <f t="shared" si="59"/>
        <v>0</v>
      </c>
      <c r="BS311" s="3">
        <f t="shared" si="60"/>
        <v>232.53349399999999</v>
      </c>
      <c r="BT311" s="3">
        <f t="shared" si="61"/>
        <v>0</v>
      </c>
      <c r="BU311" s="3">
        <f t="shared" si="62"/>
        <v>274.97492899999997</v>
      </c>
      <c r="BV311" s="3">
        <f t="shared" si="63"/>
        <v>0</v>
      </c>
      <c r="BW311" s="3">
        <f t="shared" si="64"/>
        <v>1216.7512449999999</v>
      </c>
      <c r="BX311" s="3">
        <f t="shared" si="65"/>
        <v>362.44206000000003</v>
      </c>
    </row>
    <row r="312" spans="1:76" x14ac:dyDescent="0.25">
      <c r="A312">
        <v>16</v>
      </c>
      <c r="B312" t="s">
        <v>60</v>
      </c>
      <c r="C312" t="s">
        <v>61</v>
      </c>
      <c r="D312">
        <v>2021</v>
      </c>
      <c r="E312" t="s">
        <v>62</v>
      </c>
      <c r="F312" t="s">
        <v>63</v>
      </c>
      <c r="G312">
        <v>2</v>
      </c>
      <c r="H312" t="s">
        <v>64</v>
      </c>
      <c r="I312" t="s">
        <v>3553</v>
      </c>
      <c r="J312" t="s">
        <v>638</v>
      </c>
      <c r="K312" t="s">
        <v>639</v>
      </c>
      <c r="L312" t="s">
        <v>3599</v>
      </c>
      <c r="M312" t="s">
        <v>640</v>
      </c>
      <c r="N312" t="s">
        <v>3614</v>
      </c>
      <c r="O312" t="s">
        <v>655</v>
      </c>
      <c r="P312" t="s">
        <v>3633</v>
      </c>
      <c r="Q312" t="s">
        <v>656</v>
      </c>
      <c r="R312" t="s">
        <v>3724</v>
      </c>
      <c r="S312" t="s">
        <v>678</v>
      </c>
      <c r="T312">
        <v>13</v>
      </c>
      <c r="U312">
        <v>2</v>
      </c>
      <c r="V312" t="s">
        <v>680</v>
      </c>
      <c r="W312">
        <v>1</v>
      </c>
      <c r="X312" t="s">
        <v>72</v>
      </c>
      <c r="Y312">
        <v>1</v>
      </c>
      <c r="Z312" t="s">
        <v>73</v>
      </c>
      <c r="AA312">
        <v>1</v>
      </c>
      <c r="AB312" s="1">
        <v>5</v>
      </c>
      <c r="AC312" s="1">
        <v>5</v>
      </c>
      <c r="AD312" s="1">
        <v>100</v>
      </c>
      <c r="AE312" s="1">
        <v>30</v>
      </c>
      <c r="AF312" s="1">
        <v>3.75</v>
      </c>
      <c r="AG312" s="1">
        <v>12.5</v>
      </c>
      <c r="AH312" s="1">
        <v>30</v>
      </c>
      <c r="AI312" s="1">
        <v>0</v>
      </c>
      <c r="AJ312" s="1">
        <v>0</v>
      </c>
      <c r="AK312" s="1">
        <v>30</v>
      </c>
      <c r="AL312" s="1">
        <v>0</v>
      </c>
      <c r="AM312" s="1">
        <v>0</v>
      </c>
      <c r="AN312" s="1">
        <v>5</v>
      </c>
      <c r="AO312" s="1">
        <v>0</v>
      </c>
      <c r="AP312" s="1">
        <v>0</v>
      </c>
      <c r="AQ312" s="1">
        <v>100</v>
      </c>
      <c r="AR312" s="1">
        <v>8.75</v>
      </c>
      <c r="AS312" s="1">
        <v>8.75</v>
      </c>
      <c r="AT312" s="1">
        <v>160208442</v>
      </c>
      <c r="AU312" s="1">
        <v>160208442</v>
      </c>
      <c r="AV312" s="1">
        <v>100</v>
      </c>
      <c r="AW312" s="1">
        <v>2098459000</v>
      </c>
      <c r="AX312" s="1">
        <v>852820000</v>
      </c>
      <c r="AY312" s="1">
        <v>40.64</v>
      </c>
      <c r="AZ312" s="1">
        <v>1312406732</v>
      </c>
      <c r="BA312" s="1">
        <v>0</v>
      </c>
      <c r="BB312" s="1">
        <v>0</v>
      </c>
      <c r="BC312" s="1">
        <v>1463359715</v>
      </c>
      <c r="BD312" s="1">
        <v>0</v>
      </c>
      <c r="BE312" s="1">
        <v>0</v>
      </c>
      <c r="BF312" s="1">
        <v>1730448496</v>
      </c>
      <c r="BG312" s="1">
        <v>0</v>
      </c>
      <c r="BH312" s="1">
        <v>0</v>
      </c>
      <c r="BI312" s="1">
        <v>6764882385</v>
      </c>
      <c r="BJ312" s="1">
        <v>1013028442</v>
      </c>
      <c r="BK312" s="1">
        <v>14.97</v>
      </c>
      <c r="BM312" s="3">
        <f t="shared" si="54"/>
        <v>160.20844199999999</v>
      </c>
      <c r="BN312" s="3">
        <f t="shared" si="55"/>
        <v>160.20844199999999</v>
      </c>
      <c r="BO312" s="3">
        <f t="shared" si="56"/>
        <v>2098.4589999999998</v>
      </c>
      <c r="BP312" s="3">
        <f t="shared" si="57"/>
        <v>852.82</v>
      </c>
      <c r="BQ312" s="3">
        <f t="shared" si="58"/>
        <v>1312.4067319999999</v>
      </c>
      <c r="BR312" s="3">
        <f t="shared" si="59"/>
        <v>0</v>
      </c>
      <c r="BS312" s="3">
        <f t="shared" si="60"/>
        <v>1463.3597150000001</v>
      </c>
      <c r="BT312" s="3">
        <f t="shared" si="61"/>
        <v>0</v>
      </c>
      <c r="BU312" s="3">
        <f t="shared" si="62"/>
        <v>1730.448496</v>
      </c>
      <c r="BV312" s="3">
        <f t="shared" si="63"/>
        <v>0</v>
      </c>
      <c r="BW312" s="3">
        <f t="shared" si="64"/>
        <v>6764.8823849999999</v>
      </c>
      <c r="BX312" s="3">
        <f t="shared" si="65"/>
        <v>1013.028442</v>
      </c>
    </row>
    <row r="313" spans="1:76" x14ac:dyDescent="0.25">
      <c r="A313">
        <v>16</v>
      </c>
      <c r="B313" t="s">
        <v>60</v>
      </c>
      <c r="C313" t="s">
        <v>61</v>
      </c>
      <c r="D313">
        <v>2021</v>
      </c>
      <c r="E313" t="s">
        <v>62</v>
      </c>
      <c r="F313" t="s">
        <v>63</v>
      </c>
      <c r="G313">
        <v>2</v>
      </c>
      <c r="H313" t="s">
        <v>64</v>
      </c>
      <c r="I313" t="s">
        <v>3553</v>
      </c>
      <c r="J313" t="s">
        <v>638</v>
      </c>
      <c r="K313" t="s">
        <v>639</v>
      </c>
      <c r="L313" t="s">
        <v>3599</v>
      </c>
      <c r="M313" t="s">
        <v>640</v>
      </c>
      <c r="N313" t="s">
        <v>3614</v>
      </c>
      <c r="O313" t="s">
        <v>655</v>
      </c>
      <c r="P313" t="s">
        <v>3633</v>
      </c>
      <c r="Q313" t="s">
        <v>656</v>
      </c>
      <c r="R313" t="s">
        <v>3724</v>
      </c>
      <c r="S313" t="s">
        <v>678</v>
      </c>
      <c r="T313">
        <v>13</v>
      </c>
      <c r="U313">
        <v>3</v>
      </c>
      <c r="V313" t="s">
        <v>681</v>
      </c>
      <c r="W313">
        <v>1</v>
      </c>
      <c r="X313" t="s">
        <v>72</v>
      </c>
      <c r="Y313">
        <v>1</v>
      </c>
      <c r="Z313" t="s">
        <v>73</v>
      </c>
      <c r="AA313">
        <v>1</v>
      </c>
      <c r="AB313" s="1">
        <v>5</v>
      </c>
      <c r="AC313" s="1">
        <v>5</v>
      </c>
      <c r="AD313" s="1">
        <v>100</v>
      </c>
      <c r="AE313" s="1">
        <v>30</v>
      </c>
      <c r="AF313" s="1">
        <v>13.2</v>
      </c>
      <c r="AG313" s="1">
        <v>44</v>
      </c>
      <c r="AH313" s="1">
        <v>30</v>
      </c>
      <c r="AI313" s="1">
        <v>0</v>
      </c>
      <c r="AJ313" s="1">
        <v>0</v>
      </c>
      <c r="AK313" s="1">
        <v>30</v>
      </c>
      <c r="AL313" s="1">
        <v>0</v>
      </c>
      <c r="AM313" s="1">
        <v>0</v>
      </c>
      <c r="AN313" s="1">
        <v>5</v>
      </c>
      <c r="AO313" s="1">
        <v>0</v>
      </c>
      <c r="AP313" s="1">
        <v>0</v>
      </c>
      <c r="AQ313" s="1">
        <v>100</v>
      </c>
      <c r="AR313" s="1">
        <v>18.2</v>
      </c>
      <c r="AS313" s="1">
        <v>18.2</v>
      </c>
      <c r="AT313" s="1">
        <v>1897857192</v>
      </c>
      <c r="AU313" s="1">
        <v>1897857192</v>
      </c>
      <c r="AV313" s="1">
        <v>100</v>
      </c>
      <c r="AW313" s="1">
        <v>1478929001</v>
      </c>
      <c r="AX313" s="1">
        <v>759695000</v>
      </c>
      <c r="AY313" s="1">
        <v>51.37</v>
      </c>
      <c r="AZ313" s="1">
        <v>1660732835</v>
      </c>
      <c r="BA313" s="1">
        <v>0</v>
      </c>
      <c r="BB313" s="1">
        <v>0</v>
      </c>
      <c r="BC313" s="1">
        <v>1851750275</v>
      </c>
      <c r="BD313" s="1">
        <v>0</v>
      </c>
      <c r="BE313" s="1">
        <v>0</v>
      </c>
      <c r="BF313" s="1">
        <v>2189727137</v>
      </c>
      <c r="BG313" s="1">
        <v>0</v>
      </c>
      <c r="BH313" s="1">
        <v>0</v>
      </c>
      <c r="BI313" s="1">
        <v>9078996440</v>
      </c>
      <c r="BJ313" s="1">
        <v>2657552192</v>
      </c>
      <c r="BK313" s="1">
        <v>29.27</v>
      </c>
      <c r="BM313" s="3">
        <f t="shared" si="54"/>
        <v>1897.8571919999999</v>
      </c>
      <c r="BN313" s="3">
        <f t="shared" si="55"/>
        <v>1897.8571919999999</v>
      </c>
      <c r="BO313" s="3">
        <f t="shared" si="56"/>
        <v>1478.929001</v>
      </c>
      <c r="BP313" s="3">
        <f t="shared" si="57"/>
        <v>759.69500000000005</v>
      </c>
      <c r="BQ313" s="3">
        <f t="shared" si="58"/>
        <v>1660.732835</v>
      </c>
      <c r="BR313" s="3">
        <f t="shared" si="59"/>
        <v>0</v>
      </c>
      <c r="BS313" s="3">
        <f t="shared" si="60"/>
        <v>1851.7502750000001</v>
      </c>
      <c r="BT313" s="3">
        <f t="shared" si="61"/>
        <v>0</v>
      </c>
      <c r="BU313" s="3">
        <f t="shared" si="62"/>
        <v>2189.7271369999999</v>
      </c>
      <c r="BV313" s="3">
        <f t="shared" si="63"/>
        <v>0</v>
      </c>
      <c r="BW313" s="3">
        <f t="shared" si="64"/>
        <v>9078.996439999999</v>
      </c>
      <c r="BX313" s="3">
        <f t="shared" si="65"/>
        <v>2657.5521920000001</v>
      </c>
    </row>
    <row r="314" spans="1:76" x14ac:dyDescent="0.25">
      <c r="A314">
        <v>16</v>
      </c>
      <c r="B314" t="s">
        <v>60</v>
      </c>
      <c r="C314" t="s">
        <v>61</v>
      </c>
      <c r="D314">
        <v>2021</v>
      </c>
      <c r="E314" t="s">
        <v>62</v>
      </c>
      <c r="F314" t="s">
        <v>63</v>
      </c>
      <c r="G314">
        <v>2</v>
      </c>
      <c r="H314" t="s">
        <v>64</v>
      </c>
      <c r="I314" t="s">
        <v>3553</v>
      </c>
      <c r="J314" t="s">
        <v>638</v>
      </c>
      <c r="K314" t="s">
        <v>639</v>
      </c>
      <c r="L314" t="s">
        <v>3599</v>
      </c>
      <c r="M314" t="s">
        <v>640</v>
      </c>
      <c r="N314" t="s">
        <v>3614</v>
      </c>
      <c r="O314" t="s">
        <v>655</v>
      </c>
      <c r="P314" t="s">
        <v>3633</v>
      </c>
      <c r="Q314" t="s">
        <v>656</v>
      </c>
      <c r="R314" t="s">
        <v>3724</v>
      </c>
      <c r="S314" t="s">
        <v>678</v>
      </c>
      <c r="T314">
        <v>13</v>
      </c>
      <c r="U314">
        <v>4</v>
      </c>
      <c r="V314" t="s">
        <v>682</v>
      </c>
      <c r="W314">
        <v>1</v>
      </c>
      <c r="X314" t="s">
        <v>72</v>
      </c>
      <c r="Y314">
        <v>1</v>
      </c>
      <c r="Z314" t="s">
        <v>73</v>
      </c>
      <c r="AA314">
        <v>1</v>
      </c>
      <c r="AB314" s="1">
        <v>5</v>
      </c>
      <c r="AC314" s="1">
        <v>5</v>
      </c>
      <c r="AD314" s="1">
        <v>100</v>
      </c>
      <c r="AE314" s="1">
        <v>30</v>
      </c>
      <c r="AF314" s="1">
        <v>15.36</v>
      </c>
      <c r="AG314" s="1">
        <v>51.2</v>
      </c>
      <c r="AH314" s="1">
        <v>30</v>
      </c>
      <c r="AI314" s="1">
        <v>0</v>
      </c>
      <c r="AJ314" s="1">
        <v>0</v>
      </c>
      <c r="AK314" s="1">
        <v>30</v>
      </c>
      <c r="AL314" s="1">
        <v>0</v>
      </c>
      <c r="AM314" s="1">
        <v>0</v>
      </c>
      <c r="AN314" s="1">
        <v>5</v>
      </c>
      <c r="AO314" s="1">
        <v>0</v>
      </c>
      <c r="AP314" s="1">
        <v>0</v>
      </c>
      <c r="AQ314" s="1">
        <v>100</v>
      </c>
      <c r="AR314" s="1">
        <v>20.36</v>
      </c>
      <c r="AS314" s="1">
        <v>20.36</v>
      </c>
      <c r="AT314" s="1">
        <v>504072882</v>
      </c>
      <c r="AU314" s="1">
        <v>504072882</v>
      </c>
      <c r="AV314" s="1">
        <v>100</v>
      </c>
      <c r="AW314" s="1">
        <v>1137960000</v>
      </c>
      <c r="AX314" s="1">
        <v>1068867500</v>
      </c>
      <c r="AY314" s="1">
        <v>93.93</v>
      </c>
      <c r="AZ314" s="1">
        <v>619568520</v>
      </c>
      <c r="BA314" s="1">
        <v>0</v>
      </c>
      <c r="BB314" s="1">
        <v>0</v>
      </c>
      <c r="BC314" s="1">
        <v>690831273</v>
      </c>
      <c r="BD314" s="1">
        <v>0</v>
      </c>
      <c r="BE314" s="1">
        <v>0</v>
      </c>
      <c r="BF314" s="1">
        <v>816920081</v>
      </c>
      <c r="BG314" s="1">
        <v>0</v>
      </c>
      <c r="BH314" s="1">
        <v>0</v>
      </c>
      <c r="BI314" s="1">
        <v>3769352756</v>
      </c>
      <c r="BJ314" s="1">
        <v>1572940382</v>
      </c>
      <c r="BK314" s="1">
        <v>41.73</v>
      </c>
      <c r="BM314" s="3">
        <f t="shared" si="54"/>
        <v>504.07288199999999</v>
      </c>
      <c r="BN314" s="3">
        <f t="shared" si="55"/>
        <v>504.07288199999999</v>
      </c>
      <c r="BO314" s="3">
        <f t="shared" si="56"/>
        <v>1137.96</v>
      </c>
      <c r="BP314" s="3">
        <f t="shared" si="57"/>
        <v>1068.8675000000001</v>
      </c>
      <c r="BQ314" s="3">
        <f t="shared" si="58"/>
        <v>619.56852000000003</v>
      </c>
      <c r="BR314" s="3">
        <f t="shared" si="59"/>
        <v>0</v>
      </c>
      <c r="BS314" s="3">
        <f t="shared" si="60"/>
        <v>690.83127300000001</v>
      </c>
      <c r="BT314" s="3">
        <f t="shared" si="61"/>
        <v>0</v>
      </c>
      <c r="BU314" s="3">
        <f t="shared" si="62"/>
        <v>816.92008099999998</v>
      </c>
      <c r="BV314" s="3">
        <f t="shared" si="63"/>
        <v>0</v>
      </c>
      <c r="BW314" s="3">
        <f t="shared" si="64"/>
        <v>3769.3527560000002</v>
      </c>
      <c r="BX314" s="3">
        <f t="shared" si="65"/>
        <v>1572.940382</v>
      </c>
    </row>
    <row r="315" spans="1:76" x14ac:dyDescent="0.25">
      <c r="A315">
        <v>16</v>
      </c>
      <c r="B315" t="s">
        <v>60</v>
      </c>
      <c r="C315" t="s">
        <v>61</v>
      </c>
      <c r="D315">
        <v>2021</v>
      </c>
      <c r="E315" t="s">
        <v>62</v>
      </c>
      <c r="F315" t="s">
        <v>63</v>
      </c>
      <c r="G315">
        <v>2</v>
      </c>
      <c r="H315" t="s">
        <v>64</v>
      </c>
      <c r="I315" t="s">
        <v>3553</v>
      </c>
      <c r="J315" t="s">
        <v>638</v>
      </c>
      <c r="K315" t="s">
        <v>639</v>
      </c>
      <c r="L315" t="s">
        <v>3599</v>
      </c>
      <c r="M315" t="s">
        <v>640</v>
      </c>
      <c r="N315" t="s">
        <v>3614</v>
      </c>
      <c r="O315" t="s">
        <v>655</v>
      </c>
      <c r="P315" t="s">
        <v>3633</v>
      </c>
      <c r="Q315" t="s">
        <v>656</v>
      </c>
      <c r="R315" t="s">
        <v>3724</v>
      </c>
      <c r="S315" t="s">
        <v>678</v>
      </c>
      <c r="T315">
        <v>13</v>
      </c>
      <c r="U315">
        <v>5</v>
      </c>
      <c r="V315" t="s">
        <v>683</v>
      </c>
      <c r="W315">
        <v>1</v>
      </c>
      <c r="X315" t="s">
        <v>72</v>
      </c>
      <c r="Y315">
        <v>1</v>
      </c>
      <c r="Z315" t="s">
        <v>73</v>
      </c>
      <c r="AA315">
        <v>1</v>
      </c>
      <c r="AB315" s="1">
        <v>5</v>
      </c>
      <c r="AC315" s="1">
        <v>5</v>
      </c>
      <c r="AD315" s="1">
        <v>100</v>
      </c>
      <c r="AE315" s="1">
        <v>30</v>
      </c>
      <c r="AF315" s="1">
        <v>17.239999999999998</v>
      </c>
      <c r="AG315" s="1">
        <v>57.47</v>
      </c>
      <c r="AH315" s="1">
        <v>30</v>
      </c>
      <c r="AI315" s="1">
        <v>0</v>
      </c>
      <c r="AJ315" s="1">
        <v>0</v>
      </c>
      <c r="AK315" s="1">
        <v>30</v>
      </c>
      <c r="AL315" s="1">
        <v>0</v>
      </c>
      <c r="AM315" s="1">
        <v>0</v>
      </c>
      <c r="AN315" s="1">
        <v>5</v>
      </c>
      <c r="AO315" s="1">
        <v>0</v>
      </c>
      <c r="AP315" s="1">
        <v>0</v>
      </c>
      <c r="AQ315" s="1">
        <v>100</v>
      </c>
      <c r="AR315" s="1">
        <v>22.24</v>
      </c>
      <c r="AS315" s="1">
        <v>22.24</v>
      </c>
      <c r="AT315" s="1">
        <v>391965962</v>
      </c>
      <c r="AU315" s="1">
        <v>391965962</v>
      </c>
      <c r="AV315" s="1">
        <v>100</v>
      </c>
      <c r="AW315" s="1">
        <v>1488471780</v>
      </c>
      <c r="AX315" s="1">
        <v>1370041120</v>
      </c>
      <c r="AY315" s="1">
        <v>92.04</v>
      </c>
      <c r="AZ315" s="1">
        <v>563630854</v>
      </c>
      <c r="BA315" s="1">
        <v>0</v>
      </c>
      <c r="BB315" s="1">
        <v>0</v>
      </c>
      <c r="BC315" s="1">
        <v>628459658</v>
      </c>
      <c r="BD315" s="1">
        <v>0</v>
      </c>
      <c r="BE315" s="1">
        <v>0</v>
      </c>
      <c r="BF315" s="1">
        <v>743164554</v>
      </c>
      <c r="BG315" s="1">
        <v>0</v>
      </c>
      <c r="BH315" s="1">
        <v>0</v>
      </c>
      <c r="BI315" s="1">
        <v>3815692808</v>
      </c>
      <c r="BJ315" s="1">
        <v>1762007082</v>
      </c>
      <c r="BK315" s="1">
        <v>46.18</v>
      </c>
      <c r="BM315" s="3">
        <f t="shared" si="54"/>
        <v>391.96596199999999</v>
      </c>
      <c r="BN315" s="3">
        <f t="shared" si="55"/>
        <v>391.96596199999999</v>
      </c>
      <c r="BO315" s="3">
        <f t="shared" si="56"/>
        <v>1488.4717800000001</v>
      </c>
      <c r="BP315" s="3">
        <f t="shared" si="57"/>
        <v>1370.0411200000001</v>
      </c>
      <c r="BQ315" s="3">
        <f t="shared" si="58"/>
        <v>563.630854</v>
      </c>
      <c r="BR315" s="3">
        <f t="shared" si="59"/>
        <v>0</v>
      </c>
      <c r="BS315" s="3">
        <f t="shared" si="60"/>
        <v>628.45965799999999</v>
      </c>
      <c r="BT315" s="3">
        <f t="shared" si="61"/>
        <v>0</v>
      </c>
      <c r="BU315" s="3">
        <f t="shared" si="62"/>
        <v>743.16455399999995</v>
      </c>
      <c r="BV315" s="3">
        <f t="shared" si="63"/>
        <v>0</v>
      </c>
      <c r="BW315" s="3">
        <f t="shared" si="64"/>
        <v>3815.6928079999998</v>
      </c>
      <c r="BX315" s="3">
        <f t="shared" si="65"/>
        <v>1762.0070820000001</v>
      </c>
    </row>
    <row r="316" spans="1:76" x14ac:dyDescent="0.25">
      <c r="A316">
        <v>16</v>
      </c>
      <c r="B316" t="s">
        <v>60</v>
      </c>
      <c r="C316" t="s">
        <v>61</v>
      </c>
      <c r="D316">
        <v>2021</v>
      </c>
      <c r="E316" t="s">
        <v>62</v>
      </c>
      <c r="F316" t="s">
        <v>63</v>
      </c>
      <c r="G316">
        <v>2</v>
      </c>
      <c r="H316" t="s">
        <v>64</v>
      </c>
      <c r="I316" t="s">
        <v>3553</v>
      </c>
      <c r="J316" t="s">
        <v>638</v>
      </c>
      <c r="K316" t="s">
        <v>639</v>
      </c>
      <c r="L316" t="s">
        <v>3599</v>
      </c>
      <c r="M316" t="s">
        <v>640</v>
      </c>
      <c r="N316" t="s">
        <v>3614</v>
      </c>
      <c r="O316" t="s">
        <v>655</v>
      </c>
      <c r="P316" t="s">
        <v>3633</v>
      </c>
      <c r="Q316" t="s">
        <v>656</v>
      </c>
      <c r="R316" t="s">
        <v>3725</v>
      </c>
      <c r="S316" t="s">
        <v>684</v>
      </c>
      <c r="T316">
        <v>14</v>
      </c>
      <c r="U316">
        <v>1</v>
      </c>
      <c r="V316" t="s">
        <v>685</v>
      </c>
      <c r="W316">
        <v>1</v>
      </c>
      <c r="X316" t="s">
        <v>72</v>
      </c>
      <c r="Y316">
        <v>1</v>
      </c>
      <c r="Z316" t="s">
        <v>73</v>
      </c>
      <c r="AA316">
        <v>1</v>
      </c>
      <c r="AB316" s="1">
        <v>900</v>
      </c>
      <c r="AC316" s="1">
        <v>900</v>
      </c>
      <c r="AD316" s="1">
        <v>100</v>
      </c>
      <c r="AE316" s="1">
        <v>900</v>
      </c>
      <c r="AF316" s="1">
        <v>528</v>
      </c>
      <c r="AG316" s="1">
        <v>58.67</v>
      </c>
      <c r="AH316" s="1">
        <v>1350</v>
      </c>
      <c r="AI316" s="1">
        <v>0</v>
      </c>
      <c r="AJ316" s="1">
        <v>0</v>
      </c>
      <c r="AK316" s="1">
        <v>1600</v>
      </c>
      <c r="AL316" s="1">
        <v>0</v>
      </c>
      <c r="AM316" s="1">
        <v>0</v>
      </c>
      <c r="AN316" s="1">
        <v>400</v>
      </c>
      <c r="AO316" s="1">
        <v>0</v>
      </c>
      <c r="AP316" s="1">
        <v>0</v>
      </c>
      <c r="AQ316" s="1">
        <v>5150</v>
      </c>
      <c r="AR316" s="1">
        <v>1428</v>
      </c>
      <c r="AS316" s="1">
        <v>27.73</v>
      </c>
      <c r="AT316" s="1">
        <v>246048330</v>
      </c>
      <c r="AU316" s="1">
        <v>214453330</v>
      </c>
      <c r="AV316" s="1">
        <v>87.16</v>
      </c>
      <c r="AW316" s="1">
        <v>705870000</v>
      </c>
      <c r="AX316" s="1">
        <v>594261742</v>
      </c>
      <c r="AY316" s="1">
        <v>84.19</v>
      </c>
      <c r="AZ316" s="1">
        <v>2180901887</v>
      </c>
      <c r="BA316" s="1">
        <v>0</v>
      </c>
      <c r="BB316" s="1">
        <v>0</v>
      </c>
      <c r="BC316" s="1">
        <v>2326098728</v>
      </c>
      <c r="BD316" s="1">
        <v>0</v>
      </c>
      <c r="BE316" s="1">
        <v>0</v>
      </c>
      <c r="BF316" s="1">
        <v>1680757174</v>
      </c>
      <c r="BG316" s="1">
        <v>0</v>
      </c>
      <c r="BH316" s="1">
        <v>0</v>
      </c>
      <c r="BI316" s="1">
        <v>7139676119</v>
      </c>
      <c r="BJ316" s="1">
        <v>808715072</v>
      </c>
      <c r="BK316" s="1">
        <v>11.33</v>
      </c>
      <c r="BL316" t="s">
        <v>686</v>
      </c>
      <c r="BM316" s="3">
        <f t="shared" si="54"/>
        <v>246.04832999999999</v>
      </c>
      <c r="BN316" s="3">
        <f t="shared" si="55"/>
        <v>214.45332999999999</v>
      </c>
      <c r="BO316" s="3">
        <f t="shared" si="56"/>
        <v>705.87</v>
      </c>
      <c r="BP316" s="3">
        <f t="shared" si="57"/>
        <v>594.26174200000003</v>
      </c>
      <c r="BQ316" s="3">
        <f t="shared" si="58"/>
        <v>2180.901887</v>
      </c>
      <c r="BR316" s="3">
        <f t="shared" si="59"/>
        <v>0</v>
      </c>
      <c r="BS316" s="3">
        <f t="shared" si="60"/>
        <v>2326.0987279999999</v>
      </c>
      <c r="BT316" s="3">
        <f t="shared" si="61"/>
        <v>0</v>
      </c>
      <c r="BU316" s="3">
        <f t="shared" si="62"/>
        <v>1680.7571740000001</v>
      </c>
      <c r="BV316" s="3">
        <f t="shared" si="63"/>
        <v>0</v>
      </c>
      <c r="BW316" s="3">
        <f t="shared" si="64"/>
        <v>7139.6761189999997</v>
      </c>
      <c r="BX316" s="3">
        <f t="shared" si="65"/>
        <v>808.71507199999996</v>
      </c>
    </row>
    <row r="317" spans="1:76" x14ac:dyDescent="0.25">
      <c r="A317">
        <v>16</v>
      </c>
      <c r="B317" t="s">
        <v>60</v>
      </c>
      <c r="C317" t="s">
        <v>61</v>
      </c>
      <c r="D317">
        <v>2021</v>
      </c>
      <c r="E317" t="s">
        <v>62</v>
      </c>
      <c r="F317" t="s">
        <v>63</v>
      </c>
      <c r="G317">
        <v>2</v>
      </c>
      <c r="H317" t="s">
        <v>64</v>
      </c>
      <c r="I317" t="s">
        <v>3553</v>
      </c>
      <c r="J317" t="s">
        <v>638</v>
      </c>
      <c r="K317" t="s">
        <v>639</v>
      </c>
      <c r="L317" t="s">
        <v>3599</v>
      </c>
      <c r="M317" t="s">
        <v>640</v>
      </c>
      <c r="N317" t="s">
        <v>3614</v>
      </c>
      <c r="O317" t="s">
        <v>655</v>
      </c>
      <c r="P317" t="s">
        <v>3633</v>
      </c>
      <c r="Q317" t="s">
        <v>656</v>
      </c>
      <c r="R317" t="s">
        <v>3725</v>
      </c>
      <c r="S317" t="s">
        <v>684</v>
      </c>
      <c r="T317">
        <v>14</v>
      </c>
      <c r="U317">
        <v>2</v>
      </c>
      <c r="V317" t="s">
        <v>687</v>
      </c>
      <c r="W317">
        <v>1</v>
      </c>
      <c r="X317" t="s">
        <v>72</v>
      </c>
      <c r="Y317">
        <v>1</v>
      </c>
      <c r="Z317" t="s">
        <v>73</v>
      </c>
      <c r="AA317">
        <v>1</v>
      </c>
      <c r="AB317" s="1">
        <v>76500</v>
      </c>
      <c r="AC317" s="1">
        <v>76500</v>
      </c>
      <c r="AD317" s="1">
        <v>100</v>
      </c>
      <c r="AE317" s="1">
        <v>101000</v>
      </c>
      <c r="AF317" s="1">
        <v>65236</v>
      </c>
      <c r="AG317" s="1">
        <v>64.59</v>
      </c>
      <c r="AH317" s="1">
        <v>101500</v>
      </c>
      <c r="AI317" s="1">
        <v>0</v>
      </c>
      <c r="AJ317" s="1">
        <v>0</v>
      </c>
      <c r="AK317" s="1">
        <v>101000</v>
      </c>
      <c r="AL317" s="1">
        <v>0</v>
      </c>
      <c r="AM317" s="1">
        <v>0</v>
      </c>
      <c r="AN317" s="1">
        <v>20000</v>
      </c>
      <c r="AO317" s="1">
        <v>0</v>
      </c>
      <c r="AP317" s="1">
        <v>0</v>
      </c>
      <c r="AQ317" s="1">
        <v>400000</v>
      </c>
      <c r="AR317" s="1">
        <v>141736</v>
      </c>
      <c r="AS317" s="1">
        <v>35.43</v>
      </c>
      <c r="AT317" s="1">
        <v>463228750</v>
      </c>
      <c r="AU317" s="1">
        <v>388269750</v>
      </c>
      <c r="AV317" s="1">
        <v>83.82</v>
      </c>
      <c r="AW317" s="1">
        <v>355931300</v>
      </c>
      <c r="AX317" s="1">
        <v>288155800</v>
      </c>
      <c r="AY317" s="1">
        <v>80.959999999999994</v>
      </c>
      <c r="AZ317" s="1">
        <v>2220759749</v>
      </c>
      <c r="BA317" s="1">
        <v>0</v>
      </c>
      <c r="BB317" s="1">
        <v>0</v>
      </c>
      <c r="BC317" s="1">
        <v>4180471141</v>
      </c>
      <c r="BD317" s="1">
        <v>0</v>
      </c>
      <c r="BE317" s="1">
        <v>0</v>
      </c>
      <c r="BF317" s="1">
        <v>8829577691</v>
      </c>
      <c r="BG317" s="1">
        <v>0</v>
      </c>
      <c r="BH317" s="1">
        <v>0</v>
      </c>
      <c r="BI317" s="1">
        <v>16049968631</v>
      </c>
      <c r="BJ317" s="1">
        <v>676425550</v>
      </c>
      <c r="BK317" s="1">
        <v>4.21</v>
      </c>
      <c r="BL317" t="s">
        <v>688</v>
      </c>
      <c r="BM317" s="3">
        <f t="shared" si="54"/>
        <v>463.22874999999999</v>
      </c>
      <c r="BN317" s="3">
        <f t="shared" si="55"/>
        <v>388.26974999999999</v>
      </c>
      <c r="BO317" s="3">
        <f t="shared" si="56"/>
        <v>355.93130000000002</v>
      </c>
      <c r="BP317" s="3">
        <f t="shared" si="57"/>
        <v>288.1558</v>
      </c>
      <c r="BQ317" s="3">
        <f t="shared" si="58"/>
        <v>2220.7597489999998</v>
      </c>
      <c r="BR317" s="3">
        <f t="shared" si="59"/>
        <v>0</v>
      </c>
      <c r="BS317" s="3">
        <f t="shared" si="60"/>
        <v>4180.471141</v>
      </c>
      <c r="BT317" s="3">
        <f t="shared" si="61"/>
        <v>0</v>
      </c>
      <c r="BU317" s="3">
        <f t="shared" si="62"/>
        <v>8829.5776910000004</v>
      </c>
      <c r="BV317" s="3">
        <f t="shared" si="63"/>
        <v>0</v>
      </c>
      <c r="BW317" s="3">
        <f t="shared" si="64"/>
        <v>16049.968631</v>
      </c>
      <c r="BX317" s="3">
        <f t="shared" si="65"/>
        <v>676.42554999999993</v>
      </c>
    </row>
    <row r="318" spans="1:76" x14ac:dyDescent="0.25">
      <c r="A318">
        <v>16</v>
      </c>
      <c r="B318" t="s">
        <v>60</v>
      </c>
      <c r="C318" t="s">
        <v>61</v>
      </c>
      <c r="D318">
        <v>2021</v>
      </c>
      <c r="E318" t="s">
        <v>62</v>
      </c>
      <c r="F318" t="s">
        <v>63</v>
      </c>
      <c r="G318">
        <v>2</v>
      </c>
      <c r="H318" t="s">
        <v>64</v>
      </c>
      <c r="I318" t="s">
        <v>3553</v>
      </c>
      <c r="J318" t="s">
        <v>638</v>
      </c>
      <c r="K318" t="s">
        <v>639</v>
      </c>
      <c r="L318" t="s">
        <v>3599</v>
      </c>
      <c r="M318" t="s">
        <v>640</v>
      </c>
      <c r="N318" t="s">
        <v>3614</v>
      </c>
      <c r="O318" t="s">
        <v>655</v>
      </c>
      <c r="P318" t="s">
        <v>3633</v>
      </c>
      <c r="Q318" t="s">
        <v>656</v>
      </c>
      <c r="R318" t="s">
        <v>3725</v>
      </c>
      <c r="S318" t="s">
        <v>684</v>
      </c>
      <c r="T318">
        <v>14</v>
      </c>
      <c r="U318">
        <v>3</v>
      </c>
      <c r="V318" t="s">
        <v>689</v>
      </c>
      <c r="W318">
        <v>1</v>
      </c>
      <c r="X318" t="s">
        <v>72</v>
      </c>
      <c r="Y318">
        <v>1</v>
      </c>
      <c r="Z318" t="s">
        <v>73</v>
      </c>
      <c r="AA318">
        <v>1</v>
      </c>
      <c r="AB318" s="1">
        <v>15</v>
      </c>
      <c r="AC318" s="1">
        <v>15</v>
      </c>
      <c r="AD318" s="1">
        <v>100</v>
      </c>
      <c r="AE318" s="1">
        <v>90</v>
      </c>
      <c r="AF318" s="1">
        <v>18</v>
      </c>
      <c r="AG318" s="1">
        <v>20</v>
      </c>
      <c r="AH318" s="1">
        <v>125</v>
      </c>
      <c r="AI318" s="1">
        <v>0</v>
      </c>
      <c r="AJ318" s="1">
        <v>0</v>
      </c>
      <c r="AK318" s="1">
        <v>130</v>
      </c>
      <c r="AL318" s="1">
        <v>0</v>
      </c>
      <c r="AM318" s="1">
        <v>0</v>
      </c>
      <c r="AN318" s="1">
        <v>40</v>
      </c>
      <c r="AO318" s="1">
        <v>0</v>
      </c>
      <c r="AP318" s="1">
        <v>0</v>
      </c>
      <c r="AQ318" s="1">
        <v>400</v>
      </c>
      <c r="AR318" s="1">
        <v>33</v>
      </c>
      <c r="AS318" s="1">
        <v>8.25</v>
      </c>
      <c r="AT318" s="1">
        <v>971837700</v>
      </c>
      <c r="AU318" s="1">
        <v>332048944</v>
      </c>
      <c r="AV318" s="1">
        <v>34.17</v>
      </c>
      <c r="AW318" s="1">
        <v>354519800</v>
      </c>
      <c r="AX318" s="1">
        <v>353338400</v>
      </c>
      <c r="AY318" s="1">
        <v>99.67</v>
      </c>
      <c r="AZ318" s="1">
        <v>902442160</v>
      </c>
      <c r="BA318" s="1">
        <v>0</v>
      </c>
      <c r="BB318" s="1">
        <v>0</v>
      </c>
      <c r="BC318" s="1">
        <v>1114250090</v>
      </c>
      <c r="BD318" s="1">
        <v>0</v>
      </c>
      <c r="BE318" s="1">
        <v>0</v>
      </c>
      <c r="BF318" s="1">
        <v>1022460614</v>
      </c>
      <c r="BG318" s="1">
        <v>0</v>
      </c>
      <c r="BH318" s="1">
        <v>0</v>
      </c>
      <c r="BI318" s="1">
        <v>4365510364</v>
      </c>
      <c r="BJ318" s="1">
        <v>685387344</v>
      </c>
      <c r="BK318" s="1">
        <v>15.7</v>
      </c>
      <c r="BL318" t="s">
        <v>688</v>
      </c>
      <c r="BM318" s="3">
        <f t="shared" si="54"/>
        <v>971.83770000000004</v>
      </c>
      <c r="BN318" s="3">
        <f t="shared" si="55"/>
        <v>332.04894400000001</v>
      </c>
      <c r="BO318" s="3">
        <f t="shared" si="56"/>
        <v>354.51979999999998</v>
      </c>
      <c r="BP318" s="3">
        <f t="shared" si="57"/>
        <v>353.33839999999998</v>
      </c>
      <c r="BQ318" s="3">
        <f t="shared" si="58"/>
        <v>902.44215999999994</v>
      </c>
      <c r="BR318" s="3">
        <f t="shared" si="59"/>
        <v>0</v>
      </c>
      <c r="BS318" s="3">
        <f t="shared" si="60"/>
        <v>1114.25009</v>
      </c>
      <c r="BT318" s="3">
        <f t="shared" si="61"/>
        <v>0</v>
      </c>
      <c r="BU318" s="3">
        <f t="shared" si="62"/>
        <v>1022.460614</v>
      </c>
      <c r="BV318" s="3">
        <f t="shared" si="63"/>
        <v>0</v>
      </c>
      <c r="BW318" s="3">
        <f t="shared" si="64"/>
        <v>4365.5103639999998</v>
      </c>
      <c r="BX318" s="3">
        <f t="shared" si="65"/>
        <v>685.38734399999998</v>
      </c>
    </row>
    <row r="319" spans="1:76" x14ac:dyDescent="0.25">
      <c r="A319">
        <v>16</v>
      </c>
      <c r="B319" t="s">
        <v>60</v>
      </c>
      <c r="C319" t="s">
        <v>61</v>
      </c>
      <c r="D319">
        <v>2021</v>
      </c>
      <c r="E319" t="s">
        <v>62</v>
      </c>
      <c r="F319" t="s">
        <v>63</v>
      </c>
      <c r="G319">
        <v>2</v>
      </c>
      <c r="H319" t="s">
        <v>64</v>
      </c>
      <c r="I319" t="s">
        <v>3553</v>
      </c>
      <c r="J319" t="s">
        <v>638</v>
      </c>
      <c r="K319" t="s">
        <v>639</v>
      </c>
      <c r="L319" t="s">
        <v>3599</v>
      </c>
      <c r="M319" t="s">
        <v>640</v>
      </c>
      <c r="N319" t="s">
        <v>3614</v>
      </c>
      <c r="O319" t="s">
        <v>655</v>
      </c>
      <c r="P319" t="s">
        <v>3633</v>
      </c>
      <c r="Q319" t="s">
        <v>656</v>
      </c>
      <c r="R319" t="s">
        <v>3725</v>
      </c>
      <c r="S319" t="s">
        <v>684</v>
      </c>
      <c r="T319">
        <v>14</v>
      </c>
      <c r="U319">
        <v>4</v>
      </c>
      <c r="V319" t="s">
        <v>690</v>
      </c>
      <c r="W319">
        <v>1</v>
      </c>
      <c r="X319" t="s">
        <v>72</v>
      </c>
      <c r="Y319">
        <v>1</v>
      </c>
      <c r="Z319" t="s">
        <v>73</v>
      </c>
      <c r="AA319">
        <v>1</v>
      </c>
      <c r="AB319" s="1">
        <v>5000</v>
      </c>
      <c r="AC319" s="1">
        <v>5000</v>
      </c>
      <c r="AD319" s="1">
        <v>100</v>
      </c>
      <c r="AE319" s="1">
        <v>6600</v>
      </c>
      <c r="AF319" s="1">
        <v>4284</v>
      </c>
      <c r="AG319" s="1">
        <v>64.91</v>
      </c>
      <c r="AH319" s="1">
        <v>6500</v>
      </c>
      <c r="AI319" s="1">
        <v>0</v>
      </c>
      <c r="AJ319" s="1">
        <v>0</v>
      </c>
      <c r="AK319" s="1">
        <v>6500</v>
      </c>
      <c r="AL319" s="1">
        <v>0</v>
      </c>
      <c r="AM319" s="1">
        <v>0</v>
      </c>
      <c r="AN319" s="1">
        <v>1400</v>
      </c>
      <c r="AO319" s="1">
        <v>0</v>
      </c>
      <c r="AP319" s="1">
        <v>0</v>
      </c>
      <c r="AQ319" s="1">
        <v>26000</v>
      </c>
      <c r="AR319" s="1">
        <v>9284</v>
      </c>
      <c r="AS319" s="1">
        <v>35.71</v>
      </c>
      <c r="AT319" s="1">
        <v>438079870</v>
      </c>
      <c r="AU319" s="1">
        <v>359437759</v>
      </c>
      <c r="AV319" s="1">
        <v>82.05</v>
      </c>
      <c r="AW319" s="1">
        <v>328846000</v>
      </c>
      <c r="AX319" s="1">
        <v>195676800</v>
      </c>
      <c r="AY319" s="1">
        <v>59.5</v>
      </c>
      <c r="AZ319" s="1">
        <v>5640263501</v>
      </c>
      <c r="BA319" s="1">
        <v>0</v>
      </c>
      <c r="BB319" s="1">
        <v>0</v>
      </c>
      <c r="BC319" s="1">
        <v>3513547729</v>
      </c>
      <c r="BD319" s="1">
        <v>0</v>
      </c>
      <c r="BE319" s="1">
        <v>0</v>
      </c>
      <c r="BF319" s="1">
        <v>3962851916</v>
      </c>
      <c r="BG319" s="1">
        <v>0</v>
      </c>
      <c r="BH319" s="1">
        <v>0</v>
      </c>
      <c r="BI319" s="1">
        <v>13883589016</v>
      </c>
      <c r="BJ319" s="1">
        <v>555114559</v>
      </c>
      <c r="BK319" s="1">
        <v>4</v>
      </c>
      <c r="BL319" t="s">
        <v>688</v>
      </c>
      <c r="BM319" s="3">
        <f t="shared" si="54"/>
        <v>438.07987000000003</v>
      </c>
      <c r="BN319" s="3">
        <f t="shared" si="55"/>
        <v>359.43775900000003</v>
      </c>
      <c r="BO319" s="3">
        <f t="shared" si="56"/>
        <v>328.846</v>
      </c>
      <c r="BP319" s="3">
        <f t="shared" si="57"/>
        <v>195.67679999999999</v>
      </c>
      <c r="BQ319" s="3">
        <f t="shared" si="58"/>
        <v>5640.2635010000004</v>
      </c>
      <c r="BR319" s="3">
        <f t="shared" si="59"/>
        <v>0</v>
      </c>
      <c r="BS319" s="3">
        <f t="shared" si="60"/>
        <v>3513.5477289999999</v>
      </c>
      <c r="BT319" s="3">
        <f t="shared" si="61"/>
        <v>0</v>
      </c>
      <c r="BU319" s="3">
        <f t="shared" si="62"/>
        <v>3962.8519160000001</v>
      </c>
      <c r="BV319" s="3">
        <f t="shared" si="63"/>
        <v>0</v>
      </c>
      <c r="BW319" s="3">
        <f t="shared" si="64"/>
        <v>13883.589016</v>
      </c>
      <c r="BX319" s="3">
        <f t="shared" si="65"/>
        <v>555.11455899999999</v>
      </c>
    </row>
    <row r="320" spans="1:76" x14ac:dyDescent="0.25">
      <c r="A320">
        <v>16</v>
      </c>
      <c r="B320" t="s">
        <v>60</v>
      </c>
      <c r="C320" t="s">
        <v>61</v>
      </c>
      <c r="D320">
        <v>2021</v>
      </c>
      <c r="E320" t="s">
        <v>62</v>
      </c>
      <c r="F320" t="s">
        <v>63</v>
      </c>
      <c r="G320">
        <v>2</v>
      </c>
      <c r="H320" t="s">
        <v>64</v>
      </c>
      <c r="I320" t="s">
        <v>3553</v>
      </c>
      <c r="J320" t="s">
        <v>638</v>
      </c>
      <c r="K320" t="s">
        <v>639</v>
      </c>
      <c r="L320" t="s">
        <v>3599</v>
      </c>
      <c r="M320" t="s">
        <v>640</v>
      </c>
      <c r="N320" t="s">
        <v>3614</v>
      </c>
      <c r="O320" t="s">
        <v>655</v>
      </c>
      <c r="P320" t="s">
        <v>3633</v>
      </c>
      <c r="Q320" t="s">
        <v>656</v>
      </c>
      <c r="R320" t="s">
        <v>3725</v>
      </c>
      <c r="S320" t="s">
        <v>684</v>
      </c>
      <c r="T320">
        <v>14</v>
      </c>
      <c r="U320">
        <v>5</v>
      </c>
      <c r="V320" t="s">
        <v>691</v>
      </c>
      <c r="W320">
        <v>1</v>
      </c>
      <c r="X320" t="s">
        <v>72</v>
      </c>
      <c r="Y320">
        <v>1</v>
      </c>
      <c r="Z320" t="s">
        <v>73</v>
      </c>
      <c r="AA320">
        <v>1</v>
      </c>
      <c r="AB320" s="1">
        <v>150</v>
      </c>
      <c r="AC320" s="1">
        <v>150</v>
      </c>
      <c r="AD320" s="1">
        <v>100</v>
      </c>
      <c r="AE320" s="1">
        <v>80</v>
      </c>
      <c r="AF320" s="1">
        <v>45</v>
      </c>
      <c r="AG320" s="1">
        <v>56.25</v>
      </c>
      <c r="AH320" s="1">
        <v>250</v>
      </c>
      <c r="AI320" s="1">
        <v>0</v>
      </c>
      <c r="AJ320" s="1">
        <v>0</v>
      </c>
      <c r="AK320" s="1">
        <v>250</v>
      </c>
      <c r="AL320" s="1">
        <v>0</v>
      </c>
      <c r="AM320" s="1">
        <v>0</v>
      </c>
      <c r="AN320" s="1">
        <v>70</v>
      </c>
      <c r="AO320" s="1">
        <v>0</v>
      </c>
      <c r="AP320" s="1">
        <v>0</v>
      </c>
      <c r="AQ320" s="1">
        <v>800</v>
      </c>
      <c r="AR320" s="1">
        <v>195</v>
      </c>
      <c r="AS320" s="1">
        <v>24.38</v>
      </c>
      <c r="AT320" s="1">
        <v>2564575580</v>
      </c>
      <c r="AU320" s="1">
        <v>137544580</v>
      </c>
      <c r="AV320" s="1">
        <v>5.36</v>
      </c>
      <c r="AW320" s="1">
        <v>448429800</v>
      </c>
      <c r="AX320" s="1">
        <v>447128400</v>
      </c>
      <c r="AY320" s="1">
        <v>99.71</v>
      </c>
      <c r="AZ320" s="1">
        <v>812197944</v>
      </c>
      <c r="BA320" s="1">
        <v>0</v>
      </c>
      <c r="BB320" s="1">
        <v>0</v>
      </c>
      <c r="BC320" s="1">
        <v>984118692</v>
      </c>
      <c r="BD320" s="1">
        <v>0</v>
      </c>
      <c r="BE320" s="1">
        <v>0</v>
      </c>
      <c r="BF320" s="1">
        <v>976107064</v>
      </c>
      <c r="BG320" s="1">
        <v>0</v>
      </c>
      <c r="BH320" s="1">
        <v>0</v>
      </c>
      <c r="BI320" s="1">
        <v>5785429080</v>
      </c>
      <c r="BJ320" s="1">
        <v>584672980</v>
      </c>
      <c r="BK320" s="1">
        <v>10.11</v>
      </c>
      <c r="BL320" t="s">
        <v>688</v>
      </c>
      <c r="BM320" s="3">
        <f t="shared" si="54"/>
        <v>2564.5755800000002</v>
      </c>
      <c r="BN320" s="3">
        <f t="shared" si="55"/>
        <v>137.54458</v>
      </c>
      <c r="BO320" s="3">
        <f t="shared" si="56"/>
        <v>448.4298</v>
      </c>
      <c r="BP320" s="3">
        <f t="shared" si="57"/>
        <v>447.1284</v>
      </c>
      <c r="BQ320" s="3">
        <f t="shared" si="58"/>
        <v>812.19794400000001</v>
      </c>
      <c r="BR320" s="3">
        <f t="shared" si="59"/>
        <v>0</v>
      </c>
      <c r="BS320" s="3">
        <f t="shared" si="60"/>
        <v>984.11869200000001</v>
      </c>
      <c r="BT320" s="3">
        <f t="shared" si="61"/>
        <v>0</v>
      </c>
      <c r="BU320" s="3">
        <f t="shared" si="62"/>
        <v>976.10706400000004</v>
      </c>
      <c r="BV320" s="3">
        <f t="shared" si="63"/>
        <v>0</v>
      </c>
      <c r="BW320" s="3">
        <f t="shared" si="64"/>
        <v>5785.4290799999999</v>
      </c>
      <c r="BX320" s="3">
        <f t="shared" si="65"/>
        <v>584.67298000000005</v>
      </c>
    </row>
    <row r="321" spans="1:76" x14ac:dyDescent="0.25">
      <c r="A321">
        <v>16</v>
      </c>
      <c r="B321" t="s">
        <v>60</v>
      </c>
      <c r="C321" t="s">
        <v>61</v>
      </c>
      <c r="D321">
        <v>2021</v>
      </c>
      <c r="E321" t="s">
        <v>62</v>
      </c>
      <c r="F321" t="s">
        <v>63</v>
      </c>
      <c r="G321">
        <v>2</v>
      </c>
      <c r="H321" t="s">
        <v>64</v>
      </c>
      <c r="I321" t="s">
        <v>3553</v>
      </c>
      <c r="J321" t="s">
        <v>638</v>
      </c>
      <c r="K321" t="s">
        <v>639</v>
      </c>
      <c r="L321" t="s">
        <v>3599</v>
      </c>
      <c r="M321" t="s">
        <v>640</v>
      </c>
      <c r="N321" t="s">
        <v>3614</v>
      </c>
      <c r="O321" t="s">
        <v>655</v>
      </c>
      <c r="P321" t="s">
        <v>3633</v>
      </c>
      <c r="Q321" t="s">
        <v>656</v>
      </c>
      <c r="R321" t="s">
        <v>3725</v>
      </c>
      <c r="S321" t="s">
        <v>684</v>
      </c>
      <c r="T321">
        <v>14</v>
      </c>
      <c r="U321">
        <v>6</v>
      </c>
      <c r="V321" t="s">
        <v>692</v>
      </c>
      <c r="W321">
        <v>1</v>
      </c>
      <c r="X321" t="s">
        <v>72</v>
      </c>
      <c r="Y321">
        <v>1</v>
      </c>
      <c r="Z321" t="s">
        <v>73</v>
      </c>
      <c r="AA321">
        <v>1</v>
      </c>
      <c r="AB321" s="1">
        <v>3</v>
      </c>
      <c r="AC321" s="1">
        <v>3</v>
      </c>
      <c r="AD321" s="1">
        <v>100</v>
      </c>
      <c r="AE321" s="1">
        <v>1</v>
      </c>
      <c r="AF321" s="1">
        <v>0.3</v>
      </c>
      <c r="AG321" s="1">
        <v>30</v>
      </c>
      <c r="AH321" s="1">
        <v>4</v>
      </c>
      <c r="AI321" s="1">
        <v>0</v>
      </c>
      <c r="AJ321" s="1">
        <v>0</v>
      </c>
      <c r="AK321" s="1">
        <v>4</v>
      </c>
      <c r="AL321" s="1">
        <v>0</v>
      </c>
      <c r="AM321" s="1">
        <v>0</v>
      </c>
      <c r="AN321" s="1">
        <v>2</v>
      </c>
      <c r="AO321" s="1">
        <v>0</v>
      </c>
      <c r="AP321" s="1">
        <v>0</v>
      </c>
      <c r="AQ321" s="1">
        <v>14</v>
      </c>
      <c r="AR321" s="1">
        <v>3.3</v>
      </c>
      <c r="AS321" s="1">
        <v>23.57</v>
      </c>
      <c r="AT321" s="1">
        <v>721421580</v>
      </c>
      <c r="AU321" s="1">
        <v>118198820</v>
      </c>
      <c r="AV321" s="1">
        <v>16.38</v>
      </c>
      <c r="AW321" s="1">
        <v>11005639800</v>
      </c>
      <c r="AX321" s="1">
        <v>5769194871</v>
      </c>
      <c r="AY321" s="1">
        <v>52.42</v>
      </c>
      <c r="AZ321" s="1">
        <v>812197944</v>
      </c>
      <c r="BA321" s="1">
        <v>0</v>
      </c>
      <c r="BB321" s="1">
        <v>0</v>
      </c>
      <c r="BC321" s="1">
        <v>1163049364</v>
      </c>
      <c r="BD321" s="1">
        <v>0</v>
      </c>
      <c r="BE321" s="1">
        <v>0</v>
      </c>
      <c r="BF321" s="1">
        <v>975772915</v>
      </c>
      <c r="BG321" s="1">
        <v>0</v>
      </c>
      <c r="BH321" s="1">
        <v>0</v>
      </c>
      <c r="BI321" s="1">
        <v>14678081603</v>
      </c>
      <c r="BJ321" s="1">
        <v>5887393691</v>
      </c>
      <c r="BK321" s="1">
        <v>40.11</v>
      </c>
      <c r="BM321" s="3">
        <f t="shared" si="54"/>
        <v>721.42157999999995</v>
      </c>
      <c r="BN321" s="3">
        <f t="shared" si="55"/>
        <v>118.19882</v>
      </c>
      <c r="BO321" s="3">
        <f t="shared" si="56"/>
        <v>11005.639800000001</v>
      </c>
      <c r="BP321" s="3">
        <f t="shared" si="57"/>
        <v>5769.1948709999997</v>
      </c>
      <c r="BQ321" s="3">
        <f t="shared" si="58"/>
        <v>812.19794400000001</v>
      </c>
      <c r="BR321" s="3">
        <f t="shared" si="59"/>
        <v>0</v>
      </c>
      <c r="BS321" s="3">
        <f t="shared" si="60"/>
        <v>1163.049364</v>
      </c>
      <c r="BT321" s="3">
        <f t="shared" si="61"/>
        <v>0</v>
      </c>
      <c r="BU321" s="3">
        <f t="shared" si="62"/>
        <v>975.77291500000001</v>
      </c>
      <c r="BV321" s="3">
        <f t="shared" si="63"/>
        <v>0</v>
      </c>
      <c r="BW321" s="3">
        <f t="shared" si="64"/>
        <v>14678.081603000001</v>
      </c>
      <c r="BX321" s="3">
        <f t="shared" si="65"/>
        <v>5887.3936909999993</v>
      </c>
    </row>
    <row r="322" spans="1:76" x14ac:dyDescent="0.25">
      <c r="A322">
        <v>16</v>
      </c>
      <c r="B322" t="s">
        <v>60</v>
      </c>
      <c r="C322" t="s">
        <v>61</v>
      </c>
      <c r="D322">
        <v>2021</v>
      </c>
      <c r="E322" t="s">
        <v>62</v>
      </c>
      <c r="F322" t="s">
        <v>63</v>
      </c>
      <c r="G322">
        <v>2</v>
      </c>
      <c r="H322" t="s">
        <v>64</v>
      </c>
      <c r="I322" t="s">
        <v>3553</v>
      </c>
      <c r="J322" t="s">
        <v>638</v>
      </c>
      <c r="K322" t="s">
        <v>639</v>
      </c>
      <c r="L322" t="s">
        <v>3599</v>
      </c>
      <c r="M322" t="s">
        <v>640</v>
      </c>
      <c r="N322" t="s">
        <v>3614</v>
      </c>
      <c r="O322" t="s">
        <v>655</v>
      </c>
      <c r="P322" t="s">
        <v>3633</v>
      </c>
      <c r="Q322" t="s">
        <v>656</v>
      </c>
      <c r="R322" t="s">
        <v>3725</v>
      </c>
      <c r="S322" t="s">
        <v>684</v>
      </c>
      <c r="T322">
        <v>14</v>
      </c>
      <c r="U322">
        <v>7</v>
      </c>
      <c r="V322" t="s">
        <v>693</v>
      </c>
      <c r="W322">
        <v>1</v>
      </c>
      <c r="X322" t="s">
        <v>72</v>
      </c>
      <c r="Y322">
        <v>1</v>
      </c>
      <c r="Z322" t="s">
        <v>73</v>
      </c>
      <c r="AA322">
        <v>1</v>
      </c>
      <c r="AB322" s="1">
        <v>1400</v>
      </c>
      <c r="AC322" s="1">
        <v>1400</v>
      </c>
      <c r="AD322" s="1">
        <v>100</v>
      </c>
      <c r="AE322" s="1">
        <v>1000</v>
      </c>
      <c r="AF322" s="1">
        <v>693</v>
      </c>
      <c r="AG322" s="1">
        <v>69.3</v>
      </c>
      <c r="AH322" s="1">
        <v>4000</v>
      </c>
      <c r="AI322" s="1">
        <v>0</v>
      </c>
      <c r="AJ322" s="1">
        <v>0</v>
      </c>
      <c r="AK322" s="1">
        <v>4000</v>
      </c>
      <c r="AL322" s="1">
        <v>0</v>
      </c>
      <c r="AM322" s="1">
        <v>0</v>
      </c>
      <c r="AN322" s="1">
        <v>1600</v>
      </c>
      <c r="AO322" s="1">
        <v>0</v>
      </c>
      <c r="AP322" s="1">
        <v>0</v>
      </c>
      <c r="AQ322" s="1">
        <v>12000</v>
      </c>
      <c r="AR322" s="1">
        <v>2093</v>
      </c>
      <c r="AS322" s="1">
        <v>17.440000000000001</v>
      </c>
      <c r="AT322" s="1">
        <v>370289345</v>
      </c>
      <c r="AU322" s="1">
        <v>150605345</v>
      </c>
      <c r="AV322" s="1">
        <v>40.67</v>
      </c>
      <c r="AW322" s="1">
        <v>403567300</v>
      </c>
      <c r="AX322" s="1">
        <v>391904100</v>
      </c>
      <c r="AY322" s="1">
        <v>97.11</v>
      </c>
      <c r="AZ322" s="1">
        <v>2707326480</v>
      </c>
      <c r="BA322" s="1">
        <v>0</v>
      </c>
      <c r="BB322" s="1">
        <v>0</v>
      </c>
      <c r="BC322" s="1">
        <v>2602627947</v>
      </c>
      <c r="BD322" s="1">
        <v>0</v>
      </c>
      <c r="BE322" s="1">
        <v>0</v>
      </c>
      <c r="BF322" s="1">
        <v>3258801411</v>
      </c>
      <c r="BG322" s="1">
        <v>0</v>
      </c>
      <c r="BH322" s="1">
        <v>0</v>
      </c>
      <c r="BI322" s="1">
        <v>9342612483</v>
      </c>
      <c r="BJ322" s="1">
        <v>542509445</v>
      </c>
      <c r="BK322" s="1">
        <v>5.81</v>
      </c>
      <c r="BL322" t="s">
        <v>688</v>
      </c>
      <c r="BM322" s="3">
        <f t="shared" si="54"/>
        <v>370.28934500000003</v>
      </c>
      <c r="BN322" s="3">
        <f t="shared" si="55"/>
        <v>150.605345</v>
      </c>
      <c r="BO322" s="3">
        <f t="shared" si="56"/>
        <v>403.56729999999999</v>
      </c>
      <c r="BP322" s="3">
        <f t="shared" si="57"/>
        <v>391.90410000000003</v>
      </c>
      <c r="BQ322" s="3">
        <f t="shared" si="58"/>
        <v>2707.3264800000002</v>
      </c>
      <c r="BR322" s="3">
        <f t="shared" si="59"/>
        <v>0</v>
      </c>
      <c r="BS322" s="3">
        <f t="shared" si="60"/>
        <v>2602.6279469999999</v>
      </c>
      <c r="BT322" s="3">
        <f t="shared" si="61"/>
        <v>0</v>
      </c>
      <c r="BU322" s="3">
        <f t="shared" si="62"/>
        <v>3258.8014109999999</v>
      </c>
      <c r="BV322" s="3">
        <f t="shared" si="63"/>
        <v>0</v>
      </c>
      <c r="BW322" s="3">
        <f t="shared" si="64"/>
        <v>9342.6124830000008</v>
      </c>
      <c r="BX322" s="3">
        <f t="shared" si="65"/>
        <v>542.50944500000003</v>
      </c>
    </row>
    <row r="323" spans="1:76" x14ac:dyDescent="0.25">
      <c r="A323">
        <v>16</v>
      </c>
      <c r="B323" t="s">
        <v>60</v>
      </c>
      <c r="C323" t="s">
        <v>61</v>
      </c>
      <c r="D323">
        <v>2021</v>
      </c>
      <c r="E323" t="s">
        <v>62</v>
      </c>
      <c r="F323" t="s">
        <v>63</v>
      </c>
      <c r="G323">
        <v>2</v>
      </c>
      <c r="H323" t="s">
        <v>64</v>
      </c>
      <c r="I323" t="s">
        <v>3553</v>
      </c>
      <c r="J323" t="s">
        <v>638</v>
      </c>
      <c r="K323" t="s">
        <v>639</v>
      </c>
      <c r="L323" t="s">
        <v>3599</v>
      </c>
      <c r="M323" t="s">
        <v>640</v>
      </c>
      <c r="N323" t="s">
        <v>3614</v>
      </c>
      <c r="O323" t="s">
        <v>655</v>
      </c>
      <c r="P323" t="s">
        <v>3633</v>
      </c>
      <c r="Q323" t="s">
        <v>656</v>
      </c>
      <c r="R323" t="s">
        <v>3725</v>
      </c>
      <c r="S323" t="s">
        <v>684</v>
      </c>
      <c r="T323">
        <v>14</v>
      </c>
      <c r="U323">
        <v>8</v>
      </c>
      <c r="V323" t="s">
        <v>694</v>
      </c>
      <c r="W323">
        <v>1</v>
      </c>
      <c r="X323" t="s">
        <v>72</v>
      </c>
      <c r="Y323">
        <v>1</v>
      </c>
      <c r="Z323" t="s">
        <v>73</v>
      </c>
      <c r="AA323">
        <v>1</v>
      </c>
      <c r="AB323" s="1">
        <v>250</v>
      </c>
      <c r="AC323" s="1">
        <v>250.35</v>
      </c>
      <c r="AD323" s="1">
        <v>100.14</v>
      </c>
      <c r="AE323" s="1">
        <v>250</v>
      </c>
      <c r="AF323" s="1">
        <v>124.88</v>
      </c>
      <c r="AG323" s="1">
        <v>49.95</v>
      </c>
      <c r="AH323" s="1">
        <v>750</v>
      </c>
      <c r="AI323" s="1">
        <v>0</v>
      </c>
      <c r="AJ323" s="1">
        <v>0</v>
      </c>
      <c r="AK323" s="1">
        <v>750</v>
      </c>
      <c r="AL323" s="1">
        <v>0</v>
      </c>
      <c r="AM323" s="1">
        <v>0</v>
      </c>
      <c r="AN323" s="1">
        <v>200</v>
      </c>
      <c r="AO323" s="1">
        <v>0</v>
      </c>
      <c r="AP323" s="1">
        <v>0</v>
      </c>
      <c r="AQ323" s="1">
        <v>2200</v>
      </c>
      <c r="AR323" s="1">
        <v>375.23</v>
      </c>
      <c r="AS323" s="1">
        <v>17.059999999999999</v>
      </c>
      <c r="AT323" s="1">
        <v>489265160</v>
      </c>
      <c r="AU323" s="1">
        <v>162091940</v>
      </c>
      <c r="AV323" s="1">
        <v>33.130000000000003</v>
      </c>
      <c r="AW323" s="1">
        <v>439152000</v>
      </c>
      <c r="AX323" s="1">
        <v>360208200</v>
      </c>
      <c r="AY323" s="1">
        <v>82.02</v>
      </c>
      <c r="AZ323" s="1">
        <v>1338622537</v>
      </c>
      <c r="BA323" s="1">
        <v>0</v>
      </c>
      <c r="BB323" s="1">
        <v>0</v>
      </c>
      <c r="BC323" s="1">
        <v>2261033029</v>
      </c>
      <c r="BD323" s="1">
        <v>0</v>
      </c>
      <c r="BE323" s="1">
        <v>0</v>
      </c>
      <c r="BF323" s="1">
        <v>1671419634</v>
      </c>
      <c r="BG323" s="1">
        <v>0</v>
      </c>
      <c r="BH323" s="1">
        <v>0</v>
      </c>
      <c r="BI323" s="1">
        <v>6199492360</v>
      </c>
      <c r="BJ323" s="1">
        <v>522300140</v>
      </c>
      <c r="BK323" s="1">
        <v>8.42</v>
      </c>
      <c r="BL323" t="s">
        <v>688</v>
      </c>
      <c r="BM323" s="3">
        <f t="shared" ref="BM323:BM386" si="66">AT323 / 1000000</f>
        <v>489.26515999999998</v>
      </c>
      <c r="BN323" s="3">
        <f t="shared" ref="BN323:BN386" si="67">AU323 / 1000000</f>
        <v>162.09193999999999</v>
      </c>
      <c r="BO323" s="3">
        <f t="shared" ref="BO323:BO386" si="68">AW323 / 1000000</f>
        <v>439.15199999999999</v>
      </c>
      <c r="BP323" s="3">
        <f t="shared" ref="BP323:BP386" si="69">AX323 / 1000000</f>
        <v>360.20819999999998</v>
      </c>
      <c r="BQ323" s="3">
        <f t="shared" ref="BQ323:BQ386" si="70">AZ323 / 1000000</f>
        <v>1338.622537</v>
      </c>
      <c r="BR323" s="3">
        <f t="shared" ref="BR323:BR386" si="71">BA323 / 1000000</f>
        <v>0</v>
      </c>
      <c r="BS323" s="3">
        <f t="shared" ref="BS323:BS386" si="72">BC323 / 1000000</f>
        <v>2261.0330290000002</v>
      </c>
      <c r="BT323" s="3">
        <f t="shared" ref="BT323:BT386" si="73">BD323 / 1000000</f>
        <v>0</v>
      </c>
      <c r="BU323" s="3">
        <f t="shared" ref="BU323:BU386" si="74">BF323 / 1000000</f>
        <v>1671.4196340000001</v>
      </c>
      <c r="BV323" s="3">
        <f t="shared" ref="BV323:BV386" si="75">BG323 / 1000000</f>
        <v>0</v>
      </c>
      <c r="BW323" s="3">
        <f t="shared" ref="BW323:BW386" si="76">BM323+BO323+BQ323+BS323+BU323</f>
        <v>6199.4923600000002</v>
      </c>
      <c r="BX323" s="3">
        <f t="shared" ref="BX323:BX386" si="77">BN323+BP323+BR323+BT323+BV323</f>
        <v>522.30013999999994</v>
      </c>
    </row>
    <row r="324" spans="1:76" x14ac:dyDescent="0.25">
      <c r="A324">
        <v>16</v>
      </c>
      <c r="B324" t="s">
        <v>60</v>
      </c>
      <c r="C324" t="s">
        <v>61</v>
      </c>
      <c r="D324">
        <v>2021</v>
      </c>
      <c r="E324" t="s">
        <v>62</v>
      </c>
      <c r="F324" t="s">
        <v>63</v>
      </c>
      <c r="G324">
        <v>2</v>
      </c>
      <c r="H324" t="s">
        <v>64</v>
      </c>
      <c r="I324" t="s">
        <v>3553</v>
      </c>
      <c r="J324" t="s">
        <v>638</v>
      </c>
      <c r="K324" t="s">
        <v>639</v>
      </c>
      <c r="L324" t="s">
        <v>3599</v>
      </c>
      <c r="M324" t="s">
        <v>640</v>
      </c>
      <c r="N324" t="s">
        <v>3614</v>
      </c>
      <c r="O324" t="s">
        <v>655</v>
      </c>
      <c r="P324" t="s">
        <v>3633</v>
      </c>
      <c r="Q324" t="s">
        <v>656</v>
      </c>
      <c r="R324" t="s">
        <v>3725</v>
      </c>
      <c r="S324" t="s">
        <v>684</v>
      </c>
      <c r="T324">
        <v>14</v>
      </c>
      <c r="U324">
        <v>9</v>
      </c>
      <c r="V324" t="s">
        <v>695</v>
      </c>
      <c r="W324">
        <v>1</v>
      </c>
      <c r="X324" t="s">
        <v>72</v>
      </c>
      <c r="Y324">
        <v>1</v>
      </c>
      <c r="Z324" t="s">
        <v>73</v>
      </c>
      <c r="AA324">
        <v>1</v>
      </c>
      <c r="AB324" s="1">
        <v>15</v>
      </c>
      <c r="AC324" s="1">
        <v>15</v>
      </c>
      <c r="AD324" s="1">
        <v>100</v>
      </c>
      <c r="AE324" s="1">
        <v>20</v>
      </c>
      <c r="AF324" s="1">
        <v>6.74</v>
      </c>
      <c r="AG324" s="1">
        <v>33.700000000000003</v>
      </c>
      <c r="AH324" s="1">
        <v>50</v>
      </c>
      <c r="AI324" s="1">
        <v>0</v>
      </c>
      <c r="AJ324" s="1">
        <v>0</v>
      </c>
      <c r="AK324" s="1">
        <v>45</v>
      </c>
      <c r="AL324" s="1">
        <v>0</v>
      </c>
      <c r="AM324" s="1">
        <v>0</v>
      </c>
      <c r="AN324" s="1">
        <v>20</v>
      </c>
      <c r="AO324" s="1">
        <v>0</v>
      </c>
      <c r="AP324" s="1">
        <v>0</v>
      </c>
      <c r="AQ324" s="1">
        <v>150</v>
      </c>
      <c r="AR324" s="1">
        <v>21.74</v>
      </c>
      <c r="AS324" s="1">
        <v>14.49</v>
      </c>
      <c r="AT324" s="1">
        <v>14345399987</v>
      </c>
      <c r="AU324" s="1">
        <v>14345092858</v>
      </c>
      <c r="AV324" s="1">
        <v>100</v>
      </c>
      <c r="AW324" s="1">
        <v>52454042000</v>
      </c>
      <c r="AX324" s="1">
        <v>241082100</v>
      </c>
      <c r="AY324" s="1">
        <v>0.46</v>
      </c>
      <c r="AZ324" s="1">
        <v>27354975166</v>
      </c>
      <c r="BA324" s="1">
        <v>0</v>
      </c>
      <c r="BB324" s="1">
        <v>0</v>
      </c>
      <c r="BC324" s="1">
        <v>30501343583</v>
      </c>
      <c r="BD324" s="1">
        <v>0</v>
      </c>
      <c r="BE324" s="1">
        <v>0</v>
      </c>
      <c r="BF324" s="1">
        <v>36068373073</v>
      </c>
      <c r="BG324" s="1">
        <v>0</v>
      </c>
      <c r="BH324" s="1">
        <v>0</v>
      </c>
      <c r="BI324" s="1">
        <v>160724133809</v>
      </c>
      <c r="BJ324" s="1">
        <v>14586174958</v>
      </c>
      <c r="BK324" s="1">
        <v>9.08</v>
      </c>
      <c r="BM324" s="3">
        <f t="shared" si="66"/>
        <v>14345.399987000001</v>
      </c>
      <c r="BN324" s="3">
        <f t="shared" si="67"/>
        <v>14345.092858</v>
      </c>
      <c r="BO324" s="3">
        <f t="shared" si="68"/>
        <v>52454.042000000001</v>
      </c>
      <c r="BP324" s="3">
        <f t="shared" si="69"/>
        <v>241.0821</v>
      </c>
      <c r="BQ324" s="3">
        <f t="shared" si="70"/>
        <v>27354.975166</v>
      </c>
      <c r="BR324" s="3">
        <f t="shared" si="71"/>
        <v>0</v>
      </c>
      <c r="BS324" s="3">
        <f t="shared" si="72"/>
        <v>30501.343583000002</v>
      </c>
      <c r="BT324" s="3">
        <f t="shared" si="73"/>
        <v>0</v>
      </c>
      <c r="BU324" s="3">
        <f t="shared" si="74"/>
        <v>36068.373073000002</v>
      </c>
      <c r="BV324" s="3">
        <f t="shared" si="75"/>
        <v>0</v>
      </c>
      <c r="BW324" s="3">
        <f t="shared" si="76"/>
        <v>160724.13380899999</v>
      </c>
      <c r="BX324" s="3">
        <f t="shared" si="77"/>
        <v>14586.174958</v>
      </c>
    </row>
    <row r="325" spans="1:76" x14ac:dyDescent="0.25">
      <c r="A325">
        <v>16</v>
      </c>
      <c r="B325" t="s">
        <v>60</v>
      </c>
      <c r="C325" t="s">
        <v>61</v>
      </c>
      <c r="D325">
        <v>2021</v>
      </c>
      <c r="E325" t="s">
        <v>62</v>
      </c>
      <c r="F325" t="s">
        <v>63</v>
      </c>
      <c r="G325">
        <v>2</v>
      </c>
      <c r="H325" t="s">
        <v>64</v>
      </c>
      <c r="I325" t="s">
        <v>3553</v>
      </c>
      <c r="J325" t="s">
        <v>638</v>
      </c>
      <c r="K325" t="s">
        <v>639</v>
      </c>
      <c r="L325" t="s">
        <v>3599</v>
      </c>
      <c r="M325" t="s">
        <v>640</v>
      </c>
      <c r="N325" t="s">
        <v>3614</v>
      </c>
      <c r="O325" t="s">
        <v>655</v>
      </c>
      <c r="P325" t="s">
        <v>3633</v>
      </c>
      <c r="Q325" t="s">
        <v>656</v>
      </c>
      <c r="R325" t="s">
        <v>3725</v>
      </c>
      <c r="S325" t="s">
        <v>684</v>
      </c>
      <c r="T325">
        <v>14</v>
      </c>
      <c r="U325">
        <v>10</v>
      </c>
      <c r="V325" t="s">
        <v>696</v>
      </c>
      <c r="W325">
        <v>1</v>
      </c>
      <c r="X325" t="s">
        <v>72</v>
      </c>
      <c r="Y325">
        <v>1</v>
      </c>
      <c r="Z325" t="s">
        <v>73</v>
      </c>
      <c r="AA325">
        <v>1</v>
      </c>
      <c r="AB325" s="1">
        <v>25.16</v>
      </c>
      <c r="AC325" s="1">
        <v>25.16</v>
      </c>
      <c r="AD325" s="1">
        <v>100</v>
      </c>
      <c r="AE325" s="1">
        <v>10.84</v>
      </c>
      <c r="AF325" s="1">
        <v>10.84</v>
      </c>
      <c r="AG325" s="1">
        <v>100</v>
      </c>
      <c r="AH325" s="1">
        <v>9</v>
      </c>
      <c r="AI325" s="1">
        <v>0</v>
      </c>
      <c r="AJ325" s="1">
        <v>0</v>
      </c>
      <c r="AK325" s="1">
        <v>9</v>
      </c>
      <c r="AL325" s="1">
        <v>0</v>
      </c>
      <c r="AM325" s="1">
        <v>0</v>
      </c>
      <c r="AN325" s="1">
        <v>2</v>
      </c>
      <c r="AO325" s="1">
        <v>0</v>
      </c>
      <c r="AP325" s="1">
        <v>0</v>
      </c>
      <c r="AQ325" s="1">
        <v>56</v>
      </c>
      <c r="AR325" s="1">
        <v>36</v>
      </c>
      <c r="AS325" s="1">
        <v>64.290000000000006</v>
      </c>
      <c r="AT325" s="1">
        <v>364230082</v>
      </c>
      <c r="AU325" s="1">
        <v>117522670</v>
      </c>
      <c r="AV325" s="1">
        <v>32.270000000000003</v>
      </c>
      <c r="AW325" s="1">
        <v>208962000</v>
      </c>
      <c r="AX325" s="1">
        <v>162439800</v>
      </c>
      <c r="AY325" s="1">
        <v>77.739999999999995</v>
      </c>
      <c r="AZ325" s="1">
        <v>1542811153</v>
      </c>
      <c r="BA325" s="1">
        <v>0</v>
      </c>
      <c r="BB325" s="1">
        <v>0</v>
      </c>
      <c r="BC325" s="1">
        <v>1720265245</v>
      </c>
      <c r="BD325" s="1">
        <v>0</v>
      </c>
      <c r="BE325" s="1">
        <v>0</v>
      </c>
      <c r="BF325" s="1">
        <v>2034243787</v>
      </c>
      <c r="BG325" s="1">
        <v>0</v>
      </c>
      <c r="BH325" s="1">
        <v>0</v>
      </c>
      <c r="BI325" s="1">
        <v>5870512267</v>
      </c>
      <c r="BJ325" s="1">
        <v>279962470</v>
      </c>
      <c r="BK325" s="1">
        <v>4.7699999999999996</v>
      </c>
      <c r="BM325" s="3">
        <f t="shared" si="66"/>
        <v>364.23008199999998</v>
      </c>
      <c r="BN325" s="3">
        <f t="shared" si="67"/>
        <v>117.52267000000001</v>
      </c>
      <c r="BO325" s="3">
        <f t="shared" si="68"/>
        <v>208.96199999999999</v>
      </c>
      <c r="BP325" s="3">
        <f t="shared" si="69"/>
        <v>162.43979999999999</v>
      </c>
      <c r="BQ325" s="3">
        <f t="shared" si="70"/>
        <v>1542.8111530000001</v>
      </c>
      <c r="BR325" s="3">
        <f t="shared" si="71"/>
        <v>0</v>
      </c>
      <c r="BS325" s="3">
        <f t="shared" si="72"/>
        <v>1720.265245</v>
      </c>
      <c r="BT325" s="3">
        <f t="shared" si="73"/>
        <v>0</v>
      </c>
      <c r="BU325" s="3">
        <f t="shared" si="74"/>
        <v>2034.2437870000001</v>
      </c>
      <c r="BV325" s="3">
        <f t="shared" si="75"/>
        <v>0</v>
      </c>
      <c r="BW325" s="3">
        <f t="shared" si="76"/>
        <v>5870.5122670000001</v>
      </c>
      <c r="BX325" s="3">
        <f t="shared" si="77"/>
        <v>279.96247</v>
      </c>
    </row>
    <row r="326" spans="1:76" x14ac:dyDescent="0.25">
      <c r="A326">
        <v>16</v>
      </c>
      <c r="B326" t="s">
        <v>60</v>
      </c>
      <c r="C326" t="s">
        <v>61</v>
      </c>
      <c r="D326">
        <v>2021</v>
      </c>
      <c r="E326" t="s">
        <v>62</v>
      </c>
      <c r="F326" t="s">
        <v>63</v>
      </c>
      <c r="G326">
        <v>2</v>
      </c>
      <c r="H326" t="s">
        <v>64</v>
      </c>
      <c r="I326" t="s">
        <v>3553</v>
      </c>
      <c r="J326" t="s">
        <v>638</v>
      </c>
      <c r="K326" t="s">
        <v>639</v>
      </c>
      <c r="L326" t="s">
        <v>3599</v>
      </c>
      <c r="M326" t="s">
        <v>640</v>
      </c>
      <c r="N326" t="s">
        <v>3614</v>
      </c>
      <c r="O326" t="s">
        <v>655</v>
      </c>
      <c r="P326" t="s">
        <v>3633</v>
      </c>
      <c r="Q326" t="s">
        <v>656</v>
      </c>
      <c r="R326" t="s">
        <v>3725</v>
      </c>
      <c r="S326" t="s">
        <v>684</v>
      </c>
      <c r="T326">
        <v>14</v>
      </c>
      <c r="U326">
        <v>11</v>
      </c>
      <c r="V326" t="s">
        <v>697</v>
      </c>
      <c r="W326">
        <v>1</v>
      </c>
      <c r="X326" t="s">
        <v>72</v>
      </c>
      <c r="Y326">
        <v>1</v>
      </c>
      <c r="Z326" t="s">
        <v>73</v>
      </c>
      <c r="AA326">
        <v>1</v>
      </c>
      <c r="AB326" s="1">
        <v>4.99</v>
      </c>
      <c r="AC326" s="1">
        <v>4.99</v>
      </c>
      <c r="AD326" s="1">
        <v>100</v>
      </c>
      <c r="AE326" s="1">
        <v>2</v>
      </c>
      <c r="AF326" s="1">
        <v>0.04</v>
      </c>
      <c r="AG326" s="1">
        <v>2</v>
      </c>
      <c r="AH326" s="1">
        <v>6</v>
      </c>
      <c r="AI326" s="1">
        <v>0</v>
      </c>
      <c r="AJ326" s="1">
        <v>0</v>
      </c>
      <c r="AK326" s="1">
        <v>5</v>
      </c>
      <c r="AL326" s="1">
        <v>0</v>
      </c>
      <c r="AM326" s="1">
        <v>0</v>
      </c>
      <c r="AN326" s="1">
        <v>2.0099999999999998</v>
      </c>
      <c r="AO326" s="1">
        <v>0</v>
      </c>
      <c r="AP326" s="1">
        <v>0</v>
      </c>
      <c r="AQ326" s="1">
        <v>20</v>
      </c>
      <c r="AR326" s="1">
        <v>5.03</v>
      </c>
      <c r="AS326" s="1">
        <v>25.15</v>
      </c>
      <c r="AT326" s="1">
        <v>320790940</v>
      </c>
      <c r="AU326" s="1">
        <v>109525940</v>
      </c>
      <c r="AV326" s="1">
        <v>34.14</v>
      </c>
      <c r="AW326" s="1">
        <v>715340000</v>
      </c>
      <c r="AX326" s="1">
        <v>646372800</v>
      </c>
      <c r="AY326" s="1">
        <v>90.36</v>
      </c>
      <c r="AZ326" s="1">
        <v>1542811153</v>
      </c>
      <c r="BA326" s="1">
        <v>0</v>
      </c>
      <c r="BB326" s="1">
        <v>0</v>
      </c>
      <c r="BC326" s="1">
        <v>1720265245</v>
      </c>
      <c r="BD326" s="1">
        <v>0</v>
      </c>
      <c r="BE326" s="1">
        <v>0</v>
      </c>
      <c r="BF326" s="1">
        <v>2034243787</v>
      </c>
      <c r="BG326" s="1">
        <v>0</v>
      </c>
      <c r="BH326" s="1">
        <v>0</v>
      </c>
      <c r="BI326" s="1">
        <v>6333451125</v>
      </c>
      <c r="BJ326" s="1">
        <v>755898740</v>
      </c>
      <c r="BK326" s="1">
        <v>11.94</v>
      </c>
      <c r="BM326" s="3">
        <f t="shared" si="66"/>
        <v>320.79093999999998</v>
      </c>
      <c r="BN326" s="3">
        <f t="shared" si="67"/>
        <v>109.52594000000001</v>
      </c>
      <c r="BO326" s="3">
        <f t="shared" si="68"/>
        <v>715.34</v>
      </c>
      <c r="BP326" s="3">
        <f t="shared" si="69"/>
        <v>646.37279999999998</v>
      </c>
      <c r="BQ326" s="3">
        <f t="shared" si="70"/>
        <v>1542.8111530000001</v>
      </c>
      <c r="BR326" s="3">
        <f t="shared" si="71"/>
        <v>0</v>
      </c>
      <c r="BS326" s="3">
        <f t="shared" si="72"/>
        <v>1720.265245</v>
      </c>
      <c r="BT326" s="3">
        <f t="shared" si="73"/>
        <v>0</v>
      </c>
      <c r="BU326" s="3">
        <f t="shared" si="74"/>
        <v>2034.2437870000001</v>
      </c>
      <c r="BV326" s="3">
        <f t="shared" si="75"/>
        <v>0</v>
      </c>
      <c r="BW326" s="3">
        <f t="shared" si="76"/>
        <v>6333.4511250000005</v>
      </c>
      <c r="BX326" s="3">
        <f t="shared" si="77"/>
        <v>755.89873999999998</v>
      </c>
    </row>
    <row r="327" spans="1:76" x14ac:dyDescent="0.25">
      <c r="A327">
        <v>16</v>
      </c>
      <c r="B327" t="s">
        <v>60</v>
      </c>
      <c r="C327" t="s">
        <v>61</v>
      </c>
      <c r="D327">
        <v>2021</v>
      </c>
      <c r="E327" t="s">
        <v>62</v>
      </c>
      <c r="F327" t="s">
        <v>63</v>
      </c>
      <c r="G327">
        <v>2</v>
      </c>
      <c r="H327" t="s">
        <v>64</v>
      </c>
      <c r="I327" t="s">
        <v>3553</v>
      </c>
      <c r="J327" t="s">
        <v>638</v>
      </c>
      <c r="K327" t="s">
        <v>639</v>
      </c>
      <c r="L327" t="s">
        <v>3599</v>
      </c>
      <c r="M327" t="s">
        <v>640</v>
      </c>
      <c r="N327" t="s">
        <v>3614</v>
      </c>
      <c r="O327" t="s">
        <v>655</v>
      </c>
      <c r="P327" t="s">
        <v>3633</v>
      </c>
      <c r="Q327" t="s">
        <v>656</v>
      </c>
      <c r="R327" t="s">
        <v>3726</v>
      </c>
      <c r="S327" t="s">
        <v>698</v>
      </c>
      <c r="T327">
        <v>10</v>
      </c>
      <c r="U327">
        <v>1</v>
      </c>
      <c r="V327" t="s">
        <v>699</v>
      </c>
      <c r="W327">
        <v>1</v>
      </c>
      <c r="X327" t="s">
        <v>72</v>
      </c>
      <c r="Y327">
        <v>1</v>
      </c>
      <c r="Z327" t="s">
        <v>73</v>
      </c>
      <c r="AA327">
        <v>1</v>
      </c>
      <c r="AB327" s="1">
        <v>0</v>
      </c>
      <c r="AC327" s="1">
        <v>0</v>
      </c>
      <c r="AD327" s="1">
        <v>0</v>
      </c>
      <c r="AE327" s="1">
        <v>30</v>
      </c>
      <c r="AF327" s="1">
        <v>3.7</v>
      </c>
      <c r="AG327" s="1">
        <v>12.33</v>
      </c>
      <c r="AH327" s="1">
        <v>30</v>
      </c>
      <c r="AI327" s="1">
        <v>0</v>
      </c>
      <c r="AJ327" s="1">
        <v>0</v>
      </c>
      <c r="AK327" s="1">
        <v>30</v>
      </c>
      <c r="AL327" s="1">
        <v>0</v>
      </c>
      <c r="AM327" s="1">
        <v>0</v>
      </c>
      <c r="AN327" s="1">
        <v>10</v>
      </c>
      <c r="AO327" s="1">
        <v>0</v>
      </c>
      <c r="AP327" s="1">
        <v>0</v>
      </c>
      <c r="AQ327" s="1">
        <v>100</v>
      </c>
      <c r="AR327" s="1">
        <v>3.7</v>
      </c>
      <c r="AS327" s="1">
        <v>3.7</v>
      </c>
      <c r="AT327" s="1">
        <v>0</v>
      </c>
      <c r="AU327" s="1">
        <v>0</v>
      </c>
      <c r="AV327" s="1">
        <v>0</v>
      </c>
      <c r="AW327" s="1">
        <v>492160000</v>
      </c>
      <c r="AX327" s="1">
        <v>90000000</v>
      </c>
      <c r="AY327" s="1">
        <v>18.29</v>
      </c>
      <c r="AZ327" s="1">
        <v>354203244</v>
      </c>
      <c r="BA327" s="1">
        <v>0</v>
      </c>
      <c r="BB327" s="1">
        <v>0</v>
      </c>
      <c r="BC327" s="1">
        <v>394943690</v>
      </c>
      <c r="BD327" s="1">
        <v>0</v>
      </c>
      <c r="BE327" s="1">
        <v>0</v>
      </c>
      <c r="BF327" s="1">
        <v>467027832</v>
      </c>
      <c r="BG327" s="1">
        <v>0</v>
      </c>
      <c r="BH327" s="1">
        <v>0</v>
      </c>
      <c r="BI327" s="1">
        <v>1708334766</v>
      </c>
      <c r="BJ327" s="1">
        <v>90000000</v>
      </c>
      <c r="BK327" s="1">
        <v>5.27</v>
      </c>
      <c r="BM327" s="3">
        <f t="shared" si="66"/>
        <v>0</v>
      </c>
      <c r="BN327" s="3">
        <f t="shared" si="67"/>
        <v>0</v>
      </c>
      <c r="BO327" s="3">
        <f t="shared" si="68"/>
        <v>492.16</v>
      </c>
      <c r="BP327" s="3">
        <f t="shared" si="69"/>
        <v>90</v>
      </c>
      <c r="BQ327" s="3">
        <f t="shared" si="70"/>
        <v>354.20324399999998</v>
      </c>
      <c r="BR327" s="3">
        <f t="shared" si="71"/>
        <v>0</v>
      </c>
      <c r="BS327" s="3">
        <f t="shared" si="72"/>
        <v>394.94369</v>
      </c>
      <c r="BT327" s="3">
        <f t="shared" si="73"/>
        <v>0</v>
      </c>
      <c r="BU327" s="3">
        <f t="shared" si="74"/>
        <v>467.02783199999999</v>
      </c>
      <c r="BV327" s="3">
        <f t="shared" si="75"/>
        <v>0</v>
      </c>
      <c r="BW327" s="3">
        <f t="shared" si="76"/>
        <v>1708.3347659999999</v>
      </c>
      <c r="BX327" s="3">
        <f t="shared" si="77"/>
        <v>90</v>
      </c>
    </row>
    <row r="328" spans="1:76" x14ac:dyDescent="0.25">
      <c r="A328">
        <v>16</v>
      </c>
      <c r="B328" t="s">
        <v>60</v>
      </c>
      <c r="C328" t="s">
        <v>61</v>
      </c>
      <c r="D328">
        <v>2021</v>
      </c>
      <c r="E328" t="s">
        <v>62</v>
      </c>
      <c r="F328" t="s">
        <v>63</v>
      </c>
      <c r="G328">
        <v>2</v>
      </c>
      <c r="H328" t="s">
        <v>64</v>
      </c>
      <c r="I328" t="s">
        <v>3553</v>
      </c>
      <c r="J328" t="s">
        <v>638</v>
      </c>
      <c r="K328" t="s">
        <v>639</v>
      </c>
      <c r="L328" t="s">
        <v>3599</v>
      </c>
      <c r="M328" t="s">
        <v>640</v>
      </c>
      <c r="N328" t="s">
        <v>3614</v>
      </c>
      <c r="O328" t="s">
        <v>655</v>
      </c>
      <c r="P328" t="s">
        <v>3633</v>
      </c>
      <c r="Q328" t="s">
        <v>656</v>
      </c>
      <c r="R328" t="s">
        <v>3726</v>
      </c>
      <c r="S328" t="s">
        <v>698</v>
      </c>
      <c r="T328">
        <v>10</v>
      </c>
      <c r="U328">
        <v>2</v>
      </c>
      <c r="V328" t="s">
        <v>700</v>
      </c>
      <c r="W328">
        <v>1</v>
      </c>
      <c r="X328" t="s">
        <v>72</v>
      </c>
      <c r="Y328">
        <v>1</v>
      </c>
      <c r="Z328" t="s">
        <v>73</v>
      </c>
      <c r="AA328">
        <v>1</v>
      </c>
      <c r="AB328" s="1">
        <v>5</v>
      </c>
      <c r="AC328" s="1">
        <v>5</v>
      </c>
      <c r="AD328" s="1">
        <v>100</v>
      </c>
      <c r="AE328" s="1">
        <v>30</v>
      </c>
      <c r="AF328" s="1">
        <v>0</v>
      </c>
      <c r="AG328" s="1">
        <v>0</v>
      </c>
      <c r="AH328" s="1">
        <v>30</v>
      </c>
      <c r="AI328" s="1">
        <v>0</v>
      </c>
      <c r="AJ328" s="1">
        <v>0</v>
      </c>
      <c r="AK328" s="1">
        <v>30</v>
      </c>
      <c r="AL328" s="1">
        <v>0</v>
      </c>
      <c r="AM328" s="1">
        <v>0</v>
      </c>
      <c r="AN328" s="1">
        <v>5</v>
      </c>
      <c r="AO328" s="1">
        <v>0</v>
      </c>
      <c r="AP328" s="1">
        <v>0</v>
      </c>
      <c r="AQ328" s="1">
        <v>100</v>
      </c>
      <c r="AR328" s="1">
        <v>5</v>
      </c>
      <c r="AS328" s="1">
        <v>5</v>
      </c>
      <c r="AT328" s="1">
        <v>121211940</v>
      </c>
      <c r="AU328" s="1">
        <v>121211940</v>
      </c>
      <c r="AV328" s="1">
        <v>100</v>
      </c>
      <c r="AW328" s="1">
        <v>168671709</v>
      </c>
      <c r="AX328" s="1">
        <v>0</v>
      </c>
      <c r="AY328" s="1">
        <v>0</v>
      </c>
      <c r="AZ328" s="1">
        <v>140388181</v>
      </c>
      <c r="BA328" s="1">
        <v>0</v>
      </c>
      <c r="BB328" s="1">
        <v>0</v>
      </c>
      <c r="BC328" s="1">
        <v>156535625</v>
      </c>
      <c r="BD328" s="1">
        <v>0</v>
      </c>
      <c r="BE328" s="1">
        <v>0</v>
      </c>
      <c r="BF328" s="1">
        <v>185106119</v>
      </c>
      <c r="BG328" s="1">
        <v>0</v>
      </c>
      <c r="BH328" s="1">
        <v>0</v>
      </c>
      <c r="BI328" s="1">
        <v>771913574</v>
      </c>
      <c r="BJ328" s="1">
        <v>121211940</v>
      </c>
      <c r="BK328" s="1">
        <v>15.7</v>
      </c>
      <c r="BM328" s="3">
        <f t="shared" si="66"/>
        <v>121.21194</v>
      </c>
      <c r="BN328" s="3">
        <f t="shared" si="67"/>
        <v>121.21194</v>
      </c>
      <c r="BO328" s="3">
        <f t="shared" si="68"/>
        <v>168.67170899999999</v>
      </c>
      <c r="BP328" s="3">
        <f t="shared" si="69"/>
        <v>0</v>
      </c>
      <c r="BQ328" s="3">
        <f t="shared" si="70"/>
        <v>140.388181</v>
      </c>
      <c r="BR328" s="3">
        <f t="shared" si="71"/>
        <v>0</v>
      </c>
      <c r="BS328" s="3">
        <f t="shared" si="72"/>
        <v>156.53562500000001</v>
      </c>
      <c r="BT328" s="3">
        <f t="shared" si="73"/>
        <v>0</v>
      </c>
      <c r="BU328" s="3">
        <f t="shared" si="74"/>
        <v>185.10611900000001</v>
      </c>
      <c r="BV328" s="3">
        <f t="shared" si="75"/>
        <v>0</v>
      </c>
      <c r="BW328" s="3">
        <f t="shared" si="76"/>
        <v>771.91357400000004</v>
      </c>
      <c r="BX328" s="3">
        <f t="shared" si="77"/>
        <v>121.21194</v>
      </c>
    </row>
    <row r="329" spans="1:76" x14ac:dyDescent="0.25">
      <c r="A329">
        <v>16</v>
      </c>
      <c r="B329" t="s">
        <v>60</v>
      </c>
      <c r="C329" t="s">
        <v>61</v>
      </c>
      <c r="D329">
        <v>2021</v>
      </c>
      <c r="E329" t="s">
        <v>62</v>
      </c>
      <c r="F329" t="s">
        <v>63</v>
      </c>
      <c r="G329">
        <v>2</v>
      </c>
      <c r="H329" t="s">
        <v>64</v>
      </c>
      <c r="I329" t="s">
        <v>3553</v>
      </c>
      <c r="J329" t="s">
        <v>638</v>
      </c>
      <c r="K329" t="s">
        <v>639</v>
      </c>
      <c r="L329" t="s">
        <v>3599</v>
      </c>
      <c r="M329" t="s">
        <v>640</v>
      </c>
      <c r="N329" t="s">
        <v>3614</v>
      </c>
      <c r="O329" t="s">
        <v>655</v>
      </c>
      <c r="P329" t="s">
        <v>3633</v>
      </c>
      <c r="Q329" t="s">
        <v>656</v>
      </c>
      <c r="R329" t="s">
        <v>3726</v>
      </c>
      <c r="S329" t="s">
        <v>698</v>
      </c>
      <c r="T329">
        <v>10</v>
      </c>
      <c r="U329">
        <v>3</v>
      </c>
      <c r="V329" t="s">
        <v>701</v>
      </c>
      <c r="W329">
        <v>1</v>
      </c>
      <c r="X329" t="s">
        <v>72</v>
      </c>
      <c r="Y329">
        <v>1</v>
      </c>
      <c r="Z329" t="s">
        <v>73</v>
      </c>
      <c r="AA329">
        <v>1</v>
      </c>
      <c r="AB329" s="1">
        <v>2</v>
      </c>
      <c r="AC329" s="1">
        <v>2</v>
      </c>
      <c r="AD329" s="1">
        <v>100</v>
      </c>
      <c r="AE329" s="1">
        <v>33</v>
      </c>
      <c r="AF329" s="1">
        <v>15.3</v>
      </c>
      <c r="AG329" s="1">
        <v>46.36</v>
      </c>
      <c r="AH329" s="1">
        <v>30</v>
      </c>
      <c r="AI329" s="1">
        <v>0</v>
      </c>
      <c r="AJ329" s="1">
        <v>0</v>
      </c>
      <c r="AK329" s="1">
        <v>30</v>
      </c>
      <c r="AL329" s="1">
        <v>0</v>
      </c>
      <c r="AM329" s="1">
        <v>0</v>
      </c>
      <c r="AN329" s="1">
        <v>5</v>
      </c>
      <c r="AO329" s="1">
        <v>0</v>
      </c>
      <c r="AP329" s="1">
        <v>0</v>
      </c>
      <c r="AQ329" s="1">
        <v>100</v>
      </c>
      <c r="AR329" s="1">
        <v>17.3</v>
      </c>
      <c r="AS329" s="1">
        <v>17.3</v>
      </c>
      <c r="AT329" s="1">
        <v>252621030</v>
      </c>
      <c r="AU329" s="1">
        <v>252621030</v>
      </c>
      <c r="AV329" s="1">
        <v>100</v>
      </c>
      <c r="AW329" s="1">
        <v>1208365804</v>
      </c>
      <c r="AX329" s="1">
        <v>869056179</v>
      </c>
      <c r="AY329" s="1">
        <v>71.92</v>
      </c>
      <c r="AZ329" s="1">
        <v>1024734281</v>
      </c>
      <c r="BA329" s="1">
        <v>0</v>
      </c>
      <c r="BB329" s="1">
        <v>0</v>
      </c>
      <c r="BC329" s="1">
        <v>1142599187</v>
      </c>
      <c r="BD329" s="1">
        <v>0</v>
      </c>
      <c r="BE329" s="1">
        <v>0</v>
      </c>
      <c r="BF329" s="1">
        <v>1351143554</v>
      </c>
      <c r="BG329" s="1">
        <v>0</v>
      </c>
      <c r="BH329" s="1">
        <v>0</v>
      </c>
      <c r="BI329" s="1">
        <v>4979463856</v>
      </c>
      <c r="BJ329" s="1">
        <v>1121677209</v>
      </c>
      <c r="BK329" s="1">
        <v>22.53</v>
      </c>
      <c r="BM329" s="3">
        <f t="shared" si="66"/>
        <v>252.62102999999999</v>
      </c>
      <c r="BN329" s="3">
        <f t="shared" si="67"/>
        <v>252.62102999999999</v>
      </c>
      <c r="BO329" s="3">
        <f t="shared" si="68"/>
        <v>1208.365804</v>
      </c>
      <c r="BP329" s="3">
        <f t="shared" si="69"/>
        <v>869.05617900000004</v>
      </c>
      <c r="BQ329" s="3">
        <f t="shared" si="70"/>
        <v>1024.734281</v>
      </c>
      <c r="BR329" s="3">
        <f t="shared" si="71"/>
        <v>0</v>
      </c>
      <c r="BS329" s="3">
        <f t="shared" si="72"/>
        <v>1142.599187</v>
      </c>
      <c r="BT329" s="3">
        <f t="shared" si="73"/>
        <v>0</v>
      </c>
      <c r="BU329" s="3">
        <f t="shared" si="74"/>
        <v>1351.143554</v>
      </c>
      <c r="BV329" s="3">
        <f t="shared" si="75"/>
        <v>0</v>
      </c>
      <c r="BW329" s="3">
        <f t="shared" si="76"/>
        <v>4979.4638560000003</v>
      </c>
      <c r="BX329" s="3">
        <f t="shared" si="77"/>
        <v>1121.6772089999999</v>
      </c>
    </row>
    <row r="330" spans="1:76" x14ac:dyDescent="0.25">
      <c r="A330">
        <v>16</v>
      </c>
      <c r="B330" t="s">
        <v>60</v>
      </c>
      <c r="C330" t="s">
        <v>61</v>
      </c>
      <c r="D330">
        <v>2021</v>
      </c>
      <c r="E330" t="s">
        <v>62</v>
      </c>
      <c r="F330" t="s">
        <v>63</v>
      </c>
      <c r="G330">
        <v>2</v>
      </c>
      <c r="H330" t="s">
        <v>64</v>
      </c>
      <c r="I330" t="s">
        <v>3553</v>
      </c>
      <c r="J330" t="s">
        <v>638</v>
      </c>
      <c r="K330" t="s">
        <v>639</v>
      </c>
      <c r="L330" t="s">
        <v>3599</v>
      </c>
      <c r="M330" t="s">
        <v>640</v>
      </c>
      <c r="N330" t="s">
        <v>3614</v>
      </c>
      <c r="O330" t="s">
        <v>655</v>
      </c>
      <c r="P330" t="s">
        <v>3633</v>
      </c>
      <c r="Q330" t="s">
        <v>656</v>
      </c>
      <c r="R330" t="s">
        <v>3726</v>
      </c>
      <c r="S330" t="s">
        <v>698</v>
      </c>
      <c r="T330">
        <v>10</v>
      </c>
      <c r="U330">
        <v>4</v>
      </c>
      <c r="V330" t="s">
        <v>702</v>
      </c>
      <c r="W330">
        <v>1</v>
      </c>
      <c r="X330" t="s">
        <v>72</v>
      </c>
      <c r="Y330">
        <v>1</v>
      </c>
      <c r="Z330" t="s">
        <v>73</v>
      </c>
      <c r="AA330">
        <v>1</v>
      </c>
      <c r="AB330" s="1">
        <v>5</v>
      </c>
      <c r="AC330" s="1">
        <v>5</v>
      </c>
      <c r="AD330" s="1">
        <v>100</v>
      </c>
      <c r="AE330" s="1">
        <v>30</v>
      </c>
      <c r="AF330" s="1">
        <v>16.399999999999999</v>
      </c>
      <c r="AG330" s="1">
        <v>54.67</v>
      </c>
      <c r="AH330" s="1">
        <v>30</v>
      </c>
      <c r="AI330" s="1">
        <v>0</v>
      </c>
      <c r="AJ330" s="1">
        <v>0</v>
      </c>
      <c r="AK330" s="1">
        <v>30</v>
      </c>
      <c r="AL330" s="1">
        <v>0</v>
      </c>
      <c r="AM330" s="1">
        <v>0</v>
      </c>
      <c r="AN330" s="1">
        <v>5</v>
      </c>
      <c r="AO330" s="1">
        <v>0</v>
      </c>
      <c r="AP330" s="1">
        <v>0</v>
      </c>
      <c r="AQ330" s="1">
        <v>100</v>
      </c>
      <c r="AR330" s="1">
        <v>21.4</v>
      </c>
      <c r="AS330" s="1">
        <v>21.4</v>
      </c>
      <c r="AT330" s="1">
        <v>335062836</v>
      </c>
      <c r="AU330" s="1">
        <v>335062836</v>
      </c>
      <c r="AV330" s="1">
        <v>100</v>
      </c>
      <c r="AW330" s="1">
        <v>890989495</v>
      </c>
      <c r="AX330" s="1">
        <v>744045495</v>
      </c>
      <c r="AY330" s="1">
        <v>83.51</v>
      </c>
      <c r="AZ330" s="1">
        <v>439171835</v>
      </c>
      <c r="BA330" s="1">
        <v>0</v>
      </c>
      <c r="BB330" s="1">
        <v>0</v>
      </c>
      <c r="BC330" s="1">
        <v>489685366</v>
      </c>
      <c r="BD330" s="1">
        <v>0</v>
      </c>
      <c r="BE330" s="1">
        <v>0</v>
      </c>
      <c r="BF330" s="1">
        <v>579061523</v>
      </c>
      <c r="BG330" s="1">
        <v>0</v>
      </c>
      <c r="BH330" s="1">
        <v>0</v>
      </c>
      <c r="BI330" s="1">
        <v>2733971055</v>
      </c>
      <c r="BJ330" s="1">
        <v>1079108331</v>
      </c>
      <c r="BK330" s="1">
        <v>39.47</v>
      </c>
      <c r="BM330" s="3">
        <f t="shared" si="66"/>
        <v>335.062836</v>
      </c>
      <c r="BN330" s="3">
        <f t="shared" si="67"/>
        <v>335.062836</v>
      </c>
      <c r="BO330" s="3">
        <f t="shared" si="68"/>
        <v>890.98949500000003</v>
      </c>
      <c r="BP330" s="3">
        <f t="shared" si="69"/>
        <v>744.04549499999996</v>
      </c>
      <c r="BQ330" s="3">
        <f t="shared" si="70"/>
        <v>439.17183499999999</v>
      </c>
      <c r="BR330" s="3">
        <f t="shared" si="71"/>
        <v>0</v>
      </c>
      <c r="BS330" s="3">
        <f t="shared" si="72"/>
        <v>489.68536599999999</v>
      </c>
      <c r="BT330" s="3">
        <f t="shared" si="73"/>
        <v>0</v>
      </c>
      <c r="BU330" s="3">
        <f t="shared" si="74"/>
        <v>579.06152299999997</v>
      </c>
      <c r="BV330" s="3">
        <f t="shared" si="75"/>
        <v>0</v>
      </c>
      <c r="BW330" s="3">
        <f t="shared" si="76"/>
        <v>2733.971055</v>
      </c>
      <c r="BX330" s="3">
        <f t="shared" si="77"/>
        <v>1079.1083309999999</v>
      </c>
    </row>
    <row r="331" spans="1:76" x14ac:dyDescent="0.25">
      <c r="A331">
        <v>16</v>
      </c>
      <c r="B331" t="s">
        <v>60</v>
      </c>
      <c r="C331" t="s">
        <v>61</v>
      </c>
      <c r="D331">
        <v>2021</v>
      </c>
      <c r="E331" t="s">
        <v>62</v>
      </c>
      <c r="F331" t="s">
        <v>63</v>
      </c>
      <c r="G331">
        <v>2</v>
      </c>
      <c r="H331" t="s">
        <v>64</v>
      </c>
      <c r="I331" t="s">
        <v>3553</v>
      </c>
      <c r="J331" t="s">
        <v>638</v>
      </c>
      <c r="K331" t="s">
        <v>639</v>
      </c>
      <c r="L331" t="s">
        <v>3599</v>
      </c>
      <c r="M331" t="s">
        <v>640</v>
      </c>
      <c r="N331" t="s">
        <v>3614</v>
      </c>
      <c r="O331" t="s">
        <v>655</v>
      </c>
      <c r="P331" t="s">
        <v>3633</v>
      </c>
      <c r="Q331" t="s">
        <v>656</v>
      </c>
      <c r="R331" t="s">
        <v>3726</v>
      </c>
      <c r="S331" t="s">
        <v>698</v>
      </c>
      <c r="T331">
        <v>10</v>
      </c>
      <c r="U331">
        <v>5</v>
      </c>
      <c r="V331" t="s">
        <v>703</v>
      </c>
      <c r="W331">
        <v>1</v>
      </c>
      <c r="X331" t="s">
        <v>72</v>
      </c>
      <c r="Y331">
        <v>1</v>
      </c>
      <c r="Z331" t="s">
        <v>73</v>
      </c>
      <c r="AA331">
        <v>1</v>
      </c>
      <c r="AB331" s="1">
        <v>0</v>
      </c>
      <c r="AC331" s="1">
        <v>0</v>
      </c>
      <c r="AD331" s="1">
        <v>0</v>
      </c>
      <c r="AE331" s="1">
        <v>30</v>
      </c>
      <c r="AF331" s="1">
        <v>10.7</v>
      </c>
      <c r="AG331" s="1">
        <v>35.67</v>
      </c>
      <c r="AH331" s="1">
        <v>30</v>
      </c>
      <c r="AI331" s="1">
        <v>0</v>
      </c>
      <c r="AJ331" s="1">
        <v>0</v>
      </c>
      <c r="AK331" s="1">
        <v>30</v>
      </c>
      <c r="AL331" s="1">
        <v>0</v>
      </c>
      <c r="AM331" s="1">
        <v>0</v>
      </c>
      <c r="AN331" s="1">
        <v>10</v>
      </c>
      <c r="AO331" s="1">
        <v>0</v>
      </c>
      <c r="AP331" s="1">
        <v>0</v>
      </c>
      <c r="AQ331" s="1">
        <v>100</v>
      </c>
      <c r="AR331" s="1">
        <v>10.7</v>
      </c>
      <c r="AS331" s="1">
        <v>10.7</v>
      </c>
      <c r="AT331" s="1">
        <v>0</v>
      </c>
      <c r="AU331" s="1">
        <v>0</v>
      </c>
      <c r="AV331" s="1">
        <v>0</v>
      </c>
      <c r="AW331" s="1">
        <v>571696724</v>
      </c>
      <c r="AX331" s="1">
        <v>215272400</v>
      </c>
      <c r="AY331" s="1">
        <v>37.65</v>
      </c>
      <c r="AZ331" s="1">
        <v>421164543</v>
      </c>
      <c r="BA331" s="1">
        <v>0</v>
      </c>
      <c r="BB331" s="1">
        <v>0</v>
      </c>
      <c r="BC331" s="1">
        <v>469606876</v>
      </c>
      <c r="BD331" s="1">
        <v>0</v>
      </c>
      <c r="BE331" s="1">
        <v>0</v>
      </c>
      <c r="BF331" s="1">
        <v>555318356</v>
      </c>
      <c r="BG331" s="1">
        <v>0</v>
      </c>
      <c r="BH331" s="1">
        <v>0</v>
      </c>
      <c r="BI331" s="1">
        <v>2017786499</v>
      </c>
      <c r="BJ331" s="1">
        <v>215272400</v>
      </c>
      <c r="BK331" s="1">
        <v>10.67</v>
      </c>
      <c r="BM331" s="3">
        <f t="shared" si="66"/>
        <v>0</v>
      </c>
      <c r="BN331" s="3">
        <f t="shared" si="67"/>
        <v>0</v>
      </c>
      <c r="BO331" s="3">
        <f t="shared" si="68"/>
        <v>571.69672400000002</v>
      </c>
      <c r="BP331" s="3">
        <f t="shared" si="69"/>
        <v>215.2724</v>
      </c>
      <c r="BQ331" s="3">
        <f t="shared" si="70"/>
        <v>421.16454299999998</v>
      </c>
      <c r="BR331" s="3">
        <f t="shared" si="71"/>
        <v>0</v>
      </c>
      <c r="BS331" s="3">
        <f t="shared" si="72"/>
        <v>469.606876</v>
      </c>
      <c r="BT331" s="3">
        <f t="shared" si="73"/>
        <v>0</v>
      </c>
      <c r="BU331" s="3">
        <f t="shared" si="74"/>
        <v>555.31835599999999</v>
      </c>
      <c r="BV331" s="3">
        <f t="shared" si="75"/>
        <v>0</v>
      </c>
      <c r="BW331" s="3">
        <f t="shared" si="76"/>
        <v>2017.786499</v>
      </c>
      <c r="BX331" s="3">
        <f t="shared" si="77"/>
        <v>215.2724</v>
      </c>
    </row>
    <row r="332" spans="1:76" x14ac:dyDescent="0.25">
      <c r="A332">
        <v>16</v>
      </c>
      <c r="B332" t="s">
        <v>60</v>
      </c>
      <c r="C332" t="s">
        <v>61</v>
      </c>
      <c r="D332">
        <v>2021</v>
      </c>
      <c r="E332" t="s">
        <v>62</v>
      </c>
      <c r="F332" t="s">
        <v>63</v>
      </c>
      <c r="G332">
        <v>2</v>
      </c>
      <c r="H332" t="s">
        <v>64</v>
      </c>
      <c r="I332" t="s">
        <v>3553</v>
      </c>
      <c r="J332" t="s">
        <v>638</v>
      </c>
      <c r="K332" t="s">
        <v>639</v>
      </c>
      <c r="L332" t="s">
        <v>3599</v>
      </c>
      <c r="M332" t="s">
        <v>640</v>
      </c>
      <c r="N332" t="s">
        <v>3614</v>
      </c>
      <c r="O332" t="s">
        <v>655</v>
      </c>
      <c r="P332" t="s">
        <v>3633</v>
      </c>
      <c r="Q332" t="s">
        <v>656</v>
      </c>
      <c r="R332" t="s">
        <v>3726</v>
      </c>
      <c r="S332" t="s">
        <v>698</v>
      </c>
      <c r="T332">
        <v>10</v>
      </c>
      <c r="U332">
        <v>6</v>
      </c>
      <c r="V332" t="s">
        <v>704</v>
      </c>
      <c r="W332">
        <v>1</v>
      </c>
      <c r="X332" t="s">
        <v>72</v>
      </c>
      <c r="Y332">
        <v>1</v>
      </c>
      <c r="Z332" t="s">
        <v>73</v>
      </c>
      <c r="AA332">
        <v>1</v>
      </c>
      <c r="AB332" s="1">
        <v>5</v>
      </c>
      <c r="AC332" s="1">
        <v>5</v>
      </c>
      <c r="AD332" s="1">
        <v>100</v>
      </c>
      <c r="AE332" s="1">
        <v>30</v>
      </c>
      <c r="AF332" s="1">
        <v>2.7</v>
      </c>
      <c r="AG332" s="1">
        <v>9</v>
      </c>
      <c r="AH332" s="1">
        <v>30</v>
      </c>
      <c r="AI332" s="1">
        <v>0</v>
      </c>
      <c r="AJ332" s="1">
        <v>0</v>
      </c>
      <c r="AK332" s="1">
        <v>30</v>
      </c>
      <c r="AL332" s="1">
        <v>0</v>
      </c>
      <c r="AM332" s="1">
        <v>0</v>
      </c>
      <c r="AN332" s="1">
        <v>5</v>
      </c>
      <c r="AO332" s="1">
        <v>0</v>
      </c>
      <c r="AP332" s="1">
        <v>0</v>
      </c>
      <c r="AQ332" s="1">
        <v>100</v>
      </c>
      <c r="AR332" s="1">
        <v>7.7</v>
      </c>
      <c r="AS332" s="1">
        <v>7.7</v>
      </c>
      <c r="AT332" s="1">
        <v>15000000</v>
      </c>
      <c r="AU332" s="1">
        <v>15000000</v>
      </c>
      <c r="AV332" s="1">
        <v>100</v>
      </c>
      <c r="AW332" s="1">
        <v>3977622155</v>
      </c>
      <c r="AX332" s="1">
        <v>504186280</v>
      </c>
      <c r="AY332" s="1">
        <v>12.68</v>
      </c>
      <c r="AZ332" s="1">
        <v>2322988726</v>
      </c>
      <c r="BA332" s="1">
        <v>0</v>
      </c>
      <c r="BB332" s="1">
        <v>0</v>
      </c>
      <c r="BC332" s="1">
        <v>2590178819</v>
      </c>
      <c r="BD332" s="1">
        <v>0</v>
      </c>
      <c r="BE332" s="1">
        <v>0</v>
      </c>
      <c r="BF332" s="1">
        <v>3062931825</v>
      </c>
      <c r="BG332" s="1">
        <v>0</v>
      </c>
      <c r="BH332" s="1">
        <v>0</v>
      </c>
      <c r="BI332" s="1">
        <v>11968721525</v>
      </c>
      <c r="BJ332" s="1">
        <v>519186280</v>
      </c>
      <c r="BK332" s="1">
        <v>4.34</v>
      </c>
      <c r="BM332" s="3">
        <f t="shared" si="66"/>
        <v>15</v>
      </c>
      <c r="BN332" s="3">
        <f t="shared" si="67"/>
        <v>15</v>
      </c>
      <c r="BO332" s="3">
        <f t="shared" si="68"/>
        <v>3977.622155</v>
      </c>
      <c r="BP332" s="3">
        <f t="shared" si="69"/>
        <v>504.18628000000001</v>
      </c>
      <c r="BQ332" s="3">
        <f t="shared" si="70"/>
        <v>2322.988726</v>
      </c>
      <c r="BR332" s="3">
        <f t="shared" si="71"/>
        <v>0</v>
      </c>
      <c r="BS332" s="3">
        <f t="shared" si="72"/>
        <v>2590.1788190000002</v>
      </c>
      <c r="BT332" s="3">
        <f t="shared" si="73"/>
        <v>0</v>
      </c>
      <c r="BU332" s="3">
        <f t="shared" si="74"/>
        <v>3062.9318250000001</v>
      </c>
      <c r="BV332" s="3">
        <f t="shared" si="75"/>
        <v>0</v>
      </c>
      <c r="BW332" s="3">
        <f t="shared" si="76"/>
        <v>11968.721525000001</v>
      </c>
      <c r="BX332" s="3">
        <f t="shared" si="77"/>
        <v>519.18628000000001</v>
      </c>
    </row>
    <row r="333" spans="1:76" x14ac:dyDescent="0.25">
      <c r="A333">
        <v>16</v>
      </c>
      <c r="B333" t="s">
        <v>60</v>
      </c>
      <c r="C333" t="s">
        <v>61</v>
      </c>
      <c r="D333">
        <v>2021</v>
      </c>
      <c r="E333" t="s">
        <v>62</v>
      </c>
      <c r="F333" t="s">
        <v>63</v>
      </c>
      <c r="G333">
        <v>2</v>
      </c>
      <c r="H333" t="s">
        <v>64</v>
      </c>
      <c r="I333" t="s">
        <v>3553</v>
      </c>
      <c r="J333" t="s">
        <v>638</v>
      </c>
      <c r="K333" t="s">
        <v>639</v>
      </c>
      <c r="L333" t="s">
        <v>3599</v>
      </c>
      <c r="M333" t="s">
        <v>640</v>
      </c>
      <c r="N333" t="s">
        <v>3614</v>
      </c>
      <c r="O333" t="s">
        <v>655</v>
      </c>
      <c r="P333" t="s">
        <v>3633</v>
      </c>
      <c r="Q333" t="s">
        <v>656</v>
      </c>
      <c r="R333" t="s">
        <v>3726</v>
      </c>
      <c r="S333" t="s">
        <v>698</v>
      </c>
      <c r="T333">
        <v>10</v>
      </c>
      <c r="U333">
        <v>7</v>
      </c>
      <c r="V333" t="s">
        <v>705</v>
      </c>
      <c r="W333">
        <v>1</v>
      </c>
      <c r="X333" t="s">
        <v>72</v>
      </c>
      <c r="Y333">
        <v>1</v>
      </c>
      <c r="Z333" t="s">
        <v>73</v>
      </c>
      <c r="AA333">
        <v>1</v>
      </c>
      <c r="AB333" s="1">
        <v>5</v>
      </c>
      <c r="AC333" s="1">
        <v>5</v>
      </c>
      <c r="AD333" s="1">
        <v>100</v>
      </c>
      <c r="AE333" s="1">
        <v>30</v>
      </c>
      <c r="AF333" s="1">
        <v>15.8</v>
      </c>
      <c r="AG333" s="1">
        <v>52.67</v>
      </c>
      <c r="AH333" s="1">
        <v>30</v>
      </c>
      <c r="AI333" s="1">
        <v>0</v>
      </c>
      <c r="AJ333" s="1">
        <v>0</v>
      </c>
      <c r="AK333" s="1">
        <v>30</v>
      </c>
      <c r="AL333" s="1">
        <v>0</v>
      </c>
      <c r="AM333" s="1">
        <v>0</v>
      </c>
      <c r="AN333" s="1">
        <v>5</v>
      </c>
      <c r="AO333" s="1">
        <v>0</v>
      </c>
      <c r="AP333" s="1">
        <v>0</v>
      </c>
      <c r="AQ333" s="1">
        <v>100</v>
      </c>
      <c r="AR333" s="1">
        <v>20.8</v>
      </c>
      <c r="AS333" s="1">
        <v>20.8</v>
      </c>
      <c r="AT333" s="1">
        <v>282410620</v>
      </c>
      <c r="AU333" s="1">
        <v>282410620</v>
      </c>
      <c r="AV333" s="1">
        <v>100</v>
      </c>
      <c r="AW333" s="1">
        <v>1341260723</v>
      </c>
      <c r="AX333" s="1">
        <v>1124070337</v>
      </c>
      <c r="AY333" s="1">
        <v>83.81</v>
      </c>
      <c r="AZ333" s="1">
        <v>1161494363</v>
      </c>
      <c r="BA333" s="1">
        <v>0</v>
      </c>
      <c r="BB333" s="1">
        <v>0</v>
      </c>
      <c r="BC333" s="1">
        <v>1295089409</v>
      </c>
      <c r="BD333" s="1">
        <v>0</v>
      </c>
      <c r="BE333" s="1">
        <v>0</v>
      </c>
      <c r="BF333" s="1">
        <v>1531465912</v>
      </c>
      <c r="BG333" s="1">
        <v>0</v>
      </c>
      <c r="BH333" s="1">
        <v>0</v>
      </c>
      <c r="BI333" s="1">
        <v>5611721027</v>
      </c>
      <c r="BJ333" s="1">
        <v>1406480957</v>
      </c>
      <c r="BK333" s="1">
        <v>25.06</v>
      </c>
      <c r="BM333" s="3">
        <f t="shared" si="66"/>
        <v>282.41061999999999</v>
      </c>
      <c r="BN333" s="3">
        <f t="shared" si="67"/>
        <v>282.41061999999999</v>
      </c>
      <c r="BO333" s="3">
        <f t="shared" si="68"/>
        <v>1341.2607230000001</v>
      </c>
      <c r="BP333" s="3">
        <f t="shared" si="69"/>
        <v>1124.0703370000001</v>
      </c>
      <c r="BQ333" s="3">
        <f t="shared" si="70"/>
        <v>1161.494363</v>
      </c>
      <c r="BR333" s="3">
        <f t="shared" si="71"/>
        <v>0</v>
      </c>
      <c r="BS333" s="3">
        <f t="shared" si="72"/>
        <v>1295.0894089999999</v>
      </c>
      <c r="BT333" s="3">
        <f t="shared" si="73"/>
        <v>0</v>
      </c>
      <c r="BU333" s="3">
        <f t="shared" si="74"/>
        <v>1531.4659119999999</v>
      </c>
      <c r="BV333" s="3">
        <f t="shared" si="75"/>
        <v>0</v>
      </c>
      <c r="BW333" s="3">
        <f t="shared" si="76"/>
        <v>5611.7210269999996</v>
      </c>
      <c r="BX333" s="3">
        <f t="shared" si="77"/>
        <v>1406.4809570000002</v>
      </c>
    </row>
    <row r="334" spans="1:76" x14ac:dyDescent="0.25">
      <c r="A334">
        <v>16</v>
      </c>
      <c r="B334" t="s">
        <v>60</v>
      </c>
      <c r="C334" t="s">
        <v>61</v>
      </c>
      <c r="D334">
        <v>2021</v>
      </c>
      <c r="E334" t="s">
        <v>62</v>
      </c>
      <c r="F334" t="s">
        <v>63</v>
      </c>
      <c r="G334">
        <v>2</v>
      </c>
      <c r="H334" t="s">
        <v>64</v>
      </c>
      <c r="I334" t="s">
        <v>3553</v>
      </c>
      <c r="J334" t="s">
        <v>638</v>
      </c>
      <c r="K334" t="s">
        <v>639</v>
      </c>
      <c r="L334" t="s">
        <v>3599</v>
      </c>
      <c r="M334" t="s">
        <v>640</v>
      </c>
      <c r="N334" t="s">
        <v>3614</v>
      </c>
      <c r="O334" t="s">
        <v>655</v>
      </c>
      <c r="P334" t="s">
        <v>3633</v>
      </c>
      <c r="Q334" t="s">
        <v>656</v>
      </c>
      <c r="R334" t="s">
        <v>3726</v>
      </c>
      <c r="S334" t="s">
        <v>698</v>
      </c>
      <c r="T334">
        <v>10</v>
      </c>
      <c r="U334">
        <v>8</v>
      </c>
      <c r="V334" t="s">
        <v>706</v>
      </c>
      <c r="W334">
        <v>1</v>
      </c>
      <c r="X334" t="s">
        <v>72</v>
      </c>
      <c r="Y334">
        <v>1</v>
      </c>
      <c r="Z334" t="s">
        <v>73</v>
      </c>
      <c r="AA334">
        <v>1</v>
      </c>
      <c r="AB334" s="1">
        <v>5</v>
      </c>
      <c r="AC334" s="1">
        <v>5</v>
      </c>
      <c r="AD334" s="1">
        <v>100</v>
      </c>
      <c r="AE334" s="1">
        <v>30</v>
      </c>
      <c r="AF334" s="1">
        <v>0</v>
      </c>
      <c r="AG334" s="1">
        <v>0</v>
      </c>
      <c r="AH334" s="1">
        <v>30</v>
      </c>
      <c r="AI334" s="1">
        <v>0</v>
      </c>
      <c r="AJ334" s="1">
        <v>0</v>
      </c>
      <c r="AK334" s="1">
        <v>30</v>
      </c>
      <c r="AL334" s="1">
        <v>0</v>
      </c>
      <c r="AM334" s="1">
        <v>0</v>
      </c>
      <c r="AN334" s="1">
        <v>5</v>
      </c>
      <c r="AO334" s="1">
        <v>0</v>
      </c>
      <c r="AP334" s="1">
        <v>0</v>
      </c>
      <c r="AQ334" s="1">
        <v>100</v>
      </c>
      <c r="AR334" s="1">
        <v>5</v>
      </c>
      <c r="AS334" s="1">
        <v>5</v>
      </c>
      <c r="AT334" s="1">
        <v>53128900</v>
      </c>
      <c r="AU334" s="1">
        <v>53128900</v>
      </c>
      <c r="AV334" s="1">
        <v>100</v>
      </c>
      <c r="AW334" s="1">
        <v>130899954</v>
      </c>
      <c r="AX334" s="1">
        <v>0</v>
      </c>
      <c r="AY334" s="1">
        <v>0</v>
      </c>
      <c r="AZ334" s="1">
        <v>387164788</v>
      </c>
      <c r="BA334" s="1">
        <v>0</v>
      </c>
      <c r="BB334" s="1">
        <v>0</v>
      </c>
      <c r="BC334" s="1">
        <v>431696470</v>
      </c>
      <c r="BD334" s="1">
        <v>0</v>
      </c>
      <c r="BE334" s="1">
        <v>0</v>
      </c>
      <c r="BF334" s="1">
        <v>510488637</v>
      </c>
      <c r="BG334" s="1">
        <v>0</v>
      </c>
      <c r="BH334" s="1">
        <v>0</v>
      </c>
      <c r="BI334" s="1">
        <v>1513378749</v>
      </c>
      <c r="BJ334" s="1">
        <v>53128900</v>
      </c>
      <c r="BK334" s="1">
        <v>3.51</v>
      </c>
      <c r="BM334" s="3">
        <f t="shared" si="66"/>
        <v>53.128900000000002</v>
      </c>
      <c r="BN334" s="3">
        <f t="shared" si="67"/>
        <v>53.128900000000002</v>
      </c>
      <c r="BO334" s="3">
        <f t="shared" si="68"/>
        <v>130.89995400000001</v>
      </c>
      <c r="BP334" s="3">
        <f t="shared" si="69"/>
        <v>0</v>
      </c>
      <c r="BQ334" s="3">
        <f t="shared" si="70"/>
        <v>387.16478799999999</v>
      </c>
      <c r="BR334" s="3">
        <f t="shared" si="71"/>
        <v>0</v>
      </c>
      <c r="BS334" s="3">
        <f t="shared" si="72"/>
        <v>431.69646999999998</v>
      </c>
      <c r="BT334" s="3">
        <f t="shared" si="73"/>
        <v>0</v>
      </c>
      <c r="BU334" s="3">
        <f t="shared" si="74"/>
        <v>510.48863699999998</v>
      </c>
      <c r="BV334" s="3">
        <f t="shared" si="75"/>
        <v>0</v>
      </c>
      <c r="BW334" s="3">
        <f t="shared" si="76"/>
        <v>1513.378749</v>
      </c>
      <c r="BX334" s="3">
        <f t="shared" si="77"/>
        <v>53.128900000000002</v>
      </c>
    </row>
    <row r="335" spans="1:76" x14ac:dyDescent="0.25">
      <c r="A335">
        <v>16</v>
      </c>
      <c r="B335" t="s">
        <v>60</v>
      </c>
      <c r="C335" t="s">
        <v>61</v>
      </c>
      <c r="D335">
        <v>2021</v>
      </c>
      <c r="E335" t="s">
        <v>62</v>
      </c>
      <c r="F335" t="s">
        <v>63</v>
      </c>
      <c r="G335">
        <v>2</v>
      </c>
      <c r="H335" t="s">
        <v>64</v>
      </c>
      <c r="I335" t="s">
        <v>3553</v>
      </c>
      <c r="J335" t="s">
        <v>638</v>
      </c>
      <c r="K335" t="s">
        <v>639</v>
      </c>
      <c r="L335" t="s">
        <v>3599</v>
      </c>
      <c r="M335" t="s">
        <v>640</v>
      </c>
      <c r="N335" t="s">
        <v>3614</v>
      </c>
      <c r="O335" t="s">
        <v>655</v>
      </c>
      <c r="P335" t="s">
        <v>3633</v>
      </c>
      <c r="Q335" t="s">
        <v>656</v>
      </c>
      <c r="R335" t="s">
        <v>3726</v>
      </c>
      <c r="S335" t="s">
        <v>698</v>
      </c>
      <c r="T335">
        <v>10</v>
      </c>
      <c r="U335">
        <v>9</v>
      </c>
      <c r="V335" t="s">
        <v>707</v>
      </c>
      <c r="W335">
        <v>1</v>
      </c>
      <c r="X335" t="s">
        <v>72</v>
      </c>
      <c r="Y335">
        <v>1</v>
      </c>
      <c r="Z335" t="s">
        <v>73</v>
      </c>
      <c r="AA335">
        <v>1</v>
      </c>
      <c r="AB335" s="1">
        <v>10</v>
      </c>
      <c r="AC335" s="1">
        <v>10</v>
      </c>
      <c r="AD335" s="1">
        <v>100</v>
      </c>
      <c r="AE335" s="1">
        <v>30</v>
      </c>
      <c r="AF335" s="1">
        <v>7.9</v>
      </c>
      <c r="AG335" s="1">
        <v>26.33</v>
      </c>
      <c r="AH335" s="1">
        <v>25</v>
      </c>
      <c r="AI335" s="1">
        <v>0</v>
      </c>
      <c r="AJ335" s="1">
        <v>0</v>
      </c>
      <c r="AK335" s="1">
        <v>30</v>
      </c>
      <c r="AL335" s="1">
        <v>0</v>
      </c>
      <c r="AM335" s="1">
        <v>0</v>
      </c>
      <c r="AN335" s="1">
        <v>5</v>
      </c>
      <c r="AO335" s="1">
        <v>0</v>
      </c>
      <c r="AP335" s="1">
        <v>0</v>
      </c>
      <c r="AQ335" s="1">
        <v>100</v>
      </c>
      <c r="AR335" s="1">
        <v>17.899999999999999</v>
      </c>
      <c r="AS335" s="1">
        <v>17.899999999999999</v>
      </c>
      <c r="AT335" s="1">
        <v>2224302410</v>
      </c>
      <c r="AU335" s="1">
        <v>2224302410</v>
      </c>
      <c r="AV335" s="1">
        <v>100</v>
      </c>
      <c r="AW335" s="1">
        <v>1824615436</v>
      </c>
      <c r="AX335" s="1">
        <v>637433036</v>
      </c>
      <c r="AY335" s="1">
        <v>34.93</v>
      </c>
      <c r="AZ335" s="1">
        <v>374368482</v>
      </c>
      <c r="BA335" s="1">
        <v>0</v>
      </c>
      <c r="BB335" s="1">
        <v>0</v>
      </c>
      <c r="BC335" s="1">
        <v>417428334</v>
      </c>
      <c r="BD335" s="1">
        <v>0</v>
      </c>
      <c r="BE335" s="1">
        <v>0</v>
      </c>
      <c r="BF335" s="1">
        <v>493616317</v>
      </c>
      <c r="BG335" s="1">
        <v>0</v>
      </c>
      <c r="BH335" s="1">
        <v>0</v>
      </c>
      <c r="BI335" s="1">
        <v>5334330979</v>
      </c>
      <c r="BJ335" s="1">
        <v>2861735446</v>
      </c>
      <c r="BK335" s="1">
        <v>53.65</v>
      </c>
      <c r="BM335" s="3">
        <f t="shared" si="66"/>
        <v>2224.3024099999998</v>
      </c>
      <c r="BN335" s="3">
        <f t="shared" si="67"/>
        <v>2224.3024099999998</v>
      </c>
      <c r="BO335" s="3">
        <f t="shared" si="68"/>
        <v>1824.615436</v>
      </c>
      <c r="BP335" s="3">
        <f t="shared" si="69"/>
        <v>637.43303600000002</v>
      </c>
      <c r="BQ335" s="3">
        <f t="shared" si="70"/>
        <v>374.36848199999997</v>
      </c>
      <c r="BR335" s="3">
        <f t="shared" si="71"/>
        <v>0</v>
      </c>
      <c r="BS335" s="3">
        <f t="shared" si="72"/>
        <v>417.42833400000001</v>
      </c>
      <c r="BT335" s="3">
        <f t="shared" si="73"/>
        <v>0</v>
      </c>
      <c r="BU335" s="3">
        <f t="shared" si="74"/>
        <v>493.61631699999998</v>
      </c>
      <c r="BV335" s="3">
        <f t="shared" si="75"/>
        <v>0</v>
      </c>
      <c r="BW335" s="3">
        <f t="shared" si="76"/>
        <v>5334.3309790000003</v>
      </c>
      <c r="BX335" s="3">
        <f t="shared" si="77"/>
        <v>2861.7354459999997</v>
      </c>
    </row>
    <row r="336" spans="1:76" x14ac:dyDescent="0.25">
      <c r="A336">
        <v>16</v>
      </c>
      <c r="B336" t="s">
        <v>60</v>
      </c>
      <c r="C336" t="s">
        <v>61</v>
      </c>
      <c r="D336">
        <v>2021</v>
      </c>
      <c r="E336" t="s">
        <v>62</v>
      </c>
      <c r="F336" t="s">
        <v>63</v>
      </c>
      <c r="G336">
        <v>2</v>
      </c>
      <c r="H336" t="s">
        <v>64</v>
      </c>
      <c r="I336" t="s">
        <v>3553</v>
      </c>
      <c r="J336" t="s">
        <v>638</v>
      </c>
      <c r="K336" t="s">
        <v>639</v>
      </c>
      <c r="L336" t="s">
        <v>3599</v>
      </c>
      <c r="M336" t="s">
        <v>640</v>
      </c>
      <c r="N336" t="s">
        <v>3610</v>
      </c>
      <c r="O336" t="s">
        <v>68</v>
      </c>
      <c r="P336" t="s">
        <v>3617</v>
      </c>
      <c r="Q336" t="s">
        <v>140</v>
      </c>
      <c r="R336" t="s">
        <v>3727</v>
      </c>
      <c r="S336" t="s">
        <v>708</v>
      </c>
      <c r="T336">
        <v>11</v>
      </c>
      <c r="U336">
        <v>1</v>
      </c>
      <c r="V336" t="s">
        <v>709</v>
      </c>
      <c r="W336">
        <v>1</v>
      </c>
      <c r="X336" t="s">
        <v>72</v>
      </c>
      <c r="Y336">
        <v>1</v>
      </c>
      <c r="Z336" t="s">
        <v>73</v>
      </c>
      <c r="AA336">
        <v>1</v>
      </c>
      <c r="AB336" s="1">
        <v>0.13</v>
      </c>
      <c r="AC336" s="1">
        <v>0.13</v>
      </c>
      <c r="AD336" s="1">
        <v>100</v>
      </c>
      <c r="AE336" s="1">
        <v>0.25</v>
      </c>
      <c r="AF336" s="1">
        <v>0.06</v>
      </c>
      <c r="AG336" s="1">
        <v>24</v>
      </c>
      <c r="AH336" s="1">
        <v>0.25</v>
      </c>
      <c r="AI336" s="1">
        <v>0</v>
      </c>
      <c r="AJ336" s="1">
        <v>0</v>
      </c>
      <c r="AK336" s="1">
        <v>0.25</v>
      </c>
      <c r="AL336" s="1">
        <v>0</v>
      </c>
      <c r="AM336" s="1">
        <v>0</v>
      </c>
      <c r="AN336" s="1">
        <v>0.12</v>
      </c>
      <c r="AO336" s="1">
        <v>0</v>
      </c>
      <c r="AP336" s="1">
        <v>0</v>
      </c>
      <c r="AQ336" s="1">
        <v>1</v>
      </c>
      <c r="AR336" s="1">
        <v>0.19</v>
      </c>
      <c r="AS336" s="1">
        <v>19</v>
      </c>
      <c r="AT336" s="1">
        <v>1073964096</v>
      </c>
      <c r="AU336" s="1">
        <v>984022192</v>
      </c>
      <c r="AV336" s="1">
        <v>91.63</v>
      </c>
      <c r="AW336" s="1">
        <v>1346183154</v>
      </c>
      <c r="AX336" s="1">
        <v>194717734</v>
      </c>
      <c r="AY336" s="1">
        <v>14.46</v>
      </c>
      <c r="AZ336" s="1">
        <v>1365094174</v>
      </c>
      <c r="BA336" s="1">
        <v>0</v>
      </c>
      <c r="BB336" s="1">
        <v>0</v>
      </c>
      <c r="BC336" s="1">
        <v>1522212020</v>
      </c>
      <c r="BD336" s="1">
        <v>0</v>
      </c>
      <c r="BE336" s="1">
        <v>0</v>
      </c>
      <c r="BF336" s="1">
        <v>1799904183</v>
      </c>
      <c r="BG336" s="1">
        <v>0</v>
      </c>
      <c r="BH336" s="1">
        <v>0</v>
      </c>
      <c r="BI336" s="1">
        <v>7107357627</v>
      </c>
      <c r="BJ336" s="1">
        <v>1178739926</v>
      </c>
      <c r="BK336" s="1">
        <v>16.579999999999998</v>
      </c>
      <c r="BM336" s="3">
        <f t="shared" si="66"/>
        <v>1073.9640959999999</v>
      </c>
      <c r="BN336" s="3">
        <f t="shared" si="67"/>
        <v>984.02219200000002</v>
      </c>
      <c r="BO336" s="3">
        <f t="shared" si="68"/>
        <v>1346.1831540000001</v>
      </c>
      <c r="BP336" s="3">
        <f t="shared" si="69"/>
        <v>194.71773400000001</v>
      </c>
      <c r="BQ336" s="3">
        <f t="shared" si="70"/>
        <v>1365.0941740000001</v>
      </c>
      <c r="BR336" s="3">
        <f t="shared" si="71"/>
        <v>0</v>
      </c>
      <c r="BS336" s="3">
        <f t="shared" si="72"/>
        <v>1522.2120199999999</v>
      </c>
      <c r="BT336" s="3">
        <f t="shared" si="73"/>
        <v>0</v>
      </c>
      <c r="BU336" s="3">
        <f t="shared" si="74"/>
        <v>1799.9041830000001</v>
      </c>
      <c r="BV336" s="3">
        <f t="shared" si="75"/>
        <v>0</v>
      </c>
      <c r="BW336" s="3">
        <f t="shared" si="76"/>
        <v>7107.3576269999994</v>
      </c>
      <c r="BX336" s="3">
        <f t="shared" si="77"/>
        <v>1178.739926</v>
      </c>
    </row>
    <row r="337" spans="1:76" x14ac:dyDescent="0.25">
      <c r="A337">
        <v>16</v>
      </c>
      <c r="B337" t="s">
        <v>60</v>
      </c>
      <c r="C337" t="s">
        <v>61</v>
      </c>
      <c r="D337">
        <v>2021</v>
      </c>
      <c r="E337" t="s">
        <v>62</v>
      </c>
      <c r="F337" t="s">
        <v>63</v>
      </c>
      <c r="G337">
        <v>2</v>
      </c>
      <c r="H337" t="s">
        <v>64</v>
      </c>
      <c r="I337" t="s">
        <v>3553</v>
      </c>
      <c r="J337" t="s">
        <v>638</v>
      </c>
      <c r="K337" t="s">
        <v>639</v>
      </c>
      <c r="L337" t="s">
        <v>3599</v>
      </c>
      <c r="M337" t="s">
        <v>640</v>
      </c>
      <c r="N337" t="s">
        <v>3610</v>
      </c>
      <c r="O337" t="s">
        <v>68</v>
      </c>
      <c r="P337" t="s">
        <v>3617</v>
      </c>
      <c r="Q337" t="s">
        <v>140</v>
      </c>
      <c r="R337" t="s">
        <v>3727</v>
      </c>
      <c r="S337" t="s">
        <v>708</v>
      </c>
      <c r="T337">
        <v>11</v>
      </c>
      <c r="U337">
        <v>2</v>
      </c>
      <c r="V337" t="s">
        <v>710</v>
      </c>
      <c r="W337">
        <v>1</v>
      </c>
      <c r="X337" t="s">
        <v>72</v>
      </c>
      <c r="Y337">
        <v>1</v>
      </c>
      <c r="Z337" t="s">
        <v>73</v>
      </c>
      <c r="AA337">
        <v>1</v>
      </c>
      <c r="AB337" s="1">
        <v>0.13</v>
      </c>
      <c r="AC337" s="1">
        <v>0.13</v>
      </c>
      <c r="AD337" s="1">
        <v>100</v>
      </c>
      <c r="AE337" s="1">
        <v>0.25</v>
      </c>
      <c r="AF337" s="1">
        <v>0.06</v>
      </c>
      <c r="AG337" s="1">
        <v>24</v>
      </c>
      <c r="AH337" s="1">
        <v>0.25</v>
      </c>
      <c r="AI337" s="1">
        <v>0</v>
      </c>
      <c r="AJ337" s="1">
        <v>0</v>
      </c>
      <c r="AK337" s="1">
        <v>0.25</v>
      </c>
      <c r="AL337" s="1">
        <v>0</v>
      </c>
      <c r="AM337" s="1">
        <v>0</v>
      </c>
      <c r="AN337" s="1">
        <v>0.12</v>
      </c>
      <c r="AO337" s="1">
        <v>0</v>
      </c>
      <c r="AP337" s="1">
        <v>0</v>
      </c>
      <c r="AQ337" s="1">
        <v>1</v>
      </c>
      <c r="AR337" s="1">
        <v>0.19</v>
      </c>
      <c r="AS337" s="1">
        <v>19</v>
      </c>
      <c r="AT337" s="1">
        <v>695380273</v>
      </c>
      <c r="AU337" s="1">
        <v>691405138</v>
      </c>
      <c r="AV337" s="1">
        <v>99.43</v>
      </c>
      <c r="AW337" s="1">
        <v>1566569662</v>
      </c>
      <c r="AX337" s="1">
        <v>1162280274</v>
      </c>
      <c r="AY337" s="1">
        <v>74.19</v>
      </c>
      <c r="AZ337" s="1">
        <v>1365094174</v>
      </c>
      <c r="BA337" s="1">
        <v>0</v>
      </c>
      <c r="BB337" s="1">
        <v>0</v>
      </c>
      <c r="BC337" s="1">
        <v>1522212020</v>
      </c>
      <c r="BD337" s="1">
        <v>0</v>
      </c>
      <c r="BE337" s="1">
        <v>0</v>
      </c>
      <c r="BF337" s="1">
        <v>1799904183</v>
      </c>
      <c r="BG337" s="1">
        <v>0</v>
      </c>
      <c r="BH337" s="1">
        <v>0</v>
      </c>
      <c r="BI337" s="1">
        <v>6949160312</v>
      </c>
      <c r="BJ337" s="1">
        <v>1853685412</v>
      </c>
      <c r="BK337" s="1">
        <v>26.67</v>
      </c>
      <c r="BM337" s="3">
        <f t="shared" si="66"/>
        <v>695.38027299999999</v>
      </c>
      <c r="BN337" s="3">
        <f t="shared" si="67"/>
        <v>691.40513799999997</v>
      </c>
      <c r="BO337" s="3">
        <f t="shared" si="68"/>
        <v>1566.5696620000001</v>
      </c>
      <c r="BP337" s="3">
        <f t="shared" si="69"/>
        <v>1162.280274</v>
      </c>
      <c r="BQ337" s="3">
        <f t="shared" si="70"/>
        <v>1365.0941740000001</v>
      </c>
      <c r="BR337" s="3">
        <f t="shared" si="71"/>
        <v>0</v>
      </c>
      <c r="BS337" s="3">
        <f t="shared" si="72"/>
        <v>1522.2120199999999</v>
      </c>
      <c r="BT337" s="3">
        <f t="shared" si="73"/>
        <v>0</v>
      </c>
      <c r="BU337" s="3">
        <f t="shared" si="74"/>
        <v>1799.9041830000001</v>
      </c>
      <c r="BV337" s="3">
        <f t="shared" si="75"/>
        <v>0</v>
      </c>
      <c r="BW337" s="3">
        <f t="shared" si="76"/>
        <v>6949.160312</v>
      </c>
      <c r="BX337" s="3">
        <f t="shared" si="77"/>
        <v>1853.6854119999998</v>
      </c>
    </row>
    <row r="338" spans="1:76" x14ac:dyDescent="0.25">
      <c r="A338">
        <v>16</v>
      </c>
      <c r="B338" t="s">
        <v>60</v>
      </c>
      <c r="C338" t="s">
        <v>61</v>
      </c>
      <c r="D338">
        <v>2021</v>
      </c>
      <c r="E338" t="s">
        <v>62</v>
      </c>
      <c r="F338" t="s">
        <v>63</v>
      </c>
      <c r="G338">
        <v>2</v>
      </c>
      <c r="H338" t="s">
        <v>64</v>
      </c>
      <c r="I338" t="s">
        <v>3553</v>
      </c>
      <c r="J338" t="s">
        <v>638</v>
      </c>
      <c r="K338" t="s">
        <v>639</v>
      </c>
      <c r="L338" t="s">
        <v>3599</v>
      </c>
      <c r="M338" t="s">
        <v>640</v>
      </c>
      <c r="N338" t="s">
        <v>3610</v>
      </c>
      <c r="O338" t="s">
        <v>68</v>
      </c>
      <c r="P338" t="s">
        <v>3617</v>
      </c>
      <c r="Q338" t="s">
        <v>140</v>
      </c>
      <c r="R338" t="s">
        <v>3727</v>
      </c>
      <c r="S338" t="s">
        <v>708</v>
      </c>
      <c r="T338">
        <v>11</v>
      </c>
      <c r="U338">
        <v>3</v>
      </c>
      <c r="V338" t="s">
        <v>711</v>
      </c>
      <c r="W338">
        <v>1</v>
      </c>
      <c r="X338" t="s">
        <v>72</v>
      </c>
      <c r="Y338">
        <v>1</v>
      </c>
      <c r="Z338" t="s">
        <v>73</v>
      </c>
      <c r="AA338">
        <v>1</v>
      </c>
      <c r="AB338" s="1">
        <v>0.13</v>
      </c>
      <c r="AC338" s="1">
        <v>0.13</v>
      </c>
      <c r="AD338" s="1">
        <v>100</v>
      </c>
      <c r="AE338" s="1">
        <v>0.25</v>
      </c>
      <c r="AF338" s="1">
        <v>0.06</v>
      </c>
      <c r="AG338" s="1">
        <v>24</v>
      </c>
      <c r="AH338" s="1">
        <v>0.25</v>
      </c>
      <c r="AI338" s="1">
        <v>0</v>
      </c>
      <c r="AJ338" s="1">
        <v>0</v>
      </c>
      <c r="AK338" s="1">
        <v>0.25</v>
      </c>
      <c r="AL338" s="1">
        <v>0</v>
      </c>
      <c r="AM338" s="1">
        <v>0</v>
      </c>
      <c r="AN338" s="1">
        <v>0.12</v>
      </c>
      <c r="AO338" s="1">
        <v>0</v>
      </c>
      <c r="AP338" s="1">
        <v>0</v>
      </c>
      <c r="AQ338" s="1">
        <v>1</v>
      </c>
      <c r="AR338" s="1">
        <v>0.19</v>
      </c>
      <c r="AS338" s="1">
        <v>19</v>
      </c>
      <c r="AT338" s="1">
        <v>501521519</v>
      </c>
      <c r="AU338" s="1">
        <v>387727581</v>
      </c>
      <c r="AV338" s="1">
        <v>77.31</v>
      </c>
      <c r="AW338" s="1">
        <v>999437184</v>
      </c>
      <c r="AX338" s="1">
        <v>636604274</v>
      </c>
      <c r="AY338" s="1">
        <v>63.7</v>
      </c>
      <c r="AZ338" s="1">
        <v>682547087</v>
      </c>
      <c r="BA338" s="1">
        <v>0</v>
      </c>
      <c r="BB338" s="1">
        <v>0</v>
      </c>
      <c r="BC338" s="1">
        <v>761106010</v>
      </c>
      <c r="BD338" s="1">
        <v>0</v>
      </c>
      <c r="BE338" s="1">
        <v>0</v>
      </c>
      <c r="BF338" s="1">
        <v>899952091</v>
      </c>
      <c r="BG338" s="1">
        <v>0</v>
      </c>
      <c r="BH338" s="1">
        <v>0</v>
      </c>
      <c r="BI338" s="1">
        <v>3844563891</v>
      </c>
      <c r="BJ338" s="1">
        <v>1024331855</v>
      </c>
      <c r="BK338" s="1">
        <v>26.64</v>
      </c>
      <c r="BM338" s="3">
        <f t="shared" si="66"/>
        <v>501.52151900000001</v>
      </c>
      <c r="BN338" s="3">
        <f t="shared" si="67"/>
        <v>387.72758099999999</v>
      </c>
      <c r="BO338" s="3">
        <f t="shared" si="68"/>
        <v>999.437184</v>
      </c>
      <c r="BP338" s="3">
        <f t="shared" si="69"/>
        <v>636.60427400000003</v>
      </c>
      <c r="BQ338" s="3">
        <f t="shared" si="70"/>
        <v>682.54708700000003</v>
      </c>
      <c r="BR338" s="3">
        <f t="shared" si="71"/>
        <v>0</v>
      </c>
      <c r="BS338" s="3">
        <f t="shared" si="72"/>
        <v>761.10600999999997</v>
      </c>
      <c r="BT338" s="3">
        <f t="shared" si="73"/>
        <v>0</v>
      </c>
      <c r="BU338" s="3">
        <f t="shared" si="74"/>
        <v>899.952091</v>
      </c>
      <c r="BV338" s="3">
        <f t="shared" si="75"/>
        <v>0</v>
      </c>
      <c r="BW338" s="3">
        <f t="shared" si="76"/>
        <v>3844.5638910000002</v>
      </c>
      <c r="BX338" s="3">
        <f t="shared" si="77"/>
        <v>1024.3318549999999</v>
      </c>
    </row>
    <row r="339" spans="1:76" x14ac:dyDescent="0.25">
      <c r="A339">
        <v>16</v>
      </c>
      <c r="B339" t="s">
        <v>60</v>
      </c>
      <c r="C339" t="s">
        <v>61</v>
      </c>
      <c r="D339">
        <v>2021</v>
      </c>
      <c r="E339" t="s">
        <v>62</v>
      </c>
      <c r="F339" t="s">
        <v>63</v>
      </c>
      <c r="G339">
        <v>2</v>
      </c>
      <c r="H339" t="s">
        <v>64</v>
      </c>
      <c r="I339" t="s">
        <v>3553</v>
      </c>
      <c r="J339" t="s">
        <v>638</v>
      </c>
      <c r="K339" t="s">
        <v>639</v>
      </c>
      <c r="L339" t="s">
        <v>3599</v>
      </c>
      <c r="M339" t="s">
        <v>640</v>
      </c>
      <c r="N339" t="s">
        <v>3610</v>
      </c>
      <c r="O339" t="s">
        <v>68</v>
      </c>
      <c r="P339" t="s">
        <v>3615</v>
      </c>
      <c r="Q339" t="s">
        <v>69</v>
      </c>
      <c r="R339" t="s">
        <v>3728</v>
      </c>
      <c r="S339" t="s">
        <v>712</v>
      </c>
      <c r="T339">
        <v>11</v>
      </c>
      <c r="U339">
        <v>1</v>
      </c>
      <c r="V339" t="s">
        <v>713</v>
      </c>
      <c r="W339">
        <v>2</v>
      </c>
      <c r="X339" t="s">
        <v>75</v>
      </c>
      <c r="Y339">
        <v>1</v>
      </c>
      <c r="Z339" t="s">
        <v>73</v>
      </c>
      <c r="AA339">
        <v>1</v>
      </c>
      <c r="AB339" s="1">
        <v>0</v>
      </c>
      <c r="AC339" s="1">
        <v>0</v>
      </c>
      <c r="AD339" s="1">
        <v>0</v>
      </c>
      <c r="AE339" s="1">
        <v>1</v>
      </c>
      <c r="AF339" s="1">
        <v>0.4</v>
      </c>
      <c r="AG339" s="1">
        <v>40</v>
      </c>
      <c r="AH339" s="1">
        <v>1</v>
      </c>
      <c r="AI339" s="1">
        <v>0</v>
      </c>
      <c r="AJ339" s="1">
        <v>0</v>
      </c>
      <c r="AK339" s="1">
        <v>1</v>
      </c>
      <c r="AL339" s="1">
        <v>0</v>
      </c>
      <c r="AM339" s="1">
        <v>0</v>
      </c>
      <c r="AN339" s="1">
        <v>1</v>
      </c>
      <c r="AO339" s="1">
        <v>0</v>
      </c>
      <c r="AP339" s="1">
        <v>0</v>
      </c>
      <c r="AQ339" s="1" t="s">
        <v>76</v>
      </c>
      <c r="AR339" s="1" t="s">
        <v>76</v>
      </c>
      <c r="AS339" s="1" t="s">
        <v>76</v>
      </c>
      <c r="AT339" s="1">
        <v>0</v>
      </c>
      <c r="AU339" s="1">
        <v>0</v>
      </c>
      <c r="AV339" s="1">
        <v>0</v>
      </c>
      <c r="AW339" s="1">
        <v>80000000</v>
      </c>
      <c r="AX339" s="1">
        <v>0</v>
      </c>
      <c r="AY339" s="1">
        <v>0</v>
      </c>
      <c r="AZ339" s="1">
        <v>37601757</v>
      </c>
      <c r="BA339" s="1">
        <v>0</v>
      </c>
      <c r="BB339" s="1">
        <v>0</v>
      </c>
      <c r="BC339" s="1">
        <v>42292704</v>
      </c>
      <c r="BD339" s="1">
        <v>0</v>
      </c>
      <c r="BE339" s="1">
        <v>0</v>
      </c>
      <c r="BF339" s="1">
        <v>52290223</v>
      </c>
      <c r="BG339" s="1">
        <v>0</v>
      </c>
      <c r="BH339" s="1">
        <v>0</v>
      </c>
      <c r="BI339" s="1">
        <v>212184684</v>
      </c>
      <c r="BJ339" s="1">
        <v>0</v>
      </c>
      <c r="BK339" s="1">
        <v>0</v>
      </c>
      <c r="BM339" s="3">
        <f t="shared" si="66"/>
        <v>0</v>
      </c>
      <c r="BN339" s="3">
        <f t="shared" si="67"/>
        <v>0</v>
      </c>
      <c r="BO339" s="3">
        <f t="shared" si="68"/>
        <v>80</v>
      </c>
      <c r="BP339" s="3">
        <f t="shared" si="69"/>
        <v>0</v>
      </c>
      <c r="BQ339" s="3">
        <f t="shared" si="70"/>
        <v>37.601756999999999</v>
      </c>
      <c r="BR339" s="3">
        <f t="shared" si="71"/>
        <v>0</v>
      </c>
      <c r="BS339" s="3">
        <f t="shared" si="72"/>
        <v>42.292704000000001</v>
      </c>
      <c r="BT339" s="3">
        <f t="shared" si="73"/>
        <v>0</v>
      </c>
      <c r="BU339" s="3">
        <f t="shared" si="74"/>
        <v>52.290222999999997</v>
      </c>
      <c r="BV339" s="3">
        <f t="shared" si="75"/>
        <v>0</v>
      </c>
      <c r="BW339" s="3">
        <f t="shared" si="76"/>
        <v>212.18468399999998</v>
      </c>
      <c r="BX339" s="3">
        <f t="shared" si="77"/>
        <v>0</v>
      </c>
    </row>
    <row r="340" spans="1:76" x14ac:dyDescent="0.25">
      <c r="A340">
        <v>16</v>
      </c>
      <c r="B340" t="s">
        <v>60</v>
      </c>
      <c r="C340" t="s">
        <v>61</v>
      </c>
      <c r="D340">
        <v>2021</v>
      </c>
      <c r="E340" t="s">
        <v>62</v>
      </c>
      <c r="F340" t="s">
        <v>63</v>
      </c>
      <c r="G340">
        <v>2</v>
      </c>
      <c r="H340" t="s">
        <v>64</v>
      </c>
      <c r="I340" t="s">
        <v>3553</v>
      </c>
      <c r="J340" t="s">
        <v>638</v>
      </c>
      <c r="K340" t="s">
        <v>639</v>
      </c>
      <c r="L340" t="s">
        <v>3599</v>
      </c>
      <c r="M340" t="s">
        <v>640</v>
      </c>
      <c r="N340" t="s">
        <v>3610</v>
      </c>
      <c r="O340" t="s">
        <v>68</v>
      </c>
      <c r="P340" t="s">
        <v>3615</v>
      </c>
      <c r="Q340" t="s">
        <v>69</v>
      </c>
      <c r="R340" t="s">
        <v>3728</v>
      </c>
      <c r="S340" t="s">
        <v>712</v>
      </c>
      <c r="T340">
        <v>11</v>
      </c>
      <c r="U340">
        <v>2</v>
      </c>
      <c r="V340" t="s">
        <v>714</v>
      </c>
      <c r="W340">
        <v>2</v>
      </c>
      <c r="X340" t="s">
        <v>75</v>
      </c>
      <c r="Y340">
        <v>1</v>
      </c>
      <c r="Z340" t="s">
        <v>73</v>
      </c>
      <c r="AA340">
        <v>1</v>
      </c>
      <c r="AB340" s="1">
        <v>100</v>
      </c>
      <c r="AC340" s="1">
        <v>100</v>
      </c>
      <c r="AD340" s="1">
        <v>100</v>
      </c>
      <c r="AE340" s="1">
        <v>100</v>
      </c>
      <c r="AF340" s="1">
        <v>30</v>
      </c>
      <c r="AG340" s="1">
        <v>30</v>
      </c>
      <c r="AH340" s="1">
        <v>100</v>
      </c>
      <c r="AI340" s="1">
        <v>0</v>
      </c>
      <c r="AJ340" s="1">
        <v>0</v>
      </c>
      <c r="AK340" s="1">
        <v>100</v>
      </c>
      <c r="AL340" s="1">
        <v>0</v>
      </c>
      <c r="AM340" s="1">
        <v>0</v>
      </c>
      <c r="AN340" s="1">
        <v>100</v>
      </c>
      <c r="AO340" s="1">
        <v>0</v>
      </c>
      <c r="AP340" s="1">
        <v>0</v>
      </c>
      <c r="AQ340" s="1" t="s">
        <v>76</v>
      </c>
      <c r="AR340" s="1" t="s">
        <v>76</v>
      </c>
      <c r="AS340" s="1" t="s">
        <v>76</v>
      </c>
      <c r="AT340" s="1">
        <v>64846740</v>
      </c>
      <c r="AU340" s="1">
        <v>64846740</v>
      </c>
      <c r="AV340" s="1">
        <v>100</v>
      </c>
      <c r="AW340" s="1">
        <v>133585000</v>
      </c>
      <c r="AX340" s="1">
        <v>132806112</v>
      </c>
      <c r="AY340" s="1">
        <v>99.42</v>
      </c>
      <c r="AZ340" s="1">
        <v>48882284</v>
      </c>
      <c r="BA340" s="1">
        <v>0</v>
      </c>
      <c r="BB340" s="1">
        <v>0</v>
      </c>
      <c r="BC340" s="1">
        <v>52865880</v>
      </c>
      <c r="BD340" s="1">
        <v>0</v>
      </c>
      <c r="BE340" s="1">
        <v>0</v>
      </c>
      <c r="BF340" s="1">
        <v>60694009</v>
      </c>
      <c r="BG340" s="1">
        <v>0</v>
      </c>
      <c r="BH340" s="1">
        <v>0</v>
      </c>
      <c r="BI340" s="1">
        <v>360873913</v>
      </c>
      <c r="BJ340" s="1">
        <v>197652852</v>
      </c>
      <c r="BK340" s="1">
        <v>54.77</v>
      </c>
      <c r="BM340" s="3">
        <f t="shared" si="66"/>
        <v>64.846739999999997</v>
      </c>
      <c r="BN340" s="3">
        <f t="shared" si="67"/>
        <v>64.846739999999997</v>
      </c>
      <c r="BO340" s="3">
        <f t="shared" si="68"/>
        <v>133.58500000000001</v>
      </c>
      <c r="BP340" s="3">
        <f t="shared" si="69"/>
        <v>132.80611200000001</v>
      </c>
      <c r="BQ340" s="3">
        <f t="shared" si="70"/>
        <v>48.882283999999999</v>
      </c>
      <c r="BR340" s="3">
        <f t="shared" si="71"/>
        <v>0</v>
      </c>
      <c r="BS340" s="3">
        <f t="shared" si="72"/>
        <v>52.865879999999997</v>
      </c>
      <c r="BT340" s="3">
        <f t="shared" si="73"/>
        <v>0</v>
      </c>
      <c r="BU340" s="3">
        <f t="shared" si="74"/>
        <v>60.694009000000001</v>
      </c>
      <c r="BV340" s="3">
        <f t="shared" si="75"/>
        <v>0</v>
      </c>
      <c r="BW340" s="3">
        <f t="shared" si="76"/>
        <v>360.87391299999996</v>
      </c>
      <c r="BX340" s="3">
        <f t="shared" si="77"/>
        <v>197.652852</v>
      </c>
    </row>
    <row r="341" spans="1:76" x14ac:dyDescent="0.25">
      <c r="A341">
        <v>16</v>
      </c>
      <c r="B341" t="s">
        <v>60</v>
      </c>
      <c r="C341" t="s">
        <v>61</v>
      </c>
      <c r="D341">
        <v>2021</v>
      </c>
      <c r="E341" t="s">
        <v>62</v>
      </c>
      <c r="F341" t="s">
        <v>63</v>
      </c>
      <c r="G341">
        <v>2</v>
      </c>
      <c r="H341" t="s">
        <v>64</v>
      </c>
      <c r="I341" t="s">
        <v>3553</v>
      </c>
      <c r="J341" t="s">
        <v>638</v>
      </c>
      <c r="K341" t="s">
        <v>639</v>
      </c>
      <c r="L341" t="s">
        <v>3599</v>
      </c>
      <c r="M341" t="s">
        <v>640</v>
      </c>
      <c r="N341" t="s">
        <v>3610</v>
      </c>
      <c r="O341" t="s">
        <v>68</v>
      </c>
      <c r="P341" t="s">
        <v>3615</v>
      </c>
      <c r="Q341" t="s">
        <v>69</v>
      </c>
      <c r="R341" t="s">
        <v>3728</v>
      </c>
      <c r="S341" t="s">
        <v>712</v>
      </c>
      <c r="T341">
        <v>11</v>
      </c>
      <c r="U341">
        <v>3</v>
      </c>
      <c r="V341" t="s">
        <v>715</v>
      </c>
      <c r="W341">
        <v>2</v>
      </c>
      <c r="X341" t="s">
        <v>75</v>
      </c>
      <c r="Y341">
        <v>1</v>
      </c>
      <c r="Z341" t="s">
        <v>73</v>
      </c>
      <c r="AA341">
        <v>1</v>
      </c>
      <c r="AB341" s="1">
        <v>1</v>
      </c>
      <c r="AC341" s="1">
        <v>1</v>
      </c>
      <c r="AD341" s="1">
        <v>100</v>
      </c>
      <c r="AE341" s="1">
        <v>1</v>
      </c>
      <c r="AF341" s="1">
        <v>0.25</v>
      </c>
      <c r="AG341" s="1">
        <v>25</v>
      </c>
      <c r="AH341" s="1">
        <v>1</v>
      </c>
      <c r="AI341" s="1">
        <v>0</v>
      </c>
      <c r="AJ341" s="1">
        <v>0</v>
      </c>
      <c r="AK341" s="1">
        <v>1</v>
      </c>
      <c r="AL341" s="1">
        <v>0</v>
      </c>
      <c r="AM341" s="1">
        <v>0</v>
      </c>
      <c r="AN341" s="1">
        <v>1</v>
      </c>
      <c r="AO341" s="1">
        <v>0</v>
      </c>
      <c r="AP341" s="1">
        <v>0</v>
      </c>
      <c r="AQ341" s="1" t="s">
        <v>76</v>
      </c>
      <c r="AR341" s="1" t="s">
        <v>76</v>
      </c>
      <c r="AS341" s="1" t="s">
        <v>76</v>
      </c>
      <c r="AT341" s="1">
        <v>27000000</v>
      </c>
      <c r="AU341" s="1">
        <v>27000000</v>
      </c>
      <c r="AV341" s="1">
        <v>100</v>
      </c>
      <c r="AW341" s="1">
        <v>40000000</v>
      </c>
      <c r="AX341" s="1">
        <v>7864000</v>
      </c>
      <c r="AY341" s="1">
        <v>19.649999999999999</v>
      </c>
      <c r="AZ341" s="1">
        <v>48882284</v>
      </c>
      <c r="BA341" s="1">
        <v>0</v>
      </c>
      <c r="BB341" s="1">
        <v>0</v>
      </c>
      <c r="BC341" s="1">
        <v>53679201</v>
      </c>
      <c r="BD341" s="1">
        <v>0</v>
      </c>
      <c r="BE341" s="1">
        <v>0</v>
      </c>
      <c r="BF341" s="1">
        <v>62561517</v>
      </c>
      <c r="BG341" s="1">
        <v>0</v>
      </c>
      <c r="BH341" s="1">
        <v>0</v>
      </c>
      <c r="BI341" s="1">
        <v>232123002</v>
      </c>
      <c r="BJ341" s="1">
        <v>34864000</v>
      </c>
      <c r="BK341" s="1">
        <v>15.02</v>
      </c>
      <c r="BM341" s="3">
        <f t="shared" si="66"/>
        <v>27</v>
      </c>
      <c r="BN341" s="3">
        <f t="shared" si="67"/>
        <v>27</v>
      </c>
      <c r="BO341" s="3">
        <f t="shared" si="68"/>
        <v>40</v>
      </c>
      <c r="BP341" s="3">
        <f t="shared" si="69"/>
        <v>7.8639999999999999</v>
      </c>
      <c r="BQ341" s="3">
        <f t="shared" si="70"/>
        <v>48.882283999999999</v>
      </c>
      <c r="BR341" s="3">
        <f t="shared" si="71"/>
        <v>0</v>
      </c>
      <c r="BS341" s="3">
        <f t="shared" si="72"/>
        <v>53.679200999999999</v>
      </c>
      <c r="BT341" s="3">
        <f t="shared" si="73"/>
        <v>0</v>
      </c>
      <c r="BU341" s="3">
        <f t="shared" si="74"/>
        <v>62.561517000000002</v>
      </c>
      <c r="BV341" s="3">
        <f t="shared" si="75"/>
        <v>0</v>
      </c>
      <c r="BW341" s="3">
        <f t="shared" si="76"/>
        <v>232.12300200000001</v>
      </c>
      <c r="BX341" s="3">
        <f t="shared" si="77"/>
        <v>34.863999999999997</v>
      </c>
    </row>
    <row r="342" spans="1:76" x14ac:dyDescent="0.25">
      <c r="A342">
        <v>16</v>
      </c>
      <c r="B342" t="s">
        <v>60</v>
      </c>
      <c r="C342" t="s">
        <v>61</v>
      </c>
      <c r="D342">
        <v>2021</v>
      </c>
      <c r="E342" t="s">
        <v>62</v>
      </c>
      <c r="F342" t="s">
        <v>63</v>
      </c>
      <c r="G342">
        <v>2</v>
      </c>
      <c r="H342" t="s">
        <v>64</v>
      </c>
      <c r="I342" t="s">
        <v>3553</v>
      </c>
      <c r="J342" t="s">
        <v>638</v>
      </c>
      <c r="K342" t="s">
        <v>639</v>
      </c>
      <c r="L342" t="s">
        <v>3599</v>
      </c>
      <c r="M342" t="s">
        <v>640</v>
      </c>
      <c r="N342" t="s">
        <v>3610</v>
      </c>
      <c r="O342" t="s">
        <v>68</v>
      </c>
      <c r="P342" t="s">
        <v>3615</v>
      </c>
      <c r="Q342" t="s">
        <v>69</v>
      </c>
      <c r="R342" t="s">
        <v>3729</v>
      </c>
      <c r="S342" t="s">
        <v>716</v>
      </c>
      <c r="T342">
        <v>12</v>
      </c>
      <c r="U342">
        <v>1</v>
      </c>
      <c r="V342" t="s">
        <v>717</v>
      </c>
      <c r="W342">
        <v>2</v>
      </c>
      <c r="X342" t="s">
        <v>75</v>
      </c>
      <c r="Y342">
        <v>1</v>
      </c>
      <c r="Z342" t="s">
        <v>73</v>
      </c>
      <c r="AA342">
        <v>1</v>
      </c>
      <c r="AB342" s="1">
        <v>100</v>
      </c>
      <c r="AC342" s="1">
        <v>100</v>
      </c>
      <c r="AD342" s="1">
        <v>100</v>
      </c>
      <c r="AE342" s="1">
        <v>100</v>
      </c>
      <c r="AF342" s="1">
        <v>70</v>
      </c>
      <c r="AG342" s="1">
        <v>70</v>
      </c>
      <c r="AH342" s="1">
        <v>100</v>
      </c>
      <c r="AI342" s="1">
        <v>0</v>
      </c>
      <c r="AJ342" s="1">
        <v>0</v>
      </c>
      <c r="AK342" s="1">
        <v>100</v>
      </c>
      <c r="AL342" s="1">
        <v>0</v>
      </c>
      <c r="AM342" s="1">
        <v>0</v>
      </c>
      <c r="AN342" s="1">
        <v>100</v>
      </c>
      <c r="AO342" s="1">
        <v>0</v>
      </c>
      <c r="AP342" s="1">
        <v>0</v>
      </c>
      <c r="AQ342" s="1" t="s">
        <v>76</v>
      </c>
      <c r="AR342" s="1" t="s">
        <v>76</v>
      </c>
      <c r="AS342" s="1" t="s">
        <v>76</v>
      </c>
      <c r="AT342" s="1">
        <v>788044238</v>
      </c>
      <c r="AU342" s="1">
        <v>788044238</v>
      </c>
      <c r="AV342" s="1">
        <v>100</v>
      </c>
      <c r="AW342" s="1">
        <v>3113827000</v>
      </c>
      <c r="AX342" s="1">
        <v>2571117723</v>
      </c>
      <c r="AY342" s="1">
        <v>82.57</v>
      </c>
      <c r="AZ342" s="1">
        <v>1712287876</v>
      </c>
      <c r="BA342" s="1">
        <v>0</v>
      </c>
      <c r="BB342" s="1">
        <v>0</v>
      </c>
      <c r="BC342" s="1">
        <v>1907545852</v>
      </c>
      <c r="BD342" s="1">
        <v>0</v>
      </c>
      <c r="BE342" s="1">
        <v>0</v>
      </c>
      <c r="BF342" s="1">
        <v>2257696839</v>
      </c>
      <c r="BG342" s="1">
        <v>0</v>
      </c>
      <c r="BH342" s="1">
        <v>0</v>
      </c>
      <c r="BI342" s="1">
        <v>9779401805</v>
      </c>
      <c r="BJ342" s="1">
        <v>3359161961</v>
      </c>
      <c r="BK342" s="1">
        <v>34.35</v>
      </c>
      <c r="BM342" s="3">
        <f t="shared" si="66"/>
        <v>788.04423799999995</v>
      </c>
      <c r="BN342" s="3">
        <f t="shared" si="67"/>
        <v>788.04423799999995</v>
      </c>
      <c r="BO342" s="3">
        <f t="shared" si="68"/>
        <v>3113.8270000000002</v>
      </c>
      <c r="BP342" s="3">
        <f t="shared" si="69"/>
        <v>2571.1177229999998</v>
      </c>
      <c r="BQ342" s="3">
        <f t="shared" si="70"/>
        <v>1712.2878760000001</v>
      </c>
      <c r="BR342" s="3">
        <f t="shared" si="71"/>
        <v>0</v>
      </c>
      <c r="BS342" s="3">
        <f t="shared" si="72"/>
        <v>1907.545852</v>
      </c>
      <c r="BT342" s="3">
        <f t="shared" si="73"/>
        <v>0</v>
      </c>
      <c r="BU342" s="3">
        <f t="shared" si="74"/>
        <v>2257.6968390000002</v>
      </c>
      <c r="BV342" s="3">
        <f t="shared" si="75"/>
        <v>0</v>
      </c>
      <c r="BW342" s="3">
        <f t="shared" si="76"/>
        <v>9779.4018050000013</v>
      </c>
      <c r="BX342" s="3">
        <f t="shared" si="77"/>
        <v>3359.1619609999998</v>
      </c>
    </row>
    <row r="343" spans="1:76" x14ac:dyDescent="0.25">
      <c r="A343">
        <v>16</v>
      </c>
      <c r="B343" t="s">
        <v>60</v>
      </c>
      <c r="C343" t="s">
        <v>61</v>
      </c>
      <c r="D343">
        <v>2021</v>
      </c>
      <c r="E343" t="s">
        <v>62</v>
      </c>
      <c r="F343" t="s">
        <v>63</v>
      </c>
      <c r="G343">
        <v>2</v>
      </c>
      <c r="H343" t="s">
        <v>64</v>
      </c>
      <c r="I343" t="s">
        <v>3553</v>
      </c>
      <c r="J343" t="s">
        <v>638</v>
      </c>
      <c r="K343" t="s">
        <v>639</v>
      </c>
      <c r="L343" t="s">
        <v>3599</v>
      </c>
      <c r="M343" t="s">
        <v>640</v>
      </c>
      <c r="N343" t="s">
        <v>3610</v>
      </c>
      <c r="O343" t="s">
        <v>68</v>
      </c>
      <c r="P343" t="s">
        <v>3615</v>
      </c>
      <c r="Q343" t="s">
        <v>69</v>
      </c>
      <c r="R343" t="s">
        <v>3729</v>
      </c>
      <c r="S343" t="s">
        <v>716</v>
      </c>
      <c r="T343">
        <v>12</v>
      </c>
      <c r="U343">
        <v>2</v>
      </c>
      <c r="V343" t="s">
        <v>718</v>
      </c>
      <c r="W343">
        <v>2</v>
      </c>
      <c r="X343" t="s">
        <v>75</v>
      </c>
      <c r="Y343">
        <v>1</v>
      </c>
      <c r="Z343" t="s">
        <v>73</v>
      </c>
      <c r="AA343">
        <v>1</v>
      </c>
      <c r="AB343" s="1">
        <v>100</v>
      </c>
      <c r="AC343" s="1">
        <v>100</v>
      </c>
      <c r="AD343" s="1">
        <v>100</v>
      </c>
      <c r="AE343" s="1">
        <v>100</v>
      </c>
      <c r="AF343" s="1">
        <v>0</v>
      </c>
      <c r="AG343" s="1">
        <v>0</v>
      </c>
      <c r="AH343" s="1">
        <v>100</v>
      </c>
      <c r="AI343" s="1">
        <v>0</v>
      </c>
      <c r="AJ343" s="1">
        <v>0</v>
      </c>
      <c r="AK343" s="1">
        <v>100</v>
      </c>
      <c r="AL343" s="1">
        <v>0</v>
      </c>
      <c r="AM343" s="1">
        <v>0</v>
      </c>
      <c r="AN343" s="1">
        <v>100</v>
      </c>
      <c r="AO343" s="1">
        <v>0</v>
      </c>
      <c r="AP343" s="1">
        <v>0</v>
      </c>
      <c r="AQ343" s="1" t="s">
        <v>76</v>
      </c>
      <c r="AR343" s="1" t="s">
        <v>76</v>
      </c>
      <c r="AS343" s="1" t="s">
        <v>76</v>
      </c>
      <c r="AT343" s="1">
        <v>20298056</v>
      </c>
      <c r="AU343" s="1">
        <v>19675860</v>
      </c>
      <c r="AV343" s="1">
        <v>96.95</v>
      </c>
      <c r="AW343" s="1">
        <v>101578000</v>
      </c>
      <c r="AX343" s="1">
        <v>30722</v>
      </c>
      <c r="AY343" s="1">
        <v>0.03</v>
      </c>
      <c r="AZ343" s="1">
        <v>107758834</v>
      </c>
      <c r="BA343" s="1">
        <v>0</v>
      </c>
      <c r="BB343" s="1">
        <v>0</v>
      </c>
      <c r="BC343" s="1">
        <v>120046939</v>
      </c>
      <c r="BD343" s="1">
        <v>0</v>
      </c>
      <c r="BE343" s="1">
        <v>0</v>
      </c>
      <c r="BF343" s="1">
        <v>142082872</v>
      </c>
      <c r="BG343" s="1">
        <v>0</v>
      </c>
      <c r="BH343" s="1">
        <v>0</v>
      </c>
      <c r="BI343" s="1">
        <v>491764701</v>
      </c>
      <c r="BJ343" s="1">
        <v>19706582</v>
      </c>
      <c r="BK343" s="1">
        <v>4.01</v>
      </c>
      <c r="BL343" t="s">
        <v>719</v>
      </c>
      <c r="BM343" s="3">
        <f t="shared" si="66"/>
        <v>20.298055999999999</v>
      </c>
      <c r="BN343" s="3">
        <f t="shared" si="67"/>
        <v>19.67586</v>
      </c>
      <c r="BO343" s="3">
        <f t="shared" si="68"/>
        <v>101.578</v>
      </c>
      <c r="BP343" s="3">
        <f t="shared" si="69"/>
        <v>3.0721999999999999E-2</v>
      </c>
      <c r="BQ343" s="3">
        <f t="shared" si="70"/>
        <v>107.75883399999999</v>
      </c>
      <c r="BR343" s="3">
        <f t="shared" si="71"/>
        <v>0</v>
      </c>
      <c r="BS343" s="3">
        <f t="shared" si="72"/>
        <v>120.04693899999999</v>
      </c>
      <c r="BT343" s="3">
        <f t="shared" si="73"/>
        <v>0</v>
      </c>
      <c r="BU343" s="3">
        <f t="shared" si="74"/>
        <v>142.08287200000001</v>
      </c>
      <c r="BV343" s="3">
        <f t="shared" si="75"/>
        <v>0</v>
      </c>
      <c r="BW343" s="3">
        <f t="shared" si="76"/>
        <v>491.764701</v>
      </c>
      <c r="BX343" s="3">
        <f t="shared" si="77"/>
        <v>19.706582000000001</v>
      </c>
    </row>
    <row r="344" spans="1:76" x14ac:dyDescent="0.25">
      <c r="A344">
        <v>16</v>
      </c>
      <c r="B344" t="s">
        <v>60</v>
      </c>
      <c r="C344" t="s">
        <v>61</v>
      </c>
      <c r="D344">
        <v>2021</v>
      </c>
      <c r="E344" t="s">
        <v>62</v>
      </c>
      <c r="F344" t="s">
        <v>63</v>
      </c>
      <c r="G344">
        <v>2</v>
      </c>
      <c r="H344" t="s">
        <v>64</v>
      </c>
      <c r="I344" t="s">
        <v>3553</v>
      </c>
      <c r="J344" t="s">
        <v>638</v>
      </c>
      <c r="K344" t="s">
        <v>639</v>
      </c>
      <c r="L344" t="s">
        <v>3599</v>
      </c>
      <c r="M344" t="s">
        <v>640</v>
      </c>
      <c r="N344" t="s">
        <v>3610</v>
      </c>
      <c r="O344" t="s">
        <v>68</v>
      </c>
      <c r="P344" t="s">
        <v>3615</v>
      </c>
      <c r="Q344" t="s">
        <v>69</v>
      </c>
      <c r="R344" t="s">
        <v>3729</v>
      </c>
      <c r="S344" t="s">
        <v>716</v>
      </c>
      <c r="T344">
        <v>12</v>
      </c>
      <c r="U344">
        <v>3</v>
      </c>
      <c r="V344" t="s">
        <v>720</v>
      </c>
      <c r="W344">
        <v>2</v>
      </c>
      <c r="X344" t="s">
        <v>75</v>
      </c>
      <c r="Y344">
        <v>1</v>
      </c>
      <c r="Z344" t="s">
        <v>73</v>
      </c>
      <c r="AA344">
        <v>1</v>
      </c>
      <c r="AB344" s="1">
        <v>100</v>
      </c>
      <c r="AC344" s="1">
        <v>100</v>
      </c>
      <c r="AD344" s="1">
        <v>100</v>
      </c>
      <c r="AE344" s="1">
        <v>100</v>
      </c>
      <c r="AF344" s="1">
        <v>25</v>
      </c>
      <c r="AG344" s="1">
        <v>25</v>
      </c>
      <c r="AH344" s="1">
        <v>100</v>
      </c>
      <c r="AI344" s="1">
        <v>0</v>
      </c>
      <c r="AJ344" s="1">
        <v>0</v>
      </c>
      <c r="AK344" s="1">
        <v>100</v>
      </c>
      <c r="AL344" s="1">
        <v>0</v>
      </c>
      <c r="AM344" s="1">
        <v>0</v>
      </c>
      <c r="AN344" s="1">
        <v>100</v>
      </c>
      <c r="AO344" s="1">
        <v>0</v>
      </c>
      <c r="AP344" s="1">
        <v>0</v>
      </c>
      <c r="AQ344" s="1" t="s">
        <v>76</v>
      </c>
      <c r="AR344" s="1" t="s">
        <v>76</v>
      </c>
      <c r="AS344" s="1" t="s">
        <v>76</v>
      </c>
      <c r="AT344" s="1">
        <v>25608344</v>
      </c>
      <c r="AU344" s="1">
        <v>25608344</v>
      </c>
      <c r="AV344" s="1">
        <v>100</v>
      </c>
      <c r="AW344" s="1">
        <v>400000000</v>
      </c>
      <c r="AX344" s="1">
        <v>18635400</v>
      </c>
      <c r="AY344" s="1">
        <v>4.66</v>
      </c>
      <c r="AZ344" s="1">
        <v>323276503</v>
      </c>
      <c r="BA344" s="1">
        <v>0</v>
      </c>
      <c r="BB344" s="1">
        <v>0</v>
      </c>
      <c r="BC344" s="1">
        <v>360140815</v>
      </c>
      <c r="BD344" s="1">
        <v>0</v>
      </c>
      <c r="BE344" s="1">
        <v>0</v>
      </c>
      <c r="BF344" s="1">
        <v>426248616</v>
      </c>
      <c r="BG344" s="1">
        <v>0</v>
      </c>
      <c r="BH344" s="1">
        <v>0</v>
      </c>
      <c r="BI344" s="1">
        <v>1535274278</v>
      </c>
      <c r="BJ344" s="1">
        <v>44243744</v>
      </c>
      <c r="BK344" s="1">
        <v>2.88</v>
      </c>
      <c r="BM344" s="3">
        <f t="shared" si="66"/>
        <v>25.608343999999999</v>
      </c>
      <c r="BN344" s="3">
        <f t="shared" si="67"/>
        <v>25.608343999999999</v>
      </c>
      <c r="BO344" s="3">
        <f t="shared" si="68"/>
        <v>400</v>
      </c>
      <c r="BP344" s="3">
        <f t="shared" si="69"/>
        <v>18.635400000000001</v>
      </c>
      <c r="BQ344" s="3">
        <f t="shared" si="70"/>
        <v>323.27650299999999</v>
      </c>
      <c r="BR344" s="3">
        <f t="shared" si="71"/>
        <v>0</v>
      </c>
      <c r="BS344" s="3">
        <f t="shared" si="72"/>
        <v>360.14081499999998</v>
      </c>
      <c r="BT344" s="3">
        <f t="shared" si="73"/>
        <v>0</v>
      </c>
      <c r="BU344" s="3">
        <f t="shared" si="74"/>
        <v>426.24861600000003</v>
      </c>
      <c r="BV344" s="3">
        <f t="shared" si="75"/>
        <v>0</v>
      </c>
      <c r="BW344" s="3">
        <f t="shared" si="76"/>
        <v>1535.2742780000001</v>
      </c>
      <c r="BX344" s="3">
        <f t="shared" si="77"/>
        <v>44.243744</v>
      </c>
    </row>
    <row r="345" spans="1:76" x14ac:dyDescent="0.25">
      <c r="A345">
        <v>16</v>
      </c>
      <c r="B345" t="s">
        <v>60</v>
      </c>
      <c r="C345" t="s">
        <v>61</v>
      </c>
      <c r="D345">
        <v>2021</v>
      </c>
      <c r="E345" t="s">
        <v>62</v>
      </c>
      <c r="F345" t="s">
        <v>63</v>
      </c>
      <c r="G345">
        <v>2</v>
      </c>
      <c r="H345" t="s">
        <v>64</v>
      </c>
      <c r="I345" t="s">
        <v>3553</v>
      </c>
      <c r="J345" t="s">
        <v>638</v>
      </c>
      <c r="K345" t="s">
        <v>639</v>
      </c>
      <c r="L345" t="s">
        <v>3599</v>
      </c>
      <c r="M345" t="s">
        <v>640</v>
      </c>
      <c r="N345" t="s">
        <v>3610</v>
      </c>
      <c r="O345" t="s">
        <v>68</v>
      </c>
      <c r="P345" t="s">
        <v>3615</v>
      </c>
      <c r="Q345" t="s">
        <v>69</v>
      </c>
      <c r="R345" t="s">
        <v>3729</v>
      </c>
      <c r="S345" t="s">
        <v>716</v>
      </c>
      <c r="T345">
        <v>12</v>
      </c>
      <c r="U345">
        <v>4</v>
      </c>
      <c r="V345" t="s">
        <v>721</v>
      </c>
      <c r="W345">
        <v>2</v>
      </c>
      <c r="X345" t="s">
        <v>75</v>
      </c>
      <c r="Y345">
        <v>1</v>
      </c>
      <c r="Z345" t="s">
        <v>73</v>
      </c>
      <c r="AA345">
        <v>1</v>
      </c>
      <c r="AB345" s="1">
        <v>100</v>
      </c>
      <c r="AC345" s="1">
        <v>100</v>
      </c>
      <c r="AD345" s="1">
        <v>100</v>
      </c>
      <c r="AE345" s="1">
        <v>100</v>
      </c>
      <c r="AF345" s="1">
        <v>38.5</v>
      </c>
      <c r="AG345" s="1">
        <v>38.5</v>
      </c>
      <c r="AH345" s="1">
        <v>100</v>
      </c>
      <c r="AI345" s="1">
        <v>0</v>
      </c>
      <c r="AJ345" s="1">
        <v>0</v>
      </c>
      <c r="AK345" s="1">
        <v>100</v>
      </c>
      <c r="AL345" s="1">
        <v>0</v>
      </c>
      <c r="AM345" s="1">
        <v>0</v>
      </c>
      <c r="AN345" s="1">
        <v>100</v>
      </c>
      <c r="AO345" s="1">
        <v>0</v>
      </c>
      <c r="AP345" s="1">
        <v>0</v>
      </c>
      <c r="AQ345" s="1" t="s">
        <v>76</v>
      </c>
      <c r="AR345" s="1" t="s">
        <v>76</v>
      </c>
      <c r="AS345" s="1" t="s">
        <v>76</v>
      </c>
      <c r="AT345" s="1">
        <v>157972560</v>
      </c>
      <c r="AU345" s="1">
        <v>157972560</v>
      </c>
      <c r="AV345" s="1">
        <v>100</v>
      </c>
      <c r="AW345" s="1">
        <v>527776000</v>
      </c>
      <c r="AX345" s="1">
        <v>436972000</v>
      </c>
      <c r="AY345" s="1">
        <v>82.79</v>
      </c>
      <c r="AZ345" s="1">
        <v>483558591</v>
      </c>
      <c r="BA345" s="1">
        <v>0</v>
      </c>
      <c r="BB345" s="1">
        <v>0</v>
      </c>
      <c r="BC345" s="1">
        <v>539231978</v>
      </c>
      <c r="BD345" s="1">
        <v>0</v>
      </c>
      <c r="BE345" s="1">
        <v>0</v>
      </c>
      <c r="BF345" s="1">
        <v>637753972</v>
      </c>
      <c r="BG345" s="1">
        <v>0</v>
      </c>
      <c r="BH345" s="1">
        <v>0</v>
      </c>
      <c r="BI345" s="1">
        <v>2346293101</v>
      </c>
      <c r="BJ345" s="1">
        <v>594944560</v>
      </c>
      <c r="BK345" s="1">
        <v>25.36</v>
      </c>
      <c r="BM345" s="3">
        <f t="shared" si="66"/>
        <v>157.97255999999999</v>
      </c>
      <c r="BN345" s="3">
        <f t="shared" si="67"/>
        <v>157.97255999999999</v>
      </c>
      <c r="BO345" s="3">
        <f t="shared" si="68"/>
        <v>527.77599999999995</v>
      </c>
      <c r="BP345" s="3">
        <f t="shared" si="69"/>
        <v>436.97199999999998</v>
      </c>
      <c r="BQ345" s="3">
        <f t="shared" si="70"/>
        <v>483.55859099999998</v>
      </c>
      <c r="BR345" s="3">
        <f t="shared" si="71"/>
        <v>0</v>
      </c>
      <c r="BS345" s="3">
        <f t="shared" si="72"/>
        <v>539.23197800000003</v>
      </c>
      <c r="BT345" s="3">
        <f t="shared" si="73"/>
        <v>0</v>
      </c>
      <c r="BU345" s="3">
        <f t="shared" si="74"/>
        <v>637.75397199999998</v>
      </c>
      <c r="BV345" s="3">
        <f t="shared" si="75"/>
        <v>0</v>
      </c>
      <c r="BW345" s="3">
        <f t="shared" si="76"/>
        <v>2346.2931010000002</v>
      </c>
      <c r="BX345" s="3">
        <f t="shared" si="77"/>
        <v>594.94455999999991</v>
      </c>
    </row>
    <row r="346" spans="1:76" x14ac:dyDescent="0.25">
      <c r="A346">
        <v>16</v>
      </c>
      <c r="B346" t="s">
        <v>60</v>
      </c>
      <c r="C346" t="s">
        <v>61</v>
      </c>
      <c r="D346">
        <v>2021</v>
      </c>
      <c r="E346" t="s">
        <v>62</v>
      </c>
      <c r="F346" t="s">
        <v>63</v>
      </c>
      <c r="G346">
        <v>2</v>
      </c>
      <c r="H346" t="s">
        <v>64</v>
      </c>
      <c r="I346" t="s">
        <v>3553</v>
      </c>
      <c r="J346" t="s">
        <v>638</v>
      </c>
      <c r="K346" t="s">
        <v>639</v>
      </c>
      <c r="L346" t="s">
        <v>3599</v>
      </c>
      <c r="M346" t="s">
        <v>640</v>
      </c>
      <c r="N346" t="s">
        <v>3610</v>
      </c>
      <c r="O346" t="s">
        <v>68</v>
      </c>
      <c r="P346" t="s">
        <v>3615</v>
      </c>
      <c r="Q346" t="s">
        <v>69</v>
      </c>
      <c r="R346" t="s">
        <v>3729</v>
      </c>
      <c r="S346" t="s">
        <v>716</v>
      </c>
      <c r="T346">
        <v>12</v>
      </c>
      <c r="U346">
        <v>5</v>
      </c>
      <c r="V346" t="s">
        <v>722</v>
      </c>
      <c r="W346">
        <v>2</v>
      </c>
      <c r="X346" t="s">
        <v>75</v>
      </c>
      <c r="Y346">
        <v>1</v>
      </c>
      <c r="Z346" t="s">
        <v>73</v>
      </c>
      <c r="AA346">
        <v>1</v>
      </c>
      <c r="AB346" s="1">
        <v>100</v>
      </c>
      <c r="AC346" s="1">
        <v>100</v>
      </c>
      <c r="AD346" s="1">
        <v>100</v>
      </c>
      <c r="AE346" s="1">
        <v>100</v>
      </c>
      <c r="AF346" s="1">
        <v>10</v>
      </c>
      <c r="AG346" s="1">
        <v>10</v>
      </c>
      <c r="AH346" s="1">
        <v>100</v>
      </c>
      <c r="AI346" s="1">
        <v>0</v>
      </c>
      <c r="AJ346" s="1">
        <v>0</v>
      </c>
      <c r="AK346" s="1">
        <v>100</v>
      </c>
      <c r="AL346" s="1">
        <v>0</v>
      </c>
      <c r="AM346" s="1">
        <v>0</v>
      </c>
      <c r="AN346" s="1">
        <v>100</v>
      </c>
      <c r="AO346" s="1">
        <v>0</v>
      </c>
      <c r="AP346" s="1">
        <v>0</v>
      </c>
      <c r="AQ346" s="1" t="s">
        <v>76</v>
      </c>
      <c r="AR346" s="1" t="s">
        <v>76</v>
      </c>
      <c r="AS346" s="1" t="s">
        <v>76</v>
      </c>
      <c r="AT346" s="1">
        <v>1171286027</v>
      </c>
      <c r="AU346" s="1">
        <v>1170086027</v>
      </c>
      <c r="AV346" s="1">
        <v>99.9</v>
      </c>
      <c r="AW346" s="1">
        <v>3150865000</v>
      </c>
      <c r="AX346" s="1">
        <v>229971000</v>
      </c>
      <c r="AY346" s="1">
        <v>7.3</v>
      </c>
      <c r="AZ346" s="1">
        <v>1004718938</v>
      </c>
      <c r="BA346" s="1">
        <v>0</v>
      </c>
      <c r="BB346" s="1">
        <v>0</v>
      </c>
      <c r="BC346" s="1">
        <v>1119130018</v>
      </c>
      <c r="BD346" s="1">
        <v>0</v>
      </c>
      <c r="BE346" s="1">
        <v>0</v>
      </c>
      <c r="BF346" s="1">
        <v>1324996906</v>
      </c>
      <c r="BG346" s="1">
        <v>0</v>
      </c>
      <c r="BH346" s="1">
        <v>0</v>
      </c>
      <c r="BI346" s="1">
        <v>7770996889</v>
      </c>
      <c r="BJ346" s="1">
        <v>1400057027</v>
      </c>
      <c r="BK346" s="1">
        <v>18.02</v>
      </c>
      <c r="BM346" s="3">
        <f t="shared" si="66"/>
        <v>1171.2860270000001</v>
      </c>
      <c r="BN346" s="3">
        <f t="shared" si="67"/>
        <v>1170.0860270000001</v>
      </c>
      <c r="BO346" s="3">
        <f t="shared" si="68"/>
        <v>3150.8649999999998</v>
      </c>
      <c r="BP346" s="3">
        <f t="shared" si="69"/>
        <v>229.971</v>
      </c>
      <c r="BQ346" s="3">
        <f t="shared" si="70"/>
        <v>1004.718938</v>
      </c>
      <c r="BR346" s="3">
        <f t="shared" si="71"/>
        <v>0</v>
      </c>
      <c r="BS346" s="3">
        <f t="shared" si="72"/>
        <v>1119.1300180000001</v>
      </c>
      <c r="BT346" s="3">
        <f t="shared" si="73"/>
        <v>0</v>
      </c>
      <c r="BU346" s="3">
        <f t="shared" si="74"/>
        <v>1324.9969060000001</v>
      </c>
      <c r="BV346" s="3">
        <f t="shared" si="75"/>
        <v>0</v>
      </c>
      <c r="BW346" s="3">
        <f t="shared" si="76"/>
        <v>7770.996889</v>
      </c>
      <c r="BX346" s="3">
        <f t="shared" si="77"/>
        <v>1400.0570270000001</v>
      </c>
    </row>
    <row r="347" spans="1:76" x14ac:dyDescent="0.25">
      <c r="A347">
        <v>16</v>
      </c>
      <c r="B347" t="s">
        <v>60</v>
      </c>
      <c r="C347" t="s">
        <v>61</v>
      </c>
      <c r="D347">
        <v>2021</v>
      </c>
      <c r="E347" t="s">
        <v>62</v>
      </c>
      <c r="F347" t="s">
        <v>63</v>
      </c>
      <c r="G347">
        <v>2</v>
      </c>
      <c r="H347" t="s">
        <v>64</v>
      </c>
      <c r="I347" t="s">
        <v>3553</v>
      </c>
      <c r="J347" t="s">
        <v>638</v>
      </c>
      <c r="K347" t="s">
        <v>639</v>
      </c>
      <c r="L347" t="s">
        <v>3599</v>
      </c>
      <c r="M347" t="s">
        <v>640</v>
      </c>
      <c r="N347" t="s">
        <v>3610</v>
      </c>
      <c r="O347" t="s">
        <v>68</v>
      </c>
      <c r="P347" t="s">
        <v>3615</v>
      </c>
      <c r="Q347" t="s">
        <v>69</v>
      </c>
      <c r="R347" t="s">
        <v>3729</v>
      </c>
      <c r="S347" t="s">
        <v>716</v>
      </c>
      <c r="T347">
        <v>12</v>
      </c>
      <c r="U347">
        <v>6</v>
      </c>
      <c r="V347" t="s">
        <v>723</v>
      </c>
      <c r="W347">
        <v>1</v>
      </c>
      <c r="X347" t="s">
        <v>72</v>
      </c>
      <c r="Y347">
        <v>1</v>
      </c>
      <c r="Z347" t="s">
        <v>73</v>
      </c>
      <c r="AA347">
        <v>1</v>
      </c>
      <c r="AB347" s="1">
        <v>1</v>
      </c>
      <c r="AC347" s="1">
        <v>1</v>
      </c>
      <c r="AD347" s="1">
        <v>100</v>
      </c>
      <c r="AE347" s="1">
        <v>10</v>
      </c>
      <c r="AF347" s="1">
        <v>0</v>
      </c>
      <c r="AG347" s="1">
        <v>0</v>
      </c>
      <c r="AH347" s="1">
        <v>29</v>
      </c>
      <c r="AI347" s="1">
        <v>0</v>
      </c>
      <c r="AJ347" s="1">
        <v>0</v>
      </c>
      <c r="AK347" s="1">
        <v>10</v>
      </c>
      <c r="AL347" s="1">
        <v>0</v>
      </c>
      <c r="AM347" s="1">
        <v>0</v>
      </c>
      <c r="AN347" s="1">
        <v>10</v>
      </c>
      <c r="AO347" s="1">
        <v>0</v>
      </c>
      <c r="AP347" s="1">
        <v>0</v>
      </c>
      <c r="AQ347" s="1">
        <v>60</v>
      </c>
      <c r="AR347" s="1">
        <v>1</v>
      </c>
      <c r="AS347" s="1">
        <v>1.67</v>
      </c>
      <c r="AT347" s="1">
        <v>657378992</v>
      </c>
      <c r="AU347" s="1">
        <v>587019698</v>
      </c>
      <c r="AV347" s="1">
        <v>89.3</v>
      </c>
      <c r="AW347" s="1">
        <v>4505327000</v>
      </c>
      <c r="AX347" s="1">
        <v>0</v>
      </c>
      <c r="AY347" s="1">
        <v>0</v>
      </c>
      <c r="AZ347" s="1">
        <v>46581701423</v>
      </c>
      <c r="BA347" s="1">
        <v>0</v>
      </c>
      <c r="BB347" s="1">
        <v>0</v>
      </c>
      <c r="BC347" s="1">
        <v>1626035782</v>
      </c>
      <c r="BD347" s="1">
        <v>0</v>
      </c>
      <c r="BE347" s="1">
        <v>0</v>
      </c>
      <c r="BF347" s="1">
        <v>1924512503</v>
      </c>
      <c r="BG347" s="1">
        <v>0</v>
      </c>
      <c r="BH347" s="1">
        <v>0</v>
      </c>
      <c r="BI347" s="1">
        <v>55294955700</v>
      </c>
      <c r="BJ347" s="1">
        <v>587019698</v>
      </c>
      <c r="BK347" s="1">
        <v>1.06</v>
      </c>
      <c r="BL347" t="s">
        <v>724</v>
      </c>
      <c r="BM347" s="3">
        <f t="shared" si="66"/>
        <v>657.37899200000004</v>
      </c>
      <c r="BN347" s="3">
        <f t="shared" si="67"/>
        <v>587.01969799999995</v>
      </c>
      <c r="BO347" s="3">
        <f t="shared" si="68"/>
        <v>4505.3270000000002</v>
      </c>
      <c r="BP347" s="3">
        <f t="shared" si="69"/>
        <v>0</v>
      </c>
      <c r="BQ347" s="3">
        <f t="shared" si="70"/>
        <v>46581.701422999999</v>
      </c>
      <c r="BR347" s="3">
        <f t="shared" si="71"/>
        <v>0</v>
      </c>
      <c r="BS347" s="3">
        <f t="shared" si="72"/>
        <v>1626.0357819999999</v>
      </c>
      <c r="BT347" s="3">
        <f t="shared" si="73"/>
        <v>0</v>
      </c>
      <c r="BU347" s="3">
        <f t="shared" si="74"/>
        <v>1924.5125029999999</v>
      </c>
      <c r="BV347" s="3">
        <f t="shared" si="75"/>
        <v>0</v>
      </c>
      <c r="BW347" s="3">
        <f t="shared" si="76"/>
        <v>55294.955699999999</v>
      </c>
      <c r="BX347" s="3">
        <f t="shared" si="77"/>
        <v>587.01969799999995</v>
      </c>
    </row>
    <row r="348" spans="1:76" x14ac:dyDescent="0.25">
      <c r="A348">
        <v>16</v>
      </c>
      <c r="B348" t="s">
        <v>60</v>
      </c>
      <c r="C348" t="s">
        <v>61</v>
      </c>
      <c r="D348">
        <v>2021</v>
      </c>
      <c r="E348" t="s">
        <v>62</v>
      </c>
      <c r="F348" t="s">
        <v>63</v>
      </c>
      <c r="G348">
        <v>2</v>
      </c>
      <c r="H348" t="s">
        <v>64</v>
      </c>
      <c r="I348" t="s">
        <v>3553</v>
      </c>
      <c r="J348" t="s">
        <v>638</v>
      </c>
      <c r="K348" t="s">
        <v>639</v>
      </c>
      <c r="L348" t="s">
        <v>3599</v>
      </c>
      <c r="M348" t="s">
        <v>640</v>
      </c>
      <c r="N348" t="s">
        <v>3610</v>
      </c>
      <c r="O348" t="s">
        <v>68</v>
      </c>
      <c r="P348" t="s">
        <v>3615</v>
      </c>
      <c r="Q348" t="s">
        <v>69</v>
      </c>
      <c r="R348" t="s">
        <v>3729</v>
      </c>
      <c r="S348" t="s">
        <v>716</v>
      </c>
      <c r="T348">
        <v>12</v>
      </c>
      <c r="U348">
        <v>7</v>
      </c>
      <c r="V348" t="s">
        <v>725</v>
      </c>
      <c r="W348">
        <v>2</v>
      </c>
      <c r="X348" t="s">
        <v>75</v>
      </c>
      <c r="Y348">
        <v>1</v>
      </c>
      <c r="Z348" t="s">
        <v>73</v>
      </c>
      <c r="AA348">
        <v>1</v>
      </c>
      <c r="AB348" s="1">
        <v>80</v>
      </c>
      <c r="AC348" s="1">
        <v>80</v>
      </c>
      <c r="AD348" s="1">
        <v>100</v>
      </c>
      <c r="AE348" s="1">
        <v>80</v>
      </c>
      <c r="AF348" s="1">
        <v>0</v>
      </c>
      <c r="AG348" s="1">
        <v>0</v>
      </c>
      <c r="AH348" s="1">
        <v>80</v>
      </c>
      <c r="AI348" s="1">
        <v>0</v>
      </c>
      <c r="AJ348" s="1">
        <v>0</v>
      </c>
      <c r="AK348" s="1">
        <v>80</v>
      </c>
      <c r="AL348" s="1">
        <v>0</v>
      </c>
      <c r="AM348" s="1">
        <v>0</v>
      </c>
      <c r="AN348" s="1">
        <v>80</v>
      </c>
      <c r="AO348" s="1">
        <v>0</v>
      </c>
      <c r="AP348" s="1">
        <v>0</v>
      </c>
      <c r="AQ348" s="1" t="s">
        <v>76</v>
      </c>
      <c r="AR348" s="1" t="s">
        <v>76</v>
      </c>
      <c r="AS348" s="1" t="s">
        <v>76</v>
      </c>
      <c r="AT348" s="1">
        <v>74500000</v>
      </c>
      <c r="AU348" s="1">
        <v>74500000</v>
      </c>
      <c r="AV348" s="1">
        <v>100</v>
      </c>
      <c r="AW348" s="1">
        <v>195015000</v>
      </c>
      <c r="AX348" s="1">
        <v>30000000</v>
      </c>
      <c r="AY348" s="1">
        <v>15.38</v>
      </c>
      <c r="AZ348" s="1">
        <v>296336794</v>
      </c>
      <c r="BA348" s="1">
        <v>0</v>
      </c>
      <c r="BB348" s="1">
        <v>0</v>
      </c>
      <c r="BC348" s="1">
        <v>330129081</v>
      </c>
      <c r="BD348" s="1">
        <v>0</v>
      </c>
      <c r="BE348" s="1">
        <v>0</v>
      </c>
      <c r="BF348" s="1">
        <v>390727898</v>
      </c>
      <c r="BG348" s="1">
        <v>0</v>
      </c>
      <c r="BH348" s="1">
        <v>0</v>
      </c>
      <c r="BI348" s="1">
        <v>1286708773</v>
      </c>
      <c r="BJ348" s="1">
        <v>104500000</v>
      </c>
      <c r="BK348" s="1">
        <v>8.1199999999999992</v>
      </c>
      <c r="BL348" t="s">
        <v>724</v>
      </c>
      <c r="BM348" s="3">
        <f t="shared" si="66"/>
        <v>74.5</v>
      </c>
      <c r="BN348" s="3">
        <f t="shared" si="67"/>
        <v>74.5</v>
      </c>
      <c r="BO348" s="3">
        <f t="shared" si="68"/>
        <v>195.01499999999999</v>
      </c>
      <c r="BP348" s="3">
        <f t="shared" si="69"/>
        <v>30</v>
      </c>
      <c r="BQ348" s="3">
        <f t="shared" si="70"/>
        <v>296.336794</v>
      </c>
      <c r="BR348" s="3">
        <f t="shared" si="71"/>
        <v>0</v>
      </c>
      <c r="BS348" s="3">
        <f t="shared" si="72"/>
        <v>330.12908099999999</v>
      </c>
      <c r="BT348" s="3">
        <f t="shared" si="73"/>
        <v>0</v>
      </c>
      <c r="BU348" s="3">
        <f t="shared" si="74"/>
        <v>390.72789799999998</v>
      </c>
      <c r="BV348" s="3">
        <f t="shared" si="75"/>
        <v>0</v>
      </c>
      <c r="BW348" s="3">
        <f t="shared" si="76"/>
        <v>1286.7087729999998</v>
      </c>
      <c r="BX348" s="3">
        <f t="shared" si="77"/>
        <v>104.5</v>
      </c>
    </row>
    <row r="349" spans="1:76" x14ac:dyDescent="0.25">
      <c r="A349">
        <v>16</v>
      </c>
      <c r="B349" t="s">
        <v>60</v>
      </c>
      <c r="C349" t="s">
        <v>61</v>
      </c>
      <c r="D349">
        <v>2021</v>
      </c>
      <c r="E349" t="s">
        <v>62</v>
      </c>
      <c r="F349" t="s">
        <v>63</v>
      </c>
      <c r="G349">
        <v>2</v>
      </c>
      <c r="H349" t="s">
        <v>64</v>
      </c>
      <c r="I349" t="s">
        <v>3553</v>
      </c>
      <c r="J349" t="s">
        <v>638</v>
      </c>
      <c r="K349" t="s">
        <v>639</v>
      </c>
      <c r="L349" t="s">
        <v>3599</v>
      </c>
      <c r="M349" t="s">
        <v>640</v>
      </c>
      <c r="N349" t="s">
        <v>3610</v>
      </c>
      <c r="O349" t="s">
        <v>68</v>
      </c>
      <c r="P349" t="s">
        <v>3615</v>
      </c>
      <c r="Q349" t="s">
        <v>69</v>
      </c>
      <c r="R349" t="s">
        <v>3730</v>
      </c>
      <c r="S349" t="s">
        <v>726</v>
      </c>
      <c r="T349">
        <v>12</v>
      </c>
      <c r="U349">
        <v>1</v>
      </c>
      <c r="V349" t="s">
        <v>727</v>
      </c>
      <c r="W349">
        <v>1</v>
      </c>
      <c r="X349" t="s">
        <v>72</v>
      </c>
      <c r="Y349">
        <v>1</v>
      </c>
      <c r="Z349" t="s">
        <v>73</v>
      </c>
      <c r="AA349">
        <v>1</v>
      </c>
      <c r="AB349" s="1">
        <v>5</v>
      </c>
      <c r="AC349" s="1">
        <v>5</v>
      </c>
      <c r="AD349" s="1">
        <v>100</v>
      </c>
      <c r="AE349" s="1">
        <v>30</v>
      </c>
      <c r="AF349" s="1">
        <v>3.9</v>
      </c>
      <c r="AG349" s="1">
        <v>13</v>
      </c>
      <c r="AH349" s="1">
        <v>20</v>
      </c>
      <c r="AI349" s="1">
        <v>0</v>
      </c>
      <c r="AJ349" s="1">
        <v>0</v>
      </c>
      <c r="AK349" s="1">
        <v>20</v>
      </c>
      <c r="AL349" s="1">
        <v>0</v>
      </c>
      <c r="AM349" s="1">
        <v>0</v>
      </c>
      <c r="AN349" s="1">
        <v>5</v>
      </c>
      <c r="AO349" s="1">
        <v>0</v>
      </c>
      <c r="AP349" s="1">
        <v>0</v>
      </c>
      <c r="AQ349" s="1">
        <v>80</v>
      </c>
      <c r="AR349" s="1">
        <v>8.9</v>
      </c>
      <c r="AS349" s="1">
        <v>11.13</v>
      </c>
      <c r="AT349" s="1">
        <v>1730262543</v>
      </c>
      <c r="AU349" s="1">
        <v>1692812155</v>
      </c>
      <c r="AV349" s="1">
        <v>97.84</v>
      </c>
      <c r="AW349" s="1">
        <v>922467741</v>
      </c>
      <c r="AX349" s="1">
        <v>239173575</v>
      </c>
      <c r="AY349" s="1">
        <v>25.93</v>
      </c>
      <c r="AZ349" s="1">
        <v>2150970889</v>
      </c>
      <c r="BA349" s="1">
        <v>0</v>
      </c>
      <c r="BB349" s="1">
        <v>0</v>
      </c>
      <c r="BC349" s="1">
        <v>2398321654</v>
      </c>
      <c r="BD349" s="1">
        <v>0</v>
      </c>
      <c r="BE349" s="1">
        <v>0</v>
      </c>
      <c r="BF349" s="1">
        <v>2836184357</v>
      </c>
      <c r="BG349" s="1">
        <v>0</v>
      </c>
      <c r="BH349" s="1">
        <v>0</v>
      </c>
      <c r="BI349" s="1">
        <v>10038207184</v>
      </c>
      <c r="BJ349" s="1">
        <v>1931985730</v>
      </c>
      <c r="BK349" s="1">
        <v>19.25</v>
      </c>
      <c r="BM349" s="3">
        <f t="shared" si="66"/>
        <v>1730.2625430000001</v>
      </c>
      <c r="BN349" s="3">
        <f t="shared" si="67"/>
        <v>1692.8121550000001</v>
      </c>
      <c r="BO349" s="3">
        <f t="shared" si="68"/>
        <v>922.46774100000005</v>
      </c>
      <c r="BP349" s="3">
        <f t="shared" si="69"/>
        <v>239.173575</v>
      </c>
      <c r="BQ349" s="3">
        <f t="shared" si="70"/>
        <v>2150.9708890000002</v>
      </c>
      <c r="BR349" s="3">
        <f t="shared" si="71"/>
        <v>0</v>
      </c>
      <c r="BS349" s="3">
        <f t="shared" si="72"/>
        <v>2398.3216539999999</v>
      </c>
      <c r="BT349" s="3">
        <f t="shared" si="73"/>
        <v>0</v>
      </c>
      <c r="BU349" s="3">
        <f t="shared" si="74"/>
        <v>2836.1843570000001</v>
      </c>
      <c r="BV349" s="3">
        <f t="shared" si="75"/>
        <v>0</v>
      </c>
      <c r="BW349" s="3">
        <f t="shared" si="76"/>
        <v>10038.207184000001</v>
      </c>
      <c r="BX349" s="3">
        <f t="shared" si="77"/>
        <v>1931.9857300000001</v>
      </c>
    </row>
    <row r="350" spans="1:76" x14ac:dyDescent="0.25">
      <c r="A350">
        <v>16</v>
      </c>
      <c r="B350" t="s">
        <v>60</v>
      </c>
      <c r="C350" t="s">
        <v>61</v>
      </c>
      <c r="D350">
        <v>2021</v>
      </c>
      <c r="E350" t="s">
        <v>62</v>
      </c>
      <c r="F350" t="s">
        <v>63</v>
      </c>
      <c r="G350">
        <v>2</v>
      </c>
      <c r="H350" t="s">
        <v>64</v>
      </c>
      <c r="I350" t="s">
        <v>3553</v>
      </c>
      <c r="J350" t="s">
        <v>638</v>
      </c>
      <c r="K350" t="s">
        <v>639</v>
      </c>
      <c r="L350" t="s">
        <v>3599</v>
      </c>
      <c r="M350" t="s">
        <v>640</v>
      </c>
      <c r="N350" t="s">
        <v>3610</v>
      </c>
      <c r="O350" t="s">
        <v>68</v>
      </c>
      <c r="P350" t="s">
        <v>3615</v>
      </c>
      <c r="Q350" t="s">
        <v>69</v>
      </c>
      <c r="R350" t="s">
        <v>3730</v>
      </c>
      <c r="S350" t="s">
        <v>726</v>
      </c>
      <c r="T350">
        <v>12</v>
      </c>
      <c r="U350">
        <v>2</v>
      </c>
      <c r="V350" t="s">
        <v>728</v>
      </c>
      <c r="W350">
        <v>1</v>
      </c>
      <c r="X350" t="s">
        <v>72</v>
      </c>
      <c r="Y350">
        <v>1</v>
      </c>
      <c r="Z350" t="s">
        <v>73</v>
      </c>
      <c r="AA350">
        <v>1</v>
      </c>
      <c r="AB350" s="1">
        <v>0.1</v>
      </c>
      <c r="AC350" s="1">
        <v>0.1</v>
      </c>
      <c r="AD350" s="1">
        <v>100</v>
      </c>
      <c r="AE350" s="1">
        <v>0.3</v>
      </c>
      <c r="AF350" s="1">
        <v>0.24</v>
      </c>
      <c r="AG350" s="1">
        <v>80</v>
      </c>
      <c r="AH350" s="1">
        <v>0.3</v>
      </c>
      <c r="AI350" s="1">
        <v>0</v>
      </c>
      <c r="AJ350" s="1">
        <v>0</v>
      </c>
      <c r="AK350" s="1">
        <v>0.27</v>
      </c>
      <c r="AL350" s="1">
        <v>0</v>
      </c>
      <c r="AM350" s="1">
        <v>0</v>
      </c>
      <c r="AN350" s="1">
        <v>0.03</v>
      </c>
      <c r="AO350" s="1">
        <v>0</v>
      </c>
      <c r="AP350" s="1">
        <v>0</v>
      </c>
      <c r="AQ350" s="1">
        <v>1</v>
      </c>
      <c r="AR350" s="1">
        <v>0.34</v>
      </c>
      <c r="AS350" s="1">
        <v>34</v>
      </c>
      <c r="AT350" s="1">
        <v>26623440</v>
      </c>
      <c r="AU350" s="1">
        <v>26623440</v>
      </c>
      <c r="AV350" s="1">
        <v>100</v>
      </c>
      <c r="AW350" s="1">
        <v>54845000</v>
      </c>
      <c r="AX350" s="1">
        <v>54524808</v>
      </c>
      <c r="AY350" s="1">
        <v>99.4</v>
      </c>
      <c r="AZ350" s="1">
        <v>322645633</v>
      </c>
      <c r="BA350" s="1">
        <v>0</v>
      </c>
      <c r="BB350" s="1">
        <v>0</v>
      </c>
      <c r="BC350" s="1">
        <v>359748248</v>
      </c>
      <c r="BD350" s="1">
        <v>0</v>
      </c>
      <c r="BE350" s="1">
        <v>0</v>
      </c>
      <c r="BF350" s="1">
        <v>425427654</v>
      </c>
      <c r="BG350" s="1">
        <v>0</v>
      </c>
      <c r="BH350" s="1">
        <v>0</v>
      </c>
      <c r="BI350" s="1">
        <v>1189289975</v>
      </c>
      <c r="BJ350" s="1">
        <v>81148248</v>
      </c>
      <c r="BK350" s="1">
        <v>6.82</v>
      </c>
      <c r="BM350" s="3">
        <f t="shared" si="66"/>
        <v>26.623439999999999</v>
      </c>
      <c r="BN350" s="3">
        <f t="shared" si="67"/>
        <v>26.623439999999999</v>
      </c>
      <c r="BO350" s="3">
        <f t="shared" si="68"/>
        <v>54.844999999999999</v>
      </c>
      <c r="BP350" s="3">
        <f t="shared" si="69"/>
        <v>54.524808</v>
      </c>
      <c r="BQ350" s="3">
        <f t="shared" si="70"/>
        <v>322.64563299999998</v>
      </c>
      <c r="BR350" s="3">
        <f t="shared" si="71"/>
        <v>0</v>
      </c>
      <c r="BS350" s="3">
        <f t="shared" si="72"/>
        <v>359.74824799999999</v>
      </c>
      <c r="BT350" s="3">
        <f t="shared" si="73"/>
        <v>0</v>
      </c>
      <c r="BU350" s="3">
        <f t="shared" si="74"/>
        <v>425.42765400000002</v>
      </c>
      <c r="BV350" s="3">
        <f t="shared" si="75"/>
        <v>0</v>
      </c>
      <c r="BW350" s="3">
        <f t="shared" si="76"/>
        <v>1189.2899749999999</v>
      </c>
      <c r="BX350" s="3">
        <f t="shared" si="77"/>
        <v>81.148247999999995</v>
      </c>
    </row>
    <row r="351" spans="1:76" x14ac:dyDescent="0.25">
      <c r="A351">
        <v>16</v>
      </c>
      <c r="B351" t="s">
        <v>60</v>
      </c>
      <c r="C351" t="s">
        <v>61</v>
      </c>
      <c r="D351">
        <v>2021</v>
      </c>
      <c r="E351" t="s">
        <v>62</v>
      </c>
      <c r="F351" t="s">
        <v>63</v>
      </c>
      <c r="G351">
        <v>2</v>
      </c>
      <c r="H351" t="s">
        <v>64</v>
      </c>
      <c r="I351" t="s">
        <v>3553</v>
      </c>
      <c r="J351" t="s">
        <v>638</v>
      </c>
      <c r="K351" t="s">
        <v>639</v>
      </c>
      <c r="L351" t="s">
        <v>3599</v>
      </c>
      <c r="M351" t="s">
        <v>640</v>
      </c>
      <c r="N351" t="s">
        <v>3610</v>
      </c>
      <c r="O351" t="s">
        <v>68</v>
      </c>
      <c r="P351" t="s">
        <v>3615</v>
      </c>
      <c r="Q351" t="s">
        <v>69</v>
      </c>
      <c r="R351" t="s">
        <v>3730</v>
      </c>
      <c r="S351" t="s">
        <v>726</v>
      </c>
      <c r="T351">
        <v>12</v>
      </c>
      <c r="U351">
        <v>3</v>
      </c>
      <c r="V351" t="s">
        <v>729</v>
      </c>
      <c r="W351">
        <v>1</v>
      </c>
      <c r="X351" t="s">
        <v>72</v>
      </c>
      <c r="Y351">
        <v>1</v>
      </c>
      <c r="Z351" t="s">
        <v>73</v>
      </c>
      <c r="AA351">
        <v>1</v>
      </c>
      <c r="AB351" s="1">
        <v>10</v>
      </c>
      <c r="AC351" s="1">
        <v>10</v>
      </c>
      <c r="AD351" s="1">
        <v>100</v>
      </c>
      <c r="AE351" s="1">
        <v>30</v>
      </c>
      <c r="AF351" s="1">
        <v>2.4</v>
      </c>
      <c r="AG351" s="1">
        <v>8</v>
      </c>
      <c r="AH351" s="1">
        <v>30</v>
      </c>
      <c r="AI351" s="1">
        <v>0</v>
      </c>
      <c r="AJ351" s="1">
        <v>0</v>
      </c>
      <c r="AK351" s="1">
        <v>28</v>
      </c>
      <c r="AL351" s="1">
        <v>0</v>
      </c>
      <c r="AM351" s="1">
        <v>0</v>
      </c>
      <c r="AN351" s="1">
        <v>2</v>
      </c>
      <c r="AO351" s="1">
        <v>0</v>
      </c>
      <c r="AP351" s="1">
        <v>0</v>
      </c>
      <c r="AQ351" s="1">
        <v>100</v>
      </c>
      <c r="AR351" s="1">
        <v>12.4</v>
      </c>
      <c r="AS351" s="1">
        <v>12.4</v>
      </c>
      <c r="AT351" s="1">
        <v>1315443158</v>
      </c>
      <c r="AU351" s="1">
        <v>1308545777</v>
      </c>
      <c r="AV351" s="1">
        <v>99.48</v>
      </c>
      <c r="AW351" s="1">
        <v>3382329625</v>
      </c>
      <c r="AX351" s="1">
        <v>218322170</v>
      </c>
      <c r="AY351" s="1">
        <v>6.45</v>
      </c>
      <c r="AZ351" s="1">
        <v>1075485445</v>
      </c>
      <c r="BA351" s="1">
        <v>0</v>
      </c>
      <c r="BB351" s="1">
        <v>0</v>
      </c>
      <c r="BC351" s="1">
        <v>1199160827</v>
      </c>
      <c r="BD351" s="1">
        <v>0</v>
      </c>
      <c r="BE351" s="1">
        <v>0</v>
      </c>
      <c r="BF351" s="1">
        <v>1418092179</v>
      </c>
      <c r="BG351" s="1">
        <v>0</v>
      </c>
      <c r="BH351" s="1">
        <v>0</v>
      </c>
      <c r="BI351" s="1">
        <v>8390511234</v>
      </c>
      <c r="BJ351" s="1">
        <v>1526867947</v>
      </c>
      <c r="BK351" s="1">
        <v>18.2</v>
      </c>
      <c r="BM351" s="3">
        <f t="shared" si="66"/>
        <v>1315.443158</v>
      </c>
      <c r="BN351" s="3">
        <f t="shared" si="67"/>
        <v>1308.545777</v>
      </c>
      <c r="BO351" s="3">
        <f t="shared" si="68"/>
        <v>3382.3296249999999</v>
      </c>
      <c r="BP351" s="3">
        <f t="shared" si="69"/>
        <v>218.32217</v>
      </c>
      <c r="BQ351" s="3">
        <f t="shared" si="70"/>
        <v>1075.485445</v>
      </c>
      <c r="BR351" s="3">
        <f t="shared" si="71"/>
        <v>0</v>
      </c>
      <c r="BS351" s="3">
        <f t="shared" si="72"/>
        <v>1199.1608269999999</v>
      </c>
      <c r="BT351" s="3">
        <f t="shared" si="73"/>
        <v>0</v>
      </c>
      <c r="BU351" s="3">
        <f t="shared" si="74"/>
        <v>1418.092179</v>
      </c>
      <c r="BV351" s="3">
        <f t="shared" si="75"/>
        <v>0</v>
      </c>
      <c r="BW351" s="3">
        <f t="shared" si="76"/>
        <v>8390.5112339999996</v>
      </c>
      <c r="BX351" s="3">
        <f t="shared" si="77"/>
        <v>1526.867947</v>
      </c>
    </row>
    <row r="352" spans="1:76" x14ac:dyDescent="0.25">
      <c r="A352">
        <v>16</v>
      </c>
      <c r="B352" t="s">
        <v>60</v>
      </c>
      <c r="C352" t="s">
        <v>61</v>
      </c>
      <c r="D352">
        <v>2021</v>
      </c>
      <c r="E352" t="s">
        <v>62</v>
      </c>
      <c r="F352" t="s">
        <v>63</v>
      </c>
      <c r="G352">
        <v>2</v>
      </c>
      <c r="H352" t="s">
        <v>64</v>
      </c>
      <c r="I352" t="s">
        <v>3553</v>
      </c>
      <c r="J352" t="s">
        <v>638</v>
      </c>
      <c r="K352" t="s">
        <v>639</v>
      </c>
      <c r="L352" t="s">
        <v>3599</v>
      </c>
      <c r="M352" t="s">
        <v>640</v>
      </c>
      <c r="N352" t="s">
        <v>3610</v>
      </c>
      <c r="O352" t="s">
        <v>68</v>
      </c>
      <c r="P352" t="s">
        <v>3615</v>
      </c>
      <c r="Q352" t="s">
        <v>69</v>
      </c>
      <c r="R352" t="s">
        <v>3730</v>
      </c>
      <c r="S352" t="s">
        <v>726</v>
      </c>
      <c r="T352">
        <v>12</v>
      </c>
      <c r="U352">
        <v>4</v>
      </c>
      <c r="V352" t="s">
        <v>730</v>
      </c>
      <c r="W352">
        <v>2</v>
      </c>
      <c r="X352" t="s">
        <v>75</v>
      </c>
      <c r="Y352">
        <v>1</v>
      </c>
      <c r="Z352" t="s">
        <v>73</v>
      </c>
      <c r="AA352">
        <v>1</v>
      </c>
      <c r="AB352" s="1">
        <v>97</v>
      </c>
      <c r="AC352" s="1">
        <v>97</v>
      </c>
      <c r="AD352" s="1">
        <v>100</v>
      </c>
      <c r="AE352" s="1">
        <v>97</v>
      </c>
      <c r="AF352" s="1">
        <v>4.8499999999999996</v>
      </c>
      <c r="AG352" s="1">
        <v>5</v>
      </c>
      <c r="AH352" s="1">
        <v>97</v>
      </c>
      <c r="AI352" s="1">
        <v>0</v>
      </c>
      <c r="AJ352" s="1">
        <v>0</v>
      </c>
      <c r="AK352" s="1">
        <v>97</v>
      </c>
      <c r="AL352" s="1">
        <v>0</v>
      </c>
      <c r="AM352" s="1">
        <v>0</v>
      </c>
      <c r="AN352" s="1">
        <v>97</v>
      </c>
      <c r="AO352" s="1">
        <v>0</v>
      </c>
      <c r="AP352" s="1">
        <v>0</v>
      </c>
      <c r="AQ352" s="1" t="s">
        <v>76</v>
      </c>
      <c r="AR352" s="1" t="s">
        <v>76</v>
      </c>
      <c r="AS352" s="1" t="s">
        <v>76</v>
      </c>
      <c r="AT352" s="1">
        <v>2736466775</v>
      </c>
      <c r="AU352" s="1">
        <v>2736466775</v>
      </c>
      <c r="AV352" s="1">
        <v>100</v>
      </c>
      <c r="AW352" s="1">
        <v>6524153000</v>
      </c>
      <c r="AX352" s="1">
        <v>78293040</v>
      </c>
      <c r="AY352" s="1">
        <v>1.2</v>
      </c>
      <c r="AZ352" s="1">
        <v>1505679622</v>
      </c>
      <c r="BA352" s="1">
        <v>0</v>
      </c>
      <c r="BB352" s="1">
        <v>0</v>
      </c>
      <c r="BC352" s="1">
        <v>1678825158</v>
      </c>
      <c r="BD352" s="1">
        <v>0</v>
      </c>
      <c r="BE352" s="1">
        <v>0</v>
      </c>
      <c r="BF352" s="1">
        <v>1985329050</v>
      </c>
      <c r="BG352" s="1">
        <v>0</v>
      </c>
      <c r="BH352" s="1">
        <v>0</v>
      </c>
      <c r="BI352" s="1">
        <v>14430453605</v>
      </c>
      <c r="BJ352" s="1">
        <v>2814759815</v>
      </c>
      <c r="BK352" s="1">
        <v>19.510000000000002</v>
      </c>
      <c r="BM352" s="3">
        <f t="shared" si="66"/>
        <v>2736.4667749999999</v>
      </c>
      <c r="BN352" s="3">
        <f t="shared" si="67"/>
        <v>2736.4667749999999</v>
      </c>
      <c r="BO352" s="3">
        <f t="shared" si="68"/>
        <v>6524.1530000000002</v>
      </c>
      <c r="BP352" s="3">
        <f t="shared" si="69"/>
        <v>78.293040000000005</v>
      </c>
      <c r="BQ352" s="3">
        <f t="shared" si="70"/>
        <v>1505.6796220000001</v>
      </c>
      <c r="BR352" s="3">
        <f t="shared" si="71"/>
        <v>0</v>
      </c>
      <c r="BS352" s="3">
        <f t="shared" si="72"/>
        <v>1678.8251580000001</v>
      </c>
      <c r="BT352" s="3">
        <f t="shared" si="73"/>
        <v>0</v>
      </c>
      <c r="BU352" s="3">
        <f t="shared" si="74"/>
        <v>1985.3290500000001</v>
      </c>
      <c r="BV352" s="3">
        <f t="shared" si="75"/>
        <v>0</v>
      </c>
      <c r="BW352" s="3">
        <f t="shared" si="76"/>
        <v>14430.453604999999</v>
      </c>
      <c r="BX352" s="3">
        <f t="shared" si="77"/>
        <v>2814.7598149999999</v>
      </c>
    </row>
    <row r="353" spans="1:76" x14ac:dyDescent="0.25">
      <c r="A353">
        <v>16</v>
      </c>
      <c r="B353" t="s">
        <v>60</v>
      </c>
      <c r="C353" t="s">
        <v>61</v>
      </c>
      <c r="D353">
        <v>2021</v>
      </c>
      <c r="E353" t="s">
        <v>62</v>
      </c>
      <c r="F353" t="s">
        <v>63</v>
      </c>
      <c r="G353">
        <v>2</v>
      </c>
      <c r="H353" t="s">
        <v>64</v>
      </c>
      <c r="I353" t="s">
        <v>3553</v>
      </c>
      <c r="J353" t="s">
        <v>638</v>
      </c>
      <c r="K353" t="s">
        <v>639</v>
      </c>
      <c r="L353" t="s">
        <v>3599</v>
      </c>
      <c r="M353" t="s">
        <v>640</v>
      </c>
      <c r="N353" t="s">
        <v>3610</v>
      </c>
      <c r="O353" t="s">
        <v>68</v>
      </c>
      <c r="P353" t="s">
        <v>3615</v>
      </c>
      <c r="Q353" t="s">
        <v>69</v>
      </c>
      <c r="R353" t="s">
        <v>3730</v>
      </c>
      <c r="S353" t="s">
        <v>726</v>
      </c>
      <c r="T353">
        <v>12</v>
      </c>
      <c r="U353">
        <v>5</v>
      </c>
      <c r="V353" t="s">
        <v>731</v>
      </c>
      <c r="W353">
        <v>1</v>
      </c>
      <c r="X353" t="s">
        <v>72</v>
      </c>
      <c r="Y353">
        <v>1</v>
      </c>
      <c r="Z353" t="s">
        <v>73</v>
      </c>
      <c r="AA353">
        <v>1</v>
      </c>
      <c r="AB353" s="1">
        <v>5</v>
      </c>
      <c r="AC353" s="1">
        <v>5</v>
      </c>
      <c r="AD353" s="1">
        <v>100</v>
      </c>
      <c r="AE353" s="1">
        <v>30</v>
      </c>
      <c r="AF353" s="1">
        <v>8.4</v>
      </c>
      <c r="AG353" s="1">
        <v>28</v>
      </c>
      <c r="AH353" s="1">
        <v>30</v>
      </c>
      <c r="AI353" s="1">
        <v>0</v>
      </c>
      <c r="AJ353" s="1">
        <v>0</v>
      </c>
      <c r="AK353" s="1">
        <v>25</v>
      </c>
      <c r="AL353" s="1">
        <v>0</v>
      </c>
      <c r="AM353" s="1">
        <v>0</v>
      </c>
      <c r="AN353" s="1">
        <v>10</v>
      </c>
      <c r="AO353" s="1">
        <v>0</v>
      </c>
      <c r="AP353" s="1">
        <v>0</v>
      </c>
      <c r="AQ353" s="1">
        <v>100</v>
      </c>
      <c r="AR353" s="1">
        <v>13.4</v>
      </c>
      <c r="AS353" s="1">
        <v>13.4</v>
      </c>
      <c r="AT353" s="1">
        <v>208554908</v>
      </c>
      <c r="AU353" s="1">
        <v>208554908</v>
      </c>
      <c r="AV353" s="1">
        <v>100</v>
      </c>
      <c r="AW353" s="1">
        <v>1071113634</v>
      </c>
      <c r="AX353" s="1">
        <v>282133180</v>
      </c>
      <c r="AY353" s="1">
        <v>26.34</v>
      </c>
      <c r="AZ353" s="1">
        <v>1505679622</v>
      </c>
      <c r="BA353" s="1">
        <v>0</v>
      </c>
      <c r="BB353" s="1">
        <v>0</v>
      </c>
      <c r="BC353" s="1">
        <v>1678825158</v>
      </c>
      <c r="BD353" s="1">
        <v>0</v>
      </c>
      <c r="BE353" s="1">
        <v>0</v>
      </c>
      <c r="BF353" s="1">
        <v>1985329050</v>
      </c>
      <c r="BG353" s="1">
        <v>0</v>
      </c>
      <c r="BH353" s="1">
        <v>0</v>
      </c>
      <c r="BI353" s="1">
        <v>6449502372</v>
      </c>
      <c r="BJ353" s="1">
        <v>490688088</v>
      </c>
      <c r="BK353" s="1">
        <v>7.61</v>
      </c>
      <c r="BM353" s="3">
        <f t="shared" si="66"/>
        <v>208.55490800000001</v>
      </c>
      <c r="BN353" s="3">
        <f t="shared" si="67"/>
        <v>208.55490800000001</v>
      </c>
      <c r="BO353" s="3">
        <f t="shared" si="68"/>
        <v>1071.113634</v>
      </c>
      <c r="BP353" s="3">
        <f t="shared" si="69"/>
        <v>282.13317999999998</v>
      </c>
      <c r="BQ353" s="3">
        <f t="shared" si="70"/>
        <v>1505.6796220000001</v>
      </c>
      <c r="BR353" s="3">
        <f t="shared" si="71"/>
        <v>0</v>
      </c>
      <c r="BS353" s="3">
        <f t="shared" si="72"/>
        <v>1678.8251580000001</v>
      </c>
      <c r="BT353" s="3">
        <f t="shared" si="73"/>
        <v>0</v>
      </c>
      <c r="BU353" s="3">
        <f t="shared" si="74"/>
        <v>1985.3290500000001</v>
      </c>
      <c r="BV353" s="3">
        <f t="shared" si="75"/>
        <v>0</v>
      </c>
      <c r="BW353" s="3">
        <f t="shared" si="76"/>
        <v>6449.5023720000008</v>
      </c>
      <c r="BX353" s="3">
        <f t="shared" si="77"/>
        <v>490.68808799999999</v>
      </c>
    </row>
    <row r="354" spans="1:76" x14ac:dyDescent="0.25">
      <c r="A354">
        <v>16</v>
      </c>
      <c r="B354" t="s">
        <v>60</v>
      </c>
      <c r="C354" t="s">
        <v>61</v>
      </c>
      <c r="D354">
        <v>2021</v>
      </c>
      <c r="E354" t="s">
        <v>62</v>
      </c>
      <c r="F354" t="s">
        <v>63</v>
      </c>
      <c r="G354">
        <v>2</v>
      </c>
      <c r="H354" t="s">
        <v>64</v>
      </c>
      <c r="I354" t="s">
        <v>3553</v>
      </c>
      <c r="J354" t="s">
        <v>638</v>
      </c>
      <c r="K354" t="s">
        <v>639</v>
      </c>
      <c r="L354" t="s">
        <v>3599</v>
      </c>
      <c r="M354" t="s">
        <v>640</v>
      </c>
      <c r="N354" t="s">
        <v>3610</v>
      </c>
      <c r="O354" t="s">
        <v>68</v>
      </c>
      <c r="P354" t="s">
        <v>3615</v>
      </c>
      <c r="Q354" t="s">
        <v>69</v>
      </c>
      <c r="R354" t="s">
        <v>3730</v>
      </c>
      <c r="S354" t="s">
        <v>726</v>
      </c>
      <c r="T354">
        <v>12</v>
      </c>
      <c r="U354">
        <v>6</v>
      </c>
      <c r="V354" t="s">
        <v>732</v>
      </c>
      <c r="W354">
        <v>1</v>
      </c>
      <c r="X354" t="s">
        <v>72</v>
      </c>
      <c r="Y354">
        <v>1</v>
      </c>
      <c r="Z354" t="s">
        <v>73</v>
      </c>
      <c r="AA354">
        <v>1</v>
      </c>
      <c r="AB354" s="1">
        <v>5</v>
      </c>
      <c r="AC354" s="1">
        <v>5</v>
      </c>
      <c r="AD354" s="1">
        <v>100</v>
      </c>
      <c r="AE354" s="1">
        <v>30</v>
      </c>
      <c r="AF354" s="1">
        <v>1.5</v>
      </c>
      <c r="AG354" s="1">
        <v>5</v>
      </c>
      <c r="AH354" s="1">
        <v>30</v>
      </c>
      <c r="AI354" s="1">
        <v>0</v>
      </c>
      <c r="AJ354" s="1">
        <v>0</v>
      </c>
      <c r="AK354" s="1">
        <v>25</v>
      </c>
      <c r="AL354" s="1">
        <v>0</v>
      </c>
      <c r="AM354" s="1">
        <v>0</v>
      </c>
      <c r="AN354" s="1">
        <v>10</v>
      </c>
      <c r="AO354" s="1">
        <v>0</v>
      </c>
      <c r="AP354" s="1">
        <v>0</v>
      </c>
      <c r="AQ354" s="1">
        <v>100</v>
      </c>
      <c r="AR354" s="1">
        <v>6.5</v>
      </c>
      <c r="AS354" s="1">
        <v>6.5</v>
      </c>
      <c r="AT354" s="1">
        <v>1377021173</v>
      </c>
      <c r="AU354" s="1">
        <v>1377021173</v>
      </c>
      <c r="AV354" s="1">
        <v>100</v>
      </c>
      <c r="AW354" s="1">
        <v>1868834360</v>
      </c>
      <c r="AX354" s="1">
        <v>174516120</v>
      </c>
      <c r="AY354" s="1">
        <v>9.34</v>
      </c>
      <c r="AZ354" s="1">
        <v>1613228167</v>
      </c>
      <c r="BA354" s="1">
        <v>0</v>
      </c>
      <c r="BB354" s="1">
        <v>0</v>
      </c>
      <c r="BC354" s="1">
        <v>1798741240</v>
      </c>
      <c r="BD354" s="1">
        <v>0</v>
      </c>
      <c r="BE354" s="1">
        <v>0</v>
      </c>
      <c r="BF354" s="1">
        <v>2127138268</v>
      </c>
      <c r="BG354" s="1">
        <v>0</v>
      </c>
      <c r="BH354" s="1">
        <v>0</v>
      </c>
      <c r="BI354" s="1">
        <v>8784963208</v>
      </c>
      <c r="BJ354" s="1">
        <v>1551537293</v>
      </c>
      <c r="BK354" s="1">
        <v>17.66</v>
      </c>
      <c r="BM354" s="3">
        <f t="shared" si="66"/>
        <v>1377.0211730000001</v>
      </c>
      <c r="BN354" s="3">
        <f t="shared" si="67"/>
        <v>1377.0211730000001</v>
      </c>
      <c r="BO354" s="3">
        <f t="shared" si="68"/>
        <v>1868.8343600000001</v>
      </c>
      <c r="BP354" s="3">
        <f t="shared" si="69"/>
        <v>174.51612</v>
      </c>
      <c r="BQ354" s="3">
        <f t="shared" si="70"/>
        <v>1613.228167</v>
      </c>
      <c r="BR354" s="3">
        <f t="shared" si="71"/>
        <v>0</v>
      </c>
      <c r="BS354" s="3">
        <f t="shared" si="72"/>
        <v>1798.7412400000001</v>
      </c>
      <c r="BT354" s="3">
        <f t="shared" si="73"/>
        <v>0</v>
      </c>
      <c r="BU354" s="3">
        <f t="shared" si="74"/>
        <v>2127.1382680000002</v>
      </c>
      <c r="BV354" s="3">
        <f t="shared" si="75"/>
        <v>0</v>
      </c>
      <c r="BW354" s="3">
        <f t="shared" si="76"/>
        <v>8784.963208000001</v>
      </c>
      <c r="BX354" s="3">
        <f t="shared" si="77"/>
        <v>1551.5372930000001</v>
      </c>
    </row>
    <row r="355" spans="1:76" x14ac:dyDescent="0.25">
      <c r="A355">
        <v>16</v>
      </c>
      <c r="B355" t="s">
        <v>60</v>
      </c>
      <c r="C355" t="s">
        <v>61</v>
      </c>
      <c r="D355">
        <v>2021</v>
      </c>
      <c r="E355" t="s">
        <v>62</v>
      </c>
      <c r="F355" t="s">
        <v>63</v>
      </c>
      <c r="G355">
        <v>2</v>
      </c>
      <c r="H355" t="s">
        <v>64</v>
      </c>
      <c r="I355" t="s">
        <v>3553</v>
      </c>
      <c r="J355" t="s">
        <v>638</v>
      </c>
      <c r="K355" t="s">
        <v>639</v>
      </c>
      <c r="L355" t="s">
        <v>3599</v>
      </c>
      <c r="M355" t="s">
        <v>640</v>
      </c>
      <c r="N355" t="s">
        <v>3610</v>
      </c>
      <c r="O355" t="s">
        <v>68</v>
      </c>
      <c r="P355" t="s">
        <v>3615</v>
      </c>
      <c r="Q355" t="s">
        <v>69</v>
      </c>
      <c r="R355" t="s">
        <v>3730</v>
      </c>
      <c r="S355" t="s">
        <v>726</v>
      </c>
      <c r="T355">
        <v>12</v>
      </c>
      <c r="U355">
        <v>7</v>
      </c>
      <c r="V355" t="s">
        <v>733</v>
      </c>
      <c r="W355">
        <v>1</v>
      </c>
      <c r="X355" t="s">
        <v>72</v>
      </c>
      <c r="Y355">
        <v>1</v>
      </c>
      <c r="Z355" t="s">
        <v>73</v>
      </c>
      <c r="AA355">
        <v>1</v>
      </c>
      <c r="AB355" s="1">
        <v>5</v>
      </c>
      <c r="AC355" s="1">
        <v>5</v>
      </c>
      <c r="AD355" s="1">
        <v>100</v>
      </c>
      <c r="AE355" s="1">
        <v>30</v>
      </c>
      <c r="AF355" s="1">
        <v>7.8</v>
      </c>
      <c r="AG355" s="1">
        <v>26</v>
      </c>
      <c r="AH355" s="1">
        <v>30</v>
      </c>
      <c r="AI355" s="1">
        <v>0</v>
      </c>
      <c r="AJ355" s="1">
        <v>0</v>
      </c>
      <c r="AK355" s="1">
        <v>25</v>
      </c>
      <c r="AL355" s="1">
        <v>0</v>
      </c>
      <c r="AM355" s="1">
        <v>0</v>
      </c>
      <c r="AN355" s="1">
        <v>10</v>
      </c>
      <c r="AO355" s="1">
        <v>0</v>
      </c>
      <c r="AP355" s="1">
        <v>0</v>
      </c>
      <c r="AQ355" s="1">
        <v>100</v>
      </c>
      <c r="AR355" s="1">
        <v>12.8</v>
      </c>
      <c r="AS355" s="1">
        <v>12.8</v>
      </c>
      <c r="AT355" s="1">
        <v>578275880</v>
      </c>
      <c r="AU355" s="1">
        <v>577786266</v>
      </c>
      <c r="AV355" s="1">
        <v>99.92</v>
      </c>
      <c r="AW355" s="1">
        <v>1930956000</v>
      </c>
      <c r="AX355" s="1">
        <v>180388440</v>
      </c>
      <c r="AY355" s="1">
        <v>9.34</v>
      </c>
      <c r="AZ355" s="1">
        <v>1075485445</v>
      </c>
      <c r="BA355" s="1">
        <v>0</v>
      </c>
      <c r="BB355" s="1">
        <v>0</v>
      </c>
      <c r="BC355" s="1">
        <v>1199160827</v>
      </c>
      <c r="BD355" s="1">
        <v>0</v>
      </c>
      <c r="BE355" s="1">
        <v>0</v>
      </c>
      <c r="BF355" s="1">
        <v>1418092179</v>
      </c>
      <c r="BG355" s="1">
        <v>0</v>
      </c>
      <c r="BH355" s="1">
        <v>0</v>
      </c>
      <c r="BI355" s="1">
        <v>6201970331</v>
      </c>
      <c r="BJ355" s="1">
        <v>758174706</v>
      </c>
      <c r="BK355" s="1">
        <v>12.22</v>
      </c>
      <c r="BM355" s="3">
        <f t="shared" si="66"/>
        <v>578.27588000000003</v>
      </c>
      <c r="BN355" s="3">
        <f t="shared" si="67"/>
        <v>577.78626599999996</v>
      </c>
      <c r="BO355" s="3">
        <f t="shared" si="68"/>
        <v>1930.9559999999999</v>
      </c>
      <c r="BP355" s="3">
        <f t="shared" si="69"/>
        <v>180.38844</v>
      </c>
      <c r="BQ355" s="3">
        <f t="shared" si="70"/>
        <v>1075.485445</v>
      </c>
      <c r="BR355" s="3">
        <f t="shared" si="71"/>
        <v>0</v>
      </c>
      <c r="BS355" s="3">
        <f t="shared" si="72"/>
        <v>1199.1608269999999</v>
      </c>
      <c r="BT355" s="3">
        <f t="shared" si="73"/>
        <v>0</v>
      </c>
      <c r="BU355" s="3">
        <f t="shared" si="74"/>
        <v>1418.092179</v>
      </c>
      <c r="BV355" s="3">
        <f t="shared" si="75"/>
        <v>0</v>
      </c>
      <c r="BW355" s="3">
        <f t="shared" si="76"/>
        <v>6201.9703309999995</v>
      </c>
      <c r="BX355" s="3">
        <f t="shared" si="77"/>
        <v>758.17470600000001</v>
      </c>
    </row>
    <row r="356" spans="1:76" x14ac:dyDescent="0.25">
      <c r="A356">
        <v>16</v>
      </c>
      <c r="B356" t="s">
        <v>60</v>
      </c>
      <c r="C356" t="s">
        <v>61</v>
      </c>
      <c r="D356">
        <v>2021</v>
      </c>
      <c r="E356" t="s">
        <v>62</v>
      </c>
      <c r="F356" t="s">
        <v>63</v>
      </c>
      <c r="G356">
        <v>2</v>
      </c>
      <c r="H356" t="s">
        <v>64</v>
      </c>
      <c r="I356" t="s">
        <v>3553</v>
      </c>
      <c r="J356" t="s">
        <v>638</v>
      </c>
      <c r="K356" t="s">
        <v>639</v>
      </c>
      <c r="L356" t="s">
        <v>3599</v>
      </c>
      <c r="M356" t="s">
        <v>640</v>
      </c>
      <c r="N356" t="s">
        <v>3610</v>
      </c>
      <c r="O356" t="s">
        <v>68</v>
      </c>
      <c r="P356" t="s">
        <v>3615</v>
      </c>
      <c r="Q356" t="s">
        <v>69</v>
      </c>
      <c r="R356" t="s">
        <v>3730</v>
      </c>
      <c r="S356" t="s">
        <v>726</v>
      </c>
      <c r="T356">
        <v>12</v>
      </c>
      <c r="U356">
        <v>8</v>
      </c>
      <c r="V356" t="s">
        <v>734</v>
      </c>
      <c r="W356">
        <v>1</v>
      </c>
      <c r="X356" t="s">
        <v>72</v>
      </c>
      <c r="Y356">
        <v>1</v>
      </c>
      <c r="Z356" t="s">
        <v>73</v>
      </c>
      <c r="AA356">
        <v>1</v>
      </c>
      <c r="AB356" s="1">
        <v>5</v>
      </c>
      <c r="AC356" s="1">
        <v>5</v>
      </c>
      <c r="AD356" s="1">
        <v>100</v>
      </c>
      <c r="AE356" s="1">
        <v>30</v>
      </c>
      <c r="AF356" s="1">
        <v>4.8</v>
      </c>
      <c r="AG356" s="1">
        <v>16</v>
      </c>
      <c r="AH356" s="1">
        <v>30</v>
      </c>
      <c r="AI356" s="1">
        <v>0</v>
      </c>
      <c r="AJ356" s="1">
        <v>0</v>
      </c>
      <c r="AK356" s="1">
        <v>25</v>
      </c>
      <c r="AL356" s="1">
        <v>0</v>
      </c>
      <c r="AM356" s="1">
        <v>0</v>
      </c>
      <c r="AN356" s="1">
        <v>10</v>
      </c>
      <c r="AO356" s="1">
        <v>0</v>
      </c>
      <c r="AP356" s="1">
        <v>0</v>
      </c>
      <c r="AQ356" s="1">
        <v>100</v>
      </c>
      <c r="AR356" s="1">
        <v>9.8000000000000007</v>
      </c>
      <c r="AS356" s="1">
        <v>9.8000000000000007</v>
      </c>
      <c r="AT356" s="1">
        <v>173460763</v>
      </c>
      <c r="AU356" s="1">
        <v>173460763</v>
      </c>
      <c r="AV356" s="1">
        <v>100</v>
      </c>
      <c r="AW356" s="1">
        <v>1801847640</v>
      </c>
      <c r="AX356" s="1">
        <v>225842915</v>
      </c>
      <c r="AY356" s="1">
        <v>12.53</v>
      </c>
      <c r="AZ356" s="1">
        <v>1505679622</v>
      </c>
      <c r="BA356" s="1">
        <v>0</v>
      </c>
      <c r="BB356" s="1">
        <v>0</v>
      </c>
      <c r="BC356" s="1">
        <v>1678825158</v>
      </c>
      <c r="BD356" s="1">
        <v>0</v>
      </c>
      <c r="BE356" s="1">
        <v>0</v>
      </c>
      <c r="BF356" s="1">
        <v>1985329050</v>
      </c>
      <c r="BG356" s="1">
        <v>0</v>
      </c>
      <c r="BH356" s="1">
        <v>0</v>
      </c>
      <c r="BI356" s="1">
        <v>7145142233</v>
      </c>
      <c r="BJ356" s="1">
        <v>399303678</v>
      </c>
      <c r="BK356" s="1">
        <v>5.59</v>
      </c>
      <c r="BM356" s="3">
        <f t="shared" si="66"/>
        <v>173.46076299999999</v>
      </c>
      <c r="BN356" s="3">
        <f t="shared" si="67"/>
        <v>173.46076299999999</v>
      </c>
      <c r="BO356" s="3">
        <f t="shared" si="68"/>
        <v>1801.84764</v>
      </c>
      <c r="BP356" s="3">
        <f t="shared" si="69"/>
        <v>225.842915</v>
      </c>
      <c r="BQ356" s="3">
        <f t="shared" si="70"/>
        <v>1505.6796220000001</v>
      </c>
      <c r="BR356" s="3">
        <f t="shared" si="71"/>
        <v>0</v>
      </c>
      <c r="BS356" s="3">
        <f t="shared" si="72"/>
        <v>1678.8251580000001</v>
      </c>
      <c r="BT356" s="3">
        <f t="shared" si="73"/>
        <v>0</v>
      </c>
      <c r="BU356" s="3">
        <f t="shared" si="74"/>
        <v>1985.3290500000001</v>
      </c>
      <c r="BV356" s="3">
        <f t="shared" si="75"/>
        <v>0</v>
      </c>
      <c r="BW356" s="3">
        <f t="shared" si="76"/>
        <v>7145.1422330000005</v>
      </c>
      <c r="BX356" s="3">
        <f t="shared" si="77"/>
        <v>399.30367799999999</v>
      </c>
    </row>
    <row r="357" spans="1:76" x14ac:dyDescent="0.25">
      <c r="A357">
        <v>16</v>
      </c>
      <c r="B357" t="s">
        <v>60</v>
      </c>
      <c r="C357" t="s">
        <v>61</v>
      </c>
      <c r="D357">
        <v>2021</v>
      </c>
      <c r="E357" t="s">
        <v>62</v>
      </c>
      <c r="F357" t="s">
        <v>63</v>
      </c>
      <c r="G357">
        <v>2</v>
      </c>
      <c r="H357" t="s">
        <v>64</v>
      </c>
      <c r="I357" t="s">
        <v>3553</v>
      </c>
      <c r="J357" t="s">
        <v>638</v>
      </c>
      <c r="K357" t="s">
        <v>639</v>
      </c>
      <c r="L357" t="s">
        <v>3599</v>
      </c>
      <c r="M357" t="s">
        <v>640</v>
      </c>
      <c r="N357" t="s">
        <v>3610</v>
      </c>
      <c r="O357" t="s">
        <v>68</v>
      </c>
      <c r="P357" t="s">
        <v>3615</v>
      </c>
      <c r="Q357" t="s">
        <v>69</v>
      </c>
      <c r="R357" t="s">
        <v>3731</v>
      </c>
      <c r="S357" t="s">
        <v>735</v>
      </c>
      <c r="T357">
        <v>10</v>
      </c>
      <c r="U357">
        <v>1</v>
      </c>
      <c r="V357" t="s">
        <v>736</v>
      </c>
      <c r="W357">
        <v>1</v>
      </c>
      <c r="X357" t="s">
        <v>72</v>
      </c>
      <c r="Y357">
        <v>1</v>
      </c>
      <c r="Z357" t="s">
        <v>73</v>
      </c>
      <c r="AA357">
        <v>1</v>
      </c>
      <c r="AB357" s="1">
        <v>1.8</v>
      </c>
      <c r="AC357" s="1">
        <v>1.8</v>
      </c>
      <c r="AD357" s="1">
        <v>100</v>
      </c>
      <c r="AE357" s="1">
        <v>1.8</v>
      </c>
      <c r="AF357" s="1">
        <v>0.27</v>
      </c>
      <c r="AG357" s="1">
        <v>15</v>
      </c>
      <c r="AH357" s="1">
        <v>1.4</v>
      </c>
      <c r="AI357" s="1">
        <v>0</v>
      </c>
      <c r="AJ357" s="1">
        <v>0</v>
      </c>
      <c r="AK357" s="1">
        <v>1.4</v>
      </c>
      <c r="AL357" s="1">
        <v>0</v>
      </c>
      <c r="AM357" s="1">
        <v>0</v>
      </c>
      <c r="AN357" s="1">
        <v>1.6</v>
      </c>
      <c r="AO357" s="1">
        <v>0</v>
      </c>
      <c r="AP357" s="1">
        <v>0</v>
      </c>
      <c r="AQ357" s="1">
        <v>8</v>
      </c>
      <c r="AR357" s="1">
        <v>2.0699999999999998</v>
      </c>
      <c r="AS357" s="1">
        <v>25.88</v>
      </c>
      <c r="AT357" s="1">
        <v>344949060</v>
      </c>
      <c r="AU357" s="1">
        <v>344949060</v>
      </c>
      <c r="AV357" s="1">
        <v>100</v>
      </c>
      <c r="AW357" s="1">
        <v>839811000</v>
      </c>
      <c r="AX357" s="1">
        <v>742932600</v>
      </c>
      <c r="AY357" s="1">
        <v>88.46</v>
      </c>
      <c r="AZ357" s="1">
        <v>223827525</v>
      </c>
      <c r="BA357" s="1">
        <v>0</v>
      </c>
      <c r="BB357" s="1">
        <v>0</v>
      </c>
      <c r="BC357" s="1">
        <v>249572160</v>
      </c>
      <c r="BD357" s="1">
        <v>0</v>
      </c>
      <c r="BE357" s="1">
        <v>0</v>
      </c>
      <c r="BF357" s="1">
        <v>295409979</v>
      </c>
      <c r="BG357" s="1">
        <v>0</v>
      </c>
      <c r="BH357" s="1">
        <v>0</v>
      </c>
      <c r="BI357" s="1">
        <v>1953569724</v>
      </c>
      <c r="BJ357" s="1">
        <v>1087881660</v>
      </c>
      <c r="BK357" s="1">
        <v>55.69</v>
      </c>
      <c r="BM357" s="3">
        <f t="shared" si="66"/>
        <v>344.94905999999997</v>
      </c>
      <c r="BN357" s="3">
        <f t="shared" si="67"/>
        <v>344.94905999999997</v>
      </c>
      <c r="BO357" s="3">
        <f t="shared" si="68"/>
        <v>839.81100000000004</v>
      </c>
      <c r="BP357" s="3">
        <f t="shared" si="69"/>
        <v>742.93259999999998</v>
      </c>
      <c r="BQ357" s="3">
        <f t="shared" si="70"/>
        <v>223.82752500000001</v>
      </c>
      <c r="BR357" s="3">
        <f t="shared" si="71"/>
        <v>0</v>
      </c>
      <c r="BS357" s="3">
        <f t="shared" si="72"/>
        <v>249.57216</v>
      </c>
      <c r="BT357" s="3">
        <f t="shared" si="73"/>
        <v>0</v>
      </c>
      <c r="BU357" s="3">
        <f t="shared" si="74"/>
        <v>295.40997900000002</v>
      </c>
      <c r="BV357" s="3">
        <f t="shared" si="75"/>
        <v>0</v>
      </c>
      <c r="BW357" s="3">
        <f t="shared" si="76"/>
        <v>1953.569724</v>
      </c>
      <c r="BX357" s="3">
        <f t="shared" si="77"/>
        <v>1087.88166</v>
      </c>
    </row>
    <row r="358" spans="1:76" x14ac:dyDescent="0.25">
      <c r="A358">
        <v>16</v>
      </c>
      <c r="B358" t="s">
        <v>60</v>
      </c>
      <c r="C358" t="s">
        <v>61</v>
      </c>
      <c r="D358">
        <v>2021</v>
      </c>
      <c r="E358" t="s">
        <v>62</v>
      </c>
      <c r="F358" t="s">
        <v>63</v>
      </c>
      <c r="G358">
        <v>2</v>
      </c>
      <c r="H358" t="s">
        <v>64</v>
      </c>
      <c r="I358" t="s">
        <v>3553</v>
      </c>
      <c r="J358" t="s">
        <v>638</v>
      </c>
      <c r="K358" t="s">
        <v>639</v>
      </c>
      <c r="L358" t="s">
        <v>3599</v>
      </c>
      <c r="M358" t="s">
        <v>640</v>
      </c>
      <c r="N358" t="s">
        <v>3610</v>
      </c>
      <c r="O358" t="s">
        <v>68</v>
      </c>
      <c r="P358" t="s">
        <v>3615</v>
      </c>
      <c r="Q358" t="s">
        <v>69</v>
      </c>
      <c r="R358" t="s">
        <v>3731</v>
      </c>
      <c r="S358" t="s">
        <v>735</v>
      </c>
      <c r="T358">
        <v>10</v>
      </c>
      <c r="U358">
        <v>2</v>
      </c>
      <c r="V358" t="s">
        <v>737</v>
      </c>
      <c r="W358">
        <v>1</v>
      </c>
      <c r="X358" t="s">
        <v>72</v>
      </c>
      <c r="Y358">
        <v>1</v>
      </c>
      <c r="Z358" t="s">
        <v>73</v>
      </c>
      <c r="AA358">
        <v>1</v>
      </c>
      <c r="AB358" s="1">
        <v>0</v>
      </c>
      <c r="AC358" s="1">
        <v>0</v>
      </c>
      <c r="AD358" s="1">
        <v>0</v>
      </c>
      <c r="AE358" s="1">
        <v>100</v>
      </c>
      <c r="AF358" s="1">
        <v>35</v>
      </c>
      <c r="AG358" s="1">
        <v>35</v>
      </c>
      <c r="AH358" s="1">
        <v>0</v>
      </c>
      <c r="AI358" s="1">
        <v>0</v>
      </c>
      <c r="AJ358" s="1">
        <v>0</v>
      </c>
      <c r="AK358" s="1">
        <v>0</v>
      </c>
      <c r="AL358" s="1">
        <v>0</v>
      </c>
      <c r="AM358" s="1">
        <v>0</v>
      </c>
      <c r="AN358" s="1">
        <v>0</v>
      </c>
      <c r="AO358" s="1">
        <v>0</v>
      </c>
      <c r="AP358" s="1">
        <v>0</v>
      </c>
      <c r="AQ358" s="1">
        <v>100</v>
      </c>
      <c r="AR358" s="1">
        <v>35</v>
      </c>
      <c r="AS358" s="1">
        <v>35</v>
      </c>
      <c r="AT358" s="1">
        <v>0</v>
      </c>
      <c r="AU358" s="1">
        <v>0</v>
      </c>
      <c r="AV358" s="1">
        <v>0</v>
      </c>
      <c r="AW358" s="1">
        <v>1420000000</v>
      </c>
      <c r="AX358" s="1">
        <v>0</v>
      </c>
      <c r="AY358" s="1">
        <v>0</v>
      </c>
      <c r="AZ358" s="1">
        <v>0</v>
      </c>
      <c r="BA358" s="1">
        <v>0</v>
      </c>
      <c r="BB358" s="1">
        <v>0</v>
      </c>
      <c r="BC358" s="1">
        <v>0</v>
      </c>
      <c r="BD358" s="1">
        <v>0</v>
      </c>
      <c r="BE358" s="1">
        <v>0</v>
      </c>
      <c r="BF358" s="1">
        <v>0</v>
      </c>
      <c r="BG358" s="1">
        <v>0</v>
      </c>
      <c r="BH358" s="1">
        <v>0</v>
      </c>
      <c r="BI358" s="1">
        <v>1420000000</v>
      </c>
      <c r="BJ358" s="1">
        <v>0</v>
      </c>
      <c r="BK358" s="1">
        <v>0</v>
      </c>
      <c r="BM358" s="3">
        <f t="shared" si="66"/>
        <v>0</v>
      </c>
      <c r="BN358" s="3">
        <f t="shared" si="67"/>
        <v>0</v>
      </c>
      <c r="BO358" s="3">
        <f t="shared" si="68"/>
        <v>1420</v>
      </c>
      <c r="BP358" s="3">
        <f t="shared" si="69"/>
        <v>0</v>
      </c>
      <c r="BQ358" s="3">
        <f t="shared" si="70"/>
        <v>0</v>
      </c>
      <c r="BR358" s="3">
        <f t="shared" si="71"/>
        <v>0</v>
      </c>
      <c r="BS358" s="3">
        <f t="shared" si="72"/>
        <v>0</v>
      </c>
      <c r="BT358" s="3">
        <f t="shared" si="73"/>
        <v>0</v>
      </c>
      <c r="BU358" s="3">
        <f t="shared" si="74"/>
        <v>0</v>
      </c>
      <c r="BV358" s="3">
        <f t="shared" si="75"/>
        <v>0</v>
      </c>
      <c r="BW358" s="3">
        <f t="shared" si="76"/>
        <v>1420</v>
      </c>
      <c r="BX358" s="3">
        <f t="shared" si="77"/>
        <v>0</v>
      </c>
    </row>
    <row r="359" spans="1:76" x14ac:dyDescent="0.25">
      <c r="A359">
        <v>16</v>
      </c>
      <c r="B359" t="s">
        <v>60</v>
      </c>
      <c r="C359" t="s">
        <v>61</v>
      </c>
      <c r="D359">
        <v>2021</v>
      </c>
      <c r="E359" t="s">
        <v>62</v>
      </c>
      <c r="F359" t="s">
        <v>63</v>
      </c>
      <c r="G359">
        <v>2</v>
      </c>
      <c r="H359" t="s">
        <v>64</v>
      </c>
      <c r="I359" t="s">
        <v>3553</v>
      </c>
      <c r="J359" t="s">
        <v>638</v>
      </c>
      <c r="K359" t="s">
        <v>639</v>
      </c>
      <c r="L359" t="s">
        <v>3599</v>
      </c>
      <c r="M359" t="s">
        <v>640</v>
      </c>
      <c r="N359" t="s">
        <v>3610</v>
      </c>
      <c r="O359" t="s">
        <v>68</v>
      </c>
      <c r="P359" t="s">
        <v>3615</v>
      </c>
      <c r="Q359" t="s">
        <v>69</v>
      </c>
      <c r="R359" t="s">
        <v>3731</v>
      </c>
      <c r="S359" t="s">
        <v>735</v>
      </c>
      <c r="T359">
        <v>10</v>
      </c>
      <c r="U359">
        <v>3</v>
      </c>
      <c r="V359" t="s">
        <v>738</v>
      </c>
      <c r="W359">
        <v>1</v>
      </c>
      <c r="X359" t="s">
        <v>72</v>
      </c>
      <c r="Y359">
        <v>1</v>
      </c>
      <c r="Z359" t="s">
        <v>73</v>
      </c>
      <c r="AA359">
        <v>1</v>
      </c>
      <c r="AB359" s="1">
        <v>0</v>
      </c>
      <c r="AC359" s="1">
        <v>0</v>
      </c>
      <c r="AD359" s="1">
        <v>0</v>
      </c>
      <c r="AE359" s="1">
        <v>12.48</v>
      </c>
      <c r="AF359" s="1">
        <v>2.4</v>
      </c>
      <c r="AG359" s="1">
        <v>19.23</v>
      </c>
      <c r="AH359" s="1">
        <v>25.45</v>
      </c>
      <c r="AI359" s="1">
        <v>0</v>
      </c>
      <c r="AJ359" s="1">
        <v>0</v>
      </c>
      <c r="AK359" s="1">
        <v>28.45</v>
      </c>
      <c r="AL359" s="1">
        <v>0</v>
      </c>
      <c r="AM359" s="1">
        <v>0</v>
      </c>
      <c r="AN359" s="1">
        <v>33.619999999999997</v>
      </c>
      <c r="AO359" s="1">
        <v>0</v>
      </c>
      <c r="AP359" s="1">
        <v>0</v>
      </c>
      <c r="AQ359" s="1">
        <v>100</v>
      </c>
      <c r="AR359" s="1">
        <v>2.4</v>
      </c>
      <c r="AS359" s="1">
        <v>2.4</v>
      </c>
      <c r="AT359" s="1">
        <v>0</v>
      </c>
      <c r="AU359" s="1">
        <v>0</v>
      </c>
      <c r="AV359" s="1">
        <v>0</v>
      </c>
      <c r="AW359" s="1">
        <v>175797220</v>
      </c>
      <c r="AX359" s="1">
        <v>148361697</v>
      </c>
      <c r="AY359" s="1">
        <v>84.39</v>
      </c>
      <c r="AZ359" s="1">
        <v>200793381</v>
      </c>
      <c r="BA359" s="1">
        <v>0</v>
      </c>
      <c r="BB359" s="1">
        <v>0</v>
      </c>
      <c r="BC359" s="1">
        <v>224476660</v>
      </c>
      <c r="BD359" s="1">
        <v>0</v>
      </c>
      <c r="BE359" s="1">
        <v>0</v>
      </c>
      <c r="BF359" s="1">
        <v>265186132</v>
      </c>
      <c r="BG359" s="1">
        <v>0</v>
      </c>
      <c r="BH359" s="1">
        <v>0</v>
      </c>
      <c r="BI359" s="1">
        <v>866253393</v>
      </c>
      <c r="BJ359" s="1">
        <v>148361697</v>
      </c>
      <c r="BK359" s="1">
        <v>17.13</v>
      </c>
      <c r="BM359" s="3">
        <f t="shared" si="66"/>
        <v>0</v>
      </c>
      <c r="BN359" s="3">
        <f t="shared" si="67"/>
        <v>0</v>
      </c>
      <c r="BO359" s="3">
        <f t="shared" si="68"/>
        <v>175.79722000000001</v>
      </c>
      <c r="BP359" s="3">
        <f t="shared" si="69"/>
        <v>148.36169699999999</v>
      </c>
      <c r="BQ359" s="3">
        <f t="shared" si="70"/>
        <v>200.79338100000001</v>
      </c>
      <c r="BR359" s="3">
        <f t="shared" si="71"/>
        <v>0</v>
      </c>
      <c r="BS359" s="3">
        <f t="shared" si="72"/>
        <v>224.47666000000001</v>
      </c>
      <c r="BT359" s="3">
        <f t="shared" si="73"/>
        <v>0</v>
      </c>
      <c r="BU359" s="3">
        <f t="shared" si="74"/>
        <v>265.18613199999999</v>
      </c>
      <c r="BV359" s="3">
        <f t="shared" si="75"/>
        <v>0</v>
      </c>
      <c r="BW359" s="3">
        <f t="shared" si="76"/>
        <v>866.25339299999996</v>
      </c>
      <c r="BX359" s="3">
        <f t="shared" si="77"/>
        <v>148.36169699999999</v>
      </c>
    </row>
    <row r="360" spans="1:76" x14ac:dyDescent="0.25">
      <c r="A360">
        <v>16</v>
      </c>
      <c r="B360" t="s">
        <v>60</v>
      </c>
      <c r="C360" t="s">
        <v>61</v>
      </c>
      <c r="D360">
        <v>2021</v>
      </c>
      <c r="E360" t="s">
        <v>62</v>
      </c>
      <c r="F360" t="s">
        <v>63</v>
      </c>
      <c r="G360">
        <v>2</v>
      </c>
      <c r="H360" t="s">
        <v>64</v>
      </c>
      <c r="I360" t="s">
        <v>3553</v>
      </c>
      <c r="J360" t="s">
        <v>638</v>
      </c>
      <c r="K360" t="s">
        <v>639</v>
      </c>
      <c r="L360" t="s">
        <v>3599</v>
      </c>
      <c r="M360" t="s">
        <v>640</v>
      </c>
      <c r="N360" t="s">
        <v>3610</v>
      </c>
      <c r="O360" t="s">
        <v>68</v>
      </c>
      <c r="P360" t="s">
        <v>3615</v>
      </c>
      <c r="Q360" t="s">
        <v>69</v>
      </c>
      <c r="R360" t="s">
        <v>3731</v>
      </c>
      <c r="S360" t="s">
        <v>735</v>
      </c>
      <c r="T360">
        <v>10</v>
      </c>
      <c r="U360">
        <v>4</v>
      </c>
      <c r="V360" t="s">
        <v>739</v>
      </c>
      <c r="W360">
        <v>1</v>
      </c>
      <c r="X360" t="s">
        <v>72</v>
      </c>
      <c r="Y360">
        <v>1</v>
      </c>
      <c r="Z360" t="s">
        <v>73</v>
      </c>
      <c r="AA360">
        <v>1</v>
      </c>
      <c r="AB360" s="1">
        <v>11</v>
      </c>
      <c r="AC360" s="1">
        <v>11</v>
      </c>
      <c r="AD360" s="1">
        <v>100</v>
      </c>
      <c r="AE360" s="1">
        <v>27</v>
      </c>
      <c r="AF360" s="1">
        <v>2.7</v>
      </c>
      <c r="AG360" s="1">
        <v>10</v>
      </c>
      <c r="AH360" s="1">
        <v>18</v>
      </c>
      <c r="AI360" s="1">
        <v>0</v>
      </c>
      <c r="AJ360" s="1">
        <v>0</v>
      </c>
      <c r="AK360" s="1">
        <v>20</v>
      </c>
      <c r="AL360" s="1">
        <v>0</v>
      </c>
      <c r="AM360" s="1">
        <v>0</v>
      </c>
      <c r="AN360" s="1">
        <v>24</v>
      </c>
      <c r="AO360" s="1">
        <v>0</v>
      </c>
      <c r="AP360" s="1">
        <v>0</v>
      </c>
      <c r="AQ360" s="1">
        <v>100</v>
      </c>
      <c r="AR360" s="1">
        <v>13.7</v>
      </c>
      <c r="AS360" s="1">
        <v>13.7</v>
      </c>
      <c r="AT360" s="1">
        <v>209000000</v>
      </c>
      <c r="AU360" s="1">
        <v>201889564</v>
      </c>
      <c r="AV360" s="1">
        <v>96.6</v>
      </c>
      <c r="AW360" s="1">
        <v>649365000</v>
      </c>
      <c r="AX360" s="1">
        <v>0</v>
      </c>
      <c r="AY360" s="1">
        <v>0</v>
      </c>
      <c r="AZ360" s="1">
        <v>334655634</v>
      </c>
      <c r="BA360" s="1">
        <v>0</v>
      </c>
      <c r="BB360" s="1">
        <v>0</v>
      </c>
      <c r="BC360" s="1">
        <v>372501125</v>
      </c>
      <c r="BD360" s="1">
        <v>0</v>
      </c>
      <c r="BE360" s="1">
        <v>0</v>
      </c>
      <c r="BF360" s="1">
        <v>441665635</v>
      </c>
      <c r="BG360" s="1">
        <v>0</v>
      </c>
      <c r="BH360" s="1">
        <v>0</v>
      </c>
      <c r="BI360" s="1">
        <v>2007187394</v>
      </c>
      <c r="BJ360" s="1">
        <v>201889564</v>
      </c>
      <c r="BK360" s="1">
        <v>10.06</v>
      </c>
      <c r="BM360" s="3">
        <f t="shared" si="66"/>
        <v>209</v>
      </c>
      <c r="BN360" s="3">
        <f t="shared" si="67"/>
        <v>201.88956400000001</v>
      </c>
      <c r="BO360" s="3">
        <f t="shared" si="68"/>
        <v>649.36500000000001</v>
      </c>
      <c r="BP360" s="3">
        <f t="shared" si="69"/>
        <v>0</v>
      </c>
      <c r="BQ360" s="3">
        <f t="shared" si="70"/>
        <v>334.65563400000002</v>
      </c>
      <c r="BR360" s="3">
        <f t="shared" si="71"/>
        <v>0</v>
      </c>
      <c r="BS360" s="3">
        <f t="shared" si="72"/>
        <v>372.501125</v>
      </c>
      <c r="BT360" s="3">
        <f t="shared" si="73"/>
        <v>0</v>
      </c>
      <c r="BU360" s="3">
        <f t="shared" si="74"/>
        <v>441.66563500000001</v>
      </c>
      <c r="BV360" s="3">
        <f t="shared" si="75"/>
        <v>0</v>
      </c>
      <c r="BW360" s="3">
        <f t="shared" si="76"/>
        <v>2007.187394</v>
      </c>
      <c r="BX360" s="3">
        <f t="shared" si="77"/>
        <v>201.88956400000001</v>
      </c>
    </row>
    <row r="361" spans="1:76" x14ac:dyDescent="0.25">
      <c r="A361">
        <v>16</v>
      </c>
      <c r="B361" t="s">
        <v>60</v>
      </c>
      <c r="C361" t="s">
        <v>61</v>
      </c>
      <c r="D361">
        <v>2021</v>
      </c>
      <c r="E361" t="s">
        <v>62</v>
      </c>
      <c r="F361" t="s">
        <v>63</v>
      </c>
      <c r="G361">
        <v>2</v>
      </c>
      <c r="H361" t="s">
        <v>64</v>
      </c>
      <c r="I361" t="s">
        <v>3553</v>
      </c>
      <c r="J361" t="s">
        <v>638</v>
      </c>
      <c r="K361" t="s">
        <v>639</v>
      </c>
      <c r="L361" t="s">
        <v>3599</v>
      </c>
      <c r="M361" t="s">
        <v>640</v>
      </c>
      <c r="N361" t="s">
        <v>3610</v>
      </c>
      <c r="O361" t="s">
        <v>68</v>
      </c>
      <c r="P361" t="s">
        <v>3615</v>
      </c>
      <c r="Q361" t="s">
        <v>69</v>
      </c>
      <c r="R361" t="s">
        <v>3731</v>
      </c>
      <c r="S361" t="s">
        <v>735</v>
      </c>
      <c r="T361">
        <v>10</v>
      </c>
      <c r="U361">
        <v>5</v>
      </c>
      <c r="V361" t="s">
        <v>740</v>
      </c>
      <c r="W361">
        <v>1</v>
      </c>
      <c r="X361" t="s">
        <v>72</v>
      </c>
      <c r="Y361">
        <v>1</v>
      </c>
      <c r="Z361" t="s">
        <v>73</v>
      </c>
      <c r="AA361">
        <v>1</v>
      </c>
      <c r="AB361" s="1">
        <v>5</v>
      </c>
      <c r="AC361" s="1">
        <v>5</v>
      </c>
      <c r="AD361" s="1">
        <v>100</v>
      </c>
      <c r="AE361" s="1">
        <v>21</v>
      </c>
      <c r="AF361" s="1">
        <v>3.2</v>
      </c>
      <c r="AG361" s="1">
        <v>15.24</v>
      </c>
      <c r="AH361" s="1">
        <v>23</v>
      </c>
      <c r="AI361" s="1">
        <v>0</v>
      </c>
      <c r="AJ361" s="1">
        <v>0</v>
      </c>
      <c r="AK361" s="1">
        <v>21</v>
      </c>
      <c r="AL361" s="1">
        <v>0</v>
      </c>
      <c r="AM361" s="1">
        <v>0</v>
      </c>
      <c r="AN361" s="1">
        <v>30</v>
      </c>
      <c r="AO361" s="1">
        <v>0</v>
      </c>
      <c r="AP361" s="1">
        <v>0</v>
      </c>
      <c r="AQ361" s="1">
        <v>100</v>
      </c>
      <c r="AR361" s="1">
        <v>8.1999999999999993</v>
      </c>
      <c r="AS361" s="1">
        <v>8.1999999999999993</v>
      </c>
      <c r="AT361" s="1">
        <v>19470440</v>
      </c>
      <c r="AU361" s="1">
        <v>19470440</v>
      </c>
      <c r="AV361" s="1">
        <v>100</v>
      </c>
      <c r="AW361" s="1">
        <v>2289377780</v>
      </c>
      <c r="AX361" s="1">
        <v>314138780</v>
      </c>
      <c r="AY361" s="1">
        <v>13.72</v>
      </c>
      <c r="AZ361" s="1">
        <v>3220214442</v>
      </c>
      <c r="BA361" s="1">
        <v>0</v>
      </c>
      <c r="BB361" s="1">
        <v>0</v>
      </c>
      <c r="BC361" s="1">
        <v>3583493356</v>
      </c>
      <c r="BD361" s="1">
        <v>0</v>
      </c>
      <c r="BE361" s="1">
        <v>0</v>
      </c>
      <c r="BF361" s="1">
        <v>4241100604</v>
      </c>
      <c r="BG361" s="1">
        <v>0</v>
      </c>
      <c r="BH361" s="1">
        <v>0</v>
      </c>
      <c r="BI361" s="1">
        <v>13353656622</v>
      </c>
      <c r="BJ361" s="1">
        <v>333609220</v>
      </c>
      <c r="BK361" s="1">
        <v>2.5</v>
      </c>
      <c r="BM361" s="3">
        <f t="shared" si="66"/>
        <v>19.47044</v>
      </c>
      <c r="BN361" s="3">
        <f t="shared" si="67"/>
        <v>19.47044</v>
      </c>
      <c r="BO361" s="3">
        <f t="shared" si="68"/>
        <v>2289.3777799999998</v>
      </c>
      <c r="BP361" s="3">
        <f t="shared" si="69"/>
        <v>314.13878</v>
      </c>
      <c r="BQ361" s="3">
        <f t="shared" si="70"/>
        <v>3220.214442</v>
      </c>
      <c r="BR361" s="3">
        <f t="shared" si="71"/>
        <v>0</v>
      </c>
      <c r="BS361" s="3">
        <f t="shared" si="72"/>
        <v>3583.4933559999999</v>
      </c>
      <c r="BT361" s="3">
        <f t="shared" si="73"/>
        <v>0</v>
      </c>
      <c r="BU361" s="3">
        <f t="shared" si="74"/>
        <v>4241.1006040000002</v>
      </c>
      <c r="BV361" s="3">
        <f t="shared" si="75"/>
        <v>0</v>
      </c>
      <c r="BW361" s="3">
        <f t="shared" si="76"/>
        <v>13353.656621999999</v>
      </c>
      <c r="BX361" s="3">
        <f t="shared" si="77"/>
        <v>333.60921999999999</v>
      </c>
    </row>
    <row r="362" spans="1:76" x14ac:dyDescent="0.25">
      <c r="A362">
        <v>16</v>
      </c>
      <c r="B362" t="s">
        <v>60</v>
      </c>
      <c r="C362" t="s">
        <v>61</v>
      </c>
      <c r="D362">
        <v>2021</v>
      </c>
      <c r="E362" t="s">
        <v>62</v>
      </c>
      <c r="F362" t="s">
        <v>63</v>
      </c>
      <c r="G362">
        <v>2</v>
      </c>
      <c r="H362" t="s">
        <v>64</v>
      </c>
      <c r="I362" t="s">
        <v>3553</v>
      </c>
      <c r="J362" t="s">
        <v>638</v>
      </c>
      <c r="K362" t="s">
        <v>639</v>
      </c>
      <c r="L362" t="s">
        <v>3599</v>
      </c>
      <c r="M362" t="s">
        <v>640</v>
      </c>
      <c r="N362" t="s">
        <v>3610</v>
      </c>
      <c r="O362" t="s">
        <v>68</v>
      </c>
      <c r="P362" t="s">
        <v>3615</v>
      </c>
      <c r="Q362" t="s">
        <v>69</v>
      </c>
      <c r="R362" t="s">
        <v>3732</v>
      </c>
      <c r="S362" t="s">
        <v>741</v>
      </c>
      <c r="T362">
        <v>10</v>
      </c>
      <c r="U362">
        <v>1</v>
      </c>
      <c r="V362" t="s">
        <v>742</v>
      </c>
      <c r="W362">
        <v>2</v>
      </c>
      <c r="X362" t="s">
        <v>75</v>
      </c>
      <c r="Y362">
        <v>1</v>
      </c>
      <c r="Z362" t="s">
        <v>73</v>
      </c>
      <c r="AA362">
        <v>1</v>
      </c>
      <c r="AB362" s="1">
        <v>100</v>
      </c>
      <c r="AC362" s="1">
        <v>100</v>
      </c>
      <c r="AD362" s="1">
        <v>100</v>
      </c>
      <c r="AE362" s="1">
        <v>100</v>
      </c>
      <c r="AF362" s="1">
        <v>25</v>
      </c>
      <c r="AG362" s="1">
        <v>25</v>
      </c>
      <c r="AH362" s="1">
        <v>100</v>
      </c>
      <c r="AI362" s="1">
        <v>0</v>
      </c>
      <c r="AJ362" s="1">
        <v>0</v>
      </c>
      <c r="AK362" s="1">
        <v>100</v>
      </c>
      <c r="AL362" s="1">
        <v>0</v>
      </c>
      <c r="AM362" s="1">
        <v>0</v>
      </c>
      <c r="AN362" s="1">
        <v>100</v>
      </c>
      <c r="AO362" s="1">
        <v>0</v>
      </c>
      <c r="AP362" s="1">
        <v>0</v>
      </c>
      <c r="AQ362" s="1" t="s">
        <v>76</v>
      </c>
      <c r="AR362" s="1" t="s">
        <v>76</v>
      </c>
      <c r="AS362" s="1" t="s">
        <v>76</v>
      </c>
      <c r="AT362" s="1">
        <v>240796747</v>
      </c>
      <c r="AU362" s="1">
        <v>240796747</v>
      </c>
      <c r="AV362" s="1">
        <v>100</v>
      </c>
      <c r="AW362" s="1">
        <v>834668000</v>
      </c>
      <c r="AX362" s="1">
        <v>229682332</v>
      </c>
      <c r="AY362" s="1">
        <v>27.52</v>
      </c>
      <c r="AZ362" s="1">
        <v>1171385539</v>
      </c>
      <c r="BA362" s="1">
        <v>0</v>
      </c>
      <c r="BB362" s="1">
        <v>0</v>
      </c>
      <c r="BC362" s="1">
        <v>1304851423</v>
      </c>
      <c r="BD362" s="1">
        <v>0</v>
      </c>
      <c r="BE362" s="1">
        <v>0</v>
      </c>
      <c r="BF362" s="1">
        <v>1543009664</v>
      </c>
      <c r="BG362" s="1">
        <v>0</v>
      </c>
      <c r="BH362" s="1">
        <v>0</v>
      </c>
      <c r="BI362" s="1">
        <v>5094711373</v>
      </c>
      <c r="BJ362" s="1">
        <v>470479079</v>
      </c>
      <c r="BK362" s="1">
        <v>9.23</v>
      </c>
      <c r="BM362" s="3">
        <f t="shared" si="66"/>
        <v>240.79674700000001</v>
      </c>
      <c r="BN362" s="3">
        <f t="shared" si="67"/>
        <v>240.79674700000001</v>
      </c>
      <c r="BO362" s="3">
        <f t="shared" si="68"/>
        <v>834.66800000000001</v>
      </c>
      <c r="BP362" s="3">
        <f t="shared" si="69"/>
        <v>229.682332</v>
      </c>
      <c r="BQ362" s="3">
        <f t="shared" si="70"/>
        <v>1171.3855390000001</v>
      </c>
      <c r="BR362" s="3">
        <f t="shared" si="71"/>
        <v>0</v>
      </c>
      <c r="BS362" s="3">
        <f t="shared" si="72"/>
        <v>1304.8514230000001</v>
      </c>
      <c r="BT362" s="3">
        <f t="shared" si="73"/>
        <v>0</v>
      </c>
      <c r="BU362" s="3">
        <f t="shared" si="74"/>
        <v>1543.0096639999999</v>
      </c>
      <c r="BV362" s="3">
        <f t="shared" si="75"/>
        <v>0</v>
      </c>
      <c r="BW362" s="3">
        <f t="shared" si="76"/>
        <v>5094.7113730000001</v>
      </c>
      <c r="BX362" s="3">
        <f t="shared" si="77"/>
        <v>470.47907900000001</v>
      </c>
    </row>
    <row r="363" spans="1:76" x14ac:dyDescent="0.25">
      <c r="A363">
        <v>16</v>
      </c>
      <c r="B363" t="s">
        <v>60</v>
      </c>
      <c r="C363" t="s">
        <v>61</v>
      </c>
      <c r="D363">
        <v>2021</v>
      </c>
      <c r="E363" t="s">
        <v>62</v>
      </c>
      <c r="F363" t="s">
        <v>63</v>
      </c>
      <c r="G363">
        <v>2</v>
      </c>
      <c r="H363" t="s">
        <v>64</v>
      </c>
      <c r="I363" t="s">
        <v>3553</v>
      </c>
      <c r="J363" t="s">
        <v>638</v>
      </c>
      <c r="K363" t="s">
        <v>639</v>
      </c>
      <c r="L363" t="s">
        <v>3599</v>
      </c>
      <c r="M363" t="s">
        <v>640</v>
      </c>
      <c r="N363" t="s">
        <v>3610</v>
      </c>
      <c r="O363" t="s">
        <v>68</v>
      </c>
      <c r="P363" t="s">
        <v>3615</v>
      </c>
      <c r="Q363" t="s">
        <v>69</v>
      </c>
      <c r="R363" t="s">
        <v>3732</v>
      </c>
      <c r="S363" t="s">
        <v>741</v>
      </c>
      <c r="T363">
        <v>10</v>
      </c>
      <c r="U363">
        <v>2</v>
      </c>
      <c r="V363" t="s">
        <v>743</v>
      </c>
      <c r="W363">
        <v>2</v>
      </c>
      <c r="X363" t="s">
        <v>75</v>
      </c>
      <c r="Y363">
        <v>1</v>
      </c>
      <c r="Z363" t="s">
        <v>73</v>
      </c>
      <c r="AA363">
        <v>1</v>
      </c>
      <c r="AB363" s="1">
        <v>100</v>
      </c>
      <c r="AC363" s="1">
        <v>100</v>
      </c>
      <c r="AD363" s="1">
        <v>100</v>
      </c>
      <c r="AE363" s="1">
        <v>100</v>
      </c>
      <c r="AF363" s="1">
        <v>25</v>
      </c>
      <c r="AG363" s="1">
        <v>25</v>
      </c>
      <c r="AH363" s="1">
        <v>100</v>
      </c>
      <c r="AI363" s="1">
        <v>0</v>
      </c>
      <c r="AJ363" s="1">
        <v>0</v>
      </c>
      <c r="AK363" s="1">
        <v>100</v>
      </c>
      <c r="AL363" s="1">
        <v>0</v>
      </c>
      <c r="AM363" s="1">
        <v>0</v>
      </c>
      <c r="AN363" s="1">
        <v>100</v>
      </c>
      <c r="AO363" s="1">
        <v>0</v>
      </c>
      <c r="AP363" s="1">
        <v>0</v>
      </c>
      <c r="AQ363" s="1" t="s">
        <v>76</v>
      </c>
      <c r="AR363" s="1" t="s">
        <v>76</v>
      </c>
      <c r="AS363" s="1" t="s">
        <v>76</v>
      </c>
      <c r="AT363" s="1">
        <v>637956663</v>
      </c>
      <c r="AU363" s="1">
        <v>637956656</v>
      </c>
      <c r="AV363" s="1">
        <v>100</v>
      </c>
      <c r="AW363" s="1">
        <v>2411135000</v>
      </c>
      <c r="AX363" s="1">
        <v>1740974515</v>
      </c>
      <c r="AY363" s="1">
        <v>72.209999999999994</v>
      </c>
      <c r="AZ363" s="1">
        <v>1310362947</v>
      </c>
      <c r="BA363" s="1">
        <v>0</v>
      </c>
      <c r="BB363" s="1">
        <v>0</v>
      </c>
      <c r="BC363" s="1">
        <v>1459663705</v>
      </c>
      <c r="BD363" s="1">
        <v>0</v>
      </c>
      <c r="BE363" s="1">
        <v>0</v>
      </c>
      <c r="BF363" s="1">
        <v>1726077899</v>
      </c>
      <c r="BG363" s="1">
        <v>0</v>
      </c>
      <c r="BH363" s="1">
        <v>0</v>
      </c>
      <c r="BI363" s="1">
        <v>7545196214</v>
      </c>
      <c r="BJ363" s="1">
        <v>2378931171</v>
      </c>
      <c r="BK363" s="1">
        <v>31.53</v>
      </c>
      <c r="BM363" s="3">
        <f t="shared" si="66"/>
        <v>637.95666300000005</v>
      </c>
      <c r="BN363" s="3">
        <f t="shared" si="67"/>
        <v>637.95665599999995</v>
      </c>
      <c r="BO363" s="3">
        <f t="shared" si="68"/>
        <v>2411.1350000000002</v>
      </c>
      <c r="BP363" s="3">
        <f t="shared" si="69"/>
        <v>1740.9745150000001</v>
      </c>
      <c r="BQ363" s="3">
        <f t="shared" si="70"/>
        <v>1310.3629470000001</v>
      </c>
      <c r="BR363" s="3">
        <f t="shared" si="71"/>
        <v>0</v>
      </c>
      <c r="BS363" s="3">
        <f t="shared" si="72"/>
        <v>1459.6637049999999</v>
      </c>
      <c r="BT363" s="3">
        <f t="shared" si="73"/>
        <v>0</v>
      </c>
      <c r="BU363" s="3">
        <f t="shared" si="74"/>
        <v>1726.0778989999999</v>
      </c>
      <c r="BV363" s="3">
        <f t="shared" si="75"/>
        <v>0</v>
      </c>
      <c r="BW363" s="3">
        <f t="shared" si="76"/>
        <v>7545.1962140000005</v>
      </c>
      <c r="BX363" s="3">
        <f t="shared" si="77"/>
        <v>2378.9311710000002</v>
      </c>
    </row>
    <row r="364" spans="1:76" x14ac:dyDescent="0.25">
      <c r="A364">
        <v>16</v>
      </c>
      <c r="B364" t="s">
        <v>60</v>
      </c>
      <c r="C364" t="s">
        <v>61</v>
      </c>
      <c r="D364">
        <v>2021</v>
      </c>
      <c r="E364" t="s">
        <v>62</v>
      </c>
      <c r="F364" t="s">
        <v>63</v>
      </c>
      <c r="G364">
        <v>2</v>
      </c>
      <c r="H364" t="s">
        <v>64</v>
      </c>
      <c r="I364" t="s">
        <v>3553</v>
      </c>
      <c r="J364" t="s">
        <v>638</v>
      </c>
      <c r="K364" t="s">
        <v>639</v>
      </c>
      <c r="L364" t="s">
        <v>3599</v>
      </c>
      <c r="M364" t="s">
        <v>640</v>
      </c>
      <c r="N364" t="s">
        <v>3610</v>
      </c>
      <c r="O364" t="s">
        <v>68</v>
      </c>
      <c r="P364" t="s">
        <v>3615</v>
      </c>
      <c r="Q364" t="s">
        <v>69</v>
      </c>
      <c r="R364" t="s">
        <v>3732</v>
      </c>
      <c r="S364" t="s">
        <v>741</v>
      </c>
      <c r="T364">
        <v>10</v>
      </c>
      <c r="U364">
        <v>3</v>
      </c>
      <c r="V364" t="s">
        <v>744</v>
      </c>
      <c r="W364">
        <v>2</v>
      </c>
      <c r="X364" t="s">
        <v>75</v>
      </c>
      <c r="Y364">
        <v>1</v>
      </c>
      <c r="Z364" t="s">
        <v>73</v>
      </c>
      <c r="AA364">
        <v>1</v>
      </c>
      <c r="AB364" s="1">
        <v>100</v>
      </c>
      <c r="AC364" s="1">
        <v>100</v>
      </c>
      <c r="AD364" s="1">
        <v>100</v>
      </c>
      <c r="AE364" s="1">
        <v>100</v>
      </c>
      <c r="AF364" s="1">
        <v>25</v>
      </c>
      <c r="AG364" s="1">
        <v>25</v>
      </c>
      <c r="AH364" s="1">
        <v>100</v>
      </c>
      <c r="AI364" s="1">
        <v>0</v>
      </c>
      <c r="AJ364" s="1">
        <v>0</v>
      </c>
      <c r="AK364" s="1">
        <v>100</v>
      </c>
      <c r="AL364" s="1">
        <v>0</v>
      </c>
      <c r="AM364" s="1">
        <v>0</v>
      </c>
      <c r="AN364" s="1">
        <v>100</v>
      </c>
      <c r="AO364" s="1">
        <v>0</v>
      </c>
      <c r="AP364" s="1">
        <v>0</v>
      </c>
      <c r="AQ364" s="1" t="s">
        <v>76</v>
      </c>
      <c r="AR364" s="1" t="s">
        <v>76</v>
      </c>
      <c r="AS364" s="1" t="s">
        <v>76</v>
      </c>
      <c r="AT364" s="1">
        <v>96934420</v>
      </c>
      <c r="AU364" s="1">
        <v>96934420</v>
      </c>
      <c r="AV364" s="1">
        <v>100</v>
      </c>
      <c r="AW364" s="1">
        <v>446498000</v>
      </c>
      <c r="AX364" s="1">
        <v>294265692</v>
      </c>
      <c r="AY364" s="1">
        <v>65.91</v>
      </c>
      <c r="AZ364" s="1">
        <v>84368272</v>
      </c>
      <c r="BA364" s="1">
        <v>0</v>
      </c>
      <c r="BB364" s="1">
        <v>0</v>
      </c>
      <c r="BC364" s="1">
        <v>93981065</v>
      </c>
      <c r="BD364" s="1">
        <v>0</v>
      </c>
      <c r="BE364" s="1">
        <v>0</v>
      </c>
      <c r="BF364" s="1">
        <v>111134255</v>
      </c>
      <c r="BG364" s="1">
        <v>0</v>
      </c>
      <c r="BH364" s="1">
        <v>0</v>
      </c>
      <c r="BI364" s="1">
        <v>832916012</v>
      </c>
      <c r="BJ364" s="1">
        <v>391200112</v>
      </c>
      <c r="BK364" s="1">
        <v>46.97</v>
      </c>
      <c r="BM364" s="3">
        <f t="shared" si="66"/>
        <v>96.934420000000003</v>
      </c>
      <c r="BN364" s="3">
        <f t="shared" si="67"/>
        <v>96.934420000000003</v>
      </c>
      <c r="BO364" s="3">
        <f t="shared" si="68"/>
        <v>446.49799999999999</v>
      </c>
      <c r="BP364" s="3">
        <f t="shared" si="69"/>
        <v>294.265692</v>
      </c>
      <c r="BQ364" s="3">
        <f t="shared" si="70"/>
        <v>84.368272000000005</v>
      </c>
      <c r="BR364" s="3">
        <f t="shared" si="71"/>
        <v>0</v>
      </c>
      <c r="BS364" s="3">
        <f t="shared" si="72"/>
        <v>93.981065000000001</v>
      </c>
      <c r="BT364" s="3">
        <f t="shared" si="73"/>
        <v>0</v>
      </c>
      <c r="BU364" s="3">
        <f t="shared" si="74"/>
        <v>111.134255</v>
      </c>
      <c r="BV364" s="3">
        <f t="shared" si="75"/>
        <v>0</v>
      </c>
      <c r="BW364" s="3">
        <f t="shared" si="76"/>
        <v>832.91601199999991</v>
      </c>
      <c r="BX364" s="3">
        <f t="shared" si="77"/>
        <v>391.20011199999999</v>
      </c>
    </row>
    <row r="365" spans="1:76" x14ac:dyDescent="0.25">
      <c r="A365">
        <v>16</v>
      </c>
      <c r="B365" t="s">
        <v>60</v>
      </c>
      <c r="C365" t="s">
        <v>61</v>
      </c>
      <c r="D365">
        <v>2021</v>
      </c>
      <c r="E365" t="s">
        <v>62</v>
      </c>
      <c r="F365" t="s">
        <v>63</v>
      </c>
      <c r="G365">
        <v>2</v>
      </c>
      <c r="H365" t="s">
        <v>64</v>
      </c>
      <c r="I365" t="s">
        <v>3553</v>
      </c>
      <c r="J365" t="s">
        <v>638</v>
      </c>
      <c r="K365" t="s">
        <v>639</v>
      </c>
      <c r="L365" t="s">
        <v>3599</v>
      </c>
      <c r="M365" t="s">
        <v>640</v>
      </c>
      <c r="N365" t="s">
        <v>3610</v>
      </c>
      <c r="O365" t="s">
        <v>68</v>
      </c>
      <c r="P365" t="s">
        <v>3615</v>
      </c>
      <c r="Q365" t="s">
        <v>69</v>
      </c>
      <c r="R365" t="s">
        <v>3732</v>
      </c>
      <c r="S365" t="s">
        <v>741</v>
      </c>
      <c r="T365">
        <v>10</v>
      </c>
      <c r="U365">
        <v>4</v>
      </c>
      <c r="V365" t="s">
        <v>745</v>
      </c>
      <c r="W365">
        <v>2</v>
      </c>
      <c r="X365" t="s">
        <v>75</v>
      </c>
      <c r="Y365">
        <v>1</v>
      </c>
      <c r="Z365" t="s">
        <v>73</v>
      </c>
      <c r="AA365">
        <v>1</v>
      </c>
      <c r="AB365" s="1">
        <v>100</v>
      </c>
      <c r="AC365" s="1">
        <v>96.32</v>
      </c>
      <c r="AD365" s="1">
        <v>96.32</v>
      </c>
      <c r="AE365" s="1">
        <v>100</v>
      </c>
      <c r="AF365" s="1">
        <v>25</v>
      </c>
      <c r="AG365" s="1">
        <v>25</v>
      </c>
      <c r="AH365" s="1">
        <v>100</v>
      </c>
      <c r="AI365" s="1">
        <v>0</v>
      </c>
      <c r="AJ365" s="1">
        <v>0</v>
      </c>
      <c r="AK365" s="1">
        <v>100</v>
      </c>
      <c r="AL365" s="1">
        <v>0</v>
      </c>
      <c r="AM365" s="1">
        <v>0</v>
      </c>
      <c r="AN365" s="1">
        <v>100</v>
      </c>
      <c r="AO365" s="1">
        <v>0</v>
      </c>
      <c r="AP365" s="1">
        <v>0</v>
      </c>
      <c r="AQ365" s="1" t="s">
        <v>76</v>
      </c>
      <c r="AR365" s="1" t="s">
        <v>76</v>
      </c>
      <c r="AS365" s="1" t="s">
        <v>76</v>
      </c>
      <c r="AT365" s="1">
        <v>445081201</v>
      </c>
      <c r="AU365" s="1">
        <v>445080465</v>
      </c>
      <c r="AV365" s="1">
        <v>100</v>
      </c>
      <c r="AW365" s="1">
        <v>2239899000</v>
      </c>
      <c r="AX365" s="1">
        <v>1378084859</v>
      </c>
      <c r="AY365" s="1">
        <v>61.52</v>
      </c>
      <c r="AZ365" s="1">
        <v>732225776</v>
      </c>
      <c r="BA365" s="1">
        <v>0</v>
      </c>
      <c r="BB365" s="1">
        <v>0</v>
      </c>
      <c r="BC365" s="1">
        <v>815654465</v>
      </c>
      <c r="BD365" s="1">
        <v>0</v>
      </c>
      <c r="BE365" s="1">
        <v>0</v>
      </c>
      <c r="BF365" s="1">
        <v>964525692</v>
      </c>
      <c r="BG365" s="1">
        <v>0</v>
      </c>
      <c r="BH365" s="1">
        <v>0</v>
      </c>
      <c r="BI365" s="1">
        <v>5197386134</v>
      </c>
      <c r="BJ365" s="1">
        <v>1823165324</v>
      </c>
      <c r="BK365" s="1">
        <v>35.08</v>
      </c>
      <c r="BM365" s="3">
        <f t="shared" si="66"/>
        <v>445.08120100000002</v>
      </c>
      <c r="BN365" s="3">
        <f t="shared" si="67"/>
        <v>445.080465</v>
      </c>
      <c r="BO365" s="3">
        <f t="shared" si="68"/>
        <v>2239.8989999999999</v>
      </c>
      <c r="BP365" s="3">
        <f t="shared" si="69"/>
        <v>1378.0848590000001</v>
      </c>
      <c r="BQ365" s="3">
        <f t="shared" si="70"/>
        <v>732.225776</v>
      </c>
      <c r="BR365" s="3">
        <f t="shared" si="71"/>
        <v>0</v>
      </c>
      <c r="BS365" s="3">
        <f t="shared" si="72"/>
        <v>815.65446499999996</v>
      </c>
      <c r="BT365" s="3">
        <f t="shared" si="73"/>
        <v>0</v>
      </c>
      <c r="BU365" s="3">
        <f t="shared" si="74"/>
        <v>964.52569200000005</v>
      </c>
      <c r="BV365" s="3">
        <f t="shared" si="75"/>
        <v>0</v>
      </c>
      <c r="BW365" s="3">
        <f t="shared" si="76"/>
        <v>5197.3861339999994</v>
      </c>
      <c r="BX365" s="3">
        <f t="shared" si="77"/>
        <v>1823.1653240000001</v>
      </c>
    </row>
    <row r="366" spans="1:76" x14ac:dyDescent="0.25">
      <c r="A366">
        <v>16</v>
      </c>
      <c r="B366" t="s">
        <v>60</v>
      </c>
      <c r="C366" t="s">
        <v>61</v>
      </c>
      <c r="D366">
        <v>2021</v>
      </c>
      <c r="E366" t="s">
        <v>62</v>
      </c>
      <c r="F366" t="s">
        <v>63</v>
      </c>
      <c r="G366">
        <v>2</v>
      </c>
      <c r="H366" t="s">
        <v>64</v>
      </c>
      <c r="I366" t="s">
        <v>3553</v>
      </c>
      <c r="J366" t="s">
        <v>638</v>
      </c>
      <c r="K366" t="s">
        <v>639</v>
      </c>
      <c r="L366" t="s">
        <v>3599</v>
      </c>
      <c r="M366" t="s">
        <v>640</v>
      </c>
      <c r="N366" t="s">
        <v>3610</v>
      </c>
      <c r="O366" t="s">
        <v>68</v>
      </c>
      <c r="P366" t="s">
        <v>3615</v>
      </c>
      <c r="Q366" t="s">
        <v>69</v>
      </c>
      <c r="R366" t="s">
        <v>3732</v>
      </c>
      <c r="S366" t="s">
        <v>741</v>
      </c>
      <c r="T366">
        <v>10</v>
      </c>
      <c r="U366">
        <v>5</v>
      </c>
      <c r="V366" t="s">
        <v>746</v>
      </c>
      <c r="W366">
        <v>2</v>
      </c>
      <c r="X366" t="s">
        <v>75</v>
      </c>
      <c r="Y366">
        <v>1</v>
      </c>
      <c r="Z366" t="s">
        <v>73</v>
      </c>
      <c r="AA366">
        <v>1</v>
      </c>
      <c r="AB366" s="1">
        <v>100</v>
      </c>
      <c r="AC366" s="1">
        <v>100</v>
      </c>
      <c r="AD366" s="1">
        <v>100</v>
      </c>
      <c r="AE366" s="1">
        <v>100</v>
      </c>
      <c r="AF366" s="1">
        <v>25</v>
      </c>
      <c r="AG366" s="1">
        <v>25</v>
      </c>
      <c r="AH366" s="1">
        <v>100</v>
      </c>
      <c r="AI366" s="1">
        <v>0</v>
      </c>
      <c r="AJ366" s="1">
        <v>0</v>
      </c>
      <c r="AK366" s="1">
        <v>100</v>
      </c>
      <c r="AL366" s="1">
        <v>0</v>
      </c>
      <c r="AM366" s="1">
        <v>0</v>
      </c>
      <c r="AN366" s="1">
        <v>100</v>
      </c>
      <c r="AO366" s="1">
        <v>0</v>
      </c>
      <c r="AP366" s="1">
        <v>0</v>
      </c>
      <c r="AQ366" s="1" t="s">
        <v>76</v>
      </c>
      <c r="AR366" s="1" t="s">
        <v>76</v>
      </c>
      <c r="AS366" s="1" t="s">
        <v>76</v>
      </c>
      <c r="AT366" s="1">
        <v>2216803999</v>
      </c>
      <c r="AU366" s="1">
        <v>2208764059</v>
      </c>
      <c r="AV366" s="1">
        <v>99.64</v>
      </c>
      <c r="AW366" s="1">
        <v>11890536000</v>
      </c>
      <c r="AX366" s="1">
        <v>6367607727</v>
      </c>
      <c r="AY366" s="1">
        <v>53.55</v>
      </c>
      <c r="AZ366" s="1">
        <v>12101784942</v>
      </c>
      <c r="BA366" s="1">
        <v>0</v>
      </c>
      <c r="BB366" s="1">
        <v>0</v>
      </c>
      <c r="BC366" s="1">
        <v>13497322629</v>
      </c>
      <c r="BD366" s="1">
        <v>0</v>
      </c>
      <c r="BE366" s="1">
        <v>0</v>
      </c>
      <c r="BF366" s="1">
        <v>15961811114</v>
      </c>
      <c r="BG366" s="1">
        <v>0</v>
      </c>
      <c r="BH366" s="1">
        <v>0</v>
      </c>
      <c r="BI366" s="1">
        <v>55668258684</v>
      </c>
      <c r="BJ366" s="1">
        <v>8576371786</v>
      </c>
      <c r="BK366" s="1">
        <v>15.41</v>
      </c>
      <c r="BM366" s="3">
        <f t="shared" si="66"/>
        <v>2216.8039990000002</v>
      </c>
      <c r="BN366" s="3">
        <f t="shared" si="67"/>
        <v>2208.7640590000001</v>
      </c>
      <c r="BO366" s="3">
        <f t="shared" si="68"/>
        <v>11890.536</v>
      </c>
      <c r="BP366" s="3">
        <f t="shared" si="69"/>
        <v>6367.6077269999996</v>
      </c>
      <c r="BQ366" s="3">
        <f t="shared" si="70"/>
        <v>12101.784942</v>
      </c>
      <c r="BR366" s="3">
        <f t="shared" si="71"/>
        <v>0</v>
      </c>
      <c r="BS366" s="3">
        <f t="shared" si="72"/>
        <v>13497.322629</v>
      </c>
      <c r="BT366" s="3">
        <f t="shared" si="73"/>
        <v>0</v>
      </c>
      <c r="BU366" s="3">
        <f t="shared" si="74"/>
        <v>15961.811114</v>
      </c>
      <c r="BV366" s="3">
        <f t="shared" si="75"/>
        <v>0</v>
      </c>
      <c r="BW366" s="3">
        <f t="shared" si="76"/>
        <v>55668.258684</v>
      </c>
      <c r="BX366" s="3">
        <f t="shared" si="77"/>
        <v>8576.3717859999997</v>
      </c>
    </row>
    <row r="367" spans="1:76" x14ac:dyDescent="0.25">
      <c r="A367">
        <v>16</v>
      </c>
      <c r="B367" t="s">
        <v>60</v>
      </c>
      <c r="C367" t="s">
        <v>61</v>
      </c>
      <c r="D367">
        <v>2021</v>
      </c>
      <c r="E367" t="s">
        <v>62</v>
      </c>
      <c r="F367" t="s">
        <v>63</v>
      </c>
      <c r="G367">
        <v>2</v>
      </c>
      <c r="H367" t="s">
        <v>64</v>
      </c>
      <c r="I367" t="s">
        <v>3553</v>
      </c>
      <c r="J367" t="s">
        <v>638</v>
      </c>
      <c r="K367" t="s">
        <v>639</v>
      </c>
      <c r="L367" t="s">
        <v>3599</v>
      </c>
      <c r="M367" t="s">
        <v>640</v>
      </c>
      <c r="N367" t="s">
        <v>3610</v>
      </c>
      <c r="O367" t="s">
        <v>68</v>
      </c>
      <c r="P367" t="s">
        <v>3615</v>
      </c>
      <c r="Q367" t="s">
        <v>69</v>
      </c>
      <c r="R367" t="s">
        <v>3733</v>
      </c>
      <c r="S367" t="s">
        <v>747</v>
      </c>
      <c r="T367">
        <v>12</v>
      </c>
      <c r="U367">
        <v>1</v>
      </c>
      <c r="V367" t="s">
        <v>748</v>
      </c>
      <c r="W367">
        <v>2</v>
      </c>
      <c r="X367" t="s">
        <v>75</v>
      </c>
      <c r="Y367">
        <v>1</v>
      </c>
      <c r="Z367" t="s">
        <v>73</v>
      </c>
      <c r="AA367">
        <v>1</v>
      </c>
      <c r="AB367" s="1">
        <v>70</v>
      </c>
      <c r="AC367" s="1">
        <v>100</v>
      </c>
      <c r="AD367" s="1">
        <v>142.86000000000001</v>
      </c>
      <c r="AE367" s="1">
        <v>70</v>
      </c>
      <c r="AF367" s="1">
        <v>56</v>
      </c>
      <c r="AG367" s="1">
        <v>80</v>
      </c>
      <c r="AH367" s="1">
        <v>70</v>
      </c>
      <c r="AI367" s="1">
        <v>0</v>
      </c>
      <c r="AJ367" s="1">
        <v>0</v>
      </c>
      <c r="AK367" s="1">
        <v>70</v>
      </c>
      <c r="AL367" s="1">
        <v>0</v>
      </c>
      <c r="AM367" s="1">
        <v>0</v>
      </c>
      <c r="AN367" s="1">
        <v>70</v>
      </c>
      <c r="AO367" s="1">
        <v>0</v>
      </c>
      <c r="AP367" s="1">
        <v>0</v>
      </c>
      <c r="AQ367" s="1" t="s">
        <v>76</v>
      </c>
      <c r="AR367" s="1" t="s">
        <v>76</v>
      </c>
      <c r="AS367" s="1" t="s">
        <v>76</v>
      </c>
      <c r="AT367" s="1">
        <v>8261439978</v>
      </c>
      <c r="AU367" s="1">
        <v>8261439978</v>
      </c>
      <c r="AV367" s="1">
        <v>100</v>
      </c>
      <c r="AW367" s="1">
        <v>28312045000</v>
      </c>
      <c r="AX367" s="1">
        <v>18540994210</v>
      </c>
      <c r="AY367" s="1">
        <v>65.489999999999995</v>
      </c>
      <c r="AZ367" s="1">
        <v>16770383478</v>
      </c>
      <c r="BA367" s="1">
        <v>0</v>
      </c>
      <c r="BB367" s="1">
        <v>0</v>
      </c>
      <c r="BC367" s="1">
        <v>18699068483</v>
      </c>
      <c r="BD367" s="1">
        <v>0</v>
      </c>
      <c r="BE367" s="1">
        <v>0</v>
      </c>
      <c r="BF367" s="1">
        <v>22112228142</v>
      </c>
      <c r="BG367" s="1">
        <v>0</v>
      </c>
      <c r="BH367" s="1">
        <v>0</v>
      </c>
      <c r="BI367" s="1">
        <v>94155165081</v>
      </c>
      <c r="BJ367" s="1">
        <v>26802434188</v>
      </c>
      <c r="BK367" s="1">
        <v>28.47</v>
      </c>
      <c r="BM367" s="3">
        <f t="shared" si="66"/>
        <v>8261.4399780000003</v>
      </c>
      <c r="BN367" s="3">
        <f t="shared" si="67"/>
        <v>8261.4399780000003</v>
      </c>
      <c r="BO367" s="3">
        <f t="shared" si="68"/>
        <v>28312.044999999998</v>
      </c>
      <c r="BP367" s="3">
        <f t="shared" si="69"/>
        <v>18540.994210000001</v>
      </c>
      <c r="BQ367" s="3">
        <f t="shared" si="70"/>
        <v>16770.383478</v>
      </c>
      <c r="BR367" s="3">
        <f t="shared" si="71"/>
        <v>0</v>
      </c>
      <c r="BS367" s="3">
        <f t="shared" si="72"/>
        <v>18699.068482999999</v>
      </c>
      <c r="BT367" s="3">
        <f t="shared" si="73"/>
        <v>0</v>
      </c>
      <c r="BU367" s="3">
        <f t="shared" si="74"/>
        <v>22112.228142</v>
      </c>
      <c r="BV367" s="3">
        <f t="shared" si="75"/>
        <v>0</v>
      </c>
      <c r="BW367" s="3">
        <f t="shared" si="76"/>
        <v>94155.165080999985</v>
      </c>
      <c r="BX367" s="3">
        <f t="shared" si="77"/>
        <v>26802.434187999999</v>
      </c>
    </row>
    <row r="368" spans="1:76" x14ac:dyDescent="0.25">
      <c r="A368">
        <v>16</v>
      </c>
      <c r="B368" t="s">
        <v>60</v>
      </c>
      <c r="C368" t="s">
        <v>61</v>
      </c>
      <c r="D368">
        <v>2021</v>
      </c>
      <c r="E368" t="s">
        <v>62</v>
      </c>
      <c r="F368" t="s">
        <v>63</v>
      </c>
      <c r="G368">
        <v>2</v>
      </c>
      <c r="H368" t="s">
        <v>64</v>
      </c>
      <c r="I368" t="s">
        <v>3553</v>
      </c>
      <c r="J368" t="s">
        <v>638</v>
      </c>
      <c r="K368" t="s">
        <v>639</v>
      </c>
      <c r="L368" t="s">
        <v>3599</v>
      </c>
      <c r="M368" t="s">
        <v>640</v>
      </c>
      <c r="N368" t="s">
        <v>3610</v>
      </c>
      <c r="O368" t="s">
        <v>68</v>
      </c>
      <c r="P368" t="s">
        <v>3615</v>
      </c>
      <c r="Q368" t="s">
        <v>69</v>
      </c>
      <c r="R368" t="s">
        <v>3734</v>
      </c>
      <c r="S368" t="s">
        <v>749</v>
      </c>
      <c r="T368">
        <v>14</v>
      </c>
      <c r="U368">
        <v>1</v>
      </c>
      <c r="V368" t="s">
        <v>750</v>
      </c>
      <c r="W368">
        <v>2</v>
      </c>
      <c r="X368" t="s">
        <v>75</v>
      </c>
      <c r="Y368">
        <v>1</v>
      </c>
      <c r="Z368" t="s">
        <v>73</v>
      </c>
      <c r="AA368">
        <v>1</v>
      </c>
      <c r="AB368" s="1">
        <v>100</v>
      </c>
      <c r="AC368" s="1">
        <v>100</v>
      </c>
      <c r="AD368" s="1">
        <v>100</v>
      </c>
      <c r="AE368" s="1">
        <v>100</v>
      </c>
      <c r="AF368" s="1">
        <v>25</v>
      </c>
      <c r="AG368" s="1">
        <v>25</v>
      </c>
      <c r="AH368" s="1">
        <v>100</v>
      </c>
      <c r="AI368" s="1">
        <v>0</v>
      </c>
      <c r="AJ368" s="1">
        <v>0</v>
      </c>
      <c r="AK368" s="1">
        <v>100</v>
      </c>
      <c r="AL368" s="1">
        <v>0</v>
      </c>
      <c r="AM368" s="1">
        <v>0</v>
      </c>
      <c r="AN368" s="1">
        <v>100</v>
      </c>
      <c r="AO368" s="1">
        <v>0</v>
      </c>
      <c r="AP368" s="1">
        <v>0</v>
      </c>
      <c r="AQ368" s="1" t="s">
        <v>76</v>
      </c>
      <c r="AR368" s="1" t="s">
        <v>76</v>
      </c>
      <c r="AS368" s="1" t="s">
        <v>76</v>
      </c>
      <c r="AT368" s="1">
        <v>3894516971</v>
      </c>
      <c r="AU368" s="1">
        <v>3852845683</v>
      </c>
      <c r="AV368" s="1">
        <v>98.93</v>
      </c>
      <c r="AW368" s="1">
        <v>21306759383</v>
      </c>
      <c r="AX368" s="1">
        <v>7047260813</v>
      </c>
      <c r="AY368" s="1">
        <v>33.08</v>
      </c>
      <c r="AZ368" s="1">
        <v>12264694385</v>
      </c>
      <c r="BA368" s="1">
        <v>0</v>
      </c>
      <c r="BB368" s="1">
        <v>0</v>
      </c>
      <c r="BC368" s="1">
        <v>13667733365</v>
      </c>
      <c r="BD368" s="1">
        <v>0</v>
      </c>
      <c r="BE368" s="1">
        <v>0</v>
      </c>
      <c r="BF368" s="1">
        <v>16008826643</v>
      </c>
      <c r="BG368" s="1">
        <v>0</v>
      </c>
      <c r="BH368" s="1">
        <v>0</v>
      </c>
      <c r="BI368" s="1">
        <v>67142530747</v>
      </c>
      <c r="BJ368" s="1">
        <v>10900106496</v>
      </c>
      <c r="BK368" s="1">
        <v>16.23</v>
      </c>
      <c r="BM368" s="3">
        <f t="shared" si="66"/>
        <v>3894.516971</v>
      </c>
      <c r="BN368" s="3">
        <f t="shared" si="67"/>
        <v>3852.845683</v>
      </c>
      <c r="BO368" s="3">
        <f t="shared" si="68"/>
        <v>21306.759383000001</v>
      </c>
      <c r="BP368" s="3">
        <f t="shared" si="69"/>
        <v>7047.2608129999999</v>
      </c>
      <c r="BQ368" s="3">
        <f t="shared" si="70"/>
        <v>12264.694385000001</v>
      </c>
      <c r="BR368" s="3">
        <f t="shared" si="71"/>
        <v>0</v>
      </c>
      <c r="BS368" s="3">
        <f t="shared" si="72"/>
        <v>13667.733365</v>
      </c>
      <c r="BT368" s="3">
        <f t="shared" si="73"/>
        <v>0</v>
      </c>
      <c r="BU368" s="3">
        <f t="shared" si="74"/>
        <v>16008.826643</v>
      </c>
      <c r="BV368" s="3">
        <f t="shared" si="75"/>
        <v>0</v>
      </c>
      <c r="BW368" s="3">
        <f t="shared" si="76"/>
        <v>67142.530747000012</v>
      </c>
      <c r="BX368" s="3">
        <f t="shared" si="77"/>
        <v>10900.106496</v>
      </c>
    </row>
    <row r="369" spans="1:76" x14ac:dyDescent="0.25">
      <c r="A369">
        <v>16</v>
      </c>
      <c r="B369" t="s">
        <v>60</v>
      </c>
      <c r="C369" t="s">
        <v>61</v>
      </c>
      <c r="D369">
        <v>2021</v>
      </c>
      <c r="E369" t="s">
        <v>62</v>
      </c>
      <c r="F369" t="s">
        <v>63</v>
      </c>
      <c r="G369">
        <v>2</v>
      </c>
      <c r="H369" t="s">
        <v>64</v>
      </c>
      <c r="I369" t="s">
        <v>3553</v>
      </c>
      <c r="J369" t="s">
        <v>638</v>
      </c>
      <c r="K369" t="s">
        <v>639</v>
      </c>
      <c r="L369" t="s">
        <v>3599</v>
      </c>
      <c r="M369" t="s">
        <v>640</v>
      </c>
      <c r="N369" t="s">
        <v>3610</v>
      </c>
      <c r="O369" t="s">
        <v>68</v>
      </c>
      <c r="P369" t="s">
        <v>3615</v>
      </c>
      <c r="Q369" t="s">
        <v>69</v>
      </c>
      <c r="R369" t="s">
        <v>3734</v>
      </c>
      <c r="S369" t="s">
        <v>749</v>
      </c>
      <c r="T369">
        <v>14</v>
      </c>
      <c r="U369">
        <v>2</v>
      </c>
      <c r="V369" t="s">
        <v>751</v>
      </c>
      <c r="W369">
        <v>1</v>
      </c>
      <c r="X369" t="s">
        <v>72</v>
      </c>
      <c r="Y369">
        <v>1</v>
      </c>
      <c r="Z369" t="s">
        <v>73</v>
      </c>
      <c r="AA369">
        <v>1</v>
      </c>
      <c r="AB369" s="1">
        <v>1</v>
      </c>
      <c r="AC369" s="1">
        <v>1</v>
      </c>
      <c r="AD369" s="1">
        <v>100</v>
      </c>
      <c r="AE369" s="1">
        <v>2</v>
      </c>
      <c r="AF369" s="1">
        <v>0</v>
      </c>
      <c r="AG369" s="1">
        <v>0</v>
      </c>
      <c r="AH369" s="1">
        <v>2</v>
      </c>
      <c r="AI369" s="1">
        <v>0</v>
      </c>
      <c r="AJ369" s="1">
        <v>0</v>
      </c>
      <c r="AK369" s="1">
        <v>2</v>
      </c>
      <c r="AL369" s="1">
        <v>0</v>
      </c>
      <c r="AM369" s="1">
        <v>0</v>
      </c>
      <c r="AN369" s="1">
        <v>1</v>
      </c>
      <c r="AO369" s="1">
        <v>0</v>
      </c>
      <c r="AP369" s="1">
        <v>0</v>
      </c>
      <c r="AQ369" s="1">
        <v>8</v>
      </c>
      <c r="AR369" s="1">
        <v>1</v>
      </c>
      <c r="AS369" s="1">
        <v>12.5</v>
      </c>
      <c r="AT369" s="1">
        <v>3799308444</v>
      </c>
      <c r="AU369" s="1">
        <v>3776073561</v>
      </c>
      <c r="AV369" s="1">
        <v>99.39</v>
      </c>
      <c r="AW369" s="1">
        <v>8340968617</v>
      </c>
      <c r="AX369" s="1">
        <v>923813371</v>
      </c>
      <c r="AY369" s="1">
        <v>11.08</v>
      </c>
      <c r="AZ369" s="1">
        <v>5402867007</v>
      </c>
      <c r="BA369" s="1">
        <v>0</v>
      </c>
      <c r="BB369" s="1">
        <v>0</v>
      </c>
      <c r="BC369" s="1">
        <v>6032533556</v>
      </c>
      <c r="BD369" s="1">
        <v>0</v>
      </c>
      <c r="BE369" s="1">
        <v>0</v>
      </c>
      <c r="BF369" s="1">
        <v>7286467798</v>
      </c>
      <c r="BG369" s="1">
        <v>0</v>
      </c>
      <c r="BH369" s="1">
        <v>0</v>
      </c>
      <c r="BI369" s="1">
        <v>30862145422</v>
      </c>
      <c r="BJ369" s="1">
        <v>4699886932</v>
      </c>
      <c r="BK369" s="1">
        <v>15.23</v>
      </c>
      <c r="BL369" t="s">
        <v>752</v>
      </c>
      <c r="BM369" s="3">
        <f t="shared" si="66"/>
        <v>3799.3084439999998</v>
      </c>
      <c r="BN369" s="3">
        <f t="shared" si="67"/>
        <v>3776.0735610000002</v>
      </c>
      <c r="BO369" s="3">
        <f t="shared" si="68"/>
        <v>8340.9686170000004</v>
      </c>
      <c r="BP369" s="3">
        <f t="shared" si="69"/>
        <v>923.81337099999996</v>
      </c>
      <c r="BQ369" s="3">
        <f t="shared" si="70"/>
        <v>5402.8670069999998</v>
      </c>
      <c r="BR369" s="3">
        <f t="shared" si="71"/>
        <v>0</v>
      </c>
      <c r="BS369" s="3">
        <f t="shared" si="72"/>
        <v>6032.5335560000003</v>
      </c>
      <c r="BT369" s="3">
        <f t="shared" si="73"/>
        <v>0</v>
      </c>
      <c r="BU369" s="3">
        <f t="shared" si="74"/>
        <v>7286.4677979999997</v>
      </c>
      <c r="BV369" s="3">
        <f t="shared" si="75"/>
        <v>0</v>
      </c>
      <c r="BW369" s="3">
        <f t="shared" si="76"/>
        <v>30862.145422000001</v>
      </c>
      <c r="BX369" s="3">
        <f t="shared" si="77"/>
        <v>4699.8869320000003</v>
      </c>
    </row>
    <row r="370" spans="1:76" x14ac:dyDescent="0.25">
      <c r="A370">
        <v>16</v>
      </c>
      <c r="B370" t="s">
        <v>60</v>
      </c>
      <c r="C370" t="s">
        <v>61</v>
      </c>
      <c r="D370">
        <v>2021</v>
      </c>
      <c r="E370" t="s">
        <v>62</v>
      </c>
      <c r="F370" t="s">
        <v>63</v>
      </c>
      <c r="G370">
        <v>2</v>
      </c>
      <c r="H370" t="s">
        <v>64</v>
      </c>
      <c r="I370" t="s">
        <v>3554</v>
      </c>
      <c r="J370" t="s">
        <v>753</v>
      </c>
      <c r="K370" t="s">
        <v>754</v>
      </c>
      <c r="L370" t="s">
        <v>3600</v>
      </c>
      <c r="M370" t="s">
        <v>755</v>
      </c>
      <c r="N370" t="s">
        <v>3612</v>
      </c>
      <c r="O370" t="s">
        <v>249</v>
      </c>
      <c r="P370" t="s">
        <v>3634</v>
      </c>
      <c r="Q370" t="s">
        <v>756</v>
      </c>
      <c r="R370" t="s">
        <v>3735</v>
      </c>
      <c r="S370" t="s">
        <v>757</v>
      </c>
      <c r="T370">
        <v>10</v>
      </c>
      <c r="U370">
        <v>1</v>
      </c>
      <c r="V370" t="s">
        <v>758</v>
      </c>
      <c r="W370">
        <v>1</v>
      </c>
      <c r="X370" t="s">
        <v>72</v>
      </c>
      <c r="Y370">
        <v>1</v>
      </c>
      <c r="Z370" t="s">
        <v>73</v>
      </c>
      <c r="AA370">
        <v>1</v>
      </c>
      <c r="AB370" s="1">
        <v>541</v>
      </c>
      <c r="AC370" s="1">
        <v>553</v>
      </c>
      <c r="AD370" s="1">
        <v>102.22</v>
      </c>
      <c r="AE370" s="1">
        <v>27367</v>
      </c>
      <c r="AF370" s="1">
        <v>79</v>
      </c>
      <c r="AG370" s="1">
        <v>0.28999999999999998</v>
      </c>
      <c r="AH370" s="1">
        <v>25732</v>
      </c>
      <c r="AI370" s="1">
        <v>0</v>
      </c>
      <c r="AJ370" s="1">
        <v>0</v>
      </c>
      <c r="AK370" s="1">
        <v>15223</v>
      </c>
      <c r="AL370" s="1">
        <v>0</v>
      </c>
      <c r="AM370" s="1">
        <v>0</v>
      </c>
      <c r="AN370" s="1">
        <v>11137</v>
      </c>
      <c r="AO370" s="1">
        <v>0</v>
      </c>
      <c r="AP370" s="1">
        <v>0</v>
      </c>
      <c r="AQ370" s="1">
        <v>80000</v>
      </c>
      <c r="AR370" s="1">
        <v>632</v>
      </c>
      <c r="AS370" s="1">
        <v>0.79</v>
      </c>
      <c r="AT370" s="1">
        <v>260888555</v>
      </c>
      <c r="AU370" s="1">
        <v>260888553</v>
      </c>
      <c r="AV370" s="1">
        <v>100</v>
      </c>
      <c r="AW370" s="1">
        <v>13606776997</v>
      </c>
      <c r="AX370" s="1">
        <v>544193668</v>
      </c>
      <c r="AY370" s="1">
        <v>4</v>
      </c>
      <c r="AZ370" s="1">
        <v>14273358246</v>
      </c>
      <c r="BA370" s="1">
        <v>0</v>
      </c>
      <c r="BB370" s="1">
        <v>0</v>
      </c>
      <c r="BC370" s="1">
        <v>8444022727</v>
      </c>
      <c r="BD370" s="1">
        <v>0</v>
      </c>
      <c r="BE370" s="1">
        <v>0</v>
      </c>
      <c r="BF370" s="1">
        <v>6177080627</v>
      </c>
      <c r="BG370" s="1">
        <v>0</v>
      </c>
      <c r="BH370" s="1">
        <v>0</v>
      </c>
      <c r="BI370" s="1">
        <v>42762127152</v>
      </c>
      <c r="BJ370" s="1">
        <v>805082221</v>
      </c>
      <c r="BK370" s="1">
        <v>1.88</v>
      </c>
      <c r="BM370" s="3">
        <f t="shared" si="66"/>
        <v>260.888555</v>
      </c>
      <c r="BN370" s="3">
        <f t="shared" si="67"/>
        <v>260.888553</v>
      </c>
      <c r="BO370" s="3">
        <f t="shared" si="68"/>
        <v>13606.776997000001</v>
      </c>
      <c r="BP370" s="3">
        <f t="shared" si="69"/>
        <v>544.193668</v>
      </c>
      <c r="BQ370" s="3">
        <f t="shared" si="70"/>
        <v>14273.358246</v>
      </c>
      <c r="BR370" s="3">
        <f t="shared" si="71"/>
        <v>0</v>
      </c>
      <c r="BS370" s="3">
        <f t="shared" si="72"/>
        <v>8444.0227269999996</v>
      </c>
      <c r="BT370" s="3">
        <f t="shared" si="73"/>
        <v>0</v>
      </c>
      <c r="BU370" s="3">
        <f t="shared" si="74"/>
        <v>6177.0806270000003</v>
      </c>
      <c r="BV370" s="3">
        <f t="shared" si="75"/>
        <v>0</v>
      </c>
      <c r="BW370" s="3">
        <f t="shared" si="76"/>
        <v>42762.127152000001</v>
      </c>
      <c r="BX370" s="3">
        <f t="shared" si="77"/>
        <v>805.082221</v>
      </c>
    </row>
    <row r="371" spans="1:76" x14ac:dyDescent="0.25">
      <c r="A371">
        <v>16</v>
      </c>
      <c r="B371" t="s">
        <v>60</v>
      </c>
      <c r="C371" t="s">
        <v>61</v>
      </c>
      <c r="D371">
        <v>2021</v>
      </c>
      <c r="E371" t="s">
        <v>62</v>
      </c>
      <c r="F371" t="s">
        <v>63</v>
      </c>
      <c r="G371">
        <v>2</v>
      </c>
      <c r="H371" t="s">
        <v>64</v>
      </c>
      <c r="I371" t="s">
        <v>3554</v>
      </c>
      <c r="J371" t="s">
        <v>753</v>
      </c>
      <c r="K371" t="s">
        <v>754</v>
      </c>
      <c r="L371" t="s">
        <v>3600</v>
      </c>
      <c r="M371" t="s">
        <v>755</v>
      </c>
      <c r="N371" t="s">
        <v>3612</v>
      </c>
      <c r="O371" t="s">
        <v>249</v>
      </c>
      <c r="P371" t="s">
        <v>3634</v>
      </c>
      <c r="Q371" t="s">
        <v>756</v>
      </c>
      <c r="R371" t="s">
        <v>3735</v>
      </c>
      <c r="S371" t="s">
        <v>757</v>
      </c>
      <c r="T371">
        <v>10</v>
      </c>
      <c r="U371">
        <v>2</v>
      </c>
      <c r="V371" t="s">
        <v>759</v>
      </c>
      <c r="W371">
        <v>1</v>
      </c>
      <c r="X371" t="s">
        <v>72</v>
      </c>
      <c r="Y371">
        <v>1</v>
      </c>
      <c r="Z371" t="s">
        <v>73</v>
      </c>
      <c r="AA371">
        <v>1</v>
      </c>
      <c r="AB371" s="1">
        <v>448</v>
      </c>
      <c r="AC371" s="1">
        <v>999</v>
      </c>
      <c r="AD371" s="1">
        <v>222.99</v>
      </c>
      <c r="AE371" s="1">
        <v>22628</v>
      </c>
      <c r="AF371" s="1">
        <v>83</v>
      </c>
      <c r="AG371" s="1">
        <v>0.37</v>
      </c>
      <c r="AH371" s="1">
        <v>21276</v>
      </c>
      <c r="AI371" s="1">
        <v>0</v>
      </c>
      <c r="AJ371" s="1">
        <v>0</v>
      </c>
      <c r="AK371" s="1">
        <v>16440</v>
      </c>
      <c r="AL371" s="1">
        <v>0</v>
      </c>
      <c r="AM371" s="1">
        <v>0</v>
      </c>
      <c r="AN371" s="1">
        <v>9208</v>
      </c>
      <c r="AO371" s="1">
        <v>0</v>
      </c>
      <c r="AP371" s="1">
        <v>0</v>
      </c>
      <c r="AQ371" s="1">
        <v>70000</v>
      </c>
      <c r="AR371" s="1">
        <v>1082</v>
      </c>
      <c r="AS371" s="1">
        <v>1.55</v>
      </c>
      <c r="AT371" s="1">
        <v>260888556</v>
      </c>
      <c r="AU371" s="1">
        <v>260888554</v>
      </c>
      <c r="AV371" s="1">
        <v>100</v>
      </c>
      <c r="AW371" s="1">
        <v>13606776998</v>
      </c>
      <c r="AX371" s="1">
        <v>544193665</v>
      </c>
      <c r="AY371" s="1">
        <v>4</v>
      </c>
      <c r="AZ371" s="1">
        <v>12489188466</v>
      </c>
      <c r="BA371" s="1">
        <v>0</v>
      </c>
      <c r="BB371" s="1">
        <v>0</v>
      </c>
      <c r="BC371" s="1">
        <v>9650311689</v>
      </c>
      <c r="BD371" s="1">
        <v>0</v>
      </c>
      <c r="BE371" s="1">
        <v>0</v>
      </c>
      <c r="BF371" s="1">
        <v>5404945549</v>
      </c>
      <c r="BG371" s="1">
        <v>0</v>
      </c>
      <c r="BH371" s="1">
        <v>0</v>
      </c>
      <c r="BI371" s="1">
        <v>41412111258</v>
      </c>
      <c r="BJ371" s="1">
        <v>805082219</v>
      </c>
      <c r="BK371" s="1">
        <v>1.94</v>
      </c>
      <c r="BM371" s="3">
        <f t="shared" si="66"/>
        <v>260.88855599999999</v>
      </c>
      <c r="BN371" s="3">
        <f t="shared" si="67"/>
        <v>260.888554</v>
      </c>
      <c r="BO371" s="3">
        <f t="shared" si="68"/>
        <v>13606.776997999999</v>
      </c>
      <c r="BP371" s="3">
        <f t="shared" si="69"/>
        <v>544.19366500000001</v>
      </c>
      <c r="BQ371" s="3">
        <f t="shared" si="70"/>
        <v>12489.188466</v>
      </c>
      <c r="BR371" s="3">
        <f t="shared" si="71"/>
        <v>0</v>
      </c>
      <c r="BS371" s="3">
        <f t="shared" si="72"/>
        <v>9650.3116890000001</v>
      </c>
      <c r="BT371" s="3">
        <f t="shared" si="73"/>
        <v>0</v>
      </c>
      <c r="BU371" s="3">
        <f t="shared" si="74"/>
        <v>5404.945549</v>
      </c>
      <c r="BV371" s="3">
        <f t="shared" si="75"/>
        <v>0</v>
      </c>
      <c r="BW371" s="3">
        <f t="shared" si="76"/>
        <v>41412.111258000004</v>
      </c>
      <c r="BX371" s="3">
        <f t="shared" si="77"/>
        <v>805.08221900000001</v>
      </c>
    </row>
    <row r="372" spans="1:76" x14ac:dyDescent="0.25">
      <c r="A372">
        <v>16</v>
      </c>
      <c r="B372" t="s">
        <v>60</v>
      </c>
      <c r="C372" t="s">
        <v>61</v>
      </c>
      <c r="D372">
        <v>2021</v>
      </c>
      <c r="E372" t="s">
        <v>62</v>
      </c>
      <c r="F372" t="s">
        <v>63</v>
      </c>
      <c r="G372">
        <v>2</v>
      </c>
      <c r="H372" t="s">
        <v>64</v>
      </c>
      <c r="I372" t="s">
        <v>3554</v>
      </c>
      <c r="J372" t="s">
        <v>753</v>
      </c>
      <c r="K372" t="s">
        <v>754</v>
      </c>
      <c r="L372" t="s">
        <v>3600</v>
      </c>
      <c r="M372" t="s">
        <v>755</v>
      </c>
      <c r="N372" t="s">
        <v>3612</v>
      </c>
      <c r="O372" t="s">
        <v>249</v>
      </c>
      <c r="P372" t="s">
        <v>3634</v>
      </c>
      <c r="Q372" t="s">
        <v>756</v>
      </c>
      <c r="R372" t="s">
        <v>3735</v>
      </c>
      <c r="S372" t="s">
        <v>757</v>
      </c>
      <c r="T372">
        <v>10</v>
      </c>
      <c r="U372">
        <v>3</v>
      </c>
      <c r="V372" t="s">
        <v>760</v>
      </c>
      <c r="W372">
        <v>1</v>
      </c>
      <c r="X372" t="s">
        <v>72</v>
      </c>
      <c r="Y372">
        <v>1</v>
      </c>
      <c r="Z372" t="s">
        <v>73</v>
      </c>
      <c r="AA372">
        <v>1</v>
      </c>
      <c r="AB372" s="1">
        <v>329</v>
      </c>
      <c r="AC372" s="1">
        <v>741</v>
      </c>
      <c r="AD372" s="1">
        <v>225.23</v>
      </c>
      <c r="AE372" s="1">
        <v>16652</v>
      </c>
      <c r="AF372" s="1">
        <v>46</v>
      </c>
      <c r="AG372" s="1">
        <v>0.28000000000000003</v>
      </c>
      <c r="AH372" s="1">
        <v>15657</v>
      </c>
      <c r="AI372" s="1">
        <v>0</v>
      </c>
      <c r="AJ372" s="1">
        <v>0</v>
      </c>
      <c r="AK372" s="1">
        <v>10586</v>
      </c>
      <c r="AL372" s="1">
        <v>0</v>
      </c>
      <c r="AM372" s="1">
        <v>0</v>
      </c>
      <c r="AN372" s="1">
        <v>6776</v>
      </c>
      <c r="AO372" s="1">
        <v>0</v>
      </c>
      <c r="AP372" s="1">
        <v>0</v>
      </c>
      <c r="AQ372" s="1">
        <v>50000</v>
      </c>
      <c r="AR372" s="1">
        <v>787</v>
      </c>
      <c r="AS372" s="1">
        <v>1.57</v>
      </c>
      <c r="AT372" s="1">
        <v>260888573</v>
      </c>
      <c r="AU372" s="1">
        <v>260888570</v>
      </c>
      <c r="AV372" s="1">
        <v>100</v>
      </c>
      <c r="AW372" s="1">
        <v>13606776005</v>
      </c>
      <c r="AX372" s="1">
        <v>544192667</v>
      </c>
      <c r="AY372" s="1">
        <v>4</v>
      </c>
      <c r="AZ372" s="1">
        <v>8920848904</v>
      </c>
      <c r="BA372" s="1">
        <v>0</v>
      </c>
      <c r="BB372" s="1">
        <v>0</v>
      </c>
      <c r="BC372" s="1">
        <v>6031444805</v>
      </c>
      <c r="BD372" s="1">
        <v>0</v>
      </c>
      <c r="BE372" s="1">
        <v>0</v>
      </c>
      <c r="BF372" s="1">
        <v>3860675392</v>
      </c>
      <c r="BG372" s="1">
        <v>0</v>
      </c>
      <c r="BH372" s="1">
        <v>0</v>
      </c>
      <c r="BI372" s="1">
        <v>32680633679</v>
      </c>
      <c r="BJ372" s="1">
        <v>805081237</v>
      </c>
      <c r="BK372" s="1">
        <v>2.46</v>
      </c>
      <c r="BM372" s="3">
        <f t="shared" si="66"/>
        <v>260.88857300000001</v>
      </c>
      <c r="BN372" s="3">
        <f t="shared" si="67"/>
        <v>260.88857000000002</v>
      </c>
      <c r="BO372" s="3">
        <f t="shared" si="68"/>
        <v>13606.776005</v>
      </c>
      <c r="BP372" s="3">
        <f t="shared" si="69"/>
        <v>544.19266700000003</v>
      </c>
      <c r="BQ372" s="3">
        <f t="shared" si="70"/>
        <v>8920.8489040000004</v>
      </c>
      <c r="BR372" s="3">
        <f t="shared" si="71"/>
        <v>0</v>
      </c>
      <c r="BS372" s="3">
        <f t="shared" si="72"/>
        <v>6031.4448050000001</v>
      </c>
      <c r="BT372" s="3">
        <f t="shared" si="73"/>
        <v>0</v>
      </c>
      <c r="BU372" s="3">
        <f t="shared" si="74"/>
        <v>3860.6753920000001</v>
      </c>
      <c r="BV372" s="3">
        <f t="shared" si="75"/>
        <v>0</v>
      </c>
      <c r="BW372" s="3">
        <f t="shared" si="76"/>
        <v>32680.633679000002</v>
      </c>
      <c r="BX372" s="3">
        <f t="shared" si="77"/>
        <v>805.0812370000001</v>
      </c>
    </row>
    <row r="373" spans="1:76" x14ac:dyDescent="0.25">
      <c r="A373">
        <v>16</v>
      </c>
      <c r="B373" t="s">
        <v>60</v>
      </c>
      <c r="C373" t="s">
        <v>61</v>
      </c>
      <c r="D373">
        <v>2021</v>
      </c>
      <c r="E373" t="s">
        <v>62</v>
      </c>
      <c r="F373" t="s">
        <v>63</v>
      </c>
      <c r="G373">
        <v>2</v>
      </c>
      <c r="H373" t="s">
        <v>64</v>
      </c>
      <c r="I373" t="s">
        <v>3554</v>
      </c>
      <c r="J373" t="s">
        <v>753</v>
      </c>
      <c r="K373" t="s">
        <v>754</v>
      </c>
      <c r="L373" t="s">
        <v>3600</v>
      </c>
      <c r="M373" t="s">
        <v>755</v>
      </c>
      <c r="N373" t="s">
        <v>3612</v>
      </c>
      <c r="O373" t="s">
        <v>249</v>
      </c>
      <c r="P373" t="s">
        <v>3634</v>
      </c>
      <c r="Q373" t="s">
        <v>756</v>
      </c>
      <c r="R373" t="s">
        <v>3735</v>
      </c>
      <c r="S373" t="s">
        <v>757</v>
      </c>
      <c r="T373">
        <v>10</v>
      </c>
      <c r="U373">
        <v>4</v>
      </c>
      <c r="V373" t="s">
        <v>761</v>
      </c>
      <c r="W373">
        <v>1</v>
      </c>
      <c r="X373" t="s">
        <v>72</v>
      </c>
      <c r="Y373">
        <v>1</v>
      </c>
      <c r="Z373" t="s">
        <v>73</v>
      </c>
      <c r="AA373">
        <v>1</v>
      </c>
      <c r="AB373" s="1">
        <v>1</v>
      </c>
      <c r="AC373" s="1">
        <v>1</v>
      </c>
      <c r="AD373" s="1">
        <v>100</v>
      </c>
      <c r="AE373" s="1">
        <v>41</v>
      </c>
      <c r="AF373" s="1">
        <v>0</v>
      </c>
      <c r="AG373" s="1">
        <v>0</v>
      </c>
      <c r="AH373" s="1">
        <v>28</v>
      </c>
      <c r="AI373" s="1">
        <v>0</v>
      </c>
      <c r="AJ373" s="1">
        <v>0</v>
      </c>
      <c r="AK373" s="1">
        <v>15</v>
      </c>
      <c r="AL373" s="1">
        <v>0</v>
      </c>
      <c r="AM373" s="1">
        <v>0</v>
      </c>
      <c r="AN373" s="1">
        <v>15</v>
      </c>
      <c r="AO373" s="1">
        <v>0</v>
      </c>
      <c r="AP373" s="1">
        <v>0</v>
      </c>
      <c r="AQ373" s="1">
        <v>100</v>
      </c>
      <c r="AR373" s="1">
        <v>1</v>
      </c>
      <c r="AS373" s="1">
        <v>1</v>
      </c>
      <c r="AT373" s="1">
        <v>2267650</v>
      </c>
      <c r="AU373" s="1">
        <v>2267650</v>
      </c>
      <c r="AV373" s="1">
        <v>100</v>
      </c>
      <c r="AW373" s="1">
        <v>385555000</v>
      </c>
      <c r="AX373" s="1">
        <v>385555000</v>
      </c>
      <c r="AY373" s="1">
        <v>100</v>
      </c>
      <c r="AZ373" s="1">
        <v>105446601</v>
      </c>
      <c r="BA373" s="1">
        <v>0</v>
      </c>
      <c r="BB373" s="1">
        <v>0</v>
      </c>
      <c r="BC373" s="1">
        <v>56291203</v>
      </c>
      <c r="BD373" s="1">
        <v>0</v>
      </c>
      <c r="BE373" s="1">
        <v>0</v>
      </c>
      <c r="BF373" s="1">
        <v>53495762</v>
      </c>
      <c r="BG373" s="1">
        <v>0</v>
      </c>
      <c r="BH373" s="1">
        <v>0</v>
      </c>
      <c r="BI373" s="1">
        <v>603056216</v>
      </c>
      <c r="BJ373" s="1">
        <v>387822650</v>
      </c>
      <c r="BK373" s="1">
        <v>64.31</v>
      </c>
      <c r="BL373" t="s">
        <v>762</v>
      </c>
      <c r="BM373" s="3">
        <f t="shared" si="66"/>
        <v>2.2676500000000002</v>
      </c>
      <c r="BN373" s="3">
        <f t="shared" si="67"/>
        <v>2.2676500000000002</v>
      </c>
      <c r="BO373" s="3">
        <f t="shared" si="68"/>
        <v>385.55500000000001</v>
      </c>
      <c r="BP373" s="3">
        <f t="shared" si="69"/>
        <v>385.55500000000001</v>
      </c>
      <c r="BQ373" s="3">
        <f t="shared" si="70"/>
        <v>105.446601</v>
      </c>
      <c r="BR373" s="3">
        <f t="shared" si="71"/>
        <v>0</v>
      </c>
      <c r="BS373" s="3">
        <f t="shared" si="72"/>
        <v>56.291203000000003</v>
      </c>
      <c r="BT373" s="3">
        <f t="shared" si="73"/>
        <v>0</v>
      </c>
      <c r="BU373" s="3">
        <f t="shared" si="74"/>
        <v>53.495761999999999</v>
      </c>
      <c r="BV373" s="3">
        <f t="shared" si="75"/>
        <v>0</v>
      </c>
      <c r="BW373" s="3">
        <f t="shared" si="76"/>
        <v>603.05621600000006</v>
      </c>
      <c r="BX373" s="3">
        <f t="shared" si="77"/>
        <v>387.82265000000001</v>
      </c>
    </row>
    <row r="374" spans="1:76" x14ac:dyDescent="0.25">
      <c r="A374">
        <v>16</v>
      </c>
      <c r="B374" t="s">
        <v>60</v>
      </c>
      <c r="C374" t="s">
        <v>61</v>
      </c>
      <c r="D374">
        <v>2021</v>
      </c>
      <c r="E374" t="s">
        <v>62</v>
      </c>
      <c r="F374" t="s">
        <v>63</v>
      </c>
      <c r="G374">
        <v>2</v>
      </c>
      <c r="H374" t="s">
        <v>64</v>
      </c>
      <c r="I374" t="s">
        <v>3554</v>
      </c>
      <c r="J374" t="s">
        <v>753</v>
      </c>
      <c r="K374" t="s">
        <v>754</v>
      </c>
      <c r="L374" t="s">
        <v>3600</v>
      </c>
      <c r="M374" t="s">
        <v>755</v>
      </c>
      <c r="N374" t="s">
        <v>3612</v>
      </c>
      <c r="O374" t="s">
        <v>249</v>
      </c>
      <c r="P374" t="s">
        <v>3634</v>
      </c>
      <c r="Q374" t="s">
        <v>756</v>
      </c>
      <c r="R374" t="s">
        <v>3735</v>
      </c>
      <c r="S374" t="s">
        <v>757</v>
      </c>
      <c r="T374">
        <v>10</v>
      </c>
      <c r="U374">
        <v>5</v>
      </c>
      <c r="V374" t="s">
        <v>763</v>
      </c>
      <c r="W374">
        <v>1</v>
      </c>
      <c r="X374" t="s">
        <v>72</v>
      </c>
      <c r="Y374">
        <v>1</v>
      </c>
      <c r="Z374" t="s">
        <v>73</v>
      </c>
      <c r="AA374">
        <v>1</v>
      </c>
      <c r="AB374" s="1">
        <v>566</v>
      </c>
      <c r="AC374" s="1">
        <v>2768</v>
      </c>
      <c r="AD374" s="1">
        <v>489.05</v>
      </c>
      <c r="AE374" s="1">
        <v>16586</v>
      </c>
      <c r="AF374" s="1">
        <v>1000</v>
      </c>
      <c r="AG374" s="1">
        <v>6.03</v>
      </c>
      <c r="AH374" s="1">
        <v>15578</v>
      </c>
      <c r="AI374" s="1">
        <v>0</v>
      </c>
      <c r="AJ374" s="1">
        <v>0</v>
      </c>
      <c r="AK374" s="1">
        <v>10526</v>
      </c>
      <c r="AL374" s="1">
        <v>0</v>
      </c>
      <c r="AM374" s="1">
        <v>0</v>
      </c>
      <c r="AN374" s="1">
        <v>6744</v>
      </c>
      <c r="AO374" s="1">
        <v>0</v>
      </c>
      <c r="AP374" s="1">
        <v>0</v>
      </c>
      <c r="AQ374" s="1">
        <v>50000</v>
      </c>
      <c r="AR374" s="1">
        <v>3768</v>
      </c>
      <c r="AS374" s="1">
        <v>7.54</v>
      </c>
      <c r="AT374" s="1">
        <v>352066666</v>
      </c>
      <c r="AU374" s="1">
        <v>352066666</v>
      </c>
      <c r="AV374" s="1">
        <v>100</v>
      </c>
      <c r="AW374" s="1">
        <v>9921615000</v>
      </c>
      <c r="AX374" s="1">
        <v>357155555</v>
      </c>
      <c r="AY374" s="1">
        <v>3.6</v>
      </c>
      <c r="AZ374" s="1">
        <v>8608938190</v>
      </c>
      <c r="BA374" s="1">
        <v>0</v>
      </c>
      <c r="BB374" s="1">
        <v>0</v>
      </c>
      <c r="BC374" s="1">
        <v>5816951225</v>
      </c>
      <c r="BD374" s="1">
        <v>0</v>
      </c>
      <c r="BE374" s="1">
        <v>0</v>
      </c>
      <c r="BF374" s="1">
        <v>3727580910</v>
      </c>
      <c r="BG374" s="1">
        <v>0</v>
      </c>
      <c r="BH374" s="1">
        <v>0</v>
      </c>
      <c r="BI374" s="1">
        <v>28427151991</v>
      </c>
      <c r="BJ374" s="1">
        <v>709222221</v>
      </c>
      <c r="BK374" s="1">
        <v>2.4900000000000002</v>
      </c>
      <c r="BM374" s="3">
        <f t="shared" si="66"/>
        <v>352.066666</v>
      </c>
      <c r="BN374" s="3">
        <f t="shared" si="67"/>
        <v>352.066666</v>
      </c>
      <c r="BO374" s="3">
        <f t="shared" si="68"/>
        <v>9921.6149999999998</v>
      </c>
      <c r="BP374" s="3">
        <f t="shared" si="69"/>
        <v>357.15555499999999</v>
      </c>
      <c r="BQ374" s="3">
        <f t="shared" si="70"/>
        <v>8608.9381900000008</v>
      </c>
      <c r="BR374" s="3">
        <f t="shared" si="71"/>
        <v>0</v>
      </c>
      <c r="BS374" s="3">
        <f t="shared" si="72"/>
        <v>5816.9512249999998</v>
      </c>
      <c r="BT374" s="3">
        <f t="shared" si="73"/>
        <v>0</v>
      </c>
      <c r="BU374" s="3">
        <f t="shared" si="74"/>
        <v>3727.5809100000001</v>
      </c>
      <c r="BV374" s="3">
        <f t="shared" si="75"/>
        <v>0</v>
      </c>
      <c r="BW374" s="3">
        <f t="shared" si="76"/>
        <v>28427.151991000002</v>
      </c>
      <c r="BX374" s="3">
        <f t="shared" si="77"/>
        <v>709.22222099999999</v>
      </c>
    </row>
    <row r="375" spans="1:76" x14ac:dyDescent="0.25">
      <c r="A375">
        <v>16</v>
      </c>
      <c r="B375" t="s">
        <v>60</v>
      </c>
      <c r="C375" t="s">
        <v>61</v>
      </c>
      <c r="D375">
        <v>2021</v>
      </c>
      <c r="E375" t="s">
        <v>62</v>
      </c>
      <c r="F375" t="s">
        <v>63</v>
      </c>
      <c r="G375">
        <v>2</v>
      </c>
      <c r="H375" t="s">
        <v>64</v>
      </c>
      <c r="I375" t="s">
        <v>3554</v>
      </c>
      <c r="J375" t="s">
        <v>753</v>
      </c>
      <c r="K375" t="s">
        <v>754</v>
      </c>
      <c r="L375" t="s">
        <v>3600</v>
      </c>
      <c r="M375" t="s">
        <v>755</v>
      </c>
      <c r="N375" t="s">
        <v>3612</v>
      </c>
      <c r="O375" t="s">
        <v>249</v>
      </c>
      <c r="P375" t="s">
        <v>3634</v>
      </c>
      <c r="Q375" t="s">
        <v>756</v>
      </c>
      <c r="R375" t="s">
        <v>3736</v>
      </c>
      <c r="S375" t="s">
        <v>764</v>
      </c>
      <c r="T375">
        <v>8</v>
      </c>
      <c r="U375">
        <v>1</v>
      </c>
      <c r="V375" t="s">
        <v>765</v>
      </c>
      <c r="W375">
        <v>1</v>
      </c>
      <c r="X375" t="s">
        <v>72</v>
      </c>
      <c r="Y375">
        <v>1</v>
      </c>
      <c r="Z375" t="s">
        <v>73</v>
      </c>
      <c r="AA375">
        <v>1</v>
      </c>
      <c r="AB375" s="1">
        <v>1375</v>
      </c>
      <c r="AC375" s="1">
        <v>1465</v>
      </c>
      <c r="AD375" s="1">
        <v>106.55</v>
      </c>
      <c r="AE375" s="1">
        <v>13708</v>
      </c>
      <c r="AF375" s="1">
        <v>236</v>
      </c>
      <c r="AG375" s="1">
        <v>1.72</v>
      </c>
      <c r="AH375" s="1">
        <v>12875</v>
      </c>
      <c r="AI375" s="1">
        <v>0</v>
      </c>
      <c r="AJ375" s="1">
        <v>0</v>
      </c>
      <c r="AK375" s="1">
        <v>8700</v>
      </c>
      <c r="AL375" s="1">
        <v>0</v>
      </c>
      <c r="AM375" s="1">
        <v>0</v>
      </c>
      <c r="AN375" s="1">
        <v>7082</v>
      </c>
      <c r="AO375" s="1">
        <v>0</v>
      </c>
      <c r="AP375" s="1">
        <v>0</v>
      </c>
      <c r="AQ375" s="1">
        <v>43740</v>
      </c>
      <c r="AR375" s="1">
        <v>1701</v>
      </c>
      <c r="AS375" s="1">
        <v>3.89</v>
      </c>
      <c r="AT375" s="1">
        <v>78864000</v>
      </c>
      <c r="AU375" s="1">
        <v>78864000</v>
      </c>
      <c r="AV375" s="1">
        <v>100</v>
      </c>
      <c r="AW375" s="1">
        <v>1372187844</v>
      </c>
      <c r="AX375" s="1">
        <v>292790000</v>
      </c>
      <c r="AY375" s="1">
        <v>21.34</v>
      </c>
      <c r="AZ375" s="1">
        <v>1191946695</v>
      </c>
      <c r="BA375" s="1">
        <v>0</v>
      </c>
      <c r="BB375" s="1">
        <v>0</v>
      </c>
      <c r="BC375" s="1">
        <v>805383386</v>
      </c>
      <c r="BD375" s="1">
        <v>0</v>
      </c>
      <c r="BE375" s="1">
        <v>0</v>
      </c>
      <c r="BF375" s="1">
        <v>655602703</v>
      </c>
      <c r="BG375" s="1">
        <v>0</v>
      </c>
      <c r="BH375" s="1">
        <v>0</v>
      </c>
      <c r="BI375" s="1">
        <v>4103984628</v>
      </c>
      <c r="BJ375" s="1">
        <v>371654000</v>
      </c>
      <c r="BK375" s="1">
        <v>9.06</v>
      </c>
      <c r="BM375" s="3">
        <f t="shared" si="66"/>
        <v>78.864000000000004</v>
      </c>
      <c r="BN375" s="3">
        <f t="shared" si="67"/>
        <v>78.864000000000004</v>
      </c>
      <c r="BO375" s="3">
        <f t="shared" si="68"/>
        <v>1372.187844</v>
      </c>
      <c r="BP375" s="3">
        <f t="shared" si="69"/>
        <v>292.79000000000002</v>
      </c>
      <c r="BQ375" s="3">
        <f t="shared" si="70"/>
        <v>1191.9466950000001</v>
      </c>
      <c r="BR375" s="3">
        <f t="shared" si="71"/>
        <v>0</v>
      </c>
      <c r="BS375" s="3">
        <f t="shared" si="72"/>
        <v>805.38338599999997</v>
      </c>
      <c r="BT375" s="3">
        <f t="shared" si="73"/>
        <v>0</v>
      </c>
      <c r="BU375" s="3">
        <f t="shared" si="74"/>
        <v>655.60270300000002</v>
      </c>
      <c r="BV375" s="3">
        <f t="shared" si="75"/>
        <v>0</v>
      </c>
      <c r="BW375" s="3">
        <f t="shared" si="76"/>
        <v>4103.9846280000002</v>
      </c>
      <c r="BX375" s="3">
        <f t="shared" si="77"/>
        <v>371.654</v>
      </c>
    </row>
    <row r="376" spans="1:76" x14ac:dyDescent="0.25">
      <c r="A376">
        <v>16</v>
      </c>
      <c r="B376" t="s">
        <v>60</v>
      </c>
      <c r="C376" t="s">
        <v>61</v>
      </c>
      <c r="D376">
        <v>2021</v>
      </c>
      <c r="E376" t="s">
        <v>62</v>
      </c>
      <c r="F376" t="s">
        <v>63</v>
      </c>
      <c r="G376">
        <v>2</v>
      </c>
      <c r="H376" t="s">
        <v>64</v>
      </c>
      <c r="I376" t="s">
        <v>3554</v>
      </c>
      <c r="J376" t="s">
        <v>753</v>
      </c>
      <c r="K376" t="s">
        <v>754</v>
      </c>
      <c r="L376" t="s">
        <v>3600</v>
      </c>
      <c r="M376" t="s">
        <v>755</v>
      </c>
      <c r="N376" t="s">
        <v>3612</v>
      </c>
      <c r="O376" t="s">
        <v>249</v>
      </c>
      <c r="P376" t="s">
        <v>3634</v>
      </c>
      <c r="Q376" t="s">
        <v>756</v>
      </c>
      <c r="R376" t="s">
        <v>3736</v>
      </c>
      <c r="S376" t="s">
        <v>764</v>
      </c>
      <c r="T376">
        <v>8</v>
      </c>
      <c r="U376">
        <v>2</v>
      </c>
      <c r="V376" t="s">
        <v>766</v>
      </c>
      <c r="W376">
        <v>1</v>
      </c>
      <c r="X376" t="s">
        <v>72</v>
      </c>
      <c r="Y376">
        <v>1</v>
      </c>
      <c r="Z376" t="s">
        <v>73</v>
      </c>
      <c r="AA376">
        <v>1</v>
      </c>
      <c r="AB376" s="1">
        <v>1111</v>
      </c>
      <c r="AC376" s="1">
        <v>1140</v>
      </c>
      <c r="AD376" s="1">
        <v>102.61</v>
      </c>
      <c r="AE376" s="1">
        <v>9904</v>
      </c>
      <c r="AF376" s="1">
        <v>38</v>
      </c>
      <c r="AG376" s="1">
        <v>0.38</v>
      </c>
      <c r="AH376" s="1">
        <v>9302</v>
      </c>
      <c r="AI376" s="1">
        <v>0</v>
      </c>
      <c r="AJ376" s="1">
        <v>0</v>
      </c>
      <c r="AK376" s="1">
        <v>6285</v>
      </c>
      <c r="AL376" s="1">
        <v>0</v>
      </c>
      <c r="AM376" s="1">
        <v>0</v>
      </c>
      <c r="AN376" s="1">
        <v>2558</v>
      </c>
      <c r="AO376" s="1">
        <v>0</v>
      </c>
      <c r="AP376" s="1">
        <v>0</v>
      </c>
      <c r="AQ376" s="1">
        <v>29160</v>
      </c>
      <c r="AR376" s="1">
        <v>1178</v>
      </c>
      <c r="AS376" s="1">
        <v>4.04</v>
      </c>
      <c r="AT376" s="1">
        <v>115208246</v>
      </c>
      <c r="AU376" s="1">
        <v>115207589</v>
      </c>
      <c r="AV376" s="1">
        <v>100</v>
      </c>
      <c r="AW376" s="1">
        <v>1834710000</v>
      </c>
      <c r="AX376" s="1">
        <v>32200000</v>
      </c>
      <c r="AY376" s="1">
        <v>1.76</v>
      </c>
      <c r="AZ376" s="1">
        <v>883058070</v>
      </c>
      <c r="BA376" s="1">
        <v>0</v>
      </c>
      <c r="BB376" s="1">
        <v>0</v>
      </c>
      <c r="BC376" s="1">
        <v>596671228</v>
      </c>
      <c r="BD376" s="1">
        <v>0</v>
      </c>
      <c r="BE376" s="1">
        <v>0</v>
      </c>
      <c r="BF376" s="1">
        <v>242852830</v>
      </c>
      <c r="BG376" s="1">
        <v>0</v>
      </c>
      <c r="BH376" s="1">
        <v>0</v>
      </c>
      <c r="BI376" s="1">
        <v>3672500374</v>
      </c>
      <c r="BJ376" s="1">
        <v>147407589</v>
      </c>
      <c r="BK376" s="1">
        <v>4.01</v>
      </c>
      <c r="BM376" s="3">
        <f t="shared" si="66"/>
        <v>115.208246</v>
      </c>
      <c r="BN376" s="3">
        <f t="shared" si="67"/>
        <v>115.207589</v>
      </c>
      <c r="BO376" s="3">
        <f t="shared" si="68"/>
        <v>1834.71</v>
      </c>
      <c r="BP376" s="3">
        <f t="shared" si="69"/>
        <v>32.200000000000003</v>
      </c>
      <c r="BQ376" s="3">
        <f t="shared" si="70"/>
        <v>883.05807000000004</v>
      </c>
      <c r="BR376" s="3">
        <f t="shared" si="71"/>
        <v>0</v>
      </c>
      <c r="BS376" s="3">
        <f t="shared" si="72"/>
        <v>596.67122800000004</v>
      </c>
      <c r="BT376" s="3">
        <f t="shared" si="73"/>
        <v>0</v>
      </c>
      <c r="BU376" s="3">
        <f t="shared" si="74"/>
        <v>242.85283000000001</v>
      </c>
      <c r="BV376" s="3">
        <f t="shared" si="75"/>
        <v>0</v>
      </c>
      <c r="BW376" s="3">
        <f t="shared" si="76"/>
        <v>3672.5003740000002</v>
      </c>
      <c r="BX376" s="3">
        <f t="shared" si="77"/>
        <v>147.407589</v>
      </c>
    </row>
    <row r="377" spans="1:76" x14ac:dyDescent="0.25">
      <c r="A377">
        <v>16</v>
      </c>
      <c r="B377" t="s">
        <v>60</v>
      </c>
      <c r="C377" t="s">
        <v>61</v>
      </c>
      <c r="D377">
        <v>2021</v>
      </c>
      <c r="E377" t="s">
        <v>62</v>
      </c>
      <c r="F377" t="s">
        <v>63</v>
      </c>
      <c r="G377">
        <v>2</v>
      </c>
      <c r="H377" t="s">
        <v>64</v>
      </c>
      <c r="I377" t="s">
        <v>3554</v>
      </c>
      <c r="J377" t="s">
        <v>753</v>
      </c>
      <c r="K377" t="s">
        <v>754</v>
      </c>
      <c r="L377" t="s">
        <v>3600</v>
      </c>
      <c r="M377" t="s">
        <v>755</v>
      </c>
      <c r="N377" t="s">
        <v>3612</v>
      </c>
      <c r="O377" t="s">
        <v>249</v>
      </c>
      <c r="P377" t="s">
        <v>3634</v>
      </c>
      <c r="Q377" t="s">
        <v>756</v>
      </c>
      <c r="R377" t="s">
        <v>3736</v>
      </c>
      <c r="S377" t="s">
        <v>764</v>
      </c>
      <c r="T377">
        <v>8</v>
      </c>
      <c r="U377">
        <v>3</v>
      </c>
      <c r="V377" t="s">
        <v>767</v>
      </c>
      <c r="W377">
        <v>2</v>
      </c>
      <c r="X377" t="s">
        <v>75</v>
      </c>
      <c r="Y377">
        <v>1</v>
      </c>
      <c r="Z377" t="s">
        <v>73</v>
      </c>
      <c r="AA377">
        <v>1</v>
      </c>
      <c r="AB377" s="1">
        <v>1</v>
      </c>
      <c r="AC377" s="1">
        <v>1</v>
      </c>
      <c r="AD377" s="1">
        <v>100</v>
      </c>
      <c r="AE377" s="1">
        <v>1</v>
      </c>
      <c r="AF377" s="1">
        <v>0</v>
      </c>
      <c r="AG377" s="1">
        <v>0</v>
      </c>
      <c r="AH377" s="1">
        <v>1</v>
      </c>
      <c r="AI377" s="1">
        <v>0</v>
      </c>
      <c r="AJ377" s="1">
        <v>0</v>
      </c>
      <c r="AK377" s="1">
        <v>1</v>
      </c>
      <c r="AL377" s="1">
        <v>0</v>
      </c>
      <c r="AM377" s="1">
        <v>0</v>
      </c>
      <c r="AN377" s="1">
        <v>1</v>
      </c>
      <c r="AO377" s="1">
        <v>0</v>
      </c>
      <c r="AP377" s="1">
        <v>0</v>
      </c>
      <c r="AQ377" s="1" t="s">
        <v>76</v>
      </c>
      <c r="AR377" s="1" t="s">
        <v>76</v>
      </c>
      <c r="AS377" s="1" t="s">
        <v>76</v>
      </c>
      <c r="AT377" s="1">
        <v>37200000</v>
      </c>
      <c r="AU377" s="1">
        <v>37200000</v>
      </c>
      <c r="AV377" s="1">
        <v>100</v>
      </c>
      <c r="AW377" s="1">
        <v>83754296</v>
      </c>
      <c r="AX377" s="1">
        <v>45000000</v>
      </c>
      <c r="AY377" s="1">
        <v>53.73</v>
      </c>
      <c r="AZ377" s="1">
        <v>117289579</v>
      </c>
      <c r="BA377" s="1">
        <v>0</v>
      </c>
      <c r="BB377" s="1">
        <v>0</v>
      </c>
      <c r="BC377" s="1">
        <v>142612975</v>
      </c>
      <c r="BD377" s="1">
        <v>0</v>
      </c>
      <c r="BE377" s="1">
        <v>0</v>
      </c>
      <c r="BF377" s="1">
        <v>94287697</v>
      </c>
      <c r="BG377" s="1">
        <v>0</v>
      </c>
      <c r="BH377" s="1">
        <v>0</v>
      </c>
      <c r="BI377" s="1">
        <v>475144547</v>
      </c>
      <c r="BJ377" s="1">
        <v>82200000</v>
      </c>
      <c r="BK377" s="1">
        <v>17.3</v>
      </c>
      <c r="BL377" t="s">
        <v>768</v>
      </c>
      <c r="BM377" s="3">
        <f t="shared" si="66"/>
        <v>37.200000000000003</v>
      </c>
      <c r="BN377" s="3">
        <f t="shared" si="67"/>
        <v>37.200000000000003</v>
      </c>
      <c r="BO377" s="3">
        <f t="shared" si="68"/>
        <v>83.754295999999997</v>
      </c>
      <c r="BP377" s="3">
        <f t="shared" si="69"/>
        <v>45</v>
      </c>
      <c r="BQ377" s="3">
        <f t="shared" si="70"/>
        <v>117.289579</v>
      </c>
      <c r="BR377" s="3">
        <f t="shared" si="71"/>
        <v>0</v>
      </c>
      <c r="BS377" s="3">
        <f t="shared" si="72"/>
        <v>142.61297500000001</v>
      </c>
      <c r="BT377" s="3">
        <f t="shared" si="73"/>
        <v>0</v>
      </c>
      <c r="BU377" s="3">
        <f t="shared" si="74"/>
        <v>94.287696999999994</v>
      </c>
      <c r="BV377" s="3">
        <f t="shared" si="75"/>
        <v>0</v>
      </c>
      <c r="BW377" s="3">
        <f t="shared" si="76"/>
        <v>475.14454699999999</v>
      </c>
      <c r="BX377" s="3">
        <f t="shared" si="77"/>
        <v>82.2</v>
      </c>
    </row>
    <row r="378" spans="1:76" x14ac:dyDescent="0.25">
      <c r="A378">
        <v>16</v>
      </c>
      <c r="B378" t="s">
        <v>60</v>
      </c>
      <c r="C378" t="s">
        <v>61</v>
      </c>
      <c r="D378">
        <v>2021</v>
      </c>
      <c r="E378" t="s">
        <v>62</v>
      </c>
      <c r="F378" t="s">
        <v>63</v>
      </c>
      <c r="G378">
        <v>2</v>
      </c>
      <c r="H378" t="s">
        <v>64</v>
      </c>
      <c r="I378" t="s">
        <v>3554</v>
      </c>
      <c r="J378" t="s">
        <v>753</v>
      </c>
      <c r="K378" t="s">
        <v>754</v>
      </c>
      <c r="L378" t="s">
        <v>3600</v>
      </c>
      <c r="M378" t="s">
        <v>755</v>
      </c>
      <c r="N378" t="s">
        <v>3612</v>
      </c>
      <c r="O378" t="s">
        <v>249</v>
      </c>
      <c r="P378" t="s">
        <v>3634</v>
      </c>
      <c r="Q378" t="s">
        <v>756</v>
      </c>
      <c r="R378" t="s">
        <v>3736</v>
      </c>
      <c r="S378" t="s">
        <v>764</v>
      </c>
      <c r="T378">
        <v>8</v>
      </c>
      <c r="U378">
        <v>4</v>
      </c>
      <c r="V378" t="s">
        <v>769</v>
      </c>
      <c r="W378">
        <v>1</v>
      </c>
      <c r="X378" t="s">
        <v>72</v>
      </c>
      <c r="Y378">
        <v>1</v>
      </c>
      <c r="Z378" t="s">
        <v>73</v>
      </c>
      <c r="AA378">
        <v>1</v>
      </c>
      <c r="AB378" s="1">
        <v>2185</v>
      </c>
      <c r="AC378" s="1">
        <v>0</v>
      </c>
      <c r="AD378" s="1">
        <v>0</v>
      </c>
      <c r="AE378" s="1">
        <v>26336</v>
      </c>
      <c r="AF378" s="1">
        <v>0</v>
      </c>
      <c r="AG378" s="1">
        <v>0</v>
      </c>
      <c r="AH378" s="1">
        <v>22624</v>
      </c>
      <c r="AI378" s="1">
        <v>0</v>
      </c>
      <c r="AJ378" s="1">
        <v>0</v>
      </c>
      <c r="AK378" s="1">
        <v>15202</v>
      </c>
      <c r="AL378" s="1">
        <v>0</v>
      </c>
      <c r="AM378" s="1">
        <v>0</v>
      </c>
      <c r="AN378" s="1">
        <v>9738</v>
      </c>
      <c r="AO378" s="1">
        <v>0</v>
      </c>
      <c r="AP378" s="1">
        <v>0</v>
      </c>
      <c r="AQ378" s="1">
        <v>73900</v>
      </c>
      <c r="AR378" s="1">
        <v>0</v>
      </c>
      <c r="AS378" s="1">
        <v>0</v>
      </c>
      <c r="AT378" s="1">
        <v>1808392000</v>
      </c>
      <c r="AU378" s="1">
        <v>1808392000</v>
      </c>
      <c r="AV378" s="1">
        <v>100</v>
      </c>
      <c r="AW378" s="1">
        <v>20094178860</v>
      </c>
      <c r="AX378" s="1">
        <v>359070000</v>
      </c>
      <c r="AY378" s="1">
        <v>1.79</v>
      </c>
      <c r="AZ378" s="1">
        <v>17042175830</v>
      </c>
      <c r="BA378" s="1">
        <v>0</v>
      </c>
      <c r="BB378" s="1">
        <v>0</v>
      </c>
      <c r="BC378" s="1">
        <v>11451821917</v>
      </c>
      <c r="BD378" s="1">
        <v>0</v>
      </c>
      <c r="BE378" s="1">
        <v>0</v>
      </c>
      <c r="BF378" s="1">
        <v>7335582777</v>
      </c>
      <c r="BG378" s="1">
        <v>0</v>
      </c>
      <c r="BH378" s="1">
        <v>0</v>
      </c>
      <c r="BI378" s="1">
        <v>57732151384</v>
      </c>
      <c r="BJ378" s="1">
        <v>2167462000</v>
      </c>
      <c r="BK378" s="1">
        <v>3.75</v>
      </c>
      <c r="BL378" t="s">
        <v>770</v>
      </c>
      <c r="BM378" s="3">
        <f t="shared" si="66"/>
        <v>1808.3920000000001</v>
      </c>
      <c r="BN378" s="3">
        <f t="shared" si="67"/>
        <v>1808.3920000000001</v>
      </c>
      <c r="BO378" s="3">
        <f t="shared" si="68"/>
        <v>20094.17886</v>
      </c>
      <c r="BP378" s="3">
        <f t="shared" si="69"/>
        <v>359.07</v>
      </c>
      <c r="BQ378" s="3">
        <f t="shared" si="70"/>
        <v>17042.17583</v>
      </c>
      <c r="BR378" s="3">
        <f t="shared" si="71"/>
        <v>0</v>
      </c>
      <c r="BS378" s="3">
        <f t="shared" si="72"/>
        <v>11451.821916999999</v>
      </c>
      <c r="BT378" s="3">
        <f t="shared" si="73"/>
        <v>0</v>
      </c>
      <c r="BU378" s="3">
        <f t="shared" si="74"/>
        <v>7335.5827769999996</v>
      </c>
      <c r="BV378" s="3">
        <f t="shared" si="75"/>
        <v>0</v>
      </c>
      <c r="BW378" s="3">
        <f t="shared" si="76"/>
        <v>57732.151383999997</v>
      </c>
      <c r="BX378" s="3">
        <f t="shared" si="77"/>
        <v>2167.462</v>
      </c>
    </row>
    <row r="379" spans="1:76" x14ac:dyDescent="0.25">
      <c r="A379">
        <v>16</v>
      </c>
      <c r="B379" t="s">
        <v>60</v>
      </c>
      <c r="C379" t="s">
        <v>61</v>
      </c>
      <c r="D379">
        <v>2021</v>
      </c>
      <c r="E379" t="s">
        <v>62</v>
      </c>
      <c r="F379" t="s">
        <v>63</v>
      </c>
      <c r="G379">
        <v>2</v>
      </c>
      <c r="H379" t="s">
        <v>64</v>
      </c>
      <c r="I379" t="s">
        <v>3554</v>
      </c>
      <c r="J379" t="s">
        <v>753</v>
      </c>
      <c r="K379" t="s">
        <v>754</v>
      </c>
      <c r="L379" t="s">
        <v>3600</v>
      </c>
      <c r="M379" t="s">
        <v>755</v>
      </c>
      <c r="N379" t="s">
        <v>3612</v>
      </c>
      <c r="O379" t="s">
        <v>249</v>
      </c>
      <c r="P379" t="s">
        <v>3635</v>
      </c>
      <c r="Q379" t="s">
        <v>771</v>
      </c>
      <c r="R379" t="s">
        <v>3737</v>
      </c>
      <c r="S379" t="s">
        <v>772</v>
      </c>
      <c r="T379">
        <v>13</v>
      </c>
      <c r="U379">
        <v>1</v>
      </c>
      <c r="V379" t="s">
        <v>773</v>
      </c>
      <c r="W379">
        <v>1</v>
      </c>
      <c r="X379" t="s">
        <v>72</v>
      </c>
      <c r="Y379">
        <v>1</v>
      </c>
      <c r="Z379" t="s">
        <v>73</v>
      </c>
      <c r="AA379">
        <v>1</v>
      </c>
      <c r="AB379" s="1">
        <v>4</v>
      </c>
      <c r="AC379" s="1">
        <v>5</v>
      </c>
      <c r="AD379" s="1">
        <v>125</v>
      </c>
      <c r="AE379" s="1">
        <v>9</v>
      </c>
      <c r="AF379" s="1">
        <v>0</v>
      </c>
      <c r="AG379" s="1">
        <v>0</v>
      </c>
      <c r="AH379" s="1">
        <v>8</v>
      </c>
      <c r="AI379" s="1">
        <v>0</v>
      </c>
      <c r="AJ379" s="1">
        <v>0</v>
      </c>
      <c r="AK379" s="1">
        <v>4</v>
      </c>
      <c r="AL379" s="1">
        <v>0</v>
      </c>
      <c r="AM379" s="1">
        <v>0</v>
      </c>
      <c r="AN379" s="1">
        <v>5</v>
      </c>
      <c r="AO379" s="1">
        <v>0</v>
      </c>
      <c r="AP379" s="1">
        <v>0</v>
      </c>
      <c r="AQ379" s="1">
        <v>30</v>
      </c>
      <c r="AR379" s="1">
        <v>5</v>
      </c>
      <c r="AS379" s="1">
        <v>16.670000000000002</v>
      </c>
      <c r="AT379" s="1">
        <v>902273653</v>
      </c>
      <c r="AU379" s="1">
        <v>720896667</v>
      </c>
      <c r="AV379" s="1">
        <v>79.900000000000006</v>
      </c>
      <c r="AW379" s="1">
        <v>1172039428</v>
      </c>
      <c r="AX379" s="1">
        <v>284300000</v>
      </c>
      <c r="AY379" s="1">
        <v>24.26</v>
      </c>
      <c r="AZ379" s="1">
        <v>1761322204</v>
      </c>
      <c r="BA379" s="1">
        <v>0</v>
      </c>
      <c r="BB379" s="1">
        <v>0</v>
      </c>
      <c r="BC379" s="1">
        <v>956802198</v>
      </c>
      <c r="BD379" s="1">
        <v>0</v>
      </c>
      <c r="BE379" s="1">
        <v>0</v>
      </c>
      <c r="BF379" s="1">
        <v>1009144106</v>
      </c>
      <c r="BG379" s="1">
        <v>0</v>
      </c>
      <c r="BH379" s="1">
        <v>0</v>
      </c>
      <c r="BI379" s="1">
        <v>5801581589</v>
      </c>
      <c r="BJ379" s="1">
        <v>1005196667</v>
      </c>
      <c r="BK379" s="1">
        <v>17.329999999999998</v>
      </c>
      <c r="BL379" t="s">
        <v>774</v>
      </c>
      <c r="BM379" s="3">
        <f t="shared" si="66"/>
        <v>902.27365299999997</v>
      </c>
      <c r="BN379" s="3">
        <f t="shared" si="67"/>
        <v>720.89666699999998</v>
      </c>
      <c r="BO379" s="3">
        <f t="shared" si="68"/>
        <v>1172.039428</v>
      </c>
      <c r="BP379" s="3">
        <f t="shared" si="69"/>
        <v>284.3</v>
      </c>
      <c r="BQ379" s="3">
        <f t="shared" si="70"/>
        <v>1761.3222040000001</v>
      </c>
      <c r="BR379" s="3">
        <f t="shared" si="71"/>
        <v>0</v>
      </c>
      <c r="BS379" s="3">
        <f t="shared" si="72"/>
        <v>956.80219799999998</v>
      </c>
      <c r="BT379" s="3">
        <f t="shared" si="73"/>
        <v>0</v>
      </c>
      <c r="BU379" s="3">
        <f t="shared" si="74"/>
        <v>1009.144106</v>
      </c>
      <c r="BV379" s="3">
        <f t="shared" si="75"/>
        <v>0</v>
      </c>
      <c r="BW379" s="3">
        <f t="shared" si="76"/>
        <v>5801.5815890000003</v>
      </c>
      <c r="BX379" s="3">
        <f t="shared" si="77"/>
        <v>1005.1966669999999</v>
      </c>
    </row>
    <row r="380" spans="1:76" x14ac:dyDescent="0.25">
      <c r="A380">
        <v>16</v>
      </c>
      <c r="B380" t="s">
        <v>60</v>
      </c>
      <c r="C380" t="s">
        <v>61</v>
      </c>
      <c r="D380">
        <v>2021</v>
      </c>
      <c r="E380" t="s">
        <v>62</v>
      </c>
      <c r="F380" t="s">
        <v>63</v>
      </c>
      <c r="G380">
        <v>2</v>
      </c>
      <c r="H380" t="s">
        <v>64</v>
      </c>
      <c r="I380" t="s">
        <v>3554</v>
      </c>
      <c r="J380" t="s">
        <v>753</v>
      </c>
      <c r="K380" t="s">
        <v>754</v>
      </c>
      <c r="L380" t="s">
        <v>3600</v>
      </c>
      <c r="M380" t="s">
        <v>755</v>
      </c>
      <c r="N380" t="s">
        <v>3612</v>
      </c>
      <c r="O380" t="s">
        <v>249</v>
      </c>
      <c r="P380" t="s">
        <v>3635</v>
      </c>
      <c r="Q380" t="s">
        <v>771</v>
      </c>
      <c r="R380" t="s">
        <v>3737</v>
      </c>
      <c r="S380" t="s">
        <v>772</v>
      </c>
      <c r="T380">
        <v>13</v>
      </c>
      <c r="U380">
        <v>2</v>
      </c>
      <c r="V380" t="s">
        <v>775</v>
      </c>
      <c r="W380">
        <v>1</v>
      </c>
      <c r="X380" t="s">
        <v>72</v>
      </c>
      <c r="Y380">
        <v>1</v>
      </c>
      <c r="Z380" t="s">
        <v>73</v>
      </c>
      <c r="AA380">
        <v>1</v>
      </c>
      <c r="AB380" s="1">
        <v>2</v>
      </c>
      <c r="AC380" s="1">
        <v>2</v>
      </c>
      <c r="AD380" s="1">
        <v>100</v>
      </c>
      <c r="AE380" s="1">
        <v>9</v>
      </c>
      <c r="AF380" s="1">
        <v>1</v>
      </c>
      <c r="AG380" s="1">
        <v>11.11</v>
      </c>
      <c r="AH380" s="1">
        <v>9</v>
      </c>
      <c r="AI380" s="1">
        <v>0</v>
      </c>
      <c r="AJ380" s="1">
        <v>0</v>
      </c>
      <c r="AK380" s="1">
        <v>7</v>
      </c>
      <c r="AL380" s="1">
        <v>0</v>
      </c>
      <c r="AM380" s="1">
        <v>0</v>
      </c>
      <c r="AN380" s="1">
        <v>3</v>
      </c>
      <c r="AO380" s="1">
        <v>0</v>
      </c>
      <c r="AP380" s="1">
        <v>0</v>
      </c>
      <c r="AQ380" s="1">
        <v>30</v>
      </c>
      <c r="AR380" s="1">
        <v>3</v>
      </c>
      <c r="AS380" s="1">
        <v>10</v>
      </c>
      <c r="AT380" s="1">
        <v>593625415</v>
      </c>
      <c r="AU380" s="1">
        <v>537019270</v>
      </c>
      <c r="AV380" s="1">
        <v>90.46</v>
      </c>
      <c r="AW380" s="1">
        <v>391599331</v>
      </c>
      <c r="AX380" s="1">
        <v>273520000</v>
      </c>
      <c r="AY380" s="1">
        <v>69.849999999999994</v>
      </c>
      <c r="AZ380" s="1">
        <v>1910219900</v>
      </c>
      <c r="BA380" s="1">
        <v>0</v>
      </c>
      <c r="BB380" s="1">
        <v>0</v>
      </c>
      <c r="BC380" s="1">
        <v>1524012610</v>
      </c>
      <c r="BD380" s="1">
        <v>0</v>
      </c>
      <c r="BE380" s="1">
        <v>0</v>
      </c>
      <c r="BF380" s="1">
        <v>580595528</v>
      </c>
      <c r="BG380" s="1">
        <v>0</v>
      </c>
      <c r="BH380" s="1">
        <v>0</v>
      </c>
      <c r="BI380" s="1">
        <v>5000052784</v>
      </c>
      <c r="BJ380" s="1">
        <v>810539270</v>
      </c>
      <c r="BK380" s="1">
        <v>16.21</v>
      </c>
      <c r="BL380" t="s">
        <v>776</v>
      </c>
      <c r="BM380" s="3">
        <f t="shared" si="66"/>
        <v>593.62541499999998</v>
      </c>
      <c r="BN380" s="3">
        <f t="shared" si="67"/>
        <v>537.01927000000001</v>
      </c>
      <c r="BO380" s="3">
        <f t="shared" si="68"/>
        <v>391.59933100000001</v>
      </c>
      <c r="BP380" s="3">
        <f t="shared" si="69"/>
        <v>273.52</v>
      </c>
      <c r="BQ380" s="3">
        <f t="shared" si="70"/>
        <v>1910.2199000000001</v>
      </c>
      <c r="BR380" s="3">
        <f t="shared" si="71"/>
        <v>0</v>
      </c>
      <c r="BS380" s="3">
        <f t="shared" si="72"/>
        <v>1524.01261</v>
      </c>
      <c r="BT380" s="3">
        <f t="shared" si="73"/>
        <v>0</v>
      </c>
      <c r="BU380" s="3">
        <f t="shared" si="74"/>
        <v>580.59552799999994</v>
      </c>
      <c r="BV380" s="3">
        <f t="shared" si="75"/>
        <v>0</v>
      </c>
      <c r="BW380" s="3">
        <f t="shared" si="76"/>
        <v>5000.0527839999995</v>
      </c>
      <c r="BX380" s="3">
        <f t="shared" si="77"/>
        <v>810.53926999999999</v>
      </c>
    </row>
    <row r="381" spans="1:76" x14ac:dyDescent="0.25">
      <c r="A381">
        <v>16</v>
      </c>
      <c r="B381" t="s">
        <v>60</v>
      </c>
      <c r="C381" t="s">
        <v>61</v>
      </c>
      <c r="D381">
        <v>2021</v>
      </c>
      <c r="E381" t="s">
        <v>62</v>
      </c>
      <c r="F381" t="s">
        <v>63</v>
      </c>
      <c r="G381">
        <v>2</v>
      </c>
      <c r="H381" t="s">
        <v>64</v>
      </c>
      <c r="I381" t="s">
        <v>3554</v>
      </c>
      <c r="J381" t="s">
        <v>753</v>
      </c>
      <c r="K381" t="s">
        <v>754</v>
      </c>
      <c r="L381" t="s">
        <v>3600</v>
      </c>
      <c r="M381" t="s">
        <v>755</v>
      </c>
      <c r="N381" t="s">
        <v>3612</v>
      </c>
      <c r="O381" t="s">
        <v>249</v>
      </c>
      <c r="P381" t="s">
        <v>3635</v>
      </c>
      <c r="Q381" t="s">
        <v>771</v>
      </c>
      <c r="R381" t="s">
        <v>3737</v>
      </c>
      <c r="S381" t="s">
        <v>772</v>
      </c>
      <c r="T381">
        <v>13</v>
      </c>
      <c r="U381">
        <v>3</v>
      </c>
      <c r="V381" t="s">
        <v>777</v>
      </c>
      <c r="W381">
        <v>1</v>
      </c>
      <c r="X381" t="s">
        <v>72</v>
      </c>
      <c r="Y381">
        <v>1</v>
      </c>
      <c r="Z381" t="s">
        <v>73</v>
      </c>
      <c r="AA381">
        <v>1</v>
      </c>
      <c r="AB381" s="1">
        <v>0</v>
      </c>
      <c r="AC381" s="1">
        <v>0</v>
      </c>
      <c r="AD381" s="1">
        <v>0</v>
      </c>
      <c r="AE381" s="1">
        <v>0.34</v>
      </c>
      <c r="AF381" s="1">
        <v>0.06</v>
      </c>
      <c r="AG381" s="1">
        <v>17.649999999999999</v>
      </c>
      <c r="AH381" s="1">
        <v>0.31</v>
      </c>
      <c r="AI381" s="1">
        <v>0</v>
      </c>
      <c r="AJ381" s="1">
        <v>0</v>
      </c>
      <c r="AK381" s="1">
        <v>0.21</v>
      </c>
      <c r="AL381" s="1">
        <v>0</v>
      </c>
      <c r="AM381" s="1">
        <v>0</v>
      </c>
      <c r="AN381" s="1">
        <v>0.14000000000000001</v>
      </c>
      <c r="AO381" s="1">
        <v>0</v>
      </c>
      <c r="AP381" s="1">
        <v>0</v>
      </c>
      <c r="AQ381" s="1">
        <v>1</v>
      </c>
      <c r="AR381" s="1">
        <v>0.06</v>
      </c>
      <c r="AS381" s="1">
        <v>6</v>
      </c>
      <c r="AT381" s="1">
        <v>0</v>
      </c>
      <c r="AU381" s="1">
        <v>0</v>
      </c>
      <c r="AV381" s="1">
        <v>0</v>
      </c>
      <c r="AW381" s="1">
        <v>457300000</v>
      </c>
      <c r="AX381" s="1">
        <v>151900000</v>
      </c>
      <c r="AY381" s="1">
        <v>33.22</v>
      </c>
      <c r="AZ381" s="1">
        <v>443094345</v>
      </c>
      <c r="BA381" s="1">
        <v>0</v>
      </c>
      <c r="BB381" s="1">
        <v>0</v>
      </c>
      <c r="BC381" s="1">
        <v>299393274</v>
      </c>
      <c r="BD381" s="1">
        <v>0</v>
      </c>
      <c r="BE381" s="1">
        <v>0</v>
      </c>
      <c r="BF381" s="1">
        <v>191855254</v>
      </c>
      <c r="BG381" s="1">
        <v>0</v>
      </c>
      <c r="BH381" s="1">
        <v>0</v>
      </c>
      <c r="BI381" s="1">
        <v>1391642873</v>
      </c>
      <c r="BJ381" s="1">
        <v>151900000</v>
      </c>
      <c r="BK381" s="1">
        <v>10.92</v>
      </c>
      <c r="BL381" t="s">
        <v>778</v>
      </c>
      <c r="BM381" s="3">
        <f t="shared" si="66"/>
        <v>0</v>
      </c>
      <c r="BN381" s="3">
        <f t="shared" si="67"/>
        <v>0</v>
      </c>
      <c r="BO381" s="3">
        <f t="shared" si="68"/>
        <v>457.3</v>
      </c>
      <c r="BP381" s="3">
        <f t="shared" si="69"/>
        <v>151.9</v>
      </c>
      <c r="BQ381" s="3">
        <f t="shared" si="70"/>
        <v>443.09434499999998</v>
      </c>
      <c r="BR381" s="3">
        <f t="shared" si="71"/>
        <v>0</v>
      </c>
      <c r="BS381" s="3">
        <f t="shared" si="72"/>
        <v>299.39327400000002</v>
      </c>
      <c r="BT381" s="3">
        <f t="shared" si="73"/>
        <v>0</v>
      </c>
      <c r="BU381" s="3">
        <f t="shared" si="74"/>
        <v>191.855254</v>
      </c>
      <c r="BV381" s="3">
        <f t="shared" si="75"/>
        <v>0</v>
      </c>
      <c r="BW381" s="3">
        <f t="shared" si="76"/>
        <v>1391.642873</v>
      </c>
      <c r="BX381" s="3">
        <f t="shared" si="77"/>
        <v>151.9</v>
      </c>
    </row>
    <row r="382" spans="1:76" x14ac:dyDescent="0.25">
      <c r="A382">
        <v>16</v>
      </c>
      <c r="B382" t="s">
        <v>60</v>
      </c>
      <c r="C382" t="s">
        <v>61</v>
      </c>
      <c r="D382">
        <v>2021</v>
      </c>
      <c r="E382" t="s">
        <v>62</v>
      </c>
      <c r="F382" t="s">
        <v>63</v>
      </c>
      <c r="G382">
        <v>2</v>
      </c>
      <c r="H382" t="s">
        <v>64</v>
      </c>
      <c r="I382" t="s">
        <v>3554</v>
      </c>
      <c r="J382" t="s">
        <v>753</v>
      </c>
      <c r="K382" t="s">
        <v>754</v>
      </c>
      <c r="L382" t="s">
        <v>3600</v>
      </c>
      <c r="M382" t="s">
        <v>755</v>
      </c>
      <c r="N382" t="s">
        <v>3612</v>
      </c>
      <c r="O382" t="s">
        <v>249</v>
      </c>
      <c r="P382" t="s">
        <v>3635</v>
      </c>
      <c r="Q382" t="s">
        <v>771</v>
      </c>
      <c r="R382" t="s">
        <v>3737</v>
      </c>
      <c r="S382" t="s">
        <v>772</v>
      </c>
      <c r="T382">
        <v>13</v>
      </c>
      <c r="U382">
        <v>4</v>
      </c>
      <c r="V382" t="s">
        <v>779</v>
      </c>
      <c r="W382">
        <v>1</v>
      </c>
      <c r="X382" t="s">
        <v>72</v>
      </c>
      <c r="Y382">
        <v>1</v>
      </c>
      <c r="Z382" t="s">
        <v>73</v>
      </c>
      <c r="AA382">
        <v>1</v>
      </c>
      <c r="AB382" s="1">
        <v>0</v>
      </c>
      <c r="AC382" s="1">
        <v>0</v>
      </c>
      <c r="AD382" s="1">
        <v>0</v>
      </c>
      <c r="AE382" s="1">
        <v>1</v>
      </c>
      <c r="AF382" s="1">
        <v>0</v>
      </c>
      <c r="AG382" s="1">
        <v>0</v>
      </c>
      <c r="AH382" s="1">
        <v>0</v>
      </c>
      <c r="AI382" s="1">
        <v>0</v>
      </c>
      <c r="AJ382" s="1">
        <v>0</v>
      </c>
      <c r="AK382" s="1">
        <v>0</v>
      </c>
      <c r="AL382" s="1">
        <v>0</v>
      </c>
      <c r="AM382" s="1">
        <v>0</v>
      </c>
      <c r="AN382" s="1">
        <v>0</v>
      </c>
      <c r="AO382" s="1">
        <v>0</v>
      </c>
      <c r="AP382" s="1">
        <v>0</v>
      </c>
      <c r="AQ382" s="1">
        <v>1</v>
      </c>
      <c r="AR382" s="1">
        <v>0</v>
      </c>
      <c r="AS382" s="1">
        <v>0</v>
      </c>
      <c r="AT382" s="1">
        <v>0</v>
      </c>
      <c r="AU382" s="1">
        <v>0</v>
      </c>
      <c r="AV382" s="1">
        <v>0</v>
      </c>
      <c r="AW382" s="1">
        <v>34000000</v>
      </c>
      <c r="AX382" s="1">
        <v>0</v>
      </c>
      <c r="AY382" s="1">
        <v>0</v>
      </c>
      <c r="AZ382" s="1">
        <v>0</v>
      </c>
      <c r="BA382" s="1">
        <v>0</v>
      </c>
      <c r="BB382" s="1">
        <v>0</v>
      </c>
      <c r="BC382" s="1">
        <v>0</v>
      </c>
      <c r="BD382" s="1">
        <v>0</v>
      </c>
      <c r="BE382" s="1">
        <v>0</v>
      </c>
      <c r="BF382" s="1">
        <v>0</v>
      </c>
      <c r="BG382" s="1">
        <v>0</v>
      </c>
      <c r="BH382" s="1">
        <v>0</v>
      </c>
      <c r="BI382" s="1">
        <v>34000000</v>
      </c>
      <c r="BJ382" s="1">
        <v>0</v>
      </c>
      <c r="BK382" s="1">
        <v>0</v>
      </c>
      <c r="BL382" t="s">
        <v>780</v>
      </c>
      <c r="BM382" s="3">
        <f t="shared" si="66"/>
        <v>0</v>
      </c>
      <c r="BN382" s="3">
        <f t="shared" si="67"/>
        <v>0</v>
      </c>
      <c r="BO382" s="3">
        <f t="shared" si="68"/>
        <v>34</v>
      </c>
      <c r="BP382" s="3">
        <f t="shared" si="69"/>
        <v>0</v>
      </c>
      <c r="BQ382" s="3">
        <f t="shared" si="70"/>
        <v>0</v>
      </c>
      <c r="BR382" s="3">
        <f t="shared" si="71"/>
        <v>0</v>
      </c>
      <c r="BS382" s="3">
        <f t="shared" si="72"/>
        <v>0</v>
      </c>
      <c r="BT382" s="3">
        <f t="shared" si="73"/>
        <v>0</v>
      </c>
      <c r="BU382" s="3">
        <f t="shared" si="74"/>
        <v>0</v>
      </c>
      <c r="BV382" s="3">
        <f t="shared" si="75"/>
        <v>0</v>
      </c>
      <c r="BW382" s="3">
        <f t="shared" si="76"/>
        <v>34</v>
      </c>
      <c r="BX382" s="3">
        <f t="shared" si="77"/>
        <v>0</v>
      </c>
    </row>
    <row r="383" spans="1:76" x14ac:dyDescent="0.25">
      <c r="A383">
        <v>16</v>
      </c>
      <c r="B383" t="s">
        <v>60</v>
      </c>
      <c r="C383" t="s">
        <v>61</v>
      </c>
      <c r="D383">
        <v>2021</v>
      </c>
      <c r="E383" t="s">
        <v>62</v>
      </c>
      <c r="F383" t="s">
        <v>63</v>
      </c>
      <c r="G383">
        <v>2</v>
      </c>
      <c r="H383" t="s">
        <v>64</v>
      </c>
      <c r="I383" t="s">
        <v>3554</v>
      </c>
      <c r="J383" t="s">
        <v>753</v>
      </c>
      <c r="K383" t="s">
        <v>754</v>
      </c>
      <c r="L383" t="s">
        <v>3600</v>
      </c>
      <c r="M383" t="s">
        <v>755</v>
      </c>
      <c r="N383" t="s">
        <v>3612</v>
      </c>
      <c r="O383" t="s">
        <v>249</v>
      </c>
      <c r="P383" t="s">
        <v>3635</v>
      </c>
      <c r="Q383" t="s">
        <v>771</v>
      </c>
      <c r="R383" t="s">
        <v>3737</v>
      </c>
      <c r="S383" t="s">
        <v>772</v>
      </c>
      <c r="T383">
        <v>13</v>
      </c>
      <c r="U383">
        <v>5</v>
      </c>
      <c r="V383" t="s">
        <v>781</v>
      </c>
      <c r="W383">
        <v>1</v>
      </c>
      <c r="X383" t="s">
        <v>72</v>
      </c>
      <c r="Y383">
        <v>1</v>
      </c>
      <c r="Z383" t="s">
        <v>73</v>
      </c>
      <c r="AA383">
        <v>1</v>
      </c>
      <c r="AB383" s="1">
        <v>0</v>
      </c>
      <c r="AC383" s="1">
        <v>0</v>
      </c>
      <c r="AD383" s="1">
        <v>0</v>
      </c>
      <c r="AE383" s="1">
        <v>0</v>
      </c>
      <c r="AF383" s="1">
        <v>0</v>
      </c>
      <c r="AG383" s="1">
        <v>0</v>
      </c>
      <c r="AH383" s="1">
        <v>47</v>
      </c>
      <c r="AI383" s="1">
        <v>0</v>
      </c>
      <c r="AJ383" s="1">
        <v>0</v>
      </c>
      <c r="AK383" s="1">
        <v>32</v>
      </c>
      <c r="AL383" s="1">
        <v>0</v>
      </c>
      <c r="AM383" s="1">
        <v>0</v>
      </c>
      <c r="AN383" s="1">
        <v>21</v>
      </c>
      <c r="AO383" s="1">
        <v>0</v>
      </c>
      <c r="AP383" s="1">
        <v>0</v>
      </c>
      <c r="AQ383" s="1">
        <v>100</v>
      </c>
      <c r="AR383" s="1">
        <v>0</v>
      </c>
      <c r="AS383" s="1">
        <v>0</v>
      </c>
      <c r="AT383" s="1">
        <v>0</v>
      </c>
      <c r="AU383" s="1">
        <v>0</v>
      </c>
      <c r="AV383" s="1">
        <v>0</v>
      </c>
      <c r="AW383" s="1">
        <v>0</v>
      </c>
      <c r="AX383" s="1">
        <v>0</v>
      </c>
      <c r="AY383" s="1">
        <v>0</v>
      </c>
      <c r="AZ383" s="1">
        <v>29539623</v>
      </c>
      <c r="BA383" s="1">
        <v>0</v>
      </c>
      <c r="BB383" s="1">
        <v>0</v>
      </c>
      <c r="BC383" s="1">
        <v>19959552</v>
      </c>
      <c r="BD383" s="1">
        <v>0</v>
      </c>
      <c r="BE383" s="1">
        <v>0</v>
      </c>
      <c r="BF383" s="1">
        <v>12790350</v>
      </c>
      <c r="BG383" s="1">
        <v>0</v>
      </c>
      <c r="BH383" s="1">
        <v>0</v>
      </c>
      <c r="BI383" s="1">
        <v>62289525</v>
      </c>
      <c r="BJ383" s="1">
        <v>0</v>
      </c>
      <c r="BK383" s="1">
        <v>0</v>
      </c>
      <c r="BM383" s="3">
        <f t="shared" si="66"/>
        <v>0</v>
      </c>
      <c r="BN383" s="3">
        <f t="shared" si="67"/>
        <v>0</v>
      </c>
      <c r="BO383" s="3">
        <f t="shared" si="68"/>
        <v>0</v>
      </c>
      <c r="BP383" s="3">
        <f t="shared" si="69"/>
        <v>0</v>
      </c>
      <c r="BQ383" s="3">
        <f t="shared" si="70"/>
        <v>29.539622999999999</v>
      </c>
      <c r="BR383" s="3">
        <f t="shared" si="71"/>
        <v>0</v>
      </c>
      <c r="BS383" s="3">
        <f t="shared" si="72"/>
        <v>19.959551999999999</v>
      </c>
      <c r="BT383" s="3">
        <f t="shared" si="73"/>
        <v>0</v>
      </c>
      <c r="BU383" s="3">
        <f t="shared" si="74"/>
        <v>12.79035</v>
      </c>
      <c r="BV383" s="3">
        <f t="shared" si="75"/>
        <v>0</v>
      </c>
      <c r="BW383" s="3">
        <f t="shared" si="76"/>
        <v>62.289524999999998</v>
      </c>
      <c r="BX383" s="3">
        <f t="shared" si="77"/>
        <v>0</v>
      </c>
    </row>
    <row r="384" spans="1:76" x14ac:dyDescent="0.25">
      <c r="A384">
        <v>16</v>
      </c>
      <c r="B384" t="s">
        <v>60</v>
      </c>
      <c r="C384" t="s">
        <v>61</v>
      </c>
      <c r="D384">
        <v>2021</v>
      </c>
      <c r="E384" t="s">
        <v>62</v>
      </c>
      <c r="F384" t="s">
        <v>63</v>
      </c>
      <c r="G384">
        <v>2</v>
      </c>
      <c r="H384" t="s">
        <v>64</v>
      </c>
      <c r="I384" t="s">
        <v>3554</v>
      </c>
      <c r="J384" t="s">
        <v>753</v>
      </c>
      <c r="K384" t="s">
        <v>754</v>
      </c>
      <c r="L384" t="s">
        <v>3600</v>
      </c>
      <c r="M384" t="s">
        <v>755</v>
      </c>
      <c r="N384" t="s">
        <v>3612</v>
      </c>
      <c r="O384" t="s">
        <v>249</v>
      </c>
      <c r="P384" t="s">
        <v>3635</v>
      </c>
      <c r="Q384" t="s">
        <v>771</v>
      </c>
      <c r="R384" t="s">
        <v>3738</v>
      </c>
      <c r="S384" t="s">
        <v>782</v>
      </c>
      <c r="T384">
        <v>14</v>
      </c>
      <c r="U384">
        <v>1</v>
      </c>
      <c r="V384" t="s">
        <v>783</v>
      </c>
      <c r="W384">
        <v>1</v>
      </c>
      <c r="X384" t="s">
        <v>72</v>
      </c>
      <c r="Y384">
        <v>1</v>
      </c>
      <c r="Z384" t="s">
        <v>73</v>
      </c>
      <c r="AA384">
        <v>1</v>
      </c>
      <c r="AB384" s="1">
        <v>80</v>
      </c>
      <c r="AC384" s="1">
        <v>80</v>
      </c>
      <c r="AD384" s="1">
        <v>100</v>
      </c>
      <c r="AE384" s="1">
        <v>1181</v>
      </c>
      <c r="AF384" s="1">
        <v>0</v>
      </c>
      <c r="AG384" s="1">
        <v>0</v>
      </c>
      <c r="AH384" s="1">
        <v>1076</v>
      </c>
      <c r="AI384" s="1">
        <v>0</v>
      </c>
      <c r="AJ384" s="1">
        <v>0</v>
      </c>
      <c r="AK384" s="1">
        <v>737</v>
      </c>
      <c r="AL384" s="1">
        <v>0</v>
      </c>
      <c r="AM384" s="1">
        <v>0</v>
      </c>
      <c r="AN384" s="1">
        <v>426</v>
      </c>
      <c r="AO384" s="1">
        <v>0</v>
      </c>
      <c r="AP384" s="1">
        <v>0</v>
      </c>
      <c r="AQ384" s="1">
        <v>3500</v>
      </c>
      <c r="AR384" s="1">
        <v>80</v>
      </c>
      <c r="AS384" s="1">
        <v>2.29</v>
      </c>
      <c r="AT384" s="1">
        <v>858213333</v>
      </c>
      <c r="AU384" s="1">
        <v>858213333</v>
      </c>
      <c r="AV384" s="1">
        <v>100</v>
      </c>
      <c r="AW384" s="1">
        <v>9372700330</v>
      </c>
      <c r="AX384" s="1">
        <v>455583333</v>
      </c>
      <c r="AY384" s="1">
        <v>4.8600000000000003</v>
      </c>
      <c r="AZ384" s="1">
        <v>4581085006</v>
      </c>
      <c r="BA384" s="1">
        <v>0</v>
      </c>
      <c r="BB384" s="1">
        <v>0</v>
      </c>
      <c r="BC384" s="1">
        <v>3135444779</v>
      </c>
      <c r="BD384" s="1">
        <v>0</v>
      </c>
      <c r="BE384" s="1">
        <v>0</v>
      </c>
      <c r="BF384" s="1">
        <v>1814435002</v>
      </c>
      <c r="BG384" s="1">
        <v>0</v>
      </c>
      <c r="BH384" s="1">
        <v>0</v>
      </c>
      <c r="BI384" s="1">
        <v>19761878450</v>
      </c>
      <c r="BJ384" s="1">
        <v>1313796666</v>
      </c>
      <c r="BK384" s="1">
        <v>6.65</v>
      </c>
      <c r="BL384" t="s">
        <v>784</v>
      </c>
      <c r="BM384" s="3">
        <f t="shared" si="66"/>
        <v>858.21333300000003</v>
      </c>
      <c r="BN384" s="3">
        <f t="shared" si="67"/>
        <v>858.21333300000003</v>
      </c>
      <c r="BO384" s="3">
        <f t="shared" si="68"/>
        <v>9372.7003299999997</v>
      </c>
      <c r="BP384" s="3">
        <f t="shared" si="69"/>
        <v>455.58333299999998</v>
      </c>
      <c r="BQ384" s="3">
        <f t="shared" si="70"/>
        <v>4581.0850060000002</v>
      </c>
      <c r="BR384" s="3">
        <f t="shared" si="71"/>
        <v>0</v>
      </c>
      <c r="BS384" s="3">
        <f t="shared" si="72"/>
        <v>3135.4447789999999</v>
      </c>
      <c r="BT384" s="3">
        <f t="shared" si="73"/>
        <v>0</v>
      </c>
      <c r="BU384" s="3">
        <f t="shared" si="74"/>
        <v>1814.4350019999999</v>
      </c>
      <c r="BV384" s="3">
        <f t="shared" si="75"/>
        <v>0</v>
      </c>
      <c r="BW384" s="3">
        <f t="shared" si="76"/>
        <v>19761.87845</v>
      </c>
      <c r="BX384" s="3">
        <f t="shared" si="77"/>
        <v>1313.796666</v>
      </c>
    </row>
    <row r="385" spans="1:76" x14ac:dyDescent="0.25">
      <c r="A385">
        <v>16</v>
      </c>
      <c r="B385" t="s">
        <v>60</v>
      </c>
      <c r="C385" t="s">
        <v>61</v>
      </c>
      <c r="D385">
        <v>2021</v>
      </c>
      <c r="E385" t="s">
        <v>62</v>
      </c>
      <c r="F385" t="s">
        <v>63</v>
      </c>
      <c r="G385">
        <v>2</v>
      </c>
      <c r="H385" t="s">
        <v>64</v>
      </c>
      <c r="I385" t="s">
        <v>3554</v>
      </c>
      <c r="J385" t="s">
        <v>753</v>
      </c>
      <c r="K385" t="s">
        <v>754</v>
      </c>
      <c r="L385" t="s">
        <v>3600</v>
      </c>
      <c r="M385" t="s">
        <v>755</v>
      </c>
      <c r="N385" t="s">
        <v>3612</v>
      </c>
      <c r="O385" t="s">
        <v>249</v>
      </c>
      <c r="P385" t="s">
        <v>3635</v>
      </c>
      <c r="Q385" t="s">
        <v>771</v>
      </c>
      <c r="R385" t="s">
        <v>3738</v>
      </c>
      <c r="S385" t="s">
        <v>782</v>
      </c>
      <c r="T385">
        <v>14</v>
      </c>
      <c r="U385">
        <v>2</v>
      </c>
      <c r="V385" t="s">
        <v>785</v>
      </c>
      <c r="W385">
        <v>1</v>
      </c>
      <c r="X385" t="s">
        <v>72</v>
      </c>
      <c r="Y385">
        <v>1</v>
      </c>
      <c r="Z385" t="s">
        <v>73</v>
      </c>
      <c r="AA385">
        <v>1</v>
      </c>
      <c r="AB385" s="1">
        <v>1</v>
      </c>
      <c r="AC385" s="1">
        <v>1</v>
      </c>
      <c r="AD385" s="1">
        <v>100</v>
      </c>
      <c r="AE385" s="1">
        <v>1</v>
      </c>
      <c r="AF385" s="1">
        <v>0</v>
      </c>
      <c r="AG385" s="1">
        <v>0</v>
      </c>
      <c r="AH385" s="1">
        <v>1</v>
      </c>
      <c r="AI385" s="1">
        <v>0</v>
      </c>
      <c r="AJ385" s="1">
        <v>0</v>
      </c>
      <c r="AK385" s="1">
        <v>1</v>
      </c>
      <c r="AL385" s="1">
        <v>0</v>
      </c>
      <c r="AM385" s="1">
        <v>0</v>
      </c>
      <c r="AN385" s="1">
        <v>1</v>
      </c>
      <c r="AO385" s="1">
        <v>0</v>
      </c>
      <c r="AP385" s="1">
        <v>0</v>
      </c>
      <c r="AQ385" s="1">
        <v>5</v>
      </c>
      <c r="AR385" s="1">
        <v>1</v>
      </c>
      <c r="AS385" s="1">
        <v>20</v>
      </c>
      <c r="AT385" s="1">
        <v>651136667</v>
      </c>
      <c r="AU385" s="1">
        <v>646044002</v>
      </c>
      <c r="AV385" s="1">
        <v>99.22</v>
      </c>
      <c r="AW385" s="1">
        <v>1200000000</v>
      </c>
      <c r="AX385" s="1">
        <v>0</v>
      </c>
      <c r="AY385" s="1">
        <v>0</v>
      </c>
      <c r="AZ385" s="1">
        <v>890396026</v>
      </c>
      <c r="BA385" s="1">
        <v>0</v>
      </c>
      <c r="BB385" s="1">
        <v>0</v>
      </c>
      <c r="BC385" s="1">
        <v>562441688</v>
      </c>
      <c r="BD385" s="1">
        <v>0</v>
      </c>
      <c r="BE385" s="1">
        <v>0</v>
      </c>
      <c r="BF385" s="1">
        <v>550963286</v>
      </c>
      <c r="BG385" s="1">
        <v>0</v>
      </c>
      <c r="BH385" s="1">
        <v>0</v>
      </c>
      <c r="BI385" s="1">
        <v>3854937667</v>
      </c>
      <c r="BJ385" s="1">
        <v>646044002</v>
      </c>
      <c r="BK385" s="1">
        <v>16.760000000000002</v>
      </c>
      <c r="BL385" t="s">
        <v>786</v>
      </c>
      <c r="BM385" s="3">
        <f t="shared" si="66"/>
        <v>651.13666699999999</v>
      </c>
      <c r="BN385" s="3">
        <f t="shared" si="67"/>
        <v>646.04400199999998</v>
      </c>
      <c r="BO385" s="3">
        <f t="shared" si="68"/>
        <v>1200</v>
      </c>
      <c r="BP385" s="3">
        <f t="shared" si="69"/>
        <v>0</v>
      </c>
      <c r="BQ385" s="3">
        <f t="shared" si="70"/>
        <v>890.39602600000001</v>
      </c>
      <c r="BR385" s="3">
        <f t="shared" si="71"/>
        <v>0</v>
      </c>
      <c r="BS385" s="3">
        <f t="shared" si="72"/>
        <v>562.441688</v>
      </c>
      <c r="BT385" s="3">
        <f t="shared" si="73"/>
        <v>0</v>
      </c>
      <c r="BU385" s="3">
        <f t="shared" si="74"/>
        <v>550.96328600000004</v>
      </c>
      <c r="BV385" s="3">
        <f t="shared" si="75"/>
        <v>0</v>
      </c>
      <c r="BW385" s="3">
        <f t="shared" si="76"/>
        <v>3854.9376670000001</v>
      </c>
      <c r="BX385" s="3">
        <f t="shared" si="77"/>
        <v>646.04400199999998</v>
      </c>
    </row>
    <row r="386" spans="1:76" x14ac:dyDescent="0.25">
      <c r="A386">
        <v>16</v>
      </c>
      <c r="B386" t="s">
        <v>60</v>
      </c>
      <c r="C386" t="s">
        <v>61</v>
      </c>
      <c r="D386">
        <v>2021</v>
      </c>
      <c r="E386" t="s">
        <v>62</v>
      </c>
      <c r="F386" t="s">
        <v>63</v>
      </c>
      <c r="G386">
        <v>2</v>
      </c>
      <c r="H386" t="s">
        <v>64</v>
      </c>
      <c r="I386" t="s">
        <v>3554</v>
      </c>
      <c r="J386" t="s">
        <v>753</v>
      </c>
      <c r="K386" t="s">
        <v>754</v>
      </c>
      <c r="L386" t="s">
        <v>3600</v>
      </c>
      <c r="M386" t="s">
        <v>755</v>
      </c>
      <c r="N386" t="s">
        <v>3612</v>
      </c>
      <c r="O386" t="s">
        <v>249</v>
      </c>
      <c r="P386" t="s">
        <v>3635</v>
      </c>
      <c r="Q386" t="s">
        <v>771</v>
      </c>
      <c r="R386" t="s">
        <v>3738</v>
      </c>
      <c r="S386" t="s">
        <v>782</v>
      </c>
      <c r="T386">
        <v>14</v>
      </c>
      <c r="U386">
        <v>3</v>
      </c>
      <c r="V386" t="s">
        <v>787</v>
      </c>
      <c r="W386">
        <v>1</v>
      </c>
      <c r="X386" t="s">
        <v>72</v>
      </c>
      <c r="Y386">
        <v>1</v>
      </c>
      <c r="Z386" t="s">
        <v>73</v>
      </c>
      <c r="AA386">
        <v>1</v>
      </c>
      <c r="AB386" s="1">
        <v>0</v>
      </c>
      <c r="AC386" s="1">
        <v>0</v>
      </c>
      <c r="AD386" s="1">
        <v>0</v>
      </c>
      <c r="AE386" s="1">
        <v>1</v>
      </c>
      <c r="AF386" s="1">
        <v>0</v>
      </c>
      <c r="AG386" s="1">
        <v>0</v>
      </c>
      <c r="AH386" s="1">
        <v>1</v>
      </c>
      <c r="AI386" s="1">
        <v>0</v>
      </c>
      <c r="AJ386" s="1">
        <v>0</v>
      </c>
      <c r="AK386" s="1">
        <v>1</v>
      </c>
      <c r="AL386" s="1">
        <v>0</v>
      </c>
      <c r="AM386" s="1">
        <v>0</v>
      </c>
      <c r="AN386" s="1">
        <v>1</v>
      </c>
      <c r="AO386" s="1">
        <v>0</v>
      </c>
      <c r="AP386" s="1">
        <v>0</v>
      </c>
      <c r="AQ386" s="1">
        <v>4</v>
      </c>
      <c r="AR386" s="1">
        <v>0</v>
      </c>
      <c r="AS386" s="1">
        <v>0</v>
      </c>
      <c r="AT386" s="1">
        <v>0</v>
      </c>
      <c r="AU386" s="1">
        <v>0</v>
      </c>
      <c r="AV386" s="1">
        <v>0</v>
      </c>
      <c r="AW386" s="1">
        <v>57500000</v>
      </c>
      <c r="AX386" s="1">
        <v>55000000</v>
      </c>
      <c r="AY386" s="1">
        <v>95.65</v>
      </c>
      <c r="AZ386" s="1">
        <v>19894114</v>
      </c>
      <c r="BA386" s="1">
        <v>0</v>
      </c>
      <c r="BB386" s="1">
        <v>0</v>
      </c>
      <c r="BC386" s="1">
        <v>12566632</v>
      </c>
      <c r="BD386" s="1">
        <v>0</v>
      </c>
      <c r="BE386" s="1">
        <v>0</v>
      </c>
      <c r="BF386" s="1">
        <v>12310171</v>
      </c>
      <c r="BG386" s="1">
        <v>0</v>
      </c>
      <c r="BH386" s="1">
        <v>0</v>
      </c>
      <c r="BI386" s="1">
        <v>102270917</v>
      </c>
      <c r="BJ386" s="1">
        <v>55000000</v>
      </c>
      <c r="BK386" s="1">
        <v>53.78</v>
      </c>
      <c r="BL386" t="s">
        <v>788</v>
      </c>
      <c r="BM386" s="3">
        <f t="shared" si="66"/>
        <v>0</v>
      </c>
      <c r="BN386" s="3">
        <f t="shared" si="67"/>
        <v>0</v>
      </c>
      <c r="BO386" s="3">
        <f t="shared" si="68"/>
        <v>57.5</v>
      </c>
      <c r="BP386" s="3">
        <f t="shared" si="69"/>
        <v>55</v>
      </c>
      <c r="BQ386" s="3">
        <f t="shared" si="70"/>
        <v>19.894113999999998</v>
      </c>
      <c r="BR386" s="3">
        <f t="shared" si="71"/>
        <v>0</v>
      </c>
      <c r="BS386" s="3">
        <f t="shared" si="72"/>
        <v>12.566632</v>
      </c>
      <c r="BT386" s="3">
        <f t="shared" si="73"/>
        <v>0</v>
      </c>
      <c r="BU386" s="3">
        <f t="shared" si="74"/>
        <v>12.310171</v>
      </c>
      <c r="BV386" s="3">
        <f t="shared" si="75"/>
        <v>0</v>
      </c>
      <c r="BW386" s="3">
        <f t="shared" si="76"/>
        <v>102.270917</v>
      </c>
      <c r="BX386" s="3">
        <f t="shared" si="77"/>
        <v>55</v>
      </c>
    </row>
    <row r="387" spans="1:76" x14ac:dyDescent="0.25">
      <c r="A387">
        <v>16</v>
      </c>
      <c r="B387" t="s">
        <v>60</v>
      </c>
      <c r="C387" t="s">
        <v>61</v>
      </c>
      <c r="D387">
        <v>2021</v>
      </c>
      <c r="E387" t="s">
        <v>62</v>
      </c>
      <c r="F387" t="s">
        <v>63</v>
      </c>
      <c r="G387">
        <v>2</v>
      </c>
      <c r="H387" t="s">
        <v>64</v>
      </c>
      <c r="I387" t="s">
        <v>3554</v>
      </c>
      <c r="J387" t="s">
        <v>753</v>
      </c>
      <c r="K387" t="s">
        <v>754</v>
      </c>
      <c r="L387" t="s">
        <v>3600</v>
      </c>
      <c r="M387" t="s">
        <v>755</v>
      </c>
      <c r="N387" t="s">
        <v>3612</v>
      </c>
      <c r="O387" t="s">
        <v>249</v>
      </c>
      <c r="P387" t="s">
        <v>3635</v>
      </c>
      <c r="Q387" t="s">
        <v>771</v>
      </c>
      <c r="R387" t="s">
        <v>3738</v>
      </c>
      <c r="S387" t="s">
        <v>782</v>
      </c>
      <c r="T387">
        <v>14</v>
      </c>
      <c r="U387">
        <v>4</v>
      </c>
      <c r="V387" t="s">
        <v>789</v>
      </c>
      <c r="W387">
        <v>1</v>
      </c>
      <c r="X387" t="s">
        <v>72</v>
      </c>
      <c r="Y387">
        <v>1</v>
      </c>
      <c r="Z387" t="s">
        <v>73</v>
      </c>
      <c r="AA387">
        <v>1</v>
      </c>
      <c r="AB387" s="1">
        <v>0.01</v>
      </c>
      <c r="AC387" s="1">
        <v>0.01</v>
      </c>
      <c r="AD387" s="1">
        <v>100</v>
      </c>
      <c r="AE387" s="1">
        <v>0.09</v>
      </c>
      <c r="AF387" s="1">
        <v>0</v>
      </c>
      <c r="AG387" s="1">
        <v>0</v>
      </c>
      <c r="AH387" s="1">
        <v>0.37</v>
      </c>
      <c r="AI387" s="1">
        <v>0</v>
      </c>
      <c r="AJ387" s="1">
        <v>0</v>
      </c>
      <c r="AK387" s="1">
        <v>0.38</v>
      </c>
      <c r="AL387" s="1">
        <v>0</v>
      </c>
      <c r="AM387" s="1">
        <v>0</v>
      </c>
      <c r="AN387" s="1">
        <v>0.15</v>
      </c>
      <c r="AO387" s="1">
        <v>0</v>
      </c>
      <c r="AP387" s="1">
        <v>0</v>
      </c>
      <c r="AQ387" s="1">
        <v>1</v>
      </c>
      <c r="AR387" s="1">
        <v>0.01</v>
      </c>
      <c r="AS387" s="1">
        <v>1</v>
      </c>
      <c r="AT387" s="1">
        <v>75133333</v>
      </c>
      <c r="AU387" s="1">
        <v>37500000</v>
      </c>
      <c r="AV387" s="1">
        <v>49.91</v>
      </c>
      <c r="AW387" s="1">
        <v>7191674670</v>
      </c>
      <c r="AX387" s="1">
        <v>537545000</v>
      </c>
      <c r="AY387" s="1">
        <v>7.47</v>
      </c>
      <c r="AZ387" s="1">
        <v>28816802983</v>
      </c>
      <c r="BA387" s="1">
        <v>0</v>
      </c>
      <c r="BB387" s="1">
        <v>0</v>
      </c>
      <c r="BC387" s="1">
        <v>19265768430</v>
      </c>
      <c r="BD387" s="1">
        <v>0</v>
      </c>
      <c r="BE387" s="1">
        <v>0</v>
      </c>
      <c r="BF387" s="1">
        <v>12750781388</v>
      </c>
      <c r="BG387" s="1">
        <v>0</v>
      </c>
      <c r="BH387" s="1">
        <v>0</v>
      </c>
      <c r="BI387" s="1">
        <v>68100160804</v>
      </c>
      <c r="BJ387" s="1">
        <v>575045000</v>
      </c>
      <c r="BK387" s="1">
        <v>0.84</v>
      </c>
      <c r="BL387" t="s">
        <v>790</v>
      </c>
      <c r="BM387" s="3">
        <f t="shared" ref="BM387:BM450" si="78">AT387 / 1000000</f>
        <v>75.133332999999993</v>
      </c>
      <c r="BN387" s="3">
        <f t="shared" ref="BN387:BN450" si="79">AU387 / 1000000</f>
        <v>37.5</v>
      </c>
      <c r="BO387" s="3">
        <f t="shared" ref="BO387:BO450" si="80">AW387 / 1000000</f>
        <v>7191.6746700000003</v>
      </c>
      <c r="BP387" s="3">
        <f t="shared" ref="BP387:BP450" si="81">AX387 / 1000000</f>
        <v>537.54499999999996</v>
      </c>
      <c r="BQ387" s="3">
        <f t="shared" ref="BQ387:BQ450" si="82">AZ387 / 1000000</f>
        <v>28816.802983000001</v>
      </c>
      <c r="BR387" s="3">
        <f t="shared" ref="BR387:BR450" si="83">BA387 / 1000000</f>
        <v>0</v>
      </c>
      <c r="BS387" s="3">
        <f t="shared" ref="BS387:BS450" si="84">BC387 / 1000000</f>
        <v>19265.76843</v>
      </c>
      <c r="BT387" s="3">
        <f t="shared" ref="BT387:BT450" si="85">BD387 / 1000000</f>
        <v>0</v>
      </c>
      <c r="BU387" s="3">
        <f t="shared" ref="BU387:BU450" si="86">BF387 / 1000000</f>
        <v>12750.781387999999</v>
      </c>
      <c r="BV387" s="3">
        <f t="shared" ref="BV387:BV450" si="87">BG387 / 1000000</f>
        <v>0</v>
      </c>
      <c r="BW387" s="3">
        <f t="shared" ref="BW387:BW450" si="88">BM387+BO387+BQ387+BS387+BU387</f>
        <v>68100.160803999999</v>
      </c>
      <c r="BX387" s="3">
        <f t="shared" ref="BX387:BX450" si="89">BN387+BP387+BR387+BT387+BV387</f>
        <v>575.04499999999996</v>
      </c>
    </row>
    <row r="388" spans="1:76" x14ac:dyDescent="0.25">
      <c r="A388">
        <v>16</v>
      </c>
      <c r="B388" t="s">
        <v>60</v>
      </c>
      <c r="C388" t="s">
        <v>61</v>
      </c>
      <c r="D388">
        <v>2021</v>
      </c>
      <c r="E388" t="s">
        <v>62</v>
      </c>
      <c r="F388" t="s">
        <v>63</v>
      </c>
      <c r="G388">
        <v>2</v>
      </c>
      <c r="H388" t="s">
        <v>64</v>
      </c>
      <c r="I388" t="s">
        <v>3554</v>
      </c>
      <c r="J388" t="s">
        <v>753</v>
      </c>
      <c r="K388" t="s">
        <v>754</v>
      </c>
      <c r="L388" t="s">
        <v>3600</v>
      </c>
      <c r="M388" t="s">
        <v>755</v>
      </c>
      <c r="N388" t="s">
        <v>3612</v>
      </c>
      <c r="O388" t="s">
        <v>249</v>
      </c>
      <c r="P388" t="s">
        <v>3635</v>
      </c>
      <c r="Q388" t="s">
        <v>771</v>
      </c>
      <c r="R388" t="s">
        <v>3738</v>
      </c>
      <c r="S388" t="s">
        <v>782</v>
      </c>
      <c r="T388">
        <v>14</v>
      </c>
      <c r="U388">
        <v>5</v>
      </c>
      <c r="V388" t="s">
        <v>791</v>
      </c>
      <c r="W388">
        <v>1</v>
      </c>
      <c r="X388" t="s">
        <v>72</v>
      </c>
      <c r="Y388">
        <v>1</v>
      </c>
      <c r="Z388" t="s">
        <v>73</v>
      </c>
      <c r="AA388">
        <v>1</v>
      </c>
      <c r="AB388" s="1">
        <v>0</v>
      </c>
      <c r="AC388" s="1">
        <v>0</v>
      </c>
      <c r="AD388" s="1">
        <v>0</v>
      </c>
      <c r="AE388" s="1">
        <v>1</v>
      </c>
      <c r="AF388" s="1">
        <v>0</v>
      </c>
      <c r="AG388" s="1">
        <v>0</v>
      </c>
      <c r="AH388" s="1">
        <v>1</v>
      </c>
      <c r="AI388" s="1">
        <v>0</v>
      </c>
      <c r="AJ388" s="1">
        <v>0</v>
      </c>
      <c r="AK388" s="1">
        <v>1</v>
      </c>
      <c r="AL388" s="1">
        <v>0</v>
      </c>
      <c r="AM388" s="1">
        <v>0</v>
      </c>
      <c r="AN388" s="1">
        <v>0</v>
      </c>
      <c r="AO388" s="1">
        <v>0</v>
      </c>
      <c r="AP388" s="1">
        <v>0</v>
      </c>
      <c r="AQ388" s="1">
        <v>3</v>
      </c>
      <c r="AR388" s="1">
        <v>0</v>
      </c>
      <c r="AS388" s="1">
        <v>0</v>
      </c>
      <c r="AT388" s="1">
        <v>0</v>
      </c>
      <c r="AU388" s="1">
        <v>0</v>
      </c>
      <c r="AV388" s="1">
        <v>0</v>
      </c>
      <c r="AW388" s="1">
        <v>246500000</v>
      </c>
      <c r="AX388" s="1">
        <v>44000000</v>
      </c>
      <c r="AY388" s="1">
        <v>17.850000000000001</v>
      </c>
      <c r="AZ388" s="1">
        <v>187841839</v>
      </c>
      <c r="BA388" s="1">
        <v>0</v>
      </c>
      <c r="BB388" s="1">
        <v>0</v>
      </c>
      <c r="BC388" s="1">
        <v>188442398</v>
      </c>
      <c r="BD388" s="1">
        <v>0</v>
      </c>
      <c r="BE388" s="1">
        <v>0</v>
      </c>
      <c r="BF388" s="1">
        <v>0</v>
      </c>
      <c r="BG388" s="1">
        <v>0</v>
      </c>
      <c r="BH388" s="1">
        <v>0</v>
      </c>
      <c r="BI388" s="1">
        <v>622784237</v>
      </c>
      <c r="BJ388" s="1">
        <v>44000000</v>
      </c>
      <c r="BK388" s="1">
        <v>7.07</v>
      </c>
      <c r="BL388" t="s">
        <v>792</v>
      </c>
      <c r="BM388" s="3">
        <f t="shared" si="78"/>
        <v>0</v>
      </c>
      <c r="BN388" s="3">
        <f t="shared" si="79"/>
        <v>0</v>
      </c>
      <c r="BO388" s="3">
        <f t="shared" si="80"/>
        <v>246.5</v>
      </c>
      <c r="BP388" s="3">
        <f t="shared" si="81"/>
        <v>44</v>
      </c>
      <c r="BQ388" s="3">
        <f t="shared" si="82"/>
        <v>187.84183899999999</v>
      </c>
      <c r="BR388" s="3">
        <f t="shared" si="83"/>
        <v>0</v>
      </c>
      <c r="BS388" s="3">
        <f t="shared" si="84"/>
        <v>188.442398</v>
      </c>
      <c r="BT388" s="3">
        <f t="shared" si="85"/>
        <v>0</v>
      </c>
      <c r="BU388" s="3">
        <f t="shared" si="86"/>
        <v>0</v>
      </c>
      <c r="BV388" s="3">
        <f t="shared" si="87"/>
        <v>0</v>
      </c>
      <c r="BW388" s="3">
        <f t="shared" si="88"/>
        <v>622.78423699999996</v>
      </c>
      <c r="BX388" s="3">
        <f t="shared" si="89"/>
        <v>44</v>
      </c>
    </row>
    <row r="389" spans="1:76" x14ac:dyDescent="0.25">
      <c r="A389">
        <v>16</v>
      </c>
      <c r="B389" t="s">
        <v>60</v>
      </c>
      <c r="C389" t="s">
        <v>61</v>
      </c>
      <c r="D389">
        <v>2021</v>
      </c>
      <c r="E389" t="s">
        <v>62</v>
      </c>
      <c r="F389" t="s">
        <v>63</v>
      </c>
      <c r="G389">
        <v>2</v>
      </c>
      <c r="H389" t="s">
        <v>64</v>
      </c>
      <c r="I389" t="s">
        <v>3554</v>
      </c>
      <c r="J389" t="s">
        <v>753</v>
      </c>
      <c r="K389" t="s">
        <v>754</v>
      </c>
      <c r="L389" t="s">
        <v>3600</v>
      </c>
      <c r="M389" t="s">
        <v>755</v>
      </c>
      <c r="N389" t="s">
        <v>3612</v>
      </c>
      <c r="O389" t="s">
        <v>249</v>
      </c>
      <c r="P389" t="s">
        <v>3635</v>
      </c>
      <c r="Q389" t="s">
        <v>771</v>
      </c>
      <c r="R389" t="s">
        <v>3738</v>
      </c>
      <c r="S389" t="s">
        <v>782</v>
      </c>
      <c r="T389">
        <v>14</v>
      </c>
      <c r="U389">
        <v>6</v>
      </c>
      <c r="V389" t="s">
        <v>793</v>
      </c>
      <c r="W389">
        <v>1</v>
      </c>
      <c r="X389" t="s">
        <v>72</v>
      </c>
      <c r="Y389">
        <v>1</v>
      </c>
      <c r="Z389" t="s">
        <v>73</v>
      </c>
      <c r="AA389">
        <v>1</v>
      </c>
      <c r="AB389" s="1">
        <v>1</v>
      </c>
      <c r="AC389" s="1">
        <v>1</v>
      </c>
      <c r="AD389" s="1">
        <v>100</v>
      </c>
      <c r="AE389" s="1">
        <v>1</v>
      </c>
      <c r="AF389" s="1">
        <v>0</v>
      </c>
      <c r="AG389" s="1">
        <v>0</v>
      </c>
      <c r="AH389" s="1">
        <v>1</v>
      </c>
      <c r="AI389" s="1">
        <v>0</v>
      </c>
      <c r="AJ389" s="1">
        <v>0</v>
      </c>
      <c r="AK389" s="1">
        <v>1</v>
      </c>
      <c r="AL389" s="1">
        <v>0</v>
      </c>
      <c r="AM389" s="1">
        <v>0</v>
      </c>
      <c r="AN389" s="1">
        <v>0</v>
      </c>
      <c r="AO389" s="1">
        <v>0</v>
      </c>
      <c r="AP389" s="1">
        <v>0</v>
      </c>
      <c r="AQ389" s="1">
        <v>4</v>
      </c>
      <c r="AR389" s="1">
        <v>1</v>
      </c>
      <c r="AS389" s="1">
        <v>25</v>
      </c>
      <c r="AT389" s="1">
        <v>214866667</v>
      </c>
      <c r="AU389" s="1">
        <v>209616667</v>
      </c>
      <c r="AV389" s="1">
        <v>97.56</v>
      </c>
      <c r="AW389" s="1">
        <v>210125000</v>
      </c>
      <c r="AX389" s="1">
        <v>33000000</v>
      </c>
      <c r="AY389" s="1">
        <v>15.7</v>
      </c>
      <c r="AZ389" s="1">
        <v>300000000</v>
      </c>
      <c r="BA389" s="1">
        <v>0</v>
      </c>
      <c r="BB389" s="1">
        <v>0</v>
      </c>
      <c r="BC389" s="1">
        <v>300000000</v>
      </c>
      <c r="BD389" s="1">
        <v>0</v>
      </c>
      <c r="BE389" s="1">
        <v>0</v>
      </c>
      <c r="BF389" s="1">
        <v>0</v>
      </c>
      <c r="BG389" s="1">
        <v>0</v>
      </c>
      <c r="BH389" s="1">
        <v>0</v>
      </c>
      <c r="BI389" s="1">
        <v>1024991667</v>
      </c>
      <c r="BJ389" s="1">
        <v>242616667</v>
      </c>
      <c r="BK389" s="1">
        <v>23.67</v>
      </c>
      <c r="BL389" t="s">
        <v>794</v>
      </c>
      <c r="BM389" s="3">
        <f t="shared" si="78"/>
        <v>214.86666700000001</v>
      </c>
      <c r="BN389" s="3">
        <f t="shared" si="79"/>
        <v>209.61666700000001</v>
      </c>
      <c r="BO389" s="3">
        <f t="shared" si="80"/>
        <v>210.125</v>
      </c>
      <c r="BP389" s="3">
        <f t="shared" si="81"/>
        <v>33</v>
      </c>
      <c r="BQ389" s="3">
        <f t="shared" si="82"/>
        <v>300</v>
      </c>
      <c r="BR389" s="3">
        <f t="shared" si="83"/>
        <v>0</v>
      </c>
      <c r="BS389" s="3">
        <f t="shared" si="84"/>
        <v>300</v>
      </c>
      <c r="BT389" s="3">
        <f t="shared" si="85"/>
        <v>0</v>
      </c>
      <c r="BU389" s="3">
        <f t="shared" si="86"/>
        <v>0</v>
      </c>
      <c r="BV389" s="3">
        <f t="shared" si="87"/>
        <v>0</v>
      </c>
      <c r="BW389" s="3">
        <f t="shared" si="88"/>
        <v>1024.991667</v>
      </c>
      <c r="BX389" s="3">
        <f t="shared" si="89"/>
        <v>242.61666700000001</v>
      </c>
    </row>
    <row r="390" spans="1:76" x14ac:dyDescent="0.25">
      <c r="A390">
        <v>16</v>
      </c>
      <c r="B390" t="s">
        <v>60</v>
      </c>
      <c r="C390" t="s">
        <v>61</v>
      </c>
      <c r="D390">
        <v>2021</v>
      </c>
      <c r="E390" t="s">
        <v>62</v>
      </c>
      <c r="F390" t="s">
        <v>63</v>
      </c>
      <c r="G390">
        <v>2</v>
      </c>
      <c r="H390" t="s">
        <v>64</v>
      </c>
      <c r="I390" t="s">
        <v>3554</v>
      </c>
      <c r="J390" t="s">
        <v>753</v>
      </c>
      <c r="K390" t="s">
        <v>754</v>
      </c>
      <c r="L390" t="s">
        <v>3600</v>
      </c>
      <c r="M390" t="s">
        <v>755</v>
      </c>
      <c r="N390" t="s">
        <v>3612</v>
      </c>
      <c r="O390" t="s">
        <v>249</v>
      </c>
      <c r="P390" t="s">
        <v>3635</v>
      </c>
      <c r="Q390" t="s">
        <v>771</v>
      </c>
      <c r="R390" t="s">
        <v>3738</v>
      </c>
      <c r="S390" t="s">
        <v>782</v>
      </c>
      <c r="T390">
        <v>14</v>
      </c>
      <c r="U390">
        <v>7</v>
      </c>
      <c r="V390" t="s">
        <v>795</v>
      </c>
      <c r="W390">
        <v>1</v>
      </c>
      <c r="X390" t="s">
        <v>72</v>
      </c>
      <c r="Y390">
        <v>1</v>
      </c>
      <c r="Z390" t="s">
        <v>73</v>
      </c>
      <c r="AA390">
        <v>1</v>
      </c>
      <c r="AB390" s="1">
        <v>0</v>
      </c>
      <c r="AC390" s="1">
        <v>0</v>
      </c>
      <c r="AD390" s="1">
        <v>0</v>
      </c>
      <c r="AE390" s="1">
        <v>2</v>
      </c>
      <c r="AF390" s="1">
        <v>0</v>
      </c>
      <c r="AG390" s="1">
        <v>0</v>
      </c>
      <c r="AH390" s="1">
        <v>2</v>
      </c>
      <c r="AI390" s="1">
        <v>0</v>
      </c>
      <c r="AJ390" s="1">
        <v>0</v>
      </c>
      <c r="AK390" s="1">
        <v>2</v>
      </c>
      <c r="AL390" s="1">
        <v>0</v>
      </c>
      <c r="AM390" s="1">
        <v>0</v>
      </c>
      <c r="AN390" s="1">
        <v>0</v>
      </c>
      <c r="AO390" s="1">
        <v>0</v>
      </c>
      <c r="AP390" s="1">
        <v>0</v>
      </c>
      <c r="AQ390" s="1">
        <v>6</v>
      </c>
      <c r="AR390" s="1">
        <v>0</v>
      </c>
      <c r="AS390" s="1">
        <v>0</v>
      </c>
      <c r="AT390" s="1">
        <v>0</v>
      </c>
      <c r="AU390" s="1">
        <v>0</v>
      </c>
      <c r="AV390" s="1">
        <v>0</v>
      </c>
      <c r="AW390" s="1">
        <v>252500000</v>
      </c>
      <c r="AX390" s="1">
        <v>0</v>
      </c>
      <c r="AY390" s="1">
        <v>0</v>
      </c>
      <c r="AZ390" s="1">
        <v>143592932</v>
      </c>
      <c r="BA390" s="1">
        <v>0</v>
      </c>
      <c r="BB390" s="1">
        <v>0</v>
      </c>
      <c r="BC390" s="1">
        <v>143592932</v>
      </c>
      <c r="BD390" s="1">
        <v>0</v>
      </c>
      <c r="BE390" s="1">
        <v>0</v>
      </c>
      <c r="BF390" s="1">
        <v>0</v>
      </c>
      <c r="BG390" s="1">
        <v>0</v>
      </c>
      <c r="BH390" s="1">
        <v>0</v>
      </c>
      <c r="BI390" s="1">
        <v>539685864</v>
      </c>
      <c r="BJ390" s="1">
        <v>0</v>
      </c>
      <c r="BK390" s="1">
        <v>0</v>
      </c>
      <c r="BL390" t="s">
        <v>796</v>
      </c>
      <c r="BM390" s="3">
        <f t="shared" si="78"/>
        <v>0</v>
      </c>
      <c r="BN390" s="3">
        <f t="shared" si="79"/>
        <v>0</v>
      </c>
      <c r="BO390" s="3">
        <f t="shared" si="80"/>
        <v>252.5</v>
      </c>
      <c r="BP390" s="3">
        <f t="shared" si="81"/>
        <v>0</v>
      </c>
      <c r="BQ390" s="3">
        <f t="shared" si="82"/>
        <v>143.59293199999999</v>
      </c>
      <c r="BR390" s="3">
        <f t="shared" si="83"/>
        <v>0</v>
      </c>
      <c r="BS390" s="3">
        <f t="shared" si="84"/>
        <v>143.59293199999999</v>
      </c>
      <c r="BT390" s="3">
        <f t="shared" si="85"/>
        <v>0</v>
      </c>
      <c r="BU390" s="3">
        <f t="shared" si="86"/>
        <v>0</v>
      </c>
      <c r="BV390" s="3">
        <f t="shared" si="87"/>
        <v>0</v>
      </c>
      <c r="BW390" s="3">
        <f t="shared" si="88"/>
        <v>539.68586400000004</v>
      </c>
      <c r="BX390" s="3">
        <f t="shared" si="89"/>
        <v>0</v>
      </c>
    </row>
    <row r="391" spans="1:76" x14ac:dyDescent="0.25">
      <c r="A391">
        <v>16</v>
      </c>
      <c r="B391" t="s">
        <v>60</v>
      </c>
      <c r="C391" t="s">
        <v>61</v>
      </c>
      <c r="D391">
        <v>2021</v>
      </c>
      <c r="E391" t="s">
        <v>62</v>
      </c>
      <c r="F391" t="s">
        <v>63</v>
      </c>
      <c r="G391">
        <v>2</v>
      </c>
      <c r="H391" t="s">
        <v>64</v>
      </c>
      <c r="I391" t="s">
        <v>3554</v>
      </c>
      <c r="J391" t="s">
        <v>753</v>
      </c>
      <c r="K391" t="s">
        <v>754</v>
      </c>
      <c r="L391" t="s">
        <v>3600</v>
      </c>
      <c r="M391" t="s">
        <v>755</v>
      </c>
      <c r="N391" t="s">
        <v>3612</v>
      </c>
      <c r="O391" t="s">
        <v>249</v>
      </c>
      <c r="P391" t="s">
        <v>3635</v>
      </c>
      <c r="Q391" t="s">
        <v>771</v>
      </c>
      <c r="R391" t="s">
        <v>3739</v>
      </c>
      <c r="S391" t="s">
        <v>797</v>
      </c>
      <c r="T391">
        <v>4</v>
      </c>
      <c r="U391">
        <v>1</v>
      </c>
      <c r="V391" t="s">
        <v>798</v>
      </c>
      <c r="W391">
        <v>1</v>
      </c>
      <c r="X391" t="s">
        <v>72</v>
      </c>
      <c r="Y391">
        <v>1</v>
      </c>
      <c r="Z391" t="s">
        <v>73</v>
      </c>
      <c r="AA391">
        <v>1</v>
      </c>
      <c r="AB391" s="1">
        <v>0</v>
      </c>
      <c r="AC391" s="1">
        <v>0</v>
      </c>
      <c r="AD391" s="1">
        <v>0</v>
      </c>
      <c r="AE391" s="1">
        <v>9</v>
      </c>
      <c r="AF391" s="1">
        <v>0</v>
      </c>
      <c r="AG391" s="1">
        <v>0</v>
      </c>
      <c r="AH391" s="1">
        <v>9</v>
      </c>
      <c r="AI391" s="1">
        <v>0</v>
      </c>
      <c r="AJ391" s="1">
        <v>0</v>
      </c>
      <c r="AK391" s="1">
        <v>6</v>
      </c>
      <c r="AL391" s="1">
        <v>0</v>
      </c>
      <c r="AM391" s="1">
        <v>0</v>
      </c>
      <c r="AN391" s="1">
        <v>2</v>
      </c>
      <c r="AO391" s="1">
        <v>0</v>
      </c>
      <c r="AP391" s="1">
        <v>0</v>
      </c>
      <c r="AQ391" s="1">
        <v>26</v>
      </c>
      <c r="AR391" s="1">
        <v>0</v>
      </c>
      <c r="AS391" s="1">
        <v>0</v>
      </c>
      <c r="AT391" s="1">
        <v>0</v>
      </c>
      <c r="AU391" s="1">
        <v>0</v>
      </c>
      <c r="AV391" s="1">
        <v>0</v>
      </c>
      <c r="AW391" s="1">
        <v>1795458241</v>
      </c>
      <c r="AX391" s="1">
        <v>0</v>
      </c>
      <c r="AY391" s="1">
        <v>0</v>
      </c>
      <c r="AZ391" s="1">
        <v>1702925262</v>
      </c>
      <c r="BA391" s="1">
        <v>0</v>
      </c>
      <c r="BB391" s="1">
        <v>0</v>
      </c>
      <c r="BC391" s="1">
        <v>988488885</v>
      </c>
      <c r="BD391" s="1">
        <v>0</v>
      </c>
      <c r="BE391" s="1">
        <v>0</v>
      </c>
      <c r="BF391" s="1">
        <v>503843781</v>
      </c>
      <c r="BG391" s="1">
        <v>0</v>
      </c>
      <c r="BH391" s="1">
        <v>0</v>
      </c>
      <c r="BI391" s="1">
        <v>4990716169</v>
      </c>
      <c r="BJ391" s="1">
        <v>0</v>
      </c>
      <c r="BK391" s="1">
        <v>0</v>
      </c>
      <c r="BL391" t="s">
        <v>799</v>
      </c>
      <c r="BM391" s="3">
        <f t="shared" si="78"/>
        <v>0</v>
      </c>
      <c r="BN391" s="3">
        <f t="shared" si="79"/>
        <v>0</v>
      </c>
      <c r="BO391" s="3">
        <f t="shared" si="80"/>
        <v>1795.458241</v>
      </c>
      <c r="BP391" s="3">
        <f t="shared" si="81"/>
        <v>0</v>
      </c>
      <c r="BQ391" s="3">
        <f t="shared" si="82"/>
        <v>1702.925262</v>
      </c>
      <c r="BR391" s="3">
        <f t="shared" si="83"/>
        <v>0</v>
      </c>
      <c r="BS391" s="3">
        <f t="shared" si="84"/>
        <v>988.48888499999998</v>
      </c>
      <c r="BT391" s="3">
        <f t="shared" si="85"/>
        <v>0</v>
      </c>
      <c r="BU391" s="3">
        <f t="shared" si="86"/>
        <v>503.84378099999998</v>
      </c>
      <c r="BV391" s="3">
        <f t="shared" si="87"/>
        <v>0</v>
      </c>
      <c r="BW391" s="3">
        <f t="shared" si="88"/>
        <v>4990.7161689999994</v>
      </c>
      <c r="BX391" s="3">
        <f t="shared" si="89"/>
        <v>0</v>
      </c>
    </row>
    <row r="392" spans="1:76" x14ac:dyDescent="0.25">
      <c r="A392">
        <v>16</v>
      </c>
      <c r="B392" t="s">
        <v>60</v>
      </c>
      <c r="C392" t="s">
        <v>61</v>
      </c>
      <c r="D392">
        <v>2021</v>
      </c>
      <c r="E392" t="s">
        <v>62</v>
      </c>
      <c r="F392" t="s">
        <v>63</v>
      </c>
      <c r="G392">
        <v>2</v>
      </c>
      <c r="H392" t="s">
        <v>64</v>
      </c>
      <c r="I392" t="s">
        <v>3554</v>
      </c>
      <c r="J392" t="s">
        <v>753</v>
      </c>
      <c r="K392" t="s">
        <v>754</v>
      </c>
      <c r="L392" t="s">
        <v>3600</v>
      </c>
      <c r="M392" t="s">
        <v>755</v>
      </c>
      <c r="N392" t="s">
        <v>3612</v>
      </c>
      <c r="O392" t="s">
        <v>249</v>
      </c>
      <c r="P392" t="s">
        <v>3635</v>
      </c>
      <c r="Q392" t="s">
        <v>771</v>
      </c>
      <c r="R392" t="s">
        <v>3739</v>
      </c>
      <c r="S392" t="s">
        <v>797</v>
      </c>
      <c r="T392">
        <v>4</v>
      </c>
      <c r="U392">
        <v>2</v>
      </c>
      <c r="V392" t="s">
        <v>800</v>
      </c>
      <c r="W392">
        <v>1</v>
      </c>
      <c r="X392" t="s">
        <v>72</v>
      </c>
      <c r="Y392">
        <v>1</v>
      </c>
      <c r="Z392" t="s">
        <v>73</v>
      </c>
      <c r="AA392">
        <v>1</v>
      </c>
      <c r="AB392" s="1">
        <v>0</v>
      </c>
      <c r="AC392" s="1">
        <v>0</v>
      </c>
      <c r="AD392" s="1">
        <v>0</v>
      </c>
      <c r="AE392" s="1">
        <v>1</v>
      </c>
      <c r="AF392" s="1">
        <v>0</v>
      </c>
      <c r="AG392" s="1">
        <v>0</v>
      </c>
      <c r="AH392" s="1">
        <v>1</v>
      </c>
      <c r="AI392" s="1">
        <v>0</v>
      </c>
      <c r="AJ392" s="1">
        <v>0</v>
      </c>
      <c r="AK392" s="1">
        <v>1</v>
      </c>
      <c r="AL392" s="1">
        <v>0</v>
      </c>
      <c r="AM392" s="1">
        <v>0</v>
      </c>
      <c r="AN392" s="1">
        <v>1</v>
      </c>
      <c r="AO392" s="1">
        <v>0</v>
      </c>
      <c r="AP392" s="1">
        <v>0</v>
      </c>
      <c r="AQ392" s="1">
        <v>4</v>
      </c>
      <c r="AR392" s="1">
        <v>0</v>
      </c>
      <c r="AS392" s="1">
        <v>0</v>
      </c>
      <c r="AT392" s="1">
        <v>0</v>
      </c>
      <c r="AU392" s="1">
        <v>0</v>
      </c>
      <c r="AV392" s="1">
        <v>0</v>
      </c>
      <c r="AW392" s="1">
        <v>550000000</v>
      </c>
      <c r="AX392" s="1">
        <v>0</v>
      </c>
      <c r="AY392" s="1">
        <v>0</v>
      </c>
      <c r="AZ392" s="1">
        <v>500000000</v>
      </c>
      <c r="BA392" s="1">
        <v>0</v>
      </c>
      <c r="BB392" s="1">
        <v>0</v>
      </c>
      <c r="BC392" s="1">
        <v>500000000</v>
      </c>
      <c r="BD392" s="1">
        <v>0</v>
      </c>
      <c r="BE392" s="1">
        <v>0</v>
      </c>
      <c r="BF392" s="1">
        <v>450000000</v>
      </c>
      <c r="BG392" s="1">
        <v>0</v>
      </c>
      <c r="BH392" s="1">
        <v>0</v>
      </c>
      <c r="BI392" s="1">
        <v>2000000000</v>
      </c>
      <c r="BJ392" s="1">
        <v>0</v>
      </c>
      <c r="BK392" s="1">
        <v>0</v>
      </c>
      <c r="BL392" t="s">
        <v>799</v>
      </c>
      <c r="BM392" s="3">
        <f t="shared" si="78"/>
        <v>0</v>
      </c>
      <c r="BN392" s="3">
        <f t="shared" si="79"/>
        <v>0</v>
      </c>
      <c r="BO392" s="3">
        <f t="shared" si="80"/>
        <v>550</v>
      </c>
      <c r="BP392" s="3">
        <f t="shared" si="81"/>
        <v>0</v>
      </c>
      <c r="BQ392" s="3">
        <f t="shared" si="82"/>
        <v>500</v>
      </c>
      <c r="BR392" s="3">
        <f t="shared" si="83"/>
        <v>0</v>
      </c>
      <c r="BS392" s="3">
        <f t="shared" si="84"/>
        <v>500</v>
      </c>
      <c r="BT392" s="3">
        <f t="shared" si="85"/>
        <v>0</v>
      </c>
      <c r="BU392" s="3">
        <f t="shared" si="86"/>
        <v>450</v>
      </c>
      <c r="BV392" s="3">
        <f t="shared" si="87"/>
        <v>0</v>
      </c>
      <c r="BW392" s="3">
        <f t="shared" si="88"/>
        <v>2000</v>
      </c>
      <c r="BX392" s="3">
        <f t="shared" si="89"/>
        <v>0</v>
      </c>
    </row>
    <row r="393" spans="1:76" x14ac:dyDescent="0.25">
      <c r="A393">
        <v>16</v>
      </c>
      <c r="B393" t="s">
        <v>60</v>
      </c>
      <c r="C393" t="s">
        <v>61</v>
      </c>
      <c r="D393">
        <v>2021</v>
      </c>
      <c r="E393" t="s">
        <v>62</v>
      </c>
      <c r="F393" t="s">
        <v>63</v>
      </c>
      <c r="G393">
        <v>2</v>
      </c>
      <c r="H393" t="s">
        <v>64</v>
      </c>
      <c r="I393" t="s">
        <v>3554</v>
      </c>
      <c r="J393" t="s">
        <v>753</v>
      </c>
      <c r="K393" t="s">
        <v>754</v>
      </c>
      <c r="L393" t="s">
        <v>3600</v>
      </c>
      <c r="M393" t="s">
        <v>755</v>
      </c>
      <c r="N393" t="s">
        <v>3612</v>
      </c>
      <c r="O393" t="s">
        <v>249</v>
      </c>
      <c r="P393" t="s">
        <v>3623</v>
      </c>
      <c r="Q393" t="s">
        <v>390</v>
      </c>
      <c r="R393" t="s">
        <v>3740</v>
      </c>
      <c r="S393" t="s">
        <v>801</v>
      </c>
      <c r="T393">
        <v>15</v>
      </c>
      <c r="U393">
        <v>1</v>
      </c>
      <c r="V393" t="s">
        <v>802</v>
      </c>
      <c r="W393">
        <v>1</v>
      </c>
      <c r="X393" t="s">
        <v>72</v>
      </c>
      <c r="Y393">
        <v>1</v>
      </c>
      <c r="Z393" t="s">
        <v>73</v>
      </c>
      <c r="AA393">
        <v>1</v>
      </c>
      <c r="AB393" s="1">
        <v>0.05</v>
      </c>
      <c r="AC393" s="1">
        <v>0.05</v>
      </c>
      <c r="AD393" s="1">
        <v>100</v>
      </c>
      <c r="AE393" s="1">
        <v>0.3</v>
      </c>
      <c r="AF393" s="1">
        <v>0.1</v>
      </c>
      <c r="AG393" s="1">
        <v>33.33</v>
      </c>
      <c r="AH393" s="1">
        <v>0.25</v>
      </c>
      <c r="AI393" s="1">
        <v>0</v>
      </c>
      <c r="AJ393" s="1">
        <v>0</v>
      </c>
      <c r="AK393" s="1">
        <v>0.25</v>
      </c>
      <c r="AL393" s="1">
        <v>0</v>
      </c>
      <c r="AM393" s="1">
        <v>0</v>
      </c>
      <c r="AN393" s="1">
        <v>0.15</v>
      </c>
      <c r="AO393" s="1">
        <v>0</v>
      </c>
      <c r="AP393" s="1">
        <v>0</v>
      </c>
      <c r="AQ393" s="1">
        <v>1</v>
      </c>
      <c r="AR393" s="1">
        <v>0.15</v>
      </c>
      <c r="AS393" s="1">
        <v>15</v>
      </c>
      <c r="AT393" s="1">
        <v>73625440</v>
      </c>
      <c r="AU393" s="1">
        <v>72469968</v>
      </c>
      <c r="AV393" s="1">
        <v>98.42</v>
      </c>
      <c r="AW393" s="1">
        <v>416500000</v>
      </c>
      <c r="AX393" s="1">
        <v>324500000</v>
      </c>
      <c r="AY393" s="1">
        <v>77.91</v>
      </c>
      <c r="AZ393" s="1">
        <v>19641016</v>
      </c>
      <c r="BA393" s="1">
        <v>0</v>
      </c>
      <c r="BB393" s="1">
        <v>0</v>
      </c>
      <c r="BC393" s="1">
        <v>12749901</v>
      </c>
      <c r="BD393" s="1">
        <v>0</v>
      </c>
      <c r="BE393" s="1">
        <v>0</v>
      </c>
      <c r="BF393" s="1">
        <v>2995959</v>
      </c>
      <c r="BG393" s="1">
        <v>0</v>
      </c>
      <c r="BH393" s="1">
        <v>0</v>
      </c>
      <c r="BI393" s="1">
        <v>525512316</v>
      </c>
      <c r="BJ393" s="1">
        <v>396969968</v>
      </c>
      <c r="BK393" s="1">
        <v>75.540000000000006</v>
      </c>
      <c r="BM393" s="3">
        <f t="shared" si="78"/>
        <v>73.625439999999998</v>
      </c>
      <c r="BN393" s="3">
        <f t="shared" si="79"/>
        <v>72.469967999999994</v>
      </c>
      <c r="BO393" s="3">
        <f t="shared" si="80"/>
        <v>416.5</v>
      </c>
      <c r="BP393" s="3">
        <f t="shared" si="81"/>
        <v>324.5</v>
      </c>
      <c r="BQ393" s="3">
        <f t="shared" si="82"/>
        <v>19.641016</v>
      </c>
      <c r="BR393" s="3">
        <f t="shared" si="83"/>
        <v>0</v>
      </c>
      <c r="BS393" s="3">
        <f t="shared" si="84"/>
        <v>12.749900999999999</v>
      </c>
      <c r="BT393" s="3">
        <f t="shared" si="85"/>
        <v>0</v>
      </c>
      <c r="BU393" s="3">
        <f t="shared" si="86"/>
        <v>2.995959</v>
      </c>
      <c r="BV393" s="3">
        <f t="shared" si="87"/>
        <v>0</v>
      </c>
      <c r="BW393" s="3">
        <f t="shared" si="88"/>
        <v>525.51231599999994</v>
      </c>
      <c r="BX393" s="3">
        <f t="shared" si="89"/>
        <v>396.96996799999999</v>
      </c>
    </row>
    <row r="394" spans="1:76" x14ac:dyDescent="0.25">
      <c r="A394">
        <v>16</v>
      </c>
      <c r="B394" t="s">
        <v>60</v>
      </c>
      <c r="C394" t="s">
        <v>61</v>
      </c>
      <c r="D394">
        <v>2021</v>
      </c>
      <c r="E394" t="s">
        <v>62</v>
      </c>
      <c r="F394" t="s">
        <v>63</v>
      </c>
      <c r="G394">
        <v>2</v>
      </c>
      <c r="H394" t="s">
        <v>64</v>
      </c>
      <c r="I394" t="s">
        <v>3554</v>
      </c>
      <c r="J394" t="s">
        <v>753</v>
      </c>
      <c r="K394" t="s">
        <v>754</v>
      </c>
      <c r="L394" t="s">
        <v>3600</v>
      </c>
      <c r="M394" t="s">
        <v>755</v>
      </c>
      <c r="N394" t="s">
        <v>3612</v>
      </c>
      <c r="O394" t="s">
        <v>249</v>
      </c>
      <c r="P394" t="s">
        <v>3623</v>
      </c>
      <c r="Q394" t="s">
        <v>390</v>
      </c>
      <c r="R394" t="s">
        <v>3740</v>
      </c>
      <c r="S394" t="s">
        <v>801</v>
      </c>
      <c r="T394">
        <v>15</v>
      </c>
      <c r="U394">
        <v>2</v>
      </c>
      <c r="V394" t="s">
        <v>803</v>
      </c>
      <c r="W394">
        <v>1</v>
      </c>
      <c r="X394" t="s">
        <v>72</v>
      </c>
      <c r="Y394">
        <v>1</v>
      </c>
      <c r="Z394" t="s">
        <v>73</v>
      </c>
      <c r="AA394">
        <v>1</v>
      </c>
      <c r="AB394" s="1">
        <v>0.05</v>
      </c>
      <c r="AC394" s="1">
        <v>0.05</v>
      </c>
      <c r="AD394" s="1">
        <v>100</v>
      </c>
      <c r="AE394" s="1">
        <v>0.3</v>
      </c>
      <c r="AF394" s="1">
        <v>0</v>
      </c>
      <c r="AG394" s="1">
        <v>0</v>
      </c>
      <c r="AH394" s="1">
        <v>0.25</v>
      </c>
      <c r="AI394" s="1">
        <v>0</v>
      </c>
      <c r="AJ394" s="1">
        <v>0</v>
      </c>
      <c r="AK394" s="1">
        <v>0.25</v>
      </c>
      <c r="AL394" s="1">
        <v>0</v>
      </c>
      <c r="AM394" s="1">
        <v>0</v>
      </c>
      <c r="AN394" s="1">
        <v>0.15</v>
      </c>
      <c r="AO394" s="1">
        <v>0</v>
      </c>
      <c r="AP394" s="1">
        <v>0</v>
      </c>
      <c r="AQ394" s="1">
        <v>1</v>
      </c>
      <c r="AR394" s="1">
        <v>0.05</v>
      </c>
      <c r="AS394" s="1">
        <v>5</v>
      </c>
      <c r="AT394" s="1">
        <v>38167027</v>
      </c>
      <c r="AU394" s="1">
        <v>37922499</v>
      </c>
      <c r="AV394" s="1">
        <v>99.35</v>
      </c>
      <c r="AW394" s="1">
        <v>365252505</v>
      </c>
      <c r="AX394" s="1">
        <v>165340000</v>
      </c>
      <c r="AY394" s="1">
        <v>45.27</v>
      </c>
      <c r="AZ394" s="1">
        <v>18168281</v>
      </c>
      <c r="BA394" s="1">
        <v>0</v>
      </c>
      <c r="BB394" s="1">
        <v>0</v>
      </c>
      <c r="BC394" s="1">
        <v>11706534</v>
      </c>
      <c r="BD394" s="1">
        <v>0</v>
      </c>
      <c r="BE394" s="1">
        <v>0</v>
      </c>
      <c r="BF394" s="1">
        <v>7831613</v>
      </c>
      <c r="BG394" s="1">
        <v>0</v>
      </c>
      <c r="BH394" s="1">
        <v>0</v>
      </c>
      <c r="BI394" s="1">
        <v>441125960</v>
      </c>
      <c r="BJ394" s="1">
        <v>203262499</v>
      </c>
      <c r="BK394" s="1">
        <v>46.08</v>
      </c>
      <c r="BL394" t="s">
        <v>804</v>
      </c>
      <c r="BM394" s="3">
        <f t="shared" si="78"/>
        <v>38.167026999999997</v>
      </c>
      <c r="BN394" s="3">
        <f t="shared" si="79"/>
        <v>37.922499000000002</v>
      </c>
      <c r="BO394" s="3">
        <f t="shared" si="80"/>
        <v>365.25250499999999</v>
      </c>
      <c r="BP394" s="3">
        <f t="shared" si="81"/>
        <v>165.34</v>
      </c>
      <c r="BQ394" s="3">
        <f t="shared" si="82"/>
        <v>18.168281</v>
      </c>
      <c r="BR394" s="3">
        <f t="shared" si="83"/>
        <v>0</v>
      </c>
      <c r="BS394" s="3">
        <f t="shared" si="84"/>
        <v>11.706534</v>
      </c>
      <c r="BT394" s="3">
        <f t="shared" si="85"/>
        <v>0</v>
      </c>
      <c r="BU394" s="3">
        <f t="shared" si="86"/>
        <v>7.8316129999999999</v>
      </c>
      <c r="BV394" s="3">
        <f t="shared" si="87"/>
        <v>0</v>
      </c>
      <c r="BW394" s="3">
        <f t="shared" si="88"/>
        <v>441.12595999999996</v>
      </c>
      <c r="BX394" s="3">
        <f t="shared" si="89"/>
        <v>203.26249899999999</v>
      </c>
    </row>
    <row r="395" spans="1:76" x14ac:dyDescent="0.25">
      <c r="A395">
        <v>16</v>
      </c>
      <c r="B395" t="s">
        <v>60</v>
      </c>
      <c r="C395" t="s">
        <v>61</v>
      </c>
      <c r="D395">
        <v>2021</v>
      </c>
      <c r="E395" t="s">
        <v>62</v>
      </c>
      <c r="F395" t="s">
        <v>63</v>
      </c>
      <c r="G395">
        <v>2</v>
      </c>
      <c r="H395" t="s">
        <v>64</v>
      </c>
      <c r="I395" t="s">
        <v>3554</v>
      </c>
      <c r="J395" t="s">
        <v>753</v>
      </c>
      <c r="K395" t="s">
        <v>754</v>
      </c>
      <c r="L395" t="s">
        <v>3600</v>
      </c>
      <c r="M395" t="s">
        <v>755</v>
      </c>
      <c r="N395" t="s">
        <v>3612</v>
      </c>
      <c r="O395" t="s">
        <v>249</v>
      </c>
      <c r="P395" t="s">
        <v>3623</v>
      </c>
      <c r="Q395" t="s">
        <v>390</v>
      </c>
      <c r="R395" t="s">
        <v>3740</v>
      </c>
      <c r="S395" t="s">
        <v>801</v>
      </c>
      <c r="T395">
        <v>15</v>
      </c>
      <c r="U395">
        <v>3</v>
      </c>
      <c r="V395" t="s">
        <v>805</v>
      </c>
      <c r="W395">
        <v>1</v>
      </c>
      <c r="X395" t="s">
        <v>72</v>
      </c>
      <c r="Y395">
        <v>1</v>
      </c>
      <c r="Z395" t="s">
        <v>73</v>
      </c>
      <c r="AA395">
        <v>1</v>
      </c>
      <c r="AB395" s="1">
        <v>300</v>
      </c>
      <c r="AC395" s="1">
        <v>303</v>
      </c>
      <c r="AD395" s="1">
        <v>101</v>
      </c>
      <c r="AE395" s="1">
        <v>1600</v>
      </c>
      <c r="AF395" s="1">
        <v>0</v>
      </c>
      <c r="AG395" s="1">
        <v>0</v>
      </c>
      <c r="AH395" s="1">
        <v>2100</v>
      </c>
      <c r="AI395" s="1">
        <v>0</v>
      </c>
      <c r="AJ395" s="1">
        <v>0</v>
      </c>
      <c r="AK395" s="1">
        <v>2100</v>
      </c>
      <c r="AL395" s="1">
        <v>0</v>
      </c>
      <c r="AM395" s="1">
        <v>0</v>
      </c>
      <c r="AN395" s="1">
        <v>400</v>
      </c>
      <c r="AO395" s="1">
        <v>0</v>
      </c>
      <c r="AP395" s="1">
        <v>0</v>
      </c>
      <c r="AQ395" s="1">
        <v>6500</v>
      </c>
      <c r="AR395" s="1">
        <v>303</v>
      </c>
      <c r="AS395" s="1">
        <v>4.66</v>
      </c>
      <c r="AT395" s="1">
        <v>81237773</v>
      </c>
      <c r="AU395" s="1">
        <v>81237773</v>
      </c>
      <c r="AV395" s="1">
        <v>100</v>
      </c>
      <c r="AW395" s="1">
        <v>37416000</v>
      </c>
      <c r="AX395" s="1">
        <v>0</v>
      </c>
      <c r="AY395" s="1">
        <v>0</v>
      </c>
      <c r="AZ395" s="1">
        <v>20352342</v>
      </c>
      <c r="BA395" s="1">
        <v>0</v>
      </c>
      <c r="BB395" s="1">
        <v>0</v>
      </c>
      <c r="BC395" s="1">
        <v>13146130</v>
      </c>
      <c r="BD395" s="1">
        <v>0</v>
      </c>
      <c r="BE395" s="1">
        <v>0</v>
      </c>
      <c r="BF395" s="1">
        <v>7059794</v>
      </c>
      <c r="BG395" s="1">
        <v>0</v>
      </c>
      <c r="BH395" s="1">
        <v>0</v>
      </c>
      <c r="BI395" s="1">
        <v>159212039</v>
      </c>
      <c r="BJ395" s="1">
        <v>81237773</v>
      </c>
      <c r="BK395" s="1">
        <v>51.02</v>
      </c>
      <c r="BL395" t="s">
        <v>806</v>
      </c>
      <c r="BM395" s="3">
        <f t="shared" si="78"/>
        <v>81.237773000000004</v>
      </c>
      <c r="BN395" s="3">
        <f t="shared" si="79"/>
        <v>81.237773000000004</v>
      </c>
      <c r="BO395" s="3">
        <f t="shared" si="80"/>
        <v>37.415999999999997</v>
      </c>
      <c r="BP395" s="3">
        <f t="shared" si="81"/>
        <v>0</v>
      </c>
      <c r="BQ395" s="3">
        <f t="shared" si="82"/>
        <v>20.352342</v>
      </c>
      <c r="BR395" s="3">
        <f t="shared" si="83"/>
        <v>0</v>
      </c>
      <c r="BS395" s="3">
        <f t="shared" si="84"/>
        <v>13.146129999999999</v>
      </c>
      <c r="BT395" s="3">
        <f t="shared" si="85"/>
        <v>0</v>
      </c>
      <c r="BU395" s="3">
        <f t="shared" si="86"/>
        <v>7.0597940000000001</v>
      </c>
      <c r="BV395" s="3">
        <f t="shared" si="87"/>
        <v>0</v>
      </c>
      <c r="BW395" s="3">
        <f t="shared" si="88"/>
        <v>159.212039</v>
      </c>
      <c r="BX395" s="3">
        <f t="shared" si="89"/>
        <v>81.237773000000004</v>
      </c>
    </row>
    <row r="396" spans="1:76" x14ac:dyDescent="0.25">
      <c r="A396">
        <v>16</v>
      </c>
      <c r="B396" t="s">
        <v>60</v>
      </c>
      <c r="C396" t="s">
        <v>61</v>
      </c>
      <c r="D396">
        <v>2021</v>
      </c>
      <c r="E396" t="s">
        <v>62</v>
      </c>
      <c r="F396" t="s">
        <v>63</v>
      </c>
      <c r="G396">
        <v>2</v>
      </c>
      <c r="H396" t="s">
        <v>64</v>
      </c>
      <c r="I396" t="s">
        <v>3554</v>
      </c>
      <c r="J396" t="s">
        <v>753</v>
      </c>
      <c r="K396" t="s">
        <v>754</v>
      </c>
      <c r="L396" t="s">
        <v>3600</v>
      </c>
      <c r="M396" t="s">
        <v>755</v>
      </c>
      <c r="N396" t="s">
        <v>3612</v>
      </c>
      <c r="O396" t="s">
        <v>249</v>
      </c>
      <c r="P396" t="s">
        <v>3623</v>
      </c>
      <c r="Q396" t="s">
        <v>390</v>
      </c>
      <c r="R396" t="s">
        <v>3740</v>
      </c>
      <c r="S396" t="s">
        <v>801</v>
      </c>
      <c r="T396">
        <v>15</v>
      </c>
      <c r="U396">
        <v>4</v>
      </c>
      <c r="V396" t="s">
        <v>807</v>
      </c>
      <c r="W396">
        <v>1</v>
      </c>
      <c r="X396" t="s">
        <v>72</v>
      </c>
      <c r="Y396">
        <v>1</v>
      </c>
      <c r="Z396" t="s">
        <v>73</v>
      </c>
      <c r="AA396">
        <v>1</v>
      </c>
      <c r="AB396" s="1">
        <v>0.05</v>
      </c>
      <c r="AC396" s="1">
        <v>0.05</v>
      </c>
      <c r="AD396" s="1">
        <v>100</v>
      </c>
      <c r="AE396" s="1">
        <v>0.3</v>
      </c>
      <c r="AF396" s="1">
        <v>0.05</v>
      </c>
      <c r="AG396" s="1">
        <v>16.670000000000002</v>
      </c>
      <c r="AH396" s="1">
        <v>0.25</v>
      </c>
      <c r="AI396" s="1">
        <v>0</v>
      </c>
      <c r="AJ396" s="1">
        <v>0</v>
      </c>
      <c r="AK396" s="1">
        <v>0.25</v>
      </c>
      <c r="AL396" s="1">
        <v>0</v>
      </c>
      <c r="AM396" s="1">
        <v>0</v>
      </c>
      <c r="AN396" s="1">
        <v>0.15</v>
      </c>
      <c r="AO396" s="1">
        <v>0</v>
      </c>
      <c r="AP396" s="1">
        <v>0</v>
      </c>
      <c r="AQ396" s="1">
        <v>1</v>
      </c>
      <c r="AR396" s="1">
        <v>0.1</v>
      </c>
      <c r="AS396" s="1">
        <v>10</v>
      </c>
      <c r="AT396" s="1">
        <v>70320295</v>
      </c>
      <c r="AU396" s="1">
        <v>70320295</v>
      </c>
      <c r="AV396" s="1">
        <v>100</v>
      </c>
      <c r="AW396" s="1">
        <v>21959000</v>
      </c>
      <c r="AX396" s="1">
        <v>13640000</v>
      </c>
      <c r="AY396" s="1">
        <v>62.11</v>
      </c>
      <c r="AZ396" s="1">
        <v>12272998</v>
      </c>
      <c r="BA396" s="1">
        <v>0</v>
      </c>
      <c r="BB396" s="1">
        <v>0</v>
      </c>
      <c r="BC396" s="1">
        <v>9989233</v>
      </c>
      <c r="BD396" s="1">
        <v>0</v>
      </c>
      <c r="BE396" s="1">
        <v>0</v>
      </c>
      <c r="BF396" s="1">
        <v>12610102</v>
      </c>
      <c r="BG396" s="1">
        <v>0</v>
      </c>
      <c r="BH396" s="1">
        <v>0</v>
      </c>
      <c r="BI396" s="1">
        <v>127151628</v>
      </c>
      <c r="BJ396" s="1">
        <v>83960295</v>
      </c>
      <c r="BK396" s="1">
        <v>66.03</v>
      </c>
      <c r="BL396" t="s">
        <v>808</v>
      </c>
      <c r="BM396" s="3">
        <f t="shared" si="78"/>
        <v>70.320295000000002</v>
      </c>
      <c r="BN396" s="3">
        <f t="shared" si="79"/>
        <v>70.320295000000002</v>
      </c>
      <c r="BO396" s="3">
        <f t="shared" si="80"/>
        <v>21.959</v>
      </c>
      <c r="BP396" s="3">
        <f t="shared" si="81"/>
        <v>13.64</v>
      </c>
      <c r="BQ396" s="3">
        <f t="shared" si="82"/>
        <v>12.272997999999999</v>
      </c>
      <c r="BR396" s="3">
        <f t="shared" si="83"/>
        <v>0</v>
      </c>
      <c r="BS396" s="3">
        <f t="shared" si="84"/>
        <v>9.9892330000000005</v>
      </c>
      <c r="BT396" s="3">
        <f t="shared" si="85"/>
        <v>0</v>
      </c>
      <c r="BU396" s="3">
        <f t="shared" si="86"/>
        <v>12.610101999999999</v>
      </c>
      <c r="BV396" s="3">
        <f t="shared" si="87"/>
        <v>0</v>
      </c>
      <c r="BW396" s="3">
        <f t="shared" si="88"/>
        <v>127.151628</v>
      </c>
      <c r="BX396" s="3">
        <f t="shared" si="89"/>
        <v>83.960295000000002</v>
      </c>
    </row>
    <row r="397" spans="1:76" x14ac:dyDescent="0.25">
      <c r="A397">
        <v>16</v>
      </c>
      <c r="B397" t="s">
        <v>60</v>
      </c>
      <c r="C397" t="s">
        <v>61</v>
      </c>
      <c r="D397">
        <v>2021</v>
      </c>
      <c r="E397" t="s">
        <v>62</v>
      </c>
      <c r="F397" t="s">
        <v>63</v>
      </c>
      <c r="G397">
        <v>2</v>
      </c>
      <c r="H397" t="s">
        <v>64</v>
      </c>
      <c r="I397" t="s">
        <v>3554</v>
      </c>
      <c r="J397" t="s">
        <v>753</v>
      </c>
      <c r="K397" t="s">
        <v>754</v>
      </c>
      <c r="L397" t="s">
        <v>3600</v>
      </c>
      <c r="M397" t="s">
        <v>755</v>
      </c>
      <c r="N397" t="s">
        <v>3612</v>
      </c>
      <c r="O397" t="s">
        <v>249</v>
      </c>
      <c r="P397" t="s">
        <v>3623</v>
      </c>
      <c r="Q397" t="s">
        <v>390</v>
      </c>
      <c r="R397" t="s">
        <v>3740</v>
      </c>
      <c r="S397" t="s">
        <v>801</v>
      </c>
      <c r="T397">
        <v>15</v>
      </c>
      <c r="U397">
        <v>5</v>
      </c>
      <c r="V397" t="s">
        <v>809</v>
      </c>
      <c r="W397">
        <v>2</v>
      </c>
      <c r="X397" t="s">
        <v>75</v>
      </c>
      <c r="Y397">
        <v>1</v>
      </c>
      <c r="Z397" t="s">
        <v>73</v>
      </c>
      <c r="AA397">
        <v>1</v>
      </c>
      <c r="AB397" s="1">
        <v>1</v>
      </c>
      <c r="AC397" s="1">
        <v>1</v>
      </c>
      <c r="AD397" s="1">
        <v>100</v>
      </c>
      <c r="AE397" s="1">
        <v>1</v>
      </c>
      <c r="AF397" s="1">
        <v>0</v>
      </c>
      <c r="AG397" s="1">
        <v>0</v>
      </c>
      <c r="AH397" s="1">
        <v>1</v>
      </c>
      <c r="AI397" s="1">
        <v>0</v>
      </c>
      <c r="AJ397" s="1">
        <v>0</v>
      </c>
      <c r="AK397" s="1">
        <v>1</v>
      </c>
      <c r="AL397" s="1">
        <v>0</v>
      </c>
      <c r="AM397" s="1">
        <v>0</v>
      </c>
      <c r="AN397" s="1">
        <v>1</v>
      </c>
      <c r="AO397" s="1">
        <v>0</v>
      </c>
      <c r="AP397" s="1">
        <v>0</v>
      </c>
      <c r="AQ397" s="1" t="s">
        <v>76</v>
      </c>
      <c r="AR397" s="1" t="s">
        <v>76</v>
      </c>
      <c r="AS397" s="1" t="s">
        <v>76</v>
      </c>
      <c r="AT397" s="1">
        <v>46916666</v>
      </c>
      <c r="AU397" s="1">
        <v>46916666</v>
      </c>
      <c r="AV397" s="1">
        <v>100</v>
      </c>
      <c r="AW397" s="1">
        <v>443868000</v>
      </c>
      <c r="AX397" s="1">
        <v>0</v>
      </c>
      <c r="AY397" s="1">
        <v>0</v>
      </c>
      <c r="AZ397" s="1">
        <v>287454113</v>
      </c>
      <c r="BA397" s="1">
        <v>0</v>
      </c>
      <c r="BB397" s="1">
        <v>0</v>
      </c>
      <c r="BC397" s="1">
        <v>194229127</v>
      </c>
      <c r="BD397" s="1">
        <v>0</v>
      </c>
      <c r="BE397" s="1">
        <v>0</v>
      </c>
      <c r="BF397" s="1">
        <v>124464648</v>
      </c>
      <c r="BG397" s="1">
        <v>0</v>
      </c>
      <c r="BH397" s="1">
        <v>0</v>
      </c>
      <c r="BI397" s="1">
        <v>1096932554</v>
      </c>
      <c r="BJ397" s="1">
        <v>46916666</v>
      </c>
      <c r="BK397" s="1">
        <v>4.28</v>
      </c>
      <c r="BL397" t="s">
        <v>810</v>
      </c>
      <c r="BM397" s="3">
        <f t="shared" si="78"/>
        <v>46.916665999999999</v>
      </c>
      <c r="BN397" s="3">
        <f t="shared" si="79"/>
        <v>46.916665999999999</v>
      </c>
      <c r="BO397" s="3">
        <f t="shared" si="80"/>
        <v>443.86799999999999</v>
      </c>
      <c r="BP397" s="3">
        <f t="shared" si="81"/>
        <v>0</v>
      </c>
      <c r="BQ397" s="3">
        <f t="shared" si="82"/>
        <v>287.45411300000001</v>
      </c>
      <c r="BR397" s="3">
        <f t="shared" si="83"/>
        <v>0</v>
      </c>
      <c r="BS397" s="3">
        <f t="shared" si="84"/>
        <v>194.22912700000001</v>
      </c>
      <c r="BT397" s="3">
        <f t="shared" si="85"/>
        <v>0</v>
      </c>
      <c r="BU397" s="3">
        <f t="shared" si="86"/>
        <v>124.464648</v>
      </c>
      <c r="BV397" s="3">
        <f t="shared" si="87"/>
        <v>0</v>
      </c>
      <c r="BW397" s="3">
        <f t="shared" si="88"/>
        <v>1096.932554</v>
      </c>
      <c r="BX397" s="3">
        <f t="shared" si="89"/>
        <v>46.916665999999999</v>
      </c>
    </row>
    <row r="398" spans="1:76" x14ac:dyDescent="0.25">
      <c r="A398">
        <v>16</v>
      </c>
      <c r="B398" t="s">
        <v>60</v>
      </c>
      <c r="C398" t="s">
        <v>61</v>
      </c>
      <c r="D398">
        <v>2021</v>
      </c>
      <c r="E398" t="s">
        <v>62</v>
      </c>
      <c r="F398" t="s">
        <v>63</v>
      </c>
      <c r="G398">
        <v>2</v>
      </c>
      <c r="H398" t="s">
        <v>64</v>
      </c>
      <c r="I398" t="s">
        <v>3554</v>
      </c>
      <c r="J398" t="s">
        <v>753</v>
      </c>
      <c r="K398" t="s">
        <v>754</v>
      </c>
      <c r="L398" t="s">
        <v>3600</v>
      </c>
      <c r="M398" t="s">
        <v>755</v>
      </c>
      <c r="N398" t="s">
        <v>3612</v>
      </c>
      <c r="O398" t="s">
        <v>249</v>
      </c>
      <c r="P398" t="s">
        <v>3623</v>
      </c>
      <c r="Q398" t="s">
        <v>390</v>
      </c>
      <c r="R398" t="s">
        <v>3740</v>
      </c>
      <c r="S398" t="s">
        <v>801</v>
      </c>
      <c r="T398">
        <v>15</v>
      </c>
      <c r="U398">
        <v>6</v>
      </c>
      <c r="V398" t="s">
        <v>811</v>
      </c>
      <c r="W398">
        <v>1</v>
      </c>
      <c r="X398" t="s">
        <v>72</v>
      </c>
      <c r="Y398">
        <v>1</v>
      </c>
      <c r="Z398" t="s">
        <v>73</v>
      </c>
      <c r="AA398">
        <v>1</v>
      </c>
      <c r="AB398" s="1">
        <v>0</v>
      </c>
      <c r="AC398" s="1">
        <v>0</v>
      </c>
      <c r="AD398" s="1">
        <v>0</v>
      </c>
      <c r="AE398" s="1">
        <v>40</v>
      </c>
      <c r="AF398" s="1">
        <v>0</v>
      </c>
      <c r="AG398" s="1">
        <v>0</v>
      </c>
      <c r="AH398" s="1">
        <v>38</v>
      </c>
      <c r="AI398" s="1">
        <v>0</v>
      </c>
      <c r="AJ398" s="1">
        <v>0</v>
      </c>
      <c r="AK398" s="1">
        <v>26</v>
      </c>
      <c r="AL398" s="1">
        <v>0</v>
      </c>
      <c r="AM398" s="1">
        <v>0</v>
      </c>
      <c r="AN398" s="1">
        <v>16</v>
      </c>
      <c r="AO398" s="1">
        <v>0</v>
      </c>
      <c r="AP398" s="1">
        <v>0</v>
      </c>
      <c r="AQ398" s="1">
        <v>120</v>
      </c>
      <c r="AR398" s="1">
        <v>0</v>
      </c>
      <c r="AS398" s="1">
        <v>0</v>
      </c>
      <c r="AT398" s="1">
        <v>0</v>
      </c>
      <c r="AU398" s="1">
        <v>0</v>
      </c>
      <c r="AV398" s="1">
        <v>0</v>
      </c>
      <c r="AW398" s="1">
        <v>2500000000</v>
      </c>
      <c r="AX398" s="1">
        <v>0</v>
      </c>
      <c r="AY398" s="1">
        <v>0</v>
      </c>
      <c r="AZ398" s="1">
        <v>1149816451</v>
      </c>
      <c r="BA398" s="1">
        <v>0</v>
      </c>
      <c r="BB398" s="1">
        <v>0</v>
      </c>
      <c r="BC398" s="1">
        <v>776916510</v>
      </c>
      <c r="BD398" s="1">
        <v>0</v>
      </c>
      <c r="BE398" s="1">
        <v>0</v>
      </c>
      <c r="BF398" s="1">
        <v>497858592</v>
      </c>
      <c r="BG398" s="1">
        <v>0</v>
      </c>
      <c r="BH398" s="1">
        <v>0</v>
      </c>
      <c r="BI398" s="1">
        <v>4924591553</v>
      </c>
      <c r="BJ398" s="1">
        <v>0</v>
      </c>
      <c r="BK398" s="1">
        <v>0</v>
      </c>
      <c r="BL398" t="s">
        <v>812</v>
      </c>
      <c r="BM398" s="3">
        <f t="shared" si="78"/>
        <v>0</v>
      </c>
      <c r="BN398" s="3">
        <f t="shared" si="79"/>
        <v>0</v>
      </c>
      <c r="BO398" s="3">
        <f t="shared" si="80"/>
        <v>2500</v>
      </c>
      <c r="BP398" s="3">
        <f t="shared" si="81"/>
        <v>0</v>
      </c>
      <c r="BQ398" s="3">
        <f t="shared" si="82"/>
        <v>1149.8164509999999</v>
      </c>
      <c r="BR398" s="3">
        <f t="shared" si="83"/>
        <v>0</v>
      </c>
      <c r="BS398" s="3">
        <f t="shared" si="84"/>
        <v>776.91651000000002</v>
      </c>
      <c r="BT398" s="3">
        <f t="shared" si="85"/>
        <v>0</v>
      </c>
      <c r="BU398" s="3">
        <f t="shared" si="86"/>
        <v>497.85859199999999</v>
      </c>
      <c r="BV398" s="3">
        <f t="shared" si="87"/>
        <v>0</v>
      </c>
      <c r="BW398" s="3">
        <f t="shared" si="88"/>
        <v>4924.5915529999993</v>
      </c>
      <c r="BX398" s="3">
        <f t="shared" si="89"/>
        <v>0</v>
      </c>
    </row>
    <row r="399" spans="1:76" x14ac:dyDescent="0.25">
      <c r="A399">
        <v>16</v>
      </c>
      <c r="B399" t="s">
        <v>60</v>
      </c>
      <c r="C399" t="s">
        <v>61</v>
      </c>
      <c r="D399">
        <v>2021</v>
      </c>
      <c r="E399" t="s">
        <v>62</v>
      </c>
      <c r="F399" t="s">
        <v>63</v>
      </c>
      <c r="G399">
        <v>2</v>
      </c>
      <c r="H399" t="s">
        <v>64</v>
      </c>
      <c r="I399" t="s">
        <v>3554</v>
      </c>
      <c r="J399" t="s">
        <v>753</v>
      </c>
      <c r="K399" t="s">
        <v>754</v>
      </c>
      <c r="L399" t="s">
        <v>3600</v>
      </c>
      <c r="M399" t="s">
        <v>755</v>
      </c>
      <c r="N399" t="s">
        <v>3612</v>
      </c>
      <c r="O399" t="s">
        <v>249</v>
      </c>
      <c r="P399" t="s">
        <v>3623</v>
      </c>
      <c r="Q399" t="s">
        <v>390</v>
      </c>
      <c r="R399" t="s">
        <v>3740</v>
      </c>
      <c r="S399" t="s">
        <v>801</v>
      </c>
      <c r="T399">
        <v>15</v>
      </c>
      <c r="U399">
        <v>7</v>
      </c>
      <c r="V399" t="s">
        <v>813</v>
      </c>
      <c r="W399">
        <v>1</v>
      </c>
      <c r="X399" t="s">
        <v>72</v>
      </c>
      <c r="Y399">
        <v>1</v>
      </c>
      <c r="Z399" t="s">
        <v>73</v>
      </c>
      <c r="AA399">
        <v>1</v>
      </c>
      <c r="AB399" s="1">
        <v>0</v>
      </c>
      <c r="AC399" s="1">
        <v>0</v>
      </c>
      <c r="AD399" s="1">
        <v>0</v>
      </c>
      <c r="AE399" s="1">
        <v>40</v>
      </c>
      <c r="AF399" s="1">
        <v>0</v>
      </c>
      <c r="AG399" s="1">
        <v>0</v>
      </c>
      <c r="AH399" s="1">
        <v>38</v>
      </c>
      <c r="AI399" s="1">
        <v>0</v>
      </c>
      <c r="AJ399" s="1">
        <v>0</v>
      </c>
      <c r="AK399" s="1">
        <v>26</v>
      </c>
      <c r="AL399" s="1">
        <v>0</v>
      </c>
      <c r="AM399" s="1">
        <v>0</v>
      </c>
      <c r="AN399" s="1">
        <v>16</v>
      </c>
      <c r="AO399" s="1">
        <v>0</v>
      </c>
      <c r="AP399" s="1">
        <v>0</v>
      </c>
      <c r="AQ399" s="1">
        <v>120</v>
      </c>
      <c r="AR399" s="1">
        <v>0</v>
      </c>
      <c r="AS399" s="1">
        <v>0</v>
      </c>
      <c r="AT399" s="1">
        <v>0</v>
      </c>
      <c r="AU399" s="1">
        <v>0</v>
      </c>
      <c r="AV399" s="1">
        <v>0</v>
      </c>
      <c r="AW399" s="1">
        <v>151250000</v>
      </c>
      <c r="AX399" s="1">
        <v>0</v>
      </c>
      <c r="AY399" s="1">
        <v>0</v>
      </c>
      <c r="AZ399" s="1">
        <v>1485179582</v>
      </c>
      <c r="BA399" s="1">
        <v>0</v>
      </c>
      <c r="BB399" s="1">
        <v>0</v>
      </c>
      <c r="BC399" s="1">
        <v>1003517158</v>
      </c>
      <c r="BD399" s="1">
        <v>0</v>
      </c>
      <c r="BE399" s="1">
        <v>0</v>
      </c>
      <c r="BF399" s="1">
        <v>643067349</v>
      </c>
      <c r="BG399" s="1">
        <v>0</v>
      </c>
      <c r="BH399" s="1">
        <v>0</v>
      </c>
      <c r="BI399" s="1">
        <v>3283014089</v>
      </c>
      <c r="BJ399" s="1">
        <v>0</v>
      </c>
      <c r="BK399" s="1">
        <v>0</v>
      </c>
      <c r="BL399" t="s">
        <v>812</v>
      </c>
      <c r="BM399" s="3">
        <f t="shared" si="78"/>
        <v>0</v>
      </c>
      <c r="BN399" s="3">
        <f t="shared" si="79"/>
        <v>0</v>
      </c>
      <c r="BO399" s="3">
        <f t="shared" si="80"/>
        <v>151.25</v>
      </c>
      <c r="BP399" s="3">
        <f t="shared" si="81"/>
        <v>0</v>
      </c>
      <c r="BQ399" s="3">
        <f t="shared" si="82"/>
        <v>1485.179582</v>
      </c>
      <c r="BR399" s="3">
        <f t="shared" si="83"/>
        <v>0</v>
      </c>
      <c r="BS399" s="3">
        <f t="shared" si="84"/>
        <v>1003.517158</v>
      </c>
      <c r="BT399" s="3">
        <f t="shared" si="85"/>
        <v>0</v>
      </c>
      <c r="BU399" s="3">
        <f t="shared" si="86"/>
        <v>643.06734900000004</v>
      </c>
      <c r="BV399" s="3">
        <f t="shared" si="87"/>
        <v>0</v>
      </c>
      <c r="BW399" s="3">
        <f t="shared" si="88"/>
        <v>3283.0140889999998</v>
      </c>
      <c r="BX399" s="3">
        <f t="shared" si="89"/>
        <v>0</v>
      </c>
    </row>
    <row r="400" spans="1:76" x14ac:dyDescent="0.25">
      <c r="A400">
        <v>16</v>
      </c>
      <c r="B400" t="s">
        <v>60</v>
      </c>
      <c r="C400" t="s">
        <v>61</v>
      </c>
      <c r="D400">
        <v>2021</v>
      </c>
      <c r="E400" t="s">
        <v>62</v>
      </c>
      <c r="F400" t="s">
        <v>63</v>
      </c>
      <c r="G400">
        <v>2</v>
      </c>
      <c r="H400" t="s">
        <v>64</v>
      </c>
      <c r="I400" t="s">
        <v>3554</v>
      </c>
      <c r="J400" t="s">
        <v>753</v>
      </c>
      <c r="K400" t="s">
        <v>754</v>
      </c>
      <c r="L400" t="s">
        <v>3600</v>
      </c>
      <c r="M400" t="s">
        <v>755</v>
      </c>
      <c r="N400" t="s">
        <v>3612</v>
      </c>
      <c r="O400" t="s">
        <v>249</v>
      </c>
      <c r="P400" t="s">
        <v>3623</v>
      </c>
      <c r="Q400" t="s">
        <v>390</v>
      </c>
      <c r="R400" t="s">
        <v>3740</v>
      </c>
      <c r="S400" t="s">
        <v>801</v>
      </c>
      <c r="T400">
        <v>15</v>
      </c>
      <c r="U400">
        <v>8</v>
      </c>
      <c r="V400" t="s">
        <v>814</v>
      </c>
      <c r="W400">
        <v>1</v>
      </c>
      <c r="X400" t="s">
        <v>72</v>
      </c>
      <c r="Y400">
        <v>1</v>
      </c>
      <c r="Z400" t="s">
        <v>73</v>
      </c>
      <c r="AA400">
        <v>1</v>
      </c>
      <c r="AB400" s="1">
        <v>28</v>
      </c>
      <c r="AC400" s="1">
        <v>28</v>
      </c>
      <c r="AD400" s="1">
        <v>100</v>
      </c>
      <c r="AE400" s="1">
        <v>182</v>
      </c>
      <c r="AF400" s="1">
        <v>0</v>
      </c>
      <c r="AG400" s="1">
        <v>0</v>
      </c>
      <c r="AH400" s="1">
        <v>171</v>
      </c>
      <c r="AI400" s="1">
        <v>0</v>
      </c>
      <c r="AJ400" s="1">
        <v>0</v>
      </c>
      <c r="AK400" s="1">
        <v>115</v>
      </c>
      <c r="AL400" s="1">
        <v>0</v>
      </c>
      <c r="AM400" s="1">
        <v>0</v>
      </c>
      <c r="AN400" s="1">
        <v>74</v>
      </c>
      <c r="AO400" s="1">
        <v>0</v>
      </c>
      <c r="AP400" s="1">
        <v>0</v>
      </c>
      <c r="AQ400" s="1">
        <v>570</v>
      </c>
      <c r="AR400" s="1">
        <v>28</v>
      </c>
      <c r="AS400" s="1">
        <v>4.91</v>
      </c>
      <c r="AT400" s="1">
        <v>785119075</v>
      </c>
      <c r="AU400" s="1">
        <v>782160000</v>
      </c>
      <c r="AV400" s="1">
        <v>99.62</v>
      </c>
      <c r="AW400" s="1">
        <v>4375187495</v>
      </c>
      <c r="AX400" s="1">
        <v>647550000</v>
      </c>
      <c r="AY400" s="1">
        <v>14.8</v>
      </c>
      <c r="AZ400" s="1">
        <v>4253618515</v>
      </c>
      <c r="BA400" s="1">
        <v>0</v>
      </c>
      <c r="BB400" s="1">
        <v>0</v>
      </c>
      <c r="BC400" s="1">
        <v>2874116516</v>
      </c>
      <c r="BD400" s="1">
        <v>0</v>
      </c>
      <c r="BE400" s="1">
        <v>0</v>
      </c>
      <c r="BF400" s="1">
        <v>1841772681</v>
      </c>
      <c r="BG400" s="1">
        <v>0</v>
      </c>
      <c r="BH400" s="1">
        <v>0</v>
      </c>
      <c r="BI400" s="1">
        <v>14129814282</v>
      </c>
      <c r="BJ400" s="1">
        <v>1429710000</v>
      </c>
      <c r="BK400" s="1">
        <v>10.119999999999999</v>
      </c>
      <c r="BL400" t="s">
        <v>815</v>
      </c>
      <c r="BM400" s="3">
        <f t="shared" si="78"/>
        <v>785.11907499999995</v>
      </c>
      <c r="BN400" s="3">
        <f t="shared" si="79"/>
        <v>782.16</v>
      </c>
      <c r="BO400" s="3">
        <f t="shared" si="80"/>
        <v>4375.1874950000001</v>
      </c>
      <c r="BP400" s="3">
        <f t="shared" si="81"/>
        <v>647.54999999999995</v>
      </c>
      <c r="BQ400" s="3">
        <f t="shared" si="82"/>
        <v>4253.6185150000001</v>
      </c>
      <c r="BR400" s="3">
        <f t="shared" si="83"/>
        <v>0</v>
      </c>
      <c r="BS400" s="3">
        <f t="shared" si="84"/>
        <v>2874.116516</v>
      </c>
      <c r="BT400" s="3">
        <f t="shared" si="85"/>
        <v>0</v>
      </c>
      <c r="BU400" s="3">
        <f t="shared" si="86"/>
        <v>1841.7726809999999</v>
      </c>
      <c r="BV400" s="3">
        <f t="shared" si="87"/>
        <v>0</v>
      </c>
      <c r="BW400" s="3">
        <f t="shared" si="88"/>
        <v>14129.814281999999</v>
      </c>
      <c r="BX400" s="3">
        <f t="shared" si="89"/>
        <v>1429.71</v>
      </c>
    </row>
    <row r="401" spans="1:76" x14ac:dyDescent="0.25">
      <c r="A401">
        <v>16</v>
      </c>
      <c r="B401" t="s">
        <v>60</v>
      </c>
      <c r="C401" t="s">
        <v>61</v>
      </c>
      <c r="D401">
        <v>2021</v>
      </c>
      <c r="E401" t="s">
        <v>62</v>
      </c>
      <c r="F401" t="s">
        <v>63</v>
      </c>
      <c r="G401">
        <v>2</v>
      </c>
      <c r="H401" t="s">
        <v>64</v>
      </c>
      <c r="I401" t="s">
        <v>3554</v>
      </c>
      <c r="J401" t="s">
        <v>753</v>
      </c>
      <c r="K401" t="s">
        <v>754</v>
      </c>
      <c r="L401" t="s">
        <v>3600</v>
      </c>
      <c r="M401" t="s">
        <v>755</v>
      </c>
      <c r="N401" t="s">
        <v>3612</v>
      </c>
      <c r="O401" t="s">
        <v>249</v>
      </c>
      <c r="P401" t="s">
        <v>3623</v>
      </c>
      <c r="Q401" t="s">
        <v>390</v>
      </c>
      <c r="R401" t="s">
        <v>3741</v>
      </c>
      <c r="S401" t="s">
        <v>816</v>
      </c>
      <c r="T401">
        <v>12</v>
      </c>
      <c r="U401">
        <v>2</v>
      </c>
      <c r="V401" t="s">
        <v>817</v>
      </c>
      <c r="W401">
        <v>1</v>
      </c>
      <c r="X401" t="s">
        <v>72</v>
      </c>
      <c r="Y401">
        <v>1</v>
      </c>
      <c r="Z401" t="s">
        <v>73</v>
      </c>
      <c r="AA401">
        <v>1</v>
      </c>
      <c r="AB401" s="1">
        <v>0.05</v>
      </c>
      <c r="AC401" s="1">
        <v>0.05</v>
      </c>
      <c r="AD401" s="1">
        <v>100</v>
      </c>
      <c r="AE401" s="1">
        <v>0.35</v>
      </c>
      <c r="AF401" s="1">
        <v>0</v>
      </c>
      <c r="AG401" s="1">
        <v>0</v>
      </c>
      <c r="AH401" s="1">
        <v>0.28999999999999998</v>
      </c>
      <c r="AI401" s="1">
        <v>0</v>
      </c>
      <c r="AJ401" s="1">
        <v>0</v>
      </c>
      <c r="AK401" s="1">
        <v>0.18</v>
      </c>
      <c r="AL401" s="1">
        <v>0</v>
      </c>
      <c r="AM401" s="1">
        <v>0</v>
      </c>
      <c r="AN401" s="1">
        <v>0.13</v>
      </c>
      <c r="AO401" s="1">
        <v>0</v>
      </c>
      <c r="AP401" s="1">
        <v>0</v>
      </c>
      <c r="AQ401" s="1">
        <v>1</v>
      </c>
      <c r="AR401" s="1">
        <v>0.05</v>
      </c>
      <c r="AS401" s="1">
        <v>5</v>
      </c>
      <c r="AT401" s="1">
        <v>70034000</v>
      </c>
      <c r="AU401" s="1">
        <v>68500000</v>
      </c>
      <c r="AV401" s="1">
        <v>97.82</v>
      </c>
      <c r="AW401" s="1">
        <v>1356500000</v>
      </c>
      <c r="AX401" s="1">
        <v>72850000</v>
      </c>
      <c r="AY401" s="1">
        <v>5.37</v>
      </c>
      <c r="AZ401" s="1">
        <v>573460775</v>
      </c>
      <c r="BA401" s="1">
        <v>0</v>
      </c>
      <c r="BB401" s="1">
        <v>0</v>
      </c>
      <c r="BC401" s="1">
        <v>387480231</v>
      </c>
      <c r="BD401" s="1">
        <v>0</v>
      </c>
      <c r="BE401" s="1">
        <v>0</v>
      </c>
      <c r="BF401" s="1">
        <v>248302565</v>
      </c>
      <c r="BG401" s="1">
        <v>0</v>
      </c>
      <c r="BH401" s="1">
        <v>0</v>
      </c>
      <c r="BI401" s="1">
        <v>2635777571</v>
      </c>
      <c r="BJ401" s="1">
        <v>141350000</v>
      </c>
      <c r="BK401" s="1">
        <v>5.36</v>
      </c>
      <c r="BL401" t="s">
        <v>818</v>
      </c>
      <c r="BM401" s="3">
        <f t="shared" si="78"/>
        <v>70.034000000000006</v>
      </c>
      <c r="BN401" s="3">
        <f t="shared" si="79"/>
        <v>68.5</v>
      </c>
      <c r="BO401" s="3">
        <f t="shared" si="80"/>
        <v>1356.5</v>
      </c>
      <c r="BP401" s="3">
        <f t="shared" si="81"/>
        <v>72.849999999999994</v>
      </c>
      <c r="BQ401" s="3">
        <f t="shared" si="82"/>
        <v>573.46077500000001</v>
      </c>
      <c r="BR401" s="3">
        <f t="shared" si="83"/>
        <v>0</v>
      </c>
      <c r="BS401" s="3">
        <f t="shared" si="84"/>
        <v>387.480231</v>
      </c>
      <c r="BT401" s="3">
        <f t="shared" si="85"/>
        <v>0</v>
      </c>
      <c r="BU401" s="3">
        <f t="shared" si="86"/>
        <v>248.30256499999999</v>
      </c>
      <c r="BV401" s="3">
        <f t="shared" si="87"/>
        <v>0</v>
      </c>
      <c r="BW401" s="3">
        <f t="shared" si="88"/>
        <v>2635.7775710000001</v>
      </c>
      <c r="BX401" s="3">
        <f t="shared" si="89"/>
        <v>141.35</v>
      </c>
    </row>
    <row r="402" spans="1:76" x14ac:dyDescent="0.25">
      <c r="A402">
        <v>16</v>
      </c>
      <c r="B402" t="s">
        <v>60</v>
      </c>
      <c r="C402" t="s">
        <v>61</v>
      </c>
      <c r="D402">
        <v>2021</v>
      </c>
      <c r="E402" t="s">
        <v>62</v>
      </c>
      <c r="F402" t="s">
        <v>63</v>
      </c>
      <c r="G402">
        <v>2</v>
      </c>
      <c r="H402" t="s">
        <v>64</v>
      </c>
      <c r="I402" t="s">
        <v>3554</v>
      </c>
      <c r="J402" t="s">
        <v>753</v>
      </c>
      <c r="K402" t="s">
        <v>754</v>
      </c>
      <c r="L402" t="s">
        <v>3600</v>
      </c>
      <c r="M402" t="s">
        <v>755</v>
      </c>
      <c r="N402" t="s">
        <v>3612</v>
      </c>
      <c r="O402" t="s">
        <v>249</v>
      </c>
      <c r="P402" t="s">
        <v>3623</v>
      </c>
      <c r="Q402" t="s">
        <v>390</v>
      </c>
      <c r="R402" t="s">
        <v>3741</v>
      </c>
      <c r="S402" t="s">
        <v>816</v>
      </c>
      <c r="T402">
        <v>12</v>
      </c>
      <c r="U402">
        <v>3</v>
      </c>
      <c r="V402" t="s">
        <v>819</v>
      </c>
      <c r="W402">
        <v>1</v>
      </c>
      <c r="X402" t="s">
        <v>72</v>
      </c>
      <c r="Y402">
        <v>1</v>
      </c>
      <c r="Z402" t="s">
        <v>73</v>
      </c>
      <c r="AA402">
        <v>1</v>
      </c>
      <c r="AB402" s="1">
        <v>20</v>
      </c>
      <c r="AC402" s="1">
        <v>25</v>
      </c>
      <c r="AD402" s="1">
        <v>125</v>
      </c>
      <c r="AE402" s="1">
        <v>30</v>
      </c>
      <c r="AF402" s="1">
        <v>0</v>
      </c>
      <c r="AG402" s="1">
        <v>0</v>
      </c>
      <c r="AH402" s="1">
        <v>30</v>
      </c>
      <c r="AI402" s="1">
        <v>0</v>
      </c>
      <c r="AJ402" s="1">
        <v>0</v>
      </c>
      <c r="AK402" s="1">
        <v>15</v>
      </c>
      <c r="AL402" s="1">
        <v>0</v>
      </c>
      <c r="AM402" s="1">
        <v>0</v>
      </c>
      <c r="AN402" s="1">
        <v>5</v>
      </c>
      <c r="AO402" s="1">
        <v>0</v>
      </c>
      <c r="AP402" s="1">
        <v>0</v>
      </c>
      <c r="AQ402" s="1">
        <v>100</v>
      </c>
      <c r="AR402" s="1">
        <v>25</v>
      </c>
      <c r="AS402" s="1">
        <v>25</v>
      </c>
      <c r="AT402" s="1">
        <v>256349333</v>
      </c>
      <c r="AU402" s="1">
        <v>256349333</v>
      </c>
      <c r="AV402" s="1">
        <v>100</v>
      </c>
      <c r="AW402" s="1">
        <v>460000000</v>
      </c>
      <c r="AX402" s="1">
        <v>60500000</v>
      </c>
      <c r="AY402" s="1">
        <v>13.15</v>
      </c>
      <c r="AZ402" s="1">
        <v>349860000</v>
      </c>
      <c r="BA402" s="1">
        <v>0</v>
      </c>
      <c r="BB402" s="1">
        <v>0</v>
      </c>
      <c r="BC402" s="1">
        <v>174930000</v>
      </c>
      <c r="BD402" s="1">
        <v>0</v>
      </c>
      <c r="BE402" s="1">
        <v>0</v>
      </c>
      <c r="BF402" s="1">
        <v>69972000</v>
      </c>
      <c r="BG402" s="1">
        <v>0</v>
      </c>
      <c r="BH402" s="1">
        <v>0</v>
      </c>
      <c r="BI402" s="1">
        <v>1311111333</v>
      </c>
      <c r="BJ402" s="1">
        <v>316849333</v>
      </c>
      <c r="BK402" s="1">
        <v>24.17</v>
      </c>
      <c r="BL402" t="s">
        <v>820</v>
      </c>
      <c r="BM402" s="3">
        <f t="shared" si="78"/>
        <v>256.349333</v>
      </c>
      <c r="BN402" s="3">
        <f t="shared" si="79"/>
        <v>256.349333</v>
      </c>
      <c r="BO402" s="3">
        <f t="shared" si="80"/>
        <v>460</v>
      </c>
      <c r="BP402" s="3">
        <f t="shared" si="81"/>
        <v>60.5</v>
      </c>
      <c r="BQ402" s="3">
        <f t="shared" si="82"/>
        <v>349.86</v>
      </c>
      <c r="BR402" s="3">
        <f t="shared" si="83"/>
        <v>0</v>
      </c>
      <c r="BS402" s="3">
        <f t="shared" si="84"/>
        <v>174.93</v>
      </c>
      <c r="BT402" s="3">
        <f t="shared" si="85"/>
        <v>0</v>
      </c>
      <c r="BU402" s="3">
        <f t="shared" si="86"/>
        <v>69.971999999999994</v>
      </c>
      <c r="BV402" s="3">
        <f t="shared" si="87"/>
        <v>0</v>
      </c>
      <c r="BW402" s="3">
        <f t="shared" si="88"/>
        <v>1311.1113330000001</v>
      </c>
      <c r="BX402" s="3">
        <f t="shared" si="89"/>
        <v>316.849333</v>
      </c>
    </row>
    <row r="403" spans="1:76" x14ac:dyDescent="0.25">
      <c r="A403">
        <v>16</v>
      </c>
      <c r="B403" t="s">
        <v>60</v>
      </c>
      <c r="C403" t="s">
        <v>61</v>
      </c>
      <c r="D403">
        <v>2021</v>
      </c>
      <c r="E403" t="s">
        <v>62</v>
      </c>
      <c r="F403" t="s">
        <v>63</v>
      </c>
      <c r="G403">
        <v>2</v>
      </c>
      <c r="H403" t="s">
        <v>64</v>
      </c>
      <c r="I403" t="s">
        <v>3554</v>
      </c>
      <c r="J403" t="s">
        <v>753</v>
      </c>
      <c r="K403" t="s">
        <v>754</v>
      </c>
      <c r="L403" t="s">
        <v>3600</v>
      </c>
      <c r="M403" t="s">
        <v>755</v>
      </c>
      <c r="N403" t="s">
        <v>3612</v>
      </c>
      <c r="O403" t="s">
        <v>249</v>
      </c>
      <c r="P403" t="s">
        <v>3623</v>
      </c>
      <c r="Q403" t="s">
        <v>390</v>
      </c>
      <c r="R403" t="s">
        <v>3741</v>
      </c>
      <c r="S403" t="s">
        <v>816</v>
      </c>
      <c r="T403">
        <v>12</v>
      </c>
      <c r="U403">
        <v>4</v>
      </c>
      <c r="V403" t="s">
        <v>821</v>
      </c>
      <c r="W403">
        <v>1</v>
      </c>
      <c r="X403" t="s">
        <v>72</v>
      </c>
      <c r="Y403">
        <v>2</v>
      </c>
      <c r="Z403" t="s">
        <v>822</v>
      </c>
      <c r="AA403">
        <v>1</v>
      </c>
      <c r="AB403" s="1">
        <v>1</v>
      </c>
      <c r="AC403" s="1">
        <v>1</v>
      </c>
      <c r="AD403" s="1">
        <v>100</v>
      </c>
      <c r="AE403" s="1">
        <v>0</v>
      </c>
      <c r="AF403" s="1">
        <v>0</v>
      </c>
      <c r="AG403" s="1">
        <v>0</v>
      </c>
      <c r="AH403" s="1">
        <v>0</v>
      </c>
      <c r="AI403" s="1">
        <v>0</v>
      </c>
      <c r="AJ403" s="1">
        <v>0</v>
      </c>
      <c r="AK403" s="1">
        <v>0</v>
      </c>
      <c r="AL403" s="1">
        <v>0</v>
      </c>
      <c r="AM403" s="1">
        <v>0</v>
      </c>
      <c r="AN403" s="1">
        <v>0</v>
      </c>
      <c r="AO403" s="1">
        <v>0</v>
      </c>
      <c r="AP403" s="1">
        <v>0</v>
      </c>
      <c r="AQ403" s="1">
        <v>1</v>
      </c>
      <c r="AR403" s="1">
        <v>1</v>
      </c>
      <c r="AS403" s="1">
        <v>100</v>
      </c>
      <c r="AT403" s="1">
        <v>273600000</v>
      </c>
      <c r="AU403" s="1">
        <v>273600000</v>
      </c>
      <c r="AV403" s="1">
        <v>100</v>
      </c>
      <c r="AW403" s="1">
        <v>0</v>
      </c>
      <c r="AX403" s="1">
        <v>0</v>
      </c>
      <c r="AY403" s="1">
        <v>0</v>
      </c>
      <c r="AZ403" s="1">
        <v>0</v>
      </c>
      <c r="BA403" s="1">
        <v>0</v>
      </c>
      <c r="BB403" s="1">
        <v>0</v>
      </c>
      <c r="BC403" s="1">
        <v>0</v>
      </c>
      <c r="BD403" s="1">
        <v>0</v>
      </c>
      <c r="BE403" s="1">
        <v>0</v>
      </c>
      <c r="BF403" s="1">
        <v>0</v>
      </c>
      <c r="BG403" s="1">
        <v>0</v>
      </c>
      <c r="BH403" s="1">
        <v>0</v>
      </c>
      <c r="BI403" s="1">
        <v>273600000</v>
      </c>
      <c r="BJ403" s="1">
        <v>273600000</v>
      </c>
      <c r="BK403" s="1">
        <v>100</v>
      </c>
      <c r="BM403" s="3">
        <f t="shared" si="78"/>
        <v>273.60000000000002</v>
      </c>
      <c r="BN403" s="3">
        <f t="shared" si="79"/>
        <v>273.60000000000002</v>
      </c>
      <c r="BO403" s="3">
        <f t="shared" si="80"/>
        <v>0</v>
      </c>
      <c r="BP403" s="3">
        <f t="shared" si="81"/>
        <v>0</v>
      </c>
      <c r="BQ403" s="3">
        <f t="shared" si="82"/>
        <v>0</v>
      </c>
      <c r="BR403" s="3">
        <f t="shared" si="83"/>
        <v>0</v>
      </c>
      <c r="BS403" s="3">
        <f t="shared" si="84"/>
        <v>0</v>
      </c>
      <c r="BT403" s="3">
        <f t="shared" si="85"/>
        <v>0</v>
      </c>
      <c r="BU403" s="3">
        <f t="shared" si="86"/>
        <v>0</v>
      </c>
      <c r="BV403" s="3">
        <f t="shared" si="87"/>
        <v>0</v>
      </c>
      <c r="BW403" s="3">
        <f t="shared" si="88"/>
        <v>273.60000000000002</v>
      </c>
      <c r="BX403" s="3">
        <f t="shared" si="89"/>
        <v>273.60000000000002</v>
      </c>
    </row>
    <row r="404" spans="1:76" x14ac:dyDescent="0.25">
      <c r="A404">
        <v>16</v>
      </c>
      <c r="B404" t="s">
        <v>60</v>
      </c>
      <c r="C404" t="s">
        <v>61</v>
      </c>
      <c r="D404">
        <v>2021</v>
      </c>
      <c r="E404" t="s">
        <v>62</v>
      </c>
      <c r="F404" t="s">
        <v>63</v>
      </c>
      <c r="G404">
        <v>2</v>
      </c>
      <c r="H404" t="s">
        <v>64</v>
      </c>
      <c r="I404" t="s">
        <v>3554</v>
      </c>
      <c r="J404" t="s">
        <v>753</v>
      </c>
      <c r="K404" t="s">
        <v>754</v>
      </c>
      <c r="L404" t="s">
        <v>3600</v>
      </c>
      <c r="M404" t="s">
        <v>755</v>
      </c>
      <c r="N404" t="s">
        <v>3612</v>
      </c>
      <c r="O404" t="s">
        <v>249</v>
      </c>
      <c r="P404" t="s">
        <v>3623</v>
      </c>
      <c r="Q404" t="s">
        <v>390</v>
      </c>
      <c r="R404" t="s">
        <v>3741</v>
      </c>
      <c r="S404" t="s">
        <v>816</v>
      </c>
      <c r="T404">
        <v>12</v>
      </c>
      <c r="U404">
        <v>5</v>
      </c>
      <c r="V404" t="s">
        <v>823</v>
      </c>
      <c r="W404">
        <v>1</v>
      </c>
      <c r="X404" t="s">
        <v>72</v>
      </c>
      <c r="Y404">
        <v>1</v>
      </c>
      <c r="Z404" t="s">
        <v>73</v>
      </c>
      <c r="AA404">
        <v>1</v>
      </c>
      <c r="AB404" s="1">
        <v>1</v>
      </c>
      <c r="AC404" s="1">
        <v>1</v>
      </c>
      <c r="AD404" s="1">
        <v>100</v>
      </c>
      <c r="AE404" s="1">
        <v>1</v>
      </c>
      <c r="AF404" s="1">
        <v>0</v>
      </c>
      <c r="AG404" s="1">
        <v>0</v>
      </c>
      <c r="AH404" s="1">
        <v>1</v>
      </c>
      <c r="AI404" s="1">
        <v>0</v>
      </c>
      <c r="AJ404" s="1">
        <v>0</v>
      </c>
      <c r="AK404" s="1">
        <v>1</v>
      </c>
      <c r="AL404" s="1">
        <v>0</v>
      </c>
      <c r="AM404" s="1">
        <v>0</v>
      </c>
      <c r="AN404" s="1">
        <v>1</v>
      </c>
      <c r="AO404" s="1">
        <v>0</v>
      </c>
      <c r="AP404" s="1">
        <v>0</v>
      </c>
      <c r="AQ404" s="1">
        <v>5</v>
      </c>
      <c r="AR404" s="1">
        <v>1</v>
      </c>
      <c r="AS404" s="1">
        <v>20</v>
      </c>
      <c r="AT404" s="1">
        <v>54566667</v>
      </c>
      <c r="AU404" s="1">
        <v>54566667</v>
      </c>
      <c r="AV404" s="1">
        <v>100</v>
      </c>
      <c r="AW404" s="1">
        <v>392500000</v>
      </c>
      <c r="AX404" s="1">
        <v>240000000</v>
      </c>
      <c r="AY404" s="1">
        <v>61.15</v>
      </c>
      <c r="AZ404" s="1">
        <v>347397569</v>
      </c>
      <c r="BA404" s="1">
        <v>0</v>
      </c>
      <c r="BB404" s="1">
        <v>0</v>
      </c>
      <c r="BC404" s="1">
        <v>296198167</v>
      </c>
      <c r="BD404" s="1">
        <v>0</v>
      </c>
      <c r="BE404" s="1">
        <v>0</v>
      </c>
      <c r="BF404" s="1">
        <v>231933293</v>
      </c>
      <c r="BG404" s="1">
        <v>0</v>
      </c>
      <c r="BH404" s="1">
        <v>0</v>
      </c>
      <c r="BI404" s="1">
        <v>1322595696</v>
      </c>
      <c r="BJ404" s="1">
        <v>294566667</v>
      </c>
      <c r="BK404" s="1">
        <v>22.27</v>
      </c>
      <c r="BL404" t="s">
        <v>824</v>
      </c>
      <c r="BM404" s="3">
        <f t="shared" si="78"/>
        <v>54.566667000000002</v>
      </c>
      <c r="BN404" s="3">
        <f t="shared" si="79"/>
        <v>54.566667000000002</v>
      </c>
      <c r="BO404" s="3">
        <f t="shared" si="80"/>
        <v>392.5</v>
      </c>
      <c r="BP404" s="3">
        <f t="shared" si="81"/>
        <v>240</v>
      </c>
      <c r="BQ404" s="3">
        <f t="shared" si="82"/>
        <v>347.39756899999998</v>
      </c>
      <c r="BR404" s="3">
        <f t="shared" si="83"/>
        <v>0</v>
      </c>
      <c r="BS404" s="3">
        <f t="shared" si="84"/>
        <v>296.19816700000001</v>
      </c>
      <c r="BT404" s="3">
        <f t="shared" si="85"/>
        <v>0</v>
      </c>
      <c r="BU404" s="3">
        <f t="shared" si="86"/>
        <v>231.93329299999999</v>
      </c>
      <c r="BV404" s="3">
        <f t="shared" si="87"/>
        <v>0</v>
      </c>
      <c r="BW404" s="3">
        <f t="shared" si="88"/>
        <v>1322.5956960000001</v>
      </c>
      <c r="BX404" s="3">
        <f t="shared" si="89"/>
        <v>294.566667</v>
      </c>
    </row>
    <row r="405" spans="1:76" x14ac:dyDescent="0.25">
      <c r="A405">
        <v>16</v>
      </c>
      <c r="B405" t="s">
        <v>60</v>
      </c>
      <c r="C405" t="s">
        <v>61</v>
      </c>
      <c r="D405">
        <v>2021</v>
      </c>
      <c r="E405" t="s">
        <v>62</v>
      </c>
      <c r="F405" t="s">
        <v>63</v>
      </c>
      <c r="G405">
        <v>2</v>
      </c>
      <c r="H405" t="s">
        <v>64</v>
      </c>
      <c r="I405" t="s">
        <v>3554</v>
      </c>
      <c r="J405" t="s">
        <v>753</v>
      </c>
      <c r="K405" t="s">
        <v>754</v>
      </c>
      <c r="L405" t="s">
        <v>3600</v>
      </c>
      <c r="M405" t="s">
        <v>755</v>
      </c>
      <c r="N405" t="s">
        <v>3612</v>
      </c>
      <c r="O405" t="s">
        <v>249</v>
      </c>
      <c r="P405" t="s">
        <v>3623</v>
      </c>
      <c r="Q405" t="s">
        <v>390</v>
      </c>
      <c r="R405" t="s">
        <v>3742</v>
      </c>
      <c r="S405" t="s">
        <v>825</v>
      </c>
      <c r="T405">
        <v>10</v>
      </c>
      <c r="U405">
        <v>1</v>
      </c>
      <c r="V405" t="s">
        <v>826</v>
      </c>
      <c r="W405">
        <v>1</v>
      </c>
      <c r="X405" t="s">
        <v>72</v>
      </c>
      <c r="Y405">
        <v>1</v>
      </c>
      <c r="Z405" t="s">
        <v>73</v>
      </c>
      <c r="AA405">
        <v>1</v>
      </c>
      <c r="AB405" s="1">
        <v>13</v>
      </c>
      <c r="AC405" s="1">
        <v>13</v>
      </c>
      <c r="AD405" s="1">
        <v>100</v>
      </c>
      <c r="AE405" s="1">
        <v>250</v>
      </c>
      <c r="AF405" s="1">
        <v>0</v>
      </c>
      <c r="AG405" s="1">
        <v>0</v>
      </c>
      <c r="AH405" s="1">
        <v>235</v>
      </c>
      <c r="AI405" s="1">
        <v>0</v>
      </c>
      <c r="AJ405" s="1">
        <v>0</v>
      </c>
      <c r="AK405" s="1">
        <v>158</v>
      </c>
      <c r="AL405" s="1">
        <v>0</v>
      </c>
      <c r="AM405" s="1">
        <v>0</v>
      </c>
      <c r="AN405" s="1">
        <v>94</v>
      </c>
      <c r="AO405" s="1">
        <v>0</v>
      </c>
      <c r="AP405" s="1">
        <v>0</v>
      </c>
      <c r="AQ405" s="1">
        <v>750</v>
      </c>
      <c r="AR405" s="1">
        <v>13</v>
      </c>
      <c r="AS405" s="1">
        <v>1.73</v>
      </c>
      <c r="AT405" s="1">
        <v>204000000</v>
      </c>
      <c r="AU405" s="1">
        <v>201699566</v>
      </c>
      <c r="AV405" s="1">
        <v>98.87</v>
      </c>
      <c r="AW405" s="1">
        <v>3185805027</v>
      </c>
      <c r="AX405" s="1">
        <v>575885353</v>
      </c>
      <c r="AY405" s="1">
        <v>18.079999999999998</v>
      </c>
      <c r="AZ405" s="1">
        <v>3027970221</v>
      </c>
      <c r="BA405" s="1">
        <v>0</v>
      </c>
      <c r="BB405" s="1">
        <v>0</v>
      </c>
      <c r="BC405" s="1">
        <v>2033388014</v>
      </c>
      <c r="BD405" s="1">
        <v>0</v>
      </c>
      <c r="BE405" s="1">
        <v>0</v>
      </c>
      <c r="BF405" s="1">
        <v>1206470229</v>
      </c>
      <c r="BG405" s="1">
        <v>0</v>
      </c>
      <c r="BH405" s="1">
        <v>0</v>
      </c>
      <c r="BI405" s="1">
        <v>9657633491</v>
      </c>
      <c r="BJ405" s="1">
        <v>777584919</v>
      </c>
      <c r="BK405" s="1">
        <v>8.0500000000000007</v>
      </c>
      <c r="BL405" t="s">
        <v>827</v>
      </c>
      <c r="BM405" s="3">
        <f t="shared" si="78"/>
        <v>204</v>
      </c>
      <c r="BN405" s="3">
        <f t="shared" si="79"/>
        <v>201.699566</v>
      </c>
      <c r="BO405" s="3">
        <f t="shared" si="80"/>
        <v>3185.8050269999999</v>
      </c>
      <c r="BP405" s="3">
        <f t="shared" si="81"/>
        <v>575.88535300000001</v>
      </c>
      <c r="BQ405" s="3">
        <f t="shared" si="82"/>
        <v>3027.970221</v>
      </c>
      <c r="BR405" s="3">
        <f t="shared" si="83"/>
        <v>0</v>
      </c>
      <c r="BS405" s="3">
        <f t="shared" si="84"/>
        <v>2033.3880140000001</v>
      </c>
      <c r="BT405" s="3">
        <f t="shared" si="85"/>
        <v>0</v>
      </c>
      <c r="BU405" s="3">
        <f t="shared" si="86"/>
        <v>1206.470229</v>
      </c>
      <c r="BV405" s="3">
        <f t="shared" si="87"/>
        <v>0</v>
      </c>
      <c r="BW405" s="3">
        <f t="shared" si="88"/>
        <v>9657.6334910000005</v>
      </c>
      <c r="BX405" s="3">
        <f t="shared" si="89"/>
        <v>777.58491900000001</v>
      </c>
    </row>
    <row r="406" spans="1:76" x14ac:dyDescent="0.25">
      <c r="A406">
        <v>16</v>
      </c>
      <c r="B406" t="s">
        <v>60</v>
      </c>
      <c r="C406" t="s">
        <v>61</v>
      </c>
      <c r="D406">
        <v>2021</v>
      </c>
      <c r="E406" t="s">
        <v>62</v>
      </c>
      <c r="F406" t="s">
        <v>63</v>
      </c>
      <c r="G406">
        <v>2</v>
      </c>
      <c r="H406" t="s">
        <v>64</v>
      </c>
      <c r="I406" t="s">
        <v>3554</v>
      </c>
      <c r="J406" t="s">
        <v>753</v>
      </c>
      <c r="K406" t="s">
        <v>754</v>
      </c>
      <c r="L406" t="s">
        <v>3600</v>
      </c>
      <c r="M406" t="s">
        <v>755</v>
      </c>
      <c r="N406" t="s">
        <v>3612</v>
      </c>
      <c r="O406" t="s">
        <v>249</v>
      </c>
      <c r="P406" t="s">
        <v>3623</v>
      </c>
      <c r="Q406" t="s">
        <v>390</v>
      </c>
      <c r="R406" t="s">
        <v>3742</v>
      </c>
      <c r="S406" t="s">
        <v>825</v>
      </c>
      <c r="T406">
        <v>10</v>
      </c>
      <c r="U406">
        <v>2</v>
      </c>
      <c r="V406" t="s">
        <v>828</v>
      </c>
      <c r="W406">
        <v>1</v>
      </c>
      <c r="X406" t="s">
        <v>72</v>
      </c>
      <c r="Y406">
        <v>1</v>
      </c>
      <c r="Z406" t="s">
        <v>73</v>
      </c>
      <c r="AA406">
        <v>1</v>
      </c>
      <c r="AB406" s="1">
        <v>5</v>
      </c>
      <c r="AC406" s="1">
        <v>0</v>
      </c>
      <c r="AD406" s="1">
        <v>0</v>
      </c>
      <c r="AE406" s="1">
        <v>85</v>
      </c>
      <c r="AF406" s="1">
        <v>0</v>
      </c>
      <c r="AG406" s="1">
        <v>0</v>
      </c>
      <c r="AH406" s="1">
        <v>75</v>
      </c>
      <c r="AI406" s="1">
        <v>0</v>
      </c>
      <c r="AJ406" s="1">
        <v>0</v>
      </c>
      <c r="AK406" s="1">
        <v>51</v>
      </c>
      <c r="AL406" s="1">
        <v>0</v>
      </c>
      <c r="AM406" s="1">
        <v>0</v>
      </c>
      <c r="AN406" s="1">
        <v>39</v>
      </c>
      <c r="AO406" s="1">
        <v>0</v>
      </c>
      <c r="AP406" s="1">
        <v>0</v>
      </c>
      <c r="AQ406" s="1">
        <v>250</v>
      </c>
      <c r="AR406" s="1">
        <v>0</v>
      </c>
      <c r="AS406" s="1">
        <v>0</v>
      </c>
      <c r="AT406" s="1">
        <v>96000000</v>
      </c>
      <c r="AU406" s="1">
        <v>96000000</v>
      </c>
      <c r="AV406" s="1">
        <v>100</v>
      </c>
      <c r="AW406" s="1">
        <v>1431194973</v>
      </c>
      <c r="AX406" s="1">
        <v>363897666</v>
      </c>
      <c r="AY406" s="1">
        <v>25.43</v>
      </c>
      <c r="AZ406" s="1">
        <v>1308436767</v>
      </c>
      <c r="BA406" s="1">
        <v>0</v>
      </c>
      <c r="BB406" s="1">
        <v>0</v>
      </c>
      <c r="BC406" s="1">
        <v>896667631</v>
      </c>
      <c r="BD406" s="1">
        <v>0</v>
      </c>
      <c r="BE406" s="1">
        <v>0</v>
      </c>
      <c r="BF406" s="1">
        <v>671149001</v>
      </c>
      <c r="BG406" s="1">
        <v>0</v>
      </c>
      <c r="BH406" s="1">
        <v>0</v>
      </c>
      <c r="BI406" s="1">
        <v>4403448372</v>
      </c>
      <c r="BJ406" s="1">
        <v>459897666</v>
      </c>
      <c r="BK406" s="1">
        <v>10.44</v>
      </c>
      <c r="BL406" t="s">
        <v>829</v>
      </c>
      <c r="BM406" s="3">
        <f t="shared" si="78"/>
        <v>96</v>
      </c>
      <c r="BN406" s="3">
        <f t="shared" si="79"/>
        <v>96</v>
      </c>
      <c r="BO406" s="3">
        <f t="shared" si="80"/>
        <v>1431.1949729999999</v>
      </c>
      <c r="BP406" s="3">
        <f t="shared" si="81"/>
        <v>363.89766600000002</v>
      </c>
      <c r="BQ406" s="3">
        <f t="shared" si="82"/>
        <v>1308.4367669999999</v>
      </c>
      <c r="BR406" s="3">
        <f t="shared" si="83"/>
        <v>0</v>
      </c>
      <c r="BS406" s="3">
        <f t="shared" si="84"/>
        <v>896.66763100000003</v>
      </c>
      <c r="BT406" s="3">
        <f t="shared" si="85"/>
        <v>0</v>
      </c>
      <c r="BU406" s="3">
        <f t="shared" si="86"/>
        <v>671.149001</v>
      </c>
      <c r="BV406" s="3">
        <f t="shared" si="87"/>
        <v>0</v>
      </c>
      <c r="BW406" s="3">
        <f t="shared" si="88"/>
        <v>4403.4483719999998</v>
      </c>
      <c r="BX406" s="3">
        <f t="shared" si="89"/>
        <v>459.89766600000002</v>
      </c>
    </row>
    <row r="407" spans="1:76" x14ac:dyDescent="0.25">
      <c r="A407">
        <v>16</v>
      </c>
      <c r="B407" t="s">
        <v>60</v>
      </c>
      <c r="C407" t="s">
        <v>61</v>
      </c>
      <c r="D407">
        <v>2021</v>
      </c>
      <c r="E407" t="s">
        <v>62</v>
      </c>
      <c r="F407" t="s">
        <v>63</v>
      </c>
      <c r="G407">
        <v>2</v>
      </c>
      <c r="H407" t="s">
        <v>64</v>
      </c>
      <c r="I407" t="s">
        <v>3554</v>
      </c>
      <c r="J407" t="s">
        <v>753</v>
      </c>
      <c r="K407" t="s">
        <v>754</v>
      </c>
      <c r="L407" t="s">
        <v>3600</v>
      </c>
      <c r="M407" t="s">
        <v>755</v>
      </c>
      <c r="N407" t="s">
        <v>3612</v>
      </c>
      <c r="O407" t="s">
        <v>249</v>
      </c>
      <c r="P407" t="s">
        <v>3623</v>
      </c>
      <c r="Q407" t="s">
        <v>390</v>
      </c>
      <c r="R407" t="s">
        <v>3743</v>
      </c>
      <c r="S407" t="s">
        <v>830</v>
      </c>
      <c r="T407">
        <v>12</v>
      </c>
      <c r="U407">
        <v>1</v>
      </c>
      <c r="V407" t="s">
        <v>831</v>
      </c>
      <c r="W407">
        <v>1</v>
      </c>
      <c r="X407" t="s">
        <v>72</v>
      </c>
      <c r="Y407">
        <v>1</v>
      </c>
      <c r="Z407" t="s">
        <v>73</v>
      </c>
      <c r="AA407">
        <v>1</v>
      </c>
      <c r="AB407" s="1">
        <v>150</v>
      </c>
      <c r="AC407" s="1">
        <v>175</v>
      </c>
      <c r="AD407" s="1">
        <v>116.67</v>
      </c>
      <c r="AE407" s="1">
        <v>486</v>
      </c>
      <c r="AF407" s="1">
        <v>16</v>
      </c>
      <c r="AG407" s="1">
        <v>3.29</v>
      </c>
      <c r="AH407" s="1">
        <v>440</v>
      </c>
      <c r="AI407" s="1">
        <v>0</v>
      </c>
      <c r="AJ407" s="1">
        <v>0</v>
      </c>
      <c r="AK407" s="1">
        <v>333</v>
      </c>
      <c r="AL407" s="1">
        <v>0</v>
      </c>
      <c r="AM407" s="1">
        <v>0</v>
      </c>
      <c r="AN407" s="1">
        <v>191</v>
      </c>
      <c r="AO407" s="1">
        <v>0</v>
      </c>
      <c r="AP407" s="1">
        <v>0</v>
      </c>
      <c r="AQ407" s="1">
        <v>1600</v>
      </c>
      <c r="AR407" s="1">
        <v>191</v>
      </c>
      <c r="AS407" s="1">
        <v>11.94</v>
      </c>
      <c r="AT407" s="1">
        <v>86700000</v>
      </c>
      <c r="AU407" s="1">
        <v>86700000</v>
      </c>
      <c r="AV407" s="1">
        <v>100</v>
      </c>
      <c r="AW407" s="1">
        <v>1457769888</v>
      </c>
      <c r="AX407" s="1">
        <v>360509943</v>
      </c>
      <c r="AY407" s="1">
        <v>24.73</v>
      </c>
      <c r="AZ407" s="1">
        <v>1226106559</v>
      </c>
      <c r="BA407" s="1">
        <v>0</v>
      </c>
      <c r="BB407" s="1">
        <v>0</v>
      </c>
      <c r="BC407" s="1">
        <v>828464776</v>
      </c>
      <c r="BD407" s="1">
        <v>0</v>
      </c>
      <c r="BE407" s="1">
        <v>0</v>
      </c>
      <c r="BF407" s="1">
        <v>530891418</v>
      </c>
      <c r="BG407" s="1">
        <v>0</v>
      </c>
      <c r="BH407" s="1">
        <v>0</v>
      </c>
      <c r="BI407" s="1">
        <v>4129932641</v>
      </c>
      <c r="BJ407" s="1">
        <v>447209943</v>
      </c>
      <c r="BK407" s="1">
        <v>10.83</v>
      </c>
      <c r="BM407" s="3">
        <f t="shared" si="78"/>
        <v>86.7</v>
      </c>
      <c r="BN407" s="3">
        <f t="shared" si="79"/>
        <v>86.7</v>
      </c>
      <c r="BO407" s="3">
        <f t="shared" si="80"/>
        <v>1457.769888</v>
      </c>
      <c r="BP407" s="3">
        <f t="shared" si="81"/>
        <v>360.50994300000002</v>
      </c>
      <c r="BQ407" s="3">
        <f t="shared" si="82"/>
        <v>1226.1065590000001</v>
      </c>
      <c r="BR407" s="3">
        <f t="shared" si="83"/>
        <v>0</v>
      </c>
      <c r="BS407" s="3">
        <f t="shared" si="84"/>
        <v>828.46477600000003</v>
      </c>
      <c r="BT407" s="3">
        <f t="shared" si="85"/>
        <v>0</v>
      </c>
      <c r="BU407" s="3">
        <f t="shared" si="86"/>
        <v>530.89141800000004</v>
      </c>
      <c r="BV407" s="3">
        <f t="shared" si="87"/>
        <v>0</v>
      </c>
      <c r="BW407" s="3">
        <f t="shared" si="88"/>
        <v>4129.9326410000003</v>
      </c>
      <c r="BX407" s="3">
        <f t="shared" si="89"/>
        <v>447.20994300000001</v>
      </c>
    </row>
    <row r="408" spans="1:76" x14ac:dyDescent="0.25">
      <c r="A408">
        <v>16</v>
      </c>
      <c r="B408" t="s">
        <v>60</v>
      </c>
      <c r="C408" t="s">
        <v>61</v>
      </c>
      <c r="D408">
        <v>2021</v>
      </c>
      <c r="E408" t="s">
        <v>62</v>
      </c>
      <c r="F408" t="s">
        <v>63</v>
      </c>
      <c r="G408">
        <v>2</v>
      </c>
      <c r="H408" t="s">
        <v>64</v>
      </c>
      <c r="I408" t="s">
        <v>3554</v>
      </c>
      <c r="J408" t="s">
        <v>753</v>
      </c>
      <c r="K408" t="s">
        <v>754</v>
      </c>
      <c r="L408" t="s">
        <v>3600</v>
      </c>
      <c r="M408" t="s">
        <v>755</v>
      </c>
      <c r="N408" t="s">
        <v>3612</v>
      </c>
      <c r="O408" t="s">
        <v>249</v>
      </c>
      <c r="P408" t="s">
        <v>3623</v>
      </c>
      <c r="Q408" t="s">
        <v>390</v>
      </c>
      <c r="R408" t="s">
        <v>3743</v>
      </c>
      <c r="S408" t="s">
        <v>830</v>
      </c>
      <c r="T408">
        <v>12</v>
      </c>
      <c r="U408">
        <v>2</v>
      </c>
      <c r="V408" t="s">
        <v>832</v>
      </c>
      <c r="W408">
        <v>1</v>
      </c>
      <c r="X408" t="s">
        <v>72</v>
      </c>
      <c r="Y408">
        <v>1</v>
      </c>
      <c r="Z408" t="s">
        <v>73</v>
      </c>
      <c r="AA408">
        <v>1</v>
      </c>
      <c r="AB408" s="1">
        <v>250</v>
      </c>
      <c r="AC408" s="1">
        <v>0</v>
      </c>
      <c r="AD408" s="1">
        <v>0</v>
      </c>
      <c r="AE408" s="1">
        <v>2632</v>
      </c>
      <c r="AF408" s="1">
        <v>0</v>
      </c>
      <c r="AG408" s="1">
        <v>0</v>
      </c>
      <c r="AH408" s="1">
        <v>2485</v>
      </c>
      <c r="AI408" s="1">
        <v>0</v>
      </c>
      <c r="AJ408" s="1">
        <v>0</v>
      </c>
      <c r="AK408" s="1">
        <v>2034</v>
      </c>
      <c r="AL408" s="1">
        <v>0</v>
      </c>
      <c r="AM408" s="1">
        <v>0</v>
      </c>
      <c r="AN408" s="1">
        <v>849</v>
      </c>
      <c r="AO408" s="1">
        <v>0</v>
      </c>
      <c r="AP408" s="1">
        <v>0</v>
      </c>
      <c r="AQ408" s="1">
        <v>8000</v>
      </c>
      <c r="AR408" s="1">
        <v>0</v>
      </c>
      <c r="AS408" s="1">
        <v>0</v>
      </c>
      <c r="AT408" s="1">
        <v>390239268</v>
      </c>
      <c r="AU408" s="1">
        <v>390239268</v>
      </c>
      <c r="AV408" s="1">
        <v>100</v>
      </c>
      <c r="AW408" s="1">
        <v>2367978946</v>
      </c>
      <c r="AX408" s="1">
        <v>142559946</v>
      </c>
      <c r="AY408" s="1">
        <v>6.02</v>
      </c>
      <c r="AZ408" s="1">
        <v>2442463416</v>
      </c>
      <c r="BA408" s="1">
        <v>0</v>
      </c>
      <c r="BB408" s="1">
        <v>0</v>
      </c>
      <c r="BC408" s="1">
        <v>1999945078</v>
      </c>
      <c r="BD408" s="1">
        <v>0</v>
      </c>
      <c r="BE408" s="1">
        <v>0</v>
      </c>
      <c r="BF408" s="1">
        <v>1005198161</v>
      </c>
      <c r="BG408" s="1">
        <v>0</v>
      </c>
      <c r="BH408" s="1">
        <v>0</v>
      </c>
      <c r="BI408" s="1">
        <v>8205824869</v>
      </c>
      <c r="BJ408" s="1">
        <v>532799214</v>
      </c>
      <c r="BK408" s="1">
        <v>6.49</v>
      </c>
      <c r="BL408" t="s">
        <v>833</v>
      </c>
      <c r="BM408" s="3">
        <f t="shared" si="78"/>
        <v>390.23926799999998</v>
      </c>
      <c r="BN408" s="3">
        <f t="shared" si="79"/>
        <v>390.23926799999998</v>
      </c>
      <c r="BO408" s="3">
        <f t="shared" si="80"/>
        <v>2367.9789460000002</v>
      </c>
      <c r="BP408" s="3">
        <f t="shared" si="81"/>
        <v>142.559946</v>
      </c>
      <c r="BQ408" s="3">
        <f t="shared" si="82"/>
        <v>2442.4634160000001</v>
      </c>
      <c r="BR408" s="3">
        <f t="shared" si="83"/>
        <v>0</v>
      </c>
      <c r="BS408" s="3">
        <f t="shared" si="84"/>
        <v>1999.945078</v>
      </c>
      <c r="BT408" s="3">
        <f t="shared" si="85"/>
        <v>0</v>
      </c>
      <c r="BU408" s="3">
        <f t="shared" si="86"/>
        <v>1005.198161</v>
      </c>
      <c r="BV408" s="3">
        <f t="shared" si="87"/>
        <v>0</v>
      </c>
      <c r="BW408" s="3">
        <f t="shared" si="88"/>
        <v>8205.824869</v>
      </c>
      <c r="BX408" s="3">
        <f t="shared" si="89"/>
        <v>532.79921400000001</v>
      </c>
    </row>
    <row r="409" spans="1:76" x14ac:dyDescent="0.25">
      <c r="A409">
        <v>16</v>
      </c>
      <c r="B409" t="s">
        <v>60</v>
      </c>
      <c r="C409" t="s">
        <v>61</v>
      </c>
      <c r="D409">
        <v>2021</v>
      </c>
      <c r="E409" t="s">
        <v>62</v>
      </c>
      <c r="F409" t="s">
        <v>63</v>
      </c>
      <c r="G409">
        <v>2</v>
      </c>
      <c r="H409" t="s">
        <v>64</v>
      </c>
      <c r="I409" t="s">
        <v>3554</v>
      </c>
      <c r="J409" t="s">
        <v>753</v>
      </c>
      <c r="K409" t="s">
        <v>754</v>
      </c>
      <c r="L409" t="s">
        <v>3600</v>
      </c>
      <c r="M409" t="s">
        <v>755</v>
      </c>
      <c r="N409" t="s">
        <v>3612</v>
      </c>
      <c r="O409" t="s">
        <v>249</v>
      </c>
      <c r="P409" t="s">
        <v>3623</v>
      </c>
      <c r="Q409" t="s">
        <v>390</v>
      </c>
      <c r="R409" t="s">
        <v>3743</v>
      </c>
      <c r="S409" t="s">
        <v>830</v>
      </c>
      <c r="T409">
        <v>12</v>
      </c>
      <c r="U409">
        <v>3</v>
      </c>
      <c r="V409" t="s">
        <v>834</v>
      </c>
      <c r="W409">
        <v>1</v>
      </c>
      <c r="X409" t="s">
        <v>72</v>
      </c>
      <c r="Y409">
        <v>1</v>
      </c>
      <c r="Z409" t="s">
        <v>73</v>
      </c>
      <c r="AA409">
        <v>1</v>
      </c>
      <c r="AB409" s="1">
        <v>14</v>
      </c>
      <c r="AC409" s="1">
        <v>17</v>
      </c>
      <c r="AD409" s="1">
        <v>121.43</v>
      </c>
      <c r="AE409" s="1">
        <v>460</v>
      </c>
      <c r="AF409" s="1">
        <v>29</v>
      </c>
      <c r="AG409" s="1">
        <v>6.3</v>
      </c>
      <c r="AH409" s="1">
        <v>455</v>
      </c>
      <c r="AI409" s="1">
        <v>0</v>
      </c>
      <c r="AJ409" s="1">
        <v>0</v>
      </c>
      <c r="AK409" s="1">
        <v>255</v>
      </c>
      <c r="AL409" s="1">
        <v>0</v>
      </c>
      <c r="AM409" s="1">
        <v>0</v>
      </c>
      <c r="AN409" s="1">
        <v>231</v>
      </c>
      <c r="AO409" s="1">
        <v>0</v>
      </c>
      <c r="AP409" s="1">
        <v>0</v>
      </c>
      <c r="AQ409" s="1">
        <v>1415</v>
      </c>
      <c r="AR409" s="1">
        <v>46</v>
      </c>
      <c r="AS409" s="1">
        <v>3.25</v>
      </c>
      <c r="AT409" s="1">
        <v>81500000</v>
      </c>
      <c r="AU409" s="1">
        <v>81500000</v>
      </c>
      <c r="AV409" s="1">
        <v>100</v>
      </c>
      <c r="AW409" s="1">
        <v>2421337117</v>
      </c>
      <c r="AX409" s="1">
        <v>310961111</v>
      </c>
      <c r="AY409" s="1">
        <v>12.84</v>
      </c>
      <c r="AZ409" s="1">
        <v>2417843108</v>
      </c>
      <c r="BA409" s="1">
        <v>0</v>
      </c>
      <c r="BB409" s="1">
        <v>0</v>
      </c>
      <c r="BC409" s="1">
        <v>1356970216</v>
      </c>
      <c r="BD409" s="1">
        <v>0</v>
      </c>
      <c r="BE409" s="1">
        <v>0</v>
      </c>
      <c r="BF409" s="1">
        <v>1274697608</v>
      </c>
      <c r="BG409" s="1">
        <v>0</v>
      </c>
      <c r="BH409" s="1">
        <v>0</v>
      </c>
      <c r="BI409" s="1">
        <v>7552348049</v>
      </c>
      <c r="BJ409" s="1">
        <v>392461111</v>
      </c>
      <c r="BK409" s="1">
        <v>5.2</v>
      </c>
      <c r="BM409" s="3">
        <f t="shared" si="78"/>
        <v>81.5</v>
      </c>
      <c r="BN409" s="3">
        <f t="shared" si="79"/>
        <v>81.5</v>
      </c>
      <c r="BO409" s="3">
        <f t="shared" si="80"/>
        <v>2421.337117</v>
      </c>
      <c r="BP409" s="3">
        <f t="shared" si="81"/>
        <v>310.96111100000002</v>
      </c>
      <c r="BQ409" s="3">
        <f t="shared" si="82"/>
        <v>2417.843108</v>
      </c>
      <c r="BR409" s="3">
        <f t="shared" si="83"/>
        <v>0</v>
      </c>
      <c r="BS409" s="3">
        <f t="shared" si="84"/>
        <v>1356.9702159999999</v>
      </c>
      <c r="BT409" s="3">
        <f t="shared" si="85"/>
        <v>0</v>
      </c>
      <c r="BU409" s="3">
        <f t="shared" si="86"/>
        <v>1274.6976079999999</v>
      </c>
      <c r="BV409" s="3">
        <f t="shared" si="87"/>
        <v>0</v>
      </c>
      <c r="BW409" s="3">
        <f t="shared" si="88"/>
        <v>7552.3480490000002</v>
      </c>
      <c r="BX409" s="3">
        <f t="shared" si="89"/>
        <v>392.46111100000002</v>
      </c>
    </row>
    <row r="410" spans="1:76" x14ac:dyDescent="0.25">
      <c r="A410">
        <v>16</v>
      </c>
      <c r="B410" t="s">
        <v>60</v>
      </c>
      <c r="C410" t="s">
        <v>61</v>
      </c>
      <c r="D410">
        <v>2021</v>
      </c>
      <c r="E410" t="s">
        <v>62</v>
      </c>
      <c r="F410" t="s">
        <v>63</v>
      </c>
      <c r="G410">
        <v>2</v>
      </c>
      <c r="H410" t="s">
        <v>64</v>
      </c>
      <c r="I410" t="s">
        <v>3554</v>
      </c>
      <c r="J410" t="s">
        <v>753</v>
      </c>
      <c r="K410" t="s">
        <v>754</v>
      </c>
      <c r="L410" t="s">
        <v>3600</v>
      </c>
      <c r="M410" t="s">
        <v>755</v>
      </c>
      <c r="N410" t="s">
        <v>3612</v>
      </c>
      <c r="O410" t="s">
        <v>249</v>
      </c>
      <c r="P410" t="s">
        <v>3623</v>
      </c>
      <c r="Q410" t="s">
        <v>390</v>
      </c>
      <c r="R410" t="s">
        <v>3743</v>
      </c>
      <c r="S410" t="s">
        <v>830</v>
      </c>
      <c r="T410">
        <v>12</v>
      </c>
      <c r="U410">
        <v>4</v>
      </c>
      <c r="V410" t="s">
        <v>835</v>
      </c>
      <c r="W410">
        <v>1</v>
      </c>
      <c r="X410" t="s">
        <v>72</v>
      </c>
      <c r="Y410">
        <v>1</v>
      </c>
      <c r="Z410" t="s">
        <v>73</v>
      </c>
      <c r="AA410">
        <v>1</v>
      </c>
      <c r="AB410" s="1">
        <v>12.5</v>
      </c>
      <c r="AC410" s="1">
        <v>12.5</v>
      </c>
      <c r="AD410" s="1">
        <v>100</v>
      </c>
      <c r="AE410" s="1">
        <v>28</v>
      </c>
      <c r="AF410" s="1">
        <v>1.6</v>
      </c>
      <c r="AG410" s="1">
        <v>5.71</v>
      </c>
      <c r="AH410" s="1">
        <v>30</v>
      </c>
      <c r="AI410" s="1">
        <v>0</v>
      </c>
      <c r="AJ410" s="1">
        <v>0</v>
      </c>
      <c r="AK410" s="1">
        <v>22</v>
      </c>
      <c r="AL410" s="1">
        <v>0</v>
      </c>
      <c r="AM410" s="1">
        <v>0</v>
      </c>
      <c r="AN410" s="1">
        <v>7.5</v>
      </c>
      <c r="AO410" s="1">
        <v>0</v>
      </c>
      <c r="AP410" s="1">
        <v>0</v>
      </c>
      <c r="AQ410" s="1">
        <v>100</v>
      </c>
      <c r="AR410" s="1">
        <v>14.1</v>
      </c>
      <c r="AS410" s="1">
        <v>14.1</v>
      </c>
      <c r="AT410" s="1">
        <v>50200000</v>
      </c>
      <c r="AU410" s="1">
        <v>50200000</v>
      </c>
      <c r="AV410" s="1">
        <v>100</v>
      </c>
      <c r="AW410" s="1">
        <v>1162257185</v>
      </c>
      <c r="AX410" s="1">
        <v>153266667</v>
      </c>
      <c r="AY410" s="1">
        <v>13.19</v>
      </c>
      <c r="AZ410" s="1">
        <v>1119555283</v>
      </c>
      <c r="BA410" s="1">
        <v>0</v>
      </c>
      <c r="BB410" s="1">
        <v>0</v>
      </c>
      <c r="BC410" s="1">
        <v>802970468</v>
      </c>
      <c r="BD410" s="1">
        <v>0</v>
      </c>
      <c r="BE410" s="1">
        <v>0</v>
      </c>
      <c r="BF410" s="1">
        <v>592053813</v>
      </c>
      <c r="BG410" s="1">
        <v>0</v>
      </c>
      <c r="BH410" s="1">
        <v>0</v>
      </c>
      <c r="BI410" s="1">
        <v>3727036749</v>
      </c>
      <c r="BJ410" s="1">
        <v>203466667</v>
      </c>
      <c r="BK410" s="1">
        <v>5.46</v>
      </c>
      <c r="BM410" s="3">
        <f t="shared" si="78"/>
        <v>50.2</v>
      </c>
      <c r="BN410" s="3">
        <f t="shared" si="79"/>
        <v>50.2</v>
      </c>
      <c r="BO410" s="3">
        <f t="shared" si="80"/>
        <v>1162.2571849999999</v>
      </c>
      <c r="BP410" s="3">
        <f t="shared" si="81"/>
        <v>153.26666700000001</v>
      </c>
      <c r="BQ410" s="3">
        <f t="shared" si="82"/>
        <v>1119.5552829999999</v>
      </c>
      <c r="BR410" s="3">
        <f t="shared" si="83"/>
        <v>0</v>
      </c>
      <c r="BS410" s="3">
        <f t="shared" si="84"/>
        <v>802.97046799999998</v>
      </c>
      <c r="BT410" s="3">
        <f t="shared" si="85"/>
        <v>0</v>
      </c>
      <c r="BU410" s="3">
        <f t="shared" si="86"/>
        <v>592.05381299999999</v>
      </c>
      <c r="BV410" s="3">
        <f t="shared" si="87"/>
        <v>0</v>
      </c>
      <c r="BW410" s="3">
        <f t="shared" si="88"/>
        <v>3727.0367489999999</v>
      </c>
      <c r="BX410" s="3">
        <f t="shared" si="89"/>
        <v>203.46666700000003</v>
      </c>
    </row>
    <row r="411" spans="1:76" x14ac:dyDescent="0.25">
      <c r="A411">
        <v>16</v>
      </c>
      <c r="B411" t="s">
        <v>60</v>
      </c>
      <c r="C411" t="s">
        <v>61</v>
      </c>
      <c r="D411">
        <v>2021</v>
      </c>
      <c r="E411" t="s">
        <v>62</v>
      </c>
      <c r="F411" t="s">
        <v>63</v>
      </c>
      <c r="G411">
        <v>2</v>
      </c>
      <c r="H411" t="s">
        <v>64</v>
      </c>
      <c r="I411" t="s">
        <v>3554</v>
      </c>
      <c r="J411" t="s">
        <v>753</v>
      </c>
      <c r="K411" t="s">
        <v>754</v>
      </c>
      <c r="L411" t="s">
        <v>3600</v>
      </c>
      <c r="M411" t="s">
        <v>755</v>
      </c>
      <c r="N411" t="s">
        <v>3612</v>
      </c>
      <c r="O411" t="s">
        <v>249</v>
      </c>
      <c r="P411" t="s">
        <v>3623</v>
      </c>
      <c r="Q411" t="s">
        <v>390</v>
      </c>
      <c r="R411" t="s">
        <v>3743</v>
      </c>
      <c r="S411" t="s">
        <v>830</v>
      </c>
      <c r="T411">
        <v>12</v>
      </c>
      <c r="U411">
        <v>5</v>
      </c>
      <c r="V411" t="s">
        <v>836</v>
      </c>
      <c r="W411">
        <v>1</v>
      </c>
      <c r="X411" t="s">
        <v>72</v>
      </c>
      <c r="Y411">
        <v>1</v>
      </c>
      <c r="Z411" t="s">
        <v>73</v>
      </c>
      <c r="AA411">
        <v>1</v>
      </c>
      <c r="AB411" s="1">
        <v>0</v>
      </c>
      <c r="AC411" s="1">
        <v>0</v>
      </c>
      <c r="AD411" s="1">
        <v>0</v>
      </c>
      <c r="AE411" s="1">
        <v>43</v>
      </c>
      <c r="AF411" s="1">
        <v>0</v>
      </c>
      <c r="AG411" s="1">
        <v>0</v>
      </c>
      <c r="AH411" s="1">
        <v>33</v>
      </c>
      <c r="AI411" s="1">
        <v>0</v>
      </c>
      <c r="AJ411" s="1">
        <v>0</v>
      </c>
      <c r="AK411" s="1">
        <v>18</v>
      </c>
      <c r="AL411" s="1">
        <v>0</v>
      </c>
      <c r="AM411" s="1">
        <v>0</v>
      </c>
      <c r="AN411" s="1">
        <v>6</v>
      </c>
      <c r="AO411" s="1">
        <v>0</v>
      </c>
      <c r="AP411" s="1">
        <v>0</v>
      </c>
      <c r="AQ411" s="1">
        <v>100</v>
      </c>
      <c r="AR411" s="1">
        <v>0</v>
      </c>
      <c r="AS411" s="1">
        <v>0</v>
      </c>
      <c r="AT411" s="1">
        <v>0</v>
      </c>
      <c r="AU411" s="1">
        <v>0</v>
      </c>
      <c r="AV411" s="1">
        <v>0</v>
      </c>
      <c r="AW411" s="1">
        <v>1444656864</v>
      </c>
      <c r="AX411" s="1">
        <v>100166667</v>
      </c>
      <c r="AY411" s="1">
        <v>6.93</v>
      </c>
      <c r="AZ411" s="1">
        <v>1109647714</v>
      </c>
      <c r="BA411" s="1">
        <v>0</v>
      </c>
      <c r="BB411" s="1">
        <v>0</v>
      </c>
      <c r="BC411" s="1">
        <v>630406628</v>
      </c>
      <c r="BD411" s="1">
        <v>0</v>
      </c>
      <c r="BE411" s="1">
        <v>0</v>
      </c>
      <c r="BF411" s="1">
        <v>197734477</v>
      </c>
      <c r="BG411" s="1">
        <v>0</v>
      </c>
      <c r="BH411" s="1">
        <v>0</v>
      </c>
      <c r="BI411" s="1">
        <v>3382445683</v>
      </c>
      <c r="BJ411" s="1">
        <v>100166667</v>
      </c>
      <c r="BK411" s="1">
        <v>2.96</v>
      </c>
      <c r="BL411" t="s">
        <v>837</v>
      </c>
      <c r="BM411" s="3">
        <f t="shared" si="78"/>
        <v>0</v>
      </c>
      <c r="BN411" s="3">
        <f t="shared" si="79"/>
        <v>0</v>
      </c>
      <c r="BO411" s="3">
        <f t="shared" si="80"/>
        <v>1444.656864</v>
      </c>
      <c r="BP411" s="3">
        <f t="shared" si="81"/>
        <v>100.166667</v>
      </c>
      <c r="BQ411" s="3">
        <f t="shared" si="82"/>
        <v>1109.647714</v>
      </c>
      <c r="BR411" s="3">
        <f t="shared" si="83"/>
        <v>0</v>
      </c>
      <c r="BS411" s="3">
        <f t="shared" si="84"/>
        <v>630.40662799999996</v>
      </c>
      <c r="BT411" s="3">
        <f t="shared" si="85"/>
        <v>0</v>
      </c>
      <c r="BU411" s="3">
        <f t="shared" si="86"/>
        <v>197.734477</v>
      </c>
      <c r="BV411" s="3">
        <f t="shared" si="87"/>
        <v>0</v>
      </c>
      <c r="BW411" s="3">
        <f t="shared" si="88"/>
        <v>3382.4456829999999</v>
      </c>
      <c r="BX411" s="3">
        <f t="shared" si="89"/>
        <v>100.166667</v>
      </c>
    </row>
    <row r="412" spans="1:76" x14ac:dyDescent="0.25">
      <c r="A412">
        <v>16</v>
      </c>
      <c r="B412" t="s">
        <v>60</v>
      </c>
      <c r="C412" t="s">
        <v>61</v>
      </c>
      <c r="D412">
        <v>2021</v>
      </c>
      <c r="E412" t="s">
        <v>62</v>
      </c>
      <c r="F412" t="s">
        <v>63</v>
      </c>
      <c r="G412">
        <v>2</v>
      </c>
      <c r="H412" t="s">
        <v>64</v>
      </c>
      <c r="I412" t="s">
        <v>3554</v>
      </c>
      <c r="J412" t="s">
        <v>753</v>
      </c>
      <c r="K412" t="s">
        <v>754</v>
      </c>
      <c r="L412" t="s">
        <v>3600</v>
      </c>
      <c r="M412" t="s">
        <v>755</v>
      </c>
      <c r="N412" t="s">
        <v>3612</v>
      </c>
      <c r="O412" t="s">
        <v>249</v>
      </c>
      <c r="P412" t="s">
        <v>3623</v>
      </c>
      <c r="Q412" t="s">
        <v>390</v>
      </c>
      <c r="R412" t="s">
        <v>3744</v>
      </c>
      <c r="S412" t="s">
        <v>838</v>
      </c>
      <c r="T412">
        <v>10</v>
      </c>
      <c r="U412">
        <v>1</v>
      </c>
      <c r="V412" t="s">
        <v>839</v>
      </c>
      <c r="W412">
        <v>1</v>
      </c>
      <c r="X412" t="s">
        <v>72</v>
      </c>
      <c r="Y412">
        <v>1</v>
      </c>
      <c r="Z412" t="s">
        <v>73</v>
      </c>
      <c r="AA412">
        <v>1</v>
      </c>
      <c r="AB412" s="1">
        <v>0</v>
      </c>
      <c r="AC412" s="1">
        <v>0</v>
      </c>
      <c r="AD412" s="1">
        <v>0</v>
      </c>
      <c r="AE412" s="1">
        <v>1</v>
      </c>
      <c r="AF412" s="1">
        <v>0</v>
      </c>
      <c r="AG412" s="1">
        <v>0</v>
      </c>
      <c r="AH412" s="1">
        <v>1</v>
      </c>
      <c r="AI412" s="1">
        <v>0</v>
      </c>
      <c r="AJ412" s="1">
        <v>0</v>
      </c>
      <c r="AK412" s="1">
        <v>1</v>
      </c>
      <c r="AL412" s="1">
        <v>0</v>
      </c>
      <c r="AM412" s="1">
        <v>0</v>
      </c>
      <c r="AN412" s="1">
        <v>1</v>
      </c>
      <c r="AO412" s="1">
        <v>0</v>
      </c>
      <c r="AP412" s="1">
        <v>0</v>
      </c>
      <c r="AQ412" s="1">
        <v>4</v>
      </c>
      <c r="AR412" s="1">
        <v>0</v>
      </c>
      <c r="AS412" s="1">
        <v>0</v>
      </c>
      <c r="AT412" s="1">
        <v>0</v>
      </c>
      <c r="AU412" s="1">
        <v>0</v>
      </c>
      <c r="AV412" s="1">
        <v>0</v>
      </c>
      <c r="AW412" s="1">
        <v>1088875000</v>
      </c>
      <c r="AX412" s="1">
        <v>385750000</v>
      </c>
      <c r="AY412" s="1">
        <v>35.43</v>
      </c>
      <c r="AZ412" s="1">
        <v>38202862</v>
      </c>
      <c r="BA412" s="1">
        <v>0</v>
      </c>
      <c r="BB412" s="1">
        <v>0</v>
      </c>
      <c r="BC412" s="1">
        <v>38202862</v>
      </c>
      <c r="BD412" s="1">
        <v>0</v>
      </c>
      <c r="BE412" s="1">
        <v>0</v>
      </c>
      <c r="BF412" s="1">
        <v>38202862</v>
      </c>
      <c r="BG412" s="1">
        <v>0</v>
      </c>
      <c r="BH412" s="1">
        <v>0</v>
      </c>
      <c r="BI412" s="1">
        <v>1203483586</v>
      </c>
      <c r="BJ412" s="1">
        <v>385750000</v>
      </c>
      <c r="BK412" s="1">
        <v>32.049999999999997</v>
      </c>
      <c r="BL412" t="s">
        <v>840</v>
      </c>
      <c r="BM412" s="3">
        <f t="shared" si="78"/>
        <v>0</v>
      </c>
      <c r="BN412" s="3">
        <f t="shared" si="79"/>
        <v>0</v>
      </c>
      <c r="BO412" s="3">
        <f t="shared" si="80"/>
        <v>1088.875</v>
      </c>
      <c r="BP412" s="3">
        <f t="shared" si="81"/>
        <v>385.75</v>
      </c>
      <c r="BQ412" s="3">
        <f t="shared" si="82"/>
        <v>38.202862000000003</v>
      </c>
      <c r="BR412" s="3">
        <f t="shared" si="83"/>
        <v>0</v>
      </c>
      <c r="BS412" s="3">
        <f t="shared" si="84"/>
        <v>38.202862000000003</v>
      </c>
      <c r="BT412" s="3">
        <f t="shared" si="85"/>
        <v>0</v>
      </c>
      <c r="BU412" s="3">
        <f t="shared" si="86"/>
        <v>38.202862000000003</v>
      </c>
      <c r="BV412" s="3">
        <f t="shared" si="87"/>
        <v>0</v>
      </c>
      <c r="BW412" s="3">
        <f t="shared" si="88"/>
        <v>1203.4835860000003</v>
      </c>
      <c r="BX412" s="3">
        <f t="shared" si="89"/>
        <v>385.75</v>
      </c>
    </row>
    <row r="413" spans="1:76" x14ac:dyDescent="0.25">
      <c r="A413">
        <v>16</v>
      </c>
      <c r="B413" t="s">
        <v>60</v>
      </c>
      <c r="C413" t="s">
        <v>61</v>
      </c>
      <c r="D413">
        <v>2021</v>
      </c>
      <c r="E413" t="s">
        <v>62</v>
      </c>
      <c r="F413" t="s">
        <v>63</v>
      </c>
      <c r="G413">
        <v>2</v>
      </c>
      <c r="H413" t="s">
        <v>64</v>
      </c>
      <c r="I413" t="s">
        <v>3554</v>
      </c>
      <c r="J413" t="s">
        <v>753</v>
      </c>
      <c r="K413" t="s">
        <v>754</v>
      </c>
      <c r="L413" t="s">
        <v>3600</v>
      </c>
      <c r="M413" t="s">
        <v>755</v>
      </c>
      <c r="N413" t="s">
        <v>3612</v>
      </c>
      <c r="O413" t="s">
        <v>249</v>
      </c>
      <c r="P413" t="s">
        <v>3623</v>
      </c>
      <c r="Q413" t="s">
        <v>390</v>
      </c>
      <c r="R413" t="s">
        <v>3744</v>
      </c>
      <c r="S413" t="s">
        <v>838</v>
      </c>
      <c r="T413">
        <v>10</v>
      </c>
      <c r="U413">
        <v>2</v>
      </c>
      <c r="V413" t="s">
        <v>841</v>
      </c>
      <c r="W413">
        <v>1</v>
      </c>
      <c r="X413" t="s">
        <v>72</v>
      </c>
      <c r="Y413">
        <v>1</v>
      </c>
      <c r="Z413" t="s">
        <v>73</v>
      </c>
      <c r="AA413">
        <v>1</v>
      </c>
      <c r="AB413" s="1">
        <v>0</v>
      </c>
      <c r="AC413" s="1">
        <v>0</v>
      </c>
      <c r="AD413" s="1">
        <v>0</v>
      </c>
      <c r="AE413" s="1">
        <v>1246</v>
      </c>
      <c r="AF413" s="1">
        <v>0</v>
      </c>
      <c r="AG413" s="1">
        <v>0</v>
      </c>
      <c r="AH413" s="1">
        <v>1169</v>
      </c>
      <c r="AI413" s="1">
        <v>0</v>
      </c>
      <c r="AJ413" s="1">
        <v>0</v>
      </c>
      <c r="AK413" s="1">
        <v>786</v>
      </c>
      <c r="AL413" s="1">
        <v>0</v>
      </c>
      <c r="AM413" s="1">
        <v>0</v>
      </c>
      <c r="AN413" s="1">
        <v>499</v>
      </c>
      <c r="AO413" s="1">
        <v>0</v>
      </c>
      <c r="AP413" s="1">
        <v>0</v>
      </c>
      <c r="AQ413" s="1">
        <v>3700</v>
      </c>
      <c r="AR413" s="1">
        <v>0</v>
      </c>
      <c r="AS413" s="1">
        <v>0</v>
      </c>
      <c r="AT413" s="1">
        <v>0</v>
      </c>
      <c r="AU413" s="1">
        <v>0</v>
      </c>
      <c r="AV413" s="1">
        <v>0</v>
      </c>
      <c r="AW413" s="1">
        <v>18224545585</v>
      </c>
      <c r="AX413" s="1">
        <v>0</v>
      </c>
      <c r="AY413" s="1">
        <v>0</v>
      </c>
      <c r="AZ413" s="1">
        <v>18398421830</v>
      </c>
      <c r="BA413" s="1">
        <v>0</v>
      </c>
      <c r="BB413" s="1">
        <v>0</v>
      </c>
      <c r="BC413" s="1">
        <v>12362976861</v>
      </c>
      <c r="BD413" s="1">
        <v>0</v>
      </c>
      <c r="BE413" s="1">
        <v>0</v>
      </c>
      <c r="BF413" s="1">
        <v>7846379998</v>
      </c>
      <c r="BG413" s="1">
        <v>0</v>
      </c>
      <c r="BH413" s="1">
        <v>0</v>
      </c>
      <c r="BI413" s="1">
        <v>56832324274</v>
      </c>
      <c r="BJ413" s="1">
        <v>0</v>
      </c>
      <c r="BK413" s="1">
        <v>0</v>
      </c>
      <c r="BL413" t="s">
        <v>842</v>
      </c>
      <c r="BM413" s="3">
        <f t="shared" si="78"/>
        <v>0</v>
      </c>
      <c r="BN413" s="3">
        <f t="shared" si="79"/>
        <v>0</v>
      </c>
      <c r="BO413" s="3">
        <f t="shared" si="80"/>
        <v>18224.545585</v>
      </c>
      <c r="BP413" s="3">
        <f t="shared" si="81"/>
        <v>0</v>
      </c>
      <c r="BQ413" s="3">
        <f t="shared" si="82"/>
        <v>18398.421829999999</v>
      </c>
      <c r="BR413" s="3">
        <f t="shared" si="83"/>
        <v>0</v>
      </c>
      <c r="BS413" s="3">
        <f t="shared" si="84"/>
        <v>12362.976860999999</v>
      </c>
      <c r="BT413" s="3">
        <f t="shared" si="85"/>
        <v>0</v>
      </c>
      <c r="BU413" s="3">
        <f t="shared" si="86"/>
        <v>7846.3799980000003</v>
      </c>
      <c r="BV413" s="3">
        <f t="shared" si="87"/>
        <v>0</v>
      </c>
      <c r="BW413" s="3">
        <f t="shared" si="88"/>
        <v>56832.324273999999</v>
      </c>
      <c r="BX413" s="3">
        <f t="shared" si="89"/>
        <v>0</v>
      </c>
    </row>
    <row r="414" spans="1:76" x14ac:dyDescent="0.25">
      <c r="A414">
        <v>16</v>
      </c>
      <c r="B414" t="s">
        <v>60</v>
      </c>
      <c r="C414" t="s">
        <v>61</v>
      </c>
      <c r="D414">
        <v>2021</v>
      </c>
      <c r="E414" t="s">
        <v>62</v>
      </c>
      <c r="F414" t="s">
        <v>63</v>
      </c>
      <c r="G414">
        <v>2</v>
      </c>
      <c r="H414" t="s">
        <v>64</v>
      </c>
      <c r="I414" t="s">
        <v>3554</v>
      </c>
      <c r="J414" t="s">
        <v>753</v>
      </c>
      <c r="K414" t="s">
        <v>754</v>
      </c>
      <c r="L414" t="s">
        <v>3600</v>
      </c>
      <c r="M414" t="s">
        <v>755</v>
      </c>
      <c r="N414" t="s">
        <v>3612</v>
      </c>
      <c r="O414" t="s">
        <v>249</v>
      </c>
      <c r="P414" t="s">
        <v>3623</v>
      </c>
      <c r="Q414" t="s">
        <v>390</v>
      </c>
      <c r="R414" t="s">
        <v>3744</v>
      </c>
      <c r="S414" t="s">
        <v>838</v>
      </c>
      <c r="T414">
        <v>10</v>
      </c>
      <c r="U414">
        <v>6</v>
      </c>
      <c r="V414" t="s">
        <v>843</v>
      </c>
      <c r="W414">
        <v>1</v>
      </c>
      <c r="X414" t="s">
        <v>72</v>
      </c>
      <c r="Y414">
        <v>1</v>
      </c>
      <c r="Z414" t="s">
        <v>73</v>
      </c>
      <c r="AA414">
        <v>1</v>
      </c>
      <c r="AB414" s="1">
        <v>0</v>
      </c>
      <c r="AC414" s="1">
        <v>0</v>
      </c>
      <c r="AD414" s="1">
        <v>0</v>
      </c>
      <c r="AE414" s="1">
        <v>1</v>
      </c>
      <c r="AF414" s="1">
        <v>0</v>
      </c>
      <c r="AG414" s="1">
        <v>0</v>
      </c>
      <c r="AH414" s="1">
        <v>1</v>
      </c>
      <c r="AI414" s="1">
        <v>0</v>
      </c>
      <c r="AJ414" s="1">
        <v>0</v>
      </c>
      <c r="AK414" s="1">
        <v>1</v>
      </c>
      <c r="AL414" s="1">
        <v>0</v>
      </c>
      <c r="AM414" s="1">
        <v>0</v>
      </c>
      <c r="AN414" s="1">
        <v>1</v>
      </c>
      <c r="AO414" s="1">
        <v>0</v>
      </c>
      <c r="AP414" s="1">
        <v>0</v>
      </c>
      <c r="AQ414" s="1">
        <v>4</v>
      </c>
      <c r="AR414" s="1">
        <v>0</v>
      </c>
      <c r="AS414" s="1">
        <v>0</v>
      </c>
      <c r="AT414" s="1">
        <v>0</v>
      </c>
      <c r="AU414" s="1">
        <v>0</v>
      </c>
      <c r="AV414" s="1">
        <v>0</v>
      </c>
      <c r="AW414" s="1">
        <v>500000000</v>
      </c>
      <c r="AX414" s="1">
        <v>0</v>
      </c>
      <c r="AY414" s="1">
        <v>0</v>
      </c>
      <c r="AZ414" s="1">
        <v>173337798</v>
      </c>
      <c r="BA414" s="1">
        <v>0</v>
      </c>
      <c r="BB414" s="1">
        <v>0</v>
      </c>
      <c r="BC414" s="1">
        <v>173337798</v>
      </c>
      <c r="BD414" s="1">
        <v>0</v>
      </c>
      <c r="BE414" s="1">
        <v>0</v>
      </c>
      <c r="BF414" s="1">
        <v>173337798</v>
      </c>
      <c r="BG414" s="1">
        <v>0</v>
      </c>
      <c r="BH414" s="1">
        <v>0</v>
      </c>
      <c r="BI414" s="1">
        <v>1020013394</v>
      </c>
      <c r="BJ414" s="1">
        <v>0</v>
      </c>
      <c r="BK414" s="1">
        <v>0</v>
      </c>
      <c r="BL414" t="s">
        <v>844</v>
      </c>
      <c r="BM414" s="3">
        <f t="shared" si="78"/>
        <v>0</v>
      </c>
      <c r="BN414" s="3">
        <f t="shared" si="79"/>
        <v>0</v>
      </c>
      <c r="BO414" s="3">
        <f t="shared" si="80"/>
        <v>500</v>
      </c>
      <c r="BP414" s="3">
        <f t="shared" si="81"/>
        <v>0</v>
      </c>
      <c r="BQ414" s="3">
        <f t="shared" si="82"/>
        <v>173.33779799999999</v>
      </c>
      <c r="BR414" s="3">
        <f t="shared" si="83"/>
        <v>0</v>
      </c>
      <c r="BS414" s="3">
        <f t="shared" si="84"/>
        <v>173.33779799999999</v>
      </c>
      <c r="BT414" s="3">
        <f t="shared" si="85"/>
        <v>0</v>
      </c>
      <c r="BU414" s="3">
        <f t="shared" si="86"/>
        <v>173.33779799999999</v>
      </c>
      <c r="BV414" s="3">
        <f t="shared" si="87"/>
        <v>0</v>
      </c>
      <c r="BW414" s="3">
        <f t="shared" si="88"/>
        <v>1020.0133940000001</v>
      </c>
      <c r="BX414" s="3">
        <f t="shared" si="89"/>
        <v>0</v>
      </c>
    </row>
    <row r="415" spans="1:76" x14ac:dyDescent="0.25">
      <c r="A415">
        <v>16</v>
      </c>
      <c r="B415" t="s">
        <v>60</v>
      </c>
      <c r="C415" t="s">
        <v>61</v>
      </c>
      <c r="D415">
        <v>2021</v>
      </c>
      <c r="E415" t="s">
        <v>62</v>
      </c>
      <c r="F415" t="s">
        <v>63</v>
      </c>
      <c r="G415">
        <v>2</v>
      </c>
      <c r="H415" t="s">
        <v>64</v>
      </c>
      <c r="I415" t="s">
        <v>3554</v>
      </c>
      <c r="J415" t="s">
        <v>753</v>
      </c>
      <c r="K415" t="s">
        <v>754</v>
      </c>
      <c r="L415" t="s">
        <v>3600</v>
      </c>
      <c r="M415" t="s">
        <v>755</v>
      </c>
      <c r="N415" t="s">
        <v>3612</v>
      </c>
      <c r="O415" t="s">
        <v>249</v>
      </c>
      <c r="P415" t="s">
        <v>3623</v>
      </c>
      <c r="Q415" t="s">
        <v>390</v>
      </c>
      <c r="R415" t="s">
        <v>3744</v>
      </c>
      <c r="S415" t="s">
        <v>838</v>
      </c>
      <c r="T415">
        <v>10</v>
      </c>
      <c r="U415">
        <v>7</v>
      </c>
      <c r="V415" t="s">
        <v>845</v>
      </c>
      <c r="W415">
        <v>1</v>
      </c>
      <c r="X415" t="s">
        <v>72</v>
      </c>
      <c r="Y415">
        <v>1</v>
      </c>
      <c r="Z415" t="s">
        <v>73</v>
      </c>
      <c r="AA415">
        <v>1</v>
      </c>
      <c r="AB415" s="1">
        <v>1</v>
      </c>
      <c r="AC415" s="1">
        <v>0</v>
      </c>
      <c r="AD415" s="1">
        <v>0</v>
      </c>
      <c r="AE415" s="1">
        <v>2</v>
      </c>
      <c r="AF415" s="1">
        <v>0</v>
      </c>
      <c r="AG415" s="1">
        <v>0</v>
      </c>
      <c r="AH415" s="1">
        <v>1</v>
      </c>
      <c r="AI415" s="1">
        <v>0</v>
      </c>
      <c r="AJ415" s="1">
        <v>0</v>
      </c>
      <c r="AK415" s="1">
        <v>1</v>
      </c>
      <c r="AL415" s="1">
        <v>0</v>
      </c>
      <c r="AM415" s="1">
        <v>0</v>
      </c>
      <c r="AN415" s="1">
        <v>0</v>
      </c>
      <c r="AO415" s="1">
        <v>0</v>
      </c>
      <c r="AP415" s="1">
        <v>0</v>
      </c>
      <c r="AQ415" s="1">
        <v>4</v>
      </c>
      <c r="AR415" s="1">
        <v>0</v>
      </c>
      <c r="AS415" s="1">
        <v>0</v>
      </c>
      <c r="AT415" s="1">
        <v>344564562</v>
      </c>
      <c r="AU415" s="1">
        <v>0</v>
      </c>
      <c r="AV415" s="1">
        <v>0</v>
      </c>
      <c r="AW415" s="1">
        <v>424564562</v>
      </c>
      <c r="AX415" s="1">
        <v>344560000</v>
      </c>
      <c r="AY415" s="1">
        <v>81.16</v>
      </c>
      <c r="AZ415" s="1">
        <v>80000000</v>
      </c>
      <c r="BA415" s="1">
        <v>0</v>
      </c>
      <c r="BB415" s="1">
        <v>0</v>
      </c>
      <c r="BC415" s="1">
        <v>80000000</v>
      </c>
      <c r="BD415" s="1">
        <v>0</v>
      </c>
      <c r="BE415" s="1">
        <v>0</v>
      </c>
      <c r="BF415" s="1">
        <v>0</v>
      </c>
      <c r="BG415" s="1">
        <v>0</v>
      </c>
      <c r="BH415" s="1">
        <v>0</v>
      </c>
      <c r="BI415" s="1">
        <v>929129124</v>
      </c>
      <c r="BJ415" s="1">
        <v>344560000</v>
      </c>
      <c r="BK415" s="1">
        <v>37.08</v>
      </c>
      <c r="BL415" t="s">
        <v>846</v>
      </c>
      <c r="BM415" s="3">
        <f t="shared" si="78"/>
        <v>344.56456200000002</v>
      </c>
      <c r="BN415" s="3">
        <f t="shared" si="79"/>
        <v>0</v>
      </c>
      <c r="BO415" s="3">
        <f t="shared" si="80"/>
        <v>424.56456200000002</v>
      </c>
      <c r="BP415" s="3">
        <f t="shared" si="81"/>
        <v>344.56</v>
      </c>
      <c r="BQ415" s="3">
        <f t="shared" si="82"/>
        <v>80</v>
      </c>
      <c r="BR415" s="3">
        <f t="shared" si="83"/>
        <v>0</v>
      </c>
      <c r="BS415" s="3">
        <f t="shared" si="84"/>
        <v>80</v>
      </c>
      <c r="BT415" s="3">
        <f t="shared" si="85"/>
        <v>0</v>
      </c>
      <c r="BU415" s="3">
        <f t="shared" si="86"/>
        <v>0</v>
      </c>
      <c r="BV415" s="3">
        <f t="shared" si="87"/>
        <v>0</v>
      </c>
      <c r="BW415" s="3">
        <f t="shared" si="88"/>
        <v>929.12912400000005</v>
      </c>
      <c r="BX415" s="3">
        <f t="shared" si="89"/>
        <v>344.56</v>
      </c>
    </row>
    <row r="416" spans="1:76" x14ac:dyDescent="0.25">
      <c r="A416">
        <v>16</v>
      </c>
      <c r="B416" t="s">
        <v>60</v>
      </c>
      <c r="C416" t="s">
        <v>61</v>
      </c>
      <c r="D416">
        <v>2021</v>
      </c>
      <c r="E416" t="s">
        <v>62</v>
      </c>
      <c r="F416" t="s">
        <v>63</v>
      </c>
      <c r="G416">
        <v>2</v>
      </c>
      <c r="H416" t="s">
        <v>64</v>
      </c>
      <c r="I416" t="s">
        <v>3554</v>
      </c>
      <c r="J416" t="s">
        <v>753</v>
      </c>
      <c r="K416" t="s">
        <v>754</v>
      </c>
      <c r="L416" t="s">
        <v>3600</v>
      </c>
      <c r="M416" t="s">
        <v>755</v>
      </c>
      <c r="N416" t="s">
        <v>3612</v>
      </c>
      <c r="O416" t="s">
        <v>249</v>
      </c>
      <c r="P416" t="s">
        <v>3623</v>
      </c>
      <c r="Q416" t="s">
        <v>390</v>
      </c>
      <c r="R416" t="s">
        <v>3744</v>
      </c>
      <c r="S416" t="s">
        <v>838</v>
      </c>
      <c r="T416">
        <v>10</v>
      </c>
      <c r="U416">
        <v>8</v>
      </c>
      <c r="V416" t="s">
        <v>847</v>
      </c>
      <c r="W416">
        <v>2</v>
      </c>
      <c r="X416" t="s">
        <v>75</v>
      </c>
      <c r="Y416">
        <v>1</v>
      </c>
      <c r="Z416" t="s">
        <v>73</v>
      </c>
      <c r="AA416">
        <v>1</v>
      </c>
      <c r="AB416" s="1">
        <v>6</v>
      </c>
      <c r="AC416" s="1">
        <v>7</v>
      </c>
      <c r="AD416" s="1">
        <v>116.67</v>
      </c>
      <c r="AE416" s="1">
        <v>6</v>
      </c>
      <c r="AF416" s="1">
        <v>0</v>
      </c>
      <c r="AG416" s="1">
        <v>0</v>
      </c>
      <c r="AH416" s="1">
        <v>6</v>
      </c>
      <c r="AI416" s="1">
        <v>0</v>
      </c>
      <c r="AJ416" s="1">
        <v>0</v>
      </c>
      <c r="AK416" s="1">
        <v>6</v>
      </c>
      <c r="AL416" s="1">
        <v>0</v>
      </c>
      <c r="AM416" s="1">
        <v>0</v>
      </c>
      <c r="AN416" s="1">
        <v>6</v>
      </c>
      <c r="AO416" s="1">
        <v>0</v>
      </c>
      <c r="AP416" s="1">
        <v>0</v>
      </c>
      <c r="AQ416" s="1" t="s">
        <v>76</v>
      </c>
      <c r="AR416" s="1" t="s">
        <v>76</v>
      </c>
      <c r="AS416" s="1" t="s">
        <v>76</v>
      </c>
      <c r="AT416" s="1">
        <v>201535438</v>
      </c>
      <c r="AU416" s="1">
        <v>201493333</v>
      </c>
      <c r="AV416" s="1">
        <v>99.98</v>
      </c>
      <c r="AW416" s="1">
        <v>6907579853</v>
      </c>
      <c r="AX416" s="1">
        <v>472125000</v>
      </c>
      <c r="AY416" s="1">
        <v>6.83</v>
      </c>
      <c r="AZ416" s="1">
        <v>6482946170</v>
      </c>
      <c r="BA416" s="1">
        <v>0</v>
      </c>
      <c r="BB416" s="1">
        <v>0</v>
      </c>
      <c r="BC416" s="1">
        <v>4354500158</v>
      </c>
      <c r="BD416" s="1">
        <v>0</v>
      </c>
      <c r="BE416" s="1">
        <v>0</v>
      </c>
      <c r="BF416" s="1">
        <v>2841687594</v>
      </c>
      <c r="BG416" s="1">
        <v>0</v>
      </c>
      <c r="BH416" s="1">
        <v>0</v>
      </c>
      <c r="BI416" s="1">
        <v>20788249213</v>
      </c>
      <c r="BJ416" s="1">
        <v>673618333</v>
      </c>
      <c r="BK416" s="1">
        <v>3.24</v>
      </c>
      <c r="BL416" t="s">
        <v>848</v>
      </c>
      <c r="BM416" s="3">
        <f t="shared" si="78"/>
        <v>201.535438</v>
      </c>
      <c r="BN416" s="3">
        <f t="shared" si="79"/>
        <v>201.49333300000001</v>
      </c>
      <c r="BO416" s="3">
        <f t="shared" si="80"/>
        <v>6907.5798530000002</v>
      </c>
      <c r="BP416" s="3">
        <f t="shared" si="81"/>
        <v>472.125</v>
      </c>
      <c r="BQ416" s="3">
        <f t="shared" si="82"/>
        <v>6482.9461700000002</v>
      </c>
      <c r="BR416" s="3">
        <f t="shared" si="83"/>
        <v>0</v>
      </c>
      <c r="BS416" s="3">
        <f t="shared" si="84"/>
        <v>4354.5001579999998</v>
      </c>
      <c r="BT416" s="3">
        <f t="shared" si="85"/>
        <v>0</v>
      </c>
      <c r="BU416" s="3">
        <f t="shared" si="86"/>
        <v>2841.687594</v>
      </c>
      <c r="BV416" s="3">
        <f t="shared" si="87"/>
        <v>0</v>
      </c>
      <c r="BW416" s="3">
        <f t="shared" si="88"/>
        <v>20788.249212999999</v>
      </c>
      <c r="BX416" s="3">
        <f t="shared" si="89"/>
        <v>673.61833300000001</v>
      </c>
    </row>
    <row r="417" spans="1:76" x14ac:dyDescent="0.25">
      <c r="A417">
        <v>16</v>
      </c>
      <c r="B417" t="s">
        <v>60</v>
      </c>
      <c r="C417" t="s">
        <v>61</v>
      </c>
      <c r="D417">
        <v>2021</v>
      </c>
      <c r="E417" t="s">
        <v>62</v>
      </c>
      <c r="F417" t="s">
        <v>63</v>
      </c>
      <c r="G417">
        <v>2</v>
      </c>
      <c r="H417" t="s">
        <v>64</v>
      </c>
      <c r="I417" t="s">
        <v>3554</v>
      </c>
      <c r="J417" t="s">
        <v>753</v>
      </c>
      <c r="K417" t="s">
        <v>754</v>
      </c>
      <c r="L417" t="s">
        <v>3600</v>
      </c>
      <c r="M417" t="s">
        <v>755</v>
      </c>
      <c r="N417" t="s">
        <v>3610</v>
      </c>
      <c r="O417" t="s">
        <v>68</v>
      </c>
      <c r="P417" t="s">
        <v>3636</v>
      </c>
      <c r="Q417" t="s">
        <v>849</v>
      </c>
      <c r="R417" t="s">
        <v>3745</v>
      </c>
      <c r="S417" t="s">
        <v>850</v>
      </c>
      <c r="T417">
        <v>6</v>
      </c>
      <c r="U417">
        <v>1</v>
      </c>
      <c r="V417" t="s">
        <v>851</v>
      </c>
      <c r="W417">
        <v>1</v>
      </c>
      <c r="X417" t="s">
        <v>72</v>
      </c>
      <c r="Y417">
        <v>1</v>
      </c>
      <c r="Z417" t="s">
        <v>73</v>
      </c>
      <c r="AA417">
        <v>1</v>
      </c>
      <c r="AB417" s="1">
        <v>0</v>
      </c>
      <c r="AC417" s="1">
        <v>0</v>
      </c>
      <c r="AD417" s="1">
        <v>0</v>
      </c>
      <c r="AE417" s="1">
        <v>0.3</v>
      </c>
      <c r="AF417" s="1">
        <v>0.03</v>
      </c>
      <c r="AG417" s="1">
        <v>10</v>
      </c>
      <c r="AH417" s="1">
        <v>0.3</v>
      </c>
      <c r="AI417" s="1">
        <v>0</v>
      </c>
      <c r="AJ417" s="1">
        <v>0</v>
      </c>
      <c r="AK417" s="1">
        <v>0.25</v>
      </c>
      <c r="AL417" s="1">
        <v>0</v>
      </c>
      <c r="AM417" s="1">
        <v>0</v>
      </c>
      <c r="AN417" s="1">
        <v>0.15</v>
      </c>
      <c r="AO417" s="1">
        <v>0</v>
      </c>
      <c r="AP417" s="1">
        <v>0</v>
      </c>
      <c r="AQ417" s="1">
        <v>1</v>
      </c>
      <c r="AR417" s="1">
        <v>0.03</v>
      </c>
      <c r="AS417" s="1">
        <v>3</v>
      </c>
      <c r="AT417" s="1">
        <v>0</v>
      </c>
      <c r="AU417" s="1">
        <v>0</v>
      </c>
      <c r="AV417" s="1">
        <v>0</v>
      </c>
      <c r="AW417" s="1">
        <v>574839000</v>
      </c>
      <c r="AX417" s="1">
        <v>143640000</v>
      </c>
      <c r="AY417" s="1">
        <v>24.99</v>
      </c>
      <c r="AZ417" s="1">
        <v>1476411478</v>
      </c>
      <c r="BA417" s="1">
        <v>0</v>
      </c>
      <c r="BB417" s="1">
        <v>0</v>
      </c>
      <c r="BC417" s="1">
        <v>998335380</v>
      </c>
      <c r="BD417" s="1">
        <v>0</v>
      </c>
      <c r="BE417" s="1">
        <v>0</v>
      </c>
      <c r="BF417" s="1">
        <v>637434797</v>
      </c>
      <c r="BG417" s="1">
        <v>0</v>
      </c>
      <c r="BH417" s="1">
        <v>0</v>
      </c>
      <c r="BI417" s="1">
        <v>3687020655</v>
      </c>
      <c r="BJ417" s="1">
        <v>143640000</v>
      </c>
      <c r="BK417" s="1">
        <v>3.9</v>
      </c>
      <c r="BM417" s="3">
        <f t="shared" si="78"/>
        <v>0</v>
      </c>
      <c r="BN417" s="3">
        <f t="shared" si="79"/>
        <v>0</v>
      </c>
      <c r="BO417" s="3">
        <f t="shared" si="80"/>
        <v>574.83900000000006</v>
      </c>
      <c r="BP417" s="3">
        <f t="shared" si="81"/>
        <v>143.63999999999999</v>
      </c>
      <c r="BQ417" s="3">
        <f t="shared" si="82"/>
        <v>1476.411478</v>
      </c>
      <c r="BR417" s="3">
        <f t="shared" si="83"/>
        <v>0</v>
      </c>
      <c r="BS417" s="3">
        <f t="shared" si="84"/>
        <v>998.33537999999999</v>
      </c>
      <c r="BT417" s="3">
        <f t="shared" si="85"/>
        <v>0</v>
      </c>
      <c r="BU417" s="3">
        <f t="shared" si="86"/>
        <v>637.434797</v>
      </c>
      <c r="BV417" s="3">
        <f t="shared" si="87"/>
        <v>0</v>
      </c>
      <c r="BW417" s="3">
        <f t="shared" si="88"/>
        <v>3687.0206549999998</v>
      </c>
      <c r="BX417" s="3">
        <f t="shared" si="89"/>
        <v>143.63999999999999</v>
      </c>
    </row>
    <row r="418" spans="1:76" x14ac:dyDescent="0.25">
      <c r="A418">
        <v>16</v>
      </c>
      <c r="B418" t="s">
        <v>60</v>
      </c>
      <c r="C418" t="s">
        <v>61</v>
      </c>
      <c r="D418">
        <v>2021</v>
      </c>
      <c r="E418" t="s">
        <v>62</v>
      </c>
      <c r="F418" t="s">
        <v>63</v>
      </c>
      <c r="G418">
        <v>2</v>
      </c>
      <c r="H418" t="s">
        <v>64</v>
      </c>
      <c r="I418" t="s">
        <v>3554</v>
      </c>
      <c r="J418" t="s">
        <v>753</v>
      </c>
      <c r="K418" t="s">
        <v>754</v>
      </c>
      <c r="L418" t="s">
        <v>3600</v>
      </c>
      <c r="M418" t="s">
        <v>755</v>
      </c>
      <c r="N418" t="s">
        <v>3610</v>
      </c>
      <c r="O418" t="s">
        <v>68</v>
      </c>
      <c r="P418" t="s">
        <v>3636</v>
      </c>
      <c r="Q418" t="s">
        <v>849</v>
      </c>
      <c r="R418" t="s">
        <v>3746</v>
      </c>
      <c r="S418" t="s">
        <v>852</v>
      </c>
      <c r="T418">
        <v>8</v>
      </c>
      <c r="U418">
        <v>1</v>
      </c>
      <c r="V418" t="s">
        <v>853</v>
      </c>
      <c r="W418">
        <v>1</v>
      </c>
      <c r="X418" t="s">
        <v>72</v>
      </c>
      <c r="Y418">
        <v>1</v>
      </c>
      <c r="Z418" t="s">
        <v>73</v>
      </c>
      <c r="AA418">
        <v>1</v>
      </c>
      <c r="AB418" s="1">
        <v>5</v>
      </c>
      <c r="AC418" s="1">
        <v>3</v>
      </c>
      <c r="AD418" s="1">
        <v>60</v>
      </c>
      <c r="AE418" s="1">
        <v>12</v>
      </c>
      <c r="AF418" s="1">
        <v>0</v>
      </c>
      <c r="AG418" s="1">
        <v>0</v>
      </c>
      <c r="AH418" s="1">
        <v>10</v>
      </c>
      <c r="AI418" s="1">
        <v>0</v>
      </c>
      <c r="AJ418" s="1">
        <v>0</v>
      </c>
      <c r="AK418" s="1">
        <v>5</v>
      </c>
      <c r="AL418" s="1">
        <v>0</v>
      </c>
      <c r="AM418" s="1">
        <v>0</v>
      </c>
      <c r="AN418" s="1">
        <v>5</v>
      </c>
      <c r="AO418" s="1">
        <v>0</v>
      </c>
      <c r="AP418" s="1">
        <v>0</v>
      </c>
      <c r="AQ418" s="1">
        <v>35</v>
      </c>
      <c r="AR418" s="1">
        <v>3</v>
      </c>
      <c r="AS418" s="1">
        <v>8.57</v>
      </c>
      <c r="AT418" s="1">
        <v>215501087</v>
      </c>
      <c r="AU418" s="1">
        <v>215379089</v>
      </c>
      <c r="AV418" s="1">
        <v>99.94</v>
      </c>
      <c r="AW418" s="1">
        <v>970050000</v>
      </c>
      <c r="AX418" s="1">
        <v>270050000</v>
      </c>
      <c r="AY418" s="1">
        <v>27.84</v>
      </c>
      <c r="AZ418" s="1">
        <v>1031463708</v>
      </c>
      <c r="BA418" s="1">
        <v>0</v>
      </c>
      <c r="BB418" s="1">
        <v>0</v>
      </c>
      <c r="BC418" s="1">
        <v>699676571</v>
      </c>
      <c r="BD418" s="1">
        <v>0</v>
      </c>
      <c r="BE418" s="1">
        <v>0</v>
      </c>
      <c r="BF418" s="1">
        <v>448107986</v>
      </c>
      <c r="BG418" s="1">
        <v>0</v>
      </c>
      <c r="BH418" s="1">
        <v>0</v>
      </c>
      <c r="BI418" s="1">
        <v>3364799352</v>
      </c>
      <c r="BJ418" s="1">
        <v>485429089</v>
      </c>
      <c r="BK418" s="1">
        <v>14.43</v>
      </c>
      <c r="BL418" t="s">
        <v>854</v>
      </c>
      <c r="BM418" s="3">
        <f t="shared" si="78"/>
        <v>215.50108700000001</v>
      </c>
      <c r="BN418" s="3">
        <f t="shared" si="79"/>
        <v>215.37908899999999</v>
      </c>
      <c r="BO418" s="3">
        <f t="shared" si="80"/>
        <v>970.05</v>
      </c>
      <c r="BP418" s="3">
        <f t="shared" si="81"/>
        <v>270.05</v>
      </c>
      <c r="BQ418" s="3">
        <f t="shared" si="82"/>
        <v>1031.463708</v>
      </c>
      <c r="BR418" s="3">
        <f t="shared" si="83"/>
        <v>0</v>
      </c>
      <c r="BS418" s="3">
        <f t="shared" si="84"/>
        <v>699.67657099999997</v>
      </c>
      <c r="BT418" s="3">
        <f t="shared" si="85"/>
        <v>0</v>
      </c>
      <c r="BU418" s="3">
        <f t="shared" si="86"/>
        <v>448.10798599999998</v>
      </c>
      <c r="BV418" s="3">
        <f t="shared" si="87"/>
        <v>0</v>
      </c>
      <c r="BW418" s="3">
        <f t="shared" si="88"/>
        <v>3364.799352</v>
      </c>
      <c r="BX418" s="3">
        <f t="shared" si="89"/>
        <v>485.42908899999998</v>
      </c>
    </row>
    <row r="419" spans="1:76" x14ac:dyDescent="0.25">
      <c r="A419">
        <v>16</v>
      </c>
      <c r="B419" t="s">
        <v>60</v>
      </c>
      <c r="C419" t="s">
        <v>61</v>
      </c>
      <c r="D419">
        <v>2021</v>
      </c>
      <c r="E419" t="s">
        <v>62</v>
      </c>
      <c r="F419" t="s">
        <v>63</v>
      </c>
      <c r="G419">
        <v>2</v>
      </c>
      <c r="H419" t="s">
        <v>64</v>
      </c>
      <c r="I419" t="s">
        <v>3554</v>
      </c>
      <c r="J419" t="s">
        <v>753</v>
      </c>
      <c r="K419" t="s">
        <v>754</v>
      </c>
      <c r="L419" t="s">
        <v>3600</v>
      </c>
      <c r="M419" t="s">
        <v>755</v>
      </c>
      <c r="N419" t="s">
        <v>3610</v>
      </c>
      <c r="O419" t="s">
        <v>68</v>
      </c>
      <c r="P419" t="s">
        <v>3636</v>
      </c>
      <c r="Q419" t="s">
        <v>849</v>
      </c>
      <c r="R419" t="s">
        <v>3746</v>
      </c>
      <c r="S419" t="s">
        <v>852</v>
      </c>
      <c r="T419">
        <v>8</v>
      </c>
      <c r="U419">
        <v>2</v>
      </c>
      <c r="V419" t="s">
        <v>855</v>
      </c>
      <c r="W419">
        <v>1</v>
      </c>
      <c r="X419" t="s">
        <v>72</v>
      </c>
      <c r="Y419">
        <v>1</v>
      </c>
      <c r="Z419" t="s">
        <v>73</v>
      </c>
      <c r="AA419">
        <v>1</v>
      </c>
      <c r="AB419" s="1">
        <v>1</v>
      </c>
      <c r="AC419" s="1">
        <v>1</v>
      </c>
      <c r="AD419" s="1">
        <v>100</v>
      </c>
      <c r="AE419" s="1">
        <v>2</v>
      </c>
      <c r="AF419" s="1">
        <v>0</v>
      </c>
      <c r="AG419" s="1">
        <v>0</v>
      </c>
      <c r="AH419" s="1">
        <v>3</v>
      </c>
      <c r="AI419" s="1">
        <v>0</v>
      </c>
      <c r="AJ419" s="1">
        <v>0</v>
      </c>
      <c r="AK419" s="1">
        <v>3</v>
      </c>
      <c r="AL419" s="1">
        <v>0</v>
      </c>
      <c r="AM419" s="1">
        <v>0</v>
      </c>
      <c r="AN419" s="1">
        <v>1</v>
      </c>
      <c r="AO419" s="1">
        <v>0</v>
      </c>
      <c r="AP419" s="1">
        <v>0</v>
      </c>
      <c r="AQ419" s="1">
        <v>10</v>
      </c>
      <c r="AR419" s="1">
        <v>1</v>
      </c>
      <c r="AS419" s="1">
        <v>10</v>
      </c>
      <c r="AT419" s="1">
        <v>214498913</v>
      </c>
      <c r="AU419" s="1">
        <v>214498913</v>
      </c>
      <c r="AV419" s="1">
        <v>100</v>
      </c>
      <c r="AW419" s="1">
        <v>1149445000</v>
      </c>
      <c r="AX419" s="1">
        <v>579532225</v>
      </c>
      <c r="AY419" s="1">
        <v>50.42</v>
      </c>
      <c r="AZ419" s="1">
        <v>764231937</v>
      </c>
      <c r="BA419" s="1">
        <v>0</v>
      </c>
      <c r="BB419" s="1">
        <v>0</v>
      </c>
      <c r="BC419" s="1">
        <v>515954592</v>
      </c>
      <c r="BD419" s="1">
        <v>0</v>
      </c>
      <c r="BE419" s="1">
        <v>0</v>
      </c>
      <c r="BF419" s="1">
        <v>328934139</v>
      </c>
      <c r="BG419" s="1">
        <v>0</v>
      </c>
      <c r="BH419" s="1">
        <v>0</v>
      </c>
      <c r="BI419" s="1">
        <v>2973064581</v>
      </c>
      <c r="BJ419" s="1">
        <v>794031138</v>
      </c>
      <c r="BK419" s="1">
        <v>26.71</v>
      </c>
      <c r="BL419" t="s">
        <v>856</v>
      </c>
      <c r="BM419" s="3">
        <f t="shared" si="78"/>
        <v>214.49891299999999</v>
      </c>
      <c r="BN419" s="3">
        <f t="shared" si="79"/>
        <v>214.49891299999999</v>
      </c>
      <c r="BO419" s="3">
        <f t="shared" si="80"/>
        <v>1149.4449999999999</v>
      </c>
      <c r="BP419" s="3">
        <f t="shared" si="81"/>
        <v>579.53222500000004</v>
      </c>
      <c r="BQ419" s="3">
        <f t="shared" si="82"/>
        <v>764.23193700000002</v>
      </c>
      <c r="BR419" s="3">
        <f t="shared" si="83"/>
        <v>0</v>
      </c>
      <c r="BS419" s="3">
        <f t="shared" si="84"/>
        <v>515.95459200000005</v>
      </c>
      <c r="BT419" s="3">
        <f t="shared" si="85"/>
        <v>0</v>
      </c>
      <c r="BU419" s="3">
        <f t="shared" si="86"/>
        <v>328.93413900000002</v>
      </c>
      <c r="BV419" s="3">
        <f t="shared" si="87"/>
        <v>0</v>
      </c>
      <c r="BW419" s="3">
        <f t="shared" si="88"/>
        <v>2973.0645809999996</v>
      </c>
      <c r="BX419" s="3">
        <f t="shared" si="89"/>
        <v>794.03113800000006</v>
      </c>
    </row>
    <row r="420" spans="1:76" x14ac:dyDescent="0.25">
      <c r="A420">
        <v>16</v>
      </c>
      <c r="B420" t="s">
        <v>60</v>
      </c>
      <c r="C420" t="s">
        <v>61</v>
      </c>
      <c r="D420">
        <v>2021</v>
      </c>
      <c r="E420" t="s">
        <v>62</v>
      </c>
      <c r="F420" t="s">
        <v>63</v>
      </c>
      <c r="G420">
        <v>2</v>
      </c>
      <c r="H420" t="s">
        <v>64</v>
      </c>
      <c r="I420" t="s">
        <v>3554</v>
      </c>
      <c r="J420" t="s">
        <v>753</v>
      </c>
      <c r="K420" t="s">
        <v>754</v>
      </c>
      <c r="L420" t="s">
        <v>3600</v>
      </c>
      <c r="M420" t="s">
        <v>755</v>
      </c>
      <c r="N420" t="s">
        <v>3610</v>
      </c>
      <c r="O420" t="s">
        <v>68</v>
      </c>
      <c r="P420" t="s">
        <v>3636</v>
      </c>
      <c r="Q420" t="s">
        <v>849</v>
      </c>
      <c r="R420" t="s">
        <v>3746</v>
      </c>
      <c r="S420" t="s">
        <v>852</v>
      </c>
      <c r="T420">
        <v>8</v>
      </c>
      <c r="U420">
        <v>3</v>
      </c>
      <c r="V420" t="s">
        <v>857</v>
      </c>
      <c r="W420">
        <v>1</v>
      </c>
      <c r="X420" t="s">
        <v>72</v>
      </c>
      <c r="Y420">
        <v>1</v>
      </c>
      <c r="Z420" t="s">
        <v>73</v>
      </c>
      <c r="AA420">
        <v>1</v>
      </c>
      <c r="AB420" s="1">
        <v>0</v>
      </c>
      <c r="AC420" s="1">
        <v>0</v>
      </c>
      <c r="AD420" s="1">
        <v>0</v>
      </c>
      <c r="AE420" s="1">
        <v>15</v>
      </c>
      <c r="AF420" s="1">
        <v>0</v>
      </c>
      <c r="AG420" s="1">
        <v>0</v>
      </c>
      <c r="AH420" s="1">
        <v>14</v>
      </c>
      <c r="AI420" s="1">
        <v>0</v>
      </c>
      <c r="AJ420" s="1">
        <v>0</v>
      </c>
      <c r="AK420" s="1">
        <v>14</v>
      </c>
      <c r="AL420" s="1">
        <v>0</v>
      </c>
      <c r="AM420" s="1">
        <v>0</v>
      </c>
      <c r="AN420" s="1">
        <v>6</v>
      </c>
      <c r="AO420" s="1">
        <v>0</v>
      </c>
      <c r="AP420" s="1">
        <v>0</v>
      </c>
      <c r="AQ420" s="1">
        <v>49</v>
      </c>
      <c r="AR420" s="1">
        <v>0</v>
      </c>
      <c r="AS420" s="1">
        <v>0</v>
      </c>
      <c r="AT420" s="1">
        <v>0</v>
      </c>
      <c r="AU420" s="1">
        <v>0</v>
      </c>
      <c r="AV420" s="1">
        <v>0</v>
      </c>
      <c r="AW420" s="1">
        <v>1408505000</v>
      </c>
      <c r="AX420" s="1">
        <v>131325000</v>
      </c>
      <c r="AY420" s="1">
        <v>9.32</v>
      </c>
      <c r="AZ420" s="1">
        <v>1316959607</v>
      </c>
      <c r="BA420" s="1">
        <v>0</v>
      </c>
      <c r="BB420" s="1">
        <v>0</v>
      </c>
      <c r="BC420" s="1">
        <v>889116673</v>
      </c>
      <c r="BD420" s="1">
        <v>0</v>
      </c>
      <c r="BE420" s="1">
        <v>0</v>
      </c>
      <c r="BF420" s="1">
        <v>566834429</v>
      </c>
      <c r="BG420" s="1">
        <v>0</v>
      </c>
      <c r="BH420" s="1">
        <v>0</v>
      </c>
      <c r="BI420" s="1">
        <v>4181415709</v>
      </c>
      <c r="BJ420" s="1">
        <v>131325000</v>
      </c>
      <c r="BK420" s="1">
        <v>3.14</v>
      </c>
      <c r="BL420" t="s">
        <v>858</v>
      </c>
      <c r="BM420" s="3">
        <f t="shared" si="78"/>
        <v>0</v>
      </c>
      <c r="BN420" s="3">
        <f t="shared" si="79"/>
        <v>0</v>
      </c>
      <c r="BO420" s="3">
        <f t="shared" si="80"/>
        <v>1408.5050000000001</v>
      </c>
      <c r="BP420" s="3">
        <f t="shared" si="81"/>
        <v>131.32499999999999</v>
      </c>
      <c r="BQ420" s="3">
        <f t="shared" si="82"/>
        <v>1316.959607</v>
      </c>
      <c r="BR420" s="3">
        <f t="shared" si="83"/>
        <v>0</v>
      </c>
      <c r="BS420" s="3">
        <f t="shared" si="84"/>
        <v>889.11667299999999</v>
      </c>
      <c r="BT420" s="3">
        <f t="shared" si="85"/>
        <v>0</v>
      </c>
      <c r="BU420" s="3">
        <f t="shared" si="86"/>
        <v>566.834429</v>
      </c>
      <c r="BV420" s="3">
        <f t="shared" si="87"/>
        <v>0</v>
      </c>
      <c r="BW420" s="3">
        <f t="shared" si="88"/>
        <v>4181.4157089999999</v>
      </c>
      <c r="BX420" s="3">
        <f t="shared" si="89"/>
        <v>131.32499999999999</v>
      </c>
    </row>
    <row r="421" spans="1:76" x14ac:dyDescent="0.25">
      <c r="A421">
        <v>16</v>
      </c>
      <c r="B421" t="s">
        <v>60</v>
      </c>
      <c r="C421" t="s">
        <v>61</v>
      </c>
      <c r="D421">
        <v>2021</v>
      </c>
      <c r="E421" t="s">
        <v>62</v>
      </c>
      <c r="F421" t="s">
        <v>63</v>
      </c>
      <c r="G421">
        <v>2</v>
      </c>
      <c r="H421" t="s">
        <v>64</v>
      </c>
      <c r="I421" t="s">
        <v>3554</v>
      </c>
      <c r="J421" t="s">
        <v>753</v>
      </c>
      <c r="K421" t="s">
        <v>754</v>
      </c>
      <c r="L421" t="s">
        <v>3600</v>
      </c>
      <c r="M421" t="s">
        <v>755</v>
      </c>
      <c r="N421" t="s">
        <v>3610</v>
      </c>
      <c r="O421" t="s">
        <v>68</v>
      </c>
      <c r="P421" t="s">
        <v>3615</v>
      </c>
      <c r="Q421" t="s">
        <v>69</v>
      </c>
      <c r="R421" t="s">
        <v>3747</v>
      </c>
      <c r="S421" t="s">
        <v>859</v>
      </c>
      <c r="T421">
        <v>11</v>
      </c>
      <c r="U421">
        <v>1</v>
      </c>
      <c r="V421" t="s">
        <v>860</v>
      </c>
      <c r="W421">
        <v>2</v>
      </c>
      <c r="X421" t="s">
        <v>75</v>
      </c>
      <c r="Y421">
        <v>1</v>
      </c>
      <c r="Z421" t="s">
        <v>73</v>
      </c>
      <c r="AA421">
        <v>1</v>
      </c>
      <c r="AB421" s="1">
        <v>100</v>
      </c>
      <c r="AC421" s="1">
        <v>100</v>
      </c>
      <c r="AD421" s="1">
        <v>100</v>
      </c>
      <c r="AE421" s="1">
        <v>100</v>
      </c>
      <c r="AF421" s="1">
        <v>26</v>
      </c>
      <c r="AG421" s="1">
        <v>26</v>
      </c>
      <c r="AH421" s="1">
        <v>100</v>
      </c>
      <c r="AI421" s="1">
        <v>0</v>
      </c>
      <c r="AJ421" s="1">
        <v>0</v>
      </c>
      <c r="AK421" s="1">
        <v>100</v>
      </c>
      <c r="AL421" s="1">
        <v>0</v>
      </c>
      <c r="AM421" s="1">
        <v>0</v>
      </c>
      <c r="AN421" s="1">
        <v>100</v>
      </c>
      <c r="AO421" s="1">
        <v>0</v>
      </c>
      <c r="AP421" s="1">
        <v>0</v>
      </c>
      <c r="AQ421" s="1" t="s">
        <v>76</v>
      </c>
      <c r="AR421" s="1" t="s">
        <v>76</v>
      </c>
      <c r="AS421" s="1" t="s">
        <v>76</v>
      </c>
      <c r="AT421" s="1">
        <v>34408669</v>
      </c>
      <c r="AU421" s="1">
        <v>34400000</v>
      </c>
      <c r="AV421" s="1">
        <v>99.97</v>
      </c>
      <c r="AW421" s="1">
        <v>20000000</v>
      </c>
      <c r="AX421" s="1">
        <v>20000000</v>
      </c>
      <c r="AY421" s="1">
        <v>100</v>
      </c>
      <c r="AZ421" s="1">
        <v>27689543</v>
      </c>
      <c r="BA421" s="1">
        <v>0</v>
      </c>
      <c r="BB421" s="1">
        <v>0</v>
      </c>
      <c r="BC421" s="1">
        <v>18709476</v>
      </c>
      <c r="BD421" s="1">
        <v>0</v>
      </c>
      <c r="BE421" s="1">
        <v>0</v>
      </c>
      <c r="BF421" s="1">
        <v>11989285</v>
      </c>
      <c r="BG421" s="1">
        <v>0</v>
      </c>
      <c r="BH421" s="1">
        <v>0</v>
      </c>
      <c r="BI421" s="1">
        <v>112796973</v>
      </c>
      <c r="BJ421" s="1">
        <v>54400000</v>
      </c>
      <c r="BK421" s="1">
        <v>48.23</v>
      </c>
      <c r="BM421" s="3">
        <f t="shared" si="78"/>
        <v>34.408669000000003</v>
      </c>
      <c r="BN421" s="3">
        <f t="shared" si="79"/>
        <v>34.4</v>
      </c>
      <c r="BO421" s="3">
        <f t="shared" si="80"/>
        <v>20</v>
      </c>
      <c r="BP421" s="3">
        <f t="shared" si="81"/>
        <v>20</v>
      </c>
      <c r="BQ421" s="3">
        <f t="shared" si="82"/>
        <v>27.689543</v>
      </c>
      <c r="BR421" s="3">
        <f t="shared" si="83"/>
        <v>0</v>
      </c>
      <c r="BS421" s="3">
        <f t="shared" si="84"/>
        <v>18.709475999999999</v>
      </c>
      <c r="BT421" s="3">
        <f t="shared" si="85"/>
        <v>0</v>
      </c>
      <c r="BU421" s="3">
        <f t="shared" si="86"/>
        <v>11.989285000000001</v>
      </c>
      <c r="BV421" s="3">
        <f t="shared" si="87"/>
        <v>0</v>
      </c>
      <c r="BW421" s="3">
        <f t="shared" si="88"/>
        <v>112.79697299999999</v>
      </c>
      <c r="BX421" s="3">
        <f t="shared" si="89"/>
        <v>54.4</v>
      </c>
    </row>
    <row r="422" spans="1:76" x14ac:dyDescent="0.25">
      <c r="A422">
        <v>16</v>
      </c>
      <c r="B422" t="s">
        <v>60</v>
      </c>
      <c r="C422" t="s">
        <v>61</v>
      </c>
      <c r="D422">
        <v>2021</v>
      </c>
      <c r="E422" t="s">
        <v>62</v>
      </c>
      <c r="F422" t="s">
        <v>63</v>
      </c>
      <c r="G422">
        <v>2</v>
      </c>
      <c r="H422" t="s">
        <v>64</v>
      </c>
      <c r="I422" t="s">
        <v>3554</v>
      </c>
      <c r="J422" t="s">
        <v>753</v>
      </c>
      <c r="K422" t="s">
        <v>754</v>
      </c>
      <c r="L422" t="s">
        <v>3600</v>
      </c>
      <c r="M422" t="s">
        <v>755</v>
      </c>
      <c r="N422" t="s">
        <v>3610</v>
      </c>
      <c r="O422" t="s">
        <v>68</v>
      </c>
      <c r="P422" t="s">
        <v>3615</v>
      </c>
      <c r="Q422" t="s">
        <v>69</v>
      </c>
      <c r="R422" t="s">
        <v>3747</v>
      </c>
      <c r="S422" t="s">
        <v>859</v>
      </c>
      <c r="T422">
        <v>11</v>
      </c>
      <c r="U422">
        <v>2</v>
      </c>
      <c r="V422" t="s">
        <v>861</v>
      </c>
      <c r="W422">
        <v>2</v>
      </c>
      <c r="X422" t="s">
        <v>75</v>
      </c>
      <c r="Y422">
        <v>1</v>
      </c>
      <c r="Z422" t="s">
        <v>73</v>
      </c>
      <c r="AA422">
        <v>1</v>
      </c>
      <c r="AB422" s="1">
        <v>100</v>
      </c>
      <c r="AC422" s="1">
        <v>100</v>
      </c>
      <c r="AD422" s="1">
        <v>100</v>
      </c>
      <c r="AE422" s="1">
        <v>100</v>
      </c>
      <c r="AF422" s="1">
        <v>6</v>
      </c>
      <c r="AG422" s="1">
        <v>6</v>
      </c>
      <c r="AH422" s="1">
        <v>100</v>
      </c>
      <c r="AI422" s="1">
        <v>0</v>
      </c>
      <c r="AJ422" s="1">
        <v>0</v>
      </c>
      <c r="AK422" s="1">
        <v>100</v>
      </c>
      <c r="AL422" s="1">
        <v>0</v>
      </c>
      <c r="AM422" s="1">
        <v>0</v>
      </c>
      <c r="AN422" s="1">
        <v>100</v>
      </c>
      <c r="AO422" s="1">
        <v>0</v>
      </c>
      <c r="AP422" s="1">
        <v>0</v>
      </c>
      <c r="AQ422" s="1" t="s">
        <v>76</v>
      </c>
      <c r="AR422" s="1" t="s">
        <v>76</v>
      </c>
      <c r="AS422" s="1" t="s">
        <v>76</v>
      </c>
      <c r="AT422" s="1">
        <v>24933333</v>
      </c>
      <c r="AU422" s="1">
        <v>24933333</v>
      </c>
      <c r="AV422" s="1">
        <v>100</v>
      </c>
      <c r="AW422" s="1">
        <v>84672223</v>
      </c>
      <c r="AX422" s="1">
        <v>60672223</v>
      </c>
      <c r="AY422" s="1">
        <v>71.650000000000006</v>
      </c>
      <c r="AZ422" s="1">
        <v>6844606</v>
      </c>
      <c r="BA422" s="1">
        <v>0</v>
      </c>
      <c r="BB422" s="1">
        <v>0</v>
      </c>
      <c r="BC422" s="1">
        <v>4624814</v>
      </c>
      <c r="BD422" s="1">
        <v>0</v>
      </c>
      <c r="BE422" s="1">
        <v>0</v>
      </c>
      <c r="BF422" s="1">
        <v>2963643</v>
      </c>
      <c r="BG422" s="1">
        <v>0</v>
      </c>
      <c r="BH422" s="1">
        <v>0</v>
      </c>
      <c r="BI422" s="1">
        <v>124038619</v>
      </c>
      <c r="BJ422" s="1">
        <v>85605556</v>
      </c>
      <c r="BK422" s="1">
        <v>69.02</v>
      </c>
      <c r="BM422" s="3">
        <f t="shared" si="78"/>
        <v>24.933333000000001</v>
      </c>
      <c r="BN422" s="3">
        <f t="shared" si="79"/>
        <v>24.933333000000001</v>
      </c>
      <c r="BO422" s="3">
        <f t="shared" si="80"/>
        <v>84.672223000000002</v>
      </c>
      <c r="BP422" s="3">
        <f t="shared" si="81"/>
        <v>60.672223000000002</v>
      </c>
      <c r="BQ422" s="3">
        <f t="shared" si="82"/>
        <v>6.8446059999999997</v>
      </c>
      <c r="BR422" s="3">
        <f t="shared" si="83"/>
        <v>0</v>
      </c>
      <c r="BS422" s="3">
        <f t="shared" si="84"/>
        <v>4.6248139999999998</v>
      </c>
      <c r="BT422" s="3">
        <f t="shared" si="85"/>
        <v>0</v>
      </c>
      <c r="BU422" s="3">
        <f t="shared" si="86"/>
        <v>2.9636429999999998</v>
      </c>
      <c r="BV422" s="3">
        <f t="shared" si="87"/>
        <v>0</v>
      </c>
      <c r="BW422" s="3">
        <f t="shared" si="88"/>
        <v>124.03861900000001</v>
      </c>
      <c r="BX422" s="3">
        <f t="shared" si="89"/>
        <v>85.605556000000007</v>
      </c>
    </row>
    <row r="423" spans="1:76" x14ac:dyDescent="0.25">
      <c r="A423">
        <v>16</v>
      </c>
      <c r="B423" t="s">
        <v>60</v>
      </c>
      <c r="C423" t="s">
        <v>61</v>
      </c>
      <c r="D423">
        <v>2021</v>
      </c>
      <c r="E423" t="s">
        <v>62</v>
      </c>
      <c r="F423" t="s">
        <v>63</v>
      </c>
      <c r="G423">
        <v>2</v>
      </c>
      <c r="H423" t="s">
        <v>64</v>
      </c>
      <c r="I423" t="s">
        <v>3554</v>
      </c>
      <c r="J423" t="s">
        <v>753</v>
      </c>
      <c r="K423" t="s">
        <v>754</v>
      </c>
      <c r="L423" t="s">
        <v>3600</v>
      </c>
      <c r="M423" t="s">
        <v>755</v>
      </c>
      <c r="N423" t="s">
        <v>3610</v>
      </c>
      <c r="O423" t="s">
        <v>68</v>
      </c>
      <c r="P423" t="s">
        <v>3615</v>
      </c>
      <c r="Q423" t="s">
        <v>69</v>
      </c>
      <c r="R423" t="s">
        <v>3747</v>
      </c>
      <c r="S423" t="s">
        <v>859</v>
      </c>
      <c r="T423">
        <v>11</v>
      </c>
      <c r="U423">
        <v>3</v>
      </c>
      <c r="V423" t="s">
        <v>862</v>
      </c>
      <c r="W423">
        <v>2</v>
      </c>
      <c r="X423" t="s">
        <v>75</v>
      </c>
      <c r="Y423">
        <v>1</v>
      </c>
      <c r="Z423" t="s">
        <v>73</v>
      </c>
      <c r="AA423">
        <v>1</v>
      </c>
      <c r="AB423" s="1">
        <v>100</v>
      </c>
      <c r="AC423" s="1">
        <v>100</v>
      </c>
      <c r="AD423" s="1">
        <v>100</v>
      </c>
      <c r="AE423" s="1">
        <v>100</v>
      </c>
      <c r="AF423" s="1">
        <v>49</v>
      </c>
      <c r="AG423" s="1">
        <v>49</v>
      </c>
      <c r="AH423" s="1">
        <v>100</v>
      </c>
      <c r="AI423" s="1">
        <v>0</v>
      </c>
      <c r="AJ423" s="1">
        <v>0</v>
      </c>
      <c r="AK423" s="1">
        <v>100</v>
      </c>
      <c r="AL423" s="1">
        <v>0</v>
      </c>
      <c r="AM423" s="1">
        <v>0</v>
      </c>
      <c r="AN423" s="1">
        <v>100</v>
      </c>
      <c r="AO423" s="1">
        <v>0</v>
      </c>
      <c r="AP423" s="1">
        <v>0</v>
      </c>
      <c r="AQ423" s="1" t="s">
        <v>76</v>
      </c>
      <c r="AR423" s="1" t="s">
        <v>76</v>
      </c>
      <c r="AS423" s="1" t="s">
        <v>76</v>
      </c>
      <c r="AT423" s="1">
        <v>186486333</v>
      </c>
      <c r="AU423" s="1">
        <v>186486333</v>
      </c>
      <c r="AV423" s="1">
        <v>100</v>
      </c>
      <c r="AW423" s="1">
        <v>375455556</v>
      </c>
      <c r="AX423" s="1">
        <v>225005556</v>
      </c>
      <c r="AY423" s="1">
        <v>59.93</v>
      </c>
      <c r="AZ423" s="1">
        <v>48534481</v>
      </c>
      <c r="BA423" s="1">
        <v>0</v>
      </c>
      <c r="BB423" s="1">
        <v>0</v>
      </c>
      <c r="BC423" s="1">
        <v>32794138</v>
      </c>
      <c r="BD423" s="1">
        <v>0</v>
      </c>
      <c r="BE423" s="1">
        <v>0</v>
      </c>
      <c r="BF423" s="1">
        <v>21014926</v>
      </c>
      <c r="BG423" s="1">
        <v>0</v>
      </c>
      <c r="BH423" s="1">
        <v>0</v>
      </c>
      <c r="BI423" s="1">
        <v>664285434</v>
      </c>
      <c r="BJ423" s="1">
        <v>411491889</v>
      </c>
      <c r="BK423" s="1">
        <v>61.95</v>
      </c>
      <c r="BM423" s="3">
        <f t="shared" si="78"/>
        <v>186.486333</v>
      </c>
      <c r="BN423" s="3">
        <f t="shared" si="79"/>
        <v>186.486333</v>
      </c>
      <c r="BO423" s="3">
        <f t="shared" si="80"/>
        <v>375.455556</v>
      </c>
      <c r="BP423" s="3">
        <f t="shared" si="81"/>
        <v>225.00555600000001</v>
      </c>
      <c r="BQ423" s="3">
        <f t="shared" si="82"/>
        <v>48.534481</v>
      </c>
      <c r="BR423" s="3">
        <f t="shared" si="83"/>
        <v>0</v>
      </c>
      <c r="BS423" s="3">
        <f t="shared" si="84"/>
        <v>32.794137999999997</v>
      </c>
      <c r="BT423" s="3">
        <f t="shared" si="85"/>
        <v>0</v>
      </c>
      <c r="BU423" s="3">
        <f t="shared" si="86"/>
        <v>21.014925999999999</v>
      </c>
      <c r="BV423" s="3">
        <f t="shared" si="87"/>
        <v>0</v>
      </c>
      <c r="BW423" s="3">
        <f t="shared" si="88"/>
        <v>664.2854339999999</v>
      </c>
      <c r="BX423" s="3">
        <f t="shared" si="89"/>
        <v>411.49188900000001</v>
      </c>
    </row>
    <row r="424" spans="1:76" x14ac:dyDescent="0.25">
      <c r="A424">
        <v>16</v>
      </c>
      <c r="B424" t="s">
        <v>60</v>
      </c>
      <c r="C424" t="s">
        <v>61</v>
      </c>
      <c r="D424">
        <v>2021</v>
      </c>
      <c r="E424" t="s">
        <v>62</v>
      </c>
      <c r="F424" t="s">
        <v>63</v>
      </c>
      <c r="G424">
        <v>2</v>
      </c>
      <c r="H424" t="s">
        <v>64</v>
      </c>
      <c r="I424" t="s">
        <v>3554</v>
      </c>
      <c r="J424" t="s">
        <v>753</v>
      </c>
      <c r="K424" t="s">
        <v>754</v>
      </c>
      <c r="L424" t="s">
        <v>3600</v>
      </c>
      <c r="M424" t="s">
        <v>755</v>
      </c>
      <c r="N424" t="s">
        <v>3610</v>
      </c>
      <c r="O424" t="s">
        <v>68</v>
      </c>
      <c r="P424" t="s">
        <v>3615</v>
      </c>
      <c r="Q424" t="s">
        <v>69</v>
      </c>
      <c r="R424" t="s">
        <v>3747</v>
      </c>
      <c r="S424" t="s">
        <v>859</v>
      </c>
      <c r="T424">
        <v>11</v>
      </c>
      <c r="U424">
        <v>4</v>
      </c>
      <c r="V424" t="s">
        <v>863</v>
      </c>
      <c r="W424">
        <v>2</v>
      </c>
      <c r="X424" t="s">
        <v>75</v>
      </c>
      <c r="Y424">
        <v>1</v>
      </c>
      <c r="Z424" t="s">
        <v>73</v>
      </c>
      <c r="AA424">
        <v>1</v>
      </c>
      <c r="AB424" s="1">
        <v>100</v>
      </c>
      <c r="AC424" s="1">
        <v>100</v>
      </c>
      <c r="AD424" s="1">
        <v>100</v>
      </c>
      <c r="AE424" s="1">
        <v>100</v>
      </c>
      <c r="AF424" s="1">
        <v>16</v>
      </c>
      <c r="AG424" s="1">
        <v>16</v>
      </c>
      <c r="AH424" s="1">
        <v>100</v>
      </c>
      <c r="AI424" s="1">
        <v>0</v>
      </c>
      <c r="AJ424" s="1">
        <v>0</v>
      </c>
      <c r="AK424" s="1">
        <v>100</v>
      </c>
      <c r="AL424" s="1">
        <v>0</v>
      </c>
      <c r="AM424" s="1">
        <v>0</v>
      </c>
      <c r="AN424" s="1">
        <v>100</v>
      </c>
      <c r="AO424" s="1">
        <v>0</v>
      </c>
      <c r="AP424" s="1">
        <v>0</v>
      </c>
      <c r="AQ424" s="1" t="s">
        <v>76</v>
      </c>
      <c r="AR424" s="1" t="s">
        <v>76</v>
      </c>
      <c r="AS424" s="1" t="s">
        <v>76</v>
      </c>
      <c r="AT424" s="1">
        <v>98304999</v>
      </c>
      <c r="AU424" s="1">
        <v>98304999</v>
      </c>
      <c r="AV424" s="1">
        <v>100</v>
      </c>
      <c r="AW424" s="1">
        <v>388616661</v>
      </c>
      <c r="AX424" s="1">
        <v>61333334</v>
      </c>
      <c r="AY424" s="1">
        <v>15.78</v>
      </c>
      <c r="AZ424" s="1">
        <v>29478475</v>
      </c>
      <c r="BA424" s="1">
        <v>0</v>
      </c>
      <c r="BB424" s="1">
        <v>0</v>
      </c>
      <c r="BC424" s="1">
        <v>19918234</v>
      </c>
      <c r="BD424" s="1">
        <v>0</v>
      </c>
      <c r="BE424" s="1">
        <v>0</v>
      </c>
      <c r="BF424" s="1">
        <v>12763874</v>
      </c>
      <c r="BG424" s="1">
        <v>0</v>
      </c>
      <c r="BH424" s="1">
        <v>0</v>
      </c>
      <c r="BI424" s="1">
        <v>549082243</v>
      </c>
      <c r="BJ424" s="1">
        <v>159638333</v>
      </c>
      <c r="BK424" s="1">
        <v>29.07</v>
      </c>
      <c r="BM424" s="3">
        <f t="shared" si="78"/>
        <v>98.304998999999995</v>
      </c>
      <c r="BN424" s="3">
        <f t="shared" si="79"/>
        <v>98.304998999999995</v>
      </c>
      <c r="BO424" s="3">
        <f t="shared" si="80"/>
        <v>388.61666100000002</v>
      </c>
      <c r="BP424" s="3">
        <f t="shared" si="81"/>
        <v>61.333334000000001</v>
      </c>
      <c r="BQ424" s="3">
        <f t="shared" si="82"/>
        <v>29.478475</v>
      </c>
      <c r="BR424" s="3">
        <f t="shared" si="83"/>
        <v>0</v>
      </c>
      <c r="BS424" s="3">
        <f t="shared" si="84"/>
        <v>19.918234000000002</v>
      </c>
      <c r="BT424" s="3">
        <f t="shared" si="85"/>
        <v>0</v>
      </c>
      <c r="BU424" s="3">
        <f t="shared" si="86"/>
        <v>12.763873999999999</v>
      </c>
      <c r="BV424" s="3">
        <f t="shared" si="87"/>
        <v>0</v>
      </c>
      <c r="BW424" s="3">
        <f t="shared" si="88"/>
        <v>549.08224299999995</v>
      </c>
      <c r="BX424" s="3">
        <f t="shared" si="89"/>
        <v>159.63833299999999</v>
      </c>
    </row>
    <row r="425" spans="1:76" x14ac:dyDescent="0.25">
      <c r="A425">
        <v>16</v>
      </c>
      <c r="B425" t="s">
        <v>60</v>
      </c>
      <c r="C425" t="s">
        <v>61</v>
      </c>
      <c r="D425">
        <v>2021</v>
      </c>
      <c r="E425" t="s">
        <v>62</v>
      </c>
      <c r="F425" t="s">
        <v>63</v>
      </c>
      <c r="G425">
        <v>2</v>
      </c>
      <c r="H425" t="s">
        <v>64</v>
      </c>
      <c r="I425" t="s">
        <v>3554</v>
      </c>
      <c r="J425" t="s">
        <v>753</v>
      </c>
      <c r="K425" t="s">
        <v>754</v>
      </c>
      <c r="L425" t="s">
        <v>3600</v>
      </c>
      <c r="M425" t="s">
        <v>755</v>
      </c>
      <c r="N425" t="s">
        <v>3610</v>
      </c>
      <c r="O425" t="s">
        <v>68</v>
      </c>
      <c r="P425" t="s">
        <v>3615</v>
      </c>
      <c r="Q425" t="s">
        <v>69</v>
      </c>
      <c r="R425" t="s">
        <v>3747</v>
      </c>
      <c r="S425" t="s">
        <v>859</v>
      </c>
      <c r="T425">
        <v>11</v>
      </c>
      <c r="U425">
        <v>5</v>
      </c>
      <c r="V425" t="s">
        <v>864</v>
      </c>
      <c r="W425">
        <v>2</v>
      </c>
      <c r="X425" t="s">
        <v>75</v>
      </c>
      <c r="Y425">
        <v>1</v>
      </c>
      <c r="Z425" t="s">
        <v>73</v>
      </c>
      <c r="AA425">
        <v>1</v>
      </c>
      <c r="AB425" s="1">
        <v>100</v>
      </c>
      <c r="AC425" s="1">
        <v>100</v>
      </c>
      <c r="AD425" s="1">
        <v>100</v>
      </c>
      <c r="AE425" s="1">
        <v>100</v>
      </c>
      <c r="AF425" s="1">
        <v>19</v>
      </c>
      <c r="AG425" s="1">
        <v>19</v>
      </c>
      <c r="AH425" s="1">
        <v>100</v>
      </c>
      <c r="AI425" s="1">
        <v>0</v>
      </c>
      <c r="AJ425" s="1">
        <v>0</v>
      </c>
      <c r="AK425" s="1">
        <v>100</v>
      </c>
      <c r="AL425" s="1">
        <v>0</v>
      </c>
      <c r="AM425" s="1">
        <v>0</v>
      </c>
      <c r="AN425" s="1">
        <v>100</v>
      </c>
      <c r="AO425" s="1">
        <v>0</v>
      </c>
      <c r="AP425" s="1">
        <v>0</v>
      </c>
      <c r="AQ425" s="1" t="s">
        <v>76</v>
      </c>
      <c r="AR425" s="1" t="s">
        <v>76</v>
      </c>
      <c r="AS425" s="1" t="s">
        <v>76</v>
      </c>
      <c r="AT425" s="1">
        <v>155866666</v>
      </c>
      <c r="AU425" s="1">
        <v>155866666</v>
      </c>
      <c r="AV425" s="1">
        <v>100</v>
      </c>
      <c r="AW425" s="1">
        <v>419255560</v>
      </c>
      <c r="AX425" s="1">
        <v>419255560</v>
      </c>
      <c r="AY425" s="1">
        <v>100</v>
      </c>
      <c r="AZ425" s="1">
        <v>43012128</v>
      </c>
      <c r="BA425" s="1">
        <v>0</v>
      </c>
      <c r="BB425" s="1">
        <v>0</v>
      </c>
      <c r="BC425" s="1">
        <v>29062754</v>
      </c>
      <c r="BD425" s="1">
        <v>0</v>
      </c>
      <c r="BE425" s="1">
        <v>0</v>
      </c>
      <c r="BF425" s="1">
        <v>18623805</v>
      </c>
      <c r="BG425" s="1">
        <v>0</v>
      </c>
      <c r="BH425" s="1">
        <v>0</v>
      </c>
      <c r="BI425" s="1">
        <v>665820913</v>
      </c>
      <c r="BJ425" s="1">
        <v>575122226</v>
      </c>
      <c r="BK425" s="1">
        <v>86.38</v>
      </c>
      <c r="BM425" s="3">
        <f t="shared" si="78"/>
        <v>155.86666600000001</v>
      </c>
      <c r="BN425" s="3">
        <f t="shared" si="79"/>
        <v>155.86666600000001</v>
      </c>
      <c r="BO425" s="3">
        <f t="shared" si="80"/>
        <v>419.25556</v>
      </c>
      <c r="BP425" s="3">
        <f t="shared" si="81"/>
        <v>419.25556</v>
      </c>
      <c r="BQ425" s="3">
        <f t="shared" si="82"/>
        <v>43.012127999999997</v>
      </c>
      <c r="BR425" s="3">
        <f t="shared" si="83"/>
        <v>0</v>
      </c>
      <c r="BS425" s="3">
        <f t="shared" si="84"/>
        <v>29.062754000000002</v>
      </c>
      <c r="BT425" s="3">
        <f t="shared" si="85"/>
        <v>0</v>
      </c>
      <c r="BU425" s="3">
        <f t="shared" si="86"/>
        <v>18.623805000000001</v>
      </c>
      <c r="BV425" s="3">
        <f t="shared" si="87"/>
        <v>0</v>
      </c>
      <c r="BW425" s="3">
        <f t="shared" si="88"/>
        <v>665.8209129999999</v>
      </c>
      <c r="BX425" s="3">
        <f t="shared" si="89"/>
        <v>575.12222599999996</v>
      </c>
    </row>
    <row r="426" spans="1:76" x14ac:dyDescent="0.25">
      <c r="A426">
        <v>16</v>
      </c>
      <c r="B426" t="s">
        <v>60</v>
      </c>
      <c r="C426" t="s">
        <v>61</v>
      </c>
      <c r="D426">
        <v>2021</v>
      </c>
      <c r="E426" t="s">
        <v>62</v>
      </c>
      <c r="F426" t="s">
        <v>63</v>
      </c>
      <c r="G426">
        <v>2</v>
      </c>
      <c r="H426" t="s">
        <v>64</v>
      </c>
      <c r="I426" t="s">
        <v>3554</v>
      </c>
      <c r="J426" t="s">
        <v>753</v>
      </c>
      <c r="K426" t="s">
        <v>754</v>
      </c>
      <c r="L426" t="s">
        <v>3600</v>
      </c>
      <c r="M426" t="s">
        <v>755</v>
      </c>
      <c r="N426" t="s">
        <v>3610</v>
      </c>
      <c r="O426" t="s">
        <v>68</v>
      </c>
      <c r="P426" t="s">
        <v>3615</v>
      </c>
      <c r="Q426" t="s">
        <v>69</v>
      </c>
      <c r="R426" t="s">
        <v>3748</v>
      </c>
      <c r="S426" t="s">
        <v>865</v>
      </c>
      <c r="T426">
        <v>10</v>
      </c>
      <c r="U426">
        <v>1</v>
      </c>
      <c r="V426" t="s">
        <v>866</v>
      </c>
      <c r="W426">
        <v>2</v>
      </c>
      <c r="X426" t="s">
        <v>75</v>
      </c>
      <c r="Y426">
        <v>1</v>
      </c>
      <c r="Z426" t="s">
        <v>73</v>
      </c>
      <c r="AA426">
        <v>1</v>
      </c>
      <c r="AB426" s="1">
        <v>13</v>
      </c>
      <c r="AC426" s="1">
        <v>13</v>
      </c>
      <c r="AD426" s="1">
        <v>100</v>
      </c>
      <c r="AE426" s="1">
        <v>13</v>
      </c>
      <c r="AF426" s="1">
        <v>13</v>
      </c>
      <c r="AG426" s="1">
        <v>100</v>
      </c>
      <c r="AH426" s="1">
        <v>13</v>
      </c>
      <c r="AI426" s="1">
        <v>0</v>
      </c>
      <c r="AJ426" s="1">
        <v>0</v>
      </c>
      <c r="AK426" s="1">
        <v>13</v>
      </c>
      <c r="AL426" s="1">
        <v>0</v>
      </c>
      <c r="AM426" s="1">
        <v>0</v>
      </c>
      <c r="AN426" s="1">
        <v>13</v>
      </c>
      <c r="AO426" s="1">
        <v>0</v>
      </c>
      <c r="AP426" s="1">
        <v>0</v>
      </c>
      <c r="AQ426" s="1" t="s">
        <v>76</v>
      </c>
      <c r="AR426" s="1" t="s">
        <v>76</v>
      </c>
      <c r="AS426" s="1" t="s">
        <v>76</v>
      </c>
      <c r="AT426" s="1">
        <v>280793331</v>
      </c>
      <c r="AU426" s="1">
        <v>268659998</v>
      </c>
      <c r="AV426" s="1">
        <v>95.68</v>
      </c>
      <c r="AW426" s="1">
        <v>937296000</v>
      </c>
      <c r="AX426" s="1">
        <v>525296000</v>
      </c>
      <c r="AY426" s="1">
        <v>56.04</v>
      </c>
      <c r="AZ426" s="1">
        <v>40679753</v>
      </c>
      <c r="BA426" s="1">
        <v>0</v>
      </c>
      <c r="BB426" s="1">
        <v>0</v>
      </c>
      <c r="BC426" s="1">
        <v>27486798</v>
      </c>
      <c r="BD426" s="1">
        <v>0</v>
      </c>
      <c r="BE426" s="1">
        <v>0</v>
      </c>
      <c r="BF426" s="1">
        <v>17613911</v>
      </c>
      <c r="BG426" s="1">
        <v>0</v>
      </c>
      <c r="BH426" s="1">
        <v>0</v>
      </c>
      <c r="BI426" s="1">
        <v>1303869793</v>
      </c>
      <c r="BJ426" s="1">
        <v>793955998</v>
      </c>
      <c r="BK426" s="1">
        <v>60.89</v>
      </c>
      <c r="BM426" s="3">
        <f t="shared" si="78"/>
        <v>280.79333100000002</v>
      </c>
      <c r="BN426" s="3">
        <f t="shared" si="79"/>
        <v>268.65999799999997</v>
      </c>
      <c r="BO426" s="3">
        <f t="shared" si="80"/>
        <v>937.29600000000005</v>
      </c>
      <c r="BP426" s="3">
        <f t="shared" si="81"/>
        <v>525.29600000000005</v>
      </c>
      <c r="BQ426" s="3">
        <f t="shared" si="82"/>
        <v>40.679752999999998</v>
      </c>
      <c r="BR426" s="3">
        <f t="shared" si="83"/>
        <v>0</v>
      </c>
      <c r="BS426" s="3">
        <f t="shared" si="84"/>
        <v>27.486798</v>
      </c>
      <c r="BT426" s="3">
        <f t="shared" si="85"/>
        <v>0</v>
      </c>
      <c r="BU426" s="3">
        <f t="shared" si="86"/>
        <v>17.613911000000002</v>
      </c>
      <c r="BV426" s="3">
        <f t="shared" si="87"/>
        <v>0</v>
      </c>
      <c r="BW426" s="3">
        <f t="shared" si="88"/>
        <v>1303.8697929999998</v>
      </c>
      <c r="BX426" s="3">
        <f t="shared" si="89"/>
        <v>793.95599800000002</v>
      </c>
    </row>
    <row r="427" spans="1:76" x14ac:dyDescent="0.25">
      <c r="A427">
        <v>16</v>
      </c>
      <c r="B427" t="s">
        <v>60</v>
      </c>
      <c r="C427" t="s">
        <v>61</v>
      </c>
      <c r="D427">
        <v>2021</v>
      </c>
      <c r="E427" t="s">
        <v>62</v>
      </c>
      <c r="F427" t="s">
        <v>63</v>
      </c>
      <c r="G427">
        <v>2</v>
      </c>
      <c r="H427" t="s">
        <v>64</v>
      </c>
      <c r="I427" t="s">
        <v>3554</v>
      </c>
      <c r="J427" t="s">
        <v>753</v>
      </c>
      <c r="K427" t="s">
        <v>754</v>
      </c>
      <c r="L427" t="s">
        <v>3600</v>
      </c>
      <c r="M427" t="s">
        <v>755</v>
      </c>
      <c r="N427" t="s">
        <v>3610</v>
      </c>
      <c r="O427" t="s">
        <v>68</v>
      </c>
      <c r="P427" t="s">
        <v>3615</v>
      </c>
      <c r="Q427" t="s">
        <v>69</v>
      </c>
      <c r="R427" t="s">
        <v>3748</v>
      </c>
      <c r="S427" t="s">
        <v>865</v>
      </c>
      <c r="T427">
        <v>10</v>
      </c>
      <c r="U427">
        <v>2</v>
      </c>
      <c r="V427" t="s">
        <v>867</v>
      </c>
      <c r="W427">
        <v>2</v>
      </c>
      <c r="X427" t="s">
        <v>75</v>
      </c>
      <c r="Y427">
        <v>1</v>
      </c>
      <c r="Z427" t="s">
        <v>73</v>
      </c>
      <c r="AA427">
        <v>1</v>
      </c>
      <c r="AB427" s="1">
        <v>100</v>
      </c>
      <c r="AC427" s="1">
        <v>100</v>
      </c>
      <c r="AD427" s="1">
        <v>100</v>
      </c>
      <c r="AE427" s="1">
        <v>100</v>
      </c>
      <c r="AF427" s="1">
        <v>100</v>
      </c>
      <c r="AG427" s="1">
        <v>100</v>
      </c>
      <c r="AH427" s="1">
        <v>100</v>
      </c>
      <c r="AI427" s="1">
        <v>0</v>
      </c>
      <c r="AJ427" s="1">
        <v>0</v>
      </c>
      <c r="AK427" s="1">
        <v>100</v>
      </c>
      <c r="AL427" s="1">
        <v>0</v>
      </c>
      <c r="AM427" s="1">
        <v>0</v>
      </c>
      <c r="AN427" s="1">
        <v>100</v>
      </c>
      <c r="AO427" s="1">
        <v>0</v>
      </c>
      <c r="AP427" s="1">
        <v>0</v>
      </c>
      <c r="AQ427" s="1" t="s">
        <v>76</v>
      </c>
      <c r="AR427" s="1" t="s">
        <v>76</v>
      </c>
      <c r="AS427" s="1" t="s">
        <v>76</v>
      </c>
      <c r="AT427" s="1">
        <v>594421971</v>
      </c>
      <c r="AU427" s="1">
        <v>452437113</v>
      </c>
      <c r="AV427" s="1">
        <v>76.11</v>
      </c>
      <c r="AW427" s="1">
        <v>1337557526</v>
      </c>
      <c r="AX427" s="1">
        <v>307518486</v>
      </c>
      <c r="AY427" s="1">
        <v>22.99</v>
      </c>
      <c r="AZ427" s="1">
        <v>70265029</v>
      </c>
      <c r="BA427" s="1">
        <v>0</v>
      </c>
      <c r="BB427" s="1">
        <v>0</v>
      </c>
      <c r="BC427" s="1">
        <v>49975996</v>
      </c>
      <c r="BD427" s="1">
        <v>0</v>
      </c>
      <c r="BE427" s="1">
        <v>0</v>
      </c>
      <c r="BF427" s="1">
        <v>32025293</v>
      </c>
      <c r="BG427" s="1">
        <v>0</v>
      </c>
      <c r="BH427" s="1">
        <v>0</v>
      </c>
      <c r="BI427" s="1">
        <v>2084245815</v>
      </c>
      <c r="BJ427" s="1">
        <v>759955599</v>
      </c>
      <c r="BK427" s="1">
        <v>36.46</v>
      </c>
      <c r="BM427" s="3">
        <f t="shared" si="78"/>
        <v>594.42197099999998</v>
      </c>
      <c r="BN427" s="3">
        <f t="shared" si="79"/>
        <v>452.43711300000001</v>
      </c>
      <c r="BO427" s="3">
        <f t="shared" si="80"/>
        <v>1337.5575260000001</v>
      </c>
      <c r="BP427" s="3">
        <f t="shared" si="81"/>
        <v>307.518486</v>
      </c>
      <c r="BQ427" s="3">
        <f t="shared" si="82"/>
        <v>70.265028999999998</v>
      </c>
      <c r="BR427" s="3">
        <f t="shared" si="83"/>
        <v>0</v>
      </c>
      <c r="BS427" s="3">
        <f t="shared" si="84"/>
        <v>49.975996000000002</v>
      </c>
      <c r="BT427" s="3">
        <f t="shared" si="85"/>
        <v>0</v>
      </c>
      <c r="BU427" s="3">
        <f t="shared" si="86"/>
        <v>32.025292999999998</v>
      </c>
      <c r="BV427" s="3">
        <f t="shared" si="87"/>
        <v>0</v>
      </c>
      <c r="BW427" s="3">
        <f t="shared" si="88"/>
        <v>2084.2458150000002</v>
      </c>
      <c r="BX427" s="3">
        <f t="shared" si="89"/>
        <v>759.95559900000001</v>
      </c>
    </row>
    <row r="428" spans="1:76" x14ac:dyDescent="0.25">
      <c r="A428">
        <v>16</v>
      </c>
      <c r="B428" t="s">
        <v>60</v>
      </c>
      <c r="C428" t="s">
        <v>61</v>
      </c>
      <c r="D428">
        <v>2021</v>
      </c>
      <c r="E428" t="s">
        <v>62</v>
      </c>
      <c r="F428" t="s">
        <v>63</v>
      </c>
      <c r="G428">
        <v>2</v>
      </c>
      <c r="H428" t="s">
        <v>64</v>
      </c>
      <c r="I428" t="s">
        <v>3554</v>
      </c>
      <c r="J428" t="s">
        <v>753</v>
      </c>
      <c r="K428" t="s">
        <v>754</v>
      </c>
      <c r="L428" t="s">
        <v>3600</v>
      </c>
      <c r="M428" t="s">
        <v>755</v>
      </c>
      <c r="N428" t="s">
        <v>3610</v>
      </c>
      <c r="O428" t="s">
        <v>68</v>
      </c>
      <c r="P428" t="s">
        <v>3615</v>
      </c>
      <c r="Q428" t="s">
        <v>69</v>
      </c>
      <c r="R428" t="s">
        <v>3748</v>
      </c>
      <c r="S428" t="s">
        <v>865</v>
      </c>
      <c r="T428">
        <v>10</v>
      </c>
      <c r="U428">
        <v>3</v>
      </c>
      <c r="V428" t="s">
        <v>868</v>
      </c>
      <c r="W428">
        <v>1</v>
      </c>
      <c r="X428" t="s">
        <v>72</v>
      </c>
      <c r="Y428">
        <v>1</v>
      </c>
      <c r="Z428" t="s">
        <v>73</v>
      </c>
      <c r="AA428">
        <v>1</v>
      </c>
      <c r="AB428" s="1">
        <v>0</v>
      </c>
      <c r="AC428" s="1">
        <v>0</v>
      </c>
      <c r="AD428" s="1">
        <v>0</v>
      </c>
      <c r="AE428" s="1">
        <v>33</v>
      </c>
      <c r="AF428" s="1">
        <v>0</v>
      </c>
      <c r="AG428" s="1">
        <v>0</v>
      </c>
      <c r="AH428" s="1">
        <v>6</v>
      </c>
      <c r="AI428" s="1">
        <v>0</v>
      </c>
      <c r="AJ428" s="1">
        <v>0</v>
      </c>
      <c r="AK428" s="1">
        <v>6</v>
      </c>
      <c r="AL428" s="1">
        <v>0</v>
      </c>
      <c r="AM428" s="1">
        <v>0</v>
      </c>
      <c r="AN428" s="1">
        <v>5</v>
      </c>
      <c r="AO428" s="1">
        <v>0</v>
      </c>
      <c r="AP428" s="1">
        <v>0</v>
      </c>
      <c r="AQ428" s="1">
        <v>50</v>
      </c>
      <c r="AR428" s="1">
        <v>0</v>
      </c>
      <c r="AS428" s="1">
        <v>0</v>
      </c>
      <c r="AT428" s="1">
        <v>0</v>
      </c>
      <c r="AU428" s="1">
        <v>0</v>
      </c>
      <c r="AV428" s="1">
        <v>0</v>
      </c>
      <c r="AW428" s="1">
        <v>515047714</v>
      </c>
      <c r="AX428" s="1">
        <v>0</v>
      </c>
      <c r="AY428" s="1">
        <v>0</v>
      </c>
      <c r="AZ428" s="1">
        <v>22188956</v>
      </c>
      <c r="BA428" s="1">
        <v>0</v>
      </c>
      <c r="BB428" s="1">
        <v>0</v>
      </c>
      <c r="BC428" s="1">
        <v>14992799</v>
      </c>
      <c r="BD428" s="1">
        <v>0</v>
      </c>
      <c r="BE428" s="1">
        <v>0</v>
      </c>
      <c r="BF428" s="1">
        <v>9607588</v>
      </c>
      <c r="BG428" s="1">
        <v>0</v>
      </c>
      <c r="BH428" s="1">
        <v>0</v>
      </c>
      <c r="BI428" s="1">
        <v>561837057</v>
      </c>
      <c r="BJ428" s="1">
        <v>0</v>
      </c>
      <c r="BK428" s="1">
        <v>0</v>
      </c>
      <c r="BL428" t="s">
        <v>869</v>
      </c>
      <c r="BM428" s="3">
        <f t="shared" si="78"/>
        <v>0</v>
      </c>
      <c r="BN428" s="3">
        <f t="shared" si="79"/>
        <v>0</v>
      </c>
      <c r="BO428" s="3">
        <f t="shared" si="80"/>
        <v>515.04771400000004</v>
      </c>
      <c r="BP428" s="3">
        <f t="shared" si="81"/>
        <v>0</v>
      </c>
      <c r="BQ428" s="3">
        <f t="shared" si="82"/>
        <v>22.188956000000001</v>
      </c>
      <c r="BR428" s="3">
        <f t="shared" si="83"/>
        <v>0</v>
      </c>
      <c r="BS428" s="3">
        <f t="shared" si="84"/>
        <v>14.992799</v>
      </c>
      <c r="BT428" s="3">
        <f t="shared" si="85"/>
        <v>0</v>
      </c>
      <c r="BU428" s="3">
        <f t="shared" si="86"/>
        <v>9.6075879999999998</v>
      </c>
      <c r="BV428" s="3">
        <f t="shared" si="87"/>
        <v>0</v>
      </c>
      <c r="BW428" s="3">
        <f t="shared" si="88"/>
        <v>561.83705699999996</v>
      </c>
      <c r="BX428" s="3">
        <f t="shared" si="89"/>
        <v>0</v>
      </c>
    </row>
    <row r="429" spans="1:76" x14ac:dyDescent="0.25">
      <c r="A429">
        <v>16</v>
      </c>
      <c r="B429" t="s">
        <v>60</v>
      </c>
      <c r="C429" t="s">
        <v>61</v>
      </c>
      <c r="D429">
        <v>2021</v>
      </c>
      <c r="E429" t="s">
        <v>62</v>
      </c>
      <c r="F429" t="s">
        <v>63</v>
      </c>
      <c r="G429">
        <v>2</v>
      </c>
      <c r="H429" t="s">
        <v>64</v>
      </c>
      <c r="I429" t="s">
        <v>3554</v>
      </c>
      <c r="J429" t="s">
        <v>753</v>
      </c>
      <c r="K429" t="s">
        <v>754</v>
      </c>
      <c r="L429" t="s">
        <v>3600</v>
      </c>
      <c r="M429" t="s">
        <v>755</v>
      </c>
      <c r="N429" t="s">
        <v>3610</v>
      </c>
      <c r="O429" t="s">
        <v>68</v>
      </c>
      <c r="P429" t="s">
        <v>3615</v>
      </c>
      <c r="Q429" t="s">
        <v>69</v>
      </c>
      <c r="R429" t="s">
        <v>3748</v>
      </c>
      <c r="S429" t="s">
        <v>865</v>
      </c>
      <c r="T429">
        <v>10</v>
      </c>
      <c r="U429">
        <v>4</v>
      </c>
      <c r="V429" t="s">
        <v>870</v>
      </c>
      <c r="W429">
        <v>2</v>
      </c>
      <c r="X429" t="s">
        <v>75</v>
      </c>
      <c r="Y429">
        <v>1</v>
      </c>
      <c r="Z429" t="s">
        <v>73</v>
      </c>
      <c r="AA429">
        <v>1</v>
      </c>
      <c r="AB429" s="1">
        <v>100</v>
      </c>
      <c r="AC429" s="1">
        <v>100</v>
      </c>
      <c r="AD429" s="1">
        <v>100</v>
      </c>
      <c r="AE429" s="1">
        <v>100</v>
      </c>
      <c r="AF429" s="1">
        <v>100</v>
      </c>
      <c r="AG429" s="1">
        <v>100</v>
      </c>
      <c r="AH429" s="1">
        <v>100</v>
      </c>
      <c r="AI429" s="1">
        <v>0</v>
      </c>
      <c r="AJ429" s="1">
        <v>0</v>
      </c>
      <c r="AK429" s="1">
        <v>100</v>
      </c>
      <c r="AL429" s="1">
        <v>0</v>
      </c>
      <c r="AM429" s="1">
        <v>0</v>
      </c>
      <c r="AN429" s="1">
        <v>100</v>
      </c>
      <c r="AO429" s="1">
        <v>0</v>
      </c>
      <c r="AP429" s="1">
        <v>0</v>
      </c>
      <c r="AQ429" s="1" t="s">
        <v>76</v>
      </c>
      <c r="AR429" s="1" t="s">
        <v>76</v>
      </c>
      <c r="AS429" s="1" t="s">
        <v>76</v>
      </c>
      <c r="AT429" s="1">
        <v>143168904</v>
      </c>
      <c r="AU429" s="1">
        <v>143168904</v>
      </c>
      <c r="AV429" s="1">
        <v>100</v>
      </c>
      <c r="AW429" s="1">
        <v>138670000</v>
      </c>
      <c r="AX429" s="1">
        <v>138670000</v>
      </c>
      <c r="AY429" s="1">
        <v>100</v>
      </c>
      <c r="AZ429" s="1">
        <v>11094478</v>
      </c>
      <c r="BA429" s="1">
        <v>0</v>
      </c>
      <c r="BB429" s="1">
        <v>0</v>
      </c>
      <c r="BC429" s="1">
        <v>7496400</v>
      </c>
      <c r="BD429" s="1">
        <v>0</v>
      </c>
      <c r="BE429" s="1">
        <v>0</v>
      </c>
      <c r="BF429" s="1">
        <v>4803794</v>
      </c>
      <c r="BG429" s="1">
        <v>0</v>
      </c>
      <c r="BH429" s="1">
        <v>0</v>
      </c>
      <c r="BI429" s="1">
        <v>305233576</v>
      </c>
      <c r="BJ429" s="1">
        <v>281838904</v>
      </c>
      <c r="BK429" s="1">
        <v>92.34</v>
      </c>
      <c r="BM429" s="3">
        <f t="shared" si="78"/>
        <v>143.168904</v>
      </c>
      <c r="BN429" s="3">
        <f t="shared" si="79"/>
        <v>143.168904</v>
      </c>
      <c r="BO429" s="3">
        <f t="shared" si="80"/>
        <v>138.66999999999999</v>
      </c>
      <c r="BP429" s="3">
        <f t="shared" si="81"/>
        <v>138.66999999999999</v>
      </c>
      <c r="BQ429" s="3">
        <f t="shared" si="82"/>
        <v>11.094478000000001</v>
      </c>
      <c r="BR429" s="3">
        <f t="shared" si="83"/>
        <v>0</v>
      </c>
      <c r="BS429" s="3">
        <f t="shared" si="84"/>
        <v>7.4964000000000004</v>
      </c>
      <c r="BT429" s="3">
        <f t="shared" si="85"/>
        <v>0</v>
      </c>
      <c r="BU429" s="3">
        <f t="shared" si="86"/>
        <v>4.8037939999999999</v>
      </c>
      <c r="BV429" s="3">
        <f t="shared" si="87"/>
        <v>0</v>
      </c>
      <c r="BW429" s="3">
        <f t="shared" si="88"/>
        <v>305.23357599999991</v>
      </c>
      <c r="BX429" s="3">
        <f t="shared" si="89"/>
        <v>281.83890399999996</v>
      </c>
    </row>
    <row r="430" spans="1:76" x14ac:dyDescent="0.25">
      <c r="A430">
        <v>16</v>
      </c>
      <c r="B430" t="s">
        <v>60</v>
      </c>
      <c r="C430" t="s">
        <v>61</v>
      </c>
      <c r="D430">
        <v>2021</v>
      </c>
      <c r="E430" t="s">
        <v>62</v>
      </c>
      <c r="F430" t="s">
        <v>63</v>
      </c>
      <c r="G430">
        <v>2</v>
      </c>
      <c r="H430" t="s">
        <v>64</v>
      </c>
      <c r="I430" t="s">
        <v>3554</v>
      </c>
      <c r="J430" t="s">
        <v>753</v>
      </c>
      <c r="K430" t="s">
        <v>754</v>
      </c>
      <c r="L430" t="s">
        <v>3600</v>
      </c>
      <c r="M430" t="s">
        <v>755</v>
      </c>
      <c r="N430" t="s">
        <v>3610</v>
      </c>
      <c r="O430" t="s">
        <v>68</v>
      </c>
      <c r="P430" t="s">
        <v>3615</v>
      </c>
      <c r="Q430" t="s">
        <v>69</v>
      </c>
      <c r="R430" t="s">
        <v>3748</v>
      </c>
      <c r="S430" t="s">
        <v>865</v>
      </c>
      <c r="T430">
        <v>10</v>
      </c>
      <c r="U430">
        <v>5</v>
      </c>
      <c r="V430" t="s">
        <v>871</v>
      </c>
      <c r="W430">
        <v>3</v>
      </c>
      <c r="X430" t="s">
        <v>128</v>
      </c>
      <c r="Y430">
        <v>1</v>
      </c>
      <c r="Z430" t="s">
        <v>73</v>
      </c>
      <c r="AA430">
        <v>1</v>
      </c>
      <c r="AB430" s="1">
        <v>7.2</v>
      </c>
      <c r="AC430" s="1">
        <v>7.2</v>
      </c>
      <c r="AD430" s="1">
        <v>100</v>
      </c>
      <c r="AE430" s="1">
        <v>7.8</v>
      </c>
      <c r="AF430" s="1">
        <v>7.8</v>
      </c>
      <c r="AG430" s="1">
        <v>100</v>
      </c>
      <c r="AH430" s="1">
        <v>8</v>
      </c>
      <c r="AI430" s="1">
        <v>0</v>
      </c>
      <c r="AJ430" s="1">
        <v>0</v>
      </c>
      <c r="AK430" s="1">
        <v>9</v>
      </c>
      <c r="AL430" s="1">
        <v>0</v>
      </c>
      <c r="AM430" s="1">
        <v>0</v>
      </c>
      <c r="AN430" s="1">
        <v>9</v>
      </c>
      <c r="AO430" s="1">
        <v>0</v>
      </c>
      <c r="AP430" s="1">
        <v>0</v>
      </c>
      <c r="AQ430" s="1" t="s">
        <v>76</v>
      </c>
      <c r="AR430" s="1" t="s">
        <v>76</v>
      </c>
      <c r="AS430" s="1" t="s">
        <v>76</v>
      </c>
      <c r="AT430" s="1">
        <v>63206666</v>
      </c>
      <c r="AU430" s="1">
        <v>63206666</v>
      </c>
      <c r="AV430" s="1">
        <v>100</v>
      </c>
      <c r="AW430" s="1">
        <v>548160000</v>
      </c>
      <c r="AX430" s="1">
        <v>129800000</v>
      </c>
      <c r="AY430" s="1">
        <v>23.68</v>
      </c>
      <c r="AZ430" s="1">
        <v>11094478</v>
      </c>
      <c r="BA430" s="1">
        <v>0</v>
      </c>
      <c r="BB430" s="1">
        <v>0</v>
      </c>
      <c r="BC430" s="1">
        <v>4997600</v>
      </c>
      <c r="BD430" s="1">
        <v>0</v>
      </c>
      <c r="BE430" s="1">
        <v>0</v>
      </c>
      <c r="BF430" s="1">
        <v>3202529</v>
      </c>
      <c r="BG430" s="1">
        <v>0</v>
      </c>
      <c r="BH430" s="1">
        <v>0</v>
      </c>
      <c r="BI430" s="1">
        <v>630661273</v>
      </c>
      <c r="BJ430" s="1">
        <v>193006666</v>
      </c>
      <c r="BK430" s="1">
        <v>30.6</v>
      </c>
      <c r="BM430" s="3">
        <f t="shared" si="78"/>
        <v>63.206665999999998</v>
      </c>
      <c r="BN430" s="3">
        <f t="shared" si="79"/>
        <v>63.206665999999998</v>
      </c>
      <c r="BO430" s="3">
        <f t="shared" si="80"/>
        <v>548.16</v>
      </c>
      <c r="BP430" s="3">
        <f t="shared" si="81"/>
        <v>129.80000000000001</v>
      </c>
      <c r="BQ430" s="3">
        <f t="shared" si="82"/>
        <v>11.094478000000001</v>
      </c>
      <c r="BR430" s="3">
        <f t="shared" si="83"/>
        <v>0</v>
      </c>
      <c r="BS430" s="3">
        <f t="shared" si="84"/>
        <v>4.9976000000000003</v>
      </c>
      <c r="BT430" s="3">
        <f t="shared" si="85"/>
        <v>0</v>
      </c>
      <c r="BU430" s="3">
        <f t="shared" si="86"/>
        <v>3.2025290000000002</v>
      </c>
      <c r="BV430" s="3">
        <f t="shared" si="87"/>
        <v>0</v>
      </c>
      <c r="BW430" s="3">
        <f t="shared" si="88"/>
        <v>630.66127300000005</v>
      </c>
      <c r="BX430" s="3">
        <f t="shared" si="89"/>
        <v>193.006666</v>
      </c>
    </row>
    <row r="431" spans="1:76" x14ac:dyDescent="0.25">
      <c r="A431">
        <v>16</v>
      </c>
      <c r="B431" t="s">
        <v>60</v>
      </c>
      <c r="C431" t="s">
        <v>61</v>
      </c>
      <c r="D431">
        <v>2021</v>
      </c>
      <c r="E431" t="s">
        <v>62</v>
      </c>
      <c r="F431" t="s">
        <v>63</v>
      </c>
      <c r="G431">
        <v>2</v>
      </c>
      <c r="H431" t="s">
        <v>64</v>
      </c>
      <c r="I431" t="s">
        <v>3554</v>
      </c>
      <c r="J431" t="s">
        <v>753</v>
      </c>
      <c r="K431" t="s">
        <v>754</v>
      </c>
      <c r="L431" t="s">
        <v>3600</v>
      </c>
      <c r="M431" t="s">
        <v>755</v>
      </c>
      <c r="N431" t="s">
        <v>3610</v>
      </c>
      <c r="O431" t="s">
        <v>68</v>
      </c>
      <c r="P431" t="s">
        <v>3615</v>
      </c>
      <c r="Q431" t="s">
        <v>69</v>
      </c>
      <c r="R431" t="s">
        <v>3748</v>
      </c>
      <c r="S431" t="s">
        <v>865</v>
      </c>
      <c r="T431">
        <v>10</v>
      </c>
      <c r="U431">
        <v>6</v>
      </c>
      <c r="V431" t="s">
        <v>872</v>
      </c>
      <c r="W431">
        <v>2</v>
      </c>
      <c r="X431" t="s">
        <v>75</v>
      </c>
      <c r="Y431">
        <v>1</v>
      </c>
      <c r="Z431" t="s">
        <v>73</v>
      </c>
      <c r="AA431">
        <v>1</v>
      </c>
      <c r="AB431" s="1">
        <v>9</v>
      </c>
      <c r="AC431" s="1">
        <v>9</v>
      </c>
      <c r="AD431" s="1">
        <v>100</v>
      </c>
      <c r="AE431" s="1">
        <v>9</v>
      </c>
      <c r="AF431" s="1">
        <v>9</v>
      </c>
      <c r="AG431" s="1">
        <v>100</v>
      </c>
      <c r="AH431" s="1">
        <v>9</v>
      </c>
      <c r="AI431" s="1">
        <v>0</v>
      </c>
      <c r="AJ431" s="1">
        <v>0</v>
      </c>
      <c r="AK431" s="1">
        <v>9</v>
      </c>
      <c r="AL431" s="1">
        <v>0</v>
      </c>
      <c r="AM431" s="1">
        <v>0</v>
      </c>
      <c r="AN431" s="1">
        <v>9</v>
      </c>
      <c r="AO431" s="1">
        <v>0</v>
      </c>
      <c r="AP431" s="1">
        <v>0</v>
      </c>
      <c r="AQ431" s="1" t="s">
        <v>76</v>
      </c>
      <c r="AR431" s="1" t="s">
        <v>76</v>
      </c>
      <c r="AS431" s="1" t="s">
        <v>76</v>
      </c>
      <c r="AT431" s="1">
        <v>171855000</v>
      </c>
      <c r="AU431" s="1">
        <v>171855000</v>
      </c>
      <c r="AV431" s="1">
        <v>100</v>
      </c>
      <c r="AW431" s="1">
        <v>1345028000</v>
      </c>
      <c r="AX431" s="1">
        <v>419028000</v>
      </c>
      <c r="AY431" s="1">
        <v>31.15</v>
      </c>
      <c r="AZ431" s="1">
        <v>18490797</v>
      </c>
      <c r="BA431" s="1">
        <v>0</v>
      </c>
      <c r="BB431" s="1">
        <v>0</v>
      </c>
      <c r="BC431" s="1">
        <v>12493999</v>
      </c>
      <c r="BD431" s="1">
        <v>0</v>
      </c>
      <c r="BE431" s="1">
        <v>0</v>
      </c>
      <c r="BF431" s="1">
        <v>8006323</v>
      </c>
      <c r="BG431" s="1">
        <v>0</v>
      </c>
      <c r="BH431" s="1">
        <v>0</v>
      </c>
      <c r="BI431" s="1">
        <v>1555874119</v>
      </c>
      <c r="BJ431" s="1">
        <v>590883000</v>
      </c>
      <c r="BK431" s="1">
        <v>37.979999999999997</v>
      </c>
      <c r="BM431" s="3">
        <f t="shared" si="78"/>
        <v>171.85499999999999</v>
      </c>
      <c r="BN431" s="3">
        <f t="shared" si="79"/>
        <v>171.85499999999999</v>
      </c>
      <c r="BO431" s="3">
        <f t="shared" si="80"/>
        <v>1345.028</v>
      </c>
      <c r="BP431" s="3">
        <f t="shared" si="81"/>
        <v>419.02800000000002</v>
      </c>
      <c r="BQ431" s="3">
        <f t="shared" si="82"/>
        <v>18.490797000000001</v>
      </c>
      <c r="BR431" s="3">
        <f t="shared" si="83"/>
        <v>0</v>
      </c>
      <c r="BS431" s="3">
        <f t="shared" si="84"/>
        <v>12.493999000000001</v>
      </c>
      <c r="BT431" s="3">
        <f t="shared" si="85"/>
        <v>0</v>
      </c>
      <c r="BU431" s="3">
        <f t="shared" si="86"/>
        <v>8.0063230000000001</v>
      </c>
      <c r="BV431" s="3">
        <f t="shared" si="87"/>
        <v>0</v>
      </c>
      <c r="BW431" s="3">
        <f t="shared" si="88"/>
        <v>1555.8741190000001</v>
      </c>
      <c r="BX431" s="3">
        <f t="shared" si="89"/>
        <v>590.88300000000004</v>
      </c>
    </row>
    <row r="432" spans="1:76" x14ac:dyDescent="0.25">
      <c r="A432">
        <v>16</v>
      </c>
      <c r="B432" t="s">
        <v>60</v>
      </c>
      <c r="C432" t="s">
        <v>61</v>
      </c>
      <c r="D432">
        <v>2021</v>
      </c>
      <c r="E432" t="s">
        <v>62</v>
      </c>
      <c r="F432" t="s">
        <v>63</v>
      </c>
      <c r="G432">
        <v>2</v>
      </c>
      <c r="H432" t="s">
        <v>64</v>
      </c>
      <c r="I432" t="s">
        <v>3554</v>
      </c>
      <c r="J432" t="s">
        <v>753</v>
      </c>
      <c r="K432" t="s">
        <v>754</v>
      </c>
      <c r="L432" t="s">
        <v>3600</v>
      </c>
      <c r="M432" t="s">
        <v>755</v>
      </c>
      <c r="N432" t="s">
        <v>3610</v>
      </c>
      <c r="O432" t="s">
        <v>68</v>
      </c>
      <c r="P432" t="s">
        <v>3615</v>
      </c>
      <c r="Q432" t="s">
        <v>69</v>
      </c>
      <c r="R432" t="s">
        <v>3748</v>
      </c>
      <c r="S432" t="s">
        <v>865</v>
      </c>
      <c r="T432">
        <v>10</v>
      </c>
      <c r="U432">
        <v>7</v>
      </c>
      <c r="V432" t="s">
        <v>873</v>
      </c>
      <c r="W432">
        <v>2</v>
      </c>
      <c r="X432" t="s">
        <v>75</v>
      </c>
      <c r="Y432">
        <v>1</v>
      </c>
      <c r="Z432" t="s">
        <v>73</v>
      </c>
      <c r="AA432">
        <v>1</v>
      </c>
      <c r="AB432" s="1">
        <v>5</v>
      </c>
      <c r="AC432" s="1">
        <v>5</v>
      </c>
      <c r="AD432" s="1">
        <v>100</v>
      </c>
      <c r="AE432" s="1">
        <v>5</v>
      </c>
      <c r="AF432" s="1">
        <v>5</v>
      </c>
      <c r="AG432" s="1">
        <v>100</v>
      </c>
      <c r="AH432" s="1">
        <v>5</v>
      </c>
      <c r="AI432" s="1">
        <v>0</v>
      </c>
      <c r="AJ432" s="1">
        <v>0</v>
      </c>
      <c r="AK432" s="1">
        <v>5</v>
      </c>
      <c r="AL432" s="1">
        <v>0</v>
      </c>
      <c r="AM432" s="1">
        <v>0</v>
      </c>
      <c r="AN432" s="1">
        <v>5</v>
      </c>
      <c r="AO432" s="1">
        <v>0</v>
      </c>
      <c r="AP432" s="1">
        <v>0</v>
      </c>
      <c r="AQ432" s="1" t="s">
        <v>76</v>
      </c>
      <c r="AR432" s="1" t="s">
        <v>76</v>
      </c>
      <c r="AS432" s="1" t="s">
        <v>76</v>
      </c>
      <c r="AT432" s="1">
        <v>1248452718</v>
      </c>
      <c r="AU432" s="1">
        <v>1188868999</v>
      </c>
      <c r="AV432" s="1">
        <v>95.23</v>
      </c>
      <c r="AW432" s="1">
        <v>5719893493</v>
      </c>
      <c r="AX432" s="1">
        <v>3749466675</v>
      </c>
      <c r="AY432" s="1">
        <v>65.55</v>
      </c>
      <c r="AZ432" s="1">
        <v>144228217</v>
      </c>
      <c r="BA432" s="1">
        <v>0</v>
      </c>
      <c r="BB432" s="1">
        <v>0</v>
      </c>
      <c r="BC432" s="1">
        <v>97453192</v>
      </c>
      <c r="BD432" s="1">
        <v>0</v>
      </c>
      <c r="BE432" s="1">
        <v>0</v>
      </c>
      <c r="BF432" s="1">
        <v>62449322</v>
      </c>
      <c r="BG432" s="1">
        <v>0</v>
      </c>
      <c r="BH432" s="1">
        <v>0</v>
      </c>
      <c r="BI432" s="1">
        <v>7272476942</v>
      </c>
      <c r="BJ432" s="1">
        <v>4938335674</v>
      </c>
      <c r="BK432" s="1">
        <v>67.900000000000006</v>
      </c>
      <c r="BM432" s="3">
        <f t="shared" si="78"/>
        <v>1248.452718</v>
      </c>
      <c r="BN432" s="3">
        <f t="shared" si="79"/>
        <v>1188.868999</v>
      </c>
      <c r="BO432" s="3">
        <f t="shared" si="80"/>
        <v>5719.8934929999996</v>
      </c>
      <c r="BP432" s="3">
        <f t="shared" si="81"/>
        <v>3749.4666750000001</v>
      </c>
      <c r="BQ432" s="3">
        <f t="shared" si="82"/>
        <v>144.228217</v>
      </c>
      <c r="BR432" s="3">
        <f t="shared" si="83"/>
        <v>0</v>
      </c>
      <c r="BS432" s="3">
        <f t="shared" si="84"/>
        <v>97.453192000000001</v>
      </c>
      <c r="BT432" s="3">
        <f t="shared" si="85"/>
        <v>0</v>
      </c>
      <c r="BU432" s="3">
        <f t="shared" si="86"/>
        <v>62.449322000000002</v>
      </c>
      <c r="BV432" s="3">
        <f t="shared" si="87"/>
        <v>0</v>
      </c>
      <c r="BW432" s="3">
        <f t="shared" si="88"/>
        <v>7272.4769420000002</v>
      </c>
      <c r="BX432" s="3">
        <f t="shared" si="89"/>
        <v>4938.3356739999999</v>
      </c>
    </row>
    <row r="433" spans="1:76" x14ac:dyDescent="0.25">
      <c r="A433">
        <v>16</v>
      </c>
      <c r="B433" t="s">
        <v>60</v>
      </c>
      <c r="C433" t="s">
        <v>61</v>
      </c>
      <c r="D433">
        <v>2021</v>
      </c>
      <c r="E433" t="s">
        <v>62</v>
      </c>
      <c r="F433" t="s">
        <v>63</v>
      </c>
      <c r="G433">
        <v>2</v>
      </c>
      <c r="H433" t="s">
        <v>64</v>
      </c>
      <c r="I433" t="s">
        <v>3554</v>
      </c>
      <c r="J433" t="s">
        <v>753</v>
      </c>
      <c r="K433" t="s">
        <v>754</v>
      </c>
      <c r="L433" t="s">
        <v>3600</v>
      </c>
      <c r="M433" t="s">
        <v>755</v>
      </c>
      <c r="N433" t="s">
        <v>3610</v>
      </c>
      <c r="O433" t="s">
        <v>68</v>
      </c>
      <c r="P433" t="s">
        <v>3615</v>
      </c>
      <c r="Q433" t="s">
        <v>69</v>
      </c>
      <c r="R433" t="s">
        <v>3748</v>
      </c>
      <c r="S433" t="s">
        <v>865</v>
      </c>
      <c r="T433">
        <v>10</v>
      </c>
      <c r="U433">
        <v>8</v>
      </c>
      <c r="V433" t="s">
        <v>874</v>
      </c>
      <c r="W433">
        <v>2</v>
      </c>
      <c r="X433" t="s">
        <v>75</v>
      </c>
      <c r="Y433">
        <v>1</v>
      </c>
      <c r="Z433" t="s">
        <v>73</v>
      </c>
      <c r="AA433">
        <v>1</v>
      </c>
      <c r="AB433" s="1">
        <v>100</v>
      </c>
      <c r="AC433" s="1">
        <v>100</v>
      </c>
      <c r="AD433" s="1">
        <v>100</v>
      </c>
      <c r="AE433" s="1">
        <v>100</v>
      </c>
      <c r="AF433" s="1">
        <v>100</v>
      </c>
      <c r="AG433" s="1">
        <v>100</v>
      </c>
      <c r="AH433" s="1">
        <v>100</v>
      </c>
      <c r="AI433" s="1">
        <v>0</v>
      </c>
      <c r="AJ433" s="1">
        <v>0</v>
      </c>
      <c r="AK433" s="1">
        <v>100</v>
      </c>
      <c r="AL433" s="1">
        <v>0</v>
      </c>
      <c r="AM433" s="1">
        <v>0</v>
      </c>
      <c r="AN433" s="1">
        <v>100</v>
      </c>
      <c r="AO433" s="1">
        <v>0</v>
      </c>
      <c r="AP433" s="1">
        <v>0</v>
      </c>
      <c r="AQ433" s="1" t="s">
        <v>76</v>
      </c>
      <c r="AR433" s="1" t="s">
        <v>76</v>
      </c>
      <c r="AS433" s="1" t="s">
        <v>76</v>
      </c>
      <c r="AT433" s="1">
        <v>74151820</v>
      </c>
      <c r="AU433" s="1">
        <v>74151820</v>
      </c>
      <c r="AV433" s="1">
        <v>100</v>
      </c>
      <c r="AW433" s="1">
        <v>105877267</v>
      </c>
      <c r="AX433" s="1">
        <v>24134000</v>
      </c>
      <c r="AY433" s="1">
        <v>22.79</v>
      </c>
      <c r="AZ433" s="1">
        <v>51774232</v>
      </c>
      <c r="BA433" s="1">
        <v>0</v>
      </c>
      <c r="BB433" s="1">
        <v>0</v>
      </c>
      <c r="BC433" s="1">
        <v>34983197</v>
      </c>
      <c r="BD433" s="1">
        <v>0</v>
      </c>
      <c r="BE433" s="1">
        <v>0</v>
      </c>
      <c r="BF433" s="1">
        <v>22417705</v>
      </c>
      <c r="BG433" s="1">
        <v>0</v>
      </c>
      <c r="BH433" s="1">
        <v>0</v>
      </c>
      <c r="BI433" s="1">
        <v>289204221</v>
      </c>
      <c r="BJ433" s="1">
        <v>98285820</v>
      </c>
      <c r="BK433" s="1">
        <v>33.979999999999997</v>
      </c>
      <c r="BM433" s="3">
        <f t="shared" si="78"/>
        <v>74.151820000000001</v>
      </c>
      <c r="BN433" s="3">
        <f t="shared" si="79"/>
        <v>74.151820000000001</v>
      </c>
      <c r="BO433" s="3">
        <f t="shared" si="80"/>
        <v>105.877267</v>
      </c>
      <c r="BP433" s="3">
        <f t="shared" si="81"/>
        <v>24.134</v>
      </c>
      <c r="BQ433" s="3">
        <f t="shared" si="82"/>
        <v>51.774231999999998</v>
      </c>
      <c r="BR433" s="3">
        <f t="shared" si="83"/>
        <v>0</v>
      </c>
      <c r="BS433" s="3">
        <f t="shared" si="84"/>
        <v>34.983196999999997</v>
      </c>
      <c r="BT433" s="3">
        <f t="shared" si="85"/>
        <v>0</v>
      </c>
      <c r="BU433" s="3">
        <f t="shared" si="86"/>
        <v>22.417705000000002</v>
      </c>
      <c r="BV433" s="3">
        <f t="shared" si="87"/>
        <v>0</v>
      </c>
      <c r="BW433" s="3">
        <f t="shared" si="88"/>
        <v>289.20422100000002</v>
      </c>
      <c r="BX433" s="3">
        <f t="shared" si="89"/>
        <v>98.285820000000001</v>
      </c>
    </row>
    <row r="434" spans="1:76" x14ac:dyDescent="0.25">
      <c r="A434">
        <v>16</v>
      </c>
      <c r="B434" t="s">
        <v>60</v>
      </c>
      <c r="C434" t="s">
        <v>61</v>
      </c>
      <c r="D434">
        <v>2021</v>
      </c>
      <c r="E434" t="s">
        <v>62</v>
      </c>
      <c r="F434" t="s">
        <v>63</v>
      </c>
      <c r="G434">
        <v>2</v>
      </c>
      <c r="H434" t="s">
        <v>64</v>
      </c>
      <c r="I434" t="s">
        <v>3555</v>
      </c>
      <c r="J434" t="s">
        <v>875</v>
      </c>
      <c r="K434" t="s">
        <v>876</v>
      </c>
      <c r="L434" t="s">
        <v>3601</v>
      </c>
      <c r="M434" t="s">
        <v>877</v>
      </c>
      <c r="N434" t="s">
        <v>3612</v>
      </c>
      <c r="O434" t="s">
        <v>249</v>
      </c>
      <c r="P434" t="s">
        <v>3612</v>
      </c>
      <c r="Q434" t="s">
        <v>641</v>
      </c>
      <c r="R434" t="s">
        <v>3749</v>
      </c>
      <c r="S434" t="s">
        <v>878</v>
      </c>
      <c r="T434">
        <v>9</v>
      </c>
      <c r="U434">
        <v>1</v>
      </c>
      <c r="V434" t="s">
        <v>879</v>
      </c>
      <c r="W434">
        <v>1</v>
      </c>
      <c r="X434" t="s">
        <v>72</v>
      </c>
      <c r="Y434">
        <v>1</v>
      </c>
      <c r="Z434" t="s">
        <v>73</v>
      </c>
      <c r="AA434">
        <v>1</v>
      </c>
      <c r="AB434" s="1">
        <v>300</v>
      </c>
      <c r="AC434" s="1">
        <v>256</v>
      </c>
      <c r="AD434" s="1">
        <v>85.33</v>
      </c>
      <c r="AE434" s="1">
        <v>1544</v>
      </c>
      <c r="AF434" s="1">
        <v>361</v>
      </c>
      <c r="AG434" s="1">
        <v>23.38</v>
      </c>
      <c r="AH434" s="1">
        <v>1150</v>
      </c>
      <c r="AI434" s="1">
        <v>0</v>
      </c>
      <c r="AJ434" s="1">
        <v>0</v>
      </c>
      <c r="AK434" s="1">
        <v>1155</v>
      </c>
      <c r="AL434" s="1">
        <v>0</v>
      </c>
      <c r="AM434" s="1">
        <v>0</v>
      </c>
      <c r="AN434" s="1">
        <v>395</v>
      </c>
      <c r="AO434" s="1">
        <v>0</v>
      </c>
      <c r="AP434" s="1">
        <v>0</v>
      </c>
      <c r="AQ434" s="1">
        <v>4500</v>
      </c>
      <c r="AR434" s="1">
        <v>617</v>
      </c>
      <c r="AS434" s="1">
        <v>13.71</v>
      </c>
      <c r="AT434" s="1">
        <v>1341500000</v>
      </c>
      <c r="AU434" s="1">
        <v>1334499735</v>
      </c>
      <c r="AV434" s="1">
        <v>99.48</v>
      </c>
      <c r="AW434" s="1">
        <v>1978626667</v>
      </c>
      <c r="AX434" s="1">
        <v>747298333</v>
      </c>
      <c r="AY434" s="1">
        <v>37.770000000000003</v>
      </c>
      <c r="AZ434" s="1">
        <v>339081600</v>
      </c>
      <c r="BA434" s="1">
        <v>0</v>
      </c>
      <c r="BB434" s="1">
        <v>0</v>
      </c>
      <c r="BC434" s="1">
        <v>351144864</v>
      </c>
      <c r="BD434" s="1">
        <v>0</v>
      </c>
      <c r="BE434" s="1">
        <v>0</v>
      </c>
      <c r="BF434" s="1">
        <v>48822054</v>
      </c>
      <c r="BG434" s="1">
        <v>0</v>
      </c>
      <c r="BH434" s="1">
        <v>0</v>
      </c>
      <c r="BI434" s="1">
        <v>4059175185</v>
      </c>
      <c r="BJ434" s="1">
        <v>2081798068</v>
      </c>
      <c r="BK434" s="1">
        <v>51.29</v>
      </c>
      <c r="BM434" s="3">
        <f t="shared" si="78"/>
        <v>1341.5</v>
      </c>
      <c r="BN434" s="3">
        <f t="shared" si="79"/>
        <v>1334.4997350000001</v>
      </c>
      <c r="BO434" s="3">
        <f t="shared" si="80"/>
        <v>1978.626667</v>
      </c>
      <c r="BP434" s="3">
        <f t="shared" si="81"/>
        <v>747.29833299999996</v>
      </c>
      <c r="BQ434" s="3">
        <f t="shared" si="82"/>
        <v>339.08159999999998</v>
      </c>
      <c r="BR434" s="3">
        <f t="shared" si="83"/>
        <v>0</v>
      </c>
      <c r="BS434" s="3">
        <f t="shared" si="84"/>
        <v>351.14486399999998</v>
      </c>
      <c r="BT434" s="3">
        <f t="shared" si="85"/>
        <v>0</v>
      </c>
      <c r="BU434" s="3">
        <f t="shared" si="86"/>
        <v>48.822054000000001</v>
      </c>
      <c r="BV434" s="3">
        <f t="shared" si="87"/>
        <v>0</v>
      </c>
      <c r="BW434" s="3">
        <f t="shared" si="88"/>
        <v>4059.1751850000001</v>
      </c>
      <c r="BX434" s="3">
        <f t="shared" si="89"/>
        <v>2081.7980680000001</v>
      </c>
    </row>
    <row r="435" spans="1:76" x14ac:dyDescent="0.25">
      <c r="A435">
        <v>16</v>
      </c>
      <c r="B435" t="s">
        <v>60</v>
      </c>
      <c r="C435" t="s">
        <v>61</v>
      </c>
      <c r="D435">
        <v>2021</v>
      </c>
      <c r="E435" t="s">
        <v>62</v>
      </c>
      <c r="F435" t="s">
        <v>63</v>
      </c>
      <c r="G435">
        <v>2</v>
      </c>
      <c r="H435" t="s">
        <v>64</v>
      </c>
      <c r="I435" t="s">
        <v>3555</v>
      </c>
      <c r="J435" t="s">
        <v>875</v>
      </c>
      <c r="K435" t="s">
        <v>876</v>
      </c>
      <c r="L435" t="s">
        <v>3601</v>
      </c>
      <c r="M435" t="s">
        <v>877</v>
      </c>
      <c r="N435" t="s">
        <v>3612</v>
      </c>
      <c r="O435" t="s">
        <v>249</v>
      </c>
      <c r="P435" t="s">
        <v>3612</v>
      </c>
      <c r="Q435" t="s">
        <v>641</v>
      </c>
      <c r="R435" t="s">
        <v>3749</v>
      </c>
      <c r="S435" t="s">
        <v>878</v>
      </c>
      <c r="T435">
        <v>9</v>
      </c>
      <c r="U435">
        <v>2</v>
      </c>
      <c r="V435" t="s">
        <v>880</v>
      </c>
      <c r="W435">
        <v>1</v>
      </c>
      <c r="X435" t="s">
        <v>72</v>
      </c>
      <c r="Y435">
        <v>1</v>
      </c>
      <c r="Z435" t="s">
        <v>73</v>
      </c>
      <c r="AA435">
        <v>1</v>
      </c>
      <c r="AB435" s="1">
        <v>200</v>
      </c>
      <c r="AC435" s="1">
        <v>121</v>
      </c>
      <c r="AD435" s="1">
        <v>60.5</v>
      </c>
      <c r="AE435" s="1">
        <v>1526</v>
      </c>
      <c r="AF435" s="1">
        <v>184</v>
      </c>
      <c r="AG435" s="1">
        <v>12.06</v>
      </c>
      <c r="AH435" s="1">
        <v>1310</v>
      </c>
      <c r="AI435" s="1">
        <v>0</v>
      </c>
      <c r="AJ435" s="1">
        <v>0</v>
      </c>
      <c r="AK435" s="1">
        <v>1155</v>
      </c>
      <c r="AL435" s="1">
        <v>0</v>
      </c>
      <c r="AM435" s="1">
        <v>0</v>
      </c>
      <c r="AN435" s="1">
        <v>388</v>
      </c>
      <c r="AO435" s="1">
        <v>0</v>
      </c>
      <c r="AP435" s="1">
        <v>0</v>
      </c>
      <c r="AQ435" s="1">
        <v>4500</v>
      </c>
      <c r="AR435" s="1">
        <v>305</v>
      </c>
      <c r="AS435" s="1">
        <v>6.78</v>
      </c>
      <c r="AT435" s="1">
        <v>8770440000</v>
      </c>
      <c r="AU435" s="1">
        <v>8673522836</v>
      </c>
      <c r="AV435" s="1">
        <v>98.89</v>
      </c>
      <c r="AW435" s="1">
        <v>22021373333</v>
      </c>
      <c r="AX435" s="1">
        <v>427321667</v>
      </c>
      <c r="AY435" s="1">
        <v>1.94</v>
      </c>
      <c r="AZ435" s="1">
        <v>23126953723</v>
      </c>
      <c r="BA435" s="1">
        <v>0</v>
      </c>
      <c r="BB435" s="1">
        <v>0</v>
      </c>
      <c r="BC435" s="1">
        <v>9368975415</v>
      </c>
      <c r="BD435" s="1">
        <v>0</v>
      </c>
      <c r="BE435" s="1">
        <v>0</v>
      </c>
      <c r="BF435" s="1">
        <v>3529364676</v>
      </c>
      <c r="BG435" s="1">
        <v>0</v>
      </c>
      <c r="BH435" s="1">
        <v>0</v>
      </c>
      <c r="BI435" s="1">
        <v>66817107147</v>
      </c>
      <c r="BJ435" s="1">
        <v>9100844503</v>
      </c>
      <c r="BK435" s="1">
        <v>13.62</v>
      </c>
      <c r="BM435" s="3">
        <f t="shared" si="78"/>
        <v>8770.44</v>
      </c>
      <c r="BN435" s="3">
        <f t="shared" si="79"/>
        <v>8673.5228360000001</v>
      </c>
      <c r="BO435" s="3">
        <f t="shared" si="80"/>
        <v>22021.373333</v>
      </c>
      <c r="BP435" s="3">
        <f t="shared" si="81"/>
        <v>427.32166699999999</v>
      </c>
      <c r="BQ435" s="3">
        <f t="shared" si="82"/>
        <v>23126.953722999999</v>
      </c>
      <c r="BR435" s="3">
        <f t="shared" si="83"/>
        <v>0</v>
      </c>
      <c r="BS435" s="3">
        <f t="shared" si="84"/>
        <v>9368.9754150000008</v>
      </c>
      <c r="BT435" s="3">
        <f t="shared" si="85"/>
        <v>0</v>
      </c>
      <c r="BU435" s="3">
        <f t="shared" si="86"/>
        <v>3529.3646760000001</v>
      </c>
      <c r="BV435" s="3">
        <f t="shared" si="87"/>
        <v>0</v>
      </c>
      <c r="BW435" s="3">
        <f t="shared" si="88"/>
        <v>66817.107147000002</v>
      </c>
      <c r="BX435" s="3">
        <f t="shared" si="89"/>
        <v>9100.8445030000003</v>
      </c>
    </row>
    <row r="436" spans="1:76" x14ac:dyDescent="0.25">
      <c r="A436">
        <v>16</v>
      </c>
      <c r="B436" t="s">
        <v>60</v>
      </c>
      <c r="C436" t="s">
        <v>61</v>
      </c>
      <c r="D436">
        <v>2021</v>
      </c>
      <c r="E436" t="s">
        <v>62</v>
      </c>
      <c r="F436" t="s">
        <v>63</v>
      </c>
      <c r="G436">
        <v>2</v>
      </c>
      <c r="H436" t="s">
        <v>64</v>
      </c>
      <c r="I436" t="s">
        <v>3555</v>
      </c>
      <c r="J436" t="s">
        <v>875</v>
      </c>
      <c r="K436" t="s">
        <v>876</v>
      </c>
      <c r="L436" t="s">
        <v>3601</v>
      </c>
      <c r="M436" t="s">
        <v>877</v>
      </c>
      <c r="N436" t="s">
        <v>3612</v>
      </c>
      <c r="O436" t="s">
        <v>249</v>
      </c>
      <c r="P436" t="s">
        <v>3612</v>
      </c>
      <c r="Q436" t="s">
        <v>641</v>
      </c>
      <c r="R436" t="s">
        <v>3750</v>
      </c>
      <c r="S436" t="s">
        <v>881</v>
      </c>
      <c r="T436">
        <v>16</v>
      </c>
      <c r="U436">
        <v>1</v>
      </c>
      <c r="V436" t="s">
        <v>882</v>
      </c>
      <c r="W436">
        <v>1</v>
      </c>
      <c r="X436" t="s">
        <v>72</v>
      </c>
      <c r="Y436">
        <v>1</v>
      </c>
      <c r="Z436" t="s">
        <v>73</v>
      </c>
      <c r="AA436">
        <v>1</v>
      </c>
      <c r="AB436" s="1">
        <v>170</v>
      </c>
      <c r="AC436" s="1">
        <v>0</v>
      </c>
      <c r="AD436" s="1">
        <v>0</v>
      </c>
      <c r="AE436" s="1">
        <v>1998</v>
      </c>
      <c r="AF436" s="1">
        <v>621</v>
      </c>
      <c r="AG436" s="1">
        <v>31.08</v>
      </c>
      <c r="AH436" s="1">
        <v>2240</v>
      </c>
      <c r="AI436" s="1">
        <v>0</v>
      </c>
      <c r="AJ436" s="1">
        <v>0</v>
      </c>
      <c r="AK436" s="1">
        <v>1262</v>
      </c>
      <c r="AL436" s="1">
        <v>0</v>
      </c>
      <c r="AM436" s="1">
        <v>0</v>
      </c>
      <c r="AN436" s="1">
        <v>500</v>
      </c>
      <c r="AO436" s="1">
        <v>0</v>
      </c>
      <c r="AP436" s="1">
        <v>0</v>
      </c>
      <c r="AQ436" s="1">
        <v>6000</v>
      </c>
      <c r="AR436" s="1">
        <v>621</v>
      </c>
      <c r="AS436" s="1">
        <v>10.35</v>
      </c>
      <c r="AT436" s="1">
        <v>16831409458</v>
      </c>
      <c r="AU436" s="1">
        <v>15908183975</v>
      </c>
      <c r="AV436" s="1">
        <v>94.51</v>
      </c>
      <c r="AW436" s="1">
        <v>52827500000</v>
      </c>
      <c r="AX436" s="1">
        <v>3770165228</v>
      </c>
      <c r="AY436" s="1">
        <v>7.14</v>
      </c>
      <c r="AZ436" s="1">
        <v>30912000000</v>
      </c>
      <c r="BA436" s="1">
        <v>0</v>
      </c>
      <c r="BB436" s="1">
        <v>0</v>
      </c>
      <c r="BC436" s="1">
        <v>18031000000</v>
      </c>
      <c r="BD436" s="1">
        <v>0</v>
      </c>
      <c r="BE436" s="1">
        <v>0</v>
      </c>
      <c r="BF436" s="1">
        <v>4653000000</v>
      </c>
      <c r="BG436" s="1">
        <v>0</v>
      </c>
      <c r="BH436" s="1">
        <v>0</v>
      </c>
      <c r="BI436" s="1">
        <v>123254909458</v>
      </c>
      <c r="BJ436" s="1">
        <v>19678349203</v>
      </c>
      <c r="BK436" s="1">
        <v>15.97</v>
      </c>
      <c r="BM436" s="3">
        <f t="shared" si="78"/>
        <v>16831.409457999998</v>
      </c>
      <c r="BN436" s="3">
        <f t="shared" si="79"/>
        <v>15908.183975</v>
      </c>
      <c r="BO436" s="3">
        <f t="shared" si="80"/>
        <v>52827.5</v>
      </c>
      <c r="BP436" s="3">
        <f t="shared" si="81"/>
        <v>3770.1652279999998</v>
      </c>
      <c r="BQ436" s="3">
        <f t="shared" si="82"/>
        <v>30912</v>
      </c>
      <c r="BR436" s="3">
        <f t="shared" si="83"/>
        <v>0</v>
      </c>
      <c r="BS436" s="3">
        <f t="shared" si="84"/>
        <v>18031</v>
      </c>
      <c r="BT436" s="3">
        <f t="shared" si="85"/>
        <v>0</v>
      </c>
      <c r="BU436" s="3">
        <f t="shared" si="86"/>
        <v>4653</v>
      </c>
      <c r="BV436" s="3">
        <f t="shared" si="87"/>
        <v>0</v>
      </c>
      <c r="BW436" s="3">
        <f t="shared" si="88"/>
        <v>123254.90945799999</v>
      </c>
      <c r="BX436" s="3">
        <f t="shared" si="89"/>
        <v>19678.349202999998</v>
      </c>
    </row>
    <row r="437" spans="1:76" x14ac:dyDescent="0.25">
      <c r="A437">
        <v>16</v>
      </c>
      <c r="B437" t="s">
        <v>60</v>
      </c>
      <c r="C437" t="s">
        <v>61</v>
      </c>
      <c r="D437">
        <v>2021</v>
      </c>
      <c r="E437" t="s">
        <v>62</v>
      </c>
      <c r="F437" t="s">
        <v>63</v>
      </c>
      <c r="G437">
        <v>2</v>
      </c>
      <c r="H437" t="s">
        <v>64</v>
      </c>
      <c r="I437" t="s">
        <v>3555</v>
      </c>
      <c r="J437" t="s">
        <v>875</v>
      </c>
      <c r="K437" t="s">
        <v>876</v>
      </c>
      <c r="L437" t="s">
        <v>3601</v>
      </c>
      <c r="M437" t="s">
        <v>877</v>
      </c>
      <c r="N437" t="s">
        <v>3612</v>
      </c>
      <c r="O437" t="s">
        <v>249</v>
      </c>
      <c r="P437" t="s">
        <v>3612</v>
      </c>
      <c r="Q437" t="s">
        <v>641</v>
      </c>
      <c r="R437" t="s">
        <v>3750</v>
      </c>
      <c r="S437" t="s">
        <v>881</v>
      </c>
      <c r="T437">
        <v>16</v>
      </c>
      <c r="U437">
        <v>2</v>
      </c>
      <c r="V437" t="s">
        <v>883</v>
      </c>
      <c r="W437">
        <v>1</v>
      </c>
      <c r="X437" t="s">
        <v>72</v>
      </c>
      <c r="Y437">
        <v>1</v>
      </c>
      <c r="Z437" t="s">
        <v>73</v>
      </c>
      <c r="AA437">
        <v>1</v>
      </c>
      <c r="AB437" s="1">
        <v>11000</v>
      </c>
      <c r="AC437" s="1">
        <v>8984</v>
      </c>
      <c r="AD437" s="1">
        <v>81.67</v>
      </c>
      <c r="AE437" s="1">
        <v>2016</v>
      </c>
      <c r="AF437" s="1">
        <v>0</v>
      </c>
      <c r="AG437" s="1">
        <v>0</v>
      </c>
      <c r="AH437" s="1">
        <v>0</v>
      </c>
      <c r="AI437" s="1">
        <v>0</v>
      </c>
      <c r="AJ437" s="1">
        <v>0</v>
      </c>
      <c r="AK437" s="1">
        <v>0</v>
      </c>
      <c r="AL437" s="1">
        <v>0</v>
      </c>
      <c r="AM437" s="1">
        <v>0</v>
      </c>
      <c r="AN437" s="1">
        <v>0</v>
      </c>
      <c r="AO437" s="1">
        <v>0</v>
      </c>
      <c r="AP437" s="1">
        <v>0</v>
      </c>
      <c r="AQ437" s="1">
        <v>11000</v>
      </c>
      <c r="AR437" s="1">
        <v>8984</v>
      </c>
      <c r="AS437" s="1">
        <v>81.67</v>
      </c>
      <c r="AT437" s="1">
        <v>10451174265</v>
      </c>
      <c r="AU437" s="1">
        <v>10425681332</v>
      </c>
      <c r="AV437" s="1">
        <v>99.76</v>
      </c>
      <c r="AW437" s="1">
        <v>0</v>
      </c>
      <c r="AX437" s="1">
        <v>0</v>
      </c>
      <c r="AY437" s="1">
        <v>0</v>
      </c>
      <c r="AZ437" s="1">
        <v>0</v>
      </c>
      <c r="BA437" s="1">
        <v>0</v>
      </c>
      <c r="BB437" s="1">
        <v>0</v>
      </c>
      <c r="BC437" s="1">
        <v>0</v>
      </c>
      <c r="BD437" s="1">
        <v>0</v>
      </c>
      <c r="BE437" s="1">
        <v>0</v>
      </c>
      <c r="BF437" s="1">
        <v>0</v>
      </c>
      <c r="BG437" s="1">
        <v>0</v>
      </c>
      <c r="BH437" s="1">
        <v>0</v>
      </c>
      <c r="BI437" s="1">
        <v>10451174265</v>
      </c>
      <c r="BJ437" s="1">
        <v>10425681332</v>
      </c>
      <c r="BK437" s="1">
        <v>99.76</v>
      </c>
      <c r="BL437" t="s">
        <v>884</v>
      </c>
      <c r="BM437" s="3">
        <f t="shared" si="78"/>
        <v>10451.174265</v>
      </c>
      <c r="BN437" s="3">
        <f t="shared" si="79"/>
        <v>10425.681332</v>
      </c>
      <c r="BO437" s="3">
        <f t="shared" si="80"/>
        <v>0</v>
      </c>
      <c r="BP437" s="3">
        <f t="shared" si="81"/>
        <v>0</v>
      </c>
      <c r="BQ437" s="3">
        <f t="shared" si="82"/>
        <v>0</v>
      </c>
      <c r="BR437" s="3">
        <f t="shared" si="83"/>
        <v>0</v>
      </c>
      <c r="BS437" s="3">
        <f t="shared" si="84"/>
        <v>0</v>
      </c>
      <c r="BT437" s="3">
        <f t="shared" si="85"/>
        <v>0</v>
      </c>
      <c r="BU437" s="3">
        <f t="shared" si="86"/>
        <v>0</v>
      </c>
      <c r="BV437" s="3">
        <f t="shared" si="87"/>
        <v>0</v>
      </c>
      <c r="BW437" s="3">
        <f t="shared" si="88"/>
        <v>10451.174265</v>
      </c>
      <c r="BX437" s="3">
        <f t="shared" si="89"/>
        <v>10425.681332</v>
      </c>
    </row>
    <row r="438" spans="1:76" x14ac:dyDescent="0.25">
      <c r="A438">
        <v>16</v>
      </c>
      <c r="B438" t="s">
        <v>60</v>
      </c>
      <c r="C438" t="s">
        <v>61</v>
      </c>
      <c r="D438">
        <v>2021</v>
      </c>
      <c r="E438" t="s">
        <v>62</v>
      </c>
      <c r="F438" t="s">
        <v>63</v>
      </c>
      <c r="G438">
        <v>2</v>
      </c>
      <c r="H438" t="s">
        <v>64</v>
      </c>
      <c r="I438" t="s">
        <v>3555</v>
      </c>
      <c r="J438" t="s">
        <v>875</v>
      </c>
      <c r="K438" t="s">
        <v>876</v>
      </c>
      <c r="L438" t="s">
        <v>3601</v>
      </c>
      <c r="M438" t="s">
        <v>877</v>
      </c>
      <c r="N438" t="s">
        <v>3612</v>
      </c>
      <c r="O438" t="s">
        <v>249</v>
      </c>
      <c r="P438" t="s">
        <v>3612</v>
      </c>
      <c r="Q438" t="s">
        <v>641</v>
      </c>
      <c r="R438" t="s">
        <v>3750</v>
      </c>
      <c r="S438" t="s">
        <v>881</v>
      </c>
      <c r="T438">
        <v>16</v>
      </c>
      <c r="U438">
        <v>3</v>
      </c>
      <c r="V438" t="s">
        <v>885</v>
      </c>
      <c r="W438">
        <v>3</v>
      </c>
      <c r="X438" t="s">
        <v>128</v>
      </c>
      <c r="Y438">
        <v>1</v>
      </c>
      <c r="Z438" t="s">
        <v>73</v>
      </c>
      <c r="AA438">
        <v>1</v>
      </c>
      <c r="AB438" s="1">
        <v>0.9</v>
      </c>
      <c r="AC438" s="1">
        <v>0.89</v>
      </c>
      <c r="AD438" s="1">
        <v>98.89</v>
      </c>
      <c r="AE438" s="1">
        <v>1</v>
      </c>
      <c r="AF438" s="1">
        <v>0.94</v>
      </c>
      <c r="AG438" s="1">
        <v>94</v>
      </c>
      <c r="AH438" s="1">
        <v>0</v>
      </c>
      <c r="AI438" s="1">
        <v>0</v>
      </c>
      <c r="AJ438" s="1">
        <v>0</v>
      </c>
      <c r="AK438" s="1">
        <v>0</v>
      </c>
      <c r="AL438" s="1">
        <v>0</v>
      </c>
      <c r="AM438" s="1">
        <v>0</v>
      </c>
      <c r="AN438" s="1">
        <v>0</v>
      </c>
      <c r="AO438" s="1">
        <v>0</v>
      </c>
      <c r="AP438" s="1">
        <v>0</v>
      </c>
      <c r="AQ438" s="1" t="s">
        <v>76</v>
      </c>
      <c r="AR438" s="1" t="s">
        <v>76</v>
      </c>
      <c r="AS438" s="1" t="s">
        <v>76</v>
      </c>
      <c r="AT438" s="1">
        <v>102302955</v>
      </c>
      <c r="AU438" s="1">
        <v>102302955</v>
      </c>
      <c r="AV438" s="1">
        <v>100</v>
      </c>
      <c r="AW438" s="1">
        <v>283500000</v>
      </c>
      <c r="AX438" s="1">
        <v>264100000</v>
      </c>
      <c r="AY438" s="1">
        <v>93.16</v>
      </c>
      <c r="AZ438" s="1">
        <v>0</v>
      </c>
      <c r="BA438" s="1">
        <v>0</v>
      </c>
      <c r="BB438" s="1">
        <v>0</v>
      </c>
      <c r="BC438" s="1">
        <v>0</v>
      </c>
      <c r="BD438" s="1">
        <v>0</v>
      </c>
      <c r="BE438" s="1">
        <v>0</v>
      </c>
      <c r="BF438" s="1">
        <v>0</v>
      </c>
      <c r="BG438" s="1">
        <v>0</v>
      </c>
      <c r="BH438" s="1">
        <v>0</v>
      </c>
      <c r="BI438" s="1">
        <v>385802955</v>
      </c>
      <c r="BJ438" s="1">
        <v>366402955</v>
      </c>
      <c r="BK438" s="1">
        <v>94.97</v>
      </c>
      <c r="BM438" s="3">
        <f t="shared" si="78"/>
        <v>102.302955</v>
      </c>
      <c r="BN438" s="3">
        <f t="shared" si="79"/>
        <v>102.302955</v>
      </c>
      <c r="BO438" s="3">
        <f t="shared" si="80"/>
        <v>283.5</v>
      </c>
      <c r="BP438" s="3">
        <f t="shared" si="81"/>
        <v>264.10000000000002</v>
      </c>
      <c r="BQ438" s="3">
        <f t="shared" si="82"/>
        <v>0</v>
      </c>
      <c r="BR438" s="3">
        <f t="shared" si="83"/>
        <v>0</v>
      </c>
      <c r="BS438" s="3">
        <f t="shared" si="84"/>
        <v>0</v>
      </c>
      <c r="BT438" s="3">
        <f t="shared" si="85"/>
        <v>0</v>
      </c>
      <c r="BU438" s="3">
        <f t="shared" si="86"/>
        <v>0</v>
      </c>
      <c r="BV438" s="3">
        <f t="shared" si="87"/>
        <v>0</v>
      </c>
      <c r="BW438" s="3">
        <f t="shared" si="88"/>
        <v>385.802955</v>
      </c>
      <c r="BX438" s="3">
        <f t="shared" si="89"/>
        <v>366.40295500000002</v>
      </c>
    </row>
    <row r="439" spans="1:76" x14ac:dyDescent="0.25">
      <c r="A439">
        <v>16</v>
      </c>
      <c r="B439" t="s">
        <v>60</v>
      </c>
      <c r="C439" t="s">
        <v>61</v>
      </c>
      <c r="D439">
        <v>2021</v>
      </c>
      <c r="E439" t="s">
        <v>62</v>
      </c>
      <c r="F439" t="s">
        <v>63</v>
      </c>
      <c r="G439">
        <v>2</v>
      </c>
      <c r="H439" t="s">
        <v>64</v>
      </c>
      <c r="I439" t="s">
        <v>3555</v>
      </c>
      <c r="J439" t="s">
        <v>875</v>
      </c>
      <c r="K439" t="s">
        <v>876</v>
      </c>
      <c r="L439" t="s">
        <v>3601</v>
      </c>
      <c r="M439" t="s">
        <v>877</v>
      </c>
      <c r="N439" t="s">
        <v>3612</v>
      </c>
      <c r="O439" t="s">
        <v>249</v>
      </c>
      <c r="P439" t="s">
        <v>3637</v>
      </c>
      <c r="Q439" t="s">
        <v>886</v>
      </c>
      <c r="R439" t="s">
        <v>3751</v>
      </c>
      <c r="S439" t="s">
        <v>887</v>
      </c>
      <c r="T439">
        <v>21</v>
      </c>
      <c r="U439">
        <v>1</v>
      </c>
      <c r="V439" t="s">
        <v>888</v>
      </c>
      <c r="W439">
        <v>1</v>
      </c>
      <c r="X439" t="s">
        <v>72</v>
      </c>
      <c r="Y439">
        <v>1</v>
      </c>
      <c r="Z439" t="s">
        <v>73</v>
      </c>
      <c r="AA439">
        <v>1</v>
      </c>
      <c r="AB439" s="1">
        <v>2</v>
      </c>
      <c r="AC439" s="1">
        <v>1.5</v>
      </c>
      <c r="AD439" s="1">
        <v>75</v>
      </c>
      <c r="AE439" s="1">
        <v>4.5</v>
      </c>
      <c r="AF439" s="1">
        <v>0</v>
      </c>
      <c r="AG439" s="1">
        <v>0</v>
      </c>
      <c r="AH439" s="1">
        <v>1</v>
      </c>
      <c r="AI439" s="1">
        <v>0</v>
      </c>
      <c r="AJ439" s="1">
        <v>0</v>
      </c>
      <c r="AK439" s="1">
        <v>0.8</v>
      </c>
      <c r="AL439" s="1">
        <v>0</v>
      </c>
      <c r="AM439" s="1">
        <v>0</v>
      </c>
      <c r="AN439" s="1">
        <v>0.2</v>
      </c>
      <c r="AO439" s="1">
        <v>0</v>
      </c>
      <c r="AP439" s="1">
        <v>0</v>
      </c>
      <c r="AQ439" s="1">
        <v>8</v>
      </c>
      <c r="AR439" s="1">
        <v>1.5</v>
      </c>
      <c r="AS439" s="1">
        <v>18.75</v>
      </c>
      <c r="AT439" s="1">
        <v>4140818762</v>
      </c>
      <c r="AU439" s="1">
        <v>3999333670</v>
      </c>
      <c r="AV439" s="1">
        <v>96.58</v>
      </c>
      <c r="AW439" s="1">
        <v>3084176000</v>
      </c>
      <c r="AX439" s="1">
        <v>386927500</v>
      </c>
      <c r="AY439" s="1">
        <v>12.55</v>
      </c>
      <c r="AZ439" s="1">
        <v>664676654</v>
      </c>
      <c r="BA439" s="1">
        <v>0</v>
      </c>
      <c r="BB439" s="1">
        <v>0</v>
      </c>
      <c r="BC439" s="1">
        <v>466745897</v>
      </c>
      <c r="BD439" s="1">
        <v>0</v>
      </c>
      <c r="BE439" s="1">
        <v>0</v>
      </c>
      <c r="BF439" s="1">
        <v>177930757</v>
      </c>
      <c r="BG439" s="1">
        <v>0</v>
      </c>
      <c r="BH439" s="1">
        <v>0</v>
      </c>
      <c r="BI439" s="1">
        <v>8534348070</v>
      </c>
      <c r="BJ439" s="1">
        <v>4386261170</v>
      </c>
      <c r="BK439" s="1">
        <v>51.4</v>
      </c>
      <c r="BL439" t="s">
        <v>889</v>
      </c>
      <c r="BM439" s="3">
        <f t="shared" si="78"/>
        <v>4140.8187619999999</v>
      </c>
      <c r="BN439" s="3">
        <f t="shared" si="79"/>
        <v>3999.33367</v>
      </c>
      <c r="BO439" s="3">
        <f t="shared" si="80"/>
        <v>3084.1759999999999</v>
      </c>
      <c r="BP439" s="3">
        <f t="shared" si="81"/>
        <v>386.92750000000001</v>
      </c>
      <c r="BQ439" s="3">
        <f t="shared" si="82"/>
        <v>664.67665399999998</v>
      </c>
      <c r="BR439" s="3">
        <f t="shared" si="83"/>
        <v>0</v>
      </c>
      <c r="BS439" s="3">
        <f t="shared" si="84"/>
        <v>466.74589700000001</v>
      </c>
      <c r="BT439" s="3">
        <f t="shared" si="85"/>
        <v>0</v>
      </c>
      <c r="BU439" s="3">
        <f t="shared" si="86"/>
        <v>177.930757</v>
      </c>
      <c r="BV439" s="3">
        <f t="shared" si="87"/>
        <v>0</v>
      </c>
      <c r="BW439" s="3">
        <f t="shared" si="88"/>
        <v>8534.34807</v>
      </c>
      <c r="BX439" s="3">
        <f t="shared" si="89"/>
        <v>4386.2611699999998</v>
      </c>
    </row>
    <row r="440" spans="1:76" x14ac:dyDescent="0.25">
      <c r="A440">
        <v>16</v>
      </c>
      <c r="B440" t="s">
        <v>60</v>
      </c>
      <c r="C440" t="s">
        <v>61</v>
      </c>
      <c r="D440">
        <v>2021</v>
      </c>
      <c r="E440" t="s">
        <v>62</v>
      </c>
      <c r="F440" t="s">
        <v>63</v>
      </c>
      <c r="G440">
        <v>2</v>
      </c>
      <c r="H440" t="s">
        <v>64</v>
      </c>
      <c r="I440" t="s">
        <v>3555</v>
      </c>
      <c r="J440" t="s">
        <v>875</v>
      </c>
      <c r="K440" t="s">
        <v>876</v>
      </c>
      <c r="L440" t="s">
        <v>3601</v>
      </c>
      <c r="M440" t="s">
        <v>877</v>
      </c>
      <c r="N440" t="s">
        <v>3612</v>
      </c>
      <c r="O440" t="s">
        <v>249</v>
      </c>
      <c r="P440" t="s">
        <v>3637</v>
      </c>
      <c r="Q440" t="s">
        <v>886</v>
      </c>
      <c r="R440" t="s">
        <v>3751</v>
      </c>
      <c r="S440" t="s">
        <v>887</v>
      </c>
      <c r="T440">
        <v>21</v>
      </c>
      <c r="U440">
        <v>2</v>
      </c>
      <c r="V440" t="s">
        <v>890</v>
      </c>
      <c r="W440">
        <v>1</v>
      </c>
      <c r="X440" t="s">
        <v>72</v>
      </c>
      <c r="Y440">
        <v>1</v>
      </c>
      <c r="Z440" t="s">
        <v>73</v>
      </c>
      <c r="AA440">
        <v>1</v>
      </c>
      <c r="AB440" s="1">
        <v>1</v>
      </c>
      <c r="AC440" s="1">
        <v>1.07</v>
      </c>
      <c r="AD440" s="1">
        <v>107</v>
      </c>
      <c r="AE440" s="1">
        <v>3</v>
      </c>
      <c r="AF440" s="1">
        <v>0.2</v>
      </c>
      <c r="AG440" s="1">
        <v>6.67</v>
      </c>
      <c r="AH440" s="1">
        <v>2</v>
      </c>
      <c r="AI440" s="1">
        <v>0</v>
      </c>
      <c r="AJ440" s="1">
        <v>0</v>
      </c>
      <c r="AK440" s="1">
        <v>1</v>
      </c>
      <c r="AL440" s="1">
        <v>0</v>
      </c>
      <c r="AM440" s="1">
        <v>0</v>
      </c>
      <c r="AN440" s="1">
        <v>1</v>
      </c>
      <c r="AO440" s="1">
        <v>0</v>
      </c>
      <c r="AP440" s="1">
        <v>0</v>
      </c>
      <c r="AQ440" s="1">
        <v>8</v>
      </c>
      <c r="AR440" s="1">
        <v>1.27</v>
      </c>
      <c r="AS440" s="1">
        <v>15.88</v>
      </c>
      <c r="AT440" s="1">
        <v>5779071896</v>
      </c>
      <c r="AU440" s="1">
        <v>5777610481</v>
      </c>
      <c r="AV440" s="1">
        <v>99.97</v>
      </c>
      <c r="AW440" s="1">
        <v>2414650000</v>
      </c>
      <c r="AX440" s="1">
        <v>1191022273</v>
      </c>
      <c r="AY440" s="1">
        <v>49.32</v>
      </c>
      <c r="AZ440" s="1">
        <v>250000000</v>
      </c>
      <c r="BA440" s="1">
        <v>0</v>
      </c>
      <c r="BB440" s="1">
        <v>0</v>
      </c>
      <c r="BC440" s="1">
        <v>200000000</v>
      </c>
      <c r="BD440" s="1">
        <v>0</v>
      </c>
      <c r="BE440" s="1">
        <v>0</v>
      </c>
      <c r="BF440" s="1">
        <v>200000000</v>
      </c>
      <c r="BG440" s="1">
        <v>0</v>
      </c>
      <c r="BH440" s="1">
        <v>0</v>
      </c>
      <c r="BI440" s="1">
        <v>8843721896</v>
      </c>
      <c r="BJ440" s="1">
        <v>6968632754</v>
      </c>
      <c r="BK440" s="1">
        <v>78.8</v>
      </c>
      <c r="BL440" t="s">
        <v>891</v>
      </c>
      <c r="BM440" s="3">
        <f t="shared" si="78"/>
        <v>5779.0718960000004</v>
      </c>
      <c r="BN440" s="3">
        <f t="shared" si="79"/>
        <v>5777.6104809999997</v>
      </c>
      <c r="BO440" s="3">
        <f t="shared" si="80"/>
        <v>2414.65</v>
      </c>
      <c r="BP440" s="3">
        <f t="shared" si="81"/>
        <v>1191.022273</v>
      </c>
      <c r="BQ440" s="3">
        <f t="shared" si="82"/>
        <v>250</v>
      </c>
      <c r="BR440" s="3">
        <f t="shared" si="83"/>
        <v>0</v>
      </c>
      <c r="BS440" s="3">
        <f t="shared" si="84"/>
        <v>200</v>
      </c>
      <c r="BT440" s="3">
        <f t="shared" si="85"/>
        <v>0</v>
      </c>
      <c r="BU440" s="3">
        <f t="shared" si="86"/>
        <v>200</v>
      </c>
      <c r="BV440" s="3">
        <f t="shared" si="87"/>
        <v>0</v>
      </c>
      <c r="BW440" s="3">
        <f t="shared" si="88"/>
        <v>8843.7218960000009</v>
      </c>
      <c r="BX440" s="3">
        <f t="shared" si="89"/>
        <v>6968.6327540000002</v>
      </c>
    </row>
    <row r="441" spans="1:76" x14ac:dyDescent="0.25">
      <c r="A441">
        <v>16</v>
      </c>
      <c r="B441" t="s">
        <v>60</v>
      </c>
      <c r="C441" t="s">
        <v>61</v>
      </c>
      <c r="D441">
        <v>2021</v>
      </c>
      <c r="E441" t="s">
        <v>62</v>
      </c>
      <c r="F441" t="s">
        <v>63</v>
      </c>
      <c r="G441">
        <v>2</v>
      </c>
      <c r="H441" t="s">
        <v>64</v>
      </c>
      <c r="I441" t="s">
        <v>3555</v>
      </c>
      <c r="J441" t="s">
        <v>875</v>
      </c>
      <c r="K441" t="s">
        <v>876</v>
      </c>
      <c r="L441" t="s">
        <v>3601</v>
      </c>
      <c r="M441" t="s">
        <v>877</v>
      </c>
      <c r="N441" t="s">
        <v>3612</v>
      </c>
      <c r="O441" t="s">
        <v>249</v>
      </c>
      <c r="P441" t="s">
        <v>3637</v>
      </c>
      <c r="Q441" t="s">
        <v>886</v>
      </c>
      <c r="R441" t="s">
        <v>3751</v>
      </c>
      <c r="S441" t="s">
        <v>887</v>
      </c>
      <c r="T441">
        <v>21</v>
      </c>
      <c r="U441">
        <v>3</v>
      </c>
      <c r="V441" t="s">
        <v>892</v>
      </c>
      <c r="W441">
        <v>1</v>
      </c>
      <c r="X441" t="s">
        <v>72</v>
      </c>
      <c r="Y441">
        <v>1</v>
      </c>
      <c r="Z441" t="s">
        <v>73</v>
      </c>
      <c r="AA441">
        <v>1</v>
      </c>
      <c r="AB441" s="1">
        <v>2</v>
      </c>
      <c r="AC441" s="1">
        <v>2</v>
      </c>
      <c r="AD441" s="1">
        <v>100</v>
      </c>
      <c r="AE441" s="1">
        <v>4</v>
      </c>
      <c r="AF441" s="1">
        <v>0.32</v>
      </c>
      <c r="AG441" s="1">
        <v>8</v>
      </c>
      <c r="AH441" s="1">
        <v>1</v>
      </c>
      <c r="AI441" s="1">
        <v>0</v>
      </c>
      <c r="AJ441" s="1">
        <v>0</v>
      </c>
      <c r="AK441" s="1">
        <v>0.8</v>
      </c>
      <c r="AL441" s="1">
        <v>0</v>
      </c>
      <c r="AM441" s="1">
        <v>0</v>
      </c>
      <c r="AN441" s="1">
        <v>0.2</v>
      </c>
      <c r="AO441" s="1">
        <v>0</v>
      </c>
      <c r="AP441" s="1">
        <v>0</v>
      </c>
      <c r="AQ441" s="1">
        <v>8</v>
      </c>
      <c r="AR441" s="1">
        <v>2.3199999999999998</v>
      </c>
      <c r="AS441" s="1">
        <v>29</v>
      </c>
      <c r="AT441" s="1">
        <v>195508000</v>
      </c>
      <c r="AU441" s="1">
        <v>161629334</v>
      </c>
      <c r="AV441" s="1">
        <v>82.67</v>
      </c>
      <c r="AW441" s="1">
        <v>893525000</v>
      </c>
      <c r="AX441" s="1">
        <v>838791666</v>
      </c>
      <c r="AY441" s="1">
        <v>93.87</v>
      </c>
      <c r="AZ441" s="1">
        <v>2577145600</v>
      </c>
      <c r="BA441" s="1">
        <v>0</v>
      </c>
      <c r="BB441" s="1">
        <v>0</v>
      </c>
      <c r="BC441" s="1">
        <v>2402758116</v>
      </c>
      <c r="BD441" s="1">
        <v>0</v>
      </c>
      <c r="BE441" s="1">
        <v>0</v>
      </c>
      <c r="BF441" s="1">
        <v>665319120</v>
      </c>
      <c r="BG441" s="1">
        <v>0</v>
      </c>
      <c r="BH441" s="1">
        <v>0</v>
      </c>
      <c r="BI441" s="1">
        <v>6734255836</v>
      </c>
      <c r="BJ441" s="1">
        <v>1000421000</v>
      </c>
      <c r="BK441" s="1">
        <v>14.86</v>
      </c>
      <c r="BM441" s="3">
        <f t="shared" si="78"/>
        <v>195.50800000000001</v>
      </c>
      <c r="BN441" s="3">
        <f t="shared" si="79"/>
        <v>161.629334</v>
      </c>
      <c r="BO441" s="3">
        <f t="shared" si="80"/>
        <v>893.52499999999998</v>
      </c>
      <c r="BP441" s="3">
        <f t="shared" si="81"/>
        <v>838.79166599999996</v>
      </c>
      <c r="BQ441" s="3">
        <f t="shared" si="82"/>
        <v>2577.1455999999998</v>
      </c>
      <c r="BR441" s="3">
        <f t="shared" si="83"/>
        <v>0</v>
      </c>
      <c r="BS441" s="3">
        <f t="shared" si="84"/>
        <v>2402.758116</v>
      </c>
      <c r="BT441" s="3">
        <f t="shared" si="85"/>
        <v>0</v>
      </c>
      <c r="BU441" s="3">
        <f t="shared" si="86"/>
        <v>665.31912</v>
      </c>
      <c r="BV441" s="3">
        <f t="shared" si="87"/>
        <v>0</v>
      </c>
      <c r="BW441" s="3">
        <f t="shared" si="88"/>
        <v>6734.2558360000003</v>
      </c>
      <c r="BX441" s="3">
        <f t="shared" si="89"/>
        <v>1000.4209999999999</v>
      </c>
    </row>
    <row r="442" spans="1:76" x14ac:dyDescent="0.25">
      <c r="A442">
        <v>16</v>
      </c>
      <c r="B442" t="s">
        <v>60</v>
      </c>
      <c r="C442" t="s">
        <v>61</v>
      </c>
      <c r="D442">
        <v>2021</v>
      </c>
      <c r="E442" t="s">
        <v>62</v>
      </c>
      <c r="F442" t="s">
        <v>63</v>
      </c>
      <c r="G442">
        <v>2</v>
      </c>
      <c r="H442" t="s">
        <v>64</v>
      </c>
      <c r="I442" t="s">
        <v>3555</v>
      </c>
      <c r="J442" t="s">
        <v>875</v>
      </c>
      <c r="K442" t="s">
        <v>876</v>
      </c>
      <c r="L442" t="s">
        <v>3601</v>
      </c>
      <c r="M442" t="s">
        <v>877</v>
      </c>
      <c r="N442" t="s">
        <v>3612</v>
      </c>
      <c r="O442" t="s">
        <v>249</v>
      </c>
      <c r="P442" t="s">
        <v>3637</v>
      </c>
      <c r="Q442" t="s">
        <v>886</v>
      </c>
      <c r="R442" t="s">
        <v>3752</v>
      </c>
      <c r="S442" t="s">
        <v>893</v>
      </c>
      <c r="T442">
        <v>11</v>
      </c>
      <c r="U442">
        <v>1</v>
      </c>
      <c r="V442" t="s">
        <v>894</v>
      </c>
      <c r="W442">
        <v>1</v>
      </c>
      <c r="X442" t="s">
        <v>72</v>
      </c>
      <c r="Y442">
        <v>1</v>
      </c>
      <c r="Z442" t="s">
        <v>73</v>
      </c>
      <c r="AA442">
        <v>1</v>
      </c>
      <c r="AB442" s="1">
        <v>8</v>
      </c>
      <c r="AC442" s="1">
        <v>8</v>
      </c>
      <c r="AD442" s="1">
        <v>100</v>
      </c>
      <c r="AE442" s="1">
        <v>49</v>
      </c>
      <c r="AF442" s="1">
        <v>6</v>
      </c>
      <c r="AG442" s="1">
        <v>12.24</v>
      </c>
      <c r="AH442" s="1">
        <v>53</v>
      </c>
      <c r="AI442" s="1">
        <v>0</v>
      </c>
      <c r="AJ442" s="1">
        <v>0</v>
      </c>
      <c r="AK442" s="1">
        <v>38</v>
      </c>
      <c r="AL442" s="1">
        <v>0</v>
      </c>
      <c r="AM442" s="1">
        <v>0</v>
      </c>
      <c r="AN442" s="1">
        <v>2</v>
      </c>
      <c r="AO442" s="1">
        <v>0</v>
      </c>
      <c r="AP442" s="1">
        <v>0</v>
      </c>
      <c r="AQ442" s="1">
        <v>150</v>
      </c>
      <c r="AR442" s="1">
        <v>14</v>
      </c>
      <c r="AS442" s="1">
        <v>9.33</v>
      </c>
      <c r="AT442" s="1">
        <v>217270000</v>
      </c>
      <c r="AU442" s="1">
        <v>137770000</v>
      </c>
      <c r="AV442" s="1">
        <v>63.41</v>
      </c>
      <c r="AW442" s="1">
        <v>441200000</v>
      </c>
      <c r="AX442" s="1">
        <v>320500000</v>
      </c>
      <c r="AY442" s="1">
        <v>72.64</v>
      </c>
      <c r="AZ442" s="1">
        <v>802485678</v>
      </c>
      <c r="BA442" s="1">
        <v>0</v>
      </c>
      <c r="BB442" s="1">
        <v>0</v>
      </c>
      <c r="BC442" s="1">
        <v>760573894</v>
      </c>
      <c r="BD442" s="1">
        <v>0</v>
      </c>
      <c r="BE442" s="1">
        <v>0</v>
      </c>
      <c r="BF442" s="1">
        <v>155825160</v>
      </c>
      <c r="BG442" s="1">
        <v>0</v>
      </c>
      <c r="BH442" s="1">
        <v>0</v>
      </c>
      <c r="BI442" s="1">
        <v>2377354732</v>
      </c>
      <c r="BJ442" s="1">
        <v>458270000</v>
      </c>
      <c r="BK442" s="1">
        <v>19.28</v>
      </c>
      <c r="BM442" s="3">
        <f t="shared" si="78"/>
        <v>217.27</v>
      </c>
      <c r="BN442" s="3">
        <f t="shared" si="79"/>
        <v>137.77000000000001</v>
      </c>
      <c r="BO442" s="3">
        <f t="shared" si="80"/>
        <v>441.2</v>
      </c>
      <c r="BP442" s="3">
        <f t="shared" si="81"/>
        <v>320.5</v>
      </c>
      <c r="BQ442" s="3">
        <f t="shared" si="82"/>
        <v>802.48567800000001</v>
      </c>
      <c r="BR442" s="3">
        <f t="shared" si="83"/>
        <v>0</v>
      </c>
      <c r="BS442" s="3">
        <f t="shared" si="84"/>
        <v>760.573894</v>
      </c>
      <c r="BT442" s="3">
        <f t="shared" si="85"/>
        <v>0</v>
      </c>
      <c r="BU442" s="3">
        <f t="shared" si="86"/>
        <v>155.82516000000001</v>
      </c>
      <c r="BV442" s="3">
        <f t="shared" si="87"/>
        <v>0</v>
      </c>
      <c r="BW442" s="3">
        <f t="shared" si="88"/>
        <v>2377.3547319999998</v>
      </c>
      <c r="BX442" s="3">
        <f t="shared" si="89"/>
        <v>458.27</v>
      </c>
    </row>
    <row r="443" spans="1:76" x14ac:dyDescent="0.25">
      <c r="A443">
        <v>16</v>
      </c>
      <c r="B443" t="s">
        <v>60</v>
      </c>
      <c r="C443" t="s">
        <v>61</v>
      </c>
      <c r="D443">
        <v>2021</v>
      </c>
      <c r="E443" t="s">
        <v>62</v>
      </c>
      <c r="F443" t="s">
        <v>63</v>
      </c>
      <c r="G443">
        <v>2</v>
      </c>
      <c r="H443" t="s">
        <v>64</v>
      </c>
      <c r="I443" t="s">
        <v>3555</v>
      </c>
      <c r="J443" t="s">
        <v>875</v>
      </c>
      <c r="K443" t="s">
        <v>876</v>
      </c>
      <c r="L443" t="s">
        <v>3601</v>
      </c>
      <c r="M443" t="s">
        <v>877</v>
      </c>
      <c r="N443" t="s">
        <v>3612</v>
      </c>
      <c r="O443" t="s">
        <v>249</v>
      </c>
      <c r="P443" t="s">
        <v>3637</v>
      </c>
      <c r="Q443" t="s">
        <v>886</v>
      </c>
      <c r="R443" t="s">
        <v>3752</v>
      </c>
      <c r="S443" t="s">
        <v>893</v>
      </c>
      <c r="T443">
        <v>11</v>
      </c>
      <c r="U443">
        <v>2</v>
      </c>
      <c r="V443" t="s">
        <v>895</v>
      </c>
      <c r="W443">
        <v>1</v>
      </c>
      <c r="X443" t="s">
        <v>72</v>
      </c>
      <c r="Y443">
        <v>1</v>
      </c>
      <c r="Z443" t="s">
        <v>73</v>
      </c>
      <c r="AA443">
        <v>1</v>
      </c>
      <c r="AB443" s="1">
        <v>10</v>
      </c>
      <c r="AC443" s="1">
        <v>10</v>
      </c>
      <c r="AD443" s="1">
        <v>100</v>
      </c>
      <c r="AE443" s="1">
        <v>28</v>
      </c>
      <c r="AF443" s="1">
        <v>4</v>
      </c>
      <c r="AG443" s="1">
        <v>14.29</v>
      </c>
      <c r="AH443" s="1">
        <v>34</v>
      </c>
      <c r="AI443" s="1">
        <v>0</v>
      </c>
      <c r="AJ443" s="1">
        <v>0</v>
      </c>
      <c r="AK443" s="1">
        <v>26</v>
      </c>
      <c r="AL443" s="1">
        <v>0</v>
      </c>
      <c r="AM443" s="1">
        <v>0</v>
      </c>
      <c r="AN443" s="1">
        <v>2</v>
      </c>
      <c r="AO443" s="1">
        <v>0</v>
      </c>
      <c r="AP443" s="1">
        <v>0</v>
      </c>
      <c r="AQ443" s="1">
        <v>100</v>
      </c>
      <c r="AR443" s="1">
        <v>14</v>
      </c>
      <c r="AS443" s="1">
        <v>14</v>
      </c>
      <c r="AT443" s="1">
        <v>466261055</v>
      </c>
      <c r="AU443" s="1">
        <v>249069389</v>
      </c>
      <c r="AV443" s="1">
        <v>53.42</v>
      </c>
      <c r="AW443" s="1">
        <v>703000000</v>
      </c>
      <c r="AX443" s="1">
        <v>512200000</v>
      </c>
      <c r="AY443" s="1">
        <v>72.86</v>
      </c>
      <c r="AZ443" s="1">
        <v>894365787</v>
      </c>
      <c r="BA443" s="1">
        <v>0</v>
      </c>
      <c r="BB443" s="1">
        <v>0</v>
      </c>
      <c r="BC443" s="1">
        <v>927047412</v>
      </c>
      <c r="BD443" s="1">
        <v>0</v>
      </c>
      <c r="BE443" s="1">
        <v>0</v>
      </c>
      <c r="BF443" s="1">
        <v>197940069</v>
      </c>
      <c r="BG443" s="1">
        <v>0</v>
      </c>
      <c r="BH443" s="1">
        <v>0</v>
      </c>
      <c r="BI443" s="1">
        <v>3188614323</v>
      </c>
      <c r="BJ443" s="1">
        <v>761269389</v>
      </c>
      <c r="BK443" s="1">
        <v>23.87</v>
      </c>
      <c r="BM443" s="3">
        <f t="shared" si="78"/>
        <v>466.261055</v>
      </c>
      <c r="BN443" s="3">
        <f t="shared" si="79"/>
        <v>249.069389</v>
      </c>
      <c r="BO443" s="3">
        <f t="shared" si="80"/>
        <v>703</v>
      </c>
      <c r="BP443" s="3">
        <f t="shared" si="81"/>
        <v>512.20000000000005</v>
      </c>
      <c r="BQ443" s="3">
        <f t="shared" si="82"/>
        <v>894.36578699999995</v>
      </c>
      <c r="BR443" s="3">
        <f t="shared" si="83"/>
        <v>0</v>
      </c>
      <c r="BS443" s="3">
        <f t="shared" si="84"/>
        <v>927.04741200000001</v>
      </c>
      <c r="BT443" s="3">
        <f t="shared" si="85"/>
        <v>0</v>
      </c>
      <c r="BU443" s="3">
        <f t="shared" si="86"/>
        <v>197.94006899999999</v>
      </c>
      <c r="BV443" s="3">
        <f t="shared" si="87"/>
        <v>0</v>
      </c>
      <c r="BW443" s="3">
        <f t="shared" si="88"/>
        <v>3188.6143229999998</v>
      </c>
      <c r="BX443" s="3">
        <f t="shared" si="89"/>
        <v>761.26938900000005</v>
      </c>
    </row>
    <row r="444" spans="1:76" x14ac:dyDescent="0.25">
      <c r="A444">
        <v>16</v>
      </c>
      <c r="B444" t="s">
        <v>60</v>
      </c>
      <c r="C444" t="s">
        <v>61</v>
      </c>
      <c r="D444">
        <v>2021</v>
      </c>
      <c r="E444" t="s">
        <v>62</v>
      </c>
      <c r="F444" t="s">
        <v>63</v>
      </c>
      <c r="G444">
        <v>2</v>
      </c>
      <c r="H444" t="s">
        <v>64</v>
      </c>
      <c r="I444" t="s">
        <v>3555</v>
      </c>
      <c r="J444" t="s">
        <v>875</v>
      </c>
      <c r="K444" t="s">
        <v>876</v>
      </c>
      <c r="L444" t="s">
        <v>3601</v>
      </c>
      <c r="M444" t="s">
        <v>877</v>
      </c>
      <c r="N444" t="s">
        <v>3612</v>
      </c>
      <c r="O444" t="s">
        <v>249</v>
      </c>
      <c r="P444" t="s">
        <v>3637</v>
      </c>
      <c r="Q444" t="s">
        <v>886</v>
      </c>
      <c r="R444" t="s">
        <v>3753</v>
      </c>
      <c r="S444" t="s">
        <v>896</v>
      </c>
      <c r="T444">
        <v>12</v>
      </c>
      <c r="U444">
        <v>1</v>
      </c>
      <c r="V444" t="s">
        <v>897</v>
      </c>
      <c r="W444">
        <v>3</v>
      </c>
      <c r="X444" t="s">
        <v>128</v>
      </c>
      <c r="Y444">
        <v>1</v>
      </c>
      <c r="Z444" t="s">
        <v>73</v>
      </c>
      <c r="AA444">
        <v>1</v>
      </c>
      <c r="AB444" s="1">
        <v>0</v>
      </c>
      <c r="AC444" s="1">
        <v>0</v>
      </c>
      <c r="AD444" s="1">
        <v>0</v>
      </c>
      <c r="AE444" s="1">
        <v>0.7</v>
      </c>
      <c r="AF444" s="1">
        <v>0.49</v>
      </c>
      <c r="AG444" s="1">
        <v>70</v>
      </c>
      <c r="AH444" s="1">
        <v>0.8</v>
      </c>
      <c r="AI444" s="1">
        <v>0</v>
      </c>
      <c r="AJ444" s="1">
        <v>0</v>
      </c>
      <c r="AK444" s="1">
        <v>0.9</v>
      </c>
      <c r="AL444" s="1">
        <v>0</v>
      </c>
      <c r="AM444" s="1">
        <v>0</v>
      </c>
      <c r="AN444" s="1">
        <v>1</v>
      </c>
      <c r="AO444" s="1">
        <v>0</v>
      </c>
      <c r="AP444" s="1">
        <v>0</v>
      </c>
      <c r="AQ444" s="1" t="s">
        <v>76</v>
      </c>
      <c r="AR444" s="1" t="s">
        <v>76</v>
      </c>
      <c r="AS444" s="1" t="s">
        <v>76</v>
      </c>
      <c r="AT444" s="1">
        <v>0</v>
      </c>
      <c r="AU444" s="1">
        <v>0</v>
      </c>
      <c r="AV444" s="1">
        <v>0</v>
      </c>
      <c r="AW444" s="1">
        <v>182550000</v>
      </c>
      <c r="AX444" s="1">
        <v>157893333</v>
      </c>
      <c r="AY444" s="1">
        <v>86.49</v>
      </c>
      <c r="AZ444" s="1">
        <v>98155200</v>
      </c>
      <c r="BA444" s="1">
        <v>0</v>
      </c>
      <c r="BB444" s="1">
        <v>0</v>
      </c>
      <c r="BC444" s="1">
        <v>101631408</v>
      </c>
      <c r="BD444" s="1">
        <v>0</v>
      </c>
      <c r="BE444" s="1">
        <v>0</v>
      </c>
      <c r="BF444" s="1">
        <v>28437300</v>
      </c>
      <c r="BG444" s="1">
        <v>0</v>
      </c>
      <c r="BH444" s="1">
        <v>0</v>
      </c>
      <c r="BI444" s="1">
        <v>410773908</v>
      </c>
      <c r="BJ444" s="1">
        <v>157893333</v>
      </c>
      <c r="BK444" s="1">
        <v>38.44</v>
      </c>
      <c r="BM444" s="3">
        <f t="shared" si="78"/>
        <v>0</v>
      </c>
      <c r="BN444" s="3">
        <f t="shared" si="79"/>
        <v>0</v>
      </c>
      <c r="BO444" s="3">
        <f t="shared" si="80"/>
        <v>182.55</v>
      </c>
      <c r="BP444" s="3">
        <f t="shared" si="81"/>
        <v>157.89333300000001</v>
      </c>
      <c r="BQ444" s="3">
        <f t="shared" si="82"/>
        <v>98.155199999999994</v>
      </c>
      <c r="BR444" s="3">
        <f t="shared" si="83"/>
        <v>0</v>
      </c>
      <c r="BS444" s="3">
        <f t="shared" si="84"/>
        <v>101.63140799999999</v>
      </c>
      <c r="BT444" s="3">
        <f t="shared" si="85"/>
        <v>0</v>
      </c>
      <c r="BU444" s="3">
        <f t="shared" si="86"/>
        <v>28.4373</v>
      </c>
      <c r="BV444" s="3">
        <f t="shared" si="87"/>
        <v>0</v>
      </c>
      <c r="BW444" s="3">
        <f t="shared" si="88"/>
        <v>410.77390799999995</v>
      </c>
      <c r="BX444" s="3">
        <f t="shared" si="89"/>
        <v>157.89333300000001</v>
      </c>
    </row>
    <row r="445" spans="1:76" x14ac:dyDescent="0.25">
      <c r="A445">
        <v>16</v>
      </c>
      <c r="B445" t="s">
        <v>60</v>
      </c>
      <c r="C445" t="s">
        <v>61</v>
      </c>
      <c r="D445">
        <v>2021</v>
      </c>
      <c r="E445" t="s">
        <v>62</v>
      </c>
      <c r="F445" t="s">
        <v>63</v>
      </c>
      <c r="G445">
        <v>2</v>
      </c>
      <c r="H445" t="s">
        <v>64</v>
      </c>
      <c r="I445" t="s">
        <v>3555</v>
      </c>
      <c r="J445" t="s">
        <v>875</v>
      </c>
      <c r="K445" t="s">
        <v>876</v>
      </c>
      <c r="L445" t="s">
        <v>3601</v>
      </c>
      <c r="M445" t="s">
        <v>877</v>
      </c>
      <c r="N445" t="s">
        <v>3612</v>
      </c>
      <c r="O445" t="s">
        <v>249</v>
      </c>
      <c r="P445" t="s">
        <v>3637</v>
      </c>
      <c r="Q445" t="s">
        <v>886</v>
      </c>
      <c r="R445" t="s">
        <v>3753</v>
      </c>
      <c r="S445" t="s">
        <v>896</v>
      </c>
      <c r="T445">
        <v>12</v>
      </c>
      <c r="U445">
        <v>2</v>
      </c>
      <c r="V445" t="s">
        <v>898</v>
      </c>
      <c r="W445">
        <v>3</v>
      </c>
      <c r="X445" t="s">
        <v>128</v>
      </c>
      <c r="Y445">
        <v>1</v>
      </c>
      <c r="Z445" t="s">
        <v>73</v>
      </c>
      <c r="AA445">
        <v>1</v>
      </c>
      <c r="AB445" s="1">
        <v>0.2</v>
      </c>
      <c r="AC445" s="1">
        <v>0.2</v>
      </c>
      <c r="AD445" s="1">
        <v>100</v>
      </c>
      <c r="AE445" s="1">
        <v>0.7</v>
      </c>
      <c r="AF445" s="1">
        <v>0.08</v>
      </c>
      <c r="AG445" s="1">
        <v>11.43</v>
      </c>
      <c r="AH445" s="1">
        <v>0.8</v>
      </c>
      <c r="AI445" s="1">
        <v>0</v>
      </c>
      <c r="AJ445" s="1">
        <v>0</v>
      </c>
      <c r="AK445" s="1">
        <v>0.9</v>
      </c>
      <c r="AL445" s="1">
        <v>0</v>
      </c>
      <c r="AM445" s="1">
        <v>0</v>
      </c>
      <c r="AN445" s="1">
        <v>1</v>
      </c>
      <c r="AO445" s="1">
        <v>0</v>
      </c>
      <c r="AP445" s="1">
        <v>0</v>
      </c>
      <c r="AQ445" s="1" t="s">
        <v>76</v>
      </c>
      <c r="AR445" s="1" t="s">
        <v>76</v>
      </c>
      <c r="AS445" s="1" t="s">
        <v>76</v>
      </c>
      <c r="AT445" s="1">
        <v>66994793</v>
      </c>
      <c r="AU445" s="1">
        <v>38600000</v>
      </c>
      <c r="AV445" s="1">
        <v>57.62</v>
      </c>
      <c r="AW445" s="1">
        <v>138650000</v>
      </c>
      <c r="AX445" s="1">
        <v>136520000</v>
      </c>
      <c r="AY445" s="1">
        <v>98.46</v>
      </c>
      <c r="AZ445" s="1">
        <v>65436800</v>
      </c>
      <c r="BA445" s="1">
        <v>0</v>
      </c>
      <c r="BB445" s="1">
        <v>0</v>
      </c>
      <c r="BC445" s="1">
        <v>67754274</v>
      </c>
      <c r="BD445" s="1">
        <v>0</v>
      </c>
      <c r="BE445" s="1">
        <v>0</v>
      </c>
      <c r="BF445" s="1">
        <v>18958200</v>
      </c>
      <c r="BG445" s="1">
        <v>0</v>
      </c>
      <c r="BH445" s="1">
        <v>0</v>
      </c>
      <c r="BI445" s="1">
        <v>357794067</v>
      </c>
      <c r="BJ445" s="1">
        <v>175120000</v>
      </c>
      <c r="BK445" s="1">
        <v>48.94</v>
      </c>
      <c r="BM445" s="3">
        <f t="shared" si="78"/>
        <v>66.994793000000001</v>
      </c>
      <c r="BN445" s="3">
        <f t="shared" si="79"/>
        <v>38.6</v>
      </c>
      <c r="BO445" s="3">
        <f t="shared" si="80"/>
        <v>138.65</v>
      </c>
      <c r="BP445" s="3">
        <f t="shared" si="81"/>
        <v>136.52000000000001</v>
      </c>
      <c r="BQ445" s="3">
        <f t="shared" si="82"/>
        <v>65.436800000000005</v>
      </c>
      <c r="BR445" s="3">
        <f t="shared" si="83"/>
        <v>0</v>
      </c>
      <c r="BS445" s="3">
        <f t="shared" si="84"/>
        <v>67.754273999999995</v>
      </c>
      <c r="BT445" s="3">
        <f t="shared" si="85"/>
        <v>0</v>
      </c>
      <c r="BU445" s="3">
        <f t="shared" si="86"/>
        <v>18.958200000000001</v>
      </c>
      <c r="BV445" s="3">
        <f t="shared" si="87"/>
        <v>0</v>
      </c>
      <c r="BW445" s="3">
        <f t="shared" si="88"/>
        <v>357.79406699999998</v>
      </c>
      <c r="BX445" s="3">
        <f t="shared" si="89"/>
        <v>175.12</v>
      </c>
    </row>
    <row r="446" spans="1:76" x14ac:dyDescent="0.25">
      <c r="A446">
        <v>16</v>
      </c>
      <c r="B446" t="s">
        <v>60</v>
      </c>
      <c r="C446" t="s">
        <v>61</v>
      </c>
      <c r="D446">
        <v>2021</v>
      </c>
      <c r="E446" t="s">
        <v>62</v>
      </c>
      <c r="F446" t="s">
        <v>63</v>
      </c>
      <c r="G446">
        <v>2</v>
      </c>
      <c r="H446" t="s">
        <v>64</v>
      </c>
      <c r="I446" t="s">
        <v>3555</v>
      </c>
      <c r="J446" t="s">
        <v>875</v>
      </c>
      <c r="K446" t="s">
        <v>876</v>
      </c>
      <c r="L446" t="s">
        <v>3601</v>
      </c>
      <c r="M446" t="s">
        <v>877</v>
      </c>
      <c r="N446" t="s">
        <v>3612</v>
      </c>
      <c r="O446" t="s">
        <v>249</v>
      </c>
      <c r="P446" t="s">
        <v>3637</v>
      </c>
      <c r="Q446" t="s">
        <v>886</v>
      </c>
      <c r="R446" t="s">
        <v>3753</v>
      </c>
      <c r="S446" t="s">
        <v>896</v>
      </c>
      <c r="T446">
        <v>12</v>
      </c>
      <c r="U446">
        <v>3</v>
      </c>
      <c r="V446" t="s">
        <v>899</v>
      </c>
      <c r="W446">
        <v>3</v>
      </c>
      <c r="X446" t="s">
        <v>128</v>
      </c>
      <c r="Y446">
        <v>1</v>
      </c>
      <c r="Z446" t="s">
        <v>73</v>
      </c>
      <c r="AA446">
        <v>1</v>
      </c>
      <c r="AB446" s="1">
        <v>0.6</v>
      </c>
      <c r="AC446" s="1">
        <v>0.48</v>
      </c>
      <c r="AD446" s="1">
        <v>80</v>
      </c>
      <c r="AE446" s="1">
        <v>0.7</v>
      </c>
      <c r="AF446" s="1">
        <v>0</v>
      </c>
      <c r="AG446" s="1">
        <v>0</v>
      </c>
      <c r="AH446" s="1">
        <v>0.8</v>
      </c>
      <c r="AI446" s="1">
        <v>0</v>
      </c>
      <c r="AJ446" s="1">
        <v>0</v>
      </c>
      <c r="AK446" s="1">
        <v>0.9</v>
      </c>
      <c r="AL446" s="1">
        <v>0</v>
      </c>
      <c r="AM446" s="1">
        <v>0</v>
      </c>
      <c r="AN446" s="1">
        <v>1</v>
      </c>
      <c r="AO446" s="1">
        <v>0</v>
      </c>
      <c r="AP446" s="1">
        <v>0</v>
      </c>
      <c r="AQ446" s="1" t="s">
        <v>76</v>
      </c>
      <c r="AR446" s="1" t="s">
        <v>76</v>
      </c>
      <c r="AS446" s="1" t="s">
        <v>76</v>
      </c>
      <c r="AT446" s="1">
        <v>35834492</v>
      </c>
      <c r="AU446" s="1">
        <v>35700000</v>
      </c>
      <c r="AV446" s="1">
        <v>99.64</v>
      </c>
      <c r="AW446" s="1">
        <v>156250000</v>
      </c>
      <c r="AX446" s="1">
        <v>85000000</v>
      </c>
      <c r="AY446" s="1">
        <v>54.4</v>
      </c>
      <c r="AZ446" s="1">
        <v>98155200</v>
      </c>
      <c r="BA446" s="1">
        <v>0</v>
      </c>
      <c r="BB446" s="1">
        <v>0</v>
      </c>
      <c r="BC446" s="1">
        <v>101631410</v>
      </c>
      <c r="BD446" s="1">
        <v>0</v>
      </c>
      <c r="BE446" s="1">
        <v>0</v>
      </c>
      <c r="BF446" s="1">
        <v>28437300</v>
      </c>
      <c r="BG446" s="1">
        <v>0</v>
      </c>
      <c r="BH446" s="1">
        <v>0</v>
      </c>
      <c r="BI446" s="1">
        <v>420308402</v>
      </c>
      <c r="BJ446" s="1">
        <v>120700000</v>
      </c>
      <c r="BK446" s="1">
        <v>28.72</v>
      </c>
      <c r="BL446" t="s">
        <v>900</v>
      </c>
      <c r="BM446" s="3">
        <f t="shared" si="78"/>
        <v>35.834491999999997</v>
      </c>
      <c r="BN446" s="3">
        <f t="shared" si="79"/>
        <v>35.700000000000003</v>
      </c>
      <c r="BO446" s="3">
        <f t="shared" si="80"/>
        <v>156.25</v>
      </c>
      <c r="BP446" s="3">
        <f t="shared" si="81"/>
        <v>85</v>
      </c>
      <c r="BQ446" s="3">
        <f t="shared" si="82"/>
        <v>98.155199999999994</v>
      </c>
      <c r="BR446" s="3">
        <f t="shared" si="83"/>
        <v>0</v>
      </c>
      <c r="BS446" s="3">
        <f t="shared" si="84"/>
        <v>101.63141</v>
      </c>
      <c r="BT446" s="3">
        <f t="shared" si="85"/>
        <v>0</v>
      </c>
      <c r="BU446" s="3">
        <f t="shared" si="86"/>
        <v>28.4373</v>
      </c>
      <c r="BV446" s="3">
        <f t="shared" si="87"/>
        <v>0</v>
      </c>
      <c r="BW446" s="3">
        <f t="shared" si="88"/>
        <v>420.308402</v>
      </c>
      <c r="BX446" s="3">
        <f t="shared" si="89"/>
        <v>120.7</v>
      </c>
    </row>
    <row r="447" spans="1:76" x14ac:dyDescent="0.25">
      <c r="A447">
        <v>16</v>
      </c>
      <c r="B447" t="s">
        <v>60</v>
      </c>
      <c r="C447" t="s">
        <v>61</v>
      </c>
      <c r="D447">
        <v>2021</v>
      </c>
      <c r="E447" t="s">
        <v>62</v>
      </c>
      <c r="F447" t="s">
        <v>63</v>
      </c>
      <c r="G447">
        <v>2</v>
      </c>
      <c r="H447" t="s">
        <v>64</v>
      </c>
      <c r="I447" t="s">
        <v>3555</v>
      </c>
      <c r="J447" t="s">
        <v>875</v>
      </c>
      <c r="K447" t="s">
        <v>876</v>
      </c>
      <c r="L447" t="s">
        <v>3601</v>
      </c>
      <c r="M447" t="s">
        <v>877</v>
      </c>
      <c r="N447" t="s">
        <v>3612</v>
      </c>
      <c r="O447" t="s">
        <v>249</v>
      </c>
      <c r="P447" t="s">
        <v>3637</v>
      </c>
      <c r="Q447" t="s">
        <v>886</v>
      </c>
      <c r="R447" t="s">
        <v>3753</v>
      </c>
      <c r="S447" t="s">
        <v>896</v>
      </c>
      <c r="T447">
        <v>12</v>
      </c>
      <c r="U447">
        <v>4</v>
      </c>
      <c r="V447" t="s">
        <v>901</v>
      </c>
      <c r="W447">
        <v>1</v>
      </c>
      <c r="X447" t="s">
        <v>72</v>
      </c>
      <c r="Y447">
        <v>1</v>
      </c>
      <c r="Z447" t="s">
        <v>73</v>
      </c>
      <c r="AA447">
        <v>1</v>
      </c>
      <c r="AB447" s="1">
        <v>1</v>
      </c>
      <c r="AC447" s="1">
        <v>1</v>
      </c>
      <c r="AD447" s="1">
        <v>100</v>
      </c>
      <c r="AE447" s="1">
        <v>240</v>
      </c>
      <c r="AF447" s="1">
        <v>0</v>
      </c>
      <c r="AG447" s="1">
        <v>0</v>
      </c>
      <c r="AH447" s="1">
        <v>450</v>
      </c>
      <c r="AI447" s="1">
        <v>0</v>
      </c>
      <c r="AJ447" s="1">
        <v>0</v>
      </c>
      <c r="AK447" s="1">
        <v>450</v>
      </c>
      <c r="AL447" s="1">
        <v>0</v>
      </c>
      <c r="AM447" s="1">
        <v>0</v>
      </c>
      <c r="AN447" s="1">
        <v>109</v>
      </c>
      <c r="AO447" s="1">
        <v>0</v>
      </c>
      <c r="AP447" s="1">
        <v>0</v>
      </c>
      <c r="AQ447" s="1">
        <v>1250</v>
      </c>
      <c r="AR447" s="1">
        <v>1</v>
      </c>
      <c r="AS447" s="1">
        <v>0.08</v>
      </c>
      <c r="AT447" s="1">
        <v>21531016</v>
      </c>
      <c r="AU447" s="1">
        <v>21531016</v>
      </c>
      <c r="AV447" s="1">
        <v>100</v>
      </c>
      <c r="AW447" s="1">
        <v>5891550000</v>
      </c>
      <c r="AX447" s="1">
        <v>41997333</v>
      </c>
      <c r="AY447" s="1">
        <v>0.71</v>
      </c>
      <c r="AZ447" s="1">
        <v>8706233559</v>
      </c>
      <c r="BA447" s="1">
        <v>0</v>
      </c>
      <c r="BB447" s="1">
        <v>0</v>
      </c>
      <c r="BC447" s="1">
        <v>8908162567</v>
      </c>
      <c r="BD447" s="1">
        <v>0</v>
      </c>
      <c r="BE447" s="1">
        <v>0</v>
      </c>
      <c r="BF447" s="1">
        <v>9479100</v>
      </c>
      <c r="BG447" s="1">
        <v>0</v>
      </c>
      <c r="BH447" s="1">
        <v>0</v>
      </c>
      <c r="BI447" s="1">
        <v>23536956242</v>
      </c>
      <c r="BJ447" s="1">
        <v>63528349</v>
      </c>
      <c r="BK447" s="1">
        <v>0.27</v>
      </c>
      <c r="BL447" t="s">
        <v>900</v>
      </c>
      <c r="BM447" s="3">
        <f t="shared" si="78"/>
        <v>21.531016000000001</v>
      </c>
      <c r="BN447" s="3">
        <f t="shared" si="79"/>
        <v>21.531016000000001</v>
      </c>
      <c r="BO447" s="3">
        <f t="shared" si="80"/>
        <v>5891.55</v>
      </c>
      <c r="BP447" s="3">
        <f t="shared" si="81"/>
        <v>41.997332999999998</v>
      </c>
      <c r="BQ447" s="3">
        <f t="shared" si="82"/>
        <v>8706.2335590000002</v>
      </c>
      <c r="BR447" s="3">
        <f t="shared" si="83"/>
        <v>0</v>
      </c>
      <c r="BS447" s="3">
        <f t="shared" si="84"/>
        <v>8908.1625669999994</v>
      </c>
      <c r="BT447" s="3">
        <f t="shared" si="85"/>
        <v>0</v>
      </c>
      <c r="BU447" s="3">
        <f t="shared" si="86"/>
        <v>9.4791000000000007</v>
      </c>
      <c r="BV447" s="3">
        <f t="shared" si="87"/>
        <v>0</v>
      </c>
      <c r="BW447" s="3">
        <f t="shared" si="88"/>
        <v>23536.956242</v>
      </c>
      <c r="BX447" s="3">
        <f t="shared" si="89"/>
        <v>63.528348999999999</v>
      </c>
    </row>
    <row r="448" spans="1:76" x14ac:dyDescent="0.25">
      <c r="A448">
        <v>16</v>
      </c>
      <c r="B448" t="s">
        <v>60</v>
      </c>
      <c r="C448" t="s">
        <v>61</v>
      </c>
      <c r="D448">
        <v>2021</v>
      </c>
      <c r="E448" t="s">
        <v>62</v>
      </c>
      <c r="F448" t="s">
        <v>63</v>
      </c>
      <c r="G448">
        <v>2</v>
      </c>
      <c r="H448" t="s">
        <v>64</v>
      </c>
      <c r="I448" t="s">
        <v>3555</v>
      </c>
      <c r="J448" t="s">
        <v>875</v>
      </c>
      <c r="K448" t="s">
        <v>876</v>
      </c>
      <c r="L448" t="s">
        <v>3601</v>
      </c>
      <c r="M448" t="s">
        <v>877</v>
      </c>
      <c r="N448" t="s">
        <v>3612</v>
      </c>
      <c r="O448" t="s">
        <v>249</v>
      </c>
      <c r="P448" t="s">
        <v>3637</v>
      </c>
      <c r="Q448" t="s">
        <v>886</v>
      </c>
      <c r="R448" t="s">
        <v>3754</v>
      </c>
      <c r="S448" t="s">
        <v>902</v>
      </c>
      <c r="T448">
        <v>10</v>
      </c>
      <c r="U448">
        <v>1</v>
      </c>
      <c r="V448" t="s">
        <v>903</v>
      </c>
      <c r="W448">
        <v>1</v>
      </c>
      <c r="X448" t="s">
        <v>72</v>
      </c>
      <c r="Y448">
        <v>1</v>
      </c>
      <c r="Z448" t="s">
        <v>73</v>
      </c>
      <c r="AA448">
        <v>1</v>
      </c>
      <c r="AB448" s="1">
        <v>0.45</v>
      </c>
      <c r="AC448" s="1">
        <v>0.45</v>
      </c>
      <c r="AD448" s="1">
        <v>100</v>
      </c>
      <c r="AE448" s="1">
        <v>0.5</v>
      </c>
      <c r="AF448" s="1">
        <v>0.16</v>
      </c>
      <c r="AG448" s="1">
        <v>32</v>
      </c>
      <c r="AH448" s="1">
        <v>0.93</v>
      </c>
      <c r="AI448" s="1">
        <v>0</v>
      </c>
      <c r="AJ448" s="1">
        <v>0</v>
      </c>
      <c r="AK448" s="1">
        <v>0.96</v>
      </c>
      <c r="AL448" s="1">
        <v>0</v>
      </c>
      <c r="AM448" s="1">
        <v>0</v>
      </c>
      <c r="AN448" s="1">
        <v>0.16</v>
      </c>
      <c r="AO448" s="1">
        <v>0</v>
      </c>
      <c r="AP448" s="1">
        <v>0</v>
      </c>
      <c r="AQ448" s="1">
        <v>3</v>
      </c>
      <c r="AR448" s="1">
        <v>0.61</v>
      </c>
      <c r="AS448" s="1">
        <v>20.329999999999998</v>
      </c>
      <c r="AT448" s="1">
        <v>496572667</v>
      </c>
      <c r="AU448" s="1">
        <v>470709334</v>
      </c>
      <c r="AV448" s="1">
        <v>94.79</v>
      </c>
      <c r="AW448" s="1">
        <v>823509000</v>
      </c>
      <c r="AX448" s="1">
        <v>470556667</v>
      </c>
      <c r="AY448" s="1">
        <v>57.14</v>
      </c>
      <c r="AZ448" s="1">
        <v>1539055046</v>
      </c>
      <c r="BA448" s="1">
        <v>0</v>
      </c>
      <c r="BB448" s="1">
        <v>0</v>
      </c>
      <c r="BC448" s="1">
        <v>1593945464</v>
      </c>
      <c r="BD448" s="1">
        <v>0</v>
      </c>
      <c r="BE448" s="1">
        <v>0</v>
      </c>
      <c r="BF448" s="1">
        <v>270122114</v>
      </c>
      <c r="BG448" s="1">
        <v>0</v>
      </c>
      <c r="BH448" s="1">
        <v>0</v>
      </c>
      <c r="BI448" s="1">
        <v>4723204291</v>
      </c>
      <c r="BJ448" s="1">
        <v>941266001</v>
      </c>
      <c r="BK448" s="1">
        <v>19.93</v>
      </c>
      <c r="BL448" t="s">
        <v>904</v>
      </c>
      <c r="BM448" s="3">
        <f t="shared" si="78"/>
        <v>496.57266700000002</v>
      </c>
      <c r="BN448" s="3">
        <f t="shared" si="79"/>
        <v>470.70933400000001</v>
      </c>
      <c r="BO448" s="3">
        <f t="shared" si="80"/>
        <v>823.50900000000001</v>
      </c>
      <c r="BP448" s="3">
        <f t="shared" si="81"/>
        <v>470.556667</v>
      </c>
      <c r="BQ448" s="3">
        <f t="shared" si="82"/>
        <v>1539.0550459999999</v>
      </c>
      <c r="BR448" s="3">
        <f t="shared" si="83"/>
        <v>0</v>
      </c>
      <c r="BS448" s="3">
        <f t="shared" si="84"/>
        <v>1593.9454639999999</v>
      </c>
      <c r="BT448" s="3">
        <f t="shared" si="85"/>
        <v>0</v>
      </c>
      <c r="BU448" s="3">
        <f t="shared" si="86"/>
        <v>270.12211400000001</v>
      </c>
      <c r="BV448" s="3">
        <f t="shared" si="87"/>
        <v>0</v>
      </c>
      <c r="BW448" s="3">
        <f t="shared" si="88"/>
        <v>4723.204291</v>
      </c>
      <c r="BX448" s="3">
        <f t="shared" si="89"/>
        <v>941.26600099999996</v>
      </c>
    </row>
    <row r="449" spans="1:76" x14ac:dyDescent="0.25">
      <c r="A449">
        <v>16</v>
      </c>
      <c r="B449" t="s">
        <v>60</v>
      </c>
      <c r="C449" t="s">
        <v>61</v>
      </c>
      <c r="D449">
        <v>2021</v>
      </c>
      <c r="E449" t="s">
        <v>62</v>
      </c>
      <c r="F449" t="s">
        <v>63</v>
      </c>
      <c r="G449">
        <v>2</v>
      </c>
      <c r="H449" t="s">
        <v>64</v>
      </c>
      <c r="I449" t="s">
        <v>3555</v>
      </c>
      <c r="J449" t="s">
        <v>875</v>
      </c>
      <c r="K449" t="s">
        <v>876</v>
      </c>
      <c r="L449" t="s">
        <v>3601</v>
      </c>
      <c r="M449" t="s">
        <v>877</v>
      </c>
      <c r="N449" t="s">
        <v>3612</v>
      </c>
      <c r="O449" t="s">
        <v>249</v>
      </c>
      <c r="P449" t="s">
        <v>3637</v>
      </c>
      <c r="Q449" t="s">
        <v>886</v>
      </c>
      <c r="R449" t="s">
        <v>3754</v>
      </c>
      <c r="S449" t="s">
        <v>902</v>
      </c>
      <c r="T449">
        <v>10</v>
      </c>
      <c r="U449">
        <v>2</v>
      </c>
      <c r="V449" t="s">
        <v>905</v>
      </c>
      <c r="W449">
        <v>1</v>
      </c>
      <c r="X449" t="s">
        <v>72</v>
      </c>
      <c r="Y449">
        <v>1</v>
      </c>
      <c r="Z449" t="s">
        <v>73</v>
      </c>
      <c r="AA449">
        <v>1</v>
      </c>
      <c r="AB449" s="1">
        <v>0</v>
      </c>
      <c r="AC449" s="1">
        <v>0</v>
      </c>
      <c r="AD449" s="1">
        <v>0</v>
      </c>
      <c r="AE449" s="1">
        <v>1.5</v>
      </c>
      <c r="AF449" s="1">
        <v>0.5</v>
      </c>
      <c r="AG449" s="1">
        <v>33.33</v>
      </c>
      <c r="AH449" s="1">
        <v>0.4</v>
      </c>
      <c r="AI449" s="1">
        <v>0</v>
      </c>
      <c r="AJ449" s="1">
        <v>0</v>
      </c>
      <c r="AK449" s="1">
        <v>0.1</v>
      </c>
      <c r="AL449" s="1">
        <v>0</v>
      </c>
      <c r="AM449" s="1">
        <v>0</v>
      </c>
      <c r="AN449" s="1">
        <v>0</v>
      </c>
      <c r="AO449" s="1">
        <v>0</v>
      </c>
      <c r="AP449" s="1">
        <v>0</v>
      </c>
      <c r="AQ449" s="1">
        <v>2</v>
      </c>
      <c r="AR449" s="1">
        <v>0.5</v>
      </c>
      <c r="AS449" s="1">
        <v>25</v>
      </c>
      <c r="AT449" s="1">
        <v>0</v>
      </c>
      <c r="AU449" s="1">
        <v>0</v>
      </c>
      <c r="AV449" s="1">
        <v>0</v>
      </c>
      <c r="AW449" s="1">
        <v>1545000000</v>
      </c>
      <c r="AX449" s="1">
        <v>0</v>
      </c>
      <c r="AY449" s="1">
        <v>0</v>
      </c>
      <c r="AZ449" s="1">
        <v>939879600</v>
      </c>
      <c r="BA449" s="1">
        <v>0</v>
      </c>
      <c r="BB449" s="1">
        <v>0</v>
      </c>
      <c r="BC449" s="1">
        <v>48079988</v>
      </c>
      <c r="BD449" s="1">
        <v>0</v>
      </c>
      <c r="BE449" s="1">
        <v>0</v>
      </c>
      <c r="BF449" s="1">
        <v>0</v>
      </c>
      <c r="BG449" s="1">
        <v>0</v>
      </c>
      <c r="BH449" s="1">
        <v>0</v>
      </c>
      <c r="BI449" s="1">
        <v>2532959588</v>
      </c>
      <c r="BJ449" s="1">
        <v>0</v>
      </c>
      <c r="BK449" s="1">
        <v>0</v>
      </c>
      <c r="BM449" s="3">
        <f t="shared" si="78"/>
        <v>0</v>
      </c>
      <c r="BN449" s="3">
        <f t="shared" si="79"/>
        <v>0</v>
      </c>
      <c r="BO449" s="3">
        <f t="shared" si="80"/>
        <v>1545</v>
      </c>
      <c r="BP449" s="3">
        <f t="shared" si="81"/>
        <v>0</v>
      </c>
      <c r="BQ449" s="3">
        <f t="shared" si="82"/>
        <v>939.87959999999998</v>
      </c>
      <c r="BR449" s="3">
        <f t="shared" si="83"/>
        <v>0</v>
      </c>
      <c r="BS449" s="3">
        <f t="shared" si="84"/>
        <v>48.079988</v>
      </c>
      <c r="BT449" s="3">
        <f t="shared" si="85"/>
        <v>0</v>
      </c>
      <c r="BU449" s="3">
        <f t="shared" si="86"/>
        <v>0</v>
      </c>
      <c r="BV449" s="3">
        <f t="shared" si="87"/>
        <v>0</v>
      </c>
      <c r="BW449" s="3">
        <f t="shared" si="88"/>
        <v>2532.9595880000002</v>
      </c>
      <c r="BX449" s="3">
        <f t="shared" si="89"/>
        <v>0</v>
      </c>
    </row>
    <row r="450" spans="1:76" x14ac:dyDescent="0.25">
      <c r="A450">
        <v>16</v>
      </c>
      <c r="B450" t="s">
        <v>60</v>
      </c>
      <c r="C450" t="s">
        <v>61</v>
      </c>
      <c r="D450">
        <v>2021</v>
      </c>
      <c r="E450" t="s">
        <v>62</v>
      </c>
      <c r="F450" t="s">
        <v>63</v>
      </c>
      <c r="G450">
        <v>2</v>
      </c>
      <c r="H450" t="s">
        <v>64</v>
      </c>
      <c r="I450" t="s">
        <v>3555</v>
      </c>
      <c r="J450" t="s">
        <v>875</v>
      </c>
      <c r="K450" t="s">
        <v>876</v>
      </c>
      <c r="L450" t="s">
        <v>3601</v>
      </c>
      <c r="M450" t="s">
        <v>877</v>
      </c>
      <c r="N450" t="s">
        <v>3612</v>
      </c>
      <c r="O450" t="s">
        <v>249</v>
      </c>
      <c r="P450" t="s">
        <v>3637</v>
      </c>
      <c r="Q450" t="s">
        <v>886</v>
      </c>
      <c r="R450" t="s">
        <v>3754</v>
      </c>
      <c r="S450" t="s">
        <v>902</v>
      </c>
      <c r="T450">
        <v>10</v>
      </c>
      <c r="U450">
        <v>3</v>
      </c>
      <c r="V450" t="s">
        <v>906</v>
      </c>
      <c r="W450">
        <v>2</v>
      </c>
      <c r="X450" t="s">
        <v>75</v>
      </c>
      <c r="Y450">
        <v>1</v>
      </c>
      <c r="Z450" t="s">
        <v>73</v>
      </c>
      <c r="AA450">
        <v>1</v>
      </c>
      <c r="AB450" s="1">
        <v>0</v>
      </c>
      <c r="AC450" s="1">
        <v>0</v>
      </c>
      <c r="AD450" s="1">
        <v>0</v>
      </c>
      <c r="AE450" s="1">
        <v>100</v>
      </c>
      <c r="AF450" s="1">
        <v>0</v>
      </c>
      <c r="AG450" s="1">
        <v>0</v>
      </c>
      <c r="AH450" s="1">
        <v>100</v>
      </c>
      <c r="AI450" s="1">
        <v>0</v>
      </c>
      <c r="AJ450" s="1">
        <v>0</v>
      </c>
      <c r="AK450" s="1">
        <v>100</v>
      </c>
      <c r="AL450" s="1">
        <v>0</v>
      </c>
      <c r="AM450" s="1">
        <v>0</v>
      </c>
      <c r="AN450" s="1">
        <v>0</v>
      </c>
      <c r="AO450" s="1">
        <v>0</v>
      </c>
      <c r="AP450" s="1">
        <v>0</v>
      </c>
      <c r="AQ450" s="1" t="s">
        <v>76</v>
      </c>
      <c r="AR450" s="1" t="s">
        <v>76</v>
      </c>
      <c r="AS450" s="1" t="s">
        <v>76</v>
      </c>
      <c r="AT450" s="1">
        <v>0</v>
      </c>
      <c r="AU450" s="1">
        <v>0</v>
      </c>
      <c r="AV450" s="1">
        <v>0</v>
      </c>
      <c r="AW450" s="1">
        <v>5931491000</v>
      </c>
      <c r="AX450" s="1">
        <v>0</v>
      </c>
      <c r="AY450" s="1">
        <v>0</v>
      </c>
      <c r="AZ450" s="1">
        <v>29035079600</v>
      </c>
      <c r="BA450" s="1">
        <v>0</v>
      </c>
      <c r="BB450" s="1">
        <v>0</v>
      </c>
      <c r="BC450" s="1">
        <v>4311079988</v>
      </c>
      <c r="BD450" s="1">
        <v>0</v>
      </c>
      <c r="BE450" s="1">
        <v>0</v>
      </c>
      <c r="BF450" s="1">
        <v>0</v>
      </c>
      <c r="BG450" s="1">
        <v>0</v>
      </c>
      <c r="BH450" s="1">
        <v>0</v>
      </c>
      <c r="BI450" s="1">
        <v>39277650588</v>
      </c>
      <c r="BJ450" s="1">
        <v>0</v>
      </c>
      <c r="BK450" s="1">
        <v>0</v>
      </c>
      <c r="BL450" t="s">
        <v>907</v>
      </c>
      <c r="BM450" s="3">
        <f t="shared" si="78"/>
        <v>0</v>
      </c>
      <c r="BN450" s="3">
        <f t="shared" si="79"/>
        <v>0</v>
      </c>
      <c r="BO450" s="3">
        <f t="shared" si="80"/>
        <v>5931.491</v>
      </c>
      <c r="BP450" s="3">
        <f t="shared" si="81"/>
        <v>0</v>
      </c>
      <c r="BQ450" s="3">
        <f t="shared" si="82"/>
        <v>29035.079600000001</v>
      </c>
      <c r="BR450" s="3">
        <f t="shared" si="83"/>
        <v>0</v>
      </c>
      <c r="BS450" s="3">
        <f t="shared" si="84"/>
        <v>4311.0799880000004</v>
      </c>
      <c r="BT450" s="3">
        <f t="shared" si="85"/>
        <v>0</v>
      </c>
      <c r="BU450" s="3">
        <f t="shared" si="86"/>
        <v>0</v>
      </c>
      <c r="BV450" s="3">
        <f t="shared" si="87"/>
        <v>0</v>
      </c>
      <c r="BW450" s="3">
        <f t="shared" si="88"/>
        <v>39277.650587999997</v>
      </c>
      <c r="BX450" s="3">
        <f t="shared" si="89"/>
        <v>0</v>
      </c>
    </row>
    <row r="451" spans="1:76" x14ac:dyDescent="0.25">
      <c r="A451">
        <v>16</v>
      </c>
      <c r="B451" t="s">
        <v>60</v>
      </c>
      <c r="C451" t="s">
        <v>61</v>
      </c>
      <c r="D451">
        <v>2021</v>
      </c>
      <c r="E451" t="s">
        <v>62</v>
      </c>
      <c r="F451" t="s">
        <v>63</v>
      </c>
      <c r="G451">
        <v>2</v>
      </c>
      <c r="H451" t="s">
        <v>64</v>
      </c>
      <c r="I451" t="s">
        <v>3555</v>
      </c>
      <c r="J451" t="s">
        <v>875</v>
      </c>
      <c r="K451" t="s">
        <v>876</v>
      </c>
      <c r="L451" t="s">
        <v>3601</v>
      </c>
      <c r="M451" t="s">
        <v>877</v>
      </c>
      <c r="N451" t="s">
        <v>3612</v>
      </c>
      <c r="O451" t="s">
        <v>249</v>
      </c>
      <c r="P451" t="s">
        <v>3637</v>
      </c>
      <c r="Q451" t="s">
        <v>886</v>
      </c>
      <c r="R451" t="s">
        <v>3755</v>
      </c>
      <c r="S451" t="s">
        <v>908</v>
      </c>
      <c r="T451">
        <v>13</v>
      </c>
      <c r="U451">
        <v>1</v>
      </c>
      <c r="V451" t="s">
        <v>909</v>
      </c>
      <c r="W451">
        <v>3</v>
      </c>
      <c r="X451" t="s">
        <v>128</v>
      </c>
      <c r="Y451">
        <v>1</v>
      </c>
      <c r="Z451" t="s">
        <v>73</v>
      </c>
      <c r="AA451">
        <v>1</v>
      </c>
      <c r="AB451" s="1">
        <v>0.15</v>
      </c>
      <c r="AC451" s="1">
        <v>0.15</v>
      </c>
      <c r="AD451" s="1">
        <v>100</v>
      </c>
      <c r="AE451" s="1">
        <v>0.6</v>
      </c>
      <c r="AF451" s="1">
        <v>0.48</v>
      </c>
      <c r="AG451" s="1">
        <v>80</v>
      </c>
      <c r="AH451" s="1">
        <v>0.75</v>
      </c>
      <c r="AI451" s="1">
        <v>0</v>
      </c>
      <c r="AJ451" s="1">
        <v>0</v>
      </c>
      <c r="AK451" s="1">
        <v>0.9</v>
      </c>
      <c r="AL451" s="1">
        <v>0</v>
      </c>
      <c r="AM451" s="1">
        <v>0</v>
      </c>
      <c r="AN451" s="1">
        <v>1</v>
      </c>
      <c r="AO451" s="1">
        <v>0</v>
      </c>
      <c r="AP451" s="1">
        <v>0</v>
      </c>
      <c r="AQ451" s="1" t="s">
        <v>76</v>
      </c>
      <c r="AR451" s="1" t="s">
        <v>76</v>
      </c>
      <c r="AS451" s="1" t="s">
        <v>76</v>
      </c>
      <c r="AT451" s="1">
        <v>236681668</v>
      </c>
      <c r="AU451" s="1">
        <v>220223324</v>
      </c>
      <c r="AV451" s="1">
        <v>93.05</v>
      </c>
      <c r="AW451" s="1">
        <v>491875000</v>
      </c>
      <c r="AX451" s="1">
        <v>490014000</v>
      </c>
      <c r="AY451" s="1">
        <v>99.62</v>
      </c>
      <c r="AZ451" s="1">
        <v>433000000</v>
      </c>
      <c r="BA451" s="1">
        <v>0</v>
      </c>
      <c r="BB451" s="1">
        <v>0</v>
      </c>
      <c r="BC451" s="1">
        <v>433000000</v>
      </c>
      <c r="BD451" s="1">
        <v>0</v>
      </c>
      <c r="BE451" s="1">
        <v>0</v>
      </c>
      <c r="BF451" s="1">
        <v>216000000</v>
      </c>
      <c r="BG451" s="1">
        <v>0</v>
      </c>
      <c r="BH451" s="1">
        <v>0</v>
      </c>
      <c r="BI451" s="1">
        <v>1810556668</v>
      </c>
      <c r="BJ451" s="1">
        <v>710237324</v>
      </c>
      <c r="BK451" s="1">
        <v>39.229999999999997</v>
      </c>
      <c r="BM451" s="3">
        <f t="shared" ref="BM451:BM514" si="90">AT451 / 1000000</f>
        <v>236.681668</v>
      </c>
      <c r="BN451" s="3">
        <f t="shared" ref="BN451:BN514" si="91">AU451 / 1000000</f>
        <v>220.22332399999999</v>
      </c>
      <c r="BO451" s="3">
        <f t="shared" ref="BO451:BO514" si="92">AW451 / 1000000</f>
        <v>491.875</v>
      </c>
      <c r="BP451" s="3">
        <f t="shared" ref="BP451:BP514" si="93">AX451 / 1000000</f>
        <v>490.01400000000001</v>
      </c>
      <c r="BQ451" s="3">
        <f t="shared" ref="BQ451:BQ514" si="94">AZ451 / 1000000</f>
        <v>433</v>
      </c>
      <c r="BR451" s="3">
        <f t="shared" ref="BR451:BR514" si="95">BA451 / 1000000</f>
        <v>0</v>
      </c>
      <c r="BS451" s="3">
        <f t="shared" ref="BS451:BS514" si="96">BC451 / 1000000</f>
        <v>433</v>
      </c>
      <c r="BT451" s="3">
        <f t="shared" ref="BT451:BT514" si="97">BD451 / 1000000</f>
        <v>0</v>
      </c>
      <c r="BU451" s="3">
        <f t="shared" ref="BU451:BU514" si="98">BF451 / 1000000</f>
        <v>216</v>
      </c>
      <c r="BV451" s="3">
        <f t="shared" ref="BV451:BV514" si="99">BG451 / 1000000</f>
        <v>0</v>
      </c>
      <c r="BW451" s="3">
        <f t="shared" ref="BW451:BW514" si="100">BM451+BO451+BQ451+BS451+BU451</f>
        <v>1810.5566679999999</v>
      </c>
      <c r="BX451" s="3">
        <f t="shared" ref="BX451:BX514" si="101">BN451+BP451+BR451+BT451+BV451</f>
        <v>710.23732399999994</v>
      </c>
    </row>
    <row r="452" spans="1:76" x14ac:dyDescent="0.25">
      <c r="A452">
        <v>16</v>
      </c>
      <c r="B452" t="s">
        <v>60</v>
      </c>
      <c r="C452" t="s">
        <v>61</v>
      </c>
      <c r="D452">
        <v>2021</v>
      </c>
      <c r="E452" t="s">
        <v>62</v>
      </c>
      <c r="F452" t="s">
        <v>63</v>
      </c>
      <c r="G452">
        <v>2</v>
      </c>
      <c r="H452" t="s">
        <v>64</v>
      </c>
      <c r="I452" t="s">
        <v>3555</v>
      </c>
      <c r="J452" t="s">
        <v>875</v>
      </c>
      <c r="K452" t="s">
        <v>876</v>
      </c>
      <c r="L452" t="s">
        <v>3601</v>
      </c>
      <c r="M452" t="s">
        <v>877</v>
      </c>
      <c r="N452" t="s">
        <v>3612</v>
      </c>
      <c r="O452" t="s">
        <v>249</v>
      </c>
      <c r="P452" t="s">
        <v>3637</v>
      </c>
      <c r="Q452" t="s">
        <v>886</v>
      </c>
      <c r="R452" t="s">
        <v>3755</v>
      </c>
      <c r="S452" t="s">
        <v>908</v>
      </c>
      <c r="T452">
        <v>13</v>
      </c>
      <c r="U452">
        <v>2</v>
      </c>
      <c r="V452" t="s">
        <v>910</v>
      </c>
      <c r="W452">
        <v>1</v>
      </c>
      <c r="X452" t="s">
        <v>72</v>
      </c>
      <c r="Y452">
        <v>1</v>
      </c>
      <c r="Z452" t="s">
        <v>73</v>
      </c>
      <c r="AA452">
        <v>1</v>
      </c>
      <c r="AB452" s="1">
        <v>0</v>
      </c>
      <c r="AC452" s="1">
        <v>0</v>
      </c>
      <c r="AD452" s="1">
        <v>0</v>
      </c>
      <c r="AE452" s="1">
        <v>0.5</v>
      </c>
      <c r="AF452" s="1">
        <v>0.08</v>
      </c>
      <c r="AG452" s="1">
        <v>16</v>
      </c>
      <c r="AH452" s="1">
        <v>0.5</v>
      </c>
      <c r="AI452" s="1">
        <v>0</v>
      </c>
      <c r="AJ452" s="1">
        <v>0</v>
      </c>
      <c r="AK452" s="1">
        <v>0.5</v>
      </c>
      <c r="AL452" s="1">
        <v>0</v>
      </c>
      <c r="AM452" s="1">
        <v>0</v>
      </c>
      <c r="AN452" s="1">
        <v>0.5</v>
      </c>
      <c r="AO452" s="1">
        <v>0</v>
      </c>
      <c r="AP452" s="1">
        <v>0</v>
      </c>
      <c r="AQ452" s="1">
        <v>2</v>
      </c>
      <c r="AR452" s="1">
        <v>0.08</v>
      </c>
      <c r="AS452" s="1">
        <v>4</v>
      </c>
      <c r="AT452" s="1">
        <v>0</v>
      </c>
      <c r="AU452" s="1">
        <v>0</v>
      </c>
      <c r="AV452" s="1">
        <v>0</v>
      </c>
      <c r="AW452" s="1">
        <v>566253000</v>
      </c>
      <c r="AX452" s="1">
        <v>339638666</v>
      </c>
      <c r="AY452" s="1">
        <v>59.98</v>
      </c>
      <c r="AZ452" s="1">
        <v>516000000</v>
      </c>
      <c r="BA452" s="1">
        <v>0</v>
      </c>
      <c r="BB452" s="1">
        <v>0</v>
      </c>
      <c r="BC452" s="1">
        <v>516000000</v>
      </c>
      <c r="BD452" s="1">
        <v>0</v>
      </c>
      <c r="BE452" s="1">
        <v>0</v>
      </c>
      <c r="BF452" s="1">
        <v>221000000</v>
      </c>
      <c r="BG452" s="1">
        <v>0</v>
      </c>
      <c r="BH452" s="1">
        <v>0</v>
      </c>
      <c r="BI452" s="1">
        <v>1819253000</v>
      </c>
      <c r="BJ452" s="1">
        <v>339638666</v>
      </c>
      <c r="BK452" s="1">
        <v>18.670000000000002</v>
      </c>
      <c r="BM452" s="3">
        <f t="shared" si="90"/>
        <v>0</v>
      </c>
      <c r="BN452" s="3">
        <f t="shared" si="91"/>
        <v>0</v>
      </c>
      <c r="BO452" s="3">
        <f t="shared" si="92"/>
        <v>566.25300000000004</v>
      </c>
      <c r="BP452" s="3">
        <f t="shared" si="93"/>
        <v>339.638666</v>
      </c>
      <c r="BQ452" s="3">
        <f t="shared" si="94"/>
        <v>516</v>
      </c>
      <c r="BR452" s="3">
        <f t="shared" si="95"/>
        <v>0</v>
      </c>
      <c r="BS452" s="3">
        <f t="shared" si="96"/>
        <v>516</v>
      </c>
      <c r="BT452" s="3">
        <f t="shared" si="97"/>
        <v>0</v>
      </c>
      <c r="BU452" s="3">
        <f t="shared" si="98"/>
        <v>221</v>
      </c>
      <c r="BV452" s="3">
        <f t="shared" si="99"/>
        <v>0</v>
      </c>
      <c r="BW452" s="3">
        <f t="shared" si="100"/>
        <v>1819.2530000000002</v>
      </c>
      <c r="BX452" s="3">
        <f t="shared" si="101"/>
        <v>339.638666</v>
      </c>
    </row>
    <row r="453" spans="1:76" x14ac:dyDescent="0.25">
      <c r="A453">
        <v>16</v>
      </c>
      <c r="B453" t="s">
        <v>60</v>
      </c>
      <c r="C453" t="s">
        <v>61</v>
      </c>
      <c r="D453">
        <v>2021</v>
      </c>
      <c r="E453" t="s">
        <v>62</v>
      </c>
      <c r="F453" t="s">
        <v>63</v>
      </c>
      <c r="G453">
        <v>2</v>
      </c>
      <c r="H453" t="s">
        <v>64</v>
      </c>
      <c r="I453" t="s">
        <v>3555</v>
      </c>
      <c r="J453" t="s">
        <v>875</v>
      </c>
      <c r="K453" t="s">
        <v>876</v>
      </c>
      <c r="L453" t="s">
        <v>3601</v>
      </c>
      <c r="M453" t="s">
        <v>877</v>
      </c>
      <c r="N453" t="s">
        <v>3612</v>
      </c>
      <c r="O453" t="s">
        <v>249</v>
      </c>
      <c r="P453" t="s">
        <v>3637</v>
      </c>
      <c r="Q453" t="s">
        <v>886</v>
      </c>
      <c r="R453" t="s">
        <v>3755</v>
      </c>
      <c r="S453" t="s">
        <v>908</v>
      </c>
      <c r="T453">
        <v>13</v>
      </c>
      <c r="U453">
        <v>3</v>
      </c>
      <c r="V453" t="s">
        <v>911</v>
      </c>
      <c r="W453">
        <v>1</v>
      </c>
      <c r="X453" t="s">
        <v>72</v>
      </c>
      <c r="Y453">
        <v>1</v>
      </c>
      <c r="Z453" t="s">
        <v>73</v>
      </c>
      <c r="AA453">
        <v>1</v>
      </c>
      <c r="AB453" s="1">
        <v>0</v>
      </c>
      <c r="AC453" s="1">
        <v>0</v>
      </c>
      <c r="AD453" s="1">
        <v>0</v>
      </c>
      <c r="AE453" s="1">
        <v>0.5</v>
      </c>
      <c r="AF453" s="1">
        <v>0.08</v>
      </c>
      <c r="AG453" s="1">
        <v>16</v>
      </c>
      <c r="AH453" s="1">
        <v>0.5</v>
      </c>
      <c r="AI453" s="1">
        <v>0</v>
      </c>
      <c r="AJ453" s="1">
        <v>0</v>
      </c>
      <c r="AK453" s="1">
        <v>0.5</v>
      </c>
      <c r="AL453" s="1">
        <v>0</v>
      </c>
      <c r="AM453" s="1">
        <v>0</v>
      </c>
      <c r="AN453" s="1">
        <v>0.5</v>
      </c>
      <c r="AO453" s="1">
        <v>0</v>
      </c>
      <c r="AP453" s="1">
        <v>0</v>
      </c>
      <c r="AQ453" s="1">
        <v>2</v>
      </c>
      <c r="AR453" s="1">
        <v>0.08</v>
      </c>
      <c r="AS453" s="1">
        <v>4</v>
      </c>
      <c r="AT453" s="1">
        <v>0</v>
      </c>
      <c r="AU453" s="1">
        <v>0</v>
      </c>
      <c r="AV453" s="1">
        <v>0</v>
      </c>
      <c r="AW453" s="1">
        <v>124575000</v>
      </c>
      <c r="AX453" s="1">
        <v>0</v>
      </c>
      <c r="AY453" s="1">
        <v>0</v>
      </c>
      <c r="AZ453" s="1">
        <v>571000000</v>
      </c>
      <c r="BA453" s="1">
        <v>0</v>
      </c>
      <c r="BB453" s="1">
        <v>0</v>
      </c>
      <c r="BC453" s="1">
        <v>570000000</v>
      </c>
      <c r="BD453" s="1">
        <v>0</v>
      </c>
      <c r="BE453" s="1">
        <v>0</v>
      </c>
      <c r="BF453" s="1">
        <v>276000000</v>
      </c>
      <c r="BG453" s="1">
        <v>0</v>
      </c>
      <c r="BH453" s="1">
        <v>0</v>
      </c>
      <c r="BI453" s="1">
        <v>1541575000</v>
      </c>
      <c r="BJ453" s="1">
        <v>0</v>
      </c>
      <c r="BK453" s="1">
        <v>0</v>
      </c>
      <c r="BM453" s="3">
        <f t="shared" si="90"/>
        <v>0</v>
      </c>
      <c r="BN453" s="3">
        <f t="shared" si="91"/>
        <v>0</v>
      </c>
      <c r="BO453" s="3">
        <f t="shared" si="92"/>
        <v>124.575</v>
      </c>
      <c r="BP453" s="3">
        <f t="shared" si="93"/>
        <v>0</v>
      </c>
      <c r="BQ453" s="3">
        <f t="shared" si="94"/>
        <v>571</v>
      </c>
      <c r="BR453" s="3">
        <f t="shared" si="95"/>
        <v>0</v>
      </c>
      <c r="BS453" s="3">
        <f t="shared" si="96"/>
        <v>570</v>
      </c>
      <c r="BT453" s="3">
        <f t="shared" si="97"/>
        <v>0</v>
      </c>
      <c r="BU453" s="3">
        <f t="shared" si="98"/>
        <v>276</v>
      </c>
      <c r="BV453" s="3">
        <f t="shared" si="99"/>
        <v>0</v>
      </c>
      <c r="BW453" s="3">
        <f t="shared" si="100"/>
        <v>1541.575</v>
      </c>
      <c r="BX453" s="3">
        <f t="shared" si="101"/>
        <v>0</v>
      </c>
    </row>
    <row r="454" spans="1:76" x14ac:dyDescent="0.25">
      <c r="A454">
        <v>16</v>
      </c>
      <c r="B454" t="s">
        <v>60</v>
      </c>
      <c r="C454" t="s">
        <v>61</v>
      </c>
      <c r="D454">
        <v>2021</v>
      </c>
      <c r="E454" t="s">
        <v>62</v>
      </c>
      <c r="F454" t="s">
        <v>63</v>
      </c>
      <c r="G454">
        <v>2</v>
      </c>
      <c r="H454" t="s">
        <v>64</v>
      </c>
      <c r="I454" t="s">
        <v>3555</v>
      </c>
      <c r="J454" t="s">
        <v>875</v>
      </c>
      <c r="K454" t="s">
        <v>876</v>
      </c>
      <c r="L454" t="s">
        <v>3601</v>
      </c>
      <c r="M454" t="s">
        <v>877</v>
      </c>
      <c r="N454" t="s">
        <v>3612</v>
      </c>
      <c r="O454" t="s">
        <v>249</v>
      </c>
      <c r="P454" t="s">
        <v>3637</v>
      </c>
      <c r="Q454" t="s">
        <v>886</v>
      </c>
      <c r="R454" t="s">
        <v>3755</v>
      </c>
      <c r="S454" t="s">
        <v>908</v>
      </c>
      <c r="T454">
        <v>13</v>
      </c>
      <c r="U454">
        <v>4</v>
      </c>
      <c r="V454" t="s">
        <v>912</v>
      </c>
      <c r="W454">
        <v>1</v>
      </c>
      <c r="X454" t="s">
        <v>72</v>
      </c>
      <c r="Y454">
        <v>1</v>
      </c>
      <c r="Z454" t="s">
        <v>73</v>
      </c>
      <c r="AA454">
        <v>1</v>
      </c>
      <c r="AB454" s="1">
        <v>0</v>
      </c>
      <c r="AC454" s="1">
        <v>0</v>
      </c>
      <c r="AD454" s="1">
        <v>0</v>
      </c>
      <c r="AE454" s="1">
        <v>1</v>
      </c>
      <c r="AF454" s="1">
        <v>0.17</v>
      </c>
      <c r="AG454" s="1">
        <v>17</v>
      </c>
      <c r="AH454" s="1">
        <v>1</v>
      </c>
      <c r="AI454" s="1">
        <v>0</v>
      </c>
      <c r="AJ454" s="1">
        <v>0</v>
      </c>
      <c r="AK454" s="1">
        <v>1</v>
      </c>
      <c r="AL454" s="1">
        <v>0</v>
      </c>
      <c r="AM454" s="1">
        <v>0</v>
      </c>
      <c r="AN454" s="1">
        <v>1</v>
      </c>
      <c r="AO454" s="1">
        <v>0</v>
      </c>
      <c r="AP454" s="1">
        <v>0</v>
      </c>
      <c r="AQ454" s="1">
        <v>4</v>
      </c>
      <c r="AR454" s="1">
        <v>0.17</v>
      </c>
      <c r="AS454" s="1">
        <v>4.25</v>
      </c>
      <c r="AT454" s="1">
        <v>0</v>
      </c>
      <c r="AU454" s="1">
        <v>0</v>
      </c>
      <c r="AV454" s="1">
        <v>0</v>
      </c>
      <c r="AW454" s="1">
        <v>140250000</v>
      </c>
      <c r="AX454" s="1">
        <v>140250000</v>
      </c>
      <c r="AY454" s="1">
        <v>100</v>
      </c>
      <c r="AZ454" s="1">
        <v>223000000</v>
      </c>
      <c r="BA454" s="1">
        <v>0</v>
      </c>
      <c r="BB454" s="1">
        <v>0</v>
      </c>
      <c r="BC454" s="1">
        <v>223000000</v>
      </c>
      <c r="BD454" s="1">
        <v>0</v>
      </c>
      <c r="BE454" s="1">
        <v>0</v>
      </c>
      <c r="BF454" s="1">
        <v>96000000</v>
      </c>
      <c r="BG454" s="1">
        <v>0</v>
      </c>
      <c r="BH454" s="1">
        <v>0</v>
      </c>
      <c r="BI454" s="1">
        <v>682250000</v>
      </c>
      <c r="BJ454" s="1">
        <v>140250000</v>
      </c>
      <c r="BK454" s="1">
        <v>20.56</v>
      </c>
      <c r="BM454" s="3">
        <f t="shared" si="90"/>
        <v>0</v>
      </c>
      <c r="BN454" s="3">
        <f t="shared" si="91"/>
        <v>0</v>
      </c>
      <c r="BO454" s="3">
        <f t="shared" si="92"/>
        <v>140.25</v>
      </c>
      <c r="BP454" s="3">
        <f t="shared" si="93"/>
        <v>140.25</v>
      </c>
      <c r="BQ454" s="3">
        <f t="shared" si="94"/>
        <v>223</v>
      </c>
      <c r="BR454" s="3">
        <f t="shared" si="95"/>
        <v>0</v>
      </c>
      <c r="BS454" s="3">
        <f t="shared" si="96"/>
        <v>223</v>
      </c>
      <c r="BT454" s="3">
        <f t="shared" si="97"/>
        <v>0</v>
      </c>
      <c r="BU454" s="3">
        <f t="shared" si="98"/>
        <v>96</v>
      </c>
      <c r="BV454" s="3">
        <f t="shared" si="99"/>
        <v>0</v>
      </c>
      <c r="BW454" s="3">
        <f t="shared" si="100"/>
        <v>682.25</v>
      </c>
      <c r="BX454" s="3">
        <f t="shared" si="101"/>
        <v>140.25</v>
      </c>
    </row>
    <row r="455" spans="1:76" x14ac:dyDescent="0.25">
      <c r="A455">
        <v>16</v>
      </c>
      <c r="B455" t="s">
        <v>60</v>
      </c>
      <c r="C455" t="s">
        <v>61</v>
      </c>
      <c r="D455">
        <v>2021</v>
      </c>
      <c r="E455" t="s">
        <v>62</v>
      </c>
      <c r="F455" t="s">
        <v>63</v>
      </c>
      <c r="G455">
        <v>2</v>
      </c>
      <c r="H455" t="s">
        <v>64</v>
      </c>
      <c r="I455" t="s">
        <v>3555</v>
      </c>
      <c r="J455" t="s">
        <v>875</v>
      </c>
      <c r="K455" t="s">
        <v>876</v>
      </c>
      <c r="L455" t="s">
        <v>3601</v>
      </c>
      <c r="M455" t="s">
        <v>877</v>
      </c>
      <c r="N455" t="s">
        <v>3612</v>
      </c>
      <c r="O455" t="s">
        <v>249</v>
      </c>
      <c r="P455" t="s">
        <v>3637</v>
      </c>
      <c r="Q455" t="s">
        <v>886</v>
      </c>
      <c r="R455" t="s">
        <v>3756</v>
      </c>
      <c r="S455" t="s">
        <v>913</v>
      </c>
      <c r="T455">
        <v>12</v>
      </c>
      <c r="U455">
        <v>1</v>
      </c>
      <c r="V455" t="s">
        <v>914</v>
      </c>
      <c r="W455">
        <v>3</v>
      </c>
      <c r="X455" t="s">
        <v>128</v>
      </c>
      <c r="Y455">
        <v>1</v>
      </c>
      <c r="Z455" t="s">
        <v>73</v>
      </c>
      <c r="AA455">
        <v>1</v>
      </c>
      <c r="AB455" s="1">
        <v>0</v>
      </c>
      <c r="AC455" s="1">
        <v>0</v>
      </c>
      <c r="AD455" s="1">
        <v>0</v>
      </c>
      <c r="AE455" s="1">
        <v>0.3</v>
      </c>
      <c r="AF455" s="1">
        <v>0.03</v>
      </c>
      <c r="AG455" s="1">
        <v>10</v>
      </c>
      <c r="AH455" s="1">
        <v>0.6</v>
      </c>
      <c r="AI455" s="1">
        <v>0</v>
      </c>
      <c r="AJ455" s="1">
        <v>0</v>
      </c>
      <c r="AK455" s="1">
        <v>0.9</v>
      </c>
      <c r="AL455" s="1">
        <v>0</v>
      </c>
      <c r="AM455" s="1">
        <v>0</v>
      </c>
      <c r="AN455" s="1">
        <v>1</v>
      </c>
      <c r="AO455" s="1">
        <v>0</v>
      </c>
      <c r="AP455" s="1">
        <v>0</v>
      </c>
      <c r="AQ455" s="1" t="s">
        <v>76</v>
      </c>
      <c r="AR455" s="1" t="s">
        <v>76</v>
      </c>
      <c r="AS455" s="1" t="s">
        <v>76</v>
      </c>
      <c r="AT455" s="1">
        <v>0</v>
      </c>
      <c r="AU455" s="1">
        <v>0</v>
      </c>
      <c r="AV455" s="1">
        <v>0</v>
      </c>
      <c r="AW455" s="1">
        <v>63480000</v>
      </c>
      <c r="AX455" s="1">
        <v>0</v>
      </c>
      <c r="AY455" s="1">
        <v>0</v>
      </c>
      <c r="AZ455" s="1">
        <v>131917801</v>
      </c>
      <c r="BA455" s="1">
        <v>0</v>
      </c>
      <c r="BB455" s="1">
        <v>0</v>
      </c>
      <c r="BC455" s="1">
        <v>138513692</v>
      </c>
      <c r="BD455" s="1">
        <v>0</v>
      </c>
      <c r="BE455" s="1">
        <v>0</v>
      </c>
      <c r="BF455" s="1">
        <v>72719687</v>
      </c>
      <c r="BG455" s="1">
        <v>0</v>
      </c>
      <c r="BH455" s="1">
        <v>0</v>
      </c>
      <c r="BI455" s="1">
        <v>406631180</v>
      </c>
      <c r="BJ455" s="1">
        <v>0</v>
      </c>
      <c r="BK455" s="1">
        <v>0</v>
      </c>
      <c r="BM455" s="3">
        <f t="shared" si="90"/>
        <v>0</v>
      </c>
      <c r="BN455" s="3">
        <f t="shared" si="91"/>
        <v>0</v>
      </c>
      <c r="BO455" s="3">
        <f t="shared" si="92"/>
        <v>63.48</v>
      </c>
      <c r="BP455" s="3">
        <f t="shared" si="93"/>
        <v>0</v>
      </c>
      <c r="BQ455" s="3">
        <f t="shared" si="94"/>
        <v>131.917801</v>
      </c>
      <c r="BR455" s="3">
        <f t="shared" si="95"/>
        <v>0</v>
      </c>
      <c r="BS455" s="3">
        <f t="shared" si="96"/>
        <v>138.51369199999999</v>
      </c>
      <c r="BT455" s="3">
        <f t="shared" si="97"/>
        <v>0</v>
      </c>
      <c r="BU455" s="3">
        <f t="shared" si="98"/>
        <v>72.719686999999993</v>
      </c>
      <c r="BV455" s="3">
        <f t="shared" si="99"/>
        <v>0</v>
      </c>
      <c r="BW455" s="3">
        <f t="shared" si="100"/>
        <v>406.63117999999997</v>
      </c>
      <c r="BX455" s="3">
        <f t="shared" si="101"/>
        <v>0</v>
      </c>
    </row>
    <row r="456" spans="1:76" x14ac:dyDescent="0.25">
      <c r="A456">
        <v>16</v>
      </c>
      <c r="B456" t="s">
        <v>60</v>
      </c>
      <c r="C456" t="s">
        <v>61</v>
      </c>
      <c r="D456">
        <v>2021</v>
      </c>
      <c r="E456" t="s">
        <v>62</v>
      </c>
      <c r="F456" t="s">
        <v>63</v>
      </c>
      <c r="G456">
        <v>2</v>
      </c>
      <c r="H456" t="s">
        <v>64</v>
      </c>
      <c r="I456" t="s">
        <v>3555</v>
      </c>
      <c r="J456" t="s">
        <v>875</v>
      </c>
      <c r="K456" t="s">
        <v>876</v>
      </c>
      <c r="L456" t="s">
        <v>3601</v>
      </c>
      <c r="M456" t="s">
        <v>877</v>
      </c>
      <c r="N456" t="s">
        <v>3612</v>
      </c>
      <c r="O456" t="s">
        <v>249</v>
      </c>
      <c r="P456" t="s">
        <v>3637</v>
      </c>
      <c r="Q456" t="s">
        <v>886</v>
      </c>
      <c r="R456" t="s">
        <v>3756</v>
      </c>
      <c r="S456" t="s">
        <v>913</v>
      </c>
      <c r="T456">
        <v>12</v>
      </c>
      <c r="U456">
        <v>2</v>
      </c>
      <c r="V456" t="s">
        <v>915</v>
      </c>
      <c r="W456">
        <v>2</v>
      </c>
      <c r="X456" t="s">
        <v>75</v>
      </c>
      <c r="Y456">
        <v>1</v>
      </c>
      <c r="Z456" t="s">
        <v>73</v>
      </c>
      <c r="AA456">
        <v>1</v>
      </c>
      <c r="AB456" s="1">
        <v>0</v>
      </c>
      <c r="AC456" s="1">
        <v>0</v>
      </c>
      <c r="AD456" s="1">
        <v>0</v>
      </c>
      <c r="AE456" s="1">
        <v>100</v>
      </c>
      <c r="AF456" s="1">
        <v>0</v>
      </c>
      <c r="AG456" s="1">
        <v>0</v>
      </c>
      <c r="AH456" s="1">
        <v>100</v>
      </c>
      <c r="AI456" s="1">
        <v>0</v>
      </c>
      <c r="AJ456" s="1">
        <v>0</v>
      </c>
      <c r="AK456" s="1">
        <v>100</v>
      </c>
      <c r="AL456" s="1">
        <v>0</v>
      </c>
      <c r="AM456" s="1">
        <v>0</v>
      </c>
      <c r="AN456" s="1">
        <v>100</v>
      </c>
      <c r="AO456" s="1">
        <v>0</v>
      </c>
      <c r="AP456" s="1">
        <v>0</v>
      </c>
      <c r="AQ456" s="1" t="s">
        <v>76</v>
      </c>
      <c r="AR456" s="1" t="s">
        <v>76</v>
      </c>
      <c r="AS456" s="1" t="s">
        <v>76</v>
      </c>
      <c r="AT456" s="1">
        <v>0</v>
      </c>
      <c r="AU456" s="1">
        <v>0</v>
      </c>
      <c r="AV456" s="1">
        <v>0</v>
      </c>
      <c r="AW456" s="1">
        <v>124267500</v>
      </c>
      <c r="AX456" s="1">
        <v>0</v>
      </c>
      <c r="AY456" s="1">
        <v>0</v>
      </c>
      <c r="AZ456" s="1">
        <v>125302801</v>
      </c>
      <c r="BA456" s="1">
        <v>0</v>
      </c>
      <c r="BB456" s="1">
        <v>0</v>
      </c>
      <c r="BC456" s="1">
        <v>131567942</v>
      </c>
      <c r="BD456" s="1">
        <v>0</v>
      </c>
      <c r="BE456" s="1">
        <v>0</v>
      </c>
      <c r="BF456" s="1">
        <v>69073168</v>
      </c>
      <c r="BG456" s="1">
        <v>0</v>
      </c>
      <c r="BH456" s="1">
        <v>0</v>
      </c>
      <c r="BI456" s="1">
        <v>450211411</v>
      </c>
      <c r="BJ456" s="1">
        <v>0</v>
      </c>
      <c r="BK456" s="1">
        <v>0</v>
      </c>
      <c r="BL456" t="s">
        <v>916</v>
      </c>
      <c r="BM456" s="3">
        <f t="shared" si="90"/>
        <v>0</v>
      </c>
      <c r="BN456" s="3">
        <f t="shared" si="91"/>
        <v>0</v>
      </c>
      <c r="BO456" s="3">
        <f t="shared" si="92"/>
        <v>124.2675</v>
      </c>
      <c r="BP456" s="3">
        <f t="shared" si="93"/>
        <v>0</v>
      </c>
      <c r="BQ456" s="3">
        <f t="shared" si="94"/>
        <v>125.302801</v>
      </c>
      <c r="BR456" s="3">
        <f t="shared" si="95"/>
        <v>0</v>
      </c>
      <c r="BS456" s="3">
        <f t="shared" si="96"/>
        <v>131.56794199999999</v>
      </c>
      <c r="BT456" s="3">
        <f t="shared" si="97"/>
        <v>0</v>
      </c>
      <c r="BU456" s="3">
        <f t="shared" si="98"/>
        <v>69.073167999999995</v>
      </c>
      <c r="BV456" s="3">
        <f t="shared" si="99"/>
        <v>0</v>
      </c>
      <c r="BW456" s="3">
        <f t="shared" si="100"/>
        <v>450.211411</v>
      </c>
      <c r="BX456" s="3">
        <f t="shared" si="101"/>
        <v>0</v>
      </c>
    </row>
    <row r="457" spans="1:76" x14ac:dyDescent="0.25">
      <c r="A457">
        <v>16</v>
      </c>
      <c r="B457" t="s">
        <v>60</v>
      </c>
      <c r="C457" t="s">
        <v>61</v>
      </c>
      <c r="D457">
        <v>2021</v>
      </c>
      <c r="E457" t="s">
        <v>62</v>
      </c>
      <c r="F457" t="s">
        <v>63</v>
      </c>
      <c r="G457">
        <v>2</v>
      </c>
      <c r="H457" t="s">
        <v>64</v>
      </c>
      <c r="I457" t="s">
        <v>3555</v>
      </c>
      <c r="J457" t="s">
        <v>875</v>
      </c>
      <c r="K457" t="s">
        <v>876</v>
      </c>
      <c r="L457" t="s">
        <v>3601</v>
      </c>
      <c r="M457" t="s">
        <v>877</v>
      </c>
      <c r="N457" t="s">
        <v>3612</v>
      </c>
      <c r="O457" t="s">
        <v>249</v>
      </c>
      <c r="P457" t="s">
        <v>3637</v>
      </c>
      <c r="Q457" t="s">
        <v>886</v>
      </c>
      <c r="R457" t="s">
        <v>3756</v>
      </c>
      <c r="S457" t="s">
        <v>913</v>
      </c>
      <c r="T457">
        <v>12</v>
      </c>
      <c r="U457">
        <v>3</v>
      </c>
      <c r="V457" t="s">
        <v>917</v>
      </c>
      <c r="W457">
        <v>2</v>
      </c>
      <c r="X457" t="s">
        <v>75</v>
      </c>
      <c r="Y457">
        <v>1</v>
      </c>
      <c r="Z457" t="s">
        <v>73</v>
      </c>
      <c r="AA457">
        <v>1</v>
      </c>
      <c r="AB457" s="1">
        <v>0</v>
      </c>
      <c r="AC457" s="1">
        <v>0</v>
      </c>
      <c r="AD457" s="1">
        <v>0</v>
      </c>
      <c r="AE457" s="1">
        <v>100</v>
      </c>
      <c r="AF457" s="1">
        <v>0</v>
      </c>
      <c r="AG457" s="1">
        <v>0</v>
      </c>
      <c r="AH457" s="1">
        <v>100</v>
      </c>
      <c r="AI457" s="1">
        <v>0</v>
      </c>
      <c r="AJ457" s="1">
        <v>0</v>
      </c>
      <c r="AK457" s="1">
        <v>100</v>
      </c>
      <c r="AL457" s="1">
        <v>0</v>
      </c>
      <c r="AM457" s="1">
        <v>0</v>
      </c>
      <c r="AN457" s="1">
        <v>100</v>
      </c>
      <c r="AO457" s="1">
        <v>0</v>
      </c>
      <c r="AP457" s="1">
        <v>0</v>
      </c>
      <c r="AQ457" s="1" t="s">
        <v>76</v>
      </c>
      <c r="AR457" s="1" t="s">
        <v>76</v>
      </c>
      <c r="AS457" s="1" t="s">
        <v>76</v>
      </c>
      <c r="AT457" s="1">
        <v>0</v>
      </c>
      <c r="AU457" s="1">
        <v>0</v>
      </c>
      <c r="AV457" s="1">
        <v>0</v>
      </c>
      <c r="AW457" s="1">
        <v>222800000</v>
      </c>
      <c r="AX457" s="1">
        <v>0</v>
      </c>
      <c r="AY457" s="1">
        <v>0</v>
      </c>
      <c r="AZ457" s="1">
        <v>305584042</v>
      </c>
      <c r="BA457" s="1">
        <v>0</v>
      </c>
      <c r="BB457" s="1">
        <v>0</v>
      </c>
      <c r="BC457" s="1">
        <v>320863245</v>
      </c>
      <c r="BD457" s="1">
        <v>0</v>
      </c>
      <c r="BE457" s="1">
        <v>0</v>
      </c>
      <c r="BF457" s="1">
        <v>168453202</v>
      </c>
      <c r="BG457" s="1">
        <v>0</v>
      </c>
      <c r="BH457" s="1">
        <v>0</v>
      </c>
      <c r="BI457" s="1">
        <v>1017700489</v>
      </c>
      <c r="BJ457" s="1">
        <v>0</v>
      </c>
      <c r="BK457" s="1">
        <v>0</v>
      </c>
      <c r="BL457" t="s">
        <v>918</v>
      </c>
      <c r="BM457" s="3">
        <f t="shared" si="90"/>
        <v>0</v>
      </c>
      <c r="BN457" s="3">
        <f t="shared" si="91"/>
        <v>0</v>
      </c>
      <c r="BO457" s="3">
        <f t="shared" si="92"/>
        <v>222.8</v>
      </c>
      <c r="BP457" s="3">
        <f t="shared" si="93"/>
        <v>0</v>
      </c>
      <c r="BQ457" s="3">
        <f t="shared" si="94"/>
        <v>305.58404200000001</v>
      </c>
      <c r="BR457" s="3">
        <f t="shared" si="95"/>
        <v>0</v>
      </c>
      <c r="BS457" s="3">
        <f t="shared" si="96"/>
        <v>320.86324500000001</v>
      </c>
      <c r="BT457" s="3">
        <f t="shared" si="97"/>
        <v>0</v>
      </c>
      <c r="BU457" s="3">
        <f t="shared" si="98"/>
        <v>168.453202</v>
      </c>
      <c r="BV457" s="3">
        <f t="shared" si="99"/>
        <v>0</v>
      </c>
      <c r="BW457" s="3">
        <f t="shared" si="100"/>
        <v>1017.7004890000001</v>
      </c>
      <c r="BX457" s="3">
        <f t="shared" si="101"/>
        <v>0</v>
      </c>
    </row>
    <row r="458" spans="1:76" x14ac:dyDescent="0.25">
      <c r="A458">
        <v>16</v>
      </c>
      <c r="B458" t="s">
        <v>60</v>
      </c>
      <c r="C458" t="s">
        <v>61</v>
      </c>
      <c r="D458">
        <v>2021</v>
      </c>
      <c r="E458" t="s">
        <v>62</v>
      </c>
      <c r="F458" t="s">
        <v>63</v>
      </c>
      <c r="G458">
        <v>2</v>
      </c>
      <c r="H458" t="s">
        <v>64</v>
      </c>
      <c r="I458" t="s">
        <v>3555</v>
      </c>
      <c r="J458" t="s">
        <v>875</v>
      </c>
      <c r="K458" t="s">
        <v>876</v>
      </c>
      <c r="L458" t="s">
        <v>3601</v>
      </c>
      <c r="M458" t="s">
        <v>877</v>
      </c>
      <c r="N458" t="s">
        <v>3612</v>
      </c>
      <c r="O458" t="s">
        <v>249</v>
      </c>
      <c r="P458" t="s">
        <v>3637</v>
      </c>
      <c r="Q458" t="s">
        <v>886</v>
      </c>
      <c r="R458" t="s">
        <v>3756</v>
      </c>
      <c r="S458" t="s">
        <v>913</v>
      </c>
      <c r="T458">
        <v>12</v>
      </c>
      <c r="U458">
        <v>4</v>
      </c>
      <c r="V458" t="s">
        <v>919</v>
      </c>
      <c r="W458">
        <v>3</v>
      </c>
      <c r="X458" t="s">
        <v>128</v>
      </c>
      <c r="Y458">
        <v>1</v>
      </c>
      <c r="Z458" t="s">
        <v>73</v>
      </c>
      <c r="AA458">
        <v>1</v>
      </c>
      <c r="AB458" s="1">
        <v>0</v>
      </c>
      <c r="AC458" s="1">
        <v>0</v>
      </c>
      <c r="AD458" s="1">
        <v>0</v>
      </c>
      <c r="AE458" s="1">
        <v>0.3</v>
      </c>
      <c r="AF458" s="1">
        <v>0.04</v>
      </c>
      <c r="AG458" s="1">
        <v>13.33</v>
      </c>
      <c r="AH458" s="1">
        <v>0.6</v>
      </c>
      <c r="AI458" s="1">
        <v>0</v>
      </c>
      <c r="AJ458" s="1">
        <v>0</v>
      </c>
      <c r="AK458" s="1">
        <v>0.9</v>
      </c>
      <c r="AL458" s="1">
        <v>0</v>
      </c>
      <c r="AM458" s="1">
        <v>0</v>
      </c>
      <c r="AN458" s="1">
        <v>1</v>
      </c>
      <c r="AO458" s="1">
        <v>0</v>
      </c>
      <c r="AP458" s="1">
        <v>0</v>
      </c>
      <c r="AQ458" s="1" t="s">
        <v>76</v>
      </c>
      <c r="AR458" s="1" t="s">
        <v>76</v>
      </c>
      <c r="AS458" s="1" t="s">
        <v>76</v>
      </c>
      <c r="AT458" s="1">
        <v>0</v>
      </c>
      <c r="AU458" s="1">
        <v>0</v>
      </c>
      <c r="AV458" s="1">
        <v>0</v>
      </c>
      <c r="AW458" s="1">
        <v>74760000</v>
      </c>
      <c r="AX458" s="1">
        <v>74760000</v>
      </c>
      <c r="AY458" s="1">
        <v>100</v>
      </c>
      <c r="AZ458" s="1">
        <v>235257184</v>
      </c>
      <c r="BA458" s="1">
        <v>0</v>
      </c>
      <c r="BB458" s="1">
        <v>0</v>
      </c>
      <c r="BC458" s="1">
        <v>247020043</v>
      </c>
      <c r="BD458" s="1">
        <v>0</v>
      </c>
      <c r="BE458" s="1">
        <v>0</v>
      </c>
      <c r="BF458" s="1">
        <v>129685522</v>
      </c>
      <c r="BG458" s="1">
        <v>0</v>
      </c>
      <c r="BH458" s="1">
        <v>0</v>
      </c>
      <c r="BI458" s="1">
        <v>686722749</v>
      </c>
      <c r="BJ458" s="1">
        <v>74760000</v>
      </c>
      <c r="BK458" s="1">
        <v>10.89</v>
      </c>
      <c r="BL458" t="s">
        <v>920</v>
      </c>
      <c r="BM458" s="3">
        <f t="shared" si="90"/>
        <v>0</v>
      </c>
      <c r="BN458" s="3">
        <f t="shared" si="91"/>
        <v>0</v>
      </c>
      <c r="BO458" s="3">
        <f t="shared" si="92"/>
        <v>74.760000000000005</v>
      </c>
      <c r="BP458" s="3">
        <f t="shared" si="93"/>
        <v>74.760000000000005</v>
      </c>
      <c r="BQ458" s="3">
        <f t="shared" si="94"/>
        <v>235.257184</v>
      </c>
      <c r="BR458" s="3">
        <f t="shared" si="95"/>
        <v>0</v>
      </c>
      <c r="BS458" s="3">
        <f t="shared" si="96"/>
        <v>247.02004299999999</v>
      </c>
      <c r="BT458" s="3">
        <f t="shared" si="97"/>
        <v>0</v>
      </c>
      <c r="BU458" s="3">
        <f t="shared" si="98"/>
        <v>129.68552199999999</v>
      </c>
      <c r="BV458" s="3">
        <f t="shared" si="99"/>
        <v>0</v>
      </c>
      <c r="BW458" s="3">
        <f t="shared" si="100"/>
        <v>686.72274900000002</v>
      </c>
      <c r="BX458" s="3">
        <f t="shared" si="101"/>
        <v>74.760000000000005</v>
      </c>
    </row>
    <row r="459" spans="1:76" x14ac:dyDescent="0.25">
      <c r="A459">
        <v>16</v>
      </c>
      <c r="B459" t="s">
        <v>60</v>
      </c>
      <c r="C459" t="s">
        <v>61</v>
      </c>
      <c r="D459">
        <v>2021</v>
      </c>
      <c r="E459" t="s">
        <v>62</v>
      </c>
      <c r="F459" t="s">
        <v>63</v>
      </c>
      <c r="G459">
        <v>2</v>
      </c>
      <c r="H459" t="s">
        <v>64</v>
      </c>
      <c r="I459" t="s">
        <v>3555</v>
      </c>
      <c r="J459" t="s">
        <v>875</v>
      </c>
      <c r="K459" t="s">
        <v>876</v>
      </c>
      <c r="L459" t="s">
        <v>3601</v>
      </c>
      <c r="M459" t="s">
        <v>877</v>
      </c>
      <c r="N459" t="s">
        <v>3612</v>
      </c>
      <c r="O459" t="s">
        <v>249</v>
      </c>
      <c r="P459" t="s">
        <v>3637</v>
      </c>
      <c r="Q459" t="s">
        <v>886</v>
      </c>
      <c r="R459" t="s">
        <v>3756</v>
      </c>
      <c r="S459" t="s">
        <v>913</v>
      </c>
      <c r="T459">
        <v>12</v>
      </c>
      <c r="U459">
        <v>5</v>
      </c>
      <c r="V459" t="s">
        <v>921</v>
      </c>
      <c r="W459">
        <v>2</v>
      </c>
      <c r="X459" t="s">
        <v>75</v>
      </c>
      <c r="Y459">
        <v>1</v>
      </c>
      <c r="Z459" t="s">
        <v>73</v>
      </c>
      <c r="AA459">
        <v>1</v>
      </c>
      <c r="AB459" s="1">
        <v>0</v>
      </c>
      <c r="AC459" s="1">
        <v>0</v>
      </c>
      <c r="AD459" s="1">
        <v>0</v>
      </c>
      <c r="AE459" s="1">
        <v>100</v>
      </c>
      <c r="AF459" s="1">
        <v>0</v>
      </c>
      <c r="AG459" s="1">
        <v>0</v>
      </c>
      <c r="AH459" s="1">
        <v>100</v>
      </c>
      <c r="AI459" s="1">
        <v>0</v>
      </c>
      <c r="AJ459" s="1">
        <v>0</v>
      </c>
      <c r="AK459" s="1">
        <v>100</v>
      </c>
      <c r="AL459" s="1">
        <v>0</v>
      </c>
      <c r="AM459" s="1">
        <v>0</v>
      </c>
      <c r="AN459" s="1">
        <v>100</v>
      </c>
      <c r="AO459" s="1">
        <v>0</v>
      </c>
      <c r="AP459" s="1">
        <v>0</v>
      </c>
      <c r="AQ459" s="1" t="s">
        <v>76</v>
      </c>
      <c r="AR459" s="1" t="s">
        <v>76</v>
      </c>
      <c r="AS459" s="1" t="s">
        <v>76</v>
      </c>
      <c r="AT459" s="1">
        <v>0</v>
      </c>
      <c r="AU459" s="1">
        <v>0</v>
      </c>
      <c r="AV459" s="1">
        <v>0</v>
      </c>
      <c r="AW459" s="1">
        <v>63480000</v>
      </c>
      <c r="AX459" s="1">
        <v>0</v>
      </c>
      <c r="AY459" s="1">
        <v>0</v>
      </c>
      <c r="AZ459" s="1">
        <v>109925425</v>
      </c>
      <c r="BA459" s="1">
        <v>0</v>
      </c>
      <c r="BB459" s="1">
        <v>0</v>
      </c>
      <c r="BC459" s="1">
        <v>115421696</v>
      </c>
      <c r="BD459" s="1">
        <v>0</v>
      </c>
      <c r="BE459" s="1">
        <v>0</v>
      </c>
      <c r="BF459" s="1">
        <v>60596390</v>
      </c>
      <c r="BG459" s="1">
        <v>0</v>
      </c>
      <c r="BH459" s="1">
        <v>0</v>
      </c>
      <c r="BI459" s="1">
        <v>349423511</v>
      </c>
      <c r="BJ459" s="1">
        <v>0</v>
      </c>
      <c r="BK459" s="1">
        <v>0</v>
      </c>
      <c r="BL459" t="s">
        <v>922</v>
      </c>
      <c r="BM459" s="3">
        <f t="shared" si="90"/>
        <v>0</v>
      </c>
      <c r="BN459" s="3">
        <f t="shared" si="91"/>
        <v>0</v>
      </c>
      <c r="BO459" s="3">
        <f t="shared" si="92"/>
        <v>63.48</v>
      </c>
      <c r="BP459" s="3">
        <f t="shared" si="93"/>
        <v>0</v>
      </c>
      <c r="BQ459" s="3">
        <f t="shared" si="94"/>
        <v>109.925425</v>
      </c>
      <c r="BR459" s="3">
        <f t="shared" si="95"/>
        <v>0</v>
      </c>
      <c r="BS459" s="3">
        <f t="shared" si="96"/>
        <v>115.421696</v>
      </c>
      <c r="BT459" s="3">
        <f t="shared" si="97"/>
        <v>0</v>
      </c>
      <c r="BU459" s="3">
        <f t="shared" si="98"/>
        <v>60.59639</v>
      </c>
      <c r="BV459" s="3">
        <f t="shared" si="99"/>
        <v>0</v>
      </c>
      <c r="BW459" s="3">
        <f t="shared" si="100"/>
        <v>349.42351100000002</v>
      </c>
      <c r="BX459" s="3">
        <f t="shared" si="101"/>
        <v>0</v>
      </c>
    </row>
    <row r="460" spans="1:76" x14ac:dyDescent="0.25">
      <c r="A460">
        <v>16</v>
      </c>
      <c r="B460" t="s">
        <v>60</v>
      </c>
      <c r="C460" t="s">
        <v>61</v>
      </c>
      <c r="D460">
        <v>2021</v>
      </c>
      <c r="E460" t="s">
        <v>62</v>
      </c>
      <c r="F460" t="s">
        <v>63</v>
      </c>
      <c r="G460">
        <v>2</v>
      </c>
      <c r="H460" t="s">
        <v>64</v>
      </c>
      <c r="I460" t="s">
        <v>3555</v>
      </c>
      <c r="J460" t="s">
        <v>875</v>
      </c>
      <c r="K460" t="s">
        <v>876</v>
      </c>
      <c r="L460" t="s">
        <v>3601</v>
      </c>
      <c r="M460" t="s">
        <v>877</v>
      </c>
      <c r="N460" t="s">
        <v>3612</v>
      </c>
      <c r="O460" t="s">
        <v>249</v>
      </c>
      <c r="P460" t="s">
        <v>3637</v>
      </c>
      <c r="Q460" t="s">
        <v>886</v>
      </c>
      <c r="R460" t="s">
        <v>3756</v>
      </c>
      <c r="S460" t="s">
        <v>913</v>
      </c>
      <c r="T460">
        <v>12</v>
      </c>
      <c r="U460">
        <v>6</v>
      </c>
      <c r="V460" t="s">
        <v>923</v>
      </c>
      <c r="W460">
        <v>2</v>
      </c>
      <c r="X460" t="s">
        <v>75</v>
      </c>
      <c r="Y460">
        <v>1</v>
      </c>
      <c r="Z460" t="s">
        <v>73</v>
      </c>
      <c r="AA460">
        <v>1</v>
      </c>
      <c r="AB460" s="1">
        <v>100</v>
      </c>
      <c r="AC460" s="1">
        <v>100</v>
      </c>
      <c r="AD460" s="1">
        <v>100</v>
      </c>
      <c r="AE460" s="1">
        <v>100</v>
      </c>
      <c r="AF460" s="1">
        <v>0</v>
      </c>
      <c r="AG460" s="1">
        <v>0</v>
      </c>
      <c r="AH460" s="1">
        <v>100</v>
      </c>
      <c r="AI460" s="1">
        <v>0</v>
      </c>
      <c r="AJ460" s="1">
        <v>0</v>
      </c>
      <c r="AK460" s="1">
        <v>100</v>
      </c>
      <c r="AL460" s="1">
        <v>0</v>
      </c>
      <c r="AM460" s="1">
        <v>0</v>
      </c>
      <c r="AN460" s="1">
        <v>100</v>
      </c>
      <c r="AO460" s="1">
        <v>0</v>
      </c>
      <c r="AP460" s="1">
        <v>0</v>
      </c>
      <c r="AQ460" s="1" t="s">
        <v>76</v>
      </c>
      <c r="AR460" s="1" t="s">
        <v>76</v>
      </c>
      <c r="AS460" s="1" t="s">
        <v>76</v>
      </c>
      <c r="AT460" s="1">
        <v>56070000</v>
      </c>
      <c r="AU460" s="1">
        <v>56070000</v>
      </c>
      <c r="AV460" s="1">
        <v>100</v>
      </c>
      <c r="AW460" s="1">
        <v>67284000</v>
      </c>
      <c r="AX460" s="1">
        <v>0</v>
      </c>
      <c r="AY460" s="1">
        <v>0</v>
      </c>
      <c r="AZ460" s="1">
        <v>343743184</v>
      </c>
      <c r="BA460" s="1">
        <v>0</v>
      </c>
      <c r="BB460" s="1">
        <v>0</v>
      </c>
      <c r="BC460" s="1">
        <v>360930343</v>
      </c>
      <c r="BD460" s="1">
        <v>0</v>
      </c>
      <c r="BE460" s="1">
        <v>0</v>
      </c>
      <c r="BF460" s="1">
        <v>189488430</v>
      </c>
      <c r="BG460" s="1">
        <v>0</v>
      </c>
      <c r="BH460" s="1">
        <v>0</v>
      </c>
      <c r="BI460" s="1">
        <v>1017515957</v>
      </c>
      <c r="BJ460" s="1">
        <v>56070000</v>
      </c>
      <c r="BK460" s="1">
        <v>5.51</v>
      </c>
      <c r="BL460" t="s">
        <v>918</v>
      </c>
      <c r="BM460" s="3">
        <f t="shared" si="90"/>
        <v>56.07</v>
      </c>
      <c r="BN460" s="3">
        <f t="shared" si="91"/>
        <v>56.07</v>
      </c>
      <c r="BO460" s="3">
        <f t="shared" si="92"/>
        <v>67.284000000000006</v>
      </c>
      <c r="BP460" s="3">
        <f t="shared" si="93"/>
        <v>0</v>
      </c>
      <c r="BQ460" s="3">
        <f t="shared" si="94"/>
        <v>343.74318399999999</v>
      </c>
      <c r="BR460" s="3">
        <f t="shared" si="95"/>
        <v>0</v>
      </c>
      <c r="BS460" s="3">
        <f t="shared" si="96"/>
        <v>360.93034299999999</v>
      </c>
      <c r="BT460" s="3">
        <f t="shared" si="97"/>
        <v>0</v>
      </c>
      <c r="BU460" s="3">
        <f t="shared" si="98"/>
        <v>189.48842999999999</v>
      </c>
      <c r="BV460" s="3">
        <f t="shared" si="99"/>
        <v>0</v>
      </c>
      <c r="BW460" s="3">
        <f t="shared" si="100"/>
        <v>1017.515957</v>
      </c>
      <c r="BX460" s="3">
        <f t="shared" si="101"/>
        <v>56.07</v>
      </c>
    </row>
    <row r="461" spans="1:76" x14ac:dyDescent="0.25">
      <c r="A461">
        <v>16</v>
      </c>
      <c r="B461" t="s">
        <v>60</v>
      </c>
      <c r="C461" t="s">
        <v>61</v>
      </c>
      <c r="D461">
        <v>2021</v>
      </c>
      <c r="E461" t="s">
        <v>62</v>
      </c>
      <c r="F461" t="s">
        <v>63</v>
      </c>
      <c r="G461">
        <v>2</v>
      </c>
      <c r="H461" t="s">
        <v>64</v>
      </c>
      <c r="I461" t="s">
        <v>3555</v>
      </c>
      <c r="J461" t="s">
        <v>875</v>
      </c>
      <c r="K461" t="s">
        <v>876</v>
      </c>
      <c r="L461" t="s">
        <v>3601</v>
      </c>
      <c r="M461" t="s">
        <v>877</v>
      </c>
      <c r="N461" t="s">
        <v>3612</v>
      </c>
      <c r="O461" t="s">
        <v>249</v>
      </c>
      <c r="P461" t="s">
        <v>3637</v>
      </c>
      <c r="Q461" t="s">
        <v>886</v>
      </c>
      <c r="R461" t="s">
        <v>3756</v>
      </c>
      <c r="S461" t="s">
        <v>913</v>
      </c>
      <c r="T461">
        <v>12</v>
      </c>
      <c r="U461">
        <v>7</v>
      </c>
      <c r="V461" t="s">
        <v>924</v>
      </c>
      <c r="W461">
        <v>1</v>
      </c>
      <c r="X461" t="s">
        <v>72</v>
      </c>
      <c r="Y461">
        <v>1</v>
      </c>
      <c r="Z461" t="s">
        <v>73</v>
      </c>
      <c r="AA461">
        <v>1</v>
      </c>
      <c r="AB461" s="1">
        <v>0.05</v>
      </c>
      <c r="AC461" s="1">
        <v>0.05</v>
      </c>
      <c r="AD461" s="1">
        <v>100</v>
      </c>
      <c r="AE461" s="1">
        <v>0.27</v>
      </c>
      <c r="AF461" s="1">
        <v>7.0000000000000007E-2</v>
      </c>
      <c r="AG461" s="1">
        <v>25.93</v>
      </c>
      <c r="AH461" s="1">
        <v>0.28000000000000003</v>
      </c>
      <c r="AI461" s="1">
        <v>0</v>
      </c>
      <c r="AJ461" s="1">
        <v>0</v>
      </c>
      <c r="AK461" s="1">
        <v>0.3</v>
      </c>
      <c r="AL461" s="1">
        <v>0</v>
      </c>
      <c r="AM461" s="1">
        <v>0</v>
      </c>
      <c r="AN461" s="1">
        <v>0.1</v>
      </c>
      <c r="AO461" s="1">
        <v>0</v>
      </c>
      <c r="AP461" s="1">
        <v>0</v>
      </c>
      <c r="AQ461" s="1">
        <v>1</v>
      </c>
      <c r="AR461" s="1">
        <v>0.12</v>
      </c>
      <c r="AS461" s="1">
        <v>12</v>
      </c>
      <c r="AT461" s="1">
        <v>78179520</v>
      </c>
      <c r="AU461" s="1">
        <v>62229077</v>
      </c>
      <c r="AV461" s="1">
        <v>79.599999999999994</v>
      </c>
      <c r="AW461" s="1">
        <v>223468000</v>
      </c>
      <c r="AX461" s="1">
        <v>0</v>
      </c>
      <c r="AY461" s="1">
        <v>0</v>
      </c>
      <c r="AZ461" s="1">
        <v>793508556</v>
      </c>
      <c r="BA461" s="1">
        <v>0</v>
      </c>
      <c r="BB461" s="1">
        <v>0</v>
      </c>
      <c r="BC461" s="1">
        <v>833183983</v>
      </c>
      <c r="BD461" s="1">
        <v>0</v>
      </c>
      <c r="BE461" s="1">
        <v>0</v>
      </c>
      <c r="BF461" s="1">
        <v>437421591</v>
      </c>
      <c r="BG461" s="1">
        <v>0</v>
      </c>
      <c r="BH461" s="1">
        <v>0</v>
      </c>
      <c r="BI461" s="1">
        <v>2365761650</v>
      </c>
      <c r="BJ461" s="1">
        <v>62229077</v>
      </c>
      <c r="BK461" s="1">
        <v>2.63</v>
      </c>
      <c r="BL461" t="s">
        <v>925</v>
      </c>
      <c r="BM461" s="3">
        <f t="shared" si="90"/>
        <v>78.179519999999997</v>
      </c>
      <c r="BN461" s="3">
        <f t="shared" si="91"/>
        <v>62.229076999999997</v>
      </c>
      <c r="BO461" s="3">
        <f t="shared" si="92"/>
        <v>223.46799999999999</v>
      </c>
      <c r="BP461" s="3">
        <f t="shared" si="93"/>
        <v>0</v>
      </c>
      <c r="BQ461" s="3">
        <f t="shared" si="94"/>
        <v>793.508556</v>
      </c>
      <c r="BR461" s="3">
        <f t="shared" si="95"/>
        <v>0</v>
      </c>
      <c r="BS461" s="3">
        <f t="shared" si="96"/>
        <v>833.18398300000001</v>
      </c>
      <c r="BT461" s="3">
        <f t="shared" si="97"/>
        <v>0</v>
      </c>
      <c r="BU461" s="3">
        <f t="shared" si="98"/>
        <v>437.42159099999998</v>
      </c>
      <c r="BV461" s="3">
        <f t="shared" si="99"/>
        <v>0</v>
      </c>
      <c r="BW461" s="3">
        <f t="shared" si="100"/>
        <v>2365.7616499999999</v>
      </c>
      <c r="BX461" s="3">
        <f t="shared" si="101"/>
        <v>62.229076999999997</v>
      </c>
    </row>
    <row r="462" spans="1:76" x14ac:dyDescent="0.25">
      <c r="A462">
        <v>16</v>
      </c>
      <c r="B462" t="s">
        <v>60</v>
      </c>
      <c r="C462" t="s">
        <v>61</v>
      </c>
      <c r="D462">
        <v>2021</v>
      </c>
      <c r="E462" t="s">
        <v>62</v>
      </c>
      <c r="F462" t="s">
        <v>63</v>
      </c>
      <c r="G462">
        <v>2</v>
      </c>
      <c r="H462" t="s">
        <v>64</v>
      </c>
      <c r="I462" t="s">
        <v>3555</v>
      </c>
      <c r="J462" t="s">
        <v>875</v>
      </c>
      <c r="K462" t="s">
        <v>876</v>
      </c>
      <c r="L462" t="s">
        <v>3601</v>
      </c>
      <c r="M462" t="s">
        <v>877</v>
      </c>
      <c r="N462" t="s">
        <v>3612</v>
      </c>
      <c r="O462" t="s">
        <v>249</v>
      </c>
      <c r="P462" t="s">
        <v>3637</v>
      </c>
      <c r="Q462" t="s">
        <v>886</v>
      </c>
      <c r="R462" t="s">
        <v>3756</v>
      </c>
      <c r="S462" t="s">
        <v>913</v>
      </c>
      <c r="T462">
        <v>12</v>
      </c>
      <c r="U462">
        <v>8</v>
      </c>
      <c r="V462" t="s">
        <v>926</v>
      </c>
      <c r="W462">
        <v>2</v>
      </c>
      <c r="X462" t="s">
        <v>75</v>
      </c>
      <c r="Y462">
        <v>1</v>
      </c>
      <c r="Z462" t="s">
        <v>73</v>
      </c>
      <c r="AA462">
        <v>1</v>
      </c>
      <c r="AB462" s="1">
        <v>100</v>
      </c>
      <c r="AC462" s="1">
        <v>100</v>
      </c>
      <c r="AD462" s="1">
        <v>100</v>
      </c>
      <c r="AE462" s="1">
        <v>100</v>
      </c>
      <c r="AF462" s="1">
        <v>100</v>
      </c>
      <c r="AG462" s="1">
        <v>100</v>
      </c>
      <c r="AH462" s="1">
        <v>100</v>
      </c>
      <c r="AI462" s="1">
        <v>0</v>
      </c>
      <c r="AJ462" s="1">
        <v>0</v>
      </c>
      <c r="AK462" s="1">
        <v>100</v>
      </c>
      <c r="AL462" s="1">
        <v>0</v>
      </c>
      <c r="AM462" s="1">
        <v>0</v>
      </c>
      <c r="AN462" s="1">
        <v>100</v>
      </c>
      <c r="AO462" s="1">
        <v>0</v>
      </c>
      <c r="AP462" s="1">
        <v>0</v>
      </c>
      <c r="AQ462" s="1" t="s">
        <v>76</v>
      </c>
      <c r="AR462" s="1" t="s">
        <v>76</v>
      </c>
      <c r="AS462" s="1" t="s">
        <v>76</v>
      </c>
      <c r="AT462" s="1">
        <v>175666182</v>
      </c>
      <c r="AU462" s="1">
        <v>142989080</v>
      </c>
      <c r="AV462" s="1">
        <v>81.400000000000006</v>
      </c>
      <c r="AW462" s="1">
        <v>720687500</v>
      </c>
      <c r="AX462" s="1">
        <v>137712000</v>
      </c>
      <c r="AY462" s="1">
        <v>19.11</v>
      </c>
      <c r="AZ462" s="1">
        <v>491864556</v>
      </c>
      <c r="BA462" s="1">
        <v>0</v>
      </c>
      <c r="BB462" s="1">
        <v>0</v>
      </c>
      <c r="BC462" s="1">
        <v>516457783</v>
      </c>
      <c r="BD462" s="1">
        <v>0</v>
      </c>
      <c r="BE462" s="1">
        <v>0</v>
      </c>
      <c r="BF462" s="1">
        <v>271140334</v>
      </c>
      <c r="BG462" s="1">
        <v>0</v>
      </c>
      <c r="BH462" s="1">
        <v>0</v>
      </c>
      <c r="BI462" s="1">
        <v>2175816355</v>
      </c>
      <c r="BJ462" s="1">
        <v>280701080</v>
      </c>
      <c r="BK462" s="1">
        <v>12.9</v>
      </c>
      <c r="BL462" t="s">
        <v>927</v>
      </c>
      <c r="BM462" s="3">
        <f t="shared" si="90"/>
        <v>175.66618199999999</v>
      </c>
      <c r="BN462" s="3">
        <f t="shared" si="91"/>
        <v>142.98908</v>
      </c>
      <c r="BO462" s="3">
        <f t="shared" si="92"/>
        <v>720.6875</v>
      </c>
      <c r="BP462" s="3">
        <f t="shared" si="93"/>
        <v>137.71199999999999</v>
      </c>
      <c r="BQ462" s="3">
        <f t="shared" si="94"/>
        <v>491.86455599999999</v>
      </c>
      <c r="BR462" s="3">
        <f t="shared" si="95"/>
        <v>0</v>
      </c>
      <c r="BS462" s="3">
        <f t="shared" si="96"/>
        <v>516.45778299999995</v>
      </c>
      <c r="BT462" s="3">
        <f t="shared" si="97"/>
        <v>0</v>
      </c>
      <c r="BU462" s="3">
        <f t="shared" si="98"/>
        <v>271.140334</v>
      </c>
      <c r="BV462" s="3">
        <f t="shared" si="99"/>
        <v>0</v>
      </c>
      <c r="BW462" s="3">
        <f t="shared" si="100"/>
        <v>2175.8163549999999</v>
      </c>
      <c r="BX462" s="3">
        <f t="shared" si="101"/>
        <v>280.70107999999999</v>
      </c>
    </row>
    <row r="463" spans="1:76" x14ac:dyDescent="0.25">
      <c r="A463">
        <v>16</v>
      </c>
      <c r="B463" t="s">
        <v>60</v>
      </c>
      <c r="C463" t="s">
        <v>61</v>
      </c>
      <c r="D463">
        <v>2021</v>
      </c>
      <c r="E463" t="s">
        <v>62</v>
      </c>
      <c r="F463" t="s">
        <v>63</v>
      </c>
      <c r="G463">
        <v>2</v>
      </c>
      <c r="H463" t="s">
        <v>64</v>
      </c>
      <c r="I463" t="s">
        <v>3555</v>
      </c>
      <c r="J463" t="s">
        <v>875</v>
      </c>
      <c r="K463" t="s">
        <v>876</v>
      </c>
      <c r="L463" t="s">
        <v>3601</v>
      </c>
      <c r="M463" t="s">
        <v>877</v>
      </c>
      <c r="N463" t="s">
        <v>3612</v>
      </c>
      <c r="O463" t="s">
        <v>249</v>
      </c>
      <c r="P463" t="s">
        <v>3637</v>
      </c>
      <c r="Q463" t="s">
        <v>886</v>
      </c>
      <c r="R463" t="s">
        <v>3756</v>
      </c>
      <c r="S463" t="s">
        <v>913</v>
      </c>
      <c r="T463">
        <v>12</v>
      </c>
      <c r="U463">
        <v>9</v>
      </c>
      <c r="V463" t="s">
        <v>928</v>
      </c>
      <c r="W463">
        <v>2</v>
      </c>
      <c r="X463" t="s">
        <v>75</v>
      </c>
      <c r="Y463">
        <v>1</v>
      </c>
      <c r="Z463" t="s">
        <v>73</v>
      </c>
      <c r="AA463">
        <v>1</v>
      </c>
      <c r="AB463" s="1">
        <v>99</v>
      </c>
      <c r="AC463" s="1">
        <v>99</v>
      </c>
      <c r="AD463" s="1">
        <v>100</v>
      </c>
      <c r="AE463" s="1">
        <v>99</v>
      </c>
      <c r="AF463" s="1">
        <v>99</v>
      </c>
      <c r="AG463" s="1">
        <v>100</v>
      </c>
      <c r="AH463" s="1">
        <v>99</v>
      </c>
      <c r="AI463" s="1">
        <v>0</v>
      </c>
      <c r="AJ463" s="1">
        <v>0</v>
      </c>
      <c r="AK463" s="1">
        <v>99</v>
      </c>
      <c r="AL463" s="1">
        <v>0</v>
      </c>
      <c r="AM463" s="1">
        <v>0</v>
      </c>
      <c r="AN463" s="1">
        <v>99</v>
      </c>
      <c r="AO463" s="1">
        <v>0</v>
      </c>
      <c r="AP463" s="1">
        <v>0</v>
      </c>
      <c r="AQ463" s="1" t="s">
        <v>76</v>
      </c>
      <c r="AR463" s="1" t="s">
        <v>76</v>
      </c>
      <c r="AS463" s="1" t="s">
        <v>76</v>
      </c>
      <c r="AT463" s="1">
        <v>43792000</v>
      </c>
      <c r="AU463" s="1">
        <v>43792000</v>
      </c>
      <c r="AV463" s="1">
        <v>100</v>
      </c>
      <c r="AW463" s="1">
        <v>49680000</v>
      </c>
      <c r="AX463" s="1">
        <v>49680000</v>
      </c>
      <c r="AY463" s="1">
        <v>100</v>
      </c>
      <c r="AZ463" s="1">
        <v>168417516</v>
      </c>
      <c r="BA463" s="1">
        <v>0</v>
      </c>
      <c r="BB463" s="1">
        <v>0</v>
      </c>
      <c r="BC463" s="1">
        <v>176838391</v>
      </c>
      <c r="BD463" s="1">
        <v>0</v>
      </c>
      <c r="BE463" s="1">
        <v>0</v>
      </c>
      <c r="BF463" s="1">
        <v>92840155</v>
      </c>
      <c r="BG463" s="1">
        <v>0</v>
      </c>
      <c r="BH463" s="1">
        <v>0</v>
      </c>
      <c r="BI463" s="1">
        <v>531568062</v>
      </c>
      <c r="BJ463" s="1">
        <v>93472000</v>
      </c>
      <c r="BK463" s="1">
        <v>17.579999999999998</v>
      </c>
      <c r="BL463" t="s">
        <v>929</v>
      </c>
      <c r="BM463" s="3">
        <f t="shared" si="90"/>
        <v>43.792000000000002</v>
      </c>
      <c r="BN463" s="3">
        <f t="shared" si="91"/>
        <v>43.792000000000002</v>
      </c>
      <c r="BO463" s="3">
        <f t="shared" si="92"/>
        <v>49.68</v>
      </c>
      <c r="BP463" s="3">
        <f t="shared" si="93"/>
        <v>49.68</v>
      </c>
      <c r="BQ463" s="3">
        <f t="shared" si="94"/>
        <v>168.41751600000001</v>
      </c>
      <c r="BR463" s="3">
        <f t="shared" si="95"/>
        <v>0</v>
      </c>
      <c r="BS463" s="3">
        <f t="shared" si="96"/>
        <v>176.838391</v>
      </c>
      <c r="BT463" s="3">
        <f t="shared" si="97"/>
        <v>0</v>
      </c>
      <c r="BU463" s="3">
        <f t="shared" si="98"/>
        <v>92.840154999999996</v>
      </c>
      <c r="BV463" s="3">
        <f t="shared" si="99"/>
        <v>0</v>
      </c>
      <c r="BW463" s="3">
        <f t="shared" si="100"/>
        <v>531.56806200000005</v>
      </c>
      <c r="BX463" s="3">
        <f t="shared" si="101"/>
        <v>93.472000000000008</v>
      </c>
    </row>
    <row r="464" spans="1:76" x14ac:dyDescent="0.25">
      <c r="A464">
        <v>16</v>
      </c>
      <c r="B464" t="s">
        <v>60</v>
      </c>
      <c r="C464" t="s">
        <v>61</v>
      </c>
      <c r="D464">
        <v>2021</v>
      </c>
      <c r="E464" t="s">
        <v>62</v>
      </c>
      <c r="F464" t="s">
        <v>63</v>
      </c>
      <c r="G464">
        <v>2</v>
      </c>
      <c r="H464" t="s">
        <v>64</v>
      </c>
      <c r="I464" t="s">
        <v>3555</v>
      </c>
      <c r="J464" t="s">
        <v>875</v>
      </c>
      <c r="K464" t="s">
        <v>876</v>
      </c>
      <c r="L464" t="s">
        <v>3601</v>
      </c>
      <c r="M464" t="s">
        <v>877</v>
      </c>
      <c r="N464" t="s">
        <v>3612</v>
      </c>
      <c r="O464" t="s">
        <v>249</v>
      </c>
      <c r="P464" t="s">
        <v>3637</v>
      </c>
      <c r="Q464" t="s">
        <v>886</v>
      </c>
      <c r="R464" t="s">
        <v>3756</v>
      </c>
      <c r="S464" t="s">
        <v>913</v>
      </c>
      <c r="T464">
        <v>12</v>
      </c>
      <c r="U464">
        <v>10</v>
      </c>
      <c r="V464" t="s">
        <v>930</v>
      </c>
      <c r="W464">
        <v>2</v>
      </c>
      <c r="X464" t="s">
        <v>75</v>
      </c>
      <c r="Y464">
        <v>1</v>
      </c>
      <c r="Z464" t="s">
        <v>73</v>
      </c>
      <c r="AA464">
        <v>1</v>
      </c>
      <c r="AB464" s="1">
        <v>100</v>
      </c>
      <c r="AC464" s="1">
        <v>100</v>
      </c>
      <c r="AD464" s="1">
        <v>100</v>
      </c>
      <c r="AE464" s="1">
        <v>100</v>
      </c>
      <c r="AF464" s="1">
        <v>9.6999999999999993</v>
      </c>
      <c r="AG464" s="1">
        <v>9.6999999999999993</v>
      </c>
      <c r="AH464" s="1">
        <v>100</v>
      </c>
      <c r="AI464" s="1">
        <v>0</v>
      </c>
      <c r="AJ464" s="1">
        <v>0</v>
      </c>
      <c r="AK464" s="1">
        <v>100</v>
      </c>
      <c r="AL464" s="1">
        <v>0</v>
      </c>
      <c r="AM464" s="1">
        <v>0</v>
      </c>
      <c r="AN464" s="1">
        <v>100</v>
      </c>
      <c r="AO464" s="1">
        <v>0</v>
      </c>
      <c r="AP464" s="1">
        <v>0</v>
      </c>
      <c r="AQ464" s="1" t="s">
        <v>76</v>
      </c>
      <c r="AR464" s="1" t="s">
        <v>76</v>
      </c>
      <c r="AS464" s="1" t="s">
        <v>76</v>
      </c>
      <c r="AT464" s="1">
        <v>151197020</v>
      </c>
      <c r="AU464" s="1">
        <v>127272177</v>
      </c>
      <c r="AV464" s="1">
        <v>84.17</v>
      </c>
      <c r="AW464" s="1">
        <v>468725000</v>
      </c>
      <c r="AX464" s="1">
        <v>322943000</v>
      </c>
      <c r="AY464" s="1">
        <v>68.900000000000006</v>
      </c>
      <c r="AZ464" s="1">
        <v>991958556</v>
      </c>
      <c r="BA464" s="1">
        <v>0</v>
      </c>
      <c r="BB464" s="1">
        <v>0</v>
      </c>
      <c r="BC464" s="1">
        <v>1041556483</v>
      </c>
      <c r="BD464" s="1">
        <v>0</v>
      </c>
      <c r="BE464" s="1">
        <v>0</v>
      </c>
      <c r="BF464" s="1">
        <v>546817155</v>
      </c>
      <c r="BG464" s="1">
        <v>0</v>
      </c>
      <c r="BH464" s="1">
        <v>0</v>
      </c>
      <c r="BI464" s="1">
        <v>3200254214</v>
      </c>
      <c r="BJ464" s="1">
        <v>450215177</v>
      </c>
      <c r="BK464" s="1">
        <v>14.07</v>
      </c>
      <c r="BL464" t="s">
        <v>931</v>
      </c>
      <c r="BM464" s="3">
        <f t="shared" si="90"/>
        <v>151.19702000000001</v>
      </c>
      <c r="BN464" s="3">
        <f t="shared" si="91"/>
        <v>127.272177</v>
      </c>
      <c r="BO464" s="3">
        <f t="shared" si="92"/>
        <v>468.72500000000002</v>
      </c>
      <c r="BP464" s="3">
        <f t="shared" si="93"/>
        <v>322.94299999999998</v>
      </c>
      <c r="BQ464" s="3">
        <f t="shared" si="94"/>
        <v>991.95855600000004</v>
      </c>
      <c r="BR464" s="3">
        <f t="shared" si="95"/>
        <v>0</v>
      </c>
      <c r="BS464" s="3">
        <f t="shared" si="96"/>
        <v>1041.5564830000001</v>
      </c>
      <c r="BT464" s="3">
        <f t="shared" si="97"/>
        <v>0</v>
      </c>
      <c r="BU464" s="3">
        <f t="shared" si="98"/>
        <v>546.81715499999996</v>
      </c>
      <c r="BV464" s="3">
        <f t="shared" si="99"/>
        <v>0</v>
      </c>
      <c r="BW464" s="3">
        <f t="shared" si="100"/>
        <v>3200.2542139999996</v>
      </c>
      <c r="BX464" s="3">
        <f t="shared" si="101"/>
        <v>450.21517699999998</v>
      </c>
    </row>
    <row r="465" spans="1:76" x14ac:dyDescent="0.25">
      <c r="A465">
        <v>16</v>
      </c>
      <c r="B465" t="s">
        <v>60</v>
      </c>
      <c r="C465" t="s">
        <v>61</v>
      </c>
      <c r="D465">
        <v>2021</v>
      </c>
      <c r="E465" t="s">
        <v>62</v>
      </c>
      <c r="F465" t="s">
        <v>63</v>
      </c>
      <c r="G465">
        <v>2</v>
      </c>
      <c r="H465" t="s">
        <v>64</v>
      </c>
      <c r="I465" t="s">
        <v>3555</v>
      </c>
      <c r="J465" t="s">
        <v>875</v>
      </c>
      <c r="K465" t="s">
        <v>876</v>
      </c>
      <c r="L465" t="s">
        <v>3601</v>
      </c>
      <c r="M465" t="s">
        <v>877</v>
      </c>
      <c r="N465" t="s">
        <v>3612</v>
      </c>
      <c r="O465" t="s">
        <v>249</v>
      </c>
      <c r="P465" t="s">
        <v>3637</v>
      </c>
      <c r="Q465" t="s">
        <v>886</v>
      </c>
      <c r="R465" t="s">
        <v>3756</v>
      </c>
      <c r="S465" t="s">
        <v>913</v>
      </c>
      <c r="T465">
        <v>12</v>
      </c>
      <c r="U465">
        <v>11</v>
      </c>
      <c r="V465" t="s">
        <v>932</v>
      </c>
      <c r="W465">
        <v>1</v>
      </c>
      <c r="X465" t="s">
        <v>72</v>
      </c>
      <c r="Y465">
        <v>1</v>
      </c>
      <c r="Z465" t="s">
        <v>73</v>
      </c>
      <c r="AA465">
        <v>1</v>
      </c>
      <c r="AB465" s="1">
        <v>5800</v>
      </c>
      <c r="AC465" s="1">
        <v>6298</v>
      </c>
      <c r="AD465" s="1">
        <v>108.59</v>
      </c>
      <c r="AE465" s="1">
        <v>7750</v>
      </c>
      <c r="AF465" s="1">
        <v>2479</v>
      </c>
      <c r="AG465" s="1">
        <v>31.99</v>
      </c>
      <c r="AH465" s="1">
        <v>9700</v>
      </c>
      <c r="AI465" s="1">
        <v>0</v>
      </c>
      <c r="AJ465" s="1">
        <v>0</v>
      </c>
      <c r="AK465" s="1">
        <v>9700</v>
      </c>
      <c r="AL465" s="1">
        <v>0</v>
      </c>
      <c r="AM465" s="1">
        <v>0</v>
      </c>
      <c r="AN465" s="1">
        <v>5800</v>
      </c>
      <c r="AO465" s="1">
        <v>0</v>
      </c>
      <c r="AP465" s="1">
        <v>0</v>
      </c>
      <c r="AQ465" s="1">
        <v>38750</v>
      </c>
      <c r="AR465" s="1">
        <v>8777</v>
      </c>
      <c r="AS465" s="1">
        <v>22.65</v>
      </c>
      <c r="AT465" s="1">
        <v>50420400</v>
      </c>
      <c r="AU465" s="1">
        <v>50420400</v>
      </c>
      <c r="AV465" s="1">
        <v>100</v>
      </c>
      <c r="AW465" s="1">
        <v>153667000</v>
      </c>
      <c r="AX465" s="1">
        <v>33250000</v>
      </c>
      <c r="AY465" s="1">
        <v>21.64</v>
      </c>
      <c r="AZ465" s="1">
        <v>477632079</v>
      </c>
      <c r="BA465" s="1">
        <v>0</v>
      </c>
      <c r="BB465" s="1">
        <v>0</v>
      </c>
      <c r="BC465" s="1">
        <v>501513683</v>
      </c>
      <c r="BD465" s="1">
        <v>0</v>
      </c>
      <c r="BE465" s="1">
        <v>0</v>
      </c>
      <c r="BF465" s="1">
        <v>263294682</v>
      </c>
      <c r="BG465" s="1">
        <v>0</v>
      </c>
      <c r="BH465" s="1">
        <v>0</v>
      </c>
      <c r="BI465" s="1">
        <v>1446527844</v>
      </c>
      <c r="BJ465" s="1">
        <v>83670400</v>
      </c>
      <c r="BK465" s="1">
        <v>5.78</v>
      </c>
      <c r="BL465" t="s">
        <v>933</v>
      </c>
      <c r="BM465" s="3">
        <f t="shared" si="90"/>
        <v>50.420400000000001</v>
      </c>
      <c r="BN465" s="3">
        <f t="shared" si="91"/>
        <v>50.420400000000001</v>
      </c>
      <c r="BO465" s="3">
        <f t="shared" si="92"/>
        <v>153.667</v>
      </c>
      <c r="BP465" s="3">
        <f t="shared" si="93"/>
        <v>33.25</v>
      </c>
      <c r="BQ465" s="3">
        <f t="shared" si="94"/>
        <v>477.63207899999998</v>
      </c>
      <c r="BR465" s="3">
        <f t="shared" si="95"/>
        <v>0</v>
      </c>
      <c r="BS465" s="3">
        <f t="shared" si="96"/>
        <v>501.51368300000001</v>
      </c>
      <c r="BT465" s="3">
        <f t="shared" si="97"/>
        <v>0</v>
      </c>
      <c r="BU465" s="3">
        <f t="shared" si="98"/>
        <v>263.29468200000002</v>
      </c>
      <c r="BV465" s="3">
        <f t="shared" si="99"/>
        <v>0</v>
      </c>
      <c r="BW465" s="3">
        <f t="shared" si="100"/>
        <v>1446.527844</v>
      </c>
      <c r="BX465" s="3">
        <f t="shared" si="101"/>
        <v>83.670400000000001</v>
      </c>
    </row>
    <row r="466" spans="1:76" x14ac:dyDescent="0.25">
      <c r="A466">
        <v>16</v>
      </c>
      <c r="B466" t="s">
        <v>60</v>
      </c>
      <c r="C466" t="s">
        <v>61</v>
      </c>
      <c r="D466">
        <v>2021</v>
      </c>
      <c r="E466" t="s">
        <v>62</v>
      </c>
      <c r="F466" t="s">
        <v>63</v>
      </c>
      <c r="G466">
        <v>2</v>
      </c>
      <c r="H466" t="s">
        <v>64</v>
      </c>
      <c r="I466" t="s">
        <v>3555</v>
      </c>
      <c r="J466" t="s">
        <v>875</v>
      </c>
      <c r="K466" t="s">
        <v>876</v>
      </c>
      <c r="L466" t="s">
        <v>3601</v>
      </c>
      <c r="M466" t="s">
        <v>877</v>
      </c>
      <c r="N466" t="s">
        <v>3612</v>
      </c>
      <c r="O466" t="s">
        <v>249</v>
      </c>
      <c r="P466" t="s">
        <v>3637</v>
      </c>
      <c r="Q466" t="s">
        <v>886</v>
      </c>
      <c r="R466" t="s">
        <v>3757</v>
      </c>
      <c r="S466" t="s">
        <v>934</v>
      </c>
      <c r="T466">
        <v>15</v>
      </c>
      <c r="U466">
        <v>1</v>
      </c>
      <c r="V466" t="s">
        <v>935</v>
      </c>
      <c r="W466">
        <v>3</v>
      </c>
      <c r="X466" t="s">
        <v>128</v>
      </c>
      <c r="Y466">
        <v>1</v>
      </c>
      <c r="Z466" t="s">
        <v>73</v>
      </c>
      <c r="AA466">
        <v>1</v>
      </c>
      <c r="AB466" s="1">
        <v>0.3</v>
      </c>
      <c r="AC466" s="1">
        <v>0.3</v>
      </c>
      <c r="AD466" s="1">
        <v>100</v>
      </c>
      <c r="AE466" s="1">
        <v>1</v>
      </c>
      <c r="AF466" s="1">
        <v>0.56999999999999995</v>
      </c>
      <c r="AG466" s="1">
        <v>57</v>
      </c>
      <c r="AH466" s="1">
        <v>0</v>
      </c>
      <c r="AI466" s="1">
        <v>0</v>
      </c>
      <c r="AJ466" s="1">
        <v>0</v>
      </c>
      <c r="AK466" s="1">
        <v>0</v>
      </c>
      <c r="AL466" s="1">
        <v>0</v>
      </c>
      <c r="AM466" s="1">
        <v>0</v>
      </c>
      <c r="AN466" s="1">
        <v>0</v>
      </c>
      <c r="AO466" s="1">
        <v>0</v>
      </c>
      <c r="AP466" s="1">
        <v>0</v>
      </c>
      <c r="AQ466" s="1" t="s">
        <v>76</v>
      </c>
      <c r="AR466" s="1" t="s">
        <v>76</v>
      </c>
      <c r="AS466" s="1" t="s">
        <v>76</v>
      </c>
      <c r="AT466" s="1">
        <v>46816001</v>
      </c>
      <c r="AU466" s="1">
        <v>13373333</v>
      </c>
      <c r="AV466" s="1">
        <v>28.56</v>
      </c>
      <c r="AW466" s="1">
        <v>162650000</v>
      </c>
      <c r="AX466" s="1">
        <v>162650000</v>
      </c>
      <c r="AY466" s="1">
        <v>100</v>
      </c>
      <c r="AZ466" s="1">
        <v>0</v>
      </c>
      <c r="BA466" s="1">
        <v>0</v>
      </c>
      <c r="BB466" s="1">
        <v>0</v>
      </c>
      <c r="BC466" s="1">
        <v>0</v>
      </c>
      <c r="BD466" s="1">
        <v>0</v>
      </c>
      <c r="BE466" s="1">
        <v>0</v>
      </c>
      <c r="BF466" s="1">
        <v>0</v>
      </c>
      <c r="BG466" s="1">
        <v>0</v>
      </c>
      <c r="BH466" s="1">
        <v>0</v>
      </c>
      <c r="BI466" s="1">
        <v>209466001</v>
      </c>
      <c r="BJ466" s="1">
        <v>176023333</v>
      </c>
      <c r="BK466" s="1">
        <v>84.03</v>
      </c>
      <c r="BL466" t="s">
        <v>936</v>
      </c>
      <c r="BM466" s="3">
        <f t="shared" si="90"/>
        <v>46.816001</v>
      </c>
      <c r="BN466" s="3">
        <f t="shared" si="91"/>
        <v>13.373333000000001</v>
      </c>
      <c r="BO466" s="3">
        <f t="shared" si="92"/>
        <v>162.65</v>
      </c>
      <c r="BP466" s="3">
        <f t="shared" si="93"/>
        <v>162.65</v>
      </c>
      <c r="BQ466" s="3">
        <f t="shared" si="94"/>
        <v>0</v>
      </c>
      <c r="BR466" s="3">
        <f t="shared" si="95"/>
        <v>0</v>
      </c>
      <c r="BS466" s="3">
        <f t="shared" si="96"/>
        <v>0</v>
      </c>
      <c r="BT466" s="3">
        <f t="shared" si="97"/>
        <v>0</v>
      </c>
      <c r="BU466" s="3">
        <f t="shared" si="98"/>
        <v>0</v>
      </c>
      <c r="BV466" s="3">
        <f t="shared" si="99"/>
        <v>0</v>
      </c>
      <c r="BW466" s="3">
        <f t="shared" si="100"/>
        <v>209.46600100000001</v>
      </c>
      <c r="BX466" s="3">
        <f t="shared" si="101"/>
        <v>176.02333300000001</v>
      </c>
    </row>
    <row r="467" spans="1:76" x14ac:dyDescent="0.25">
      <c r="A467">
        <v>16</v>
      </c>
      <c r="B467" t="s">
        <v>60</v>
      </c>
      <c r="C467" t="s">
        <v>61</v>
      </c>
      <c r="D467">
        <v>2021</v>
      </c>
      <c r="E467" t="s">
        <v>62</v>
      </c>
      <c r="F467" t="s">
        <v>63</v>
      </c>
      <c r="G467">
        <v>2</v>
      </c>
      <c r="H467" t="s">
        <v>64</v>
      </c>
      <c r="I467" t="s">
        <v>3555</v>
      </c>
      <c r="J467" t="s">
        <v>875</v>
      </c>
      <c r="K467" t="s">
        <v>876</v>
      </c>
      <c r="L467" t="s">
        <v>3601</v>
      </c>
      <c r="M467" t="s">
        <v>877</v>
      </c>
      <c r="N467" t="s">
        <v>3612</v>
      </c>
      <c r="O467" t="s">
        <v>249</v>
      </c>
      <c r="P467" t="s">
        <v>3637</v>
      </c>
      <c r="Q467" t="s">
        <v>886</v>
      </c>
      <c r="R467" t="s">
        <v>3757</v>
      </c>
      <c r="S467" t="s">
        <v>934</v>
      </c>
      <c r="T467">
        <v>15</v>
      </c>
      <c r="U467">
        <v>2</v>
      </c>
      <c r="V467" t="s">
        <v>937</v>
      </c>
      <c r="W467">
        <v>2</v>
      </c>
      <c r="X467" t="s">
        <v>75</v>
      </c>
      <c r="Y467">
        <v>1</v>
      </c>
      <c r="Z467" t="s">
        <v>73</v>
      </c>
      <c r="AA467">
        <v>1</v>
      </c>
      <c r="AB467" s="1">
        <v>100</v>
      </c>
      <c r="AC467" s="1">
        <v>100</v>
      </c>
      <c r="AD467" s="1">
        <v>100</v>
      </c>
      <c r="AE467" s="1">
        <v>100</v>
      </c>
      <c r="AF467" s="1">
        <v>100</v>
      </c>
      <c r="AG467" s="1">
        <v>100</v>
      </c>
      <c r="AH467" s="1">
        <v>100</v>
      </c>
      <c r="AI467" s="1">
        <v>0</v>
      </c>
      <c r="AJ467" s="1">
        <v>0</v>
      </c>
      <c r="AK467" s="1">
        <v>100</v>
      </c>
      <c r="AL467" s="1">
        <v>0</v>
      </c>
      <c r="AM467" s="1">
        <v>0</v>
      </c>
      <c r="AN467" s="1">
        <v>100</v>
      </c>
      <c r="AO467" s="1">
        <v>0</v>
      </c>
      <c r="AP467" s="1">
        <v>0</v>
      </c>
      <c r="AQ467" s="1" t="s">
        <v>76</v>
      </c>
      <c r="AR467" s="1" t="s">
        <v>76</v>
      </c>
      <c r="AS467" s="1" t="s">
        <v>76</v>
      </c>
      <c r="AT467" s="1">
        <v>311130664</v>
      </c>
      <c r="AU467" s="1">
        <v>210714000</v>
      </c>
      <c r="AV467" s="1">
        <v>67.72</v>
      </c>
      <c r="AW467" s="1">
        <v>567250000</v>
      </c>
      <c r="AX467" s="1">
        <v>337900000</v>
      </c>
      <c r="AY467" s="1">
        <v>59.57</v>
      </c>
      <c r="AZ467" s="1">
        <v>988193000</v>
      </c>
      <c r="BA467" s="1">
        <v>0</v>
      </c>
      <c r="BB467" s="1">
        <v>0</v>
      </c>
      <c r="BC467" s="1">
        <v>1037603000</v>
      </c>
      <c r="BD467" s="1">
        <v>0</v>
      </c>
      <c r="BE467" s="1">
        <v>0</v>
      </c>
      <c r="BF467" s="1">
        <v>544741000</v>
      </c>
      <c r="BG467" s="1">
        <v>0</v>
      </c>
      <c r="BH467" s="1">
        <v>0</v>
      </c>
      <c r="BI467" s="1">
        <v>3448917664</v>
      </c>
      <c r="BJ467" s="1">
        <v>548614000</v>
      </c>
      <c r="BK467" s="1">
        <v>15.91</v>
      </c>
      <c r="BL467" t="s">
        <v>938</v>
      </c>
      <c r="BM467" s="3">
        <f t="shared" si="90"/>
        <v>311.13066400000002</v>
      </c>
      <c r="BN467" s="3">
        <f t="shared" si="91"/>
        <v>210.714</v>
      </c>
      <c r="BO467" s="3">
        <f t="shared" si="92"/>
        <v>567.25</v>
      </c>
      <c r="BP467" s="3">
        <f t="shared" si="93"/>
        <v>337.9</v>
      </c>
      <c r="BQ467" s="3">
        <f t="shared" si="94"/>
        <v>988.19299999999998</v>
      </c>
      <c r="BR467" s="3">
        <f t="shared" si="95"/>
        <v>0</v>
      </c>
      <c r="BS467" s="3">
        <f t="shared" si="96"/>
        <v>1037.6030000000001</v>
      </c>
      <c r="BT467" s="3">
        <f t="shared" si="97"/>
        <v>0</v>
      </c>
      <c r="BU467" s="3">
        <f t="shared" si="98"/>
        <v>544.74099999999999</v>
      </c>
      <c r="BV467" s="3">
        <f t="shared" si="99"/>
        <v>0</v>
      </c>
      <c r="BW467" s="3">
        <f t="shared" si="100"/>
        <v>3448.9176640000001</v>
      </c>
      <c r="BX467" s="3">
        <f t="shared" si="101"/>
        <v>548.61400000000003</v>
      </c>
    </row>
    <row r="468" spans="1:76" x14ac:dyDescent="0.25">
      <c r="A468">
        <v>16</v>
      </c>
      <c r="B468" t="s">
        <v>60</v>
      </c>
      <c r="C468" t="s">
        <v>61</v>
      </c>
      <c r="D468">
        <v>2021</v>
      </c>
      <c r="E468" t="s">
        <v>62</v>
      </c>
      <c r="F468" t="s">
        <v>63</v>
      </c>
      <c r="G468">
        <v>2</v>
      </c>
      <c r="H468" t="s">
        <v>64</v>
      </c>
      <c r="I468" t="s">
        <v>3555</v>
      </c>
      <c r="J468" t="s">
        <v>875</v>
      </c>
      <c r="K468" t="s">
        <v>876</v>
      </c>
      <c r="L468" t="s">
        <v>3601</v>
      </c>
      <c r="M468" t="s">
        <v>877</v>
      </c>
      <c r="N468" t="s">
        <v>3612</v>
      </c>
      <c r="O468" t="s">
        <v>249</v>
      </c>
      <c r="P468" t="s">
        <v>3637</v>
      </c>
      <c r="Q468" t="s">
        <v>886</v>
      </c>
      <c r="R468" t="s">
        <v>3757</v>
      </c>
      <c r="S468" t="s">
        <v>934</v>
      </c>
      <c r="T468">
        <v>15</v>
      </c>
      <c r="U468">
        <v>3</v>
      </c>
      <c r="V468" t="s">
        <v>939</v>
      </c>
      <c r="W468">
        <v>2</v>
      </c>
      <c r="X468" t="s">
        <v>75</v>
      </c>
      <c r="Y468">
        <v>1</v>
      </c>
      <c r="Z468" t="s">
        <v>73</v>
      </c>
      <c r="AA468">
        <v>1</v>
      </c>
      <c r="AB468" s="1">
        <v>100</v>
      </c>
      <c r="AC468" s="1">
        <v>100</v>
      </c>
      <c r="AD468" s="1">
        <v>100</v>
      </c>
      <c r="AE468" s="1">
        <v>100</v>
      </c>
      <c r="AF468" s="1">
        <v>100</v>
      </c>
      <c r="AG468" s="1">
        <v>100</v>
      </c>
      <c r="AH468" s="1">
        <v>100</v>
      </c>
      <c r="AI468" s="1">
        <v>0</v>
      </c>
      <c r="AJ468" s="1">
        <v>0</v>
      </c>
      <c r="AK468" s="1">
        <v>100</v>
      </c>
      <c r="AL468" s="1">
        <v>0</v>
      </c>
      <c r="AM468" s="1">
        <v>0</v>
      </c>
      <c r="AN468" s="1">
        <v>100</v>
      </c>
      <c r="AO468" s="1">
        <v>0</v>
      </c>
      <c r="AP468" s="1">
        <v>0</v>
      </c>
      <c r="AQ468" s="1" t="s">
        <v>76</v>
      </c>
      <c r="AR468" s="1" t="s">
        <v>76</v>
      </c>
      <c r="AS468" s="1" t="s">
        <v>76</v>
      </c>
      <c r="AT468" s="1">
        <v>254293335</v>
      </c>
      <c r="AU468" s="1">
        <v>137940002</v>
      </c>
      <c r="AV468" s="1">
        <v>54.25</v>
      </c>
      <c r="AW468" s="1">
        <v>1650460000</v>
      </c>
      <c r="AX468" s="1">
        <v>942100000</v>
      </c>
      <c r="AY468" s="1">
        <v>57.08</v>
      </c>
      <c r="AZ468" s="1">
        <v>1962463000</v>
      </c>
      <c r="BA468" s="1">
        <v>0</v>
      </c>
      <c r="BB468" s="1">
        <v>0</v>
      </c>
      <c r="BC468" s="1">
        <v>2040586000</v>
      </c>
      <c r="BD468" s="1">
        <v>0</v>
      </c>
      <c r="BE468" s="1">
        <v>0</v>
      </c>
      <c r="BF468" s="1">
        <v>1060768000</v>
      </c>
      <c r="BG468" s="1">
        <v>0</v>
      </c>
      <c r="BH468" s="1">
        <v>0</v>
      </c>
      <c r="BI468" s="1">
        <v>6968570335</v>
      </c>
      <c r="BJ468" s="1">
        <v>1080040002</v>
      </c>
      <c r="BK468" s="1">
        <v>15.5</v>
      </c>
      <c r="BL468" t="s">
        <v>940</v>
      </c>
      <c r="BM468" s="3">
        <f t="shared" si="90"/>
        <v>254.29333500000001</v>
      </c>
      <c r="BN468" s="3">
        <f t="shared" si="91"/>
        <v>137.94000199999999</v>
      </c>
      <c r="BO468" s="3">
        <f t="shared" si="92"/>
        <v>1650.46</v>
      </c>
      <c r="BP468" s="3">
        <f t="shared" si="93"/>
        <v>942.1</v>
      </c>
      <c r="BQ468" s="3">
        <f t="shared" si="94"/>
        <v>1962.463</v>
      </c>
      <c r="BR468" s="3">
        <f t="shared" si="95"/>
        <v>0</v>
      </c>
      <c r="BS468" s="3">
        <f t="shared" si="96"/>
        <v>2040.586</v>
      </c>
      <c r="BT468" s="3">
        <f t="shared" si="97"/>
        <v>0</v>
      </c>
      <c r="BU468" s="3">
        <f t="shared" si="98"/>
        <v>1060.768</v>
      </c>
      <c r="BV468" s="3">
        <f t="shared" si="99"/>
        <v>0</v>
      </c>
      <c r="BW468" s="3">
        <f t="shared" si="100"/>
        <v>6968.5703350000003</v>
      </c>
      <c r="BX468" s="3">
        <f t="shared" si="101"/>
        <v>1080.040002</v>
      </c>
    </row>
    <row r="469" spans="1:76" x14ac:dyDescent="0.25">
      <c r="A469">
        <v>16</v>
      </c>
      <c r="B469" t="s">
        <v>60</v>
      </c>
      <c r="C469" t="s">
        <v>61</v>
      </c>
      <c r="D469">
        <v>2021</v>
      </c>
      <c r="E469" t="s">
        <v>62</v>
      </c>
      <c r="F469" t="s">
        <v>63</v>
      </c>
      <c r="G469">
        <v>2</v>
      </c>
      <c r="H469" t="s">
        <v>64</v>
      </c>
      <c r="I469" t="s">
        <v>3555</v>
      </c>
      <c r="J469" t="s">
        <v>875</v>
      </c>
      <c r="K469" t="s">
        <v>876</v>
      </c>
      <c r="L469" t="s">
        <v>3601</v>
      </c>
      <c r="M469" t="s">
        <v>877</v>
      </c>
      <c r="N469" t="s">
        <v>3612</v>
      </c>
      <c r="O469" t="s">
        <v>249</v>
      </c>
      <c r="P469" t="s">
        <v>3637</v>
      </c>
      <c r="Q469" t="s">
        <v>886</v>
      </c>
      <c r="R469" t="s">
        <v>3757</v>
      </c>
      <c r="S469" t="s">
        <v>934</v>
      </c>
      <c r="T469">
        <v>15</v>
      </c>
      <c r="U469">
        <v>4</v>
      </c>
      <c r="V469" t="s">
        <v>941</v>
      </c>
      <c r="W469">
        <v>1</v>
      </c>
      <c r="X469" t="s">
        <v>72</v>
      </c>
      <c r="Y469">
        <v>1</v>
      </c>
      <c r="Z469" t="s">
        <v>73</v>
      </c>
      <c r="AA469">
        <v>1</v>
      </c>
      <c r="AB469" s="1">
        <v>0.6</v>
      </c>
      <c r="AC469" s="1">
        <v>1</v>
      </c>
      <c r="AD469" s="1">
        <v>166.67</v>
      </c>
      <c r="AE469" s="1">
        <v>0</v>
      </c>
      <c r="AF469" s="1">
        <v>0</v>
      </c>
      <c r="AG469" s="1">
        <v>0</v>
      </c>
      <c r="AH469" s="1">
        <v>0</v>
      </c>
      <c r="AI469" s="1">
        <v>0</v>
      </c>
      <c r="AJ469" s="1">
        <v>0</v>
      </c>
      <c r="AK469" s="1">
        <v>0</v>
      </c>
      <c r="AL469" s="1">
        <v>0</v>
      </c>
      <c r="AM469" s="1">
        <v>0</v>
      </c>
      <c r="AN469" s="1">
        <v>0</v>
      </c>
      <c r="AO469" s="1">
        <v>0</v>
      </c>
      <c r="AP469" s="1">
        <v>0</v>
      </c>
      <c r="AQ469" s="1">
        <v>1</v>
      </c>
      <c r="AR469" s="1">
        <v>1</v>
      </c>
      <c r="AS469" s="1">
        <v>100</v>
      </c>
      <c r="AT469" s="1">
        <v>47850000</v>
      </c>
      <c r="AU469" s="1">
        <v>47850000</v>
      </c>
      <c r="AV469" s="1">
        <v>100</v>
      </c>
      <c r="AW469" s="1">
        <v>0</v>
      </c>
      <c r="AX469" s="1">
        <v>0</v>
      </c>
      <c r="AY469" s="1">
        <v>0</v>
      </c>
      <c r="AZ469" s="1">
        <v>0</v>
      </c>
      <c r="BA469" s="1">
        <v>0</v>
      </c>
      <c r="BB469" s="1">
        <v>0</v>
      </c>
      <c r="BC469" s="1">
        <v>0</v>
      </c>
      <c r="BD469" s="1">
        <v>0</v>
      </c>
      <c r="BE469" s="1">
        <v>0</v>
      </c>
      <c r="BF469" s="1">
        <v>0</v>
      </c>
      <c r="BG469" s="1">
        <v>0</v>
      </c>
      <c r="BH469" s="1">
        <v>0</v>
      </c>
      <c r="BI469" s="1">
        <v>47850000</v>
      </c>
      <c r="BJ469" s="1">
        <v>47850000</v>
      </c>
      <c r="BK469" s="1">
        <v>100</v>
      </c>
      <c r="BM469" s="3">
        <f t="shared" si="90"/>
        <v>47.85</v>
      </c>
      <c r="BN469" s="3">
        <f t="shared" si="91"/>
        <v>47.85</v>
      </c>
      <c r="BO469" s="3">
        <f t="shared" si="92"/>
        <v>0</v>
      </c>
      <c r="BP469" s="3">
        <f t="shared" si="93"/>
        <v>0</v>
      </c>
      <c r="BQ469" s="3">
        <f t="shared" si="94"/>
        <v>0</v>
      </c>
      <c r="BR469" s="3">
        <f t="shared" si="95"/>
        <v>0</v>
      </c>
      <c r="BS469" s="3">
        <f t="shared" si="96"/>
        <v>0</v>
      </c>
      <c r="BT469" s="3">
        <f t="shared" si="97"/>
        <v>0</v>
      </c>
      <c r="BU469" s="3">
        <f t="shared" si="98"/>
        <v>0</v>
      </c>
      <c r="BV469" s="3">
        <f t="shared" si="99"/>
        <v>0</v>
      </c>
      <c r="BW469" s="3">
        <f t="shared" si="100"/>
        <v>47.85</v>
      </c>
      <c r="BX469" s="3">
        <f t="shared" si="101"/>
        <v>47.85</v>
      </c>
    </row>
    <row r="470" spans="1:76" x14ac:dyDescent="0.25">
      <c r="A470">
        <v>16</v>
      </c>
      <c r="B470" t="s">
        <v>60</v>
      </c>
      <c r="C470" t="s">
        <v>61</v>
      </c>
      <c r="D470">
        <v>2021</v>
      </c>
      <c r="E470" t="s">
        <v>62</v>
      </c>
      <c r="F470" t="s">
        <v>63</v>
      </c>
      <c r="G470">
        <v>2</v>
      </c>
      <c r="H470" t="s">
        <v>64</v>
      </c>
      <c r="I470" t="s">
        <v>3555</v>
      </c>
      <c r="J470" t="s">
        <v>875</v>
      </c>
      <c r="K470" t="s">
        <v>876</v>
      </c>
      <c r="L470" t="s">
        <v>3601</v>
      </c>
      <c r="M470" t="s">
        <v>877</v>
      </c>
      <c r="N470" t="s">
        <v>3612</v>
      </c>
      <c r="O470" t="s">
        <v>249</v>
      </c>
      <c r="P470" t="s">
        <v>3637</v>
      </c>
      <c r="Q470" t="s">
        <v>886</v>
      </c>
      <c r="R470" t="s">
        <v>3757</v>
      </c>
      <c r="S470" t="s">
        <v>934</v>
      </c>
      <c r="T470">
        <v>15</v>
      </c>
      <c r="U470">
        <v>5</v>
      </c>
      <c r="V470" t="s">
        <v>942</v>
      </c>
      <c r="W470">
        <v>1</v>
      </c>
      <c r="X470" t="s">
        <v>72</v>
      </c>
      <c r="Y470">
        <v>1</v>
      </c>
      <c r="Z470" t="s">
        <v>73</v>
      </c>
      <c r="AA470">
        <v>1</v>
      </c>
      <c r="AB470" s="1">
        <v>518</v>
      </c>
      <c r="AC470" s="1">
        <v>518</v>
      </c>
      <c r="AD470" s="1">
        <v>100</v>
      </c>
      <c r="AE470" s="1">
        <v>2611</v>
      </c>
      <c r="AF470" s="1">
        <v>0</v>
      </c>
      <c r="AG470" s="1">
        <v>0</v>
      </c>
      <c r="AH470" s="1">
        <v>2340</v>
      </c>
      <c r="AI470" s="1">
        <v>0</v>
      </c>
      <c r="AJ470" s="1">
        <v>0</v>
      </c>
      <c r="AK470" s="1">
        <v>2836</v>
      </c>
      <c r="AL470" s="1">
        <v>0</v>
      </c>
      <c r="AM470" s="1">
        <v>0</v>
      </c>
      <c r="AN470" s="1">
        <v>695</v>
      </c>
      <c r="AO470" s="1">
        <v>0</v>
      </c>
      <c r="AP470" s="1">
        <v>0</v>
      </c>
      <c r="AQ470" s="1">
        <v>9000</v>
      </c>
      <c r="AR470" s="1">
        <v>518</v>
      </c>
      <c r="AS470" s="1">
        <v>5.76</v>
      </c>
      <c r="AT470" s="1">
        <v>116060000</v>
      </c>
      <c r="AU470" s="1">
        <v>64000000</v>
      </c>
      <c r="AV470" s="1">
        <v>55.14</v>
      </c>
      <c r="AW470" s="1">
        <v>249400000</v>
      </c>
      <c r="AX470" s="1">
        <v>249400000</v>
      </c>
      <c r="AY470" s="1">
        <v>100</v>
      </c>
      <c r="AZ470" s="1">
        <v>248724000</v>
      </c>
      <c r="BA470" s="1">
        <v>0</v>
      </c>
      <c r="BB470" s="1">
        <v>0</v>
      </c>
      <c r="BC470" s="1">
        <v>261161000</v>
      </c>
      <c r="BD470" s="1">
        <v>0</v>
      </c>
      <c r="BE470" s="1">
        <v>0</v>
      </c>
      <c r="BF470" s="1">
        <v>182812000</v>
      </c>
      <c r="BG470" s="1">
        <v>0</v>
      </c>
      <c r="BH470" s="1">
        <v>0</v>
      </c>
      <c r="BI470" s="1">
        <v>1058157000</v>
      </c>
      <c r="BJ470" s="1">
        <v>313400000</v>
      </c>
      <c r="BK470" s="1">
        <v>29.62</v>
      </c>
      <c r="BL470" t="s">
        <v>943</v>
      </c>
      <c r="BM470" s="3">
        <f t="shared" si="90"/>
        <v>116.06</v>
      </c>
      <c r="BN470" s="3">
        <f t="shared" si="91"/>
        <v>64</v>
      </c>
      <c r="BO470" s="3">
        <f t="shared" si="92"/>
        <v>249.4</v>
      </c>
      <c r="BP470" s="3">
        <f t="shared" si="93"/>
        <v>249.4</v>
      </c>
      <c r="BQ470" s="3">
        <f t="shared" si="94"/>
        <v>248.72399999999999</v>
      </c>
      <c r="BR470" s="3">
        <f t="shared" si="95"/>
        <v>0</v>
      </c>
      <c r="BS470" s="3">
        <f t="shared" si="96"/>
        <v>261.161</v>
      </c>
      <c r="BT470" s="3">
        <f t="shared" si="97"/>
        <v>0</v>
      </c>
      <c r="BU470" s="3">
        <f t="shared" si="98"/>
        <v>182.81200000000001</v>
      </c>
      <c r="BV470" s="3">
        <f t="shared" si="99"/>
        <v>0</v>
      </c>
      <c r="BW470" s="3">
        <f t="shared" si="100"/>
        <v>1058.1570000000002</v>
      </c>
      <c r="BX470" s="3">
        <f t="shared" si="101"/>
        <v>313.39999999999998</v>
      </c>
    </row>
    <row r="471" spans="1:76" x14ac:dyDescent="0.25">
      <c r="A471">
        <v>16</v>
      </c>
      <c r="B471" t="s">
        <v>60</v>
      </c>
      <c r="C471" t="s">
        <v>61</v>
      </c>
      <c r="D471">
        <v>2021</v>
      </c>
      <c r="E471" t="s">
        <v>62</v>
      </c>
      <c r="F471" t="s">
        <v>63</v>
      </c>
      <c r="G471">
        <v>2</v>
      </c>
      <c r="H471" t="s">
        <v>64</v>
      </c>
      <c r="I471" t="s">
        <v>3555</v>
      </c>
      <c r="J471" t="s">
        <v>875</v>
      </c>
      <c r="K471" t="s">
        <v>876</v>
      </c>
      <c r="L471" t="s">
        <v>3601</v>
      </c>
      <c r="M471" t="s">
        <v>877</v>
      </c>
      <c r="N471" t="s">
        <v>3612</v>
      </c>
      <c r="O471" t="s">
        <v>249</v>
      </c>
      <c r="P471" t="s">
        <v>3637</v>
      </c>
      <c r="Q471" t="s">
        <v>886</v>
      </c>
      <c r="R471" t="s">
        <v>3757</v>
      </c>
      <c r="S471" t="s">
        <v>934</v>
      </c>
      <c r="T471">
        <v>15</v>
      </c>
      <c r="U471">
        <v>6</v>
      </c>
      <c r="V471" t="s">
        <v>944</v>
      </c>
      <c r="W471">
        <v>1</v>
      </c>
      <c r="X471" t="s">
        <v>72</v>
      </c>
      <c r="Y471">
        <v>1</v>
      </c>
      <c r="Z471" t="s">
        <v>73</v>
      </c>
      <c r="AA471">
        <v>1</v>
      </c>
      <c r="AB471" s="1">
        <v>50</v>
      </c>
      <c r="AC471" s="1">
        <v>0</v>
      </c>
      <c r="AD471" s="1">
        <v>0</v>
      </c>
      <c r="AE471" s="1">
        <v>653</v>
      </c>
      <c r="AF471" s="1">
        <v>0</v>
      </c>
      <c r="AG471" s="1">
        <v>0</v>
      </c>
      <c r="AH471" s="1">
        <v>585</v>
      </c>
      <c r="AI471" s="1">
        <v>0</v>
      </c>
      <c r="AJ471" s="1">
        <v>0</v>
      </c>
      <c r="AK471" s="1">
        <v>709</v>
      </c>
      <c r="AL471" s="1">
        <v>0</v>
      </c>
      <c r="AM471" s="1">
        <v>0</v>
      </c>
      <c r="AN471" s="1">
        <v>303</v>
      </c>
      <c r="AO471" s="1">
        <v>0</v>
      </c>
      <c r="AP471" s="1">
        <v>0</v>
      </c>
      <c r="AQ471" s="1">
        <v>2250</v>
      </c>
      <c r="AR471" s="1">
        <v>0</v>
      </c>
      <c r="AS471" s="1">
        <v>0</v>
      </c>
      <c r="AT471" s="1">
        <v>36383333</v>
      </c>
      <c r="AU471" s="1">
        <v>24976666</v>
      </c>
      <c r="AV471" s="1">
        <v>68.66</v>
      </c>
      <c r="AW471" s="1">
        <v>133000000</v>
      </c>
      <c r="AX471" s="1">
        <v>63000000</v>
      </c>
      <c r="AY471" s="1">
        <v>47.37</v>
      </c>
      <c r="AZ471" s="1">
        <v>142317000</v>
      </c>
      <c r="BA471" s="1">
        <v>0</v>
      </c>
      <c r="BB471" s="1">
        <v>0</v>
      </c>
      <c r="BC471" s="1">
        <v>149433000</v>
      </c>
      <c r="BD471" s="1">
        <v>0</v>
      </c>
      <c r="BE471" s="1">
        <v>0</v>
      </c>
      <c r="BF471" s="1">
        <v>62683000</v>
      </c>
      <c r="BG471" s="1">
        <v>0</v>
      </c>
      <c r="BH471" s="1">
        <v>0</v>
      </c>
      <c r="BI471" s="1">
        <v>523816333</v>
      </c>
      <c r="BJ471" s="1">
        <v>87976666</v>
      </c>
      <c r="BK471" s="1">
        <v>16.8</v>
      </c>
      <c r="BL471" t="s">
        <v>943</v>
      </c>
      <c r="BM471" s="3">
        <f t="shared" si="90"/>
        <v>36.383333</v>
      </c>
      <c r="BN471" s="3">
        <f t="shared" si="91"/>
        <v>24.976666000000002</v>
      </c>
      <c r="BO471" s="3">
        <f t="shared" si="92"/>
        <v>133</v>
      </c>
      <c r="BP471" s="3">
        <f t="shared" si="93"/>
        <v>63</v>
      </c>
      <c r="BQ471" s="3">
        <f t="shared" si="94"/>
        <v>142.31700000000001</v>
      </c>
      <c r="BR471" s="3">
        <f t="shared" si="95"/>
        <v>0</v>
      </c>
      <c r="BS471" s="3">
        <f t="shared" si="96"/>
        <v>149.43299999999999</v>
      </c>
      <c r="BT471" s="3">
        <f t="shared" si="97"/>
        <v>0</v>
      </c>
      <c r="BU471" s="3">
        <f t="shared" si="98"/>
        <v>62.683</v>
      </c>
      <c r="BV471" s="3">
        <f t="shared" si="99"/>
        <v>0</v>
      </c>
      <c r="BW471" s="3">
        <f t="shared" si="100"/>
        <v>523.81633299999999</v>
      </c>
      <c r="BX471" s="3">
        <f t="shared" si="101"/>
        <v>87.976665999999994</v>
      </c>
    </row>
    <row r="472" spans="1:76" x14ac:dyDescent="0.25">
      <c r="A472">
        <v>16</v>
      </c>
      <c r="B472" t="s">
        <v>60</v>
      </c>
      <c r="C472" t="s">
        <v>61</v>
      </c>
      <c r="D472">
        <v>2021</v>
      </c>
      <c r="E472" t="s">
        <v>62</v>
      </c>
      <c r="F472" t="s">
        <v>63</v>
      </c>
      <c r="G472">
        <v>2</v>
      </c>
      <c r="H472" t="s">
        <v>64</v>
      </c>
      <c r="I472" t="s">
        <v>3555</v>
      </c>
      <c r="J472" t="s">
        <v>875</v>
      </c>
      <c r="K472" t="s">
        <v>876</v>
      </c>
      <c r="L472" t="s">
        <v>3601</v>
      </c>
      <c r="M472" t="s">
        <v>877</v>
      </c>
      <c r="N472" t="s">
        <v>3612</v>
      </c>
      <c r="O472" t="s">
        <v>249</v>
      </c>
      <c r="P472" t="s">
        <v>3637</v>
      </c>
      <c r="Q472" t="s">
        <v>886</v>
      </c>
      <c r="R472" t="s">
        <v>3758</v>
      </c>
      <c r="S472" t="s">
        <v>945</v>
      </c>
      <c r="T472">
        <v>15</v>
      </c>
      <c r="U472">
        <v>1</v>
      </c>
      <c r="V472" t="s">
        <v>946</v>
      </c>
      <c r="W472">
        <v>3</v>
      </c>
      <c r="X472" t="s">
        <v>128</v>
      </c>
      <c r="Y472">
        <v>1</v>
      </c>
      <c r="Z472" t="s">
        <v>73</v>
      </c>
      <c r="AA472">
        <v>1</v>
      </c>
      <c r="AB472" s="1">
        <v>0.05</v>
      </c>
      <c r="AC472" s="1">
        <v>0.05</v>
      </c>
      <c r="AD472" s="1">
        <v>100</v>
      </c>
      <c r="AE472" s="1">
        <v>0.38</v>
      </c>
      <c r="AF472" s="1">
        <v>0.05</v>
      </c>
      <c r="AG472" s="1">
        <v>13.16</v>
      </c>
      <c r="AH472" s="1">
        <v>0.71</v>
      </c>
      <c r="AI472" s="1">
        <v>0</v>
      </c>
      <c r="AJ472" s="1">
        <v>0</v>
      </c>
      <c r="AK472" s="1">
        <v>0.92</v>
      </c>
      <c r="AL472" s="1">
        <v>0</v>
      </c>
      <c r="AM472" s="1">
        <v>0</v>
      </c>
      <c r="AN472" s="1">
        <v>1</v>
      </c>
      <c r="AO472" s="1">
        <v>0</v>
      </c>
      <c r="AP472" s="1">
        <v>0</v>
      </c>
      <c r="AQ472" s="1" t="s">
        <v>76</v>
      </c>
      <c r="AR472" s="1" t="s">
        <v>76</v>
      </c>
      <c r="AS472" s="1" t="s">
        <v>76</v>
      </c>
      <c r="AT472" s="1">
        <v>88700000</v>
      </c>
      <c r="AU472" s="1">
        <v>88700000</v>
      </c>
      <c r="AV472" s="1">
        <v>100</v>
      </c>
      <c r="AW472" s="1">
        <v>450000000</v>
      </c>
      <c r="AX472" s="1">
        <v>0</v>
      </c>
      <c r="AY472" s="1">
        <v>0</v>
      </c>
      <c r="AZ472" s="1">
        <v>567000000</v>
      </c>
      <c r="BA472" s="1">
        <v>0</v>
      </c>
      <c r="BB472" s="1">
        <v>0</v>
      </c>
      <c r="BC472" s="1">
        <v>356000000</v>
      </c>
      <c r="BD472" s="1">
        <v>0</v>
      </c>
      <c r="BE472" s="1">
        <v>0</v>
      </c>
      <c r="BF472" s="1">
        <v>130000000</v>
      </c>
      <c r="BG472" s="1">
        <v>0</v>
      </c>
      <c r="BH472" s="1">
        <v>0</v>
      </c>
      <c r="BI472" s="1">
        <v>1591700000</v>
      </c>
      <c r="BJ472" s="1">
        <v>88700000</v>
      </c>
      <c r="BK472" s="1">
        <v>5.57</v>
      </c>
      <c r="BL472" t="s">
        <v>947</v>
      </c>
      <c r="BM472" s="3">
        <f t="shared" si="90"/>
        <v>88.7</v>
      </c>
      <c r="BN472" s="3">
        <f t="shared" si="91"/>
        <v>88.7</v>
      </c>
      <c r="BO472" s="3">
        <f t="shared" si="92"/>
        <v>450</v>
      </c>
      <c r="BP472" s="3">
        <f t="shared" si="93"/>
        <v>0</v>
      </c>
      <c r="BQ472" s="3">
        <f t="shared" si="94"/>
        <v>567</v>
      </c>
      <c r="BR472" s="3">
        <f t="shared" si="95"/>
        <v>0</v>
      </c>
      <c r="BS472" s="3">
        <f t="shared" si="96"/>
        <v>356</v>
      </c>
      <c r="BT472" s="3">
        <f t="shared" si="97"/>
        <v>0</v>
      </c>
      <c r="BU472" s="3">
        <f t="shared" si="98"/>
        <v>130</v>
      </c>
      <c r="BV472" s="3">
        <f t="shared" si="99"/>
        <v>0</v>
      </c>
      <c r="BW472" s="3">
        <f t="shared" si="100"/>
        <v>1591.7</v>
      </c>
      <c r="BX472" s="3">
        <f t="shared" si="101"/>
        <v>88.7</v>
      </c>
    </row>
    <row r="473" spans="1:76" x14ac:dyDescent="0.25">
      <c r="A473">
        <v>16</v>
      </c>
      <c r="B473" t="s">
        <v>60</v>
      </c>
      <c r="C473" t="s">
        <v>61</v>
      </c>
      <c r="D473">
        <v>2021</v>
      </c>
      <c r="E473" t="s">
        <v>62</v>
      </c>
      <c r="F473" t="s">
        <v>63</v>
      </c>
      <c r="G473">
        <v>2</v>
      </c>
      <c r="H473" t="s">
        <v>64</v>
      </c>
      <c r="I473" t="s">
        <v>3555</v>
      </c>
      <c r="J473" t="s">
        <v>875</v>
      </c>
      <c r="K473" t="s">
        <v>876</v>
      </c>
      <c r="L473" t="s">
        <v>3601</v>
      </c>
      <c r="M473" t="s">
        <v>877</v>
      </c>
      <c r="N473" t="s">
        <v>3612</v>
      </c>
      <c r="O473" t="s">
        <v>249</v>
      </c>
      <c r="P473" t="s">
        <v>3637</v>
      </c>
      <c r="Q473" t="s">
        <v>886</v>
      </c>
      <c r="R473" t="s">
        <v>3758</v>
      </c>
      <c r="S473" t="s">
        <v>945</v>
      </c>
      <c r="T473">
        <v>15</v>
      </c>
      <c r="U473">
        <v>2</v>
      </c>
      <c r="V473" t="s">
        <v>948</v>
      </c>
      <c r="W473">
        <v>1</v>
      </c>
      <c r="X473" t="s">
        <v>72</v>
      </c>
      <c r="Y473">
        <v>1</v>
      </c>
      <c r="Z473" t="s">
        <v>73</v>
      </c>
      <c r="AA473">
        <v>1</v>
      </c>
      <c r="AB473" s="1">
        <v>2</v>
      </c>
      <c r="AC473" s="1">
        <v>2</v>
      </c>
      <c r="AD473" s="1">
        <v>100</v>
      </c>
      <c r="AE473" s="1">
        <v>1</v>
      </c>
      <c r="AF473" s="1">
        <v>0.22</v>
      </c>
      <c r="AG473" s="1">
        <v>22</v>
      </c>
      <c r="AH473" s="1">
        <v>0.5</v>
      </c>
      <c r="AI473" s="1">
        <v>0</v>
      </c>
      <c r="AJ473" s="1">
        <v>0</v>
      </c>
      <c r="AK473" s="1">
        <v>0.25</v>
      </c>
      <c r="AL473" s="1">
        <v>0</v>
      </c>
      <c r="AM473" s="1">
        <v>0</v>
      </c>
      <c r="AN473" s="1">
        <v>0.25</v>
      </c>
      <c r="AO473" s="1">
        <v>0</v>
      </c>
      <c r="AP473" s="1">
        <v>0</v>
      </c>
      <c r="AQ473" s="1">
        <v>4</v>
      </c>
      <c r="AR473" s="1">
        <v>2.2200000000000002</v>
      </c>
      <c r="AS473" s="1">
        <v>55.5</v>
      </c>
      <c r="AT473" s="1">
        <v>194166224</v>
      </c>
      <c r="AU473" s="1">
        <v>101400000</v>
      </c>
      <c r="AV473" s="1">
        <v>52.22</v>
      </c>
      <c r="AW473" s="1">
        <v>1221500000</v>
      </c>
      <c r="AX473" s="1">
        <v>631716216</v>
      </c>
      <c r="AY473" s="1">
        <v>51.72</v>
      </c>
      <c r="AZ473" s="1">
        <v>1320000000</v>
      </c>
      <c r="BA473" s="1">
        <v>0</v>
      </c>
      <c r="BB473" s="1">
        <v>0</v>
      </c>
      <c r="BC473" s="1">
        <v>829000000</v>
      </c>
      <c r="BD473" s="1">
        <v>0</v>
      </c>
      <c r="BE473" s="1">
        <v>0</v>
      </c>
      <c r="BF473" s="1">
        <v>301000000</v>
      </c>
      <c r="BG473" s="1">
        <v>0</v>
      </c>
      <c r="BH473" s="1">
        <v>0</v>
      </c>
      <c r="BI473" s="1">
        <v>3865666224</v>
      </c>
      <c r="BJ473" s="1">
        <v>733116216</v>
      </c>
      <c r="BK473" s="1">
        <v>18.96</v>
      </c>
      <c r="BL473" t="s">
        <v>949</v>
      </c>
      <c r="BM473" s="3">
        <f t="shared" si="90"/>
        <v>194.166224</v>
      </c>
      <c r="BN473" s="3">
        <f t="shared" si="91"/>
        <v>101.4</v>
      </c>
      <c r="BO473" s="3">
        <f t="shared" si="92"/>
        <v>1221.5</v>
      </c>
      <c r="BP473" s="3">
        <f t="shared" si="93"/>
        <v>631.71621600000003</v>
      </c>
      <c r="BQ473" s="3">
        <f t="shared" si="94"/>
        <v>1320</v>
      </c>
      <c r="BR473" s="3">
        <f t="shared" si="95"/>
        <v>0</v>
      </c>
      <c r="BS473" s="3">
        <f t="shared" si="96"/>
        <v>829</v>
      </c>
      <c r="BT473" s="3">
        <f t="shared" si="97"/>
        <v>0</v>
      </c>
      <c r="BU473" s="3">
        <f t="shared" si="98"/>
        <v>301</v>
      </c>
      <c r="BV473" s="3">
        <f t="shared" si="99"/>
        <v>0</v>
      </c>
      <c r="BW473" s="3">
        <f t="shared" si="100"/>
        <v>3865.6662240000001</v>
      </c>
      <c r="BX473" s="3">
        <f t="shared" si="101"/>
        <v>733.11621600000001</v>
      </c>
    </row>
    <row r="474" spans="1:76" x14ac:dyDescent="0.25">
      <c r="A474">
        <v>16</v>
      </c>
      <c r="B474" t="s">
        <v>60</v>
      </c>
      <c r="C474" t="s">
        <v>61</v>
      </c>
      <c r="D474">
        <v>2021</v>
      </c>
      <c r="E474" t="s">
        <v>62</v>
      </c>
      <c r="F474" t="s">
        <v>63</v>
      </c>
      <c r="G474">
        <v>2</v>
      </c>
      <c r="H474" t="s">
        <v>64</v>
      </c>
      <c r="I474" t="s">
        <v>3555</v>
      </c>
      <c r="J474" t="s">
        <v>875</v>
      </c>
      <c r="K474" t="s">
        <v>876</v>
      </c>
      <c r="L474" t="s">
        <v>3601</v>
      </c>
      <c r="M474" t="s">
        <v>877</v>
      </c>
      <c r="N474" t="s">
        <v>3612</v>
      </c>
      <c r="O474" t="s">
        <v>249</v>
      </c>
      <c r="P474" t="s">
        <v>3637</v>
      </c>
      <c r="Q474" t="s">
        <v>886</v>
      </c>
      <c r="R474" t="s">
        <v>3758</v>
      </c>
      <c r="S474" t="s">
        <v>945</v>
      </c>
      <c r="T474">
        <v>15</v>
      </c>
      <c r="U474">
        <v>3</v>
      </c>
      <c r="V474" t="s">
        <v>950</v>
      </c>
      <c r="W474">
        <v>3</v>
      </c>
      <c r="X474" t="s">
        <v>128</v>
      </c>
      <c r="Y474">
        <v>1</v>
      </c>
      <c r="Z474" t="s">
        <v>73</v>
      </c>
      <c r="AA474">
        <v>1</v>
      </c>
      <c r="AB474" s="1">
        <v>0.11</v>
      </c>
      <c r="AC474" s="1">
        <v>0.11</v>
      </c>
      <c r="AD474" s="1">
        <v>100</v>
      </c>
      <c r="AE474" s="1">
        <v>0.42</v>
      </c>
      <c r="AF474" s="1">
        <v>0.1</v>
      </c>
      <c r="AG474" s="1">
        <v>23.81</v>
      </c>
      <c r="AH474" s="1">
        <v>0.73</v>
      </c>
      <c r="AI474" s="1">
        <v>0</v>
      </c>
      <c r="AJ474" s="1">
        <v>0</v>
      </c>
      <c r="AK474" s="1">
        <v>0.93</v>
      </c>
      <c r="AL474" s="1">
        <v>0</v>
      </c>
      <c r="AM474" s="1">
        <v>0</v>
      </c>
      <c r="AN474" s="1">
        <v>1</v>
      </c>
      <c r="AO474" s="1">
        <v>0</v>
      </c>
      <c r="AP474" s="1">
        <v>0</v>
      </c>
      <c r="AQ474" s="1" t="s">
        <v>76</v>
      </c>
      <c r="AR474" s="1" t="s">
        <v>76</v>
      </c>
      <c r="AS474" s="1" t="s">
        <v>76</v>
      </c>
      <c r="AT474" s="1">
        <v>65000000</v>
      </c>
      <c r="AU474" s="1">
        <v>57200000</v>
      </c>
      <c r="AV474" s="1">
        <v>88</v>
      </c>
      <c r="AW474" s="1">
        <v>256500000</v>
      </c>
      <c r="AX474" s="1">
        <v>160500000</v>
      </c>
      <c r="AY474" s="1">
        <v>62.57</v>
      </c>
      <c r="AZ474" s="1">
        <v>1326000000</v>
      </c>
      <c r="BA474" s="1">
        <v>0</v>
      </c>
      <c r="BB474" s="1">
        <v>0</v>
      </c>
      <c r="BC474" s="1">
        <v>834000000</v>
      </c>
      <c r="BD474" s="1">
        <v>0</v>
      </c>
      <c r="BE474" s="1">
        <v>0</v>
      </c>
      <c r="BF474" s="1">
        <v>304000000</v>
      </c>
      <c r="BG474" s="1">
        <v>0</v>
      </c>
      <c r="BH474" s="1">
        <v>0</v>
      </c>
      <c r="BI474" s="1">
        <v>2785500000</v>
      </c>
      <c r="BJ474" s="1">
        <v>217700000</v>
      </c>
      <c r="BK474" s="1">
        <v>7.82</v>
      </c>
      <c r="BL474" t="s">
        <v>951</v>
      </c>
      <c r="BM474" s="3">
        <f t="shared" si="90"/>
        <v>65</v>
      </c>
      <c r="BN474" s="3">
        <f t="shared" si="91"/>
        <v>57.2</v>
      </c>
      <c r="BO474" s="3">
        <f t="shared" si="92"/>
        <v>256.5</v>
      </c>
      <c r="BP474" s="3">
        <f t="shared" si="93"/>
        <v>160.5</v>
      </c>
      <c r="BQ474" s="3">
        <f t="shared" si="94"/>
        <v>1326</v>
      </c>
      <c r="BR474" s="3">
        <f t="shared" si="95"/>
        <v>0</v>
      </c>
      <c r="BS474" s="3">
        <f t="shared" si="96"/>
        <v>834</v>
      </c>
      <c r="BT474" s="3">
        <f t="shared" si="97"/>
        <v>0</v>
      </c>
      <c r="BU474" s="3">
        <f t="shared" si="98"/>
        <v>304</v>
      </c>
      <c r="BV474" s="3">
        <f t="shared" si="99"/>
        <v>0</v>
      </c>
      <c r="BW474" s="3">
        <f t="shared" si="100"/>
        <v>2785.5</v>
      </c>
      <c r="BX474" s="3">
        <f t="shared" si="101"/>
        <v>217.7</v>
      </c>
    </row>
    <row r="475" spans="1:76" x14ac:dyDescent="0.25">
      <c r="A475">
        <v>16</v>
      </c>
      <c r="B475" t="s">
        <v>60</v>
      </c>
      <c r="C475" t="s">
        <v>61</v>
      </c>
      <c r="D475">
        <v>2021</v>
      </c>
      <c r="E475" t="s">
        <v>62</v>
      </c>
      <c r="F475" t="s">
        <v>63</v>
      </c>
      <c r="G475">
        <v>2</v>
      </c>
      <c r="H475" t="s">
        <v>64</v>
      </c>
      <c r="I475" t="s">
        <v>3555</v>
      </c>
      <c r="J475" t="s">
        <v>875</v>
      </c>
      <c r="K475" t="s">
        <v>876</v>
      </c>
      <c r="L475" t="s">
        <v>3601</v>
      </c>
      <c r="M475" t="s">
        <v>877</v>
      </c>
      <c r="N475" t="s">
        <v>3612</v>
      </c>
      <c r="O475" t="s">
        <v>249</v>
      </c>
      <c r="P475" t="s">
        <v>3638</v>
      </c>
      <c r="Q475" t="s">
        <v>952</v>
      </c>
      <c r="R475" t="s">
        <v>3759</v>
      </c>
      <c r="S475" t="s">
        <v>953</v>
      </c>
      <c r="T475">
        <v>17</v>
      </c>
      <c r="U475">
        <v>1</v>
      </c>
      <c r="V475" t="s">
        <v>954</v>
      </c>
      <c r="W475">
        <v>3</v>
      </c>
      <c r="X475" t="s">
        <v>128</v>
      </c>
      <c r="Y475">
        <v>1</v>
      </c>
      <c r="Z475" t="s">
        <v>73</v>
      </c>
      <c r="AA475">
        <v>1</v>
      </c>
      <c r="AB475" s="1">
        <v>0.1</v>
      </c>
      <c r="AC475" s="1">
        <v>0.1</v>
      </c>
      <c r="AD475" s="1">
        <v>100</v>
      </c>
      <c r="AE475" s="1">
        <v>0.3</v>
      </c>
      <c r="AF475" s="1">
        <v>0.17</v>
      </c>
      <c r="AG475" s="1">
        <v>56.67</v>
      </c>
      <c r="AH475" s="1">
        <v>0.7</v>
      </c>
      <c r="AI475" s="1">
        <v>0</v>
      </c>
      <c r="AJ475" s="1">
        <v>0</v>
      </c>
      <c r="AK475" s="1">
        <v>0.9</v>
      </c>
      <c r="AL475" s="1">
        <v>0</v>
      </c>
      <c r="AM475" s="1">
        <v>0</v>
      </c>
      <c r="AN475" s="1">
        <v>1</v>
      </c>
      <c r="AO475" s="1">
        <v>0</v>
      </c>
      <c r="AP475" s="1">
        <v>0</v>
      </c>
      <c r="AQ475" s="1" t="s">
        <v>76</v>
      </c>
      <c r="AR475" s="1" t="s">
        <v>76</v>
      </c>
      <c r="AS475" s="1" t="s">
        <v>76</v>
      </c>
      <c r="AT475" s="1">
        <v>101458223</v>
      </c>
      <c r="AU475" s="1">
        <v>84483206</v>
      </c>
      <c r="AV475" s="1">
        <v>83.26</v>
      </c>
      <c r="AW475" s="1">
        <v>258600000</v>
      </c>
      <c r="AX475" s="1">
        <v>169550000</v>
      </c>
      <c r="AY475" s="1">
        <v>65.56</v>
      </c>
      <c r="AZ475" s="1">
        <v>708737359</v>
      </c>
      <c r="BA475" s="1">
        <v>0</v>
      </c>
      <c r="BB475" s="1">
        <v>0</v>
      </c>
      <c r="BC475" s="1">
        <v>641437139</v>
      </c>
      <c r="BD475" s="1">
        <v>0</v>
      </c>
      <c r="BE475" s="1">
        <v>0</v>
      </c>
      <c r="BF475" s="1">
        <v>615070649</v>
      </c>
      <c r="BG475" s="1">
        <v>0</v>
      </c>
      <c r="BH475" s="1">
        <v>0</v>
      </c>
      <c r="BI475" s="1">
        <v>2325303370</v>
      </c>
      <c r="BJ475" s="1">
        <v>254033206</v>
      </c>
      <c r="BK475" s="1">
        <v>10.92</v>
      </c>
      <c r="BM475" s="3">
        <f t="shared" si="90"/>
        <v>101.458223</v>
      </c>
      <c r="BN475" s="3">
        <f t="shared" si="91"/>
        <v>84.483205999999996</v>
      </c>
      <c r="BO475" s="3">
        <f t="shared" si="92"/>
        <v>258.60000000000002</v>
      </c>
      <c r="BP475" s="3">
        <f t="shared" si="93"/>
        <v>169.55</v>
      </c>
      <c r="BQ475" s="3">
        <f t="shared" si="94"/>
        <v>708.73735899999997</v>
      </c>
      <c r="BR475" s="3">
        <f t="shared" si="95"/>
        <v>0</v>
      </c>
      <c r="BS475" s="3">
        <f t="shared" si="96"/>
        <v>641.437139</v>
      </c>
      <c r="BT475" s="3">
        <f t="shared" si="97"/>
        <v>0</v>
      </c>
      <c r="BU475" s="3">
        <f t="shared" si="98"/>
        <v>615.070649</v>
      </c>
      <c r="BV475" s="3">
        <f t="shared" si="99"/>
        <v>0</v>
      </c>
      <c r="BW475" s="3">
        <f t="shared" si="100"/>
        <v>2325.3033699999996</v>
      </c>
      <c r="BX475" s="3">
        <f t="shared" si="101"/>
        <v>254.03320600000001</v>
      </c>
    </row>
    <row r="476" spans="1:76" x14ac:dyDescent="0.25">
      <c r="A476">
        <v>16</v>
      </c>
      <c r="B476" t="s">
        <v>60</v>
      </c>
      <c r="C476" t="s">
        <v>61</v>
      </c>
      <c r="D476">
        <v>2021</v>
      </c>
      <c r="E476" t="s">
        <v>62</v>
      </c>
      <c r="F476" t="s">
        <v>63</v>
      </c>
      <c r="G476">
        <v>2</v>
      </c>
      <c r="H476" t="s">
        <v>64</v>
      </c>
      <c r="I476" t="s">
        <v>3555</v>
      </c>
      <c r="J476" t="s">
        <v>875</v>
      </c>
      <c r="K476" t="s">
        <v>876</v>
      </c>
      <c r="L476" t="s">
        <v>3601</v>
      </c>
      <c r="M476" t="s">
        <v>877</v>
      </c>
      <c r="N476" t="s">
        <v>3612</v>
      </c>
      <c r="O476" t="s">
        <v>249</v>
      </c>
      <c r="P476" t="s">
        <v>3638</v>
      </c>
      <c r="Q476" t="s">
        <v>952</v>
      </c>
      <c r="R476" t="s">
        <v>3759</v>
      </c>
      <c r="S476" t="s">
        <v>953</v>
      </c>
      <c r="T476">
        <v>17</v>
      </c>
      <c r="U476">
        <v>2</v>
      </c>
      <c r="V476" t="s">
        <v>955</v>
      </c>
      <c r="W476">
        <v>3</v>
      </c>
      <c r="X476" t="s">
        <v>128</v>
      </c>
      <c r="Y476">
        <v>1</v>
      </c>
      <c r="Z476" t="s">
        <v>73</v>
      </c>
      <c r="AA476">
        <v>1</v>
      </c>
      <c r="AB476" s="1">
        <v>0.1</v>
      </c>
      <c r="AC476" s="1">
        <v>0.1</v>
      </c>
      <c r="AD476" s="1">
        <v>100</v>
      </c>
      <c r="AE476" s="1">
        <v>0.3</v>
      </c>
      <c r="AF476" s="1">
        <v>0.09</v>
      </c>
      <c r="AG476" s="1">
        <v>30</v>
      </c>
      <c r="AH476" s="1">
        <v>0.7</v>
      </c>
      <c r="AI476" s="1">
        <v>0</v>
      </c>
      <c r="AJ476" s="1">
        <v>0</v>
      </c>
      <c r="AK476" s="1">
        <v>0.9</v>
      </c>
      <c r="AL476" s="1">
        <v>0</v>
      </c>
      <c r="AM476" s="1">
        <v>0</v>
      </c>
      <c r="AN476" s="1">
        <v>1</v>
      </c>
      <c r="AO476" s="1">
        <v>0</v>
      </c>
      <c r="AP476" s="1">
        <v>0</v>
      </c>
      <c r="AQ476" s="1" t="s">
        <v>76</v>
      </c>
      <c r="AR476" s="1" t="s">
        <v>76</v>
      </c>
      <c r="AS476" s="1" t="s">
        <v>76</v>
      </c>
      <c r="AT476" s="1">
        <v>98949999</v>
      </c>
      <c r="AU476" s="1">
        <v>98949999</v>
      </c>
      <c r="AV476" s="1">
        <v>100</v>
      </c>
      <c r="AW476" s="1">
        <v>355950000</v>
      </c>
      <c r="AX476" s="1">
        <v>284186667</v>
      </c>
      <c r="AY476" s="1">
        <v>79.84</v>
      </c>
      <c r="AZ476" s="1">
        <v>708737359</v>
      </c>
      <c r="BA476" s="1">
        <v>0</v>
      </c>
      <c r="BB476" s="1">
        <v>0</v>
      </c>
      <c r="BC476" s="1">
        <v>641437139</v>
      </c>
      <c r="BD476" s="1">
        <v>0</v>
      </c>
      <c r="BE476" s="1">
        <v>0</v>
      </c>
      <c r="BF476" s="1">
        <v>615070650</v>
      </c>
      <c r="BG476" s="1">
        <v>0</v>
      </c>
      <c r="BH476" s="1">
        <v>0</v>
      </c>
      <c r="BI476" s="1">
        <v>2420145147</v>
      </c>
      <c r="BJ476" s="1">
        <v>383136666</v>
      </c>
      <c r="BK476" s="1">
        <v>15.83</v>
      </c>
      <c r="BM476" s="3">
        <f t="shared" si="90"/>
        <v>98.949999000000005</v>
      </c>
      <c r="BN476" s="3">
        <f t="shared" si="91"/>
        <v>98.949999000000005</v>
      </c>
      <c r="BO476" s="3">
        <f t="shared" si="92"/>
        <v>355.95</v>
      </c>
      <c r="BP476" s="3">
        <f t="shared" si="93"/>
        <v>284.186667</v>
      </c>
      <c r="BQ476" s="3">
        <f t="shared" si="94"/>
        <v>708.73735899999997</v>
      </c>
      <c r="BR476" s="3">
        <f t="shared" si="95"/>
        <v>0</v>
      </c>
      <c r="BS476" s="3">
        <f t="shared" si="96"/>
        <v>641.437139</v>
      </c>
      <c r="BT476" s="3">
        <f t="shared" si="97"/>
        <v>0</v>
      </c>
      <c r="BU476" s="3">
        <f t="shared" si="98"/>
        <v>615.07065</v>
      </c>
      <c r="BV476" s="3">
        <f t="shared" si="99"/>
        <v>0</v>
      </c>
      <c r="BW476" s="3">
        <f t="shared" si="100"/>
        <v>2420.1451470000002</v>
      </c>
      <c r="BX476" s="3">
        <f t="shared" si="101"/>
        <v>383.13666599999999</v>
      </c>
    </row>
    <row r="477" spans="1:76" x14ac:dyDescent="0.25">
      <c r="A477">
        <v>16</v>
      </c>
      <c r="B477" t="s">
        <v>60</v>
      </c>
      <c r="C477" t="s">
        <v>61</v>
      </c>
      <c r="D477">
        <v>2021</v>
      </c>
      <c r="E477" t="s">
        <v>62</v>
      </c>
      <c r="F477" t="s">
        <v>63</v>
      </c>
      <c r="G477">
        <v>2</v>
      </c>
      <c r="H477" t="s">
        <v>64</v>
      </c>
      <c r="I477" t="s">
        <v>3555</v>
      </c>
      <c r="J477" t="s">
        <v>875</v>
      </c>
      <c r="K477" t="s">
        <v>876</v>
      </c>
      <c r="L477" t="s">
        <v>3601</v>
      </c>
      <c r="M477" t="s">
        <v>877</v>
      </c>
      <c r="N477" t="s">
        <v>3612</v>
      </c>
      <c r="O477" t="s">
        <v>249</v>
      </c>
      <c r="P477" t="s">
        <v>3638</v>
      </c>
      <c r="Q477" t="s">
        <v>952</v>
      </c>
      <c r="R477" t="s">
        <v>3759</v>
      </c>
      <c r="S477" t="s">
        <v>953</v>
      </c>
      <c r="T477">
        <v>17</v>
      </c>
      <c r="U477">
        <v>3</v>
      </c>
      <c r="V477" t="s">
        <v>956</v>
      </c>
      <c r="W477">
        <v>1</v>
      </c>
      <c r="X477" t="s">
        <v>72</v>
      </c>
      <c r="Y477">
        <v>1</v>
      </c>
      <c r="Z477" t="s">
        <v>73</v>
      </c>
      <c r="AA477">
        <v>1</v>
      </c>
      <c r="AB477" s="1">
        <v>0.3</v>
      </c>
      <c r="AC477" s="1">
        <v>0.3</v>
      </c>
      <c r="AD477" s="1">
        <v>100</v>
      </c>
      <c r="AE477" s="1">
        <v>0.6</v>
      </c>
      <c r="AF477" s="1">
        <v>0.14000000000000001</v>
      </c>
      <c r="AG477" s="1">
        <v>23.33</v>
      </c>
      <c r="AH477" s="1">
        <v>1.2</v>
      </c>
      <c r="AI477" s="1">
        <v>0</v>
      </c>
      <c r="AJ477" s="1">
        <v>0</v>
      </c>
      <c r="AK477" s="1">
        <v>0.6</v>
      </c>
      <c r="AL477" s="1">
        <v>0</v>
      </c>
      <c r="AM477" s="1">
        <v>0</v>
      </c>
      <c r="AN477" s="1">
        <v>0.3</v>
      </c>
      <c r="AO477" s="1">
        <v>0</v>
      </c>
      <c r="AP477" s="1">
        <v>0</v>
      </c>
      <c r="AQ477" s="1">
        <v>3</v>
      </c>
      <c r="AR477" s="1">
        <v>0.44</v>
      </c>
      <c r="AS477" s="1">
        <v>14.67</v>
      </c>
      <c r="AT477" s="1">
        <v>1679602243</v>
      </c>
      <c r="AU477" s="1">
        <v>1679602243</v>
      </c>
      <c r="AV477" s="1">
        <v>100</v>
      </c>
      <c r="AW477" s="1">
        <v>4055420000</v>
      </c>
      <c r="AX477" s="1">
        <v>1056393333</v>
      </c>
      <c r="AY477" s="1">
        <v>26.05</v>
      </c>
      <c r="AZ477" s="1">
        <v>7443666490</v>
      </c>
      <c r="BA477" s="1">
        <v>0</v>
      </c>
      <c r="BB477" s="1">
        <v>0</v>
      </c>
      <c r="BC477" s="1">
        <v>4927475703</v>
      </c>
      <c r="BD477" s="1">
        <v>0</v>
      </c>
      <c r="BE477" s="1">
        <v>0</v>
      </c>
      <c r="BF477" s="1">
        <v>1828133409</v>
      </c>
      <c r="BG477" s="1">
        <v>0</v>
      </c>
      <c r="BH477" s="1">
        <v>0</v>
      </c>
      <c r="BI477" s="1">
        <v>19934297845</v>
      </c>
      <c r="BJ477" s="1">
        <v>2735995576</v>
      </c>
      <c r="BK477" s="1">
        <v>13.73</v>
      </c>
      <c r="BM477" s="3">
        <f t="shared" si="90"/>
        <v>1679.602243</v>
      </c>
      <c r="BN477" s="3">
        <f t="shared" si="91"/>
        <v>1679.602243</v>
      </c>
      <c r="BO477" s="3">
        <f t="shared" si="92"/>
        <v>4055.42</v>
      </c>
      <c r="BP477" s="3">
        <f t="shared" si="93"/>
        <v>1056.393333</v>
      </c>
      <c r="BQ477" s="3">
        <f t="shared" si="94"/>
        <v>7443.6664899999996</v>
      </c>
      <c r="BR477" s="3">
        <f t="shared" si="95"/>
        <v>0</v>
      </c>
      <c r="BS477" s="3">
        <f t="shared" si="96"/>
        <v>4927.4757030000001</v>
      </c>
      <c r="BT477" s="3">
        <f t="shared" si="97"/>
        <v>0</v>
      </c>
      <c r="BU477" s="3">
        <f t="shared" si="98"/>
        <v>1828.133409</v>
      </c>
      <c r="BV477" s="3">
        <f t="shared" si="99"/>
        <v>0</v>
      </c>
      <c r="BW477" s="3">
        <f t="shared" si="100"/>
        <v>19934.297845000001</v>
      </c>
      <c r="BX477" s="3">
        <f t="shared" si="101"/>
        <v>2735.9955760000003</v>
      </c>
    </row>
    <row r="478" spans="1:76" x14ac:dyDescent="0.25">
      <c r="A478">
        <v>16</v>
      </c>
      <c r="B478" t="s">
        <v>60</v>
      </c>
      <c r="C478" t="s">
        <v>61</v>
      </c>
      <c r="D478">
        <v>2021</v>
      </c>
      <c r="E478" t="s">
        <v>62</v>
      </c>
      <c r="F478" t="s">
        <v>63</v>
      </c>
      <c r="G478">
        <v>2</v>
      </c>
      <c r="H478" t="s">
        <v>64</v>
      </c>
      <c r="I478" t="s">
        <v>3555</v>
      </c>
      <c r="J478" t="s">
        <v>875</v>
      </c>
      <c r="K478" t="s">
        <v>876</v>
      </c>
      <c r="L478" t="s">
        <v>3601</v>
      </c>
      <c r="M478" t="s">
        <v>877</v>
      </c>
      <c r="N478" t="s">
        <v>3612</v>
      </c>
      <c r="O478" t="s">
        <v>249</v>
      </c>
      <c r="P478" t="s">
        <v>3638</v>
      </c>
      <c r="Q478" t="s">
        <v>952</v>
      </c>
      <c r="R478" t="s">
        <v>3759</v>
      </c>
      <c r="S478" t="s">
        <v>953</v>
      </c>
      <c r="T478">
        <v>17</v>
      </c>
      <c r="U478">
        <v>4</v>
      </c>
      <c r="V478" t="s">
        <v>957</v>
      </c>
      <c r="W478">
        <v>3</v>
      </c>
      <c r="X478" t="s">
        <v>128</v>
      </c>
      <c r="Y478">
        <v>1</v>
      </c>
      <c r="Z478" t="s">
        <v>73</v>
      </c>
      <c r="AA478">
        <v>1</v>
      </c>
      <c r="AB478" s="1">
        <v>0.1</v>
      </c>
      <c r="AC478" s="1">
        <v>0.1</v>
      </c>
      <c r="AD478" s="1">
        <v>100</v>
      </c>
      <c r="AE478" s="1">
        <v>0.3</v>
      </c>
      <c r="AF478" s="1">
        <v>0.06</v>
      </c>
      <c r="AG478" s="1">
        <v>20</v>
      </c>
      <c r="AH478" s="1">
        <v>0.7</v>
      </c>
      <c r="AI478" s="1">
        <v>0</v>
      </c>
      <c r="AJ478" s="1">
        <v>0</v>
      </c>
      <c r="AK478" s="1">
        <v>0.9</v>
      </c>
      <c r="AL478" s="1">
        <v>0</v>
      </c>
      <c r="AM478" s="1">
        <v>0</v>
      </c>
      <c r="AN478" s="1">
        <v>1</v>
      </c>
      <c r="AO478" s="1">
        <v>0</v>
      </c>
      <c r="AP478" s="1">
        <v>0</v>
      </c>
      <c r="AQ478" s="1" t="s">
        <v>76</v>
      </c>
      <c r="AR478" s="1" t="s">
        <v>76</v>
      </c>
      <c r="AS478" s="1" t="s">
        <v>76</v>
      </c>
      <c r="AT478" s="1">
        <v>144075324</v>
      </c>
      <c r="AU478" s="1">
        <v>142356667</v>
      </c>
      <c r="AV478" s="1">
        <v>98.81</v>
      </c>
      <c r="AW478" s="1">
        <v>330030000</v>
      </c>
      <c r="AX478" s="1">
        <v>304680000</v>
      </c>
      <c r="AY478" s="1">
        <v>92.32</v>
      </c>
      <c r="AZ478" s="1">
        <v>354368680</v>
      </c>
      <c r="BA478" s="1">
        <v>0</v>
      </c>
      <c r="BB478" s="1">
        <v>0</v>
      </c>
      <c r="BC478" s="1">
        <v>320718570</v>
      </c>
      <c r="BD478" s="1">
        <v>0</v>
      </c>
      <c r="BE478" s="1">
        <v>0</v>
      </c>
      <c r="BF478" s="1">
        <v>307535323</v>
      </c>
      <c r="BG478" s="1">
        <v>0</v>
      </c>
      <c r="BH478" s="1">
        <v>0</v>
      </c>
      <c r="BI478" s="1">
        <v>1456727897</v>
      </c>
      <c r="BJ478" s="1">
        <v>447036667</v>
      </c>
      <c r="BK478" s="1">
        <v>30.69</v>
      </c>
      <c r="BM478" s="3">
        <f t="shared" si="90"/>
        <v>144.07532399999999</v>
      </c>
      <c r="BN478" s="3">
        <f t="shared" si="91"/>
        <v>142.35666699999999</v>
      </c>
      <c r="BO478" s="3">
        <f t="shared" si="92"/>
        <v>330.03</v>
      </c>
      <c r="BP478" s="3">
        <f t="shared" si="93"/>
        <v>304.68</v>
      </c>
      <c r="BQ478" s="3">
        <f t="shared" si="94"/>
        <v>354.36867999999998</v>
      </c>
      <c r="BR478" s="3">
        <f t="shared" si="95"/>
        <v>0</v>
      </c>
      <c r="BS478" s="3">
        <f t="shared" si="96"/>
        <v>320.71857</v>
      </c>
      <c r="BT478" s="3">
        <f t="shared" si="97"/>
        <v>0</v>
      </c>
      <c r="BU478" s="3">
        <f t="shared" si="98"/>
        <v>307.53532300000001</v>
      </c>
      <c r="BV478" s="3">
        <f t="shared" si="99"/>
        <v>0</v>
      </c>
      <c r="BW478" s="3">
        <f t="shared" si="100"/>
        <v>1456.727897</v>
      </c>
      <c r="BX478" s="3">
        <f t="shared" si="101"/>
        <v>447.03666699999997</v>
      </c>
    </row>
    <row r="479" spans="1:76" x14ac:dyDescent="0.25">
      <c r="A479">
        <v>16</v>
      </c>
      <c r="B479" t="s">
        <v>60</v>
      </c>
      <c r="C479" t="s">
        <v>61</v>
      </c>
      <c r="D479">
        <v>2021</v>
      </c>
      <c r="E479" t="s">
        <v>62</v>
      </c>
      <c r="F479" t="s">
        <v>63</v>
      </c>
      <c r="G479">
        <v>2</v>
      </c>
      <c r="H479" t="s">
        <v>64</v>
      </c>
      <c r="I479" t="s">
        <v>3555</v>
      </c>
      <c r="J479" t="s">
        <v>875</v>
      </c>
      <c r="K479" t="s">
        <v>876</v>
      </c>
      <c r="L479" t="s">
        <v>3601</v>
      </c>
      <c r="M479" t="s">
        <v>877</v>
      </c>
      <c r="N479" t="s">
        <v>3612</v>
      </c>
      <c r="O479" t="s">
        <v>249</v>
      </c>
      <c r="P479" t="s">
        <v>3638</v>
      </c>
      <c r="Q479" t="s">
        <v>952</v>
      </c>
      <c r="R479" t="s">
        <v>3760</v>
      </c>
      <c r="S479" t="s">
        <v>958</v>
      </c>
      <c r="T479">
        <v>16</v>
      </c>
      <c r="U479">
        <v>1</v>
      </c>
      <c r="V479" t="s">
        <v>959</v>
      </c>
      <c r="W479">
        <v>1</v>
      </c>
      <c r="X479" t="s">
        <v>72</v>
      </c>
      <c r="Y479">
        <v>1</v>
      </c>
      <c r="Z479" t="s">
        <v>73</v>
      </c>
      <c r="AA479">
        <v>1</v>
      </c>
      <c r="AB479" s="1">
        <v>95</v>
      </c>
      <c r="AC479" s="1">
        <v>95</v>
      </c>
      <c r="AD479" s="1">
        <v>100</v>
      </c>
      <c r="AE479" s="1">
        <v>270</v>
      </c>
      <c r="AF479" s="1">
        <v>80</v>
      </c>
      <c r="AG479" s="1">
        <v>29.63</v>
      </c>
      <c r="AH479" s="1">
        <v>270</v>
      </c>
      <c r="AI479" s="1">
        <v>0</v>
      </c>
      <c r="AJ479" s="1">
        <v>0</v>
      </c>
      <c r="AK479" s="1">
        <v>270</v>
      </c>
      <c r="AL479" s="1">
        <v>0</v>
      </c>
      <c r="AM479" s="1">
        <v>0</v>
      </c>
      <c r="AN479" s="1">
        <v>95</v>
      </c>
      <c r="AO479" s="1">
        <v>0</v>
      </c>
      <c r="AP479" s="1">
        <v>0</v>
      </c>
      <c r="AQ479" s="1">
        <v>1000</v>
      </c>
      <c r="AR479" s="1">
        <v>175</v>
      </c>
      <c r="AS479" s="1">
        <v>17.5</v>
      </c>
      <c r="AT479" s="1">
        <v>617057667</v>
      </c>
      <c r="AU479" s="1">
        <v>466452662</v>
      </c>
      <c r="AV479" s="1">
        <v>75.59</v>
      </c>
      <c r="AW479" s="1">
        <v>1203112000</v>
      </c>
      <c r="AX479" s="1">
        <v>598000000</v>
      </c>
      <c r="AY479" s="1">
        <v>49.7</v>
      </c>
      <c r="AZ479" s="1">
        <v>1836483000</v>
      </c>
      <c r="BA479" s="1">
        <v>0</v>
      </c>
      <c r="BB479" s="1">
        <v>0</v>
      </c>
      <c r="BC479" s="1">
        <v>1452631500</v>
      </c>
      <c r="BD479" s="1">
        <v>0</v>
      </c>
      <c r="BE479" s="1">
        <v>0</v>
      </c>
      <c r="BF479" s="1">
        <v>490551500</v>
      </c>
      <c r="BG479" s="1">
        <v>0</v>
      </c>
      <c r="BH479" s="1">
        <v>0</v>
      </c>
      <c r="BI479" s="1">
        <v>5599835667</v>
      </c>
      <c r="BJ479" s="1">
        <v>1064452662</v>
      </c>
      <c r="BK479" s="1">
        <v>19.010000000000002</v>
      </c>
      <c r="BL479" t="s">
        <v>960</v>
      </c>
      <c r="BM479" s="3">
        <f t="shared" si="90"/>
        <v>617.05766700000004</v>
      </c>
      <c r="BN479" s="3">
        <f t="shared" si="91"/>
        <v>466.45266199999998</v>
      </c>
      <c r="BO479" s="3">
        <f t="shared" si="92"/>
        <v>1203.1120000000001</v>
      </c>
      <c r="BP479" s="3">
        <f t="shared" si="93"/>
        <v>598</v>
      </c>
      <c r="BQ479" s="3">
        <f t="shared" si="94"/>
        <v>1836.4829999999999</v>
      </c>
      <c r="BR479" s="3">
        <f t="shared" si="95"/>
        <v>0</v>
      </c>
      <c r="BS479" s="3">
        <f t="shared" si="96"/>
        <v>1452.6315</v>
      </c>
      <c r="BT479" s="3">
        <f t="shared" si="97"/>
        <v>0</v>
      </c>
      <c r="BU479" s="3">
        <f t="shared" si="98"/>
        <v>490.55149999999998</v>
      </c>
      <c r="BV479" s="3">
        <f t="shared" si="99"/>
        <v>0</v>
      </c>
      <c r="BW479" s="3">
        <f t="shared" si="100"/>
        <v>5599.8356669999994</v>
      </c>
      <c r="BX479" s="3">
        <f t="shared" si="101"/>
        <v>1064.4526619999999</v>
      </c>
    </row>
    <row r="480" spans="1:76" x14ac:dyDescent="0.25">
      <c r="A480">
        <v>16</v>
      </c>
      <c r="B480" t="s">
        <v>60</v>
      </c>
      <c r="C480" t="s">
        <v>61</v>
      </c>
      <c r="D480">
        <v>2021</v>
      </c>
      <c r="E480" t="s">
        <v>62</v>
      </c>
      <c r="F480" t="s">
        <v>63</v>
      </c>
      <c r="G480">
        <v>2</v>
      </c>
      <c r="H480" t="s">
        <v>64</v>
      </c>
      <c r="I480" t="s">
        <v>3555</v>
      </c>
      <c r="J480" t="s">
        <v>875</v>
      </c>
      <c r="K480" t="s">
        <v>876</v>
      </c>
      <c r="L480" t="s">
        <v>3601</v>
      </c>
      <c r="M480" t="s">
        <v>877</v>
      </c>
      <c r="N480" t="s">
        <v>3612</v>
      </c>
      <c r="O480" t="s">
        <v>249</v>
      </c>
      <c r="P480" t="s">
        <v>3638</v>
      </c>
      <c r="Q480" t="s">
        <v>952</v>
      </c>
      <c r="R480" t="s">
        <v>3760</v>
      </c>
      <c r="S480" t="s">
        <v>958</v>
      </c>
      <c r="T480">
        <v>16</v>
      </c>
      <c r="U480">
        <v>2</v>
      </c>
      <c r="V480" t="s">
        <v>961</v>
      </c>
      <c r="W480">
        <v>1</v>
      </c>
      <c r="X480" t="s">
        <v>72</v>
      </c>
      <c r="Y480">
        <v>1</v>
      </c>
      <c r="Z480" t="s">
        <v>73</v>
      </c>
      <c r="AA480">
        <v>1</v>
      </c>
      <c r="AB480" s="1">
        <v>9</v>
      </c>
      <c r="AC480" s="1">
        <v>9</v>
      </c>
      <c r="AD480" s="1">
        <v>100</v>
      </c>
      <c r="AE480" s="1">
        <v>18</v>
      </c>
      <c r="AF480" s="1">
        <v>5</v>
      </c>
      <c r="AG480" s="1">
        <v>27.78</v>
      </c>
      <c r="AH480" s="1">
        <v>18</v>
      </c>
      <c r="AI480" s="1">
        <v>0</v>
      </c>
      <c r="AJ480" s="1">
        <v>0</v>
      </c>
      <c r="AK480" s="1">
        <v>18</v>
      </c>
      <c r="AL480" s="1">
        <v>0</v>
      </c>
      <c r="AM480" s="1">
        <v>0</v>
      </c>
      <c r="AN480" s="1">
        <v>9</v>
      </c>
      <c r="AO480" s="1">
        <v>0</v>
      </c>
      <c r="AP480" s="1">
        <v>0</v>
      </c>
      <c r="AQ480" s="1">
        <v>72</v>
      </c>
      <c r="AR480" s="1">
        <v>14</v>
      </c>
      <c r="AS480" s="1">
        <v>19.440000000000001</v>
      </c>
      <c r="AT480" s="1">
        <v>93605667</v>
      </c>
      <c r="AU480" s="1">
        <v>77155667</v>
      </c>
      <c r="AV480" s="1">
        <v>82.43</v>
      </c>
      <c r="AW480" s="1">
        <v>320675000</v>
      </c>
      <c r="AX480" s="1">
        <v>210169796</v>
      </c>
      <c r="AY480" s="1">
        <v>65.540000000000006</v>
      </c>
      <c r="AZ480" s="1">
        <v>174708000</v>
      </c>
      <c r="BA480" s="1">
        <v>0</v>
      </c>
      <c r="BB480" s="1">
        <v>0</v>
      </c>
      <c r="BC480" s="1">
        <v>174708000</v>
      </c>
      <c r="BD480" s="1">
        <v>0</v>
      </c>
      <c r="BE480" s="1">
        <v>0</v>
      </c>
      <c r="BF480" s="1">
        <v>174708000</v>
      </c>
      <c r="BG480" s="1">
        <v>0</v>
      </c>
      <c r="BH480" s="1">
        <v>0</v>
      </c>
      <c r="BI480" s="1">
        <v>938404667</v>
      </c>
      <c r="BJ480" s="1">
        <v>287325463</v>
      </c>
      <c r="BK480" s="1">
        <v>30.62</v>
      </c>
      <c r="BL480" t="s">
        <v>962</v>
      </c>
      <c r="BM480" s="3">
        <f t="shared" si="90"/>
        <v>93.605666999999997</v>
      </c>
      <c r="BN480" s="3">
        <f t="shared" si="91"/>
        <v>77.155666999999994</v>
      </c>
      <c r="BO480" s="3">
        <f t="shared" si="92"/>
        <v>320.67500000000001</v>
      </c>
      <c r="BP480" s="3">
        <f t="shared" si="93"/>
        <v>210.16979599999999</v>
      </c>
      <c r="BQ480" s="3">
        <f t="shared" si="94"/>
        <v>174.708</v>
      </c>
      <c r="BR480" s="3">
        <f t="shared" si="95"/>
        <v>0</v>
      </c>
      <c r="BS480" s="3">
        <f t="shared" si="96"/>
        <v>174.708</v>
      </c>
      <c r="BT480" s="3">
        <f t="shared" si="97"/>
        <v>0</v>
      </c>
      <c r="BU480" s="3">
        <f t="shared" si="98"/>
        <v>174.708</v>
      </c>
      <c r="BV480" s="3">
        <f t="shared" si="99"/>
        <v>0</v>
      </c>
      <c r="BW480" s="3">
        <f t="shared" si="100"/>
        <v>938.4046669999999</v>
      </c>
      <c r="BX480" s="3">
        <f t="shared" si="101"/>
        <v>287.32546300000001</v>
      </c>
    </row>
    <row r="481" spans="1:76" x14ac:dyDescent="0.25">
      <c r="A481">
        <v>16</v>
      </c>
      <c r="B481" t="s">
        <v>60</v>
      </c>
      <c r="C481" t="s">
        <v>61</v>
      </c>
      <c r="D481">
        <v>2021</v>
      </c>
      <c r="E481" t="s">
        <v>62</v>
      </c>
      <c r="F481" t="s">
        <v>63</v>
      </c>
      <c r="G481">
        <v>2</v>
      </c>
      <c r="H481" t="s">
        <v>64</v>
      </c>
      <c r="I481" t="s">
        <v>3555</v>
      </c>
      <c r="J481" t="s">
        <v>875</v>
      </c>
      <c r="K481" t="s">
        <v>876</v>
      </c>
      <c r="L481" t="s">
        <v>3601</v>
      </c>
      <c r="M481" t="s">
        <v>877</v>
      </c>
      <c r="N481" t="s">
        <v>3612</v>
      </c>
      <c r="O481" t="s">
        <v>249</v>
      </c>
      <c r="P481" t="s">
        <v>3638</v>
      </c>
      <c r="Q481" t="s">
        <v>952</v>
      </c>
      <c r="R481" t="s">
        <v>3760</v>
      </c>
      <c r="S481" t="s">
        <v>958</v>
      </c>
      <c r="T481">
        <v>16</v>
      </c>
      <c r="U481">
        <v>3</v>
      </c>
      <c r="V481" t="s">
        <v>963</v>
      </c>
      <c r="W481">
        <v>1</v>
      </c>
      <c r="X481" t="s">
        <v>72</v>
      </c>
      <c r="Y481">
        <v>1</v>
      </c>
      <c r="Z481" t="s">
        <v>73</v>
      </c>
      <c r="AA481">
        <v>1</v>
      </c>
      <c r="AB481" s="1">
        <v>9</v>
      </c>
      <c r="AC481" s="1">
        <v>9</v>
      </c>
      <c r="AD481" s="1">
        <v>100</v>
      </c>
      <c r="AE481" s="1">
        <v>18</v>
      </c>
      <c r="AF481" s="1">
        <v>5</v>
      </c>
      <c r="AG481" s="1">
        <v>27.78</v>
      </c>
      <c r="AH481" s="1">
        <v>18</v>
      </c>
      <c r="AI481" s="1">
        <v>0</v>
      </c>
      <c r="AJ481" s="1">
        <v>0</v>
      </c>
      <c r="AK481" s="1">
        <v>18</v>
      </c>
      <c r="AL481" s="1">
        <v>0</v>
      </c>
      <c r="AM481" s="1">
        <v>0</v>
      </c>
      <c r="AN481" s="1">
        <v>9</v>
      </c>
      <c r="AO481" s="1">
        <v>0</v>
      </c>
      <c r="AP481" s="1">
        <v>0</v>
      </c>
      <c r="AQ481" s="1">
        <v>72</v>
      </c>
      <c r="AR481" s="1">
        <v>14</v>
      </c>
      <c r="AS481" s="1">
        <v>19.440000000000001</v>
      </c>
      <c r="AT481" s="1">
        <v>95740000</v>
      </c>
      <c r="AU481" s="1">
        <v>95740000</v>
      </c>
      <c r="AV481" s="1">
        <v>100</v>
      </c>
      <c r="AW481" s="1">
        <v>219250000</v>
      </c>
      <c r="AX481" s="1">
        <v>219250000</v>
      </c>
      <c r="AY481" s="1">
        <v>100</v>
      </c>
      <c r="AZ481" s="1">
        <v>197800000</v>
      </c>
      <c r="BA481" s="1">
        <v>0</v>
      </c>
      <c r="BB481" s="1">
        <v>0</v>
      </c>
      <c r="BC481" s="1">
        <v>197800000</v>
      </c>
      <c r="BD481" s="1">
        <v>0</v>
      </c>
      <c r="BE481" s="1">
        <v>0</v>
      </c>
      <c r="BF481" s="1">
        <v>197800000</v>
      </c>
      <c r="BG481" s="1">
        <v>0</v>
      </c>
      <c r="BH481" s="1">
        <v>0</v>
      </c>
      <c r="BI481" s="1">
        <v>908390000</v>
      </c>
      <c r="BJ481" s="1">
        <v>314990000</v>
      </c>
      <c r="BK481" s="1">
        <v>34.68</v>
      </c>
      <c r="BL481" t="s">
        <v>964</v>
      </c>
      <c r="BM481" s="3">
        <f t="shared" si="90"/>
        <v>95.74</v>
      </c>
      <c r="BN481" s="3">
        <f t="shared" si="91"/>
        <v>95.74</v>
      </c>
      <c r="BO481" s="3">
        <f t="shared" si="92"/>
        <v>219.25</v>
      </c>
      <c r="BP481" s="3">
        <f t="shared" si="93"/>
        <v>219.25</v>
      </c>
      <c r="BQ481" s="3">
        <f t="shared" si="94"/>
        <v>197.8</v>
      </c>
      <c r="BR481" s="3">
        <f t="shared" si="95"/>
        <v>0</v>
      </c>
      <c r="BS481" s="3">
        <f t="shared" si="96"/>
        <v>197.8</v>
      </c>
      <c r="BT481" s="3">
        <f t="shared" si="97"/>
        <v>0</v>
      </c>
      <c r="BU481" s="3">
        <f t="shared" si="98"/>
        <v>197.8</v>
      </c>
      <c r="BV481" s="3">
        <f t="shared" si="99"/>
        <v>0</v>
      </c>
      <c r="BW481" s="3">
        <f t="shared" si="100"/>
        <v>908.38999999999987</v>
      </c>
      <c r="BX481" s="3">
        <f t="shared" si="101"/>
        <v>314.99</v>
      </c>
    </row>
    <row r="482" spans="1:76" x14ac:dyDescent="0.25">
      <c r="A482">
        <v>16</v>
      </c>
      <c r="B482" t="s">
        <v>60</v>
      </c>
      <c r="C482" t="s">
        <v>61</v>
      </c>
      <c r="D482">
        <v>2021</v>
      </c>
      <c r="E482" t="s">
        <v>62</v>
      </c>
      <c r="F482" t="s">
        <v>63</v>
      </c>
      <c r="G482">
        <v>2</v>
      </c>
      <c r="H482" t="s">
        <v>64</v>
      </c>
      <c r="I482" t="s">
        <v>3555</v>
      </c>
      <c r="J482" t="s">
        <v>875</v>
      </c>
      <c r="K482" t="s">
        <v>876</v>
      </c>
      <c r="L482" t="s">
        <v>3601</v>
      </c>
      <c r="M482" t="s">
        <v>877</v>
      </c>
      <c r="N482" t="s">
        <v>3612</v>
      </c>
      <c r="O482" t="s">
        <v>249</v>
      </c>
      <c r="P482" t="s">
        <v>3638</v>
      </c>
      <c r="Q482" t="s">
        <v>952</v>
      </c>
      <c r="R482" t="s">
        <v>3760</v>
      </c>
      <c r="S482" t="s">
        <v>958</v>
      </c>
      <c r="T482">
        <v>16</v>
      </c>
      <c r="U482">
        <v>4</v>
      </c>
      <c r="V482" t="s">
        <v>965</v>
      </c>
      <c r="W482">
        <v>1</v>
      </c>
      <c r="X482" t="s">
        <v>72</v>
      </c>
      <c r="Y482">
        <v>1</v>
      </c>
      <c r="Z482" t="s">
        <v>73</v>
      </c>
      <c r="AA482">
        <v>1</v>
      </c>
      <c r="AB482" s="1">
        <v>15</v>
      </c>
      <c r="AC482" s="1">
        <v>15</v>
      </c>
      <c r="AD482" s="1">
        <v>100</v>
      </c>
      <c r="AE482" s="1">
        <v>70</v>
      </c>
      <c r="AF482" s="1">
        <v>12</v>
      </c>
      <c r="AG482" s="1">
        <v>17.14</v>
      </c>
      <c r="AH482" s="1">
        <v>70</v>
      </c>
      <c r="AI482" s="1">
        <v>0</v>
      </c>
      <c r="AJ482" s="1">
        <v>0</v>
      </c>
      <c r="AK482" s="1">
        <v>70</v>
      </c>
      <c r="AL482" s="1">
        <v>0</v>
      </c>
      <c r="AM482" s="1">
        <v>0</v>
      </c>
      <c r="AN482" s="1">
        <v>15</v>
      </c>
      <c r="AO482" s="1">
        <v>0</v>
      </c>
      <c r="AP482" s="1">
        <v>0</v>
      </c>
      <c r="AQ482" s="1">
        <v>240</v>
      </c>
      <c r="AR482" s="1">
        <v>27</v>
      </c>
      <c r="AS482" s="1">
        <v>11.25</v>
      </c>
      <c r="AT482" s="1">
        <v>853299666</v>
      </c>
      <c r="AU482" s="1">
        <v>677299666</v>
      </c>
      <c r="AV482" s="1">
        <v>79.37</v>
      </c>
      <c r="AW482" s="1">
        <v>362000000</v>
      </c>
      <c r="AX482" s="1">
        <v>212750000</v>
      </c>
      <c r="AY482" s="1">
        <v>58.77</v>
      </c>
      <c r="AZ482" s="1">
        <v>196029000</v>
      </c>
      <c r="BA482" s="1">
        <v>0</v>
      </c>
      <c r="BB482" s="1">
        <v>0</v>
      </c>
      <c r="BC482" s="1">
        <v>196029000</v>
      </c>
      <c r="BD482" s="1">
        <v>0</v>
      </c>
      <c r="BE482" s="1">
        <v>0</v>
      </c>
      <c r="BF482" s="1">
        <v>196029000</v>
      </c>
      <c r="BG482" s="1">
        <v>0</v>
      </c>
      <c r="BH482" s="1">
        <v>0</v>
      </c>
      <c r="BI482" s="1">
        <v>1803386666</v>
      </c>
      <c r="BJ482" s="1">
        <v>890049666</v>
      </c>
      <c r="BK482" s="1">
        <v>49.35</v>
      </c>
      <c r="BL482" t="s">
        <v>966</v>
      </c>
      <c r="BM482" s="3">
        <f t="shared" si="90"/>
        <v>853.299666</v>
      </c>
      <c r="BN482" s="3">
        <f t="shared" si="91"/>
        <v>677.299666</v>
      </c>
      <c r="BO482" s="3">
        <f t="shared" si="92"/>
        <v>362</v>
      </c>
      <c r="BP482" s="3">
        <f t="shared" si="93"/>
        <v>212.75</v>
      </c>
      <c r="BQ482" s="3">
        <f t="shared" si="94"/>
        <v>196.029</v>
      </c>
      <c r="BR482" s="3">
        <f t="shared" si="95"/>
        <v>0</v>
      </c>
      <c r="BS482" s="3">
        <f t="shared" si="96"/>
        <v>196.029</v>
      </c>
      <c r="BT482" s="3">
        <f t="shared" si="97"/>
        <v>0</v>
      </c>
      <c r="BU482" s="3">
        <f t="shared" si="98"/>
        <v>196.029</v>
      </c>
      <c r="BV482" s="3">
        <f t="shared" si="99"/>
        <v>0</v>
      </c>
      <c r="BW482" s="3">
        <f t="shared" si="100"/>
        <v>1803.3866659999999</v>
      </c>
      <c r="BX482" s="3">
        <f t="shared" si="101"/>
        <v>890.049666</v>
      </c>
    </row>
    <row r="483" spans="1:76" x14ac:dyDescent="0.25">
      <c r="A483">
        <v>16</v>
      </c>
      <c r="B483" t="s">
        <v>60</v>
      </c>
      <c r="C483" t="s">
        <v>61</v>
      </c>
      <c r="D483">
        <v>2021</v>
      </c>
      <c r="E483" t="s">
        <v>62</v>
      </c>
      <c r="F483" t="s">
        <v>63</v>
      </c>
      <c r="G483">
        <v>2</v>
      </c>
      <c r="H483" t="s">
        <v>64</v>
      </c>
      <c r="I483" t="s">
        <v>3555</v>
      </c>
      <c r="J483" t="s">
        <v>875</v>
      </c>
      <c r="K483" t="s">
        <v>876</v>
      </c>
      <c r="L483" t="s">
        <v>3601</v>
      </c>
      <c r="M483" t="s">
        <v>877</v>
      </c>
      <c r="N483" t="s">
        <v>3612</v>
      </c>
      <c r="O483" t="s">
        <v>249</v>
      </c>
      <c r="P483" t="s">
        <v>3638</v>
      </c>
      <c r="Q483" t="s">
        <v>952</v>
      </c>
      <c r="R483" t="s">
        <v>3760</v>
      </c>
      <c r="S483" t="s">
        <v>958</v>
      </c>
      <c r="T483">
        <v>16</v>
      </c>
      <c r="U483">
        <v>5</v>
      </c>
      <c r="V483" t="s">
        <v>967</v>
      </c>
      <c r="W483">
        <v>1</v>
      </c>
      <c r="X483" t="s">
        <v>72</v>
      </c>
      <c r="Y483">
        <v>1</v>
      </c>
      <c r="Z483" t="s">
        <v>73</v>
      </c>
      <c r="AA483">
        <v>1</v>
      </c>
      <c r="AB483" s="1">
        <v>0.5</v>
      </c>
      <c r="AC483" s="1">
        <v>0.2</v>
      </c>
      <c r="AD483" s="1">
        <v>40</v>
      </c>
      <c r="AE483" s="1">
        <v>1.8</v>
      </c>
      <c r="AF483" s="1">
        <v>0.51</v>
      </c>
      <c r="AG483" s="1">
        <v>28.33</v>
      </c>
      <c r="AH483" s="1">
        <v>0</v>
      </c>
      <c r="AI483" s="1">
        <v>0</v>
      </c>
      <c r="AJ483" s="1">
        <v>0</v>
      </c>
      <c r="AK483" s="1">
        <v>0</v>
      </c>
      <c r="AL483" s="1">
        <v>0</v>
      </c>
      <c r="AM483" s="1">
        <v>0</v>
      </c>
      <c r="AN483" s="1">
        <v>0</v>
      </c>
      <c r="AO483" s="1">
        <v>0</v>
      </c>
      <c r="AP483" s="1">
        <v>0</v>
      </c>
      <c r="AQ483" s="1">
        <v>2</v>
      </c>
      <c r="AR483" s="1">
        <v>0.71</v>
      </c>
      <c r="AS483" s="1">
        <v>35.5</v>
      </c>
      <c r="AT483" s="1">
        <v>300000000</v>
      </c>
      <c r="AU483" s="1">
        <v>273598826</v>
      </c>
      <c r="AV483" s="1">
        <v>91.2</v>
      </c>
      <c r="AW483" s="1">
        <v>150000000</v>
      </c>
      <c r="AX483" s="1">
        <v>0</v>
      </c>
      <c r="AY483" s="1">
        <v>0</v>
      </c>
      <c r="AZ483" s="1">
        <v>0</v>
      </c>
      <c r="BA483" s="1">
        <v>0</v>
      </c>
      <c r="BB483" s="1">
        <v>0</v>
      </c>
      <c r="BC483" s="1">
        <v>0</v>
      </c>
      <c r="BD483" s="1">
        <v>0</v>
      </c>
      <c r="BE483" s="1">
        <v>0</v>
      </c>
      <c r="BF483" s="1">
        <v>0</v>
      </c>
      <c r="BG483" s="1">
        <v>0</v>
      </c>
      <c r="BH483" s="1">
        <v>0</v>
      </c>
      <c r="BI483" s="1">
        <v>450000000</v>
      </c>
      <c r="BJ483" s="1">
        <v>273598826</v>
      </c>
      <c r="BK483" s="1">
        <v>60.8</v>
      </c>
      <c r="BL483" t="s">
        <v>968</v>
      </c>
      <c r="BM483" s="3">
        <f t="shared" si="90"/>
        <v>300</v>
      </c>
      <c r="BN483" s="3">
        <f t="shared" si="91"/>
        <v>273.59882599999997</v>
      </c>
      <c r="BO483" s="3">
        <f t="shared" si="92"/>
        <v>150</v>
      </c>
      <c r="BP483" s="3">
        <f t="shared" si="93"/>
        <v>0</v>
      </c>
      <c r="BQ483" s="3">
        <f t="shared" si="94"/>
        <v>0</v>
      </c>
      <c r="BR483" s="3">
        <f t="shared" si="95"/>
        <v>0</v>
      </c>
      <c r="BS483" s="3">
        <f t="shared" si="96"/>
        <v>0</v>
      </c>
      <c r="BT483" s="3">
        <f t="shared" si="97"/>
        <v>0</v>
      </c>
      <c r="BU483" s="3">
        <f t="shared" si="98"/>
        <v>0</v>
      </c>
      <c r="BV483" s="3">
        <f t="shared" si="99"/>
        <v>0</v>
      </c>
      <c r="BW483" s="3">
        <f t="shared" si="100"/>
        <v>450</v>
      </c>
      <c r="BX483" s="3">
        <f t="shared" si="101"/>
        <v>273.59882599999997</v>
      </c>
    </row>
    <row r="484" spans="1:76" x14ac:dyDescent="0.25">
      <c r="A484">
        <v>16</v>
      </c>
      <c r="B484" t="s">
        <v>60</v>
      </c>
      <c r="C484" t="s">
        <v>61</v>
      </c>
      <c r="D484">
        <v>2021</v>
      </c>
      <c r="E484" t="s">
        <v>62</v>
      </c>
      <c r="F484" t="s">
        <v>63</v>
      </c>
      <c r="G484">
        <v>2</v>
      </c>
      <c r="H484" t="s">
        <v>64</v>
      </c>
      <c r="I484" t="s">
        <v>3555</v>
      </c>
      <c r="J484" t="s">
        <v>875</v>
      </c>
      <c r="K484" t="s">
        <v>876</v>
      </c>
      <c r="L484" t="s">
        <v>3601</v>
      </c>
      <c r="M484" t="s">
        <v>877</v>
      </c>
      <c r="N484" t="s">
        <v>3613</v>
      </c>
      <c r="O484" t="s">
        <v>605</v>
      </c>
      <c r="P484" t="s">
        <v>3639</v>
      </c>
      <c r="Q484" t="s">
        <v>969</v>
      </c>
      <c r="R484" t="s">
        <v>3761</v>
      </c>
      <c r="S484" t="s">
        <v>970</v>
      </c>
      <c r="T484">
        <v>12</v>
      </c>
      <c r="U484">
        <v>1</v>
      </c>
      <c r="V484" t="s">
        <v>971</v>
      </c>
      <c r="W484">
        <v>1</v>
      </c>
      <c r="X484" t="s">
        <v>72</v>
      </c>
      <c r="Y484">
        <v>1</v>
      </c>
      <c r="Z484" t="s">
        <v>73</v>
      </c>
      <c r="AA484">
        <v>1</v>
      </c>
      <c r="AB484" s="1">
        <v>0</v>
      </c>
      <c r="AC484" s="1">
        <v>0</v>
      </c>
      <c r="AD484" s="1">
        <v>0</v>
      </c>
      <c r="AE484" s="1">
        <v>0</v>
      </c>
      <c r="AF484" s="1">
        <v>0</v>
      </c>
      <c r="AG484" s="1">
        <v>0</v>
      </c>
      <c r="AH484" s="1">
        <v>1.52</v>
      </c>
      <c r="AI484" s="1">
        <v>0</v>
      </c>
      <c r="AJ484" s="1">
        <v>0</v>
      </c>
      <c r="AK484" s="1">
        <v>0.48</v>
      </c>
      <c r="AL484" s="1">
        <v>0</v>
      </c>
      <c r="AM484" s="1">
        <v>0</v>
      </c>
      <c r="AN484" s="1">
        <v>0</v>
      </c>
      <c r="AO484" s="1">
        <v>0</v>
      </c>
      <c r="AP484" s="1">
        <v>0</v>
      </c>
      <c r="AQ484" s="1">
        <v>2</v>
      </c>
      <c r="AR484" s="1">
        <v>0</v>
      </c>
      <c r="AS484" s="1">
        <v>0</v>
      </c>
      <c r="AT484" s="1">
        <v>0</v>
      </c>
      <c r="AU484" s="1">
        <v>0</v>
      </c>
      <c r="AV484" s="1">
        <v>0</v>
      </c>
      <c r="AW484" s="1">
        <v>0</v>
      </c>
      <c r="AX484" s="1">
        <v>0</v>
      </c>
      <c r="AY484" s="1">
        <v>0</v>
      </c>
      <c r="AZ484" s="1">
        <v>3435794234</v>
      </c>
      <c r="BA484" s="1">
        <v>0</v>
      </c>
      <c r="BB484" s="1">
        <v>0</v>
      </c>
      <c r="BC484" s="1">
        <v>1084039994</v>
      </c>
      <c r="BD484" s="1">
        <v>0</v>
      </c>
      <c r="BE484" s="1">
        <v>0</v>
      </c>
      <c r="BF484" s="1">
        <v>0</v>
      </c>
      <c r="BG484" s="1">
        <v>0</v>
      </c>
      <c r="BH484" s="1">
        <v>0</v>
      </c>
      <c r="BI484" s="1">
        <v>4519834228</v>
      </c>
      <c r="BJ484" s="1">
        <v>0</v>
      </c>
      <c r="BK484" s="1">
        <v>0</v>
      </c>
      <c r="BM484" s="3">
        <f t="shared" si="90"/>
        <v>0</v>
      </c>
      <c r="BN484" s="3">
        <f t="shared" si="91"/>
        <v>0</v>
      </c>
      <c r="BO484" s="3">
        <f t="shared" si="92"/>
        <v>0</v>
      </c>
      <c r="BP484" s="3">
        <f t="shared" si="93"/>
        <v>0</v>
      </c>
      <c r="BQ484" s="3">
        <f t="shared" si="94"/>
        <v>3435.794234</v>
      </c>
      <c r="BR484" s="3">
        <f t="shared" si="95"/>
        <v>0</v>
      </c>
      <c r="BS484" s="3">
        <f t="shared" si="96"/>
        <v>1084.039994</v>
      </c>
      <c r="BT484" s="3">
        <f t="shared" si="97"/>
        <v>0</v>
      </c>
      <c r="BU484" s="3">
        <f t="shared" si="98"/>
        <v>0</v>
      </c>
      <c r="BV484" s="3">
        <f t="shared" si="99"/>
        <v>0</v>
      </c>
      <c r="BW484" s="3">
        <f t="shared" si="100"/>
        <v>4519.8342279999997</v>
      </c>
      <c r="BX484" s="3">
        <f t="shared" si="101"/>
        <v>0</v>
      </c>
    </row>
    <row r="485" spans="1:76" x14ac:dyDescent="0.25">
      <c r="A485">
        <v>16</v>
      </c>
      <c r="B485" t="s">
        <v>60</v>
      </c>
      <c r="C485" t="s">
        <v>61</v>
      </c>
      <c r="D485">
        <v>2021</v>
      </c>
      <c r="E485" t="s">
        <v>62</v>
      </c>
      <c r="F485" t="s">
        <v>63</v>
      </c>
      <c r="G485">
        <v>2</v>
      </c>
      <c r="H485" t="s">
        <v>64</v>
      </c>
      <c r="I485" t="s">
        <v>3555</v>
      </c>
      <c r="J485" t="s">
        <v>875</v>
      </c>
      <c r="K485" t="s">
        <v>876</v>
      </c>
      <c r="L485" t="s">
        <v>3601</v>
      </c>
      <c r="M485" t="s">
        <v>877</v>
      </c>
      <c r="N485" t="s">
        <v>3613</v>
      </c>
      <c r="O485" t="s">
        <v>605</v>
      </c>
      <c r="P485" t="s">
        <v>3639</v>
      </c>
      <c r="Q485" t="s">
        <v>969</v>
      </c>
      <c r="R485" t="s">
        <v>3761</v>
      </c>
      <c r="S485" t="s">
        <v>970</v>
      </c>
      <c r="T485">
        <v>12</v>
      </c>
      <c r="U485">
        <v>2</v>
      </c>
      <c r="V485" t="s">
        <v>972</v>
      </c>
      <c r="W485">
        <v>1</v>
      </c>
      <c r="X485" t="s">
        <v>72</v>
      </c>
      <c r="Y485">
        <v>1</v>
      </c>
      <c r="Z485" t="s">
        <v>73</v>
      </c>
      <c r="AA485">
        <v>1</v>
      </c>
      <c r="AB485" s="1">
        <v>0.36</v>
      </c>
      <c r="AC485" s="1">
        <v>0.36</v>
      </c>
      <c r="AD485" s="1">
        <v>100</v>
      </c>
      <c r="AE485" s="1">
        <v>0.82</v>
      </c>
      <c r="AF485" s="1">
        <v>7.0000000000000007E-2</v>
      </c>
      <c r="AG485" s="1">
        <v>8.5399999999999991</v>
      </c>
      <c r="AH485" s="1">
        <v>0.84</v>
      </c>
      <c r="AI485" s="1">
        <v>0</v>
      </c>
      <c r="AJ485" s="1">
        <v>0</v>
      </c>
      <c r="AK485" s="1">
        <v>0.92</v>
      </c>
      <c r="AL485" s="1">
        <v>0</v>
      </c>
      <c r="AM485" s="1">
        <v>0</v>
      </c>
      <c r="AN485" s="1">
        <v>0.06</v>
      </c>
      <c r="AO485" s="1">
        <v>0</v>
      </c>
      <c r="AP485" s="1">
        <v>0</v>
      </c>
      <c r="AQ485" s="1">
        <v>3</v>
      </c>
      <c r="AR485" s="1">
        <v>0.43</v>
      </c>
      <c r="AS485" s="1">
        <v>14.33</v>
      </c>
      <c r="AT485" s="1">
        <v>764472399</v>
      </c>
      <c r="AU485" s="1">
        <v>583674399</v>
      </c>
      <c r="AV485" s="1">
        <v>76.349999999999994</v>
      </c>
      <c r="AW485" s="1">
        <v>1300050000</v>
      </c>
      <c r="AX485" s="1">
        <v>1244376000</v>
      </c>
      <c r="AY485" s="1">
        <v>95.72</v>
      </c>
      <c r="AZ485" s="1">
        <v>1479679666</v>
      </c>
      <c r="BA485" s="1">
        <v>0</v>
      </c>
      <c r="BB485" s="1">
        <v>0</v>
      </c>
      <c r="BC485" s="1">
        <v>1624070056</v>
      </c>
      <c r="BD485" s="1">
        <v>0</v>
      </c>
      <c r="BE485" s="1">
        <v>0</v>
      </c>
      <c r="BF485" s="1">
        <v>102984056</v>
      </c>
      <c r="BG485" s="1">
        <v>0</v>
      </c>
      <c r="BH485" s="1">
        <v>0</v>
      </c>
      <c r="BI485" s="1">
        <v>5271256177</v>
      </c>
      <c r="BJ485" s="1">
        <v>1828050399</v>
      </c>
      <c r="BK485" s="1">
        <v>34.68</v>
      </c>
      <c r="BL485" t="s">
        <v>973</v>
      </c>
      <c r="BM485" s="3">
        <f t="shared" si="90"/>
        <v>764.472399</v>
      </c>
      <c r="BN485" s="3">
        <f t="shared" si="91"/>
        <v>583.67439899999999</v>
      </c>
      <c r="BO485" s="3">
        <f t="shared" si="92"/>
        <v>1300.05</v>
      </c>
      <c r="BP485" s="3">
        <f t="shared" si="93"/>
        <v>1244.376</v>
      </c>
      <c r="BQ485" s="3">
        <f t="shared" si="94"/>
        <v>1479.679666</v>
      </c>
      <c r="BR485" s="3">
        <f t="shared" si="95"/>
        <v>0</v>
      </c>
      <c r="BS485" s="3">
        <f t="shared" si="96"/>
        <v>1624.070056</v>
      </c>
      <c r="BT485" s="3">
        <f t="shared" si="97"/>
        <v>0</v>
      </c>
      <c r="BU485" s="3">
        <f t="shared" si="98"/>
        <v>102.984056</v>
      </c>
      <c r="BV485" s="3">
        <f t="shared" si="99"/>
        <v>0</v>
      </c>
      <c r="BW485" s="3">
        <f t="shared" si="100"/>
        <v>5271.2561770000002</v>
      </c>
      <c r="BX485" s="3">
        <f t="shared" si="101"/>
        <v>1828.050399</v>
      </c>
    </row>
    <row r="486" spans="1:76" x14ac:dyDescent="0.25">
      <c r="A486">
        <v>16</v>
      </c>
      <c r="B486" t="s">
        <v>60</v>
      </c>
      <c r="C486" t="s">
        <v>61</v>
      </c>
      <c r="D486">
        <v>2021</v>
      </c>
      <c r="E486" t="s">
        <v>62</v>
      </c>
      <c r="F486" t="s">
        <v>63</v>
      </c>
      <c r="G486">
        <v>2</v>
      </c>
      <c r="H486" t="s">
        <v>64</v>
      </c>
      <c r="I486" t="s">
        <v>3555</v>
      </c>
      <c r="J486" t="s">
        <v>875</v>
      </c>
      <c r="K486" t="s">
        <v>876</v>
      </c>
      <c r="L486" t="s">
        <v>3601</v>
      </c>
      <c r="M486" t="s">
        <v>877</v>
      </c>
      <c r="N486" t="s">
        <v>3613</v>
      </c>
      <c r="O486" t="s">
        <v>605</v>
      </c>
      <c r="P486" t="s">
        <v>3639</v>
      </c>
      <c r="Q486" t="s">
        <v>969</v>
      </c>
      <c r="R486" t="s">
        <v>3761</v>
      </c>
      <c r="S486" t="s">
        <v>970</v>
      </c>
      <c r="T486">
        <v>12</v>
      </c>
      <c r="U486">
        <v>3</v>
      </c>
      <c r="V486" t="s">
        <v>974</v>
      </c>
      <c r="W486">
        <v>1</v>
      </c>
      <c r="X486" t="s">
        <v>72</v>
      </c>
      <c r="Y486">
        <v>1</v>
      </c>
      <c r="Z486" t="s">
        <v>73</v>
      </c>
      <c r="AA486">
        <v>1</v>
      </c>
      <c r="AB486" s="1">
        <v>0</v>
      </c>
      <c r="AC486" s="1">
        <v>0</v>
      </c>
      <c r="AD486" s="1">
        <v>0</v>
      </c>
      <c r="AE486" s="1">
        <v>0.55000000000000004</v>
      </c>
      <c r="AF486" s="1">
        <v>0.09</v>
      </c>
      <c r="AG486" s="1">
        <v>16.36</v>
      </c>
      <c r="AH486" s="1">
        <v>1.3</v>
      </c>
      <c r="AI486" s="1">
        <v>0</v>
      </c>
      <c r="AJ486" s="1">
        <v>0</v>
      </c>
      <c r="AK486" s="1">
        <v>0.15</v>
      </c>
      <c r="AL486" s="1">
        <v>0</v>
      </c>
      <c r="AM486" s="1">
        <v>0</v>
      </c>
      <c r="AN486" s="1">
        <v>0</v>
      </c>
      <c r="AO486" s="1">
        <v>0</v>
      </c>
      <c r="AP486" s="1">
        <v>0</v>
      </c>
      <c r="AQ486" s="1">
        <v>2</v>
      </c>
      <c r="AR486" s="1">
        <v>0.09</v>
      </c>
      <c r="AS486" s="1">
        <v>4.5</v>
      </c>
      <c r="AT486" s="1">
        <v>0</v>
      </c>
      <c r="AU486" s="1">
        <v>0</v>
      </c>
      <c r="AV486" s="1">
        <v>0</v>
      </c>
      <c r="AW486" s="1">
        <v>1545813000</v>
      </c>
      <c r="AX486" s="1">
        <v>0</v>
      </c>
      <c r="AY486" s="1">
        <v>0</v>
      </c>
      <c r="AZ486" s="1">
        <v>23339800</v>
      </c>
      <c r="BA486" s="1">
        <v>0</v>
      </c>
      <c r="BB486" s="1">
        <v>0</v>
      </c>
      <c r="BC486" s="1">
        <v>24039994</v>
      </c>
      <c r="BD486" s="1">
        <v>0</v>
      </c>
      <c r="BE486" s="1">
        <v>0</v>
      </c>
      <c r="BF486" s="1">
        <v>0</v>
      </c>
      <c r="BG486" s="1">
        <v>0</v>
      </c>
      <c r="BH486" s="1">
        <v>0</v>
      </c>
      <c r="BI486" s="1">
        <v>1593192794</v>
      </c>
      <c r="BJ486" s="1">
        <v>0</v>
      </c>
      <c r="BK486" s="1">
        <v>0</v>
      </c>
      <c r="BL486" t="s">
        <v>975</v>
      </c>
      <c r="BM486" s="3">
        <f t="shared" si="90"/>
        <v>0</v>
      </c>
      <c r="BN486" s="3">
        <f t="shared" si="91"/>
        <v>0</v>
      </c>
      <c r="BO486" s="3">
        <f t="shared" si="92"/>
        <v>1545.8130000000001</v>
      </c>
      <c r="BP486" s="3">
        <f t="shared" si="93"/>
        <v>0</v>
      </c>
      <c r="BQ486" s="3">
        <f t="shared" si="94"/>
        <v>23.3398</v>
      </c>
      <c r="BR486" s="3">
        <f t="shared" si="95"/>
        <v>0</v>
      </c>
      <c r="BS486" s="3">
        <f t="shared" si="96"/>
        <v>24.039994</v>
      </c>
      <c r="BT486" s="3">
        <f t="shared" si="97"/>
        <v>0</v>
      </c>
      <c r="BU486" s="3">
        <f t="shared" si="98"/>
        <v>0</v>
      </c>
      <c r="BV486" s="3">
        <f t="shared" si="99"/>
        <v>0</v>
      </c>
      <c r="BW486" s="3">
        <f t="shared" si="100"/>
        <v>1593.192794</v>
      </c>
      <c r="BX486" s="3">
        <f t="shared" si="101"/>
        <v>0</v>
      </c>
    </row>
    <row r="487" spans="1:76" x14ac:dyDescent="0.25">
      <c r="A487">
        <v>16</v>
      </c>
      <c r="B487" t="s">
        <v>60</v>
      </c>
      <c r="C487" t="s">
        <v>61</v>
      </c>
      <c r="D487">
        <v>2021</v>
      </c>
      <c r="E487" t="s">
        <v>62</v>
      </c>
      <c r="F487" t="s">
        <v>63</v>
      </c>
      <c r="G487">
        <v>2</v>
      </c>
      <c r="H487" t="s">
        <v>64</v>
      </c>
      <c r="I487" t="s">
        <v>3555</v>
      </c>
      <c r="J487" t="s">
        <v>875</v>
      </c>
      <c r="K487" t="s">
        <v>876</v>
      </c>
      <c r="L487" t="s">
        <v>3601</v>
      </c>
      <c r="M487" t="s">
        <v>877</v>
      </c>
      <c r="N487" t="s">
        <v>3613</v>
      </c>
      <c r="O487" t="s">
        <v>605</v>
      </c>
      <c r="P487" t="s">
        <v>3639</v>
      </c>
      <c r="Q487" t="s">
        <v>969</v>
      </c>
      <c r="R487" t="s">
        <v>3762</v>
      </c>
      <c r="S487" t="s">
        <v>976</v>
      </c>
      <c r="T487">
        <v>14</v>
      </c>
      <c r="U487">
        <v>1</v>
      </c>
      <c r="V487" t="s">
        <v>977</v>
      </c>
      <c r="W487">
        <v>3</v>
      </c>
      <c r="X487" t="s">
        <v>128</v>
      </c>
      <c r="Y487">
        <v>1</v>
      </c>
      <c r="Z487" t="s">
        <v>73</v>
      </c>
      <c r="AA487">
        <v>1</v>
      </c>
      <c r="AB487" s="1">
        <v>0.17</v>
      </c>
      <c r="AC487" s="1">
        <v>0.17</v>
      </c>
      <c r="AD487" s="1">
        <v>100</v>
      </c>
      <c r="AE487" s="1">
        <v>0.67</v>
      </c>
      <c r="AF487" s="1">
        <v>0.42</v>
      </c>
      <c r="AG487" s="1">
        <v>62.69</v>
      </c>
      <c r="AH487" s="1">
        <v>0.82</v>
      </c>
      <c r="AI487" s="1">
        <v>0</v>
      </c>
      <c r="AJ487" s="1">
        <v>0</v>
      </c>
      <c r="AK487" s="1">
        <v>0.97</v>
      </c>
      <c r="AL487" s="1">
        <v>0</v>
      </c>
      <c r="AM487" s="1">
        <v>0</v>
      </c>
      <c r="AN487" s="1">
        <v>1</v>
      </c>
      <c r="AO487" s="1">
        <v>0</v>
      </c>
      <c r="AP487" s="1">
        <v>0</v>
      </c>
      <c r="AQ487" s="1" t="s">
        <v>76</v>
      </c>
      <c r="AR487" s="1" t="s">
        <v>76</v>
      </c>
      <c r="AS487" s="1" t="s">
        <v>76</v>
      </c>
      <c r="AT487" s="1">
        <v>200192000</v>
      </c>
      <c r="AU487" s="1">
        <v>191975333</v>
      </c>
      <c r="AV487" s="1">
        <v>95.9</v>
      </c>
      <c r="AW487" s="1">
        <v>501060000</v>
      </c>
      <c r="AX487" s="1">
        <v>312496000</v>
      </c>
      <c r="AY487" s="1">
        <v>62.37</v>
      </c>
      <c r="AZ487" s="1">
        <v>606537748</v>
      </c>
      <c r="BA487" s="1">
        <v>0</v>
      </c>
      <c r="BB487" s="1">
        <v>0</v>
      </c>
      <c r="BC487" s="1">
        <v>522863494</v>
      </c>
      <c r="BD487" s="1">
        <v>0</v>
      </c>
      <c r="BE487" s="1">
        <v>0</v>
      </c>
      <c r="BF487" s="1">
        <v>24479816</v>
      </c>
      <c r="BG487" s="1">
        <v>0</v>
      </c>
      <c r="BH487" s="1">
        <v>0</v>
      </c>
      <c r="BI487" s="1">
        <v>1855133058</v>
      </c>
      <c r="BJ487" s="1">
        <v>504471333</v>
      </c>
      <c r="BK487" s="1">
        <v>27.19</v>
      </c>
      <c r="BL487" t="s">
        <v>978</v>
      </c>
      <c r="BM487" s="3">
        <f t="shared" si="90"/>
        <v>200.19200000000001</v>
      </c>
      <c r="BN487" s="3">
        <f t="shared" si="91"/>
        <v>191.97533300000001</v>
      </c>
      <c r="BO487" s="3">
        <f t="shared" si="92"/>
        <v>501.06</v>
      </c>
      <c r="BP487" s="3">
        <f t="shared" si="93"/>
        <v>312.49599999999998</v>
      </c>
      <c r="BQ487" s="3">
        <f t="shared" si="94"/>
        <v>606.53774799999997</v>
      </c>
      <c r="BR487" s="3">
        <f t="shared" si="95"/>
        <v>0</v>
      </c>
      <c r="BS487" s="3">
        <f t="shared" si="96"/>
        <v>522.86349399999995</v>
      </c>
      <c r="BT487" s="3">
        <f t="shared" si="97"/>
        <v>0</v>
      </c>
      <c r="BU487" s="3">
        <f t="shared" si="98"/>
        <v>24.479816</v>
      </c>
      <c r="BV487" s="3">
        <f t="shared" si="99"/>
        <v>0</v>
      </c>
      <c r="BW487" s="3">
        <f t="shared" si="100"/>
        <v>1855.1330579999999</v>
      </c>
      <c r="BX487" s="3">
        <f t="shared" si="101"/>
        <v>504.47133299999996</v>
      </c>
    </row>
    <row r="488" spans="1:76" x14ac:dyDescent="0.25">
      <c r="A488">
        <v>16</v>
      </c>
      <c r="B488" t="s">
        <v>60</v>
      </c>
      <c r="C488" t="s">
        <v>61</v>
      </c>
      <c r="D488">
        <v>2021</v>
      </c>
      <c r="E488" t="s">
        <v>62</v>
      </c>
      <c r="F488" t="s">
        <v>63</v>
      </c>
      <c r="G488">
        <v>2</v>
      </c>
      <c r="H488" t="s">
        <v>64</v>
      </c>
      <c r="I488" t="s">
        <v>3555</v>
      </c>
      <c r="J488" t="s">
        <v>875</v>
      </c>
      <c r="K488" t="s">
        <v>876</v>
      </c>
      <c r="L488" t="s">
        <v>3601</v>
      </c>
      <c r="M488" t="s">
        <v>877</v>
      </c>
      <c r="N488" t="s">
        <v>3613</v>
      </c>
      <c r="O488" t="s">
        <v>605</v>
      </c>
      <c r="P488" t="s">
        <v>3639</v>
      </c>
      <c r="Q488" t="s">
        <v>969</v>
      </c>
      <c r="R488" t="s">
        <v>3762</v>
      </c>
      <c r="S488" t="s">
        <v>976</v>
      </c>
      <c r="T488">
        <v>14</v>
      </c>
      <c r="U488">
        <v>2</v>
      </c>
      <c r="V488" t="s">
        <v>979</v>
      </c>
      <c r="W488">
        <v>1</v>
      </c>
      <c r="X488" t="s">
        <v>72</v>
      </c>
      <c r="Y488">
        <v>1</v>
      </c>
      <c r="Z488" t="s">
        <v>73</v>
      </c>
      <c r="AA488">
        <v>1</v>
      </c>
      <c r="AB488" s="1">
        <v>5</v>
      </c>
      <c r="AC488" s="1">
        <v>5</v>
      </c>
      <c r="AD488" s="1">
        <v>100</v>
      </c>
      <c r="AE488" s="1">
        <v>11</v>
      </c>
      <c r="AF488" s="1">
        <v>1.28</v>
      </c>
      <c r="AG488" s="1">
        <v>11.64</v>
      </c>
      <c r="AH488" s="1">
        <v>14</v>
      </c>
      <c r="AI488" s="1">
        <v>0</v>
      </c>
      <c r="AJ488" s="1">
        <v>0</v>
      </c>
      <c r="AK488" s="1">
        <v>0</v>
      </c>
      <c r="AL488" s="1">
        <v>0</v>
      </c>
      <c r="AM488" s="1">
        <v>0</v>
      </c>
      <c r="AN488" s="1">
        <v>0</v>
      </c>
      <c r="AO488" s="1">
        <v>0</v>
      </c>
      <c r="AP488" s="1">
        <v>0</v>
      </c>
      <c r="AQ488" s="1">
        <v>30</v>
      </c>
      <c r="AR488" s="1">
        <v>6.28</v>
      </c>
      <c r="AS488" s="1">
        <v>20.93</v>
      </c>
      <c r="AT488" s="1">
        <v>250000000</v>
      </c>
      <c r="AU488" s="1">
        <v>249876020</v>
      </c>
      <c r="AV488" s="1">
        <v>99.95</v>
      </c>
      <c r="AW488" s="1">
        <v>403069000</v>
      </c>
      <c r="AX488" s="1">
        <v>0</v>
      </c>
      <c r="AY488" s="1">
        <v>0</v>
      </c>
      <c r="AZ488" s="1">
        <v>47379794</v>
      </c>
      <c r="BA488" s="1">
        <v>0</v>
      </c>
      <c r="BB488" s="1">
        <v>0</v>
      </c>
      <c r="BC488" s="1">
        <v>0</v>
      </c>
      <c r="BD488" s="1">
        <v>0</v>
      </c>
      <c r="BE488" s="1">
        <v>0</v>
      </c>
      <c r="BF488" s="1">
        <v>0</v>
      </c>
      <c r="BG488" s="1">
        <v>0</v>
      </c>
      <c r="BH488" s="1">
        <v>0</v>
      </c>
      <c r="BI488" s="1">
        <v>700448794</v>
      </c>
      <c r="BJ488" s="1">
        <v>249876020</v>
      </c>
      <c r="BK488" s="1">
        <v>35.67</v>
      </c>
      <c r="BL488" t="s">
        <v>980</v>
      </c>
      <c r="BM488" s="3">
        <f t="shared" si="90"/>
        <v>250</v>
      </c>
      <c r="BN488" s="3">
        <f t="shared" si="91"/>
        <v>249.87602000000001</v>
      </c>
      <c r="BO488" s="3">
        <f t="shared" si="92"/>
        <v>403.06900000000002</v>
      </c>
      <c r="BP488" s="3">
        <f t="shared" si="93"/>
        <v>0</v>
      </c>
      <c r="BQ488" s="3">
        <f t="shared" si="94"/>
        <v>47.379793999999997</v>
      </c>
      <c r="BR488" s="3">
        <f t="shared" si="95"/>
        <v>0</v>
      </c>
      <c r="BS488" s="3">
        <f t="shared" si="96"/>
        <v>0</v>
      </c>
      <c r="BT488" s="3">
        <f t="shared" si="97"/>
        <v>0</v>
      </c>
      <c r="BU488" s="3">
        <f t="shared" si="98"/>
        <v>0</v>
      </c>
      <c r="BV488" s="3">
        <f t="shared" si="99"/>
        <v>0</v>
      </c>
      <c r="BW488" s="3">
        <f t="shared" si="100"/>
        <v>700.44879399999991</v>
      </c>
      <c r="BX488" s="3">
        <f t="shared" si="101"/>
        <v>249.87602000000001</v>
      </c>
    </row>
    <row r="489" spans="1:76" x14ac:dyDescent="0.25">
      <c r="A489">
        <v>16</v>
      </c>
      <c r="B489" t="s">
        <v>60</v>
      </c>
      <c r="C489" t="s">
        <v>61</v>
      </c>
      <c r="D489">
        <v>2021</v>
      </c>
      <c r="E489" t="s">
        <v>62</v>
      </c>
      <c r="F489" t="s">
        <v>63</v>
      </c>
      <c r="G489">
        <v>2</v>
      </c>
      <c r="H489" t="s">
        <v>64</v>
      </c>
      <c r="I489" t="s">
        <v>3555</v>
      </c>
      <c r="J489" t="s">
        <v>875</v>
      </c>
      <c r="K489" t="s">
        <v>876</v>
      </c>
      <c r="L489" t="s">
        <v>3601</v>
      </c>
      <c r="M489" t="s">
        <v>877</v>
      </c>
      <c r="N489" t="s">
        <v>3613</v>
      </c>
      <c r="O489" t="s">
        <v>605</v>
      </c>
      <c r="P489" t="s">
        <v>3639</v>
      </c>
      <c r="Q489" t="s">
        <v>969</v>
      </c>
      <c r="R489" t="s">
        <v>3762</v>
      </c>
      <c r="S489" t="s">
        <v>976</v>
      </c>
      <c r="T489">
        <v>14</v>
      </c>
      <c r="U489">
        <v>3</v>
      </c>
      <c r="V489" t="s">
        <v>981</v>
      </c>
      <c r="W489">
        <v>2</v>
      </c>
      <c r="X489" t="s">
        <v>75</v>
      </c>
      <c r="Y489">
        <v>1</v>
      </c>
      <c r="Z489" t="s">
        <v>73</v>
      </c>
      <c r="AA489">
        <v>1</v>
      </c>
      <c r="AB489" s="1">
        <v>100</v>
      </c>
      <c r="AC489" s="1">
        <v>52.5</v>
      </c>
      <c r="AD489" s="1">
        <v>52.5</v>
      </c>
      <c r="AE489" s="1">
        <v>100</v>
      </c>
      <c r="AF489" s="1">
        <v>0</v>
      </c>
      <c r="AG489" s="1">
        <v>0</v>
      </c>
      <c r="AH489" s="1">
        <v>100</v>
      </c>
      <c r="AI489" s="1">
        <v>0</v>
      </c>
      <c r="AJ489" s="1">
        <v>0</v>
      </c>
      <c r="AK489" s="1">
        <v>100</v>
      </c>
      <c r="AL489" s="1">
        <v>0</v>
      </c>
      <c r="AM489" s="1">
        <v>0</v>
      </c>
      <c r="AN489" s="1">
        <v>100</v>
      </c>
      <c r="AO489" s="1">
        <v>0</v>
      </c>
      <c r="AP489" s="1">
        <v>0</v>
      </c>
      <c r="AQ489" s="1" t="s">
        <v>76</v>
      </c>
      <c r="AR489" s="1" t="s">
        <v>76</v>
      </c>
      <c r="AS489" s="1" t="s">
        <v>76</v>
      </c>
      <c r="AT489" s="1">
        <v>391150000</v>
      </c>
      <c r="AU489" s="1">
        <v>389000000</v>
      </c>
      <c r="AV489" s="1">
        <v>99.45</v>
      </c>
      <c r="AW489" s="1">
        <v>3145622000</v>
      </c>
      <c r="AX489" s="1">
        <v>0</v>
      </c>
      <c r="AY489" s="1">
        <v>0</v>
      </c>
      <c r="AZ489" s="1">
        <v>5621529536</v>
      </c>
      <c r="BA489" s="1">
        <v>0</v>
      </c>
      <c r="BB489" s="1">
        <v>0</v>
      </c>
      <c r="BC489" s="1">
        <v>1624039996</v>
      </c>
      <c r="BD489" s="1">
        <v>0</v>
      </c>
      <c r="BE489" s="1">
        <v>0</v>
      </c>
      <c r="BF489" s="1">
        <v>24479816</v>
      </c>
      <c r="BG489" s="1">
        <v>0</v>
      </c>
      <c r="BH489" s="1">
        <v>0</v>
      </c>
      <c r="BI489" s="1">
        <v>10806821348</v>
      </c>
      <c r="BJ489" s="1">
        <v>389000000</v>
      </c>
      <c r="BK489" s="1">
        <v>3.6</v>
      </c>
      <c r="BL489" t="s">
        <v>982</v>
      </c>
      <c r="BM489" s="3">
        <f t="shared" si="90"/>
        <v>391.15</v>
      </c>
      <c r="BN489" s="3">
        <f t="shared" si="91"/>
        <v>389</v>
      </c>
      <c r="BO489" s="3">
        <f t="shared" si="92"/>
        <v>3145.6219999999998</v>
      </c>
      <c r="BP489" s="3">
        <f t="shared" si="93"/>
        <v>0</v>
      </c>
      <c r="BQ489" s="3">
        <f t="shared" si="94"/>
        <v>5621.529536</v>
      </c>
      <c r="BR489" s="3">
        <f t="shared" si="95"/>
        <v>0</v>
      </c>
      <c r="BS489" s="3">
        <f t="shared" si="96"/>
        <v>1624.039996</v>
      </c>
      <c r="BT489" s="3">
        <f t="shared" si="97"/>
        <v>0</v>
      </c>
      <c r="BU489" s="3">
        <f t="shared" si="98"/>
        <v>24.479816</v>
      </c>
      <c r="BV489" s="3">
        <f t="shared" si="99"/>
        <v>0</v>
      </c>
      <c r="BW489" s="3">
        <f t="shared" si="100"/>
        <v>10806.821347999998</v>
      </c>
      <c r="BX489" s="3">
        <f t="shared" si="101"/>
        <v>389</v>
      </c>
    </row>
    <row r="490" spans="1:76" x14ac:dyDescent="0.25">
      <c r="A490">
        <v>16</v>
      </c>
      <c r="B490" t="s">
        <v>60</v>
      </c>
      <c r="C490" t="s">
        <v>61</v>
      </c>
      <c r="D490">
        <v>2021</v>
      </c>
      <c r="E490" t="s">
        <v>62</v>
      </c>
      <c r="F490" t="s">
        <v>63</v>
      </c>
      <c r="G490">
        <v>2</v>
      </c>
      <c r="H490" t="s">
        <v>64</v>
      </c>
      <c r="I490" t="s">
        <v>3555</v>
      </c>
      <c r="J490" t="s">
        <v>875</v>
      </c>
      <c r="K490" t="s">
        <v>876</v>
      </c>
      <c r="L490" t="s">
        <v>3601</v>
      </c>
      <c r="M490" t="s">
        <v>877</v>
      </c>
      <c r="N490" t="s">
        <v>3613</v>
      </c>
      <c r="O490" t="s">
        <v>605</v>
      </c>
      <c r="P490" t="s">
        <v>3640</v>
      </c>
      <c r="Q490" t="s">
        <v>983</v>
      </c>
      <c r="R490" t="s">
        <v>3763</v>
      </c>
      <c r="S490" t="s">
        <v>984</v>
      </c>
      <c r="T490">
        <v>11</v>
      </c>
      <c r="U490">
        <v>1</v>
      </c>
      <c r="V490" t="s">
        <v>985</v>
      </c>
      <c r="W490">
        <v>1</v>
      </c>
      <c r="X490" t="s">
        <v>72</v>
      </c>
      <c r="Y490">
        <v>1</v>
      </c>
      <c r="Z490" t="s">
        <v>73</v>
      </c>
      <c r="AA490">
        <v>1</v>
      </c>
      <c r="AB490" s="1">
        <v>25</v>
      </c>
      <c r="AC490" s="1">
        <v>25</v>
      </c>
      <c r="AD490" s="1">
        <v>100</v>
      </c>
      <c r="AE490" s="1">
        <v>25</v>
      </c>
      <c r="AF490" s="1">
        <v>10.83</v>
      </c>
      <c r="AG490" s="1">
        <v>43.32</v>
      </c>
      <c r="AH490" s="1">
        <v>25</v>
      </c>
      <c r="AI490" s="1">
        <v>0</v>
      </c>
      <c r="AJ490" s="1">
        <v>0</v>
      </c>
      <c r="AK490" s="1">
        <v>13</v>
      </c>
      <c r="AL490" s="1">
        <v>0</v>
      </c>
      <c r="AM490" s="1">
        <v>0</v>
      </c>
      <c r="AN490" s="1">
        <v>12</v>
      </c>
      <c r="AO490" s="1">
        <v>0</v>
      </c>
      <c r="AP490" s="1">
        <v>0</v>
      </c>
      <c r="AQ490" s="1">
        <v>100</v>
      </c>
      <c r="AR490" s="1">
        <v>35.83</v>
      </c>
      <c r="AS490" s="1">
        <v>35.83</v>
      </c>
      <c r="AT490" s="1">
        <v>215754550</v>
      </c>
      <c r="AU490" s="1">
        <v>98500000</v>
      </c>
      <c r="AV490" s="1">
        <v>45.65</v>
      </c>
      <c r="AW490" s="1">
        <v>776685666</v>
      </c>
      <c r="AX490" s="1">
        <v>723385000</v>
      </c>
      <c r="AY490" s="1">
        <v>93.14</v>
      </c>
      <c r="AZ490" s="1">
        <v>293876422</v>
      </c>
      <c r="BA490" s="1">
        <v>0</v>
      </c>
      <c r="BB490" s="1">
        <v>0</v>
      </c>
      <c r="BC490" s="1">
        <v>267921009</v>
      </c>
      <c r="BD490" s="1">
        <v>0</v>
      </c>
      <c r="BE490" s="1">
        <v>0</v>
      </c>
      <c r="BF490" s="1">
        <v>237510494</v>
      </c>
      <c r="BG490" s="1">
        <v>0</v>
      </c>
      <c r="BH490" s="1">
        <v>0</v>
      </c>
      <c r="BI490" s="1">
        <v>1791748141</v>
      </c>
      <c r="BJ490" s="1">
        <v>821885000</v>
      </c>
      <c r="BK490" s="1">
        <v>45.87</v>
      </c>
      <c r="BM490" s="3">
        <f t="shared" si="90"/>
        <v>215.75454999999999</v>
      </c>
      <c r="BN490" s="3">
        <f t="shared" si="91"/>
        <v>98.5</v>
      </c>
      <c r="BO490" s="3">
        <f t="shared" si="92"/>
        <v>776.68566599999997</v>
      </c>
      <c r="BP490" s="3">
        <f t="shared" si="93"/>
        <v>723.38499999999999</v>
      </c>
      <c r="BQ490" s="3">
        <f t="shared" si="94"/>
        <v>293.87642199999999</v>
      </c>
      <c r="BR490" s="3">
        <f t="shared" si="95"/>
        <v>0</v>
      </c>
      <c r="BS490" s="3">
        <f t="shared" si="96"/>
        <v>267.92100900000003</v>
      </c>
      <c r="BT490" s="3">
        <f t="shared" si="97"/>
        <v>0</v>
      </c>
      <c r="BU490" s="3">
        <f t="shared" si="98"/>
        <v>237.51049399999999</v>
      </c>
      <c r="BV490" s="3">
        <f t="shared" si="99"/>
        <v>0</v>
      </c>
      <c r="BW490" s="3">
        <f t="shared" si="100"/>
        <v>1791.748141</v>
      </c>
      <c r="BX490" s="3">
        <f t="shared" si="101"/>
        <v>821.88499999999999</v>
      </c>
    </row>
    <row r="491" spans="1:76" x14ac:dyDescent="0.25">
      <c r="A491">
        <v>16</v>
      </c>
      <c r="B491" t="s">
        <v>60</v>
      </c>
      <c r="C491" t="s">
        <v>61</v>
      </c>
      <c r="D491">
        <v>2021</v>
      </c>
      <c r="E491" t="s">
        <v>62</v>
      </c>
      <c r="F491" t="s">
        <v>63</v>
      </c>
      <c r="G491">
        <v>2</v>
      </c>
      <c r="H491" t="s">
        <v>64</v>
      </c>
      <c r="I491" t="s">
        <v>3555</v>
      </c>
      <c r="J491" t="s">
        <v>875</v>
      </c>
      <c r="K491" t="s">
        <v>876</v>
      </c>
      <c r="L491" t="s">
        <v>3601</v>
      </c>
      <c r="M491" t="s">
        <v>877</v>
      </c>
      <c r="N491" t="s">
        <v>3613</v>
      </c>
      <c r="O491" t="s">
        <v>605</v>
      </c>
      <c r="P491" t="s">
        <v>3640</v>
      </c>
      <c r="Q491" t="s">
        <v>983</v>
      </c>
      <c r="R491" t="s">
        <v>3763</v>
      </c>
      <c r="S491" t="s">
        <v>984</v>
      </c>
      <c r="T491">
        <v>11</v>
      </c>
      <c r="U491">
        <v>2</v>
      </c>
      <c r="V491" t="s">
        <v>986</v>
      </c>
      <c r="W491">
        <v>1</v>
      </c>
      <c r="X491" t="s">
        <v>72</v>
      </c>
      <c r="Y491">
        <v>1</v>
      </c>
      <c r="Z491" t="s">
        <v>73</v>
      </c>
      <c r="AA491">
        <v>1</v>
      </c>
      <c r="AB491" s="1">
        <v>0</v>
      </c>
      <c r="AC491" s="1">
        <v>0</v>
      </c>
      <c r="AD491" s="1">
        <v>0</v>
      </c>
      <c r="AE491" s="1">
        <v>33</v>
      </c>
      <c r="AF491" s="1">
        <v>8.25</v>
      </c>
      <c r="AG491" s="1">
        <v>25</v>
      </c>
      <c r="AH491" s="1">
        <v>33.5</v>
      </c>
      <c r="AI491" s="1">
        <v>0</v>
      </c>
      <c r="AJ491" s="1">
        <v>0</v>
      </c>
      <c r="AK491" s="1">
        <v>33.5</v>
      </c>
      <c r="AL491" s="1">
        <v>0</v>
      </c>
      <c r="AM491" s="1">
        <v>0</v>
      </c>
      <c r="AN491" s="1">
        <v>0</v>
      </c>
      <c r="AO491" s="1">
        <v>0</v>
      </c>
      <c r="AP491" s="1">
        <v>0</v>
      </c>
      <c r="AQ491" s="1">
        <v>100</v>
      </c>
      <c r="AR491" s="1">
        <v>8.25</v>
      </c>
      <c r="AS491" s="1">
        <v>8.25</v>
      </c>
      <c r="AT491" s="1">
        <v>0</v>
      </c>
      <c r="AU491" s="1">
        <v>0</v>
      </c>
      <c r="AV491" s="1">
        <v>0</v>
      </c>
      <c r="AW491" s="1">
        <v>78238832</v>
      </c>
      <c r="AX491" s="1">
        <v>0</v>
      </c>
      <c r="AY491" s="1">
        <v>0</v>
      </c>
      <c r="AZ491" s="1">
        <v>98763775</v>
      </c>
      <c r="BA491" s="1">
        <v>0</v>
      </c>
      <c r="BB491" s="1">
        <v>0</v>
      </c>
      <c r="BC491" s="1">
        <v>98763775</v>
      </c>
      <c r="BD491" s="1">
        <v>0</v>
      </c>
      <c r="BE491" s="1">
        <v>0</v>
      </c>
      <c r="BF491" s="1">
        <v>0</v>
      </c>
      <c r="BG491" s="1">
        <v>0</v>
      </c>
      <c r="BH491" s="1">
        <v>0</v>
      </c>
      <c r="BI491" s="1">
        <v>275766382</v>
      </c>
      <c r="BJ491" s="1">
        <v>0</v>
      </c>
      <c r="BK491" s="1">
        <v>0</v>
      </c>
      <c r="BM491" s="3">
        <f t="shared" si="90"/>
        <v>0</v>
      </c>
      <c r="BN491" s="3">
        <f t="shared" si="91"/>
        <v>0</v>
      </c>
      <c r="BO491" s="3">
        <f t="shared" si="92"/>
        <v>78.238832000000002</v>
      </c>
      <c r="BP491" s="3">
        <f t="shared" si="93"/>
        <v>0</v>
      </c>
      <c r="BQ491" s="3">
        <f t="shared" si="94"/>
        <v>98.763774999999995</v>
      </c>
      <c r="BR491" s="3">
        <f t="shared" si="95"/>
        <v>0</v>
      </c>
      <c r="BS491" s="3">
        <f t="shared" si="96"/>
        <v>98.763774999999995</v>
      </c>
      <c r="BT491" s="3">
        <f t="shared" si="97"/>
        <v>0</v>
      </c>
      <c r="BU491" s="3">
        <f t="shared" si="98"/>
        <v>0</v>
      </c>
      <c r="BV491" s="3">
        <f t="shared" si="99"/>
        <v>0</v>
      </c>
      <c r="BW491" s="3">
        <f t="shared" si="100"/>
        <v>275.76638200000002</v>
      </c>
      <c r="BX491" s="3">
        <f t="shared" si="101"/>
        <v>0</v>
      </c>
    </row>
    <row r="492" spans="1:76" x14ac:dyDescent="0.25">
      <c r="A492">
        <v>16</v>
      </c>
      <c r="B492" t="s">
        <v>60</v>
      </c>
      <c r="C492" t="s">
        <v>61</v>
      </c>
      <c r="D492">
        <v>2021</v>
      </c>
      <c r="E492" t="s">
        <v>62</v>
      </c>
      <c r="F492" t="s">
        <v>63</v>
      </c>
      <c r="G492">
        <v>2</v>
      </c>
      <c r="H492" t="s">
        <v>64</v>
      </c>
      <c r="I492" t="s">
        <v>3555</v>
      </c>
      <c r="J492" t="s">
        <v>875</v>
      </c>
      <c r="K492" t="s">
        <v>876</v>
      </c>
      <c r="L492" t="s">
        <v>3601</v>
      </c>
      <c r="M492" t="s">
        <v>877</v>
      </c>
      <c r="N492" t="s">
        <v>3613</v>
      </c>
      <c r="O492" t="s">
        <v>605</v>
      </c>
      <c r="P492" t="s">
        <v>3640</v>
      </c>
      <c r="Q492" t="s">
        <v>983</v>
      </c>
      <c r="R492" t="s">
        <v>3763</v>
      </c>
      <c r="S492" t="s">
        <v>984</v>
      </c>
      <c r="T492">
        <v>11</v>
      </c>
      <c r="U492">
        <v>3</v>
      </c>
      <c r="V492" t="s">
        <v>987</v>
      </c>
      <c r="W492">
        <v>2</v>
      </c>
      <c r="X492" t="s">
        <v>75</v>
      </c>
      <c r="Y492">
        <v>1</v>
      </c>
      <c r="Z492" t="s">
        <v>73</v>
      </c>
      <c r="AA492">
        <v>1</v>
      </c>
      <c r="AB492" s="1">
        <v>100</v>
      </c>
      <c r="AC492" s="1">
        <v>100</v>
      </c>
      <c r="AD492" s="1">
        <v>100</v>
      </c>
      <c r="AE492" s="1">
        <v>100</v>
      </c>
      <c r="AF492" s="1">
        <v>17.5</v>
      </c>
      <c r="AG492" s="1">
        <v>17.5</v>
      </c>
      <c r="AH492" s="1">
        <v>100</v>
      </c>
      <c r="AI492" s="1">
        <v>0</v>
      </c>
      <c r="AJ492" s="1">
        <v>0</v>
      </c>
      <c r="AK492" s="1">
        <v>100</v>
      </c>
      <c r="AL492" s="1">
        <v>0</v>
      </c>
      <c r="AM492" s="1">
        <v>0</v>
      </c>
      <c r="AN492" s="1">
        <v>100</v>
      </c>
      <c r="AO492" s="1">
        <v>0</v>
      </c>
      <c r="AP492" s="1">
        <v>0</v>
      </c>
      <c r="AQ492" s="1" t="s">
        <v>76</v>
      </c>
      <c r="AR492" s="1" t="s">
        <v>76</v>
      </c>
      <c r="AS492" s="1" t="s">
        <v>76</v>
      </c>
      <c r="AT492" s="1">
        <v>709601133</v>
      </c>
      <c r="AU492" s="1">
        <v>604166666</v>
      </c>
      <c r="AV492" s="1">
        <v>85.14</v>
      </c>
      <c r="AW492" s="1">
        <v>1984351502</v>
      </c>
      <c r="AX492" s="1">
        <v>501040000</v>
      </c>
      <c r="AY492" s="1">
        <v>25.25</v>
      </c>
      <c r="AZ492" s="1">
        <v>1676595118</v>
      </c>
      <c r="BA492" s="1">
        <v>0</v>
      </c>
      <c r="BB492" s="1">
        <v>0</v>
      </c>
      <c r="BC492" s="1">
        <v>1708555548</v>
      </c>
      <c r="BD492" s="1">
        <v>0</v>
      </c>
      <c r="BE492" s="1">
        <v>0</v>
      </c>
      <c r="BF492" s="1">
        <v>411378365</v>
      </c>
      <c r="BG492" s="1">
        <v>0</v>
      </c>
      <c r="BH492" s="1">
        <v>0</v>
      </c>
      <c r="BI492" s="1">
        <v>6490481666</v>
      </c>
      <c r="BJ492" s="1">
        <v>1105206666</v>
      </c>
      <c r="BK492" s="1">
        <v>17.03</v>
      </c>
      <c r="BM492" s="3">
        <f t="shared" si="90"/>
        <v>709.601133</v>
      </c>
      <c r="BN492" s="3">
        <f t="shared" si="91"/>
        <v>604.16666599999996</v>
      </c>
      <c r="BO492" s="3">
        <f t="shared" si="92"/>
        <v>1984.351502</v>
      </c>
      <c r="BP492" s="3">
        <f t="shared" si="93"/>
        <v>501.04</v>
      </c>
      <c r="BQ492" s="3">
        <f t="shared" si="94"/>
        <v>1676.595118</v>
      </c>
      <c r="BR492" s="3">
        <f t="shared" si="95"/>
        <v>0</v>
      </c>
      <c r="BS492" s="3">
        <f t="shared" si="96"/>
        <v>1708.555548</v>
      </c>
      <c r="BT492" s="3">
        <f t="shared" si="97"/>
        <v>0</v>
      </c>
      <c r="BU492" s="3">
        <f t="shared" si="98"/>
        <v>411.37836499999997</v>
      </c>
      <c r="BV492" s="3">
        <f t="shared" si="99"/>
        <v>0</v>
      </c>
      <c r="BW492" s="3">
        <f t="shared" si="100"/>
        <v>6490.4816659999997</v>
      </c>
      <c r="BX492" s="3">
        <f t="shared" si="101"/>
        <v>1105.206666</v>
      </c>
    </row>
    <row r="493" spans="1:76" x14ac:dyDescent="0.25">
      <c r="A493">
        <v>16</v>
      </c>
      <c r="B493" t="s">
        <v>60</v>
      </c>
      <c r="C493" t="s">
        <v>61</v>
      </c>
      <c r="D493">
        <v>2021</v>
      </c>
      <c r="E493" t="s">
        <v>62</v>
      </c>
      <c r="F493" t="s">
        <v>63</v>
      </c>
      <c r="G493">
        <v>2</v>
      </c>
      <c r="H493" t="s">
        <v>64</v>
      </c>
      <c r="I493" t="s">
        <v>3555</v>
      </c>
      <c r="J493" t="s">
        <v>875</v>
      </c>
      <c r="K493" t="s">
        <v>876</v>
      </c>
      <c r="L493" t="s">
        <v>3601</v>
      </c>
      <c r="M493" t="s">
        <v>877</v>
      </c>
      <c r="N493" t="s">
        <v>3611</v>
      </c>
      <c r="O493" t="s">
        <v>124</v>
      </c>
      <c r="P493" t="s">
        <v>3631</v>
      </c>
      <c r="Q493" t="s">
        <v>623</v>
      </c>
      <c r="R493" t="s">
        <v>3764</v>
      </c>
      <c r="S493" t="s">
        <v>988</v>
      </c>
      <c r="T493">
        <v>15</v>
      </c>
      <c r="U493">
        <v>1</v>
      </c>
      <c r="V493" t="s">
        <v>989</v>
      </c>
      <c r="W493">
        <v>3</v>
      </c>
      <c r="X493" t="s">
        <v>128</v>
      </c>
      <c r="Y493">
        <v>1</v>
      </c>
      <c r="Z493" t="s">
        <v>73</v>
      </c>
      <c r="AA493">
        <v>1</v>
      </c>
      <c r="AB493" s="1">
        <v>0.17</v>
      </c>
      <c r="AC493" s="1">
        <v>0.17</v>
      </c>
      <c r="AD493" s="1">
        <v>100</v>
      </c>
      <c r="AE493" s="1">
        <v>0.67</v>
      </c>
      <c r="AF493" s="1">
        <v>0.41</v>
      </c>
      <c r="AG493" s="1">
        <v>61.19</v>
      </c>
      <c r="AH493" s="1">
        <v>0.82</v>
      </c>
      <c r="AI493" s="1">
        <v>0</v>
      </c>
      <c r="AJ493" s="1">
        <v>0</v>
      </c>
      <c r="AK493" s="1">
        <v>0.97</v>
      </c>
      <c r="AL493" s="1">
        <v>0</v>
      </c>
      <c r="AM493" s="1">
        <v>0</v>
      </c>
      <c r="AN493" s="1">
        <v>1</v>
      </c>
      <c r="AO493" s="1">
        <v>0</v>
      </c>
      <c r="AP493" s="1">
        <v>0</v>
      </c>
      <c r="AQ493" s="1" t="s">
        <v>76</v>
      </c>
      <c r="AR493" s="1" t="s">
        <v>76</v>
      </c>
      <c r="AS493" s="1" t="s">
        <v>76</v>
      </c>
      <c r="AT493" s="1">
        <v>87890000</v>
      </c>
      <c r="AU493" s="1">
        <v>87890000</v>
      </c>
      <c r="AV493" s="1">
        <v>100</v>
      </c>
      <c r="AW493" s="1">
        <v>198900000</v>
      </c>
      <c r="AX493" s="1">
        <v>144670000</v>
      </c>
      <c r="AY493" s="1">
        <v>72.739999999999995</v>
      </c>
      <c r="AZ493" s="1">
        <v>299683032</v>
      </c>
      <c r="BA493" s="1">
        <v>0</v>
      </c>
      <c r="BB493" s="1">
        <v>0</v>
      </c>
      <c r="BC493" s="1">
        <v>313606273</v>
      </c>
      <c r="BD493" s="1">
        <v>0</v>
      </c>
      <c r="BE493" s="1">
        <v>0</v>
      </c>
      <c r="BF493" s="1">
        <v>24479817</v>
      </c>
      <c r="BG493" s="1">
        <v>0</v>
      </c>
      <c r="BH493" s="1">
        <v>0</v>
      </c>
      <c r="BI493" s="1">
        <v>924559122</v>
      </c>
      <c r="BJ493" s="1">
        <v>232560000</v>
      </c>
      <c r="BK493" s="1">
        <v>25.15</v>
      </c>
      <c r="BL493" t="s">
        <v>978</v>
      </c>
      <c r="BM493" s="3">
        <f t="shared" si="90"/>
        <v>87.89</v>
      </c>
      <c r="BN493" s="3">
        <f t="shared" si="91"/>
        <v>87.89</v>
      </c>
      <c r="BO493" s="3">
        <f t="shared" si="92"/>
        <v>198.9</v>
      </c>
      <c r="BP493" s="3">
        <f t="shared" si="93"/>
        <v>144.66999999999999</v>
      </c>
      <c r="BQ493" s="3">
        <f t="shared" si="94"/>
        <v>299.68303200000003</v>
      </c>
      <c r="BR493" s="3">
        <f t="shared" si="95"/>
        <v>0</v>
      </c>
      <c r="BS493" s="3">
        <f t="shared" si="96"/>
        <v>313.60627299999999</v>
      </c>
      <c r="BT493" s="3">
        <f t="shared" si="97"/>
        <v>0</v>
      </c>
      <c r="BU493" s="3">
        <f t="shared" si="98"/>
        <v>24.479817000000001</v>
      </c>
      <c r="BV493" s="3">
        <f t="shared" si="99"/>
        <v>0</v>
      </c>
      <c r="BW493" s="3">
        <f t="shared" si="100"/>
        <v>924.55912200000012</v>
      </c>
      <c r="BX493" s="3">
        <f t="shared" si="101"/>
        <v>232.56</v>
      </c>
    </row>
    <row r="494" spans="1:76" x14ac:dyDescent="0.25">
      <c r="A494">
        <v>16</v>
      </c>
      <c r="B494" t="s">
        <v>60</v>
      </c>
      <c r="C494" t="s">
        <v>61</v>
      </c>
      <c r="D494">
        <v>2021</v>
      </c>
      <c r="E494" t="s">
        <v>62</v>
      </c>
      <c r="F494" t="s">
        <v>63</v>
      </c>
      <c r="G494">
        <v>2</v>
      </c>
      <c r="H494" t="s">
        <v>64</v>
      </c>
      <c r="I494" t="s">
        <v>3555</v>
      </c>
      <c r="J494" t="s">
        <v>875</v>
      </c>
      <c r="K494" t="s">
        <v>876</v>
      </c>
      <c r="L494" t="s">
        <v>3601</v>
      </c>
      <c r="M494" t="s">
        <v>877</v>
      </c>
      <c r="N494" t="s">
        <v>3611</v>
      </c>
      <c r="O494" t="s">
        <v>124</v>
      </c>
      <c r="P494" t="s">
        <v>3631</v>
      </c>
      <c r="Q494" t="s">
        <v>623</v>
      </c>
      <c r="R494" t="s">
        <v>3764</v>
      </c>
      <c r="S494" t="s">
        <v>988</v>
      </c>
      <c r="T494">
        <v>15</v>
      </c>
      <c r="U494">
        <v>2</v>
      </c>
      <c r="V494" t="s">
        <v>990</v>
      </c>
      <c r="W494">
        <v>1</v>
      </c>
      <c r="X494" t="s">
        <v>72</v>
      </c>
      <c r="Y494">
        <v>1</v>
      </c>
      <c r="Z494" t="s">
        <v>73</v>
      </c>
      <c r="AA494">
        <v>1</v>
      </c>
      <c r="AB494" s="1">
        <v>1</v>
      </c>
      <c r="AC494" s="1">
        <v>1</v>
      </c>
      <c r="AD494" s="1">
        <v>100</v>
      </c>
      <c r="AE494" s="1">
        <v>10</v>
      </c>
      <c r="AF494" s="1">
        <v>1.17</v>
      </c>
      <c r="AG494" s="1">
        <v>11.7</v>
      </c>
      <c r="AH494" s="1">
        <v>19</v>
      </c>
      <c r="AI494" s="1">
        <v>0</v>
      </c>
      <c r="AJ494" s="1">
        <v>0</v>
      </c>
      <c r="AK494" s="1">
        <v>0</v>
      </c>
      <c r="AL494" s="1">
        <v>0</v>
      </c>
      <c r="AM494" s="1">
        <v>0</v>
      </c>
      <c r="AN494" s="1">
        <v>0</v>
      </c>
      <c r="AO494" s="1">
        <v>0</v>
      </c>
      <c r="AP494" s="1">
        <v>0</v>
      </c>
      <c r="AQ494" s="1">
        <v>30</v>
      </c>
      <c r="AR494" s="1">
        <v>2.17</v>
      </c>
      <c r="AS494" s="1">
        <v>7.23</v>
      </c>
      <c r="AT494" s="1">
        <v>30000000</v>
      </c>
      <c r="AU494" s="1">
        <v>0</v>
      </c>
      <c r="AV494" s="1">
        <v>0</v>
      </c>
      <c r="AW494" s="1">
        <v>170000000</v>
      </c>
      <c r="AX494" s="1">
        <v>0</v>
      </c>
      <c r="AY494" s="1">
        <v>0</v>
      </c>
      <c r="AZ494" s="1">
        <v>50000000</v>
      </c>
      <c r="BA494" s="1">
        <v>0</v>
      </c>
      <c r="BB494" s="1">
        <v>0</v>
      </c>
      <c r="BC494" s="1">
        <v>0</v>
      </c>
      <c r="BD494" s="1">
        <v>0</v>
      </c>
      <c r="BE494" s="1">
        <v>0</v>
      </c>
      <c r="BF494" s="1">
        <v>0</v>
      </c>
      <c r="BG494" s="1">
        <v>0</v>
      </c>
      <c r="BH494" s="1">
        <v>0</v>
      </c>
      <c r="BI494" s="1">
        <v>250000000</v>
      </c>
      <c r="BJ494" s="1">
        <v>0</v>
      </c>
      <c r="BK494" s="1">
        <v>0</v>
      </c>
      <c r="BL494" t="s">
        <v>991</v>
      </c>
      <c r="BM494" s="3">
        <f t="shared" si="90"/>
        <v>30</v>
      </c>
      <c r="BN494" s="3">
        <f t="shared" si="91"/>
        <v>0</v>
      </c>
      <c r="BO494" s="3">
        <f t="shared" si="92"/>
        <v>170</v>
      </c>
      <c r="BP494" s="3">
        <f t="shared" si="93"/>
        <v>0</v>
      </c>
      <c r="BQ494" s="3">
        <f t="shared" si="94"/>
        <v>50</v>
      </c>
      <c r="BR494" s="3">
        <f t="shared" si="95"/>
        <v>0</v>
      </c>
      <c r="BS494" s="3">
        <f t="shared" si="96"/>
        <v>0</v>
      </c>
      <c r="BT494" s="3">
        <f t="shared" si="97"/>
        <v>0</v>
      </c>
      <c r="BU494" s="3">
        <f t="shared" si="98"/>
        <v>0</v>
      </c>
      <c r="BV494" s="3">
        <f t="shared" si="99"/>
        <v>0</v>
      </c>
      <c r="BW494" s="3">
        <f t="shared" si="100"/>
        <v>250</v>
      </c>
      <c r="BX494" s="3">
        <f t="shared" si="101"/>
        <v>0</v>
      </c>
    </row>
    <row r="495" spans="1:76" x14ac:dyDescent="0.25">
      <c r="A495">
        <v>16</v>
      </c>
      <c r="B495" t="s">
        <v>60</v>
      </c>
      <c r="C495" t="s">
        <v>61</v>
      </c>
      <c r="D495">
        <v>2021</v>
      </c>
      <c r="E495" t="s">
        <v>62</v>
      </c>
      <c r="F495" t="s">
        <v>63</v>
      </c>
      <c r="G495">
        <v>2</v>
      </c>
      <c r="H495" t="s">
        <v>64</v>
      </c>
      <c r="I495" t="s">
        <v>3555</v>
      </c>
      <c r="J495" t="s">
        <v>875</v>
      </c>
      <c r="K495" t="s">
        <v>876</v>
      </c>
      <c r="L495" t="s">
        <v>3601</v>
      </c>
      <c r="M495" t="s">
        <v>877</v>
      </c>
      <c r="N495" t="s">
        <v>3611</v>
      </c>
      <c r="O495" t="s">
        <v>124</v>
      </c>
      <c r="P495" t="s">
        <v>3631</v>
      </c>
      <c r="Q495" t="s">
        <v>623</v>
      </c>
      <c r="R495" t="s">
        <v>3764</v>
      </c>
      <c r="S495" t="s">
        <v>988</v>
      </c>
      <c r="T495">
        <v>15</v>
      </c>
      <c r="U495">
        <v>3</v>
      </c>
      <c r="V495" t="s">
        <v>992</v>
      </c>
      <c r="W495">
        <v>2</v>
      </c>
      <c r="X495" t="s">
        <v>75</v>
      </c>
      <c r="Y495">
        <v>1</v>
      </c>
      <c r="Z495" t="s">
        <v>73</v>
      </c>
      <c r="AA495">
        <v>1</v>
      </c>
      <c r="AB495" s="1">
        <v>100</v>
      </c>
      <c r="AC495" s="1">
        <v>28</v>
      </c>
      <c r="AD495" s="1">
        <v>28</v>
      </c>
      <c r="AE495" s="1">
        <v>100</v>
      </c>
      <c r="AF495" s="1">
        <v>0</v>
      </c>
      <c r="AG495" s="1">
        <v>0</v>
      </c>
      <c r="AH495" s="1">
        <v>100</v>
      </c>
      <c r="AI495" s="1">
        <v>0</v>
      </c>
      <c r="AJ495" s="1">
        <v>0</v>
      </c>
      <c r="AK495" s="1">
        <v>100</v>
      </c>
      <c r="AL495" s="1">
        <v>0</v>
      </c>
      <c r="AM495" s="1">
        <v>0</v>
      </c>
      <c r="AN495" s="1">
        <v>100</v>
      </c>
      <c r="AO495" s="1">
        <v>0</v>
      </c>
      <c r="AP495" s="1">
        <v>0</v>
      </c>
      <c r="AQ495" s="1" t="s">
        <v>76</v>
      </c>
      <c r="AR495" s="1" t="s">
        <v>76</v>
      </c>
      <c r="AS495" s="1" t="s">
        <v>76</v>
      </c>
      <c r="AT495" s="1">
        <v>218203601</v>
      </c>
      <c r="AU495" s="1">
        <v>0</v>
      </c>
      <c r="AV495" s="1">
        <v>0</v>
      </c>
      <c r="AW495" s="1">
        <v>1183550000</v>
      </c>
      <c r="AX495" s="1">
        <v>0</v>
      </c>
      <c r="AY495" s="1">
        <v>0</v>
      </c>
      <c r="AZ495" s="1">
        <v>2372500000</v>
      </c>
      <c r="BA495" s="1">
        <v>0</v>
      </c>
      <c r="BB495" s="1">
        <v>0</v>
      </c>
      <c r="BC495" s="1">
        <v>640833334</v>
      </c>
      <c r="BD495" s="1">
        <v>0</v>
      </c>
      <c r="BE495" s="1">
        <v>0</v>
      </c>
      <c r="BF495" s="1">
        <v>24479817</v>
      </c>
      <c r="BG495" s="1">
        <v>0</v>
      </c>
      <c r="BH495" s="1">
        <v>0</v>
      </c>
      <c r="BI495" s="1">
        <v>4439566752</v>
      </c>
      <c r="BJ495" s="1">
        <v>0</v>
      </c>
      <c r="BK495" s="1">
        <v>0</v>
      </c>
      <c r="BL495" t="s">
        <v>993</v>
      </c>
      <c r="BM495" s="3">
        <f t="shared" si="90"/>
        <v>218.20360099999999</v>
      </c>
      <c r="BN495" s="3">
        <f t="shared" si="91"/>
        <v>0</v>
      </c>
      <c r="BO495" s="3">
        <f t="shared" si="92"/>
        <v>1183.55</v>
      </c>
      <c r="BP495" s="3">
        <f t="shared" si="93"/>
        <v>0</v>
      </c>
      <c r="BQ495" s="3">
        <f t="shared" si="94"/>
        <v>2372.5</v>
      </c>
      <c r="BR495" s="3">
        <f t="shared" si="95"/>
        <v>0</v>
      </c>
      <c r="BS495" s="3">
        <f t="shared" si="96"/>
        <v>640.83333400000004</v>
      </c>
      <c r="BT495" s="3">
        <f t="shared" si="97"/>
        <v>0</v>
      </c>
      <c r="BU495" s="3">
        <f t="shared" si="98"/>
        <v>24.479817000000001</v>
      </c>
      <c r="BV495" s="3">
        <f t="shared" si="99"/>
        <v>0</v>
      </c>
      <c r="BW495" s="3">
        <f t="shared" si="100"/>
        <v>4439.5667520000006</v>
      </c>
      <c r="BX495" s="3">
        <f t="shared" si="101"/>
        <v>0</v>
      </c>
    </row>
    <row r="496" spans="1:76" x14ac:dyDescent="0.25">
      <c r="A496">
        <v>16</v>
      </c>
      <c r="B496" t="s">
        <v>60</v>
      </c>
      <c r="C496" t="s">
        <v>61</v>
      </c>
      <c r="D496">
        <v>2021</v>
      </c>
      <c r="E496" t="s">
        <v>62</v>
      </c>
      <c r="F496" t="s">
        <v>63</v>
      </c>
      <c r="G496">
        <v>2</v>
      </c>
      <c r="H496" t="s">
        <v>64</v>
      </c>
      <c r="I496" t="s">
        <v>3555</v>
      </c>
      <c r="J496" t="s">
        <v>875</v>
      </c>
      <c r="K496" t="s">
        <v>876</v>
      </c>
      <c r="L496" t="s">
        <v>3601</v>
      </c>
      <c r="M496" t="s">
        <v>877</v>
      </c>
      <c r="N496" t="s">
        <v>3611</v>
      </c>
      <c r="O496" t="s">
        <v>124</v>
      </c>
      <c r="P496" t="s">
        <v>3631</v>
      </c>
      <c r="Q496" t="s">
        <v>623</v>
      </c>
      <c r="R496" t="s">
        <v>3765</v>
      </c>
      <c r="S496" t="s">
        <v>994</v>
      </c>
      <c r="T496">
        <v>17</v>
      </c>
      <c r="U496">
        <v>1</v>
      </c>
      <c r="V496" t="s">
        <v>995</v>
      </c>
      <c r="W496">
        <v>2</v>
      </c>
      <c r="X496" t="s">
        <v>75</v>
      </c>
      <c r="Y496">
        <v>1</v>
      </c>
      <c r="Z496" t="s">
        <v>73</v>
      </c>
      <c r="AA496">
        <v>1</v>
      </c>
      <c r="AB496" s="1">
        <v>100</v>
      </c>
      <c r="AC496" s="1">
        <v>100</v>
      </c>
      <c r="AD496" s="1">
        <v>100</v>
      </c>
      <c r="AE496" s="1">
        <v>100</v>
      </c>
      <c r="AF496" s="1">
        <v>100</v>
      </c>
      <c r="AG496" s="1">
        <v>100</v>
      </c>
      <c r="AH496" s="1">
        <v>100</v>
      </c>
      <c r="AI496" s="1">
        <v>0</v>
      </c>
      <c r="AJ496" s="1">
        <v>0</v>
      </c>
      <c r="AK496" s="1">
        <v>100</v>
      </c>
      <c r="AL496" s="1">
        <v>0</v>
      </c>
      <c r="AM496" s="1">
        <v>0</v>
      </c>
      <c r="AN496" s="1">
        <v>100</v>
      </c>
      <c r="AO496" s="1">
        <v>0</v>
      </c>
      <c r="AP496" s="1">
        <v>0</v>
      </c>
      <c r="AQ496" s="1" t="s">
        <v>76</v>
      </c>
      <c r="AR496" s="1" t="s">
        <v>76</v>
      </c>
      <c r="AS496" s="1" t="s">
        <v>76</v>
      </c>
      <c r="AT496" s="1">
        <v>1912660000</v>
      </c>
      <c r="AU496" s="1">
        <v>1141227562</v>
      </c>
      <c r="AV496" s="1">
        <v>59.67</v>
      </c>
      <c r="AW496" s="1">
        <v>5759650000</v>
      </c>
      <c r="AX496" s="1">
        <v>4125057500</v>
      </c>
      <c r="AY496" s="1">
        <v>71.62</v>
      </c>
      <c r="AZ496" s="1">
        <v>5125677500</v>
      </c>
      <c r="BA496" s="1">
        <v>0</v>
      </c>
      <c r="BB496" s="1">
        <v>0</v>
      </c>
      <c r="BC496" s="1">
        <v>5397150000</v>
      </c>
      <c r="BD496" s="1">
        <v>0</v>
      </c>
      <c r="BE496" s="1">
        <v>0</v>
      </c>
      <c r="BF496" s="1">
        <v>2242017500</v>
      </c>
      <c r="BG496" s="1">
        <v>0</v>
      </c>
      <c r="BH496" s="1">
        <v>0</v>
      </c>
      <c r="BI496" s="1">
        <v>20437155000</v>
      </c>
      <c r="BJ496" s="1">
        <v>5266285062</v>
      </c>
      <c r="BK496" s="1">
        <v>25.77</v>
      </c>
      <c r="BM496" s="3">
        <f t="shared" si="90"/>
        <v>1912.66</v>
      </c>
      <c r="BN496" s="3">
        <f t="shared" si="91"/>
        <v>1141.227562</v>
      </c>
      <c r="BO496" s="3">
        <f t="shared" si="92"/>
        <v>5759.65</v>
      </c>
      <c r="BP496" s="3">
        <f t="shared" si="93"/>
        <v>4125.0574999999999</v>
      </c>
      <c r="BQ496" s="3">
        <f t="shared" si="94"/>
        <v>5125.6774999999998</v>
      </c>
      <c r="BR496" s="3">
        <f t="shared" si="95"/>
        <v>0</v>
      </c>
      <c r="BS496" s="3">
        <f t="shared" si="96"/>
        <v>5397.15</v>
      </c>
      <c r="BT496" s="3">
        <f t="shared" si="97"/>
        <v>0</v>
      </c>
      <c r="BU496" s="3">
        <f t="shared" si="98"/>
        <v>2242.0174999999999</v>
      </c>
      <c r="BV496" s="3">
        <f t="shared" si="99"/>
        <v>0</v>
      </c>
      <c r="BW496" s="3">
        <f t="shared" si="100"/>
        <v>20437.154999999999</v>
      </c>
      <c r="BX496" s="3">
        <f t="shared" si="101"/>
        <v>5266.2850619999999</v>
      </c>
    </row>
    <row r="497" spans="1:76" x14ac:dyDescent="0.25">
      <c r="A497">
        <v>16</v>
      </c>
      <c r="B497" t="s">
        <v>60</v>
      </c>
      <c r="C497" t="s">
        <v>61</v>
      </c>
      <c r="D497">
        <v>2021</v>
      </c>
      <c r="E497" t="s">
        <v>62</v>
      </c>
      <c r="F497" t="s">
        <v>63</v>
      </c>
      <c r="G497">
        <v>2</v>
      </c>
      <c r="H497" t="s">
        <v>64</v>
      </c>
      <c r="I497" t="s">
        <v>3555</v>
      </c>
      <c r="J497" t="s">
        <v>875</v>
      </c>
      <c r="K497" t="s">
        <v>876</v>
      </c>
      <c r="L497" t="s">
        <v>3601</v>
      </c>
      <c r="M497" t="s">
        <v>877</v>
      </c>
      <c r="N497" t="s">
        <v>3611</v>
      </c>
      <c r="O497" t="s">
        <v>124</v>
      </c>
      <c r="P497" t="s">
        <v>3631</v>
      </c>
      <c r="Q497" t="s">
        <v>623</v>
      </c>
      <c r="R497" t="s">
        <v>3765</v>
      </c>
      <c r="S497" t="s">
        <v>994</v>
      </c>
      <c r="T497">
        <v>17</v>
      </c>
      <c r="U497">
        <v>2</v>
      </c>
      <c r="V497" t="s">
        <v>996</v>
      </c>
      <c r="W497">
        <v>2</v>
      </c>
      <c r="X497" t="s">
        <v>75</v>
      </c>
      <c r="Y497">
        <v>1</v>
      </c>
      <c r="Z497" t="s">
        <v>73</v>
      </c>
      <c r="AA497">
        <v>1</v>
      </c>
      <c r="AB497" s="1">
        <v>100</v>
      </c>
      <c r="AC497" s="1">
        <v>100</v>
      </c>
      <c r="AD497" s="1">
        <v>100</v>
      </c>
      <c r="AE497" s="1">
        <v>100</v>
      </c>
      <c r="AF497" s="1">
        <v>100</v>
      </c>
      <c r="AG497" s="1">
        <v>100</v>
      </c>
      <c r="AH497" s="1">
        <v>100</v>
      </c>
      <c r="AI497" s="1">
        <v>0</v>
      </c>
      <c r="AJ497" s="1">
        <v>0</v>
      </c>
      <c r="AK497" s="1">
        <v>100</v>
      </c>
      <c r="AL497" s="1">
        <v>0</v>
      </c>
      <c r="AM497" s="1">
        <v>0</v>
      </c>
      <c r="AN497" s="1">
        <v>100</v>
      </c>
      <c r="AO497" s="1">
        <v>0</v>
      </c>
      <c r="AP497" s="1">
        <v>0</v>
      </c>
      <c r="AQ497" s="1" t="s">
        <v>76</v>
      </c>
      <c r="AR497" s="1" t="s">
        <v>76</v>
      </c>
      <c r="AS497" s="1" t="s">
        <v>76</v>
      </c>
      <c r="AT497" s="1">
        <v>1345740000</v>
      </c>
      <c r="AU497" s="1">
        <v>1283145600</v>
      </c>
      <c r="AV497" s="1">
        <v>95.35</v>
      </c>
      <c r="AW497" s="1">
        <v>828750000</v>
      </c>
      <c r="AX497" s="1">
        <v>693640000</v>
      </c>
      <c r="AY497" s="1">
        <v>83.7</v>
      </c>
      <c r="AZ497" s="1">
        <v>1174322500</v>
      </c>
      <c r="BA497" s="1">
        <v>0</v>
      </c>
      <c r="BB497" s="1">
        <v>0</v>
      </c>
      <c r="BC497" s="1">
        <v>1217850000</v>
      </c>
      <c r="BD497" s="1">
        <v>0</v>
      </c>
      <c r="BE497" s="1">
        <v>0</v>
      </c>
      <c r="BF497" s="1">
        <v>431982500</v>
      </c>
      <c r="BG497" s="1">
        <v>0</v>
      </c>
      <c r="BH497" s="1">
        <v>0</v>
      </c>
      <c r="BI497" s="1">
        <v>4998645000</v>
      </c>
      <c r="BJ497" s="1">
        <v>1976785600</v>
      </c>
      <c r="BK497" s="1">
        <v>39.549999999999997</v>
      </c>
      <c r="BM497" s="3">
        <f t="shared" si="90"/>
        <v>1345.74</v>
      </c>
      <c r="BN497" s="3">
        <f t="shared" si="91"/>
        <v>1283.1456000000001</v>
      </c>
      <c r="BO497" s="3">
        <f t="shared" si="92"/>
        <v>828.75</v>
      </c>
      <c r="BP497" s="3">
        <f t="shared" si="93"/>
        <v>693.64</v>
      </c>
      <c r="BQ497" s="3">
        <f t="shared" si="94"/>
        <v>1174.3225</v>
      </c>
      <c r="BR497" s="3">
        <f t="shared" si="95"/>
        <v>0</v>
      </c>
      <c r="BS497" s="3">
        <f t="shared" si="96"/>
        <v>1217.8499999999999</v>
      </c>
      <c r="BT497" s="3">
        <f t="shared" si="97"/>
        <v>0</v>
      </c>
      <c r="BU497" s="3">
        <f t="shared" si="98"/>
        <v>431.98250000000002</v>
      </c>
      <c r="BV497" s="3">
        <f t="shared" si="99"/>
        <v>0</v>
      </c>
      <c r="BW497" s="3">
        <f t="shared" si="100"/>
        <v>4998.6450000000004</v>
      </c>
      <c r="BX497" s="3">
        <f t="shared" si="101"/>
        <v>1976.7856000000002</v>
      </c>
    </row>
    <row r="498" spans="1:76" x14ac:dyDescent="0.25">
      <c r="A498">
        <v>16</v>
      </c>
      <c r="B498" t="s">
        <v>60</v>
      </c>
      <c r="C498" t="s">
        <v>61</v>
      </c>
      <c r="D498">
        <v>2021</v>
      </c>
      <c r="E498" t="s">
        <v>62</v>
      </c>
      <c r="F498" t="s">
        <v>63</v>
      </c>
      <c r="G498">
        <v>2</v>
      </c>
      <c r="H498" t="s">
        <v>64</v>
      </c>
      <c r="I498" t="s">
        <v>3555</v>
      </c>
      <c r="J498" t="s">
        <v>875</v>
      </c>
      <c r="K498" t="s">
        <v>876</v>
      </c>
      <c r="L498" t="s">
        <v>3601</v>
      </c>
      <c r="M498" t="s">
        <v>877</v>
      </c>
      <c r="N498" t="s">
        <v>3610</v>
      </c>
      <c r="O498" t="s">
        <v>68</v>
      </c>
      <c r="P498" t="s">
        <v>3617</v>
      </c>
      <c r="Q498" t="s">
        <v>140</v>
      </c>
      <c r="R498" t="s">
        <v>3766</v>
      </c>
      <c r="S498" t="s">
        <v>997</v>
      </c>
      <c r="T498">
        <v>13</v>
      </c>
      <c r="U498">
        <v>2</v>
      </c>
      <c r="V498" t="s">
        <v>998</v>
      </c>
      <c r="W498">
        <v>1</v>
      </c>
      <c r="X498" t="s">
        <v>72</v>
      </c>
      <c r="Y498">
        <v>1</v>
      </c>
      <c r="Z498" t="s">
        <v>73</v>
      </c>
      <c r="AA498">
        <v>1</v>
      </c>
      <c r="AB498" s="1">
        <v>1</v>
      </c>
      <c r="AC498" s="1">
        <v>1</v>
      </c>
      <c r="AD498" s="1">
        <v>100</v>
      </c>
      <c r="AE498" s="1">
        <v>1</v>
      </c>
      <c r="AF498" s="1">
        <v>0.33</v>
      </c>
      <c r="AG498" s="1">
        <v>33</v>
      </c>
      <c r="AH498" s="1">
        <v>1</v>
      </c>
      <c r="AI498" s="1">
        <v>0</v>
      </c>
      <c r="AJ498" s="1">
        <v>0</v>
      </c>
      <c r="AK498" s="1">
        <v>1</v>
      </c>
      <c r="AL498" s="1">
        <v>0</v>
      </c>
      <c r="AM498" s="1">
        <v>0</v>
      </c>
      <c r="AN498" s="1">
        <v>1</v>
      </c>
      <c r="AO498" s="1">
        <v>0</v>
      </c>
      <c r="AP498" s="1">
        <v>0</v>
      </c>
      <c r="AQ498" s="1">
        <v>5</v>
      </c>
      <c r="AR498" s="1">
        <v>1.33</v>
      </c>
      <c r="AS498" s="1">
        <v>26.6</v>
      </c>
      <c r="AT498" s="1">
        <v>36750000</v>
      </c>
      <c r="AU498" s="1">
        <v>36750000</v>
      </c>
      <c r="AV498" s="1">
        <v>100</v>
      </c>
      <c r="AW498" s="1">
        <v>280277200</v>
      </c>
      <c r="AX498" s="1">
        <v>145277200</v>
      </c>
      <c r="AY498" s="1">
        <v>51.83</v>
      </c>
      <c r="AZ498" s="1">
        <v>263375280</v>
      </c>
      <c r="BA498" s="1">
        <v>0</v>
      </c>
      <c r="BB498" s="1">
        <v>0</v>
      </c>
      <c r="BC498" s="1">
        <v>268936539</v>
      </c>
      <c r="BD498" s="1">
        <v>0</v>
      </c>
      <c r="BE498" s="1">
        <v>0</v>
      </c>
      <c r="BF498" s="1">
        <v>274577267</v>
      </c>
      <c r="BG498" s="1">
        <v>0</v>
      </c>
      <c r="BH498" s="1">
        <v>0</v>
      </c>
      <c r="BI498" s="1">
        <v>1123916286</v>
      </c>
      <c r="BJ498" s="1">
        <v>182027200</v>
      </c>
      <c r="BK498" s="1">
        <v>16.2</v>
      </c>
      <c r="BM498" s="3">
        <f t="shared" si="90"/>
        <v>36.75</v>
      </c>
      <c r="BN498" s="3">
        <f t="shared" si="91"/>
        <v>36.75</v>
      </c>
      <c r="BO498" s="3">
        <f t="shared" si="92"/>
        <v>280.27719999999999</v>
      </c>
      <c r="BP498" s="3">
        <f t="shared" si="93"/>
        <v>145.27719999999999</v>
      </c>
      <c r="BQ498" s="3">
        <f t="shared" si="94"/>
        <v>263.37527999999998</v>
      </c>
      <c r="BR498" s="3">
        <f t="shared" si="95"/>
        <v>0</v>
      </c>
      <c r="BS498" s="3">
        <f t="shared" si="96"/>
        <v>268.93653899999998</v>
      </c>
      <c r="BT498" s="3">
        <f t="shared" si="97"/>
        <v>0</v>
      </c>
      <c r="BU498" s="3">
        <f t="shared" si="98"/>
        <v>274.57726700000001</v>
      </c>
      <c r="BV498" s="3">
        <f t="shared" si="99"/>
        <v>0</v>
      </c>
      <c r="BW498" s="3">
        <f t="shared" si="100"/>
        <v>1123.9162860000001</v>
      </c>
      <c r="BX498" s="3">
        <f t="shared" si="101"/>
        <v>182.02719999999999</v>
      </c>
    </row>
    <row r="499" spans="1:76" x14ac:dyDescent="0.25">
      <c r="A499">
        <v>16</v>
      </c>
      <c r="B499" t="s">
        <v>60</v>
      </c>
      <c r="C499" t="s">
        <v>61</v>
      </c>
      <c r="D499">
        <v>2021</v>
      </c>
      <c r="E499" t="s">
        <v>62</v>
      </c>
      <c r="F499" t="s">
        <v>63</v>
      </c>
      <c r="G499">
        <v>2</v>
      </c>
      <c r="H499" t="s">
        <v>64</v>
      </c>
      <c r="I499" t="s">
        <v>3555</v>
      </c>
      <c r="J499" t="s">
        <v>875</v>
      </c>
      <c r="K499" t="s">
        <v>876</v>
      </c>
      <c r="L499" t="s">
        <v>3601</v>
      </c>
      <c r="M499" t="s">
        <v>877</v>
      </c>
      <c r="N499" t="s">
        <v>3610</v>
      </c>
      <c r="O499" t="s">
        <v>68</v>
      </c>
      <c r="P499" t="s">
        <v>3617</v>
      </c>
      <c r="Q499" t="s">
        <v>140</v>
      </c>
      <c r="R499" t="s">
        <v>3766</v>
      </c>
      <c r="S499" t="s">
        <v>997</v>
      </c>
      <c r="T499">
        <v>13</v>
      </c>
      <c r="U499">
        <v>3</v>
      </c>
      <c r="V499" t="s">
        <v>999</v>
      </c>
      <c r="W499">
        <v>1</v>
      </c>
      <c r="X499" t="s">
        <v>72</v>
      </c>
      <c r="Y499">
        <v>1</v>
      </c>
      <c r="Z499" t="s">
        <v>73</v>
      </c>
      <c r="AA499">
        <v>1</v>
      </c>
      <c r="AB499" s="1">
        <v>0</v>
      </c>
      <c r="AC499" s="1">
        <v>0</v>
      </c>
      <c r="AD499" s="1">
        <v>0</v>
      </c>
      <c r="AE499" s="1">
        <v>0.5</v>
      </c>
      <c r="AF499" s="1">
        <v>7.0000000000000007E-2</v>
      </c>
      <c r="AG499" s="1">
        <v>14</v>
      </c>
      <c r="AH499" s="1">
        <v>0.5</v>
      </c>
      <c r="AI499" s="1">
        <v>0</v>
      </c>
      <c r="AJ499" s="1">
        <v>0</v>
      </c>
      <c r="AK499" s="1">
        <v>0.5</v>
      </c>
      <c r="AL499" s="1">
        <v>0</v>
      </c>
      <c r="AM499" s="1">
        <v>0</v>
      </c>
      <c r="AN499" s="1">
        <v>0.5</v>
      </c>
      <c r="AO499" s="1">
        <v>0</v>
      </c>
      <c r="AP499" s="1">
        <v>0</v>
      </c>
      <c r="AQ499" s="1">
        <v>2</v>
      </c>
      <c r="AR499" s="1">
        <v>7.0000000000000007E-2</v>
      </c>
      <c r="AS499" s="1">
        <v>3.5</v>
      </c>
      <c r="AT499" s="1">
        <v>0</v>
      </c>
      <c r="AU499" s="1">
        <v>0</v>
      </c>
      <c r="AV499" s="1">
        <v>0</v>
      </c>
      <c r="AW499" s="1">
        <v>250366800</v>
      </c>
      <c r="AX499" s="1">
        <v>0</v>
      </c>
      <c r="AY499" s="1">
        <v>0</v>
      </c>
      <c r="AZ499" s="1">
        <v>323069840</v>
      </c>
      <c r="BA499" s="1">
        <v>0</v>
      </c>
      <c r="BB499" s="1">
        <v>0</v>
      </c>
      <c r="BC499" s="1">
        <v>54451935</v>
      </c>
      <c r="BD499" s="1">
        <v>0</v>
      </c>
      <c r="BE499" s="1">
        <v>0</v>
      </c>
      <c r="BF499" s="1">
        <v>53875493</v>
      </c>
      <c r="BG499" s="1">
        <v>0</v>
      </c>
      <c r="BH499" s="1">
        <v>0</v>
      </c>
      <c r="BI499" s="1">
        <v>681764068</v>
      </c>
      <c r="BJ499" s="1">
        <v>0</v>
      </c>
      <c r="BK499" s="1">
        <v>0</v>
      </c>
      <c r="BM499" s="3">
        <f t="shared" si="90"/>
        <v>0</v>
      </c>
      <c r="BN499" s="3">
        <f t="shared" si="91"/>
        <v>0</v>
      </c>
      <c r="BO499" s="3">
        <f t="shared" si="92"/>
        <v>250.36680000000001</v>
      </c>
      <c r="BP499" s="3">
        <f t="shared" si="93"/>
        <v>0</v>
      </c>
      <c r="BQ499" s="3">
        <f t="shared" si="94"/>
        <v>323.06984</v>
      </c>
      <c r="BR499" s="3">
        <f t="shared" si="95"/>
        <v>0</v>
      </c>
      <c r="BS499" s="3">
        <f t="shared" si="96"/>
        <v>54.451934999999999</v>
      </c>
      <c r="BT499" s="3">
        <f t="shared" si="97"/>
        <v>0</v>
      </c>
      <c r="BU499" s="3">
        <f t="shared" si="98"/>
        <v>53.875492999999999</v>
      </c>
      <c r="BV499" s="3">
        <f t="shared" si="99"/>
        <v>0</v>
      </c>
      <c r="BW499" s="3">
        <f t="shared" si="100"/>
        <v>681.76406800000007</v>
      </c>
      <c r="BX499" s="3">
        <f t="shared" si="101"/>
        <v>0</v>
      </c>
    </row>
    <row r="500" spans="1:76" x14ac:dyDescent="0.25">
      <c r="A500">
        <v>16</v>
      </c>
      <c r="B500" t="s">
        <v>60</v>
      </c>
      <c r="C500" t="s">
        <v>61</v>
      </c>
      <c r="D500">
        <v>2021</v>
      </c>
      <c r="E500" t="s">
        <v>62</v>
      </c>
      <c r="F500" t="s">
        <v>63</v>
      </c>
      <c r="G500">
        <v>2</v>
      </c>
      <c r="H500" t="s">
        <v>64</v>
      </c>
      <c r="I500" t="s">
        <v>3555</v>
      </c>
      <c r="J500" t="s">
        <v>875</v>
      </c>
      <c r="K500" t="s">
        <v>876</v>
      </c>
      <c r="L500" t="s">
        <v>3601</v>
      </c>
      <c r="M500" t="s">
        <v>877</v>
      </c>
      <c r="N500" t="s">
        <v>3610</v>
      </c>
      <c r="O500" t="s">
        <v>68</v>
      </c>
      <c r="P500" t="s">
        <v>3617</v>
      </c>
      <c r="Q500" t="s">
        <v>140</v>
      </c>
      <c r="R500" t="s">
        <v>3766</v>
      </c>
      <c r="S500" t="s">
        <v>997</v>
      </c>
      <c r="T500">
        <v>13</v>
      </c>
      <c r="U500">
        <v>4</v>
      </c>
      <c r="V500" t="s">
        <v>1000</v>
      </c>
      <c r="W500">
        <v>1</v>
      </c>
      <c r="X500" t="s">
        <v>72</v>
      </c>
      <c r="Y500">
        <v>1</v>
      </c>
      <c r="Z500" t="s">
        <v>73</v>
      </c>
      <c r="AA500">
        <v>1</v>
      </c>
      <c r="AB500" s="1">
        <v>1</v>
      </c>
      <c r="AC500" s="1">
        <v>1</v>
      </c>
      <c r="AD500" s="1">
        <v>100</v>
      </c>
      <c r="AE500" s="1">
        <v>1</v>
      </c>
      <c r="AF500" s="1">
        <v>0.15</v>
      </c>
      <c r="AG500" s="1">
        <v>15</v>
      </c>
      <c r="AH500" s="1">
        <v>1</v>
      </c>
      <c r="AI500" s="1">
        <v>0</v>
      </c>
      <c r="AJ500" s="1">
        <v>0</v>
      </c>
      <c r="AK500" s="1">
        <v>1</v>
      </c>
      <c r="AL500" s="1">
        <v>0</v>
      </c>
      <c r="AM500" s="1">
        <v>0</v>
      </c>
      <c r="AN500" s="1">
        <v>1</v>
      </c>
      <c r="AO500" s="1">
        <v>0</v>
      </c>
      <c r="AP500" s="1">
        <v>0</v>
      </c>
      <c r="AQ500" s="1">
        <v>5</v>
      </c>
      <c r="AR500" s="1">
        <v>1.1499999999999999</v>
      </c>
      <c r="AS500" s="1">
        <v>23</v>
      </c>
      <c r="AT500" s="1">
        <v>37050000</v>
      </c>
      <c r="AU500" s="1">
        <v>36913333</v>
      </c>
      <c r="AV500" s="1">
        <v>99.62</v>
      </c>
      <c r="AW500" s="1">
        <v>417500000</v>
      </c>
      <c r="AX500" s="1">
        <v>63000000</v>
      </c>
      <c r="AY500" s="1">
        <v>15.09</v>
      </c>
      <c r="AZ500" s="1">
        <v>518358538</v>
      </c>
      <c r="BA500" s="1">
        <v>0</v>
      </c>
      <c r="BB500" s="1">
        <v>0</v>
      </c>
      <c r="BC500" s="1">
        <v>520907788</v>
      </c>
      <c r="BD500" s="1">
        <v>0</v>
      </c>
      <c r="BE500" s="1">
        <v>0</v>
      </c>
      <c r="BF500" s="1">
        <v>315309782</v>
      </c>
      <c r="BG500" s="1">
        <v>0</v>
      </c>
      <c r="BH500" s="1">
        <v>0</v>
      </c>
      <c r="BI500" s="1">
        <v>1809126108</v>
      </c>
      <c r="BJ500" s="1">
        <v>99913333</v>
      </c>
      <c r="BK500" s="1">
        <v>5.52</v>
      </c>
      <c r="BM500" s="3">
        <f t="shared" si="90"/>
        <v>37.049999999999997</v>
      </c>
      <c r="BN500" s="3">
        <f t="shared" si="91"/>
        <v>36.913333000000002</v>
      </c>
      <c r="BO500" s="3">
        <f t="shared" si="92"/>
        <v>417.5</v>
      </c>
      <c r="BP500" s="3">
        <f t="shared" si="93"/>
        <v>63</v>
      </c>
      <c r="BQ500" s="3">
        <f t="shared" si="94"/>
        <v>518.35853799999995</v>
      </c>
      <c r="BR500" s="3">
        <f t="shared" si="95"/>
        <v>0</v>
      </c>
      <c r="BS500" s="3">
        <f t="shared" si="96"/>
        <v>520.90778799999998</v>
      </c>
      <c r="BT500" s="3">
        <f t="shared" si="97"/>
        <v>0</v>
      </c>
      <c r="BU500" s="3">
        <f t="shared" si="98"/>
        <v>315.30978199999998</v>
      </c>
      <c r="BV500" s="3">
        <f t="shared" si="99"/>
        <v>0</v>
      </c>
      <c r="BW500" s="3">
        <f t="shared" si="100"/>
        <v>1809.1261079999999</v>
      </c>
      <c r="BX500" s="3">
        <f t="shared" si="101"/>
        <v>99.913332999999994</v>
      </c>
    </row>
    <row r="501" spans="1:76" x14ac:dyDescent="0.25">
      <c r="A501">
        <v>16</v>
      </c>
      <c r="B501" t="s">
        <v>60</v>
      </c>
      <c r="C501" t="s">
        <v>61</v>
      </c>
      <c r="D501">
        <v>2021</v>
      </c>
      <c r="E501" t="s">
        <v>62</v>
      </c>
      <c r="F501" t="s">
        <v>63</v>
      </c>
      <c r="G501">
        <v>2</v>
      </c>
      <c r="H501" t="s">
        <v>64</v>
      </c>
      <c r="I501" t="s">
        <v>3555</v>
      </c>
      <c r="J501" t="s">
        <v>875</v>
      </c>
      <c r="K501" t="s">
        <v>876</v>
      </c>
      <c r="L501" t="s">
        <v>3601</v>
      </c>
      <c r="M501" t="s">
        <v>877</v>
      </c>
      <c r="N501" t="s">
        <v>3610</v>
      </c>
      <c r="O501" t="s">
        <v>68</v>
      </c>
      <c r="P501" t="s">
        <v>3617</v>
      </c>
      <c r="Q501" t="s">
        <v>140</v>
      </c>
      <c r="R501" t="s">
        <v>3767</v>
      </c>
      <c r="S501" t="s">
        <v>1001</v>
      </c>
      <c r="T501">
        <v>11</v>
      </c>
      <c r="U501">
        <v>1</v>
      </c>
      <c r="V501" t="s">
        <v>1002</v>
      </c>
      <c r="W501">
        <v>3</v>
      </c>
      <c r="X501" t="s">
        <v>128</v>
      </c>
      <c r="Y501">
        <v>1</v>
      </c>
      <c r="Z501" t="s">
        <v>73</v>
      </c>
      <c r="AA501">
        <v>1</v>
      </c>
      <c r="AB501" s="1">
        <v>15</v>
      </c>
      <c r="AC501" s="1">
        <v>15</v>
      </c>
      <c r="AD501" s="1">
        <v>100</v>
      </c>
      <c r="AE501" s="1">
        <v>35</v>
      </c>
      <c r="AF501" s="1">
        <v>19</v>
      </c>
      <c r="AG501" s="1">
        <v>54.29</v>
      </c>
      <c r="AH501" s="1">
        <v>65</v>
      </c>
      <c r="AI501" s="1">
        <v>0</v>
      </c>
      <c r="AJ501" s="1">
        <v>0</v>
      </c>
      <c r="AK501" s="1">
        <v>85</v>
      </c>
      <c r="AL501" s="1">
        <v>0</v>
      </c>
      <c r="AM501" s="1">
        <v>0</v>
      </c>
      <c r="AN501" s="1">
        <v>100</v>
      </c>
      <c r="AO501" s="1">
        <v>0</v>
      </c>
      <c r="AP501" s="1">
        <v>0</v>
      </c>
      <c r="AQ501" s="1" t="s">
        <v>76</v>
      </c>
      <c r="AR501" s="1" t="s">
        <v>76</v>
      </c>
      <c r="AS501" s="1" t="s">
        <v>76</v>
      </c>
      <c r="AT501" s="1">
        <v>92618663</v>
      </c>
      <c r="AU501" s="1">
        <v>92618663</v>
      </c>
      <c r="AV501" s="1">
        <v>100</v>
      </c>
      <c r="AW501" s="1">
        <v>1190672000</v>
      </c>
      <c r="AX501" s="1">
        <v>198400000</v>
      </c>
      <c r="AY501" s="1">
        <v>16.66</v>
      </c>
      <c r="AZ501" s="1">
        <v>200000000</v>
      </c>
      <c r="BA501" s="1">
        <v>0</v>
      </c>
      <c r="BB501" s="1">
        <v>0</v>
      </c>
      <c r="BC501" s="1">
        <v>200000000</v>
      </c>
      <c r="BD501" s="1">
        <v>0</v>
      </c>
      <c r="BE501" s="1">
        <v>0</v>
      </c>
      <c r="BF501" s="1">
        <v>35796706</v>
      </c>
      <c r="BG501" s="1">
        <v>0</v>
      </c>
      <c r="BH501" s="1">
        <v>0</v>
      </c>
      <c r="BI501" s="1">
        <v>1719087369</v>
      </c>
      <c r="BJ501" s="1">
        <v>291018663</v>
      </c>
      <c r="BK501" s="1">
        <v>16.93</v>
      </c>
      <c r="BM501" s="3">
        <f t="shared" si="90"/>
        <v>92.618662999999998</v>
      </c>
      <c r="BN501" s="3">
        <f t="shared" si="91"/>
        <v>92.618662999999998</v>
      </c>
      <c r="BO501" s="3">
        <f t="shared" si="92"/>
        <v>1190.672</v>
      </c>
      <c r="BP501" s="3">
        <f t="shared" si="93"/>
        <v>198.4</v>
      </c>
      <c r="BQ501" s="3">
        <f t="shared" si="94"/>
        <v>200</v>
      </c>
      <c r="BR501" s="3">
        <f t="shared" si="95"/>
        <v>0</v>
      </c>
      <c r="BS501" s="3">
        <f t="shared" si="96"/>
        <v>200</v>
      </c>
      <c r="BT501" s="3">
        <f t="shared" si="97"/>
        <v>0</v>
      </c>
      <c r="BU501" s="3">
        <f t="shared" si="98"/>
        <v>35.796706</v>
      </c>
      <c r="BV501" s="3">
        <f t="shared" si="99"/>
        <v>0</v>
      </c>
      <c r="BW501" s="3">
        <f t="shared" si="100"/>
        <v>1719.0873690000001</v>
      </c>
      <c r="BX501" s="3">
        <f t="shared" si="101"/>
        <v>291.018663</v>
      </c>
    </row>
    <row r="502" spans="1:76" x14ac:dyDescent="0.25">
      <c r="A502">
        <v>16</v>
      </c>
      <c r="B502" t="s">
        <v>60</v>
      </c>
      <c r="C502" t="s">
        <v>61</v>
      </c>
      <c r="D502">
        <v>2021</v>
      </c>
      <c r="E502" t="s">
        <v>62</v>
      </c>
      <c r="F502" t="s">
        <v>63</v>
      </c>
      <c r="G502">
        <v>2</v>
      </c>
      <c r="H502" t="s">
        <v>64</v>
      </c>
      <c r="I502" t="s">
        <v>3555</v>
      </c>
      <c r="J502" t="s">
        <v>875</v>
      </c>
      <c r="K502" t="s">
        <v>876</v>
      </c>
      <c r="L502" t="s">
        <v>3601</v>
      </c>
      <c r="M502" t="s">
        <v>877</v>
      </c>
      <c r="N502" t="s">
        <v>3610</v>
      </c>
      <c r="O502" t="s">
        <v>68</v>
      </c>
      <c r="P502" t="s">
        <v>3617</v>
      </c>
      <c r="Q502" t="s">
        <v>140</v>
      </c>
      <c r="R502" t="s">
        <v>3767</v>
      </c>
      <c r="S502" t="s">
        <v>1001</v>
      </c>
      <c r="T502">
        <v>11</v>
      </c>
      <c r="U502">
        <v>2</v>
      </c>
      <c r="V502" t="s">
        <v>1003</v>
      </c>
      <c r="W502">
        <v>3</v>
      </c>
      <c r="X502" t="s">
        <v>128</v>
      </c>
      <c r="Y502">
        <v>1</v>
      </c>
      <c r="Z502" t="s">
        <v>73</v>
      </c>
      <c r="AA502">
        <v>1</v>
      </c>
      <c r="AB502" s="1">
        <v>15</v>
      </c>
      <c r="AC502" s="1">
        <v>15</v>
      </c>
      <c r="AD502" s="1">
        <v>100</v>
      </c>
      <c r="AE502" s="1">
        <v>35</v>
      </c>
      <c r="AF502" s="1">
        <v>19</v>
      </c>
      <c r="AG502" s="1">
        <v>54.29</v>
      </c>
      <c r="AH502" s="1">
        <v>65</v>
      </c>
      <c r="AI502" s="1">
        <v>0</v>
      </c>
      <c r="AJ502" s="1">
        <v>0</v>
      </c>
      <c r="AK502" s="1">
        <v>85</v>
      </c>
      <c r="AL502" s="1">
        <v>0</v>
      </c>
      <c r="AM502" s="1">
        <v>0</v>
      </c>
      <c r="AN502" s="1">
        <v>100</v>
      </c>
      <c r="AO502" s="1">
        <v>0</v>
      </c>
      <c r="AP502" s="1">
        <v>0</v>
      </c>
      <c r="AQ502" s="1" t="s">
        <v>76</v>
      </c>
      <c r="AR502" s="1" t="s">
        <v>76</v>
      </c>
      <c r="AS502" s="1" t="s">
        <v>76</v>
      </c>
      <c r="AT502" s="1">
        <v>60000000</v>
      </c>
      <c r="AU502" s="1">
        <v>60000000</v>
      </c>
      <c r="AV502" s="1">
        <v>100</v>
      </c>
      <c r="AW502" s="1">
        <v>177675000</v>
      </c>
      <c r="AX502" s="1">
        <v>78750000</v>
      </c>
      <c r="AY502" s="1">
        <v>44.32</v>
      </c>
      <c r="AZ502" s="1">
        <v>183005250</v>
      </c>
      <c r="BA502" s="1">
        <v>0</v>
      </c>
      <c r="BB502" s="1">
        <v>0</v>
      </c>
      <c r="BC502" s="1">
        <v>188495406</v>
      </c>
      <c r="BD502" s="1">
        <v>0</v>
      </c>
      <c r="BE502" s="1">
        <v>0</v>
      </c>
      <c r="BF502" s="1">
        <v>194150268</v>
      </c>
      <c r="BG502" s="1">
        <v>0</v>
      </c>
      <c r="BH502" s="1">
        <v>0</v>
      </c>
      <c r="BI502" s="1">
        <v>803325924</v>
      </c>
      <c r="BJ502" s="1">
        <v>138750000</v>
      </c>
      <c r="BK502" s="1">
        <v>17.27</v>
      </c>
      <c r="BM502" s="3">
        <f t="shared" si="90"/>
        <v>60</v>
      </c>
      <c r="BN502" s="3">
        <f t="shared" si="91"/>
        <v>60</v>
      </c>
      <c r="BO502" s="3">
        <f t="shared" si="92"/>
        <v>177.67500000000001</v>
      </c>
      <c r="BP502" s="3">
        <f t="shared" si="93"/>
        <v>78.75</v>
      </c>
      <c r="BQ502" s="3">
        <f t="shared" si="94"/>
        <v>183.00524999999999</v>
      </c>
      <c r="BR502" s="3">
        <f t="shared" si="95"/>
        <v>0</v>
      </c>
      <c r="BS502" s="3">
        <f t="shared" si="96"/>
        <v>188.495406</v>
      </c>
      <c r="BT502" s="3">
        <f t="shared" si="97"/>
        <v>0</v>
      </c>
      <c r="BU502" s="3">
        <f t="shared" si="98"/>
        <v>194.15026800000001</v>
      </c>
      <c r="BV502" s="3">
        <f t="shared" si="99"/>
        <v>0</v>
      </c>
      <c r="BW502" s="3">
        <f t="shared" si="100"/>
        <v>803.32592399999999</v>
      </c>
      <c r="BX502" s="3">
        <f t="shared" si="101"/>
        <v>138.75</v>
      </c>
    </row>
    <row r="503" spans="1:76" x14ac:dyDescent="0.25">
      <c r="A503">
        <v>16</v>
      </c>
      <c r="B503" t="s">
        <v>60</v>
      </c>
      <c r="C503" t="s">
        <v>61</v>
      </c>
      <c r="D503">
        <v>2021</v>
      </c>
      <c r="E503" t="s">
        <v>62</v>
      </c>
      <c r="F503" t="s">
        <v>63</v>
      </c>
      <c r="G503">
        <v>2</v>
      </c>
      <c r="H503" t="s">
        <v>64</v>
      </c>
      <c r="I503" t="s">
        <v>3555</v>
      </c>
      <c r="J503" t="s">
        <v>875</v>
      </c>
      <c r="K503" t="s">
        <v>876</v>
      </c>
      <c r="L503" t="s">
        <v>3601</v>
      </c>
      <c r="M503" t="s">
        <v>877</v>
      </c>
      <c r="N503" t="s">
        <v>3610</v>
      </c>
      <c r="O503" t="s">
        <v>68</v>
      </c>
      <c r="P503" t="s">
        <v>3621</v>
      </c>
      <c r="Q503" t="s">
        <v>312</v>
      </c>
      <c r="R503" t="s">
        <v>3768</v>
      </c>
      <c r="S503" t="s">
        <v>1004</v>
      </c>
      <c r="T503">
        <v>13</v>
      </c>
      <c r="U503">
        <v>1</v>
      </c>
      <c r="V503" t="s">
        <v>1005</v>
      </c>
      <c r="W503">
        <v>3</v>
      </c>
      <c r="X503" t="s">
        <v>128</v>
      </c>
      <c r="Y503">
        <v>1</v>
      </c>
      <c r="Z503" t="s">
        <v>73</v>
      </c>
      <c r="AA503">
        <v>1</v>
      </c>
      <c r="AB503" s="1">
        <v>0.15</v>
      </c>
      <c r="AC503" s="1">
        <v>0.15</v>
      </c>
      <c r="AD503" s="1">
        <v>100</v>
      </c>
      <c r="AE503" s="1">
        <v>0.35</v>
      </c>
      <c r="AF503" s="1">
        <v>0.19</v>
      </c>
      <c r="AG503" s="1">
        <v>54.29</v>
      </c>
      <c r="AH503" s="1">
        <v>0.65</v>
      </c>
      <c r="AI503" s="1">
        <v>0</v>
      </c>
      <c r="AJ503" s="1">
        <v>0</v>
      </c>
      <c r="AK503" s="1">
        <v>0.85</v>
      </c>
      <c r="AL503" s="1">
        <v>0</v>
      </c>
      <c r="AM503" s="1">
        <v>0</v>
      </c>
      <c r="AN503" s="1">
        <v>1</v>
      </c>
      <c r="AO503" s="1">
        <v>0</v>
      </c>
      <c r="AP503" s="1">
        <v>0</v>
      </c>
      <c r="AQ503" s="1" t="s">
        <v>76</v>
      </c>
      <c r="AR503" s="1" t="s">
        <v>76</v>
      </c>
      <c r="AS503" s="1" t="s">
        <v>76</v>
      </c>
      <c r="AT503" s="1">
        <v>117302850</v>
      </c>
      <c r="AU503" s="1">
        <v>80083850</v>
      </c>
      <c r="AV503" s="1">
        <v>68.27</v>
      </c>
      <c r="AW503" s="1">
        <v>228675000</v>
      </c>
      <c r="AX503" s="1">
        <v>220683333</v>
      </c>
      <c r="AY503" s="1">
        <v>96.5</v>
      </c>
      <c r="AZ503" s="1">
        <v>300000000</v>
      </c>
      <c r="BA503" s="1">
        <v>0</v>
      </c>
      <c r="BB503" s="1">
        <v>0</v>
      </c>
      <c r="BC503" s="1">
        <v>250000000</v>
      </c>
      <c r="BD503" s="1">
        <v>0</v>
      </c>
      <c r="BE503" s="1">
        <v>0</v>
      </c>
      <c r="BF503" s="1">
        <v>50000000</v>
      </c>
      <c r="BG503" s="1">
        <v>0</v>
      </c>
      <c r="BH503" s="1">
        <v>0</v>
      </c>
      <c r="BI503" s="1">
        <v>945977850</v>
      </c>
      <c r="BJ503" s="1">
        <v>300767183</v>
      </c>
      <c r="BK503" s="1">
        <v>31.79</v>
      </c>
      <c r="BL503" t="s">
        <v>1006</v>
      </c>
      <c r="BM503" s="3">
        <f t="shared" si="90"/>
        <v>117.30285000000001</v>
      </c>
      <c r="BN503" s="3">
        <f t="shared" si="91"/>
        <v>80.083849999999998</v>
      </c>
      <c r="BO503" s="3">
        <f t="shared" si="92"/>
        <v>228.67500000000001</v>
      </c>
      <c r="BP503" s="3">
        <f t="shared" si="93"/>
        <v>220.683333</v>
      </c>
      <c r="BQ503" s="3">
        <f t="shared" si="94"/>
        <v>300</v>
      </c>
      <c r="BR503" s="3">
        <f t="shared" si="95"/>
        <v>0</v>
      </c>
      <c r="BS503" s="3">
        <f t="shared" si="96"/>
        <v>250</v>
      </c>
      <c r="BT503" s="3">
        <f t="shared" si="97"/>
        <v>0</v>
      </c>
      <c r="BU503" s="3">
        <f t="shared" si="98"/>
        <v>50</v>
      </c>
      <c r="BV503" s="3">
        <f t="shared" si="99"/>
        <v>0</v>
      </c>
      <c r="BW503" s="3">
        <f t="shared" si="100"/>
        <v>945.97784999999999</v>
      </c>
      <c r="BX503" s="3">
        <f t="shared" si="101"/>
        <v>300.76718299999999</v>
      </c>
    </row>
    <row r="504" spans="1:76" x14ac:dyDescent="0.25">
      <c r="A504">
        <v>16</v>
      </c>
      <c r="B504" t="s">
        <v>60</v>
      </c>
      <c r="C504" t="s">
        <v>61</v>
      </c>
      <c r="D504">
        <v>2021</v>
      </c>
      <c r="E504" t="s">
        <v>62</v>
      </c>
      <c r="F504" t="s">
        <v>63</v>
      </c>
      <c r="G504">
        <v>2</v>
      </c>
      <c r="H504" t="s">
        <v>64</v>
      </c>
      <c r="I504" t="s">
        <v>3555</v>
      </c>
      <c r="J504" t="s">
        <v>875</v>
      </c>
      <c r="K504" t="s">
        <v>876</v>
      </c>
      <c r="L504" t="s">
        <v>3601</v>
      </c>
      <c r="M504" t="s">
        <v>877</v>
      </c>
      <c r="N504" t="s">
        <v>3610</v>
      </c>
      <c r="O504" t="s">
        <v>68</v>
      </c>
      <c r="P504" t="s">
        <v>3621</v>
      </c>
      <c r="Q504" t="s">
        <v>312</v>
      </c>
      <c r="R504" t="s">
        <v>3768</v>
      </c>
      <c r="S504" t="s">
        <v>1004</v>
      </c>
      <c r="T504">
        <v>13</v>
      </c>
      <c r="U504">
        <v>2</v>
      </c>
      <c r="V504" t="s">
        <v>1007</v>
      </c>
      <c r="W504">
        <v>3</v>
      </c>
      <c r="X504" t="s">
        <v>128</v>
      </c>
      <c r="Y504">
        <v>1</v>
      </c>
      <c r="Z504" t="s">
        <v>73</v>
      </c>
      <c r="AA504">
        <v>1</v>
      </c>
      <c r="AB504" s="1">
        <v>0</v>
      </c>
      <c r="AC504" s="1">
        <v>0</v>
      </c>
      <c r="AD504" s="1">
        <v>0</v>
      </c>
      <c r="AE504" s="1">
        <v>0.25</v>
      </c>
      <c r="AF504" s="1">
        <v>7.0000000000000007E-2</v>
      </c>
      <c r="AG504" s="1">
        <v>28</v>
      </c>
      <c r="AH504" s="1">
        <v>0.5</v>
      </c>
      <c r="AI504" s="1">
        <v>0</v>
      </c>
      <c r="AJ504" s="1">
        <v>0</v>
      </c>
      <c r="AK504" s="1">
        <v>0.75</v>
      </c>
      <c r="AL504" s="1">
        <v>0</v>
      </c>
      <c r="AM504" s="1">
        <v>0</v>
      </c>
      <c r="AN504" s="1">
        <v>1</v>
      </c>
      <c r="AO504" s="1">
        <v>0</v>
      </c>
      <c r="AP504" s="1">
        <v>0</v>
      </c>
      <c r="AQ504" s="1" t="s">
        <v>76</v>
      </c>
      <c r="AR504" s="1" t="s">
        <v>76</v>
      </c>
      <c r="AS504" s="1" t="s">
        <v>76</v>
      </c>
      <c r="AT504" s="1">
        <v>0</v>
      </c>
      <c r="AU504" s="1">
        <v>0</v>
      </c>
      <c r="AV504" s="1">
        <v>0</v>
      </c>
      <c r="AW504" s="1">
        <v>165597000</v>
      </c>
      <c r="AX504" s="1">
        <v>41500000</v>
      </c>
      <c r="AY504" s="1">
        <v>25.06</v>
      </c>
      <c r="AZ504" s="1">
        <v>325000000</v>
      </c>
      <c r="BA504" s="1">
        <v>0</v>
      </c>
      <c r="BB504" s="1">
        <v>0</v>
      </c>
      <c r="BC504" s="1">
        <v>325000000</v>
      </c>
      <c r="BD504" s="1">
        <v>0</v>
      </c>
      <c r="BE504" s="1">
        <v>0</v>
      </c>
      <c r="BF504" s="1">
        <v>100000000</v>
      </c>
      <c r="BG504" s="1">
        <v>0</v>
      </c>
      <c r="BH504" s="1">
        <v>0</v>
      </c>
      <c r="BI504" s="1">
        <v>915597000</v>
      </c>
      <c r="BJ504" s="1">
        <v>41500000</v>
      </c>
      <c r="BK504" s="1">
        <v>4.53</v>
      </c>
      <c r="BL504" t="s">
        <v>1008</v>
      </c>
      <c r="BM504" s="3">
        <f t="shared" si="90"/>
        <v>0</v>
      </c>
      <c r="BN504" s="3">
        <f t="shared" si="91"/>
        <v>0</v>
      </c>
      <c r="BO504" s="3">
        <f t="shared" si="92"/>
        <v>165.59700000000001</v>
      </c>
      <c r="BP504" s="3">
        <f t="shared" si="93"/>
        <v>41.5</v>
      </c>
      <c r="BQ504" s="3">
        <f t="shared" si="94"/>
        <v>325</v>
      </c>
      <c r="BR504" s="3">
        <f t="shared" si="95"/>
        <v>0</v>
      </c>
      <c r="BS504" s="3">
        <f t="shared" si="96"/>
        <v>325</v>
      </c>
      <c r="BT504" s="3">
        <f t="shared" si="97"/>
        <v>0</v>
      </c>
      <c r="BU504" s="3">
        <f t="shared" si="98"/>
        <v>100</v>
      </c>
      <c r="BV504" s="3">
        <f t="shared" si="99"/>
        <v>0</v>
      </c>
      <c r="BW504" s="3">
        <f t="shared" si="100"/>
        <v>915.59699999999998</v>
      </c>
      <c r="BX504" s="3">
        <f t="shared" si="101"/>
        <v>41.5</v>
      </c>
    </row>
    <row r="505" spans="1:76" x14ac:dyDescent="0.25">
      <c r="A505">
        <v>16</v>
      </c>
      <c r="B505" t="s">
        <v>60</v>
      </c>
      <c r="C505" t="s">
        <v>61</v>
      </c>
      <c r="D505">
        <v>2021</v>
      </c>
      <c r="E505" t="s">
        <v>62</v>
      </c>
      <c r="F505" t="s">
        <v>63</v>
      </c>
      <c r="G505">
        <v>2</v>
      </c>
      <c r="H505" t="s">
        <v>64</v>
      </c>
      <c r="I505" t="s">
        <v>3555</v>
      </c>
      <c r="J505" t="s">
        <v>875</v>
      </c>
      <c r="K505" t="s">
        <v>876</v>
      </c>
      <c r="L505" t="s">
        <v>3601</v>
      </c>
      <c r="M505" t="s">
        <v>877</v>
      </c>
      <c r="N505" t="s">
        <v>3610</v>
      </c>
      <c r="O505" t="s">
        <v>68</v>
      </c>
      <c r="P505" t="s">
        <v>3621</v>
      </c>
      <c r="Q505" t="s">
        <v>312</v>
      </c>
      <c r="R505" t="s">
        <v>3768</v>
      </c>
      <c r="S505" t="s">
        <v>1004</v>
      </c>
      <c r="T505">
        <v>13</v>
      </c>
      <c r="U505">
        <v>3</v>
      </c>
      <c r="V505" t="s">
        <v>1009</v>
      </c>
      <c r="W505">
        <v>1</v>
      </c>
      <c r="X505" t="s">
        <v>72</v>
      </c>
      <c r="Y505">
        <v>1</v>
      </c>
      <c r="Z505" t="s">
        <v>73</v>
      </c>
      <c r="AA505">
        <v>1</v>
      </c>
      <c r="AB505" s="1">
        <v>0</v>
      </c>
      <c r="AC505" s="1">
        <v>0</v>
      </c>
      <c r="AD505" s="1">
        <v>0</v>
      </c>
      <c r="AE505" s="1">
        <v>1</v>
      </c>
      <c r="AF505" s="1">
        <v>0.2</v>
      </c>
      <c r="AG505" s="1">
        <v>20</v>
      </c>
      <c r="AH505" s="1">
        <v>1</v>
      </c>
      <c r="AI505" s="1">
        <v>0</v>
      </c>
      <c r="AJ505" s="1">
        <v>0</v>
      </c>
      <c r="AK505" s="1">
        <v>0.5</v>
      </c>
      <c r="AL505" s="1">
        <v>0</v>
      </c>
      <c r="AM505" s="1">
        <v>0</v>
      </c>
      <c r="AN505" s="1">
        <v>0.5</v>
      </c>
      <c r="AO505" s="1">
        <v>0</v>
      </c>
      <c r="AP505" s="1">
        <v>0</v>
      </c>
      <c r="AQ505" s="1">
        <v>3</v>
      </c>
      <c r="AR505" s="1">
        <v>0.2</v>
      </c>
      <c r="AS505" s="1">
        <v>6.67</v>
      </c>
      <c r="AT505" s="1">
        <v>0</v>
      </c>
      <c r="AU505" s="1">
        <v>0</v>
      </c>
      <c r="AV505" s="1">
        <v>0</v>
      </c>
      <c r="AW505" s="1">
        <v>159600000</v>
      </c>
      <c r="AX505" s="1">
        <v>159600000</v>
      </c>
      <c r="AY505" s="1">
        <v>100</v>
      </c>
      <c r="AZ505" s="1">
        <v>325000000</v>
      </c>
      <c r="BA505" s="1">
        <v>0</v>
      </c>
      <c r="BB505" s="1">
        <v>0</v>
      </c>
      <c r="BC505" s="1">
        <v>325000000</v>
      </c>
      <c r="BD505" s="1">
        <v>0</v>
      </c>
      <c r="BE505" s="1">
        <v>0</v>
      </c>
      <c r="BF505" s="1">
        <v>100000000</v>
      </c>
      <c r="BG505" s="1">
        <v>0</v>
      </c>
      <c r="BH505" s="1">
        <v>0</v>
      </c>
      <c r="BI505" s="1">
        <v>909600000</v>
      </c>
      <c r="BJ505" s="1">
        <v>159600000</v>
      </c>
      <c r="BK505" s="1">
        <v>17.55</v>
      </c>
      <c r="BM505" s="3">
        <f t="shared" si="90"/>
        <v>0</v>
      </c>
      <c r="BN505" s="3">
        <f t="shared" si="91"/>
        <v>0</v>
      </c>
      <c r="BO505" s="3">
        <f t="shared" si="92"/>
        <v>159.6</v>
      </c>
      <c r="BP505" s="3">
        <f t="shared" si="93"/>
        <v>159.6</v>
      </c>
      <c r="BQ505" s="3">
        <f t="shared" si="94"/>
        <v>325</v>
      </c>
      <c r="BR505" s="3">
        <f t="shared" si="95"/>
        <v>0</v>
      </c>
      <c r="BS505" s="3">
        <f t="shared" si="96"/>
        <v>325</v>
      </c>
      <c r="BT505" s="3">
        <f t="shared" si="97"/>
        <v>0</v>
      </c>
      <c r="BU505" s="3">
        <f t="shared" si="98"/>
        <v>100</v>
      </c>
      <c r="BV505" s="3">
        <f t="shared" si="99"/>
        <v>0</v>
      </c>
      <c r="BW505" s="3">
        <f t="shared" si="100"/>
        <v>909.6</v>
      </c>
      <c r="BX505" s="3">
        <f t="shared" si="101"/>
        <v>159.6</v>
      </c>
    </row>
    <row r="506" spans="1:76" x14ac:dyDescent="0.25">
      <c r="A506">
        <v>16</v>
      </c>
      <c r="B506" t="s">
        <v>60</v>
      </c>
      <c r="C506" t="s">
        <v>61</v>
      </c>
      <c r="D506">
        <v>2021</v>
      </c>
      <c r="E506" t="s">
        <v>62</v>
      </c>
      <c r="F506" t="s">
        <v>63</v>
      </c>
      <c r="G506">
        <v>2</v>
      </c>
      <c r="H506" t="s">
        <v>64</v>
      </c>
      <c r="I506" t="s">
        <v>3555</v>
      </c>
      <c r="J506" t="s">
        <v>875</v>
      </c>
      <c r="K506" t="s">
        <v>876</v>
      </c>
      <c r="L506" t="s">
        <v>3601</v>
      </c>
      <c r="M506" t="s">
        <v>877</v>
      </c>
      <c r="N506" t="s">
        <v>3610</v>
      </c>
      <c r="O506" t="s">
        <v>68</v>
      </c>
      <c r="P506" t="s">
        <v>3636</v>
      </c>
      <c r="Q506" t="s">
        <v>849</v>
      </c>
      <c r="R506" t="s">
        <v>3769</v>
      </c>
      <c r="S506" t="s">
        <v>1010</v>
      </c>
      <c r="T506">
        <v>12</v>
      </c>
      <c r="U506">
        <v>1</v>
      </c>
      <c r="V506" t="s">
        <v>1011</v>
      </c>
      <c r="W506">
        <v>3</v>
      </c>
      <c r="X506" t="s">
        <v>128</v>
      </c>
      <c r="Y506">
        <v>1</v>
      </c>
      <c r="Z506" t="s">
        <v>73</v>
      </c>
      <c r="AA506">
        <v>1</v>
      </c>
      <c r="AB506" s="1">
        <v>0.15</v>
      </c>
      <c r="AC506" s="1">
        <v>0.15</v>
      </c>
      <c r="AD506" s="1">
        <v>100</v>
      </c>
      <c r="AE506" s="1">
        <v>0.35</v>
      </c>
      <c r="AF506" s="1">
        <v>0.18</v>
      </c>
      <c r="AG506" s="1">
        <v>51.43</v>
      </c>
      <c r="AH506" s="1">
        <v>0.65</v>
      </c>
      <c r="AI506" s="1">
        <v>0</v>
      </c>
      <c r="AJ506" s="1">
        <v>0</v>
      </c>
      <c r="AK506" s="1">
        <v>0.85</v>
      </c>
      <c r="AL506" s="1">
        <v>0</v>
      </c>
      <c r="AM506" s="1">
        <v>0</v>
      </c>
      <c r="AN506" s="1">
        <v>1</v>
      </c>
      <c r="AO506" s="1">
        <v>0</v>
      </c>
      <c r="AP506" s="1">
        <v>0</v>
      </c>
      <c r="AQ506" s="1" t="s">
        <v>76</v>
      </c>
      <c r="AR506" s="1" t="s">
        <v>76</v>
      </c>
      <c r="AS506" s="1" t="s">
        <v>76</v>
      </c>
      <c r="AT506" s="1">
        <v>52200000</v>
      </c>
      <c r="AU506" s="1">
        <v>40200000</v>
      </c>
      <c r="AV506" s="1">
        <v>77.010000000000005</v>
      </c>
      <c r="AW506" s="1">
        <v>203500000</v>
      </c>
      <c r="AX506" s="1">
        <v>170566667</v>
      </c>
      <c r="AY506" s="1">
        <v>83.82</v>
      </c>
      <c r="AZ506" s="1">
        <v>129000000</v>
      </c>
      <c r="BA506" s="1">
        <v>0</v>
      </c>
      <c r="BB506" s="1">
        <v>0</v>
      </c>
      <c r="BC506" s="1">
        <v>129000000</v>
      </c>
      <c r="BD506" s="1">
        <v>0</v>
      </c>
      <c r="BE506" s="1">
        <v>0</v>
      </c>
      <c r="BF506" s="1">
        <v>58000000</v>
      </c>
      <c r="BG506" s="1">
        <v>0</v>
      </c>
      <c r="BH506" s="1">
        <v>0</v>
      </c>
      <c r="BI506" s="1">
        <v>571700000</v>
      </c>
      <c r="BJ506" s="1">
        <v>210766667</v>
      </c>
      <c r="BK506" s="1">
        <v>36.869999999999997</v>
      </c>
      <c r="BM506" s="3">
        <f t="shared" si="90"/>
        <v>52.2</v>
      </c>
      <c r="BN506" s="3">
        <f t="shared" si="91"/>
        <v>40.200000000000003</v>
      </c>
      <c r="BO506" s="3">
        <f t="shared" si="92"/>
        <v>203.5</v>
      </c>
      <c r="BP506" s="3">
        <f t="shared" si="93"/>
        <v>170.566667</v>
      </c>
      <c r="BQ506" s="3">
        <f t="shared" si="94"/>
        <v>129</v>
      </c>
      <c r="BR506" s="3">
        <f t="shared" si="95"/>
        <v>0</v>
      </c>
      <c r="BS506" s="3">
        <f t="shared" si="96"/>
        <v>129</v>
      </c>
      <c r="BT506" s="3">
        <f t="shared" si="97"/>
        <v>0</v>
      </c>
      <c r="BU506" s="3">
        <f t="shared" si="98"/>
        <v>58</v>
      </c>
      <c r="BV506" s="3">
        <f t="shared" si="99"/>
        <v>0</v>
      </c>
      <c r="BW506" s="3">
        <f t="shared" si="100"/>
        <v>571.70000000000005</v>
      </c>
      <c r="BX506" s="3">
        <f t="shared" si="101"/>
        <v>210.76666699999998</v>
      </c>
    </row>
    <row r="507" spans="1:76" x14ac:dyDescent="0.25">
      <c r="A507">
        <v>16</v>
      </c>
      <c r="B507" t="s">
        <v>60</v>
      </c>
      <c r="C507" t="s">
        <v>61</v>
      </c>
      <c r="D507">
        <v>2021</v>
      </c>
      <c r="E507" t="s">
        <v>62</v>
      </c>
      <c r="F507" t="s">
        <v>63</v>
      </c>
      <c r="G507">
        <v>2</v>
      </c>
      <c r="H507" t="s">
        <v>64</v>
      </c>
      <c r="I507" t="s">
        <v>3555</v>
      </c>
      <c r="J507" t="s">
        <v>875</v>
      </c>
      <c r="K507" t="s">
        <v>876</v>
      </c>
      <c r="L507" t="s">
        <v>3601</v>
      </c>
      <c r="M507" t="s">
        <v>877</v>
      </c>
      <c r="N507" t="s">
        <v>3610</v>
      </c>
      <c r="O507" t="s">
        <v>68</v>
      </c>
      <c r="P507" t="s">
        <v>3636</v>
      </c>
      <c r="Q507" t="s">
        <v>849</v>
      </c>
      <c r="R507" t="s">
        <v>3769</v>
      </c>
      <c r="S507" t="s">
        <v>1010</v>
      </c>
      <c r="T507">
        <v>12</v>
      </c>
      <c r="U507">
        <v>2</v>
      </c>
      <c r="V507" t="s">
        <v>1012</v>
      </c>
      <c r="W507">
        <v>3</v>
      </c>
      <c r="X507" t="s">
        <v>128</v>
      </c>
      <c r="Y507">
        <v>1</v>
      </c>
      <c r="Z507" t="s">
        <v>73</v>
      </c>
      <c r="AA507">
        <v>1</v>
      </c>
      <c r="AB507" s="1">
        <v>0</v>
      </c>
      <c r="AC507" s="1">
        <v>0</v>
      </c>
      <c r="AD507" s="1">
        <v>0</v>
      </c>
      <c r="AE507" s="1">
        <v>0.35</v>
      </c>
      <c r="AF507" s="1">
        <v>0.11</v>
      </c>
      <c r="AG507" s="1">
        <v>31.43</v>
      </c>
      <c r="AH507" s="1">
        <v>0.65</v>
      </c>
      <c r="AI507" s="1">
        <v>0</v>
      </c>
      <c r="AJ507" s="1">
        <v>0</v>
      </c>
      <c r="AK507" s="1">
        <v>0.85</v>
      </c>
      <c r="AL507" s="1">
        <v>0</v>
      </c>
      <c r="AM507" s="1">
        <v>0</v>
      </c>
      <c r="AN507" s="1">
        <v>1</v>
      </c>
      <c r="AO507" s="1">
        <v>0</v>
      </c>
      <c r="AP507" s="1">
        <v>0</v>
      </c>
      <c r="AQ507" s="1" t="s">
        <v>76</v>
      </c>
      <c r="AR507" s="1" t="s">
        <v>76</v>
      </c>
      <c r="AS507" s="1" t="s">
        <v>76</v>
      </c>
      <c r="AT507" s="1">
        <v>0</v>
      </c>
      <c r="AU507" s="1">
        <v>0</v>
      </c>
      <c r="AV507" s="1">
        <v>0</v>
      </c>
      <c r="AW507" s="1">
        <v>177375000</v>
      </c>
      <c r="AX507" s="1">
        <v>177375000</v>
      </c>
      <c r="AY507" s="1">
        <v>100</v>
      </c>
      <c r="AZ507" s="1">
        <v>272000000</v>
      </c>
      <c r="BA507" s="1">
        <v>0</v>
      </c>
      <c r="BB507" s="1">
        <v>0</v>
      </c>
      <c r="BC507" s="1">
        <v>272000000</v>
      </c>
      <c r="BD507" s="1">
        <v>0</v>
      </c>
      <c r="BE507" s="1">
        <v>0</v>
      </c>
      <c r="BF507" s="1">
        <v>118000000</v>
      </c>
      <c r="BG507" s="1">
        <v>0</v>
      </c>
      <c r="BH507" s="1">
        <v>0</v>
      </c>
      <c r="BI507" s="1">
        <v>839375000</v>
      </c>
      <c r="BJ507" s="1">
        <v>177375000</v>
      </c>
      <c r="BK507" s="1">
        <v>21.13</v>
      </c>
      <c r="BM507" s="3">
        <f t="shared" si="90"/>
        <v>0</v>
      </c>
      <c r="BN507" s="3">
        <f t="shared" si="91"/>
        <v>0</v>
      </c>
      <c r="BO507" s="3">
        <f t="shared" si="92"/>
        <v>177.375</v>
      </c>
      <c r="BP507" s="3">
        <f t="shared" si="93"/>
        <v>177.375</v>
      </c>
      <c r="BQ507" s="3">
        <f t="shared" si="94"/>
        <v>272</v>
      </c>
      <c r="BR507" s="3">
        <f t="shared" si="95"/>
        <v>0</v>
      </c>
      <c r="BS507" s="3">
        <f t="shared" si="96"/>
        <v>272</v>
      </c>
      <c r="BT507" s="3">
        <f t="shared" si="97"/>
        <v>0</v>
      </c>
      <c r="BU507" s="3">
        <f t="shared" si="98"/>
        <v>118</v>
      </c>
      <c r="BV507" s="3">
        <f t="shared" si="99"/>
        <v>0</v>
      </c>
      <c r="BW507" s="3">
        <f t="shared" si="100"/>
        <v>839.375</v>
      </c>
      <c r="BX507" s="3">
        <f t="shared" si="101"/>
        <v>177.375</v>
      </c>
    </row>
    <row r="508" spans="1:76" x14ac:dyDescent="0.25">
      <c r="A508">
        <v>16</v>
      </c>
      <c r="B508" t="s">
        <v>60</v>
      </c>
      <c r="C508" t="s">
        <v>61</v>
      </c>
      <c r="D508">
        <v>2021</v>
      </c>
      <c r="E508" t="s">
        <v>62</v>
      </c>
      <c r="F508" t="s">
        <v>63</v>
      </c>
      <c r="G508">
        <v>2</v>
      </c>
      <c r="H508" t="s">
        <v>64</v>
      </c>
      <c r="I508" t="s">
        <v>3555</v>
      </c>
      <c r="J508" t="s">
        <v>875</v>
      </c>
      <c r="K508" t="s">
        <v>876</v>
      </c>
      <c r="L508" t="s">
        <v>3601</v>
      </c>
      <c r="M508" t="s">
        <v>877</v>
      </c>
      <c r="N508" t="s">
        <v>3610</v>
      </c>
      <c r="O508" t="s">
        <v>68</v>
      </c>
      <c r="P508" t="s">
        <v>3636</v>
      </c>
      <c r="Q508" t="s">
        <v>849</v>
      </c>
      <c r="R508" t="s">
        <v>3769</v>
      </c>
      <c r="S508" t="s">
        <v>1010</v>
      </c>
      <c r="T508">
        <v>12</v>
      </c>
      <c r="U508">
        <v>3</v>
      </c>
      <c r="V508" t="s">
        <v>1013</v>
      </c>
      <c r="W508">
        <v>3</v>
      </c>
      <c r="X508" t="s">
        <v>128</v>
      </c>
      <c r="Y508">
        <v>1</v>
      </c>
      <c r="Z508" t="s">
        <v>73</v>
      </c>
      <c r="AA508">
        <v>1</v>
      </c>
      <c r="AB508" s="1">
        <v>0.15</v>
      </c>
      <c r="AC508" s="1">
        <v>0.15</v>
      </c>
      <c r="AD508" s="1">
        <v>100</v>
      </c>
      <c r="AE508" s="1">
        <v>0.35</v>
      </c>
      <c r="AF508" s="1">
        <v>0.19</v>
      </c>
      <c r="AG508" s="1">
        <v>54.29</v>
      </c>
      <c r="AH508" s="1">
        <v>0.65</v>
      </c>
      <c r="AI508" s="1">
        <v>0</v>
      </c>
      <c r="AJ508" s="1">
        <v>0</v>
      </c>
      <c r="AK508" s="1">
        <v>0.85</v>
      </c>
      <c r="AL508" s="1">
        <v>0</v>
      </c>
      <c r="AM508" s="1">
        <v>0</v>
      </c>
      <c r="AN508" s="1">
        <v>1</v>
      </c>
      <c r="AO508" s="1">
        <v>0</v>
      </c>
      <c r="AP508" s="1">
        <v>0</v>
      </c>
      <c r="AQ508" s="1" t="s">
        <v>76</v>
      </c>
      <c r="AR508" s="1" t="s">
        <v>76</v>
      </c>
      <c r="AS508" s="1" t="s">
        <v>76</v>
      </c>
      <c r="AT508" s="1">
        <v>151456667</v>
      </c>
      <c r="AU508" s="1">
        <v>120556667</v>
      </c>
      <c r="AV508" s="1">
        <v>79.599999999999994</v>
      </c>
      <c r="AW508" s="1">
        <v>247964000</v>
      </c>
      <c r="AX508" s="1">
        <v>114500000</v>
      </c>
      <c r="AY508" s="1">
        <v>46.18</v>
      </c>
      <c r="AZ508" s="1">
        <v>245000000</v>
      </c>
      <c r="BA508" s="1">
        <v>0</v>
      </c>
      <c r="BB508" s="1">
        <v>0</v>
      </c>
      <c r="BC508" s="1">
        <v>245000000</v>
      </c>
      <c r="BD508" s="1">
        <v>0</v>
      </c>
      <c r="BE508" s="1">
        <v>0</v>
      </c>
      <c r="BF508" s="1">
        <v>116000000</v>
      </c>
      <c r="BG508" s="1">
        <v>0</v>
      </c>
      <c r="BH508" s="1">
        <v>0</v>
      </c>
      <c r="BI508" s="1">
        <v>1005420667</v>
      </c>
      <c r="BJ508" s="1">
        <v>235056667</v>
      </c>
      <c r="BK508" s="1">
        <v>23.38</v>
      </c>
      <c r="BM508" s="3">
        <f t="shared" si="90"/>
        <v>151.45666700000001</v>
      </c>
      <c r="BN508" s="3">
        <f t="shared" si="91"/>
        <v>120.556667</v>
      </c>
      <c r="BO508" s="3">
        <f t="shared" si="92"/>
        <v>247.964</v>
      </c>
      <c r="BP508" s="3">
        <f t="shared" si="93"/>
        <v>114.5</v>
      </c>
      <c r="BQ508" s="3">
        <f t="shared" si="94"/>
        <v>245</v>
      </c>
      <c r="BR508" s="3">
        <f t="shared" si="95"/>
        <v>0</v>
      </c>
      <c r="BS508" s="3">
        <f t="shared" si="96"/>
        <v>245</v>
      </c>
      <c r="BT508" s="3">
        <f t="shared" si="97"/>
        <v>0</v>
      </c>
      <c r="BU508" s="3">
        <f t="shared" si="98"/>
        <v>116</v>
      </c>
      <c r="BV508" s="3">
        <f t="shared" si="99"/>
        <v>0</v>
      </c>
      <c r="BW508" s="3">
        <f t="shared" si="100"/>
        <v>1005.420667</v>
      </c>
      <c r="BX508" s="3">
        <f t="shared" si="101"/>
        <v>235.056667</v>
      </c>
    </row>
    <row r="509" spans="1:76" x14ac:dyDescent="0.25">
      <c r="A509">
        <v>16</v>
      </c>
      <c r="B509" t="s">
        <v>60</v>
      </c>
      <c r="C509" t="s">
        <v>61</v>
      </c>
      <c r="D509">
        <v>2021</v>
      </c>
      <c r="E509" t="s">
        <v>62</v>
      </c>
      <c r="F509" t="s">
        <v>63</v>
      </c>
      <c r="G509">
        <v>2</v>
      </c>
      <c r="H509" t="s">
        <v>64</v>
      </c>
      <c r="I509" t="s">
        <v>3555</v>
      </c>
      <c r="J509" t="s">
        <v>875</v>
      </c>
      <c r="K509" t="s">
        <v>876</v>
      </c>
      <c r="L509" t="s">
        <v>3601</v>
      </c>
      <c r="M509" t="s">
        <v>877</v>
      </c>
      <c r="N509" t="s">
        <v>3610</v>
      </c>
      <c r="O509" t="s">
        <v>68</v>
      </c>
      <c r="P509" t="s">
        <v>3636</v>
      </c>
      <c r="Q509" t="s">
        <v>849</v>
      </c>
      <c r="R509" t="s">
        <v>3770</v>
      </c>
      <c r="S509" t="s">
        <v>1014</v>
      </c>
      <c r="T509">
        <v>10</v>
      </c>
      <c r="U509">
        <v>1</v>
      </c>
      <c r="V509" t="s">
        <v>1015</v>
      </c>
      <c r="W509">
        <v>3</v>
      </c>
      <c r="X509" t="s">
        <v>128</v>
      </c>
      <c r="Y509">
        <v>1</v>
      </c>
      <c r="Z509" t="s">
        <v>73</v>
      </c>
      <c r="AA509">
        <v>1</v>
      </c>
      <c r="AB509" s="1">
        <v>5</v>
      </c>
      <c r="AC509" s="1">
        <v>0</v>
      </c>
      <c r="AD509" s="1">
        <v>0</v>
      </c>
      <c r="AE509" s="1">
        <v>40</v>
      </c>
      <c r="AF509" s="1">
        <v>0</v>
      </c>
      <c r="AG509" s="1">
        <v>0</v>
      </c>
      <c r="AH509" s="1">
        <v>60</v>
      </c>
      <c r="AI509" s="1">
        <v>0</v>
      </c>
      <c r="AJ509" s="1">
        <v>0</v>
      </c>
      <c r="AK509" s="1">
        <v>90</v>
      </c>
      <c r="AL509" s="1">
        <v>0</v>
      </c>
      <c r="AM509" s="1">
        <v>0</v>
      </c>
      <c r="AN509" s="1">
        <v>100</v>
      </c>
      <c r="AO509" s="1">
        <v>0</v>
      </c>
      <c r="AP509" s="1">
        <v>0</v>
      </c>
      <c r="AQ509" s="1" t="s">
        <v>76</v>
      </c>
      <c r="AR509" s="1" t="s">
        <v>76</v>
      </c>
      <c r="AS509" s="1" t="s">
        <v>76</v>
      </c>
      <c r="AT509" s="1">
        <v>32000000</v>
      </c>
      <c r="AU509" s="1">
        <v>32000000</v>
      </c>
      <c r="AV509" s="1">
        <v>100</v>
      </c>
      <c r="AW509" s="1">
        <v>173800000</v>
      </c>
      <c r="AX509" s="1">
        <v>0</v>
      </c>
      <c r="AY509" s="1">
        <v>0</v>
      </c>
      <c r="AZ509" s="1">
        <v>252837600</v>
      </c>
      <c r="BA509" s="1">
        <v>0</v>
      </c>
      <c r="BB509" s="1">
        <v>0</v>
      </c>
      <c r="BC509" s="1">
        <v>256436916</v>
      </c>
      <c r="BD509" s="1">
        <v>0</v>
      </c>
      <c r="BE509" s="1">
        <v>0</v>
      </c>
      <c r="BF509" s="1">
        <v>95081104</v>
      </c>
      <c r="BG509" s="1">
        <v>0</v>
      </c>
      <c r="BH509" s="1">
        <v>0</v>
      </c>
      <c r="BI509" s="1">
        <v>810155620</v>
      </c>
      <c r="BJ509" s="1">
        <v>32000000</v>
      </c>
      <c r="BK509" s="1">
        <v>3.95</v>
      </c>
      <c r="BL509" t="s">
        <v>1016</v>
      </c>
      <c r="BM509" s="3">
        <f t="shared" si="90"/>
        <v>32</v>
      </c>
      <c r="BN509" s="3">
        <f t="shared" si="91"/>
        <v>32</v>
      </c>
      <c r="BO509" s="3">
        <f t="shared" si="92"/>
        <v>173.8</v>
      </c>
      <c r="BP509" s="3">
        <f t="shared" si="93"/>
        <v>0</v>
      </c>
      <c r="BQ509" s="3">
        <f t="shared" si="94"/>
        <v>252.83760000000001</v>
      </c>
      <c r="BR509" s="3">
        <f t="shared" si="95"/>
        <v>0</v>
      </c>
      <c r="BS509" s="3">
        <f t="shared" si="96"/>
        <v>256.436916</v>
      </c>
      <c r="BT509" s="3">
        <f t="shared" si="97"/>
        <v>0</v>
      </c>
      <c r="BU509" s="3">
        <f t="shared" si="98"/>
        <v>95.081103999999996</v>
      </c>
      <c r="BV509" s="3">
        <f t="shared" si="99"/>
        <v>0</v>
      </c>
      <c r="BW509" s="3">
        <f t="shared" si="100"/>
        <v>810.15562</v>
      </c>
      <c r="BX509" s="3">
        <f t="shared" si="101"/>
        <v>32</v>
      </c>
    </row>
    <row r="510" spans="1:76" x14ac:dyDescent="0.25">
      <c r="A510">
        <v>16</v>
      </c>
      <c r="B510" t="s">
        <v>60</v>
      </c>
      <c r="C510" t="s">
        <v>61</v>
      </c>
      <c r="D510">
        <v>2021</v>
      </c>
      <c r="E510" t="s">
        <v>62</v>
      </c>
      <c r="F510" t="s">
        <v>63</v>
      </c>
      <c r="G510">
        <v>2</v>
      </c>
      <c r="H510" t="s">
        <v>64</v>
      </c>
      <c r="I510" t="s">
        <v>3555</v>
      </c>
      <c r="J510" t="s">
        <v>875</v>
      </c>
      <c r="K510" t="s">
        <v>876</v>
      </c>
      <c r="L510" t="s">
        <v>3601</v>
      </c>
      <c r="M510" t="s">
        <v>877</v>
      </c>
      <c r="N510" t="s">
        <v>3610</v>
      </c>
      <c r="O510" t="s">
        <v>68</v>
      </c>
      <c r="P510" t="s">
        <v>3636</v>
      </c>
      <c r="Q510" t="s">
        <v>849</v>
      </c>
      <c r="R510" t="s">
        <v>3770</v>
      </c>
      <c r="S510" t="s">
        <v>1014</v>
      </c>
      <c r="T510">
        <v>10</v>
      </c>
      <c r="U510">
        <v>2</v>
      </c>
      <c r="V510" t="s">
        <v>1017</v>
      </c>
      <c r="W510">
        <v>3</v>
      </c>
      <c r="X510" t="s">
        <v>128</v>
      </c>
      <c r="Y510">
        <v>1</v>
      </c>
      <c r="Z510" t="s">
        <v>73</v>
      </c>
      <c r="AA510">
        <v>1</v>
      </c>
      <c r="AB510" s="1">
        <v>0</v>
      </c>
      <c r="AC510" s="1">
        <v>0</v>
      </c>
      <c r="AD510" s="1">
        <v>0</v>
      </c>
      <c r="AE510" s="1">
        <v>58</v>
      </c>
      <c r="AF510" s="1">
        <v>0</v>
      </c>
      <c r="AG510" s="1">
        <v>0</v>
      </c>
      <c r="AH510" s="1">
        <v>90</v>
      </c>
      <c r="AI510" s="1">
        <v>0</v>
      </c>
      <c r="AJ510" s="1">
        <v>0</v>
      </c>
      <c r="AK510" s="1">
        <v>100</v>
      </c>
      <c r="AL510" s="1">
        <v>0</v>
      </c>
      <c r="AM510" s="1">
        <v>0</v>
      </c>
      <c r="AN510" s="1">
        <v>0</v>
      </c>
      <c r="AO510" s="1">
        <v>0</v>
      </c>
      <c r="AP510" s="1">
        <v>0</v>
      </c>
      <c r="AQ510" s="1" t="s">
        <v>76</v>
      </c>
      <c r="AR510" s="1" t="s">
        <v>76</v>
      </c>
      <c r="AS510" s="1" t="s">
        <v>76</v>
      </c>
      <c r="AT510" s="1">
        <v>0</v>
      </c>
      <c r="AU510" s="1">
        <v>0</v>
      </c>
      <c r="AV510" s="1">
        <v>0</v>
      </c>
      <c r="AW510" s="1">
        <v>240000000</v>
      </c>
      <c r="AX510" s="1">
        <v>0</v>
      </c>
      <c r="AY510" s="1">
        <v>0</v>
      </c>
      <c r="AZ510" s="1">
        <v>400000000</v>
      </c>
      <c r="BA510" s="1">
        <v>0</v>
      </c>
      <c r="BB510" s="1">
        <v>0</v>
      </c>
      <c r="BC510" s="1">
        <v>100000000</v>
      </c>
      <c r="BD510" s="1">
        <v>0</v>
      </c>
      <c r="BE510" s="1">
        <v>0</v>
      </c>
      <c r="BF510" s="1">
        <v>0</v>
      </c>
      <c r="BG510" s="1">
        <v>0</v>
      </c>
      <c r="BH510" s="1">
        <v>0</v>
      </c>
      <c r="BI510" s="1">
        <v>740000000</v>
      </c>
      <c r="BJ510" s="1">
        <v>0</v>
      </c>
      <c r="BK510" s="1">
        <v>0</v>
      </c>
      <c r="BL510" t="s">
        <v>1018</v>
      </c>
      <c r="BM510" s="3">
        <f t="shared" si="90"/>
        <v>0</v>
      </c>
      <c r="BN510" s="3">
        <f t="shared" si="91"/>
        <v>0</v>
      </c>
      <c r="BO510" s="3">
        <f t="shared" si="92"/>
        <v>240</v>
      </c>
      <c r="BP510" s="3">
        <f t="shared" si="93"/>
        <v>0</v>
      </c>
      <c r="BQ510" s="3">
        <f t="shared" si="94"/>
        <v>400</v>
      </c>
      <c r="BR510" s="3">
        <f t="shared" si="95"/>
        <v>0</v>
      </c>
      <c r="BS510" s="3">
        <f t="shared" si="96"/>
        <v>100</v>
      </c>
      <c r="BT510" s="3">
        <f t="shared" si="97"/>
        <v>0</v>
      </c>
      <c r="BU510" s="3">
        <f t="shared" si="98"/>
        <v>0</v>
      </c>
      <c r="BV510" s="3">
        <f t="shared" si="99"/>
        <v>0</v>
      </c>
      <c r="BW510" s="3">
        <f t="shared" si="100"/>
        <v>740</v>
      </c>
      <c r="BX510" s="3">
        <f t="shared" si="101"/>
        <v>0</v>
      </c>
    </row>
    <row r="511" spans="1:76" x14ac:dyDescent="0.25">
      <c r="A511">
        <v>16</v>
      </c>
      <c r="B511" t="s">
        <v>60</v>
      </c>
      <c r="C511" t="s">
        <v>61</v>
      </c>
      <c r="D511">
        <v>2021</v>
      </c>
      <c r="E511" t="s">
        <v>62</v>
      </c>
      <c r="F511" t="s">
        <v>63</v>
      </c>
      <c r="G511">
        <v>2</v>
      </c>
      <c r="H511" t="s">
        <v>64</v>
      </c>
      <c r="I511" t="s">
        <v>3555</v>
      </c>
      <c r="J511" t="s">
        <v>875</v>
      </c>
      <c r="K511" t="s">
        <v>876</v>
      </c>
      <c r="L511" t="s">
        <v>3601</v>
      </c>
      <c r="M511" t="s">
        <v>877</v>
      </c>
      <c r="N511" t="s">
        <v>3610</v>
      </c>
      <c r="O511" t="s">
        <v>68</v>
      </c>
      <c r="P511" t="s">
        <v>3636</v>
      </c>
      <c r="Q511" t="s">
        <v>849</v>
      </c>
      <c r="R511" t="s">
        <v>3770</v>
      </c>
      <c r="S511" t="s">
        <v>1014</v>
      </c>
      <c r="T511">
        <v>10</v>
      </c>
      <c r="U511">
        <v>3</v>
      </c>
      <c r="V511" t="s">
        <v>1019</v>
      </c>
      <c r="W511">
        <v>3</v>
      </c>
      <c r="X511" t="s">
        <v>128</v>
      </c>
      <c r="Y511">
        <v>1</v>
      </c>
      <c r="Z511" t="s">
        <v>73</v>
      </c>
      <c r="AA511">
        <v>1</v>
      </c>
      <c r="AB511" s="1">
        <v>0.05</v>
      </c>
      <c r="AC511" s="1">
        <v>0.05</v>
      </c>
      <c r="AD511" s="1">
        <v>100</v>
      </c>
      <c r="AE511" s="1">
        <v>0.35</v>
      </c>
      <c r="AF511" s="1">
        <v>0</v>
      </c>
      <c r="AG511" s="1">
        <v>0</v>
      </c>
      <c r="AH511" s="1">
        <v>0.6</v>
      </c>
      <c r="AI511" s="1">
        <v>0</v>
      </c>
      <c r="AJ511" s="1">
        <v>0</v>
      </c>
      <c r="AK511" s="1">
        <v>0.85</v>
      </c>
      <c r="AL511" s="1">
        <v>0</v>
      </c>
      <c r="AM511" s="1">
        <v>0</v>
      </c>
      <c r="AN511" s="1">
        <v>1</v>
      </c>
      <c r="AO511" s="1">
        <v>0</v>
      </c>
      <c r="AP511" s="1">
        <v>0</v>
      </c>
      <c r="AQ511" s="1" t="s">
        <v>76</v>
      </c>
      <c r="AR511" s="1" t="s">
        <v>76</v>
      </c>
      <c r="AS511" s="1" t="s">
        <v>76</v>
      </c>
      <c r="AT511" s="1">
        <v>137146666</v>
      </c>
      <c r="AU511" s="1">
        <v>131813333</v>
      </c>
      <c r="AV511" s="1">
        <v>96.11</v>
      </c>
      <c r="AW511" s="1">
        <v>464450000</v>
      </c>
      <c r="AX511" s="1">
        <v>247583333</v>
      </c>
      <c r="AY511" s="1">
        <v>53.31</v>
      </c>
      <c r="AZ511" s="1">
        <v>500654260</v>
      </c>
      <c r="BA511" s="1">
        <v>0</v>
      </c>
      <c r="BB511" s="1">
        <v>0</v>
      </c>
      <c r="BC511" s="1">
        <v>476305199</v>
      </c>
      <c r="BD511" s="1">
        <v>0</v>
      </c>
      <c r="BE511" s="1">
        <v>0</v>
      </c>
      <c r="BF511" s="1">
        <v>187826695</v>
      </c>
      <c r="BG511" s="1">
        <v>0</v>
      </c>
      <c r="BH511" s="1">
        <v>0</v>
      </c>
      <c r="BI511" s="1">
        <v>1766382820</v>
      </c>
      <c r="BJ511" s="1">
        <v>379396666</v>
      </c>
      <c r="BK511" s="1">
        <v>21.48</v>
      </c>
      <c r="BL511" t="s">
        <v>1020</v>
      </c>
      <c r="BM511" s="3">
        <f t="shared" si="90"/>
        <v>137.14666600000001</v>
      </c>
      <c r="BN511" s="3">
        <f t="shared" si="91"/>
        <v>131.813333</v>
      </c>
      <c r="BO511" s="3">
        <f t="shared" si="92"/>
        <v>464.45</v>
      </c>
      <c r="BP511" s="3">
        <f t="shared" si="93"/>
        <v>247.58333300000001</v>
      </c>
      <c r="BQ511" s="3">
        <f t="shared" si="94"/>
        <v>500.65426000000002</v>
      </c>
      <c r="BR511" s="3">
        <f t="shared" si="95"/>
        <v>0</v>
      </c>
      <c r="BS511" s="3">
        <f t="shared" si="96"/>
        <v>476.30519900000002</v>
      </c>
      <c r="BT511" s="3">
        <f t="shared" si="97"/>
        <v>0</v>
      </c>
      <c r="BU511" s="3">
        <f t="shared" si="98"/>
        <v>187.826695</v>
      </c>
      <c r="BV511" s="3">
        <f t="shared" si="99"/>
        <v>0</v>
      </c>
      <c r="BW511" s="3">
        <f t="shared" si="100"/>
        <v>1766.38282</v>
      </c>
      <c r="BX511" s="3">
        <f t="shared" si="101"/>
        <v>379.39666599999998</v>
      </c>
    </row>
    <row r="512" spans="1:76" x14ac:dyDescent="0.25">
      <c r="A512">
        <v>16</v>
      </c>
      <c r="B512" t="s">
        <v>60</v>
      </c>
      <c r="C512" t="s">
        <v>61</v>
      </c>
      <c r="D512">
        <v>2021</v>
      </c>
      <c r="E512" t="s">
        <v>62</v>
      </c>
      <c r="F512" t="s">
        <v>63</v>
      </c>
      <c r="G512">
        <v>2</v>
      </c>
      <c r="H512" t="s">
        <v>64</v>
      </c>
      <c r="I512" t="s">
        <v>3555</v>
      </c>
      <c r="J512" t="s">
        <v>875</v>
      </c>
      <c r="K512" t="s">
        <v>876</v>
      </c>
      <c r="L512" t="s">
        <v>3601</v>
      </c>
      <c r="M512" t="s">
        <v>877</v>
      </c>
      <c r="N512" t="s">
        <v>3610</v>
      </c>
      <c r="O512" t="s">
        <v>68</v>
      </c>
      <c r="P512" t="s">
        <v>3636</v>
      </c>
      <c r="Q512" t="s">
        <v>849</v>
      </c>
      <c r="R512" t="s">
        <v>3770</v>
      </c>
      <c r="S512" t="s">
        <v>1014</v>
      </c>
      <c r="T512">
        <v>10</v>
      </c>
      <c r="U512">
        <v>4</v>
      </c>
      <c r="V512" t="s">
        <v>1021</v>
      </c>
      <c r="W512">
        <v>3</v>
      </c>
      <c r="X512" t="s">
        <v>128</v>
      </c>
      <c r="Y512">
        <v>1</v>
      </c>
      <c r="Z512" t="s">
        <v>73</v>
      </c>
      <c r="AA512">
        <v>1</v>
      </c>
      <c r="AB512" s="1">
        <v>0.15</v>
      </c>
      <c r="AC512" s="1">
        <v>0</v>
      </c>
      <c r="AD512" s="1">
        <v>0</v>
      </c>
      <c r="AE512" s="1">
        <v>0.5</v>
      </c>
      <c r="AF512" s="1">
        <v>0</v>
      </c>
      <c r="AG512" s="1">
        <v>0</v>
      </c>
      <c r="AH512" s="1">
        <v>0.65</v>
      </c>
      <c r="AI512" s="1">
        <v>0</v>
      </c>
      <c r="AJ512" s="1">
        <v>0</v>
      </c>
      <c r="AK512" s="1">
        <v>0.85</v>
      </c>
      <c r="AL512" s="1">
        <v>0</v>
      </c>
      <c r="AM512" s="1">
        <v>0</v>
      </c>
      <c r="AN512" s="1">
        <v>1</v>
      </c>
      <c r="AO512" s="1">
        <v>0</v>
      </c>
      <c r="AP512" s="1">
        <v>0</v>
      </c>
      <c r="AQ512" s="1" t="s">
        <v>76</v>
      </c>
      <c r="AR512" s="1" t="s">
        <v>76</v>
      </c>
      <c r="AS512" s="1" t="s">
        <v>76</v>
      </c>
      <c r="AT512" s="1">
        <v>47833333</v>
      </c>
      <c r="AU512" s="1">
        <v>44500000</v>
      </c>
      <c r="AV512" s="1">
        <v>93.04</v>
      </c>
      <c r="AW512" s="1">
        <v>296500000</v>
      </c>
      <c r="AX512" s="1">
        <v>27800000</v>
      </c>
      <c r="AY512" s="1">
        <v>9.3800000000000008</v>
      </c>
      <c r="AZ512" s="1">
        <v>224547000</v>
      </c>
      <c r="BA512" s="1">
        <v>0</v>
      </c>
      <c r="BB512" s="1">
        <v>0</v>
      </c>
      <c r="BC512" s="1">
        <v>230000000</v>
      </c>
      <c r="BD512" s="1">
        <v>0</v>
      </c>
      <c r="BE512" s="1">
        <v>0</v>
      </c>
      <c r="BF512" s="1">
        <v>164851380</v>
      </c>
      <c r="BG512" s="1">
        <v>0</v>
      </c>
      <c r="BH512" s="1">
        <v>0</v>
      </c>
      <c r="BI512" s="1">
        <v>963731713</v>
      </c>
      <c r="BJ512" s="1">
        <v>72300000</v>
      </c>
      <c r="BK512" s="1">
        <v>7.5</v>
      </c>
      <c r="BL512" t="s">
        <v>1018</v>
      </c>
      <c r="BM512" s="3">
        <f t="shared" si="90"/>
        <v>47.833333000000003</v>
      </c>
      <c r="BN512" s="3">
        <f t="shared" si="91"/>
        <v>44.5</v>
      </c>
      <c r="BO512" s="3">
        <f t="shared" si="92"/>
        <v>296.5</v>
      </c>
      <c r="BP512" s="3">
        <f t="shared" si="93"/>
        <v>27.8</v>
      </c>
      <c r="BQ512" s="3">
        <f t="shared" si="94"/>
        <v>224.547</v>
      </c>
      <c r="BR512" s="3">
        <f t="shared" si="95"/>
        <v>0</v>
      </c>
      <c r="BS512" s="3">
        <f t="shared" si="96"/>
        <v>230</v>
      </c>
      <c r="BT512" s="3">
        <f t="shared" si="97"/>
        <v>0</v>
      </c>
      <c r="BU512" s="3">
        <f t="shared" si="98"/>
        <v>164.85138000000001</v>
      </c>
      <c r="BV512" s="3">
        <f t="shared" si="99"/>
        <v>0</v>
      </c>
      <c r="BW512" s="3">
        <f t="shared" si="100"/>
        <v>963.7317129999999</v>
      </c>
      <c r="BX512" s="3">
        <f t="shared" si="101"/>
        <v>72.3</v>
      </c>
    </row>
    <row r="513" spans="1:76" x14ac:dyDescent="0.25">
      <c r="A513">
        <v>16</v>
      </c>
      <c r="B513" t="s">
        <v>60</v>
      </c>
      <c r="C513" t="s">
        <v>61</v>
      </c>
      <c r="D513">
        <v>2021</v>
      </c>
      <c r="E513" t="s">
        <v>62</v>
      </c>
      <c r="F513" t="s">
        <v>63</v>
      </c>
      <c r="G513">
        <v>2</v>
      </c>
      <c r="H513" t="s">
        <v>64</v>
      </c>
      <c r="I513" t="s">
        <v>3555</v>
      </c>
      <c r="J513" t="s">
        <v>875</v>
      </c>
      <c r="K513" t="s">
        <v>876</v>
      </c>
      <c r="L513" t="s">
        <v>3601</v>
      </c>
      <c r="M513" t="s">
        <v>877</v>
      </c>
      <c r="N513" t="s">
        <v>3610</v>
      </c>
      <c r="O513" t="s">
        <v>68</v>
      </c>
      <c r="P513" t="s">
        <v>3636</v>
      </c>
      <c r="Q513" t="s">
        <v>849</v>
      </c>
      <c r="R513" t="s">
        <v>3770</v>
      </c>
      <c r="S513" t="s">
        <v>1014</v>
      </c>
      <c r="T513">
        <v>10</v>
      </c>
      <c r="U513">
        <v>5</v>
      </c>
      <c r="V513" t="s">
        <v>1022</v>
      </c>
      <c r="W513">
        <v>2</v>
      </c>
      <c r="X513" t="s">
        <v>75</v>
      </c>
      <c r="Y513">
        <v>1</v>
      </c>
      <c r="Z513" t="s">
        <v>73</v>
      </c>
      <c r="AA513">
        <v>1</v>
      </c>
      <c r="AB513" s="1">
        <v>99</v>
      </c>
      <c r="AC513" s="1">
        <v>97.22</v>
      </c>
      <c r="AD513" s="1">
        <v>98.2</v>
      </c>
      <c r="AE513" s="1">
        <v>99</v>
      </c>
      <c r="AF513" s="1">
        <v>99</v>
      </c>
      <c r="AG513" s="1">
        <v>100</v>
      </c>
      <c r="AH513" s="1">
        <v>99</v>
      </c>
      <c r="AI513" s="1">
        <v>0</v>
      </c>
      <c r="AJ513" s="1">
        <v>0</v>
      </c>
      <c r="AK513" s="1">
        <v>99</v>
      </c>
      <c r="AL513" s="1">
        <v>0</v>
      </c>
      <c r="AM513" s="1">
        <v>0</v>
      </c>
      <c r="AN513" s="1">
        <v>99</v>
      </c>
      <c r="AO513" s="1">
        <v>0</v>
      </c>
      <c r="AP513" s="1">
        <v>0</v>
      </c>
      <c r="AQ513" s="1" t="s">
        <v>76</v>
      </c>
      <c r="AR513" s="1" t="s">
        <v>76</v>
      </c>
      <c r="AS513" s="1" t="s">
        <v>76</v>
      </c>
      <c r="AT513" s="1">
        <v>2301020001</v>
      </c>
      <c r="AU513" s="1">
        <v>2052151249</v>
      </c>
      <c r="AV513" s="1">
        <v>89.18</v>
      </c>
      <c r="AW513" s="1">
        <v>1066278000</v>
      </c>
      <c r="AX513" s="1">
        <v>174999997</v>
      </c>
      <c r="AY513" s="1">
        <v>16.41</v>
      </c>
      <c r="AZ513" s="1">
        <v>293087160</v>
      </c>
      <c r="BA513" s="1">
        <v>0</v>
      </c>
      <c r="BB513" s="1">
        <v>0</v>
      </c>
      <c r="BC513" s="1">
        <v>303345210</v>
      </c>
      <c r="BD513" s="1">
        <v>0</v>
      </c>
      <c r="BE513" s="1">
        <v>0</v>
      </c>
      <c r="BF513" s="1">
        <v>255999476</v>
      </c>
      <c r="BG513" s="1">
        <v>0</v>
      </c>
      <c r="BH513" s="1">
        <v>0</v>
      </c>
      <c r="BI513" s="1">
        <v>4219729847</v>
      </c>
      <c r="BJ513" s="1">
        <v>2227151246</v>
      </c>
      <c r="BK513" s="1">
        <v>52.78</v>
      </c>
      <c r="BL513" t="s">
        <v>1023</v>
      </c>
      <c r="BM513" s="3">
        <f t="shared" si="90"/>
        <v>2301.0200009999999</v>
      </c>
      <c r="BN513" s="3">
        <f t="shared" si="91"/>
        <v>2052.151249</v>
      </c>
      <c r="BO513" s="3">
        <f t="shared" si="92"/>
        <v>1066.278</v>
      </c>
      <c r="BP513" s="3">
        <f t="shared" si="93"/>
        <v>174.99999700000001</v>
      </c>
      <c r="BQ513" s="3">
        <f t="shared" si="94"/>
        <v>293.08715999999998</v>
      </c>
      <c r="BR513" s="3">
        <f t="shared" si="95"/>
        <v>0</v>
      </c>
      <c r="BS513" s="3">
        <f t="shared" si="96"/>
        <v>303.34521000000001</v>
      </c>
      <c r="BT513" s="3">
        <f t="shared" si="97"/>
        <v>0</v>
      </c>
      <c r="BU513" s="3">
        <f t="shared" si="98"/>
        <v>255.99947599999999</v>
      </c>
      <c r="BV513" s="3">
        <f t="shared" si="99"/>
        <v>0</v>
      </c>
      <c r="BW513" s="3">
        <f t="shared" si="100"/>
        <v>4219.7298470000005</v>
      </c>
      <c r="BX513" s="3">
        <f t="shared" si="101"/>
        <v>2227.1512459999999</v>
      </c>
    </row>
    <row r="514" spans="1:76" x14ac:dyDescent="0.25">
      <c r="A514">
        <v>16</v>
      </c>
      <c r="B514" t="s">
        <v>60</v>
      </c>
      <c r="C514" t="s">
        <v>61</v>
      </c>
      <c r="D514">
        <v>2021</v>
      </c>
      <c r="E514" t="s">
        <v>62</v>
      </c>
      <c r="F514" t="s">
        <v>63</v>
      </c>
      <c r="G514">
        <v>2</v>
      </c>
      <c r="H514" t="s">
        <v>64</v>
      </c>
      <c r="I514" t="s">
        <v>3555</v>
      </c>
      <c r="J514" t="s">
        <v>875</v>
      </c>
      <c r="K514" t="s">
        <v>876</v>
      </c>
      <c r="L514" t="s">
        <v>3601</v>
      </c>
      <c r="M514" t="s">
        <v>877</v>
      </c>
      <c r="N514" t="s">
        <v>3610</v>
      </c>
      <c r="O514" t="s">
        <v>68</v>
      </c>
      <c r="P514" t="s">
        <v>3615</v>
      </c>
      <c r="Q514" t="s">
        <v>69</v>
      </c>
      <c r="R514" t="s">
        <v>3771</v>
      </c>
      <c r="S514" t="s">
        <v>1024</v>
      </c>
      <c r="T514">
        <v>16</v>
      </c>
      <c r="U514">
        <v>1</v>
      </c>
      <c r="V514" t="s">
        <v>1025</v>
      </c>
      <c r="W514">
        <v>2</v>
      </c>
      <c r="X514" t="s">
        <v>75</v>
      </c>
      <c r="Y514">
        <v>1</v>
      </c>
      <c r="Z514" t="s">
        <v>73</v>
      </c>
      <c r="AA514">
        <v>1</v>
      </c>
      <c r="AB514" s="1">
        <v>100</v>
      </c>
      <c r="AC514" s="1">
        <v>95.1</v>
      </c>
      <c r="AD514" s="1">
        <v>95.1</v>
      </c>
      <c r="AE514" s="1">
        <v>100</v>
      </c>
      <c r="AF514" s="1">
        <v>13</v>
      </c>
      <c r="AG514" s="1">
        <v>13</v>
      </c>
      <c r="AH514" s="1">
        <v>100</v>
      </c>
      <c r="AI514" s="1">
        <v>0</v>
      </c>
      <c r="AJ514" s="1">
        <v>0</v>
      </c>
      <c r="AK514" s="1">
        <v>100</v>
      </c>
      <c r="AL514" s="1">
        <v>0</v>
      </c>
      <c r="AM514" s="1">
        <v>0</v>
      </c>
      <c r="AN514" s="1">
        <v>100</v>
      </c>
      <c r="AO514" s="1">
        <v>0</v>
      </c>
      <c r="AP514" s="1">
        <v>0</v>
      </c>
      <c r="AQ514" s="1" t="s">
        <v>76</v>
      </c>
      <c r="AR514" s="1" t="s">
        <v>76</v>
      </c>
      <c r="AS514" s="1" t="s">
        <v>76</v>
      </c>
      <c r="AT514" s="1">
        <v>240583333</v>
      </c>
      <c r="AU514" s="1">
        <v>209316666</v>
      </c>
      <c r="AV514" s="1">
        <v>87.01</v>
      </c>
      <c r="AW514" s="1">
        <v>379679571</v>
      </c>
      <c r="AX514" s="1">
        <v>66500000</v>
      </c>
      <c r="AY514" s="1">
        <v>17.510000000000002</v>
      </c>
      <c r="AZ514" s="1">
        <v>389000000</v>
      </c>
      <c r="BA514" s="1">
        <v>0</v>
      </c>
      <c r="BB514" s="1">
        <v>0</v>
      </c>
      <c r="BC514" s="1">
        <v>434000000</v>
      </c>
      <c r="BD514" s="1">
        <v>0</v>
      </c>
      <c r="BE514" s="1">
        <v>0</v>
      </c>
      <c r="BF514" s="1">
        <v>443900000</v>
      </c>
      <c r="BG514" s="1">
        <v>0</v>
      </c>
      <c r="BH514" s="1">
        <v>0</v>
      </c>
      <c r="BI514" s="1">
        <v>1887162904</v>
      </c>
      <c r="BJ514" s="1">
        <v>275816666</v>
      </c>
      <c r="BK514" s="1">
        <v>14.62</v>
      </c>
      <c r="BM514" s="3">
        <f t="shared" si="90"/>
        <v>240.58333300000001</v>
      </c>
      <c r="BN514" s="3">
        <f t="shared" si="91"/>
        <v>209.316666</v>
      </c>
      <c r="BO514" s="3">
        <f t="shared" si="92"/>
        <v>379.67957100000001</v>
      </c>
      <c r="BP514" s="3">
        <f t="shared" si="93"/>
        <v>66.5</v>
      </c>
      <c r="BQ514" s="3">
        <f t="shared" si="94"/>
        <v>389</v>
      </c>
      <c r="BR514" s="3">
        <f t="shared" si="95"/>
        <v>0</v>
      </c>
      <c r="BS514" s="3">
        <f t="shared" si="96"/>
        <v>434</v>
      </c>
      <c r="BT514" s="3">
        <f t="shared" si="97"/>
        <v>0</v>
      </c>
      <c r="BU514" s="3">
        <f t="shared" si="98"/>
        <v>443.9</v>
      </c>
      <c r="BV514" s="3">
        <f t="shared" si="99"/>
        <v>0</v>
      </c>
      <c r="BW514" s="3">
        <f t="shared" si="100"/>
        <v>1887.1629040000003</v>
      </c>
      <c r="BX514" s="3">
        <f t="shared" si="101"/>
        <v>275.816666</v>
      </c>
    </row>
    <row r="515" spans="1:76" x14ac:dyDescent="0.25">
      <c r="A515">
        <v>16</v>
      </c>
      <c r="B515" t="s">
        <v>60</v>
      </c>
      <c r="C515" t="s">
        <v>61</v>
      </c>
      <c r="D515">
        <v>2021</v>
      </c>
      <c r="E515" t="s">
        <v>62</v>
      </c>
      <c r="F515" t="s">
        <v>63</v>
      </c>
      <c r="G515">
        <v>2</v>
      </c>
      <c r="H515" t="s">
        <v>64</v>
      </c>
      <c r="I515" t="s">
        <v>3555</v>
      </c>
      <c r="J515" t="s">
        <v>875</v>
      </c>
      <c r="K515" t="s">
        <v>876</v>
      </c>
      <c r="L515" t="s">
        <v>3601</v>
      </c>
      <c r="M515" t="s">
        <v>877</v>
      </c>
      <c r="N515" t="s">
        <v>3610</v>
      </c>
      <c r="O515" t="s">
        <v>68</v>
      </c>
      <c r="P515" t="s">
        <v>3615</v>
      </c>
      <c r="Q515" t="s">
        <v>69</v>
      </c>
      <c r="R515" t="s">
        <v>3771</v>
      </c>
      <c r="S515" t="s">
        <v>1024</v>
      </c>
      <c r="T515">
        <v>16</v>
      </c>
      <c r="U515">
        <v>2</v>
      </c>
      <c r="V515" t="s">
        <v>1026</v>
      </c>
      <c r="W515">
        <v>3</v>
      </c>
      <c r="X515" t="s">
        <v>128</v>
      </c>
      <c r="Y515">
        <v>1</v>
      </c>
      <c r="Z515" t="s">
        <v>73</v>
      </c>
      <c r="AA515">
        <v>1</v>
      </c>
      <c r="AB515" s="1">
        <v>0.1</v>
      </c>
      <c r="AC515" s="1">
        <v>0.1</v>
      </c>
      <c r="AD515" s="1">
        <v>100</v>
      </c>
      <c r="AE515" s="1">
        <v>0.3</v>
      </c>
      <c r="AF515" s="1">
        <v>0.03</v>
      </c>
      <c r="AG515" s="1">
        <v>10</v>
      </c>
      <c r="AH515" s="1">
        <v>0.6</v>
      </c>
      <c r="AI515" s="1">
        <v>0</v>
      </c>
      <c r="AJ515" s="1">
        <v>0</v>
      </c>
      <c r="AK515" s="1">
        <v>0.9</v>
      </c>
      <c r="AL515" s="1">
        <v>0</v>
      </c>
      <c r="AM515" s="1">
        <v>0</v>
      </c>
      <c r="AN515" s="1">
        <v>1</v>
      </c>
      <c r="AO515" s="1">
        <v>0</v>
      </c>
      <c r="AP515" s="1">
        <v>0</v>
      </c>
      <c r="AQ515" s="1" t="s">
        <v>76</v>
      </c>
      <c r="AR515" s="1" t="s">
        <v>76</v>
      </c>
      <c r="AS515" s="1" t="s">
        <v>76</v>
      </c>
      <c r="AT515" s="1">
        <v>60066667</v>
      </c>
      <c r="AU515" s="1">
        <v>37800000</v>
      </c>
      <c r="AV515" s="1">
        <v>62.93</v>
      </c>
      <c r="AW515" s="1">
        <v>244333333</v>
      </c>
      <c r="AX515" s="1">
        <v>143500000</v>
      </c>
      <c r="AY515" s="1">
        <v>58.73</v>
      </c>
      <c r="AZ515" s="1">
        <v>354966685</v>
      </c>
      <c r="BA515" s="1">
        <v>0</v>
      </c>
      <c r="BB515" s="1">
        <v>0</v>
      </c>
      <c r="BC515" s="1">
        <v>359314072</v>
      </c>
      <c r="BD515" s="1">
        <v>0</v>
      </c>
      <c r="BE515" s="1">
        <v>0</v>
      </c>
      <c r="BF515" s="1">
        <v>390806567</v>
      </c>
      <c r="BG515" s="1">
        <v>0</v>
      </c>
      <c r="BH515" s="1">
        <v>0</v>
      </c>
      <c r="BI515" s="1">
        <v>1409487324</v>
      </c>
      <c r="BJ515" s="1">
        <v>181300000</v>
      </c>
      <c r="BK515" s="1">
        <v>12.86</v>
      </c>
      <c r="BM515" s="3">
        <f t="shared" ref="BM515:BM578" si="102">AT515 / 1000000</f>
        <v>60.066667000000002</v>
      </c>
      <c r="BN515" s="3">
        <f t="shared" ref="BN515:BN578" si="103">AU515 / 1000000</f>
        <v>37.799999999999997</v>
      </c>
      <c r="BO515" s="3">
        <f t="shared" ref="BO515:BO578" si="104">AW515 / 1000000</f>
        <v>244.33333300000001</v>
      </c>
      <c r="BP515" s="3">
        <f t="shared" ref="BP515:BP578" si="105">AX515 / 1000000</f>
        <v>143.5</v>
      </c>
      <c r="BQ515" s="3">
        <f t="shared" ref="BQ515:BQ578" si="106">AZ515 / 1000000</f>
        <v>354.96668499999998</v>
      </c>
      <c r="BR515" s="3">
        <f t="shared" ref="BR515:BR578" si="107">BA515 / 1000000</f>
        <v>0</v>
      </c>
      <c r="BS515" s="3">
        <f t="shared" ref="BS515:BS578" si="108">BC515 / 1000000</f>
        <v>359.31407200000001</v>
      </c>
      <c r="BT515" s="3">
        <f t="shared" ref="BT515:BT578" si="109">BD515 / 1000000</f>
        <v>0</v>
      </c>
      <c r="BU515" s="3">
        <f t="shared" ref="BU515:BU578" si="110">BF515 / 1000000</f>
        <v>390.80656699999997</v>
      </c>
      <c r="BV515" s="3">
        <f t="shared" ref="BV515:BV578" si="111">BG515 / 1000000</f>
        <v>0</v>
      </c>
      <c r="BW515" s="3">
        <f t="shared" ref="BW515:BW578" si="112">BM515+BO515+BQ515+BS515+BU515</f>
        <v>1409.4873239999999</v>
      </c>
      <c r="BX515" s="3">
        <f t="shared" ref="BX515:BX578" si="113">BN515+BP515+BR515+BT515+BV515</f>
        <v>181.3</v>
      </c>
    </row>
    <row r="516" spans="1:76" x14ac:dyDescent="0.25">
      <c r="A516">
        <v>16</v>
      </c>
      <c r="B516" t="s">
        <v>60</v>
      </c>
      <c r="C516" t="s">
        <v>61</v>
      </c>
      <c r="D516">
        <v>2021</v>
      </c>
      <c r="E516" t="s">
        <v>62</v>
      </c>
      <c r="F516" t="s">
        <v>63</v>
      </c>
      <c r="G516">
        <v>2</v>
      </c>
      <c r="H516" t="s">
        <v>64</v>
      </c>
      <c r="I516" t="s">
        <v>3555</v>
      </c>
      <c r="J516" t="s">
        <v>875</v>
      </c>
      <c r="K516" t="s">
        <v>876</v>
      </c>
      <c r="L516" t="s">
        <v>3601</v>
      </c>
      <c r="M516" t="s">
        <v>877</v>
      </c>
      <c r="N516" t="s">
        <v>3610</v>
      </c>
      <c r="O516" t="s">
        <v>68</v>
      </c>
      <c r="P516" t="s">
        <v>3615</v>
      </c>
      <c r="Q516" t="s">
        <v>69</v>
      </c>
      <c r="R516" t="s">
        <v>3771</v>
      </c>
      <c r="S516" t="s">
        <v>1024</v>
      </c>
      <c r="T516">
        <v>16</v>
      </c>
      <c r="U516">
        <v>3</v>
      </c>
      <c r="V516" t="s">
        <v>1027</v>
      </c>
      <c r="W516">
        <v>2</v>
      </c>
      <c r="X516" t="s">
        <v>75</v>
      </c>
      <c r="Y516">
        <v>1</v>
      </c>
      <c r="Z516" t="s">
        <v>73</v>
      </c>
      <c r="AA516">
        <v>1</v>
      </c>
      <c r="AB516" s="1">
        <v>1</v>
      </c>
      <c r="AC516" s="1">
        <v>1</v>
      </c>
      <c r="AD516" s="1">
        <v>100</v>
      </c>
      <c r="AE516" s="1">
        <v>1</v>
      </c>
      <c r="AF516" s="1">
        <v>1</v>
      </c>
      <c r="AG516" s="1">
        <v>100</v>
      </c>
      <c r="AH516" s="1">
        <v>1</v>
      </c>
      <c r="AI516" s="1">
        <v>0</v>
      </c>
      <c r="AJ516" s="1">
        <v>0</v>
      </c>
      <c r="AK516" s="1">
        <v>1</v>
      </c>
      <c r="AL516" s="1">
        <v>0</v>
      </c>
      <c r="AM516" s="1">
        <v>0</v>
      </c>
      <c r="AN516" s="1">
        <v>1</v>
      </c>
      <c r="AO516" s="1">
        <v>0</v>
      </c>
      <c r="AP516" s="1">
        <v>0</v>
      </c>
      <c r="AQ516" s="1" t="s">
        <v>76</v>
      </c>
      <c r="AR516" s="1" t="s">
        <v>76</v>
      </c>
      <c r="AS516" s="1" t="s">
        <v>76</v>
      </c>
      <c r="AT516" s="1">
        <v>5000000</v>
      </c>
      <c r="AU516" s="1">
        <v>4712400</v>
      </c>
      <c r="AV516" s="1">
        <v>94.2</v>
      </c>
      <c r="AW516" s="1">
        <v>83000000</v>
      </c>
      <c r="AX516" s="1">
        <v>63000000</v>
      </c>
      <c r="AY516" s="1">
        <v>75.900000000000006</v>
      </c>
      <c r="AZ516" s="1">
        <v>161000000</v>
      </c>
      <c r="BA516" s="1">
        <v>0</v>
      </c>
      <c r="BB516" s="1">
        <v>0</v>
      </c>
      <c r="BC516" s="1">
        <v>168000000</v>
      </c>
      <c r="BD516" s="1">
        <v>0</v>
      </c>
      <c r="BE516" s="1">
        <v>0</v>
      </c>
      <c r="BF516" s="1">
        <v>174000000</v>
      </c>
      <c r="BG516" s="1">
        <v>0</v>
      </c>
      <c r="BH516" s="1">
        <v>0</v>
      </c>
      <c r="BI516" s="1">
        <v>591000000</v>
      </c>
      <c r="BJ516" s="1">
        <v>67712400</v>
      </c>
      <c r="BK516" s="1">
        <v>11.46</v>
      </c>
      <c r="BM516" s="3">
        <f t="shared" si="102"/>
        <v>5</v>
      </c>
      <c r="BN516" s="3">
        <f t="shared" si="103"/>
        <v>4.7123999999999997</v>
      </c>
      <c r="BO516" s="3">
        <f t="shared" si="104"/>
        <v>83</v>
      </c>
      <c r="BP516" s="3">
        <f t="shared" si="105"/>
        <v>63</v>
      </c>
      <c r="BQ516" s="3">
        <f t="shared" si="106"/>
        <v>161</v>
      </c>
      <c r="BR516" s="3">
        <f t="shared" si="107"/>
        <v>0</v>
      </c>
      <c r="BS516" s="3">
        <f t="shared" si="108"/>
        <v>168</v>
      </c>
      <c r="BT516" s="3">
        <f t="shared" si="109"/>
        <v>0</v>
      </c>
      <c r="BU516" s="3">
        <f t="shared" si="110"/>
        <v>174</v>
      </c>
      <c r="BV516" s="3">
        <f t="shared" si="111"/>
        <v>0</v>
      </c>
      <c r="BW516" s="3">
        <f t="shared" si="112"/>
        <v>591</v>
      </c>
      <c r="BX516" s="3">
        <f t="shared" si="113"/>
        <v>67.712400000000002</v>
      </c>
    </row>
    <row r="517" spans="1:76" x14ac:dyDescent="0.25">
      <c r="A517">
        <v>16</v>
      </c>
      <c r="B517" t="s">
        <v>60</v>
      </c>
      <c r="C517" t="s">
        <v>61</v>
      </c>
      <c r="D517">
        <v>2021</v>
      </c>
      <c r="E517" t="s">
        <v>62</v>
      </c>
      <c r="F517" t="s">
        <v>63</v>
      </c>
      <c r="G517">
        <v>2</v>
      </c>
      <c r="H517" t="s">
        <v>64</v>
      </c>
      <c r="I517" t="s">
        <v>3555</v>
      </c>
      <c r="J517" t="s">
        <v>875</v>
      </c>
      <c r="K517" t="s">
        <v>876</v>
      </c>
      <c r="L517" t="s">
        <v>3601</v>
      </c>
      <c r="M517" t="s">
        <v>877</v>
      </c>
      <c r="N517" t="s">
        <v>3610</v>
      </c>
      <c r="O517" t="s">
        <v>68</v>
      </c>
      <c r="P517" t="s">
        <v>3615</v>
      </c>
      <c r="Q517" t="s">
        <v>69</v>
      </c>
      <c r="R517" t="s">
        <v>3771</v>
      </c>
      <c r="S517" t="s">
        <v>1024</v>
      </c>
      <c r="T517">
        <v>16</v>
      </c>
      <c r="U517">
        <v>4</v>
      </c>
      <c r="V517" t="s">
        <v>1028</v>
      </c>
      <c r="W517">
        <v>2</v>
      </c>
      <c r="X517" t="s">
        <v>75</v>
      </c>
      <c r="Y517">
        <v>1</v>
      </c>
      <c r="Z517" t="s">
        <v>73</v>
      </c>
      <c r="AA517">
        <v>1</v>
      </c>
      <c r="AB517" s="1">
        <v>100</v>
      </c>
      <c r="AC517" s="1">
        <v>100</v>
      </c>
      <c r="AD517" s="1">
        <v>100</v>
      </c>
      <c r="AE517" s="1">
        <v>100</v>
      </c>
      <c r="AF517" s="1">
        <v>100</v>
      </c>
      <c r="AG517" s="1">
        <v>100</v>
      </c>
      <c r="AH517" s="1">
        <v>100</v>
      </c>
      <c r="AI517" s="1">
        <v>0</v>
      </c>
      <c r="AJ517" s="1">
        <v>0</v>
      </c>
      <c r="AK517" s="1">
        <v>100</v>
      </c>
      <c r="AL517" s="1">
        <v>0</v>
      </c>
      <c r="AM517" s="1">
        <v>0</v>
      </c>
      <c r="AN517" s="1">
        <v>100</v>
      </c>
      <c r="AO517" s="1">
        <v>0</v>
      </c>
      <c r="AP517" s="1">
        <v>0</v>
      </c>
      <c r="AQ517" s="1" t="s">
        <v>76</v>
      </c>
      <c r="AR517" s="1" t="s">
        <v>76</v>
      </c>
      <c r="AS517" s="1" t="s">
        <v>76</v>
      </c>
      <c r="AT517" s="1">
        <v>280016667</v>
      </c>
      <c r="AU517" s="1">
        <v>199916667</v>
      </c>
      <c r="AV517" s="1">
        <v>71.39</v>
      </c>
      <c r="AW517" s="1">
        <v>925082096</v>
      </c>
      <c r="AX517" s="1">
        <v>552080833</v>
      </c>
      <c r="AY517" s="1">
        <v>59.68</v>
      </c>
      <c r="AZ517" s="1">
        <v>883000000</v>
      </c>
      <c r="BA517" s="1">
        <v>0</v>
      </c>
      <c r="BB517" s="1">
        <v>0</v>
      </c>
      <c r="BC517" s="1">
        <v>914000000</v>
      </c>
      <c r="BD517" s="1">
        <v>0</v>
      </c>
      <c r="BE517" s="1">
        <v>0</v>
      </c>
      <c r="BF517" s="1">
        <v>946000000</v>
      </c>
      <c r="BG517" s="1">
        <v>0</v>
      </c>
      <c r="BH517" s="1">
        <v>0</v>
      </c>
      <c r="BI517" s="1">
        <v>3948098763</v>
      </c>
      <c r="BJ517" s="1">
        <v>751997500</v>
      </c>
      <c r="BK517" s="1">
        <v>19.05</v>
      </c>
      <c r="BM517" s="3">
        <f t="shared" si="102"/>
        <v>280.01666699999998</v>
      </c>
      <c r="BN517" s="3">
        <f t="shared" si="103"/>
        <v>199.91666699999999</v>
      </c>
      <c r="BO517" s="3">
        <f t="shared" si="104"/>
        <v>925.08209599999998</v>
      </c>
      <c r="BP517" s="3">
        <f t="shared" si="105"/>
        <v>552.08083299999998</v>
      </c>
      <c r="BQ517" s="3">
        <f t="shared" si="106"/>
        <v>883</v>
      </c>
      <c r="BR517" s="3">
        <f t="shared" si="107"/>
        <v>0</v>
      </c>
      <c r="BS517" s="3">
        <f t="shared" si="108"/>
        <v>914</v>
      </c>
      <c r="BT517" s="3">
        <f t="shared" si="109"/>
        <v>0</v>
      </c>
      <c r="BU517" s="3">
        <f t="shared" si="110"/>
        <v>946</v>
      </c>
      <c r="BV517" s="3">
        <f t="shared" si="111"/>
        <v>0</v>
      </c>
      <c r="BW517" s="3">
        <f t="shared" si="112"/>
        <v>3948.098763</v>
      </c>
      <c r="BX517" s="3">
        <f t="shared" si="113"/>
        <v>751.99749999999995</v>
      </c>
    </row>
    <row r="518" spans="1:76" x14ac:dyDescent="0.25">
      <c r="A518">
        <v>16</v>
      </c>
      <c r="B518" t="s">
        <v>60</v>
      </c>
      <c r="C518" t="s">
        <v>61</v>
      </c>
      <c r="D518">
        <v>2021</v>
      </c>
      <c r="E518" t="s">
        <v>62</v>
      </c>
      <c r="F518" t="s">
        <v>63</v>
      </c>
      <c r="G518">
        <v>2</v>
      </c>
      <c r="H518" t="s">
        <v>64</v>
      </c>
      <c r="I518" t="s">
        <v>3555</v>
      </c>
      <c r="J518" t="s">
        <v>875</v>
      </c>
      <c r="K518" t="s">
        <v>876</v>
      </c>
      <c r="L518" t="s">
        <v>3601</v>
      </c>
      <c r="M518" t="s">
        <v>877</v>
      </c>
      <c r="N518" t="s">
        <v>3610</v>
      </c>
      <c r="O518" t="s">
        <v>68</v>
      </c>
      <c r="P518" t="s">
        <v>3615</v>
      </c>
      <c r="Q518" t="s">
        <v>69</v>
      </c>
      <c r="R518" t="s">
        <v>3772</v>
      </c>
      <c r="S518" t="s">
        <v>1029</v>
      </c>
      <c r="T518">
        <v>12</v>
      </c>
      <c r="U518">
        <v>1</v>
      </c>
      <c r="V518" t="s">
        <v>1030</v>
      </c>
      <c r="W518">
        <v>2</v>
      </c>
      <c r="X518" t="s">
        <v>75</v>
      </c>
      <c r="Y518">
        <v>1</v>
      </c>
      <c r="Z518" t="s">
        <v>73</v>
      </c>
      <c r="AA518">
        <v>1</v>
      </c>
      <c r="AB518" s="1">
        <v>100</v>
      </c>
      <c r="AC518" s="1">
        <v>32</v>
      </c>
      <c r="AD518" s="1">
        <v>32</v>
      </c>
      <c r="AE518" s="1">
        <v>100</v>
      </c>
      <c r="AF518" s="1">
        <v>30</v>
      </c>
      <c r="AG518" s="1">
        <v>30</v>
      </c>
      <c r="AH518" s="1">
        <v>100</v>
      </c>
      <c r="AI518" s="1">
        <v>0</v>
      </c>
      <c r="AJ518" s="1">
        <v>0</v>
      </c>
      <c r="AK518" s="1">
        <v>100</v>
      </c>
      <c r="AL518" s="1">
        <v>0</v>
      </c>
      <c r="AM518" s="1">
        <v>0</v>
      </c>
      <c r="AN518" s="1">
        <v>100</v>
      </c>
      <c r="AO518" s="1">
        <v>0</v>
      </c>
      <c r="AP518" s="1">
        <v>0</v>
      </c>
      <c r="AQ518" s="1" t="s">
        <v>76</v>
      </c>
      <c r="AR518" s="1" t="s">
        <v>76</v>
      </c>
      <c r="AS518" s="1" t="s">
        <v>76</v>
      </c>
      <c r="AT518" s="1">
        <v>1485308144</v>
      </c>
      <c r="AU518" s="1">
        <v>1430460848</v>
      </c>
      <c r="AV518" s="1">
        <v>96.31</v>
      </c>
      <c r="AW518" s="1">
        <v>1804717458</v>
      </c>
      <c r="AX518" s="1">
        <v>748928689</v>
      </c>
      <c r="AY518" s="1">
        <v>41.5</v>
      </c>
      <c r="AZ518" s="1">
        <v>3280956000</v>
      </c>
      <c r="BA518" s="1">
        <v>0</v>
      </c>
      <c r="BB518" s="1">
        <v>0</v>
      </c>
      <c r="BC518" s="1">
        <v>2859782240</v>
      </c>
      <c r="BD518" s="1">
        <v>0</v>
      </c>
      <c r="BE518" s="1">
        <v>0</v>
      </c>
      <c r="BF518" s="1">
        <v>1861500765</v>
      </c>
      <c r="BG518" s="1">
        <v>0</v>
      </c>
      <c r="BH518" s="1">
        <v>0</v>
      </c>
      <c r="BI518" s="1">
        <v>11292264607</v>
      </c>
      <c r="BJ518" s="1">
        <v>2179389537</v>
      </c>
      <c r="BK518" s="1">
        <v>19.3</v>
      </c>
      <c r="BL518" t="s">
        <v>1031</v>
      </c>
      <c r="BM518" s="3">
        <f t="shared" si="102"/>
        <v>1485.3081440000001</v>
      </c>
      <c r="BN518" s="3">
        <f t="shared" si="103"/>
        <v>1430.4608479999999</v>
      </c>
      <c r="BO518" s="3">
        <f t="shared" si="104"/>
        <v>1804.7174580000001</v>
      </c>
      <c r="BP518" s="3">
        <f t="shared" si="105"/>
        <v>748.92868899999996</v>
      </c>
      <c r="BQ518" s="3">
        <f t="shared" si="106"/>
        <v>3280.9560000000001</v>
      </c>
      <c r="BR518" s="3">
        <f t="shared" si="107"/>
        <v>0</v>
      </c>
      <c r="BS518" s="3">
        <f t="shared" si="108"/>
        <v>2859.78224</v>
      </c>
      <c r="BT518" s="3">
        <f t="shared" si="109"/>
        <v>0</v>
      </c>
      <c r="BU518" s="3">
        <f t="shared" si="110"/>
        <v>1861.500765</v>
      </c>
      <c r="BV518" s="3">
        <f t="shared" si="111"/>
        <v>0</v>
      </c>
      <c r="BW518" s="3">
        <f t="shared" si="112"/>
        <v>11292.264607000001</v>
      </c>
      <c r="BX518" s="3">
        <f t="shared" si="113"/>
        <v>2179.389537</v>
      </c>
    </row>
    <row r="519" spans="1:76" x14ac:dyDescent="0.25">
      <c r="A519">
        <v>16</v>
      </c>
      <c r="B519" t="s">
        <v>60</v>
      </c>
      <c r="C519" t="s">
        <v>61</v>
      </c>
      <c r="D519">
        <v>2021</v>
      </c>
      <c r="E519" t="s">
        <v>62</v>
      </c>
      <c r="F519" t="s">
        <v>63</v>
      </c>
      <c r="G519">
        <v>2</v>
      </c>
      <c r="H519" t="s">
        <v>64</v>
      </c>
      <c r="I519" t="s">
        <v>3555</v>
      </c>
      <c r="J519" t="s">
        <v>875</v>
      </c>
      <c r="K519" t="s">
        <v>876</v>
      </c>
      <c r="L519" t="s">
        <v>3601</v>
      </c>
      <c r="M519" t="s">
        <v>877</v>
      </c>
      <c r="N519" t="s">
        <v>3610</v>
      </c>
      <c r="O519" t="s">
        <v>68</v>
      </c>
      <c r="P519" t="s">
        <v>3615</v>
      </c>
      <c r="Q519" t="s">
        <v>69</v>
      </c>
      <c r="R519" t="s">
        <v>3772</v>
      </c>
      <c r="S519" t="s">
        <v>1029</v>
      </c>
      <c r="T519">
        <v>12</v>
      </c>
      <c r="U519">
        <v>2</v>
      </c>
      <c r="V519" t="s">
        <v>1032</v>
      </c>
      <c r="W519">
        <v>3</v>
      </c>
      <c r="X519" t="s">
        <v>128</v>
      </c>
      <c r="Y519">
        <v>1</v>
      </c>
      <c r="Z519" t="s">
        <v>73</v>
      </c>
      <c r="AA519">
        <v>1</v>
      </c>
      <c r="AB519" s="1">
        <v>70</v>
      </c>
      <c r="AC519" s="1">
        <v>70</v>
      </c>
      <c r="AD519" s="1">
        <v>100</v>
      </c>
      <c r="AE519" s="1">
        <v>80</v>
      </c>
      <c r="AF519" s="1">
        <v>23.8</v>
      </c>
      <c r="AG519" s="1">
        <v>29.75</v>
      </c>
      <c r="AH519" s="1">
        <v>90</v>
      </c>
      <c r="AI519" s="1">
        <v>0</v>
      </c>
      <c r="AJ519" s="1">
        <v>0</v>
      </c>
      <c r="AK519" s="1">
        <v>95</v>
      </c>
      <c r="AL519" s="1">
        <v>0</v>
      </c>
      <c r="AM519" s="1">
        <v>0</v>
      </c>
      <c r="AN519" s="1">
        <v>100</v>
      </c>
      <c r="AO519" s="1">
        <v>0</v>
      </c>
      <c r="AP519" s="1">
        <v>0</v>
      </c>
      <c r="AQ519" s="1" t="s">
        <v>76</v>
      </c>
      <c r="AR519" s="1" t="s">
        <v>76</v>
      </c>
      <c r="AS519" s="1" t="s">
        <v>76</v>
      </c>
      <c r="AT519" s="1">
        <v>476199251</v>
      </c>
      <c r="AU519" s="1">
        <v>427552091</v>
      </c>
      <c r="AV519" s="1">
        <v>89.78</v>
      </c>
      <c r="AW519" s="1">
        <v>1187894000</v>
      </c>
      <c r="AX519" s="1">
        <v>1078084740</v>
      </c>
      <c r="AY519" s="1">
        <v>90.76</v>
      </c>
      <c r="AZ519" s="1">
        <v>1241760381</v>
      </c>
      <c r="BA519" s="1">
        <v>0</v>
      </c>
      <c r="BB519" s="1">
        <v>0</v>
      </c>
      <c r="BC519" s="1">
        <v>1256303000</v>
      </c>
      <c r="BD519" s="1">
        <v>0</v>
      </c>
      <c r="BE519" s="1">
        <v>0</v>
      </c>
      <c r="BF519" s="1">
        <v>643366144</v>
      </c>
      <c r="BG519" s="1">
        <v>0</v>
      </c>
      <c r="BH519" s="1">
        <v>0</v>
      </c>
      <c r="BI519" s="1">
        <v>4805522776</v>
      </c>
      <c r="BJ519" s="1">
        <v>1505636831</v>
      </c>
      <c r="BK519" s="1">
        <v>31.33</v>
      </c>
      <c r="BL519" t="s">
        <v>1033</v>
      </c>
      <c r="BM519" s="3">
        <f t="shared" si="102"/>
        <v>476.199251</v>
      </c>
      <c r="BN519" s="3">
        <f t="shared" si="103"/>
        <v>427.55209100000002</v>
      </c>
      <c r="BO519" s="3">
        <f t="shared" si="104"/>
        <v>1187.894</v>
      </c>
      <c r="BP519" s="3">
        <f t="shared" si="105"/>
        <v>1078.08474</v>
      </c>
      <c r="BQ519" s="3">
        <f t="shared" si="106"/>
        <v>1241.7603810000001</v>
      </c>
      <c r="BR519" s="3">
        <f t="shared" si="107"/>
        <v>0</v>
      </c>
      <c r="BS519" s="3">
        <f t="shared" si="108"/>
        <v>1256.3030000000001</v>
      </c>
      <c r="BT519" s="3">
        <f t="shared" si="109"/>
        <v>0</v>
      </c>
      <c r="BU519" s="3">
        <f t="shared" si="110"/>
        <v>643.36614399999996</v>
      </c>
      <c r="BV519" s="3">
        <f t="shared" si="111"/>
        <v>0</v>
      </c>
      <c r="BW519" s="3">
        <f t="shared" si="112"/>
        <v>4805.5227759999998</v>
      </c>
      <c r="BX519" s="3">
        <f t="shared" si="113"/>
        <v>1505.636831</v>
      </c>
    </row>
    <row r="520" spans="1:76" x14ac:dyDescent="0.25">
      <c r="A520">
        <v>16</v>
      </c>
      <c r="B520" t="s">
        <v>60</v>
      </c>
      <c r="C520" t="s">
        <v>61</v>
      </c>
      <c r="D520">
        <v>2021</v>
      </c>
      <c r="E520" t="s">
        <v>62</v>
      </c>
      <c r="F520" t="s">
        <v>63</v>
      </c>
      <c r="G520">
        <v>2</v>
      </c>
      <c r="H520" t="s">
        <v>64</v>
      </c>
      <c r="I520" t="s">
        <v>3555</v>
      </c>
      <c r="J520" t="s">
        <v>875</v>
      </c>
      <c r="K520" t="s">
        <v>876</v>
      </c>
      <c r="L520" t="s">
        <v>3601</v>
      </c>
      <c r="M520" t="s">
        <v>877</v>
      </c>
      <c r="N520" t="s">
        <v>3610</v>
      </c>
      <c r="O520" t="s">
        <v>68</v>
      </c>
      <c r="P520" t="s">
        <v>3615</v>
      </c>
      <c r="Q520" t="s">
        <v>69</v>
      </c>
      <c r="R520" t="s">
        <v>3772</v>
      </c>
      <c r="S520" t="s">
        <v>1029</v>
      </c>
      <c r="T520">
        <v>12</v>
      </c>
      <c r="U520">
        <v>3</v>
      </c>
      <c r="V520" t="s">
        <v>1034</v>
      </c>
      <c r="W520">
        <v>3</v>
      </c>
      <c r="X520" t="s">
        <v>128</v>
      </c>
      <c r="Y520">
        <v>1</v>
      </c>
      <c r="Z520" t="s">
        <v>73</v>
      </c>
      <c r="AA520">
        <v>1</v>
      </c>
      <c r="AB520" s="1">
        <v>0.6</v>
      </c>
      <c r="AC520" s="1">
        <v>0.6</v>
      </c>
      <c r="AD520" s="1">
        <v>100</v>
      </c>
      <c r="AE520" s="1">
        <v>0.7</v>
      </c>
      <c r="AF520" s="1">
        <v>0.11</v>
      </c>
      <c r="AG520" s="1">
        <v>15.71</v>
      </c>
      <c r="AH520" s="1">
        <v>0.8</v>
      </c>
      <c r="AI520" s="1">
        <v>0</v>
      </c>
      <c r="AJ520" s="1">
        <v>0</v>
      </c>
      <c r="AK520" s="1">
        <v>0.9</v>
      </c>
      <c r="AL520" s="1">
        <v>0</v>
      </c>
      <c r="AM520" s="1">
        <v>0</v>
      </c>
      <c r="AN520" s="1">
        <v>1</v>
      </c>
      <c r="AO520" s="1">
        <v>0</v>
      </c>
      <c r="AP520" s="1">
        <v>0</v>
      </c>
      <c r="AQ520" s="1" t="s">
        <v>76</v>
      </c>
      <c r="AR520" s="1" t="s">
        <v>76</v>
      </c>
      <c r="AS520" s="1" t="s">
        <v>76</v>
      </c>
      <c r="AT520" s="1">
        <v>876674158</v>
      </c>
      <c r="AU520" s="1">
        <v>850316323</v>
      </c>
      <c r="AV520" s="1">
        <v>96.99</v>
      </c>
      <c r="AW520" s="1">
        <v>2488030666</v>
      </c>
      <c r="AX520" s="1">
        <v>1666463166</v>
      </c>
      <c r="AY520" s="1">
        <v>66.98</v>
      </c>
      <c r="AZ520" s="1">
        <v>3503130954</v>
      </c>
      <c r="BA520" s="1">
        <v>0</v>
      </c>
      <c r="BB520" s="1">
        <v>0</v>
      </c>
      <c r="BC520" s="1">
        <v>3503130954</v>
      </c>
      <c r="BD520" s="1">
        <v>0</v>
      </c>
      <c r="BE520" s="1">
        <v>0</v>
      </c>
      <c r="BF520" s="1">
        <v>2321565477</v>
      </c>
      <c r="BG520" s="1">
        <v>0</v>
      </c>
      <c r="BH520" s="1">
        <v>0</v>
      </c>
      <c r="BI520" s="1">
        <v>12692532209</v>
      </c>
      <c r="BJ520" s="1">
        <v>2516779489</v>
      </c>
      <c r="BK520" s="1">
        <v>19.829999999999998</v>
      </c>
      <c r="BL520" t="s">
        <v>1035</v>
      </c>
      <c r="BM520" s="3">
        <f t="shared" si="102"/>
        <v>876.67415800000003</v>
      </c>
      <c r="BN520" s="3">
        <f t="shared" si="103"/>
        <v>850.31632300000001</v>
      </c>
      <c r="BO520" s="3">
        <f t="shared" si="104"/>
        <v>2488.0306660000001</v>
      </c>
      <c r="BP520" s="3">
        <f t="shared" si="105"/>
        <v>1666.463166</v>
      </c>
      <c r="BQ520" s="3">
        <f t="shared" si="106"/>
        <v>3503.1309540000002</v>
      </c>
      <c r="BR520" s="3">
        <f t="shared" si="107"/>
        <v>0</v>
      </c>
      <c r="BS520" s="3">
        <f t="shared" si="108"/>
        <v>3503.1309540000002</v>
      </c>
      <c r="BT520" s="3">
        <f t="shared" si="109"/>
        <v>0</v>
      </c>
      <c r="BU520" s="3">
        <f t="shared" si="110"/>
        <v>2321.5654770000001</v>
      </c>
      <c r="BV520" s="3">
        <f t="shared" si="111"/>
        <v>0</v>
      </c>
      <c r="BW520" s="3">
        <f t="shared" si="112"/>
        <v>12692.532209000001</v>
      </c>
      <c r="BX520" s="3">
        <f t="shared" si="113"/>
        <v>2516.779489</v>
      </c>
    </row>
    <row r="521" spans="1:76" x14ac:dyDescent="0.25">
      <c r="A521">
        <v>16</v>
      </c>
      <c r="B521" t="s">
        <v>60</v>
      </c>
      <c r="C521" t="s">
        <v>61</v>
      </c>
      <c r="D521">
        <v>2021</v>
      </c>
      <c r="E521" t="s">
        <v>62</v>
      </c>
      <c r="F521" t="s">
        <v>63</v>
      </c>
      <c r="G521">
        <v>2</v>
      </c>
      <c r="H521" t="s">
        <v>64</v>
      </c>
      <c r="I521" t="s">
        <v>3555</v>
      </c>
      <c r="J521" t="s">
        <v>875</v>
      </c>
      <c r="K521" t="s">
        <v>876</v>
      </c>
      <c r="L521" t="s">
        <v>3601</v>
      </c>
      <c r="M521" t="s">
        <v>877</v>
      </c>
      <c r="N521" t="s">
        <v>3610</v>
      </c>
      <c r="O521" t="s">
        <v>68</v>
      </c>
      <c r="P521" t="s">
        <v>3615</v>
      </c>
      <c r="Q521" t="s">
        <v>69</v>
      </c>
      <c r="R521" t="s">
        <v>3772</v>
      </c>
      <c r="S521" t="s">
        <v>1029</v>
      </c>
      <c r="T521">
        <v>12</v>
      </c>
      <c r="U521">
        <v>4</v>
      </c>
      <c r="V521" t="s">
        <v>1036</v>
      </c>
      <c r="W521">
        <v>2</v>
      </c>
      <c r="X521" t="s">
        <v>75</v>
      </c>
      <c r="Y521">
        <v>1</v>
      </c>
      <c r="Z521" t="s">
        <v>73</v>
      </c>
      <c r="AA521">
        <v>1</v>
      </c>
      <c r="AB521" s="1">
        <v>100</v>
      </c>
      <c r="AC521" s="1">
        <v>100</v>
      </c>
      <c r="AD521" s="1">
        <v>100</v>
      </c>
      <c r="AE521" s="1">
        <v>100</v>
      </c>
      <c r="AF521" s="1">
        <v>8.5</v>
      </c>
      <c r="AG521" s="1">
        <v>8.5</v>
      </c>
      <c r="AH521" s="1">
        <v>100</v>
      </c>
      <c r="AI521" s="1">
        <v>0</v>
      </c>
      <c r="AJ521" s="1">
        <v>0</v>
      </c>
      <c r="AK521" s="1">
        <v>100</v>
      </c>
      <c r="AL521" s="1">
        <v>0</v>
      </c>
      <c r="AM521" s="1">
        <v>0</v>
      </c>
      <c r="AN521" s="1">
        <v>100</v>
      </c>
      <c r="AO521" s="1">
        <v>0</v>
      </c>
      <c r="AP521" s="1">
        <v>0</v>
      </c>
      <c r="AQ521" s="1" t="s">
        <v>76</v>
      </c>
      <c r="AR521" s="1" t="s">
        <v>76</v>
      </c>
      <c r="AS521" s="1" t="s">
        <v>76</v>
      </c>
      <c r="AT521" s="1">
        <v>318004534</v>
      </c>
      <c r="AU521" s="1">
        <v>309387867</v>
      </c>
      <c r="AV521" s="1">
        <v>97.29</v>
      </c>
      <c r="AW521" s="1">
        <v>1037222876</v>
      </c>
      <c r="AX521" s="1">
        <v>579803333</v>
      </c>
      <c r="AY521" s="1">
        <v>55.9</v>
      </c>
      <c r="AZ521" s="1">
        <v>1541821927</v>
      </c>
      <c r="BA521" s="1">
        <v>0</v>
      </c>
      <c r="BB521" s="1">
        <v>0</v>
      </c>
      <c r="BC521" s="1">
        <v>1312049846</v>
      </c>
      <c r="BD521" s="1">
        <v>0</v>
      </c>
      <c r="BE521" s="1">
        <v>0</v>
      </c>
      <c r="BF521" s="1">
        <v>828921298</v>
      </c>
      <c r="BG521" s="1">
        <v>0</v>
      </c>
      <c r="BH521" s="1">
        <v>0</v>
      </c>
      <c r="BI521" s="1">
        <v>5038020481</v>
      </c>
      <c r="BJ521" s="1">
        <v>889191200</v>
      </c>
      <c r="BK521" s="1">
        <v>17.649999999999999</v>
      </c>
      <c r="BL521" t="s">
        <v>1037</v>
      </c>
      <c r="BM521" s="3">
        <f t="shared" si="102"/>
        <v>318.00453399999998</v>
      </c>
      <c r="BN521" s="3">
        <f t="shared" si="103"/>
        <v>309.38786700000003</v>
      </c>
      <c r="BO521" s="3">
        <f t="shared" si="104"/>
        <v>1037.222876</v>
      </c>
      <c r="BP521" s="3">
        <f t="shared" si="105"/>
        <v>579.80333299999995</v>
      </c>
      <c r="BQ521" s="3">
        <f t="shared" si="106"/>
        <v>1541.821927</v>
      </c>
      <c r="BR521" s="3">
        <f t="shared" si="107"/>
        <v>0</v>
      </c>
      <c r="BS521" s="3">
        <f t="shared" si="108"/>
        <v>1312.0498459999999</v>
      </c>
      <c r="BT521" s="3">
        <f t="shared" si="109"/>
        <v>0</v>
      </c>
      <c r="BU521" s="3">
        <f t="shared" si="110"/>
        <v>828.92129799999998</v>
      </c>
      <c r="BV521" s="3">
        <f t="shared" si="111"/>
        <v>0</v>
      </c>
      <c r="BW521" s="3">
        <f t="shared" si="112"/>
        <v>5038.0204810000005</v>
      </c>
      <c r="BX521" s="3">
        <f t="shared" si="113"/>
        <v>889.19119999999998</v>
      </c>
    </row>
    <row r="522" spans="1:76" x14ac:dyDescent="0.25">
      <c r="A522">
        <v>16</v>
      </c>
      <c r="B522" t="s">
        <v>60</v>
      </c>
      <c r="C522" t="s">
        <v>61</v>
      </c>
      <c r="D522">
        <v>2021</v>
      </c>
      <c r="E522" t="s">
        <v>62</v>
      </c>
      <c r="F522" t="s">
        <v>63</v>
      </c>
      <c r="G522">
        <v>2</v>
      </c>
      <c r="H522" t="s">
        <v>64</v>
      </c>
      <c r="I522" t="s">
        <v>3555</v>
      </c>
      <c r="J522" t="s">
        <v>875</v>
      </c>
      <c r="K522" t="s">
        <v>876</v>
      </c>
      <c r="L522" t="s">
        <v>3601</v>
      </c>
      <c r="M522" t="s">
        <v>877</v>
      </c>
      <c r="N522" t="s">
        <v>3610</v>
      </c>
      <c r="O522" t="s">
        <v>68</v>
      </c>
      <c r="P522" t="s">
        <v>3615</v>
      </c>
      <c r="Q522" t="s">
        <v>69</v>
      </c>
      <c r="R522" t="s">
        <v>3772</v>
      </c>
      <c r="S522" t="s">
        <v>1029</v>
      </c>
      <c r="T522">
        <v>12</v>
      </c>
      <c r="U522">
        <v>5</v>
      </c>
      <c r="V522" t="s">
        <v>1038</v>
      </c>
      <c r="W522">
        <v>3</v>
      </c>
      <c r="X522" t="s">
        <v>128</v>
      </c>
      <c r="Y522">
        <v>1</v>
      </c>
      <c r="Z522" t="s">
        <v>73</v>
      </c>
      <c r="AA522">
        <v>1</v>
      </c>
      <c r="AB522" s="1">
        <v>0.6</v>
      </c>
      <c r="AC522" s="1">
        <v>0.51</v>
      </c>
      <c r="AD522" s="1">
        <v>85</v>
      </c>
      <c r="AE522" s="1">
        <v>0.7</v>
      </c>
      <c r="AF522" s="1">
        <v>0.33</v>
      </c>
      <c r="AG522" s="1">
        <v>47.14</v>
      </c>
      <c r="AH522" s="1">
        <v>0.8</v>
      </c>
      <c r="AI522" s="1">
        <v>0</v>
      </c>
      <c r="AJ522" s="1">
        <v>0</v>
      </c>
      <c r="AK522" s="1">
        <v>0.9</v>
      </c>
      <c r="AL522" s="1">
        <v>0</v>
      </c>
      <c r="AM522" s="1">
        <v>0</v>
      </c>
      <c r="AN522" s="1">
        <v>1</v>
      </c>
      <c r="AO522" s="1">
        <v>0</v>
      </c>
      <c r="AP522" s="1">
        <v>0</v>
      </c>
      <c r="AQ522" s="1" t="s">
        <v>76</v>
      </c>
      <c r="AR522" s="1" t="s">
        <v>76</v>
      </c>
      <c r="AS522" s="1" t="s">
        <v>76</v>
      </c>
      <c r="AT522" s="1">
        <v>1347813913</v>
      </c>
      <c r="AU522" s="1">
        <v>1168402127</v>
      </c>
      <c r="AV522" s="1">
        <v>86.69</v>
      </c>
      <c r="AW522" s="1">
        <v>4394070000</v>
      </c>
      <c r="AX522" s="1">
        <v>3062463798</v>
      </c>
      <c r="AY522" s="1">
        <v>69.7</v>
      </c>
      <c r="AZ522" s="1">
        <v>2424944000</v>
      </c>
      <c r="BA522" s="1">
        <v>0</v>
      </c>
      <c r="BB522" s="1">
        <v>0</v>
      </c>
      <c r="BC522" s="1">
        <v>2129744000</v>
      </c>
      <c r="BD522" s="1">
        <v>0</v>
      </c>
      <c r="BE522" s="1">
        <v>0</v>
      </c>
      <c r="BF522" s="1">
        <v>1911294454</v>
      </c>
      <c r="BG522" s="1">
        <v>0</v>
      </c>
      <c r="BH522" s="1">
        <v>0</v>
      </c>
      <c r="BI522" s="1">
        <v>12207866367</v>
      </c>
      <c r="BJ522" s="1">
        <v>4230865925</v>
      </c>
      <c r="BK522" s="1">
        <v>34.659999999999997</v>
      </c>
      <c r="BL522" t="s">
        <v>1039</v>
      </c>
      <c r="BM522" s="3">
        <f t="shared" si="102"/>
        <v>1347.813913</v>
      </c>
      <c r="BN522" s="3">
        <f t="shared" si="103"/>
        <v>1168.4021270000001</v>
      </c>
      <c r="BO522" s="3">
        <f t="shared" si="104"/>
        <v>4394.07</v>
      </c>
      <c r="BP522" s="3">
        <f t="shared" si="105"/>
        <v>3062.4637980000002</v>
      </c>
      <c r="BQ522" s="3">
        <f t="shared" si="106"/>
        <v>2424.944</v>
      </c>
      <c r="BR522" s="3">
        <f t="shared" si="107"/>
        <v>0</v>
      </c>
      <c r="BS522" s="3">
        <f t="shared" si="108"/>
        <v>2129.7440000000001</v>
      </c>
      <c r="BT522" s="3">
        <f t="shared" si="109"/>
        <v>0</v>
      </c>
      <c r="BU522" s="3">
        <f t="shared" si="110"/>
        <v>1911.2944540000001</v>
      </c>
      <c r="BV522" s="3">
        <f t="shared" si="111"/>
        <v>0</v>
      </c>
      <c r="BW522" s="3">
        <f t="shared" si="112"/>
        <v>12207.866367000001</v>
      </c>
      <c r="BX522" s="3">
        <f t="shared" si="113"/>
        <v>4230.8659250000001</v>
      </c>
    </row>
    <row r="523" spans="1:76" x14ac:dyDescent="0.25">
      <c r="A523">
        <v>16</v>
      </c>
      <c r="B523" t="s">
        <v>60</v>
      </c>
      <c r="C523" t="s">
        <v>61</v>
      </c>
      <c r="D523">
        <v>2021</v>
      </c>
      <c r="E523" t="s">
        <v>62</v>
      </c>
      <c r="F523" t="s">
        <v>63</v>
      </c>
      <c r="G523">
        <v>2</v>
      </c>
      <c r="H523" t="s">
        <v>64</v>
      </c>
      <c r="I523" t="s">
        <v>3555</v>
      </c>
      <c r="J523" t="s">
        <v>875</v>
      </c>
      <c r="K523" t="s">
        <v>876</v>
      </c>
      <c r="L523" t="s">
        <v>3601</v>
      </c>
      <c r="M523" t="s">
        <v>877</v>
      </c>
      <c r="N523" t="s">
        <v>3610</v>
      </c>
      <c r="O523" t="s">
        <v>68</v>
      </c>
      <c r="P523" t="s">
        <v>3615</v>
      </c>
      <c r="Q523" t="s">
        <v>69</v>
      </c>
      <c r="R523" t="s">
        <v>3773</v>
      </c>
      <c r="S523" t="s">
        <v>1040</v>
      </c>
      <c r="T523">
        <v>9</v>
      </c>
      <c r="U523">
        <v>1</v>
      </c>
      <c r="V523" t="s">
        <v>1041</v>
      </c>
      <c r="W523">
        <v>2</v>
      </c>
      <c r="X523" t="s">
        <v>75</v>
      </c>
      <c r="Y523">
        <v>1</v>
      </c>
      <c r="Z523" t="s">
        <v>73</v>
      </c>
      <c r="AA523">
        <v>1</v>
      </c>
      <c r="AB523" s="1">
        <v>100</v>
      </c>
      <c r="AC523" s="1">
        <v>100</v>
      </c>
      <c r="AD523" s="1">
        <v>100</v>
      </c>
      <c r="AE523" s="1">
        <v>100</v>
      </c>
      <c r="AF523" s="1">
        <v>100</v>
      </c>
      <c r="AG523" s="1">
        <v>100</v>
      </c>
      <c r="AH523" s="1">
        <v>100</v>
      </c>
      <c r="AI523" s="1">
        <v>0</v>
      </c>
      <c r="AJ523" s="1">
        <v>0</v>
      </c>
      <c r="AK523" s="1">
        <v>100</v>
      </c>
      <c r="AL523" s="1">
        <v>0</v>
      </c>
      <c r="AM523" s="1">
        <v>0</v>
      </c>
      <c r="AN523" s="1">
        <v>100</v>
      </c>
      <c r="AO523" s="1">
        <v>0</v>
      </c>
      <c r="AP523" s="1">
        <v>0</v>
      </c>
      <c r="AQ523" s="1" t="s">
        <v>76</v>
      </c>
      <c r="AR523" s="1" t="s">
        <v>76</v>
      </c>
      <c r="AS523" s="1" t="s">
        <v>76</v>
      </c>
      <c r="AT523" s="1">
        <v>26166667</v>
      </c>
      <c r="AU523" s="1">
        <v>26166667</v>
      </c>
      <c r="AV523" s="1">
        <v>100</v>
      </c>
      <c r="AW523" s="1">
        <v>368070000</v>
      </c>
      <c r="AX523" s="1">
        <v>330870000</v>
      </c>
      <c r="AY523" s="1">
        <v>89.89</v>
      </c>
      <c r="AZ523" s="1">
        <v>500000000</v>
      </c>
      <c r="BA523" s="1">
        <v>0</v>
      </c>
      <c r="BB523" s="1">
        <v>0</v>
      </c>
      <c r="BC523" s="1">
        <v>500000000</v>
      </c>
      <c r="BD523" s="1">
        <v>0</v>
      </c>
      <c r="BE523" s="1">
        <v>0</v>
      </c>
      <c r="BF523" s="1">
        <v>500000000</v>
      </c>
      <c r="BG523" s="1">
        <v>0</v>
      </c>
      <c r="BH523" s="1">
        <v>0</v>
      </c>
      <c r="BI523" s="1">
        <v>1894236667</v>
      </c>
      <c r="BJ523" s="1">
        <v>357036667</v>
      </c>
      <c r="BK523" s="1">
        <v>18.850000000000001</v>
      </c>
      <c r="BM523" s="3">
        <f t="shared" si="102"/>
        <v>26.166667</v>
      </c>
      <c r="BN523" s="3">
        <f t="shared" si="103"/>
        <v>26.166667</v>
      </c>
      <c r="BO523" s="3">
        <f t="shared" si="104"/>
        <v>368.07</v>
      </c>
      <c r="BP523" s="3">
        <f t="shared" si="105"/>
        <v>330.87</v>
      </c>
      <c r="BQ523" s="3">
        <f t="shared" si="106"/>
        <v>500</v>
      </c>
      <c r="BR523" s="3">
        <f t="shared" si="107"/>
        <v>0</v>
      </c>
      <c r="BS523" s="3">
        <f t="shared" si="108"/>
        <v>500</v>
      </c>
      <c r="BT523" s="3">
        <f t="shared" si="109"/>
        <v>0</v>
      </c>
      <c r="BU523" s="3">
        <f t="shared" si="110"/>
        <v>500</v>
      </c>
      <c r="BV523" s="3">
        <f t="shared" si="111"/>
        <v>0</v>
      </c>
      <c r="BW523" s="3">
        <f t="shared" si="112"/>
        <v>1894.2366670000001</v>
      </c>
      <c r="BX523" s="3">
        <f t="shared" si="113"/>
        <v>357.03666700000002</v>
      </c>
    </row>
    <row r="524" spans="1:76" x14ac:dyDescent="0.25">
      <c r="A524">
        <v>16</v>
      </c>
      <c r="B524" t="s">
        <v>60</v>
      </c>
      <c r="C524" t="s">
        <v>61</v>
      </c>
      <c r="D524">
        <v>2021</v>
      </c>
      <c r="E524" t="s">
        <v>62</v>
      </c>
      <c r="F524" t="s">
        <v>63</v>
      </c>
      <c r="G524">
        <v>2</v>
      </c>
      <c r="H524" t="s">
        <v>64</v>
      </c>
      <c r="I524" t="s">
        <v>3555</v>
      </c>
      <c r="J524" t="s">
        <v>875</v>
      </c>
      <c r="K524" t="s">
        <v>876</v>
      </c>
      <c r="L524" t="s">
        <v>3601</v>
      </c>
      <c r="M524" t="s">
        <v>877</v>
      </c>
      <c r="N524" t="s">
        <v>3610</v>
      </c>
      <c r="O524" t="s">
        <v>68</v>
      </c>
      <c r="P524" t="s">
        <v>3615</v>
      </c>
      <c r="Q524" t="s">
        <v>69</v>
      </c>
      <c r="R524" t="s">
        <v>3773</v>
      </c>
      <c r="S524" t="s">
        <v>1040</v>
      </c>
      <c r="T524">
        <v>9</v>
      </c>
      <c r="U524">
        <v>2</v>
      </c>
      <c r="V524" t="s">
        <v>1042</v>
      </c>
      <c r="W524">
        <v>2</v>
      </c>
      <c r="X524" t="s">
        <v>75</v>
      </c>
      <c r="Y524">
        <v>1</v>
      </c>
      <c r="Z524" t="s">
        <v>73</v>
      </c>
      <c r="AA524">
        <v>1</v>
      </c>
      <c r="AB524" s="1">
        <v>100</v>
      </c>
      <c r="AC524" s="1">
        <v>100</v>
      </c>
      <c r="AD524" s="1">
        <v>100</v>
      </c>
      <c r="AE524" s="1">
        <v>100</v>
      </c>
      <c r="AF524" s="1">
        <v>100</v>
      </c>
      <c r="AG524" s="1">
        <v>100</v>
      </c>
      <c r="AH524" s="1">
        <v>100</v>
      </c>
      <c r="AI524" s="1">
        <v>0</v>
      </c>
      <c r="AJ524" s="1">
        <v>0</v>
      </c>
      <c r="AK524" s="1">
        <v>100</v>
      </c>
      <c r="AL524" s="1">
        <v>0</v>
      </c>
      <c r="AM524" s="1">
        <v>0</v>
      </c>
      <c r="AN524" s="1">
        <v>100</v>
      </c>
      <c r="AO524" s="1">
        <v>0</v>
      </c>
      <c r="AP524" s="1">
        <v>0</v>
      </c>
      <c r="AQ524" s="1" t="s">
        <v>76</v>
      </c>
      <c r="AR524" s="1" t="s">
        <v>76</v>
      </c>
      <c r="AS524" s="1" t="s">
        <v>76</v>
      </c>
      <c r="AT524" s="1">
        <v>428443334</v>
      </c>
      <c r="AU524" s="1">
        <v>353836666</v>
      </c>
      <c r="AV524" s="1">
        <v>82.59</v>
      </c>
      <c r="AW524" s="1">
        <v>1018980000</v>
      </c>
      <c r="AX524" s="1">
        <v>391700000</v>
      </c>
      <c r="AY524" s="1">
        <v>38.44</v>
      </c>
      <c r="AZ524" s="1">
        <v>1200000000</v>
      </c>
      <c r="BA524" s="1">
        <v>0</v>
      </c>
      <c r="BB524" s="1">
        <v>0</v>
      </c>
      <c r="BC524" s="1">
        <v>1200000000</v>
      </c>
      <c r="BD524" s="1">
        <v>0</v>
      </c>
      <c r="BE524" s="1">
        <v>0</v>
      </c>
      <c r="BF524" s="1">
        <v>1205000110</v>
      </c>
      <c r="BG524" s="1">
        <v>0</v>
      </c>
      <c r="BH524" s="1">
        <v>0</v>
      </c>
      <c r="BI524" s="1">
        <v>5052423444</v>
      </c>
      <c r="BJ524" s="1">
        <v>745536666</v>
      </c>
      <c r="BK524" s="1">
        <v>14.76</v>
      </c>
      <c r="BM524" s="3">
        <f t="shared" si="102"/>
        <v>428.44333399999999</v>
      </c>
      <c r="BN524" s="3">
        <f t="shared" si="103"/>
        <v>353.83666599999998</v>
      </c>
      <c r="BO524" s="3">
        <f t="shared" si="104"/>
        <v>1018.98</v>
      </c>
      <c r="BP524" s="3">
        <f t="shared" si="105"/>
        <v>391.7</v>
      </c>
      <c r="BQ524" s="3">
        <f t="shared" si="106"/>
        <v>1200</v>
      </c>
      <c r="BR524" s="3">
        <f t="shared" si="107"/>
        <v>0</v>
      </c>
      <c r="BS524" s="3">
        <f t="shared" si="108"/>
        <v>1200</v>
      </c>
      <c r="BT524" s="3">
        <f t="shared" si="109"/>
        <v>0</v>
      </c>
      <c r="BU524" s="3">
        <f t="shared" si="110"/>
        <v>1205.0001099999999</v>
      </c>
      <c r="BV524" s="3">
        <f t="shared" si="111"/>
        <v>0</v>
      </c>
      <c r="BW524" s="3">
        <f t="shared" si="112"/>
        <v>5052.423444</v>
      </c>
      <c r="BX524" s="3">
        <f t="shared" si="113"/>
        <v>745.53666599999997</v>
      </c>
    </row>
    <row r="525" spans="1:76" x14ac:dyDescent="0.25">
      <c r="A525">
        <v>16</v>
      </c>
      <c r="B525" t="s">
        <v>60</v>
      </c>
      <c r="C525" t="s">
        <v>61</v>
      </c>
      <c r="D525">
        <v>2021</v>
      </c>
      <c r="E525" t="s">
        <v>62</v>
      </c>
      <c r="F525" t="s">
        <v>63</v>
      </c>
      <c r="G525">
        <v>2</v>
      </c>
      <c r="H525" t="s">
        <v>64</v>
      </c>
      <c r="I525" t="s">
        <v>3555</v>
      </c>
      <c r="J525" t="s">
        <v>875</v>
      </c>
      <c r="K525" t="s">
        <v>876</v>
      </c>
      <c r="L525" t="s">
        <v>3601</v>
      </c>
      <c r="M525" t="s">
        <v>877</v>
      </c>
      <c r="N525" t="s">
        <v>3610</v>
      </c>
      <c r="O525" t="s">
        <v>68</v>
      </c>
      <c r="P525" t="s">
        <v>3615</v>
      </c>
      <c r="Q525" t="s">
        <v>69</v>
      </c>
      <c r="R525" t="s">
        <v>3773</v>
      </c>
      <c r="S525" t="s">
        <v>1040</v>
      </c>
      <c r="T525">
        <v>9</v>
      </c>
      <c r="U525">
        <v>3</v>
      </c>
      <c r="V525" t="s">
        <v>1043</v>
      </c>
      <c r="W525">
        <v>2</v>
      </c>
      <c r="X525" t="s">
        <v>75</v>
      </c>
      <c r="Y525">
        <v>1</v>
      </c>
      <c r="Z525" t="s">
        <v>73</v>
      </c>
      <c r="AA525">
        <v>1</v>
      </c>
      <c r="AB525" s="1">
        <v>100</v>
      </c>
      <c r="AC525" s="1">
        <v>100</v>
      </c>
      <c r="AD525" s="1">
        <v>100</v>
      </c>
      <c r="AE525" s="1">
        <v>100</v>
      </c>
      <c r="AF525" s="1">
        <v>100</v>
      </c>
      <c r="AG525" s="1">
        <v>100</v>
      </c>
      <c r="AH525" s="1">
        <v>100</v>
      </c>
      <c r="AI525" s="1">
        <v>0</v>
      </c>
      <c r="AJ525" s="1">
        <v>0</v>
      </c>
      <c r="AK525" s="1">
        <v>100</v>
      </c>
      <c r="AL525" s="1">
        <v>0</v>
      </c>
      <c r="AM525" s="1">
        <v>0</v>
      </c>
      <c r="AN525" s="1">
        <v>100</v>
      </c>
      <c r="AO525" s="1">
        <v>0</v>
      </c>
      <c r="AP525" s="1">
        <v>0</v>
      </c>
      <c r="AQ525" s="1" t="s">
        <v>76</v>
      </c>
      <c r="AR525" s="1" t="s">
        <v>76</v>
      </c>
      <c r="AS525" s="1" t="s">
        <v>76</v>
      </c>
      <c r="AT525" s="1">
        <v>21533333</v>
      </c>
      <c r="AU525" s="1">
        <v>21533333</v>
      </c>
      <c r="AV525" s="1">
        <v>100</v>
      </c>
      <c r="AW525" s="1">
        <v>296350000</v>
      </c>
      <c r="AX525" s="1">
        <v>92000000</v>
      </c>
      <c r="AY525" s="1">
        <v>31.04</v>
      </c>
      <c r="AZ525" s="1">
        <v>300000000</v>
      </c>
      <c r="BA525" s="1">
        <v>0</v>
      </c>
      <c r="BB525" s="1">
        <v>0</v>
      </c>
      <c r="BC525" s="1">
        <v>300000000</v>
      </c>
      <c r="BD525" s="1">
        <v>0</v>
      </c>
      <c r="BE525" s="1">
        <v>0</v>
      </c>
      <c r="BF525" s="1">
        <v>100000000</v>
      </c>
      <c r="BG525" s="1">
        <v>0</v>
      </c>
      <c r="BH525" s="1">
        <v>0</v>
      </c>
      <c r="BI525" s="1">
        <v>1017883333</v>
      </c>
      <c r="BJ525" s="1">
        <v>113533333</v>
      </c>
      <c r="BK525" s="1">
        <v>11.15</v>
      </c>
      <c r="BM525" s="3">
        <f t="shared" si="102"/>
        <v>21.533332999999999</v>
      </c>
      <c r="BN525" s="3">
        <f t="shared" si="103"/>
        <v>21.533332999999999</v>
      </c>
      <c r="BO525" s="3">
        <f t="shared" si="104"/>
        <v>296.35000000000002</v>
      </c>
      <c r="BP525" s="3">
        <f t="shared" si="105"/>
        <v>92</v>
      </c>
      <c r="BQ525" s="3">
        <f t="shared" si="106"/>
        <v>300</v>
      </c>
      <c r="BR525" s="3">
        <f t="shared" si="107"/>
        <v>0</v>
      </c>
      <c r="BS525" s="3">
        <f t="shared" si="108"/>
        <v>300</v>
      </c>
      <c r="BT525" s="3">
        <f t="shared" si="109"/>
        <v>0</v>
      </c>
      <c r="BU525" s="3">
        <f t="shared" si="110"/>
        <v>100</v>
      </c>
      <c r="BV525" s="3">
        <f t="shared" si="111"/>
        <v>0</v>
      </c>
      <c r="BW525" s="3">
        <f t="shared" si="112"/>
        <v>1017.883333</v>
      </c>
      <c r="BX525" s="3">
        <f t="shared" si="113"/>
        <v>113.533333</v>
      </c>
    </row>
    <row r="526" spans="1:76" x14ac:dyDescent="0.25">
      <c r="A526">
        <v>16</v>
      </c>
      <c r="B526" t="s">
        <v>60</v>
      </c>
      <c r="C526" t="s">
        <v>61</v>
      </c>
      <c r="D526">
        <v>2021</v>
      </c>
      <c r="E526" t="s">
        <v>62</v>
      </c>
      <c r="F526" t="s">
        <v>63</v>
      </c>
      <c r="G526">
        <v>2</v>
      </c>
      <c r="H526" t="s">
        <v>64</v>
      </c>
      <c r="I526" t="s">
        <v>3556</v>
      </c>
      <c r="J526" t="s">
        <v>1044</v>
      </c>
      <c r="K526" t="s">
        <v>1045</v>
      </c>
      <c r="L526" t="s">
        <v>3602</v>
      </c>
      <c r="M526" t="s">
        <v>1046</v>
      </c>
      <c r="N526" t="s">
        <v>3612</v>
      </c>
      <c r="O526" t="s">
        <v>249</v>
      </c>
      <c r="P526" t="s">
        <v>3612</v>
      </c>
      <c r="Q526" t="s">
        <v>641</v>
      </c>
      <c r="R526" t="s">
        <v>3774</v>
      </c>
      <c r="S526" t="s">
        <v>1047</v>
      </c>
      <c r="T526">
        <v>10</v>
      </c>
      <c r="U526">
        <v>1</v>
      </c>
      <c r="V526" t="s">
        <v>1048</v>
      </c>
      <c r="W526">
        <v>2</v>
      </c>
      <c r="X526" t="s">
        <v>75</v>
      </c>
      <c r="Y526">
        <v>1</v>
      </c>
      <c r="Z526" t="s">
        <v>73</v>
      </c>
      <c r="AA526">
        <v>1</v>
      </c>
      <c r="AB526" s="1">
        <v>100</v>
      </c>
      <c r="AC526" s="1">
        <v>103.5</v>
      </c>
      <c r="AD526" s="1">
        <v>103.5</v>
      </c>
      <c r="AE526" s="1">
        <v>100</v>
      </c>
      <c r="AF526" s="1">
        <v>0</v>
      </c>
      <c r="AG526" s="1">
        <v>0</v>
      </c>
      <c r="AH526" s="1">
        <v>100</v>
      </c>
      <c r="AI526" s="1">
        <v>0</v>
      </c>
      <c r="AJ526" s="1">
        <v>0</v>
      </c>
      <c r="AK526" s="1">
        <v>100</v>
      </c>
      <c r="AL526" s="1">
        <v>0</v>
      </c>
      <c r="AM526" s="1">
        <v>0</v>
      </c>
      <c r="AN526" s="1">
        <v>100</v>
      </c>
      <c r="AO526" s="1">
        <v>0</v>
      </c>
      <c r="AP526" s="1">
        <v>0</v>
      </c>
      <c r="AQ526" s="1" t="s">
        <v>76</v>
      </c>
      <c r="AR526" s="1" t="s">
        <v>76</v>
      </c>
      <c r="AS526" s="1" t="s">
        <v>76</v>
      </c>
      <c r="AT526" s="1">
        <v>14076479494</v>
      </c>
      <c r="AU526" s="1">
        <v>6958918058</v>
      </c>
      <c r="AV526" s="1">
        <v>49.44</v>
      </c>
      <c r="AW526" s="1">
        <v>2507594000</v>
      </c>
      <c r="AX526" s="1">
        <v>77462147</v>
      </c>
      <c r="AY526" s="1">
        <v>3.09</v>
      </c>
      <c r="AZ526" s="1">
        <v>3873198245</v>
      </c>
      <c r="BA526" s="1">
        <v>0</v>
      </c>
      <c r="BB526" s="1">
        <v>0</v>
      </c>
      <c r="BC526" s="1">
        <v>4165079965</v>
      </c>
      <c r="BD526" s="1">
        <v>0</v>
      </c>
      <c r="BE526" s="1">
        <v>0</v>
      </c>
      <c r="BF526" s="1">
        <v>4632346800</v>
      </c>
      <c r="BG526" s="1">
        <v>0</v>
      </c>
      <c r="BH526" s="1">
        <v>0</v>
      </c>
      <c r="BI526" s="1">
        <v>29254698504</v>
      </c>
      <c r="BJ526" s="1">
        <v>7036380205</v>
      </c>
      <c r="BK526" s="1">
        <v>24.05</v>
      </c>
      <c r="BL526" t="s">
        <v>1049</v>
      </c>
      <c r="BM526" s="3">
        <f t="shared" si="102"/>
        <v>14076.479493999999</v>
      </c>
      <c r="BN526" s="3">
        <f t="shared" si="103"/>
        <v>6958.9180580000002</v>
      </c>
      <c r="BO526" s="3">
        <f t="shared" si="104"/>
        <v>2507.5940000000001</v>
      </c>
      <c r="BP526" s="3">
        <f t="shared" si="105"/>
        <v>77.462147000000002</v>
      </c>
      <c r="BQ526" s="3">
        <f t="shared" si="106"/>
        <v>3873.198245</v>
      </c>
      <c r="BR526" s="3">
        <f t="shared" si="107"/>
        <v>0</v>
      </c>
      <c r="BS526" s="3">
        <f t="shared" si="108"/>
        <v>4165.0799649999999</v>
      </c>
      <c r="BT526" s="3">
        <f t="shared" si="109"/>
        <v>0</v>
      </c>
      <c r="BU526" s="3">
        <f t="shared" si="110"/>
        <v>4632.3468000000003</v>
      </c>
      <c r="BV526" s="3">
        <f t="shared" si="111"/>
        <v>0</v>
      </c>
      <c r="BW526" s="3">
        <f t="shared" si="112"/>
        <v>29254.698504</v>
      </c>
      <c r="BX526" s="3">
        <f t="shared" si="113"/>
        <v>7036.3802050000004</v>
      </c>
    </row>
    <row r="527" spans="1:76" x14ac:dyDescent="0.25">
      <c r="A527">
        <v>16</v>
      </c>
      <c r="B527" t="s">
        <v>60</v>
      </c>
      <c r="C527" t="s">
        <v>61</v>
      </c>
      <c r="D527">
        <v>2021</v>
      </c>
      <c r="E527" t="s">
        <v>62</v>
      </c>
      <c r="F527" t="s">
        <v>63</v>
      </c>
      <c r="G527">
        <v>2</v>
      </c>
      <c r="H527" t="s">
        <v>64</v>
      </c>
      <c r="I527" t="s">
        <v>3556</v>
      </c>
      <c r="J527" t="s">
        <v>1044</v>
      </c>
      <c r="K527" t="s">
        <v>1045</v>
      </c>
      <c r="L527" t="s">
        <v>3602</v>
      </c>
      <c r="M527" t="s">
        <v>1046</v>
      </c>
      <c r="N527" t="s">
        <v>3612</v>
      </c>
      <c r="O527" t="s">
        <v>249</v>
      </c>
      <c r="P527" t="s">
        <v>3641</v>
      </c>
      <c r="Q527" t="s">
        <v>1050</v>
      </c>
      <c r="R527" t="s">
        <v>3775</v>
      </c>
      <c r="S527" t="s">
        <v>1051</v>
      </c>
      <c r="T527">
        <v>14</v>
      </c>
      <c r="U527">
        <v>1</v>
      </c>
      <c r="V527" t="s">
        <v>1052</v>
      </c>
      <c r="W527">
        <v>2</v>
      </c>
      <c r="X527" t="s">
        <v>75</v>
      </c>
      <c r="Y527">
        <v>1</v>
      </c>
      <c r="Z527" t="s">
        <v>73</v>
      </c>
      <c r="AA527">
        <v>1</v>
      </c>
      <c r="AB527" s="1">
        <v>1</v>
      </c>
      <c r="AC527" s="1">
        <v>1</v>
      </c>
      <c r="AD527" s="1">
        <v>100</v>
      </c>
      <c r="AE527" s="1">
        <v>1</v>
      </c>
      <c r="AF527" s="1">
        <v>0.12</v>
      </c>
      <c r="AG527" s="1">
        <v>12</v>
      </c>
      <c r="AH527" s="1">
        <v>1</v>
      </c>
      <c r="AI527" s="1">
        <v>0</v>
      </c>
      <c r="AJ527" s="1">
        <v>0</v>
      </c>
      <c r="AK527" s="1">
        <v>1</v>
      </c>
      <c r="AL527" s="1">
        <v>0</v>
      </c>
      <c r="AM527" s="1">
        <v>0</v>
      </c>
      <c r="AN527" s="1">
        <v>1</v>
      </c>
      <c r="AO527" s="1">
        <v>0</v>
      </c>
      <c r="AP527" s="1">
        <v>0</v>
      </c>
      <c r="AQ527" s="1" t="s">
        <v>76</v>
      </c>
      <c r="AR527" s="1" t="s">
        <v>76</v>
      </c>
      <c r="AS527" s="1" t="s">
        <v>76</v>
      </c>
      <c r="AT527" s="1">
        <v>17987615313</v>
      </c>
      <c r="AU527" s="1">
        <v>17987615312</v>
      </c>
      <c r="AV527" s="1">
        <v>100</v>
      </c>
      <c r="AW527" s="1">
        <v>34645943852</v>
      </c>
      <c r="AX527" s="1">
        <v>10815072084</v>
      </c>
      <c r="AY527" s="1">
        <v>31.22</v>
      </c>
      <c r="AZ527" s="1">
        <v>21308654247</v>
      </c>
      <c r="BA527" s="1">
        <v>0</v>
      </c>
      <c r="BB527" s="1">
        <v>0</v>
      </c>
      <c r="BC527" s="1">
        <v>21856584007</v>
      </c>
      <c r="BD527" s="1">
        <v>0</v>
      </c>
      <c r="BE527" s="1">
        <v>0</v>
      </c>
      <c r="BF527" s="1">
        <v>21117545026</v>
      </c>
      <c r="BG527" s="1">
        <v>0</v>
      </c>
      <c r="BH527" s="1">
        <v>0</v>
      </c>
      <c r="BI527" s="1">
        <v>116916342445</v>
      </c>
      <c r="BJ527" s="1">
        <v>28802687396</v>
      </c>
      <c r="BK527" s="1">
        <v>24.64</v>
      </c>
      <c r="BL527" t="s">
        <v>1053</v>
      </c>
      <c r="BM527" s="3">
        <f t="shared" si="102"/>
        <v>17987.615312999998</v>
      </c>
      <c r="BN527" s="3">
        <f t="shared" si="103"/>
        <v>17987.615312000002</v>
      </c>
      <c r="BO527" s="3">
        <f t="shared" si="104"/>
        <v>34645.943851999997</v>
      </c>
      <c r="BP527" s="3">
        <f t="shared" si="105"/>
        <v>10815.072083999999</v>
      </c>
      <c r="BQ527" s="3">
        <f t="shared" si="106"/>
        <v>21308.654246999999</v>
      </c>
      <c r="BR527" s="3">
        <f t="shared" si="107"/>
        <v>0</v>
      </c>
      <c r="BS527" s="3">
        <f t="shared" si="108"/>
        <v>21856.584007000001</v>
      </c>
      <c r="BT527" s="3">
        <f t="shared" si="109"/>
        <v>0</v>
      </c>
      <c r="BU527" s="3">
        <f t="shared" si="110"/>
        <v>21117.545026</v>
      </c>
      <c r="BV527" s="3">
        <f t="shared" si="111"/>
        <v>0</v>
      </c>
      <c r="BW527" s="3">
        <f t="shared" si="112"/>
        <v>116916.34244499999</v>
      </c>
      <c r="BX527" s="3">
        <f t="shared" si="113"/>
        <v>28802.687396000001</v>
      </c>
    </row>
    <row r="528" spans="1:76" x14ac:dyDescent="0.25">
      <c r="A528">
        <v>16</v>
      </c>
      <c r="B528" t="s">
        <v>60</v>
      </c>
      <c r="C528" t="s">
        <v>61</v>
      </c>
      <c r="D528">
        <v>2021</v>
      </c>
      <c r="E528" t="s">
        <v>62</v>
      </c>
      <c r="F528" t="s">
        <v>63</v>
      </c>
      <c r="G528">
        <v>2</v>
      </c>
      <c r="H528" t="s">
        <v>64</v>
      </c>
      <c r="I528" t="s">
        <v>3556</v>
      </c>
      <c r="J528" t="s">
        <v>1044</v>
      </c>
      <c r="K528" t="s">
        <v>1045</v>
      </c>
      <c r="L528" t="s">
        <v>3602</v>
      </c>
      <c r="M528" t="s">
        <v>1046</v>
      </c>
      <c r="N528" t="s">
        <v>3612</v>
      </c>
      <c r="O528" t="s">
        <v>249</v>
      </c>
      <c r="P528" t="s">
        <v>3641</v>
      </c>
      <c r="Q528" t="s">
        <v>1050</v>
      </c>
      <c r="R528" t="s">
        <v>3775</v>
      </c>
      <c r="S528" t="s">
        <v>1051</v>
      </c>
      <c r="T528">
        <v>14</v>
      </c>
      <c r="U528">
        <v>2</v>
      </c>
      <c r="V528" t="s">
        <v>1054</v>
      </c>
      <c r="W528">
        <v>3</v>
      </c>
      <c r="X528" t="s">
        <v>128</v>
      </c>
      <c r="Y528">
        <v>1</v>
      </c>
      <c r="Z528" t="s">
        <v>73</v>
      </c>
      <c r="AA528">
        <v>1</v>
      </c>
      <c r="AB528" s="1">
        <v>0.1</v>
      </c>
      <c r="AC528" s="1">
        <v>0.1</v>
      </c>
      <c r="AD528" s="1">
        <v>100</v>
      </c>
      <c r="AE528" s="1">
        <v>0.5</v>
      </c>
      <c r="AF528" s="1">
        <v>0.19</v>
      </c>
      <c r="AG528" s="1">
        <v>38</v>
      </c>
      <c r="AH528" s="1">
        <v>0.9</v>
      </c>
      <c r="AI528" s="1">
        <v>0</v>
      </c>
      <c r="AJ528" s="1">
        <v>0</v>
      </c>
      <c r="AK528" s="1">
        <v>1</v>
      </c>
      <c r="AL528" s="1">
        <v>0</v>
      </c>
      <c r="AM528" s="1">
        <v>0</v>
      </c>
      <c r="AN528" s="1">
        <v>1</v>
      </c>
      <c r="AO528" s="1">
        <v>0</v>
      </c>
      <c r="AP528" s="1">
        <v>0</v>
      </c>
      <c r="AQ528" s="1" t="s">
        <v>76</v>
      </c>
      <c r="AR528" s="1" t="s">
        <v>76</v>
      </c>
      <c r="AS528" s="1" t="s">
        <v>76</v>
      </c>
      <c r="AT528" s="1">
        <v>38136504</v>
      </c>
      <c r="AU528" s="1">
        <v>37217333</v>
      </c>
      <c r="AV528" s="1">
        <v>97.59</v>
      </c>
      <c r="AW528" s="1">
        <v>1049336148</v>
      </c>
      <c r="AX528" s="1">
        <v>669858070</v>
      </c>
      <c r="AY528" s="1">
        <v>63.84</v>
      </c>
      <c r="AZ528" s="1">
        <v>314000000</v>
      </c>
      <c r="BA528" s="1">
        <v>0</v>
      </c>
      <c r="BB528" s="1">
        <v>0</v>
      </c>
      <c r="BC528" s="1">
        <v>191000000</v>
      </c>
      <c r="BD528" s="1">
        <v>0</v>
      </c>
      <c r="BE528" s="1">
        <v>0</v>
      </c>
      <c r="BF528" s="1">
        <v>91000000</v>
      </c>
      <c r="BG528" s="1">
        <v>0</v>
      </c>
      <c r="BH528" s="1">
        <v>0</v>
      </c>
      <c r="BI528" s="1">
        <v>1683472652</v>
      </c>
      <c r="BJ528" s="1">
        <v>707075403</v>
      </c>
      <c r="BK528" s="1">
        <v>42</v>
      </c>
      <c r="BL528" t="s">
        <v>1055</v>
      </c>
      <c r="BM528" s="3">
        <f t="shared" si="102"/>
        <v>38.136504000000002</v>
      </c>
      <c r="BN528" s="3">
        <f t="shared" si="103"/>
        <v>37.217332999999996</v>
      </c>
      <c r="BO528" s="3">
        <f t="shared" si="104"/>
        <v>1049.3361480000001</v>
      </c>
      <c r="BP528" s="3">
        <f t="shared" si="105"/>
        <v>669.85807</v>
      </c>
      <c r="BQ528" s="3">
        <f t="shared" si="106"/>
        <v>314</v>
      </c>
      <c r="BR528" s="3">
        <f t="shared" si="107"/>
        <v>0</v>
      </c>
      <c r="BS528" s="3">
        <f t="shared" si="108"/>
        <v>191</v>
      </c>
      <c r="BT528" s="3">
        <f t="shared" si="109"/>
        <v>0</v>
      </c>
      <c r="BU528" s="3">
        <f t="shared" si="110"/>
        <v>91</v>
      </c>
      <c r="BV528" s="3">
        <f t="shared" si="111"/>
        <v>0</v>
      </c>
      <c r="BW528" s="3">
        <f t="shared" si="112"/>
        <v>1683.4726520000002</v>
      </c>
      <c r="BX528" s="3">
        <f t="shared" si="113"/>
        <v>707.07540300000005</v>
      </c>
    </row>
    <row r="529" spans="1:76" x14ac:dyDescent="0.25">
      <c r="A529">
        <v>16</v>
      </c>
      <c r="B529" t="s">
        <v>60</v>
      </c>
      <c r="C529" t="s">
        <v>61</v>
      </c>
      <c r="D529">
        <v>2021</v>
      </c>
      <c r="E529" t="s">
        <v>62</v>
      </c>
      <c r="F529" t="s">
        <v>63</v>
      </c>
      <c r="G529">
        <v>2</v>
      </c>
      <c r="H529" t="s">
        <v>64</v>
      </c>
      <c r="I529" t="s">
        <v>3556</v>
      </c>
      <c r="J529" t="s">
        <v>1044</v>
      </c>
      <c r="K529" t="s">
        <v>1045</v>
      </c>
      <c r="L529" t="s">
        <v>3602</v>
      </c>
      <c r="M529" t="s">
        <v>1046</v>
      </c>
      <c r="N529" t="s">
        <v>3612</v>
      </c>
      <c r="O529" t="s">
        <v>249</v>
      </c>
      <c r="P529" t="s">
        <v>3641</v>
      </c>
      <c r="Q529" t="s">
        <v>1050</v>
      </c>
      <c r="R529" t="s">
        <v>3775</v>
      </c>
      <c r="S529" t="s">
        <v>1051</v>
      </c>
      <c r="T529">
        <v>14</v>
      </c>
      <c r="U529">
        <v>3</v>
      </c>
      <c r="V529" t="s">
        <v>1056</v>
      </c>
      <c r="W529">
        <v>1</v>
      </c>
      <c r="X529" t="s">
        <v>72</v>
      </c>
      <c r="Y529">
        <v>1</v>
      </c>
      <c r="Z529" t="s">
        <v>73</v>
      </c>
      <c r="AA529">
        <v>1</v>
      </c>
      <c r="AB529" s="1">
        <v>0</v>
      </c>
      <c r="AC529" s="1">
        <v>0</v>
      </c>
      <c r="AD529" s="1">
        <v>0</v>
      </c>
      <c r="AE529" s="1">
        <v>1</v>
      </c>
      <c r="AF529" s="1">
        <v>0</v>
      </c>
      <c r="AG529" s="1">
        <v>0</v>
      </c>
      <c r="AH529" s="1">
        <v>1</v>
      </c>
      <c r="AI529" s="1">
        <v>0</v>
      </c>
      <c r="AJ529" s="1">
        <v>0</v>
      </c>
      <c r="AK529" s="1">
        <v>1</v>
      </c>
      <c r="AL529" s="1">
        <v>0</v>
      </c>
      <c r="AM529" s="1">
        <v>0</v>
      </c>
      <c r="AN529" s="1">
        <v>1</v>
      </c>
      <c r="AO529" s="1">
        <v>0</v>
      </c>
      <c r="AP529" s="1">
        <v>0</v>
      </c>
      <c r="AQ529" s="1">
        <v>4</v>
      </c>
      <c r="AR529" s="1">
        <v>0</v>
      </c>
      <c r="AS529" s="1">
        <v>0</v>
      </c>
      <c r="AT529" s="1">
        <v>0</v>
      </c>
      <c r="AU529" s="1">
        <v>0</v>
      </c>
      <c r="AV529" s="1">
        <v>0</v>
      </c>
      <c r="AW529" s="1">
        <v>210000000</v>
      </c>
      <c r="AX529" s="1">
        <v>0</v>
      </c>
      <c r="AY529" s="1">
        <v>0</v>
      </c>
      <c r="AZ529" s="1">
        <v>300000000</v>
      </c>
      <c r="BA529" s="1">
        <v>0</v>
      </c>
      <c r="BB529" s="1">
        <v>0</v>
      </c>
      <c r="BC529" s="1">
        <v>300000000</v>
      </c>
      <c r="BD529" s="1">
        <v>0</v>
      </c>
      <c r="BE529" s="1">
        <v>0</v>
      </c>
      <c r="BF529" s="1">
        <v>300000000</v>
      </c>
      <c r="BG529" s="1">
        <v>0</v>
      </c>
      <c r="BH529" s="1">
        <v>0</v>
      </c>
      <c r="BI529" s="1">
        <v>1110000000</v>
      </c>
      <c r="BJ529" s="1">
        <v>0</v>
      </c>
      <c r="BK529" s="1">
        <v>0</v>
      </c>
      <c r="BL529" t="s">
        <v>1057</v>
      </c>
      <c r="BM529" s="3">
        <f t="shared" si="102"/>
        <v>0</v>
      </c>
      <c r="BN529" s="3">
        <f t="shared" si="103"/>
        <v>0</v>
      </c>
      <c r="BO529" s="3">
        <f t="shared" si="104"/>
        <v>210</v>
      </c>
      <c r="BP529" s="3">
        <f t="shared" si="105"/>
        <v>0</v>
      </c>
      <c r="BQ529" s="3">
        <f t="shared" si="106"/>
        <v>300</v>
      </c>
      <c r="BR529" s="3">
        <f t="shared" si="107"/>
        <v>0</v>
      </c>
      <c r="BS529" s="3">
        <f t="shared" si="108"/>
        <v>300</v>
      </c>
      <c r="BT529" s="3">
        <f t="shared" si="109"/>
        <v>0</v>
      </c>
      <c r="BU529" s="3">
        <f t="shared" si="110"/>
        <v>300</v>
      </c>
      <c r="BV529" s="3">
        <f t="shared" si="111"/>
        <v>0</v>
      </c>
      <c r="BW529" s="3">
        <f t="shared" si="112"/>
        <v>1110</v>
      </c>
      <c r="BX529" s="3">
        <f t="shared" si="113"/>
        <v>0</v>
      </c>
    </row>
    <row r="530" spans="1:76" x14ac:dyDescent="0.25">
      <c r="A530">
        <v>16</v>
      </c>
      <c r="B530" t="s">
        <v>60</v>
      </c>
      <c r="C530" t="s">
        <v>61</v>
      </c>
      <c r="D530">
        <v>2021</v>
      </c>
      <c r="E530" t="s">
        <v>62</v>
      </c>
      <c r="F530" t="s">
        <v>63</v>
      </c>
      <c r="G530">
        <v>2</v>
      </c>
      <c r="H530" t="s">
        <v>64</v>
      </c>
      <c r="I530" t="s">
        <v>3556</v>
      </c>
      <c r="J530" t="s">
        <v>1044</v>
      </c>
      <c r="K530" t="s">
        <v>1045</v>
      </c>
      <c r="L530" t="s">
        <v>3602</v>
      </c>
      <c r="M530" t="s">
        <v>1046</v>
      </c>
      <c r="N530" t="s">
        <v>3612</v>
      </c>
      <c r="O530" t="s">
        <v>249</v>
      </c>
      <c r="P530" t="s">
        <v>3642</v>
      </c>
      <c r="Q530" t="s">
        <v>1058</v>
      </c>
      <c r="R530" t="s">
        <v>3776</v>
      </c>
      <c r="S530" t="s">
        <v>1059</v>
      </c>
      <c r="T530">
        <v>15</v>
      </c>
      <c r="U530">
        <v>1</v>
      </c>
      <c r="V530" t="s">
        <v>1060</v>
      </c>
      <c r="W530">
        <v>1</v>
      </c>
      <c r="X530" t="s">
        <v>72</v>
      </c>
      <c r="Y530">
        <v>1</v>
      </c>
      <c r="Z530" t="s">
        <v>73</v>
      </c>
      <c r="AA530">
        <v>1</v>
      </c>
      <c r="AB530" s="1">
        <v>0.1</v>
      </c>
      <c r="AC530" s="1">
        <v>0.1</v>
      </c>
      <c r="AD530" s="1">
        <v>100</v>
      </c>
      <c r="AE530" s="1">
        <v>0.2</v>
      </c>
      <c r="AF530" s="1">
        <v>0.02</v>
      </c>
      <c r="AG530" s="1">
        <v>10</v>
      </c>
      <c r="AH530" s="1">
        <v>0.3</v>
      </c>
      <c r="AI530" s="1">
        <v>0</v>
      </c>
      <c r="AJ530" s="1">
        <v>0</v>
      </c>
      <c r="AK530" s="1">
        <v>0.2</v>
      </c>
      <c r="AL530" s="1">
        <v>0</v>
      </c>
      <c r="AM530" s="1">
        <v>0</v>
      </c>
      <c r="AN530" s="1">
        <v>0.2</v>
      </c>
      <c r="AO530" s="1">
        <v>0</v>
      </c>
      <c r="AP530" s="1">
        <v>0</v>
      </c>
      <c r="AQ530" s="1">
        <v>1</v>
      </c>
      <c r="AR530" s="1">
        <v>0.12</v>
      </c>
      <c r="AS530" s="1">
        <v>12</v>
      </c>
      <c r="AT530" s="1">
        <v>27553255</v>
      </c>
      <c r="AU530" s="1">
        <v>27346088</v>
      </c>
      <c r="AV530" s="1">
        <v>99.27</v>
      </c>
      <c r="AW530" s="1">
        <v>63641804</v>
      </c>
      <c r="AX530" s="1">
        <v>63641800</v>
      </c>
      <c r="AY530" s="1">
        <v>100</v>
      </c>
      <c r="AZ530" s="1">
        <v>44000000</v>
      </c>
      <c r="BA530" s="1">
        <v>0</v>
      </c>
      <c r="BB530" s="1">
        <v>0</v>
      </c>
      <c r="BC530" s="1">
        <v>23000000</v>
      </c>
      <c r="BD530" s="1">
        <v>0</v>
      </c>
      <c r="BE530" s="1">
        <v>0</v>
      </c>
      <c r="BF530" s="1">
        <v>38000000</v>
      </c>
      <c r="BG530" s="1">
        <v>0</v>
      </c>
      <c r="BH530" s="1">
        <v>0</v>
      </c>
      <c r="BI530" s="1">
        <v>196195059</v>
      </c>
      <c r="BJ530" s="1">
        <v>90987888</v>
      </c>
      <c r="BK530" s="1">
        <v>46.38</v>
      </c>
      <c r="BM530" s="3">
        <f t="shared" si="102"/>
        <v>27.553255</v>
      </c>
      <c r="BN530" s="3">
        <f t="shared" si="103"/>
        <v>27.346088000000002</v>
      </c>
      <c r="BO530" s="3">
        <f t="shared" si="104"/>
        <v>63.641804</v>
      </c>
      <c r="BP530" s="3">
        <f t="shared" si="105"/>
        <v>63.641800000000003</v>
      </c>
      <c r="BQ530" s="3">
        <f t="shared" si="106"/>
        <v>44</v>
      </c>
      <c r="BR530" s="3">
        <f t="shared" si="107"/>
        <v>0</v>
      </c>
      <c r="BS530" s="3">
        <f t="shared" si="108"/>
        <v>23</v>
      </c>
      <c r="BT530" s="3">
        <f t="shared" si="109"/>
        <v>0</v>
      </c>
      <c r="BU530" s="3">
        <f t="shared" si="110"/>
        <v>38</v>
      </c>
      <c r="BV530" s="3">
        <f t="shared" si="111"/>
        <v>0</v>
      </c>
      <c r="BW530" s="3">
        <f t="shared" si="112"/>
        <v>196.19505900000001</v>
      </c>
      <c r="BX530" s="3">
        <f t="shared" si="113"/>
        <v>90.987887999999998</v>
      </c>
    </row>
    <row r="531" spans="1:76" x14ac:dyDescent="0.25">
      <c r="A531">
        <v>16</v>
      </c>
      <c r="B531" t="s">
        <v>60</v>
      </c>
      <c r="C531" t="s">
        <v>61</v>
      </c>
      <c r="D531">
        <v>2021</v>
      </c>
      <c r="E531" t="s">
        <v>62</v>
      </c>
      <c r="F531" t="s">
        <v>63</v>
      </c>
      <c r="G531">
        <v>2</v>
      </c>
      <c r="H531" t="s">
        <v>64</v>
      </c>
      <c r="I531" t="s">
        <v>3556</v>
      </c>
      <c r="J531" t="s">
        <v>1044</v>
      </c>
      <c r="K531" t="s">
        <v>1045</v>
      </c>
      <c r="L531" t="s">
        <v>3602</v>
      </c>
      <c r="M531" t="s">
        <v>1046</v>
      </c>
      <c r="N531" t="s">
        <v>3612</v>
      </c>
      <c r="O531" t="s">
        <v>249</v>
      </c>
      <c r="P531" t="s">
        <v>3642</v>
      </c>
      <c r="Q531" t="s">
        <v>1058</v>
      </c>
      <c r="R531" t="s">
        <v>3776</v>
      </c>
      <c r="S531" t="s">
        <v>1059</v>
      </c>
      <c r="T531">
        <v>15</v>
      </c>
      <c r="U531">
        <v>2</v>
      </c>
      <c r="V531" t="s">
        <v>1061</v>
      </c>
      <c r="W531">
        <v>1</v>
      </c>
      <c r="X531" t="s">
        <v>72</v>
      </c>
      <c r="Y531">
        <v>1</v>
      </c>
      <c r="Z531" t="s">
        <v>73</v>
      </c>
      <c r="AA531">
        <v>1</v>
      </c>
      <c r="AB531" s="1">
        <v>0.1</v>
      </c>
      <c r="AC531" s="1">
        <v>0.1</v>
      </c>
      <c r="AD531" s="1">
        <v>100</v>
      </c>
      <c r="AE531" s="1">
        <v>0.2</v>
      </c>
      <c r="AF531" s="1">
        <v>0.02</v>
      </c>
      <c r="AG531" s="1">
        <v>10</v>
      </c>
      <c r="AH531" s="1">
        <v>0.3</v>
      </c>
      <c r="AI531" s="1">
        <v>0</v>
      </c>
      <c r="AJ531" s="1">
        <v>0</v>
      </c>
      <c r="AK531" s="1">
        <v>0.2</v>
      </c>
      <c r="AL531" s="1">
        <v>0</v>
      </c>
      <c r="AM531" s="1">
        <v>0</v>
      </c>
      <c r="AN531" s="1">
        <v>0.2</v>
      </c>
      <c r="AO531" s="1">
        <v>0</v>
      </c>
      <c r="AP531" s="1">
        <v>0</v>
      </c>
      <c r="AQ531" s="1">
        <v>1</v>
      </c>
      <c r="AR531" s="1">
        <v>0.12</v>
      </c>
      <c r="AS531" s="1">
        <v>12</v>
      </c>
      <c r="AT531" s="1">
        <v>27553255</v>
      </c>
      <c r="AU531" s="1">
        <v>27346088</v>
      </c>
      <c r="AV531" s="1">
        <v>99.27</v>
      </c>
      <c r="AW531" s="1">
        <v>63641804</v>
      </c>
      <c r="AX531" s="1">
        <v>63641800</v>
      </c>
      <c r="AY531" s="1">
        <v>100</v>
      </c>
      <c r="AZ531" s="1">
        <v>44000000</v>
      </c>
      <c r="BA531" s="1">
        <v>0</v>
      </c>
      <c r="BB531" s="1">
        <v>0</v>
      </c>
      <c r="BC531" s="1">
        <v>23000000</v>
      </c>
      <c r="BD531" s="1">
        <v>0</v>
      </c>
      <c r="BE531" s="1">
        <v>0</v>
      </c>
      <c r="BF531" s="1">
        <v>38000000</v>
      </c>
      <c r="BG531" s="1">
        <v>0</v>
      </c>
      <c r="BH531" s="1">
        <v>0</v>
      </c>
      <c r="BI531" s="1">
        <v>196195059</v>
      </c>
      <c r="BJ531" s="1">
        <v>90987888</v>
      </c>
      <c r="BK531" s="1">
        <v>46.38</v>
      </c>
      <c r="BM531" s="3">
        <f t="shared" si="102"/>
        <v>27.553255</v>
      </c>
      <c r="BN531" s="3">
        <f t="shared" si="103"/>
        <v>27.346088000000002</v>
      </c>
      <c r="BO531" s="3">
        <f t="shared" si="104"/>
        <v>63.641804</v>
      </c>
      <c r="BP531" s="3">
        <f t="shared" si="105"/>
        <v>63.641800000000003</v>
      </c>
      <c r="BQ531" s="3">
        <f t="shared" si="106"/>
        <v>44</v>
      </c>
      <c r="BR531" s="3">
        <f t="shared" si="107"/>
        <v>0</v>
      </c>
      <c r="BS531" s="3">
        <f t="shared" si="108"/>
        <v>23</v>
      </c>
      <c r="BT531" s="3">
        <f t="shared" si="109"/>
        <v>0</v>
      </c>
      <c r="BU531" s="3">
        <f t="shared" si="110"/>
        <v>38</v>
      </c>
      <c r="BV531" s="3">
        <f t="shared" si="111"/>
        <v>0</v>
      </c>
      <c r="BW531" s="3">
        <f t="shared" si="112"/>
        <v>196.19505900000001</v>
      </c>
      <c r="BX531" s="3">
        <f t="shared" si="113"/>
        <v>90.987887999999998</v>
      </c>
    </row>
    <row r="532" spans="1:76" x14ac:dyDescent="0.25">
      <c r="A532">
        <v>16</v>
      </c>
      <c r="B532" t="s">
        <v>60</v>
      </c>
      <c r="C532" t="s">
        <v>61</v>
      </c>
      <c r="D532">
        <v>2021</v>
      </c>
      <c r="E532" t="s">
        <v>62</v>
      </c>
      <c r="F532" t="s">
        <v>63</v>
      </c>
      <c r="G532">
        <v>2</v>
      </c>
      <c r="H532" t="s">
        <v>64</v>
      </c>
      <c r="I532" t="s">
        <v>3556</v>
      </c>
      <c r="J532" t="s">
        <v>1044</v>
      </c>
      <c r="K532" t="s">
        <v>1045</v>
      </c>
      <c r="L532" t="s">
        <v>3602</v>
      </c>
      <c r="M532" t="s">
        <v>1046</v>
      </c>
      <c r="N532" t="s">
        <v>3612</v>
      </c>
      <c r="O532" t="s">
        <v>249</v>
      </c>
      <c r="P532" t="s">
        <v>3642</v>
      </c>
      <c r="Q532" t="s">
        <v>1058</v>
      </c>
      <c r="R532" t="s">
        <v>3776</v>
      </c>
      <c r="S532" t="s">
        <v>1059</v>
      </c>
      <c r="T532">
        <v>15</v>
      </c>
      <c r="U532">
        <v>3</v>
      </c>
      <c r="V532" t="s">
        <v>1062</v>
      </c>
      <c r="W532">
        <v>1</v>
      </c>
      <c r="X532" t="s">
        <v>72</v>
      </c>
      <c r="Y532">
        <v>1</v>
      </c>
      <c r="Z532" t="s">
        <v>73</v>
      </c>
      <c r="AA532">
        <v>1</v>
      </c>
      <c r="AB532" s="1">
        <v>0.1</v>
      </c>
      <c r="AC532" s="1">
        <v>0.1</v>
      </c>
      <c r="AD532" s="1">
        <v>100</v>
      </c>
      <c r="AE532" s="1">
        <v>0.2</v>
      </c>
      <c r="AF532" s="1">
        <v>0</v>
      </c>
      <c r="AG532" s="1">
        <v>0</v>
      </c>
      <c r="AH532" s="1">
        <v>0.4</v>
      </c>
      <c r="AI532" s="1">
        <v>0</v>
      </c>
      <c r="AJ532" s="1">
        <v>0</v>
      </c>
      <c r="AK532" s="1">
        <v>0.2</v>
      </c>
      <c r="AL532" s="1">
        <v>0</v>
      </c>
      <c r="AM532" s="1">
        <v>0</v>
      </c>
      <c r="AN532" s="1">
        <v>0.1</v>
      </c>
      <c r="AO532" s="1">
        <v>0</v>
      </c>
      <c r="AP532" s="1">
        <v>0</v>
      </c>
      <c r="AQ532" s="1">
        <v>1</v>
      </c>
      <c r="AR532" s="1">
        <v>0.1</v>
      </c>
      <c r="AS532" s="1">
        <v>10</v>
      </c>
      <c r="AT532" s="1">
        <v>4893490</v>
      </c>
      <c r="AU532" s="1">
        <v>4893490</v>
      </c>
      <c r="AV532" s="1">
        <v>100</v>
      </c>
      <c r="AW532" s="1">
        <v>7116392</v>
      </c>
      <c r="AX532" s="1">
        <v>0</v>
      </c>
      <c r="AY532" s="1">
        <v>0</v>
      </c>
      <c r="AZ532" s="1">
        <v>28789303</v>
      </c>
      <c r="BA532" s="1">
        <v>0</v>
      </c>
      <c r="BB532" s="1">
        <v>0</v>
      </c>
      <c r="BC532" s="1">
        <v>22506175</v>
      </c>
      <c r="BD532" s="1">
        <v>0</v>
      </c>
      <c r="BE532" s="1">
        <v>0</v>
      </c>
      <c r="BF532" s="1">
        <v>37574980</v>
      </c>
      <c r="BG532" s="1">
        <v>0</v>
      </c>
      <c r="BH532" s="1">
        <v>0</v>
      </c>
      <c r="BI532" s="1">
        <v>100880340</v>
      </c>
      <c r="BJ532" s="1">
        <v>4893490</v>
      </c>
      <c r="BK532" s="1">
        <v>4.8499999999999996</v>
      </c>
      <c r="BL532" t="s">
        <v>1063</v>
      </c>
      <c r="BM532" s="3">
        <f t="shared" si="102"/>
        <v>4.8934899999999999</v>
      </c>
      <c r="BN532" s="3">
        <f t="shared" si="103"/>
        <v>4.8934899999999999</v>
      </c>
      <c r="BO532" s="3">
        <f t="shared" si="104"/>
        <v>7.1163920000000003</v>
      </c>
      <c r="BP532" s="3">
        <f t="shared" si="105"/>
        <v>0</v>
      </c>
      <c r="BQ532" s="3">
        <f t="shared" si="106"/>
        <v>28.789303</v>
      </c>
      <c r="BR532" s="3">
        <f t="shared" si="107"/>
        <v>0</v>
      </c>
      <c r="BS532" s="3">
        <f t="shared" si="108"/>
        <v>22.506174999999999</v>
      </c>
      <c r="BT532" s="3">
        <f t="shared" si="109"/>
        <v>0</v>
      </c>
      <c r="BU532" s="3">
        <f t="shared" si="110"/>
        <v>37.574979999999996</v>
      </c>
      <c r="BV532" s="3">
        <f t="shared" si="111"/>
        <v>0</v>
      </c>
      <c r="BW532" s="3">
        <f t="shared" si="112"/>
        <v>100.88033999999999</v>
      </c>
      <c r="BX532" s="3">
        <f t="shared" si="113"/>
        <v>4.8934899999999999</v>
      </c>
    </row>
    <row r="533" spans="1:76" x14ac:dyDescent="0.25">
      <c r="A533">
        <v>16</v>
      </c>
      <c r="B533" t="s">
        <v>60</v>
      </c>
      <c r="C533" t="s">
        <v>61</v>
      </c>
      <c r="D533">
        <v>2021</v>
      </c>
      <c r="E533" t="s">
        <v>62</v>
      </c>
      <c r="F533" t="s">
        <v>63</v>
      </c>
      <c r="G533">
        <v>2</v>
      </c>
      <c r="H533" t="s">
        <v>64</v>
      </c>
      <c r="I533" t="s">
        <v>3556</v>
      </c>
      <c r="J533" t="s">
        <v>1044</v>
      </c>
      <c r="K533" t="s">
        <v>1045</v>
      </c>
      <c r="L533" t="s">
        <v>3602</v>
      </c>
      <c r="M533" t="s">
        <v>1046</v>
      </c>
      <c r="N533" t="s">
        <v>3612</v>
      </c>
      <c r="O533" t="s">
        <v>249</v>
      </c>
      <c r="P533" t="s">
        <v>3642</v>
      </c>
      <c r="Q533" t="s">
        <v>1058</v>
      </c>
      <c r="R533" t="s">
        <v>3777</v>
      </c>
      <c r="S533" t="s">
        <v>1064</v>
      </c>
      <c r="T533">
        <v>13</v>
      </c>
      <c r="U533">
        <v>1</v>
      </c>
      <c r="V533" t="s">
        <v>1065</v>
      </c>
      <c r="W533">
        <v>1</v>
      </c>
      <c r="X533" t="s">
        <v>72</v>
      </c>
      <c r="Y533">
        <v>1</v>
      </c>
      <c r="Z533" t="s">
        <v>73</v>
      </c>
      <c r="AA533">
        <v>1</v>
      </c>
      <c r="AB533" s="1">
        <v>360</v>
      </c>
      <c r="AC533" s="1">
        <v>380</v>
      </c>
      <c r="AD533" s="1">
        <v>105.56</v>
      </c>
      <c r="AE533" s="1">
        <v>720</v>
      </c>
      <c r="AF533" s="1">
        <v>147</v>
      </c>
      <c r="AG533" s="1">
        <v>20.420000000000002</v>
      </c>
      <c r="AH533" s="1">
        <v>1080</v>
      </c>
      <c r="AI533" s="1">
        <v>0</v>
      </c>
      <c r="AJ533" s="1">
        <v>0</v>
      </c>
      <c r="AK533" s="1">
        <v>1440</v>
      </c>
      <c r="AL533" s="1">
        <v>0</v>
      </c>
      <c r="AM533" s="1">
        <v>0</v>
      </c>
      <c r="AN533" s="1">
        <v>900</v>
      </c>
      <c r="AO533" s="1">
        <v>0</v>
      </c>
      <c r="AP533" s="1">
        <v>0</v>
      </c>
      <c r="AQ533" s="1">
        <v>4500</v>
      </c>
      <c r="AR533" s="1">
        <v>527</v>
      </c>
      <c r="AS533" s="1">
        <v>11.71</v>
      </c>
      <c r="AT533" s="1">
        <v>60613800</v>
      </c>
      <c r="AU533" s="1">
        <v>53851632</v>
      </c>
      <c r="AV533" s="1">
        <v>88.85</v>
      </c>
      <c r="AW533" s="1">
        <v>193168745</v>
      </c>
      <c r="AX533" s="1">
        <v>184211281</v>
      </c>
      <c r="AY533" s="1">
        <v>95.36</v>
      </c>
      <c r="AZ533" s="1">
        <v>126763846</v>
      </c>
      <c r="BA533" s="1">
        <v>0</v>
      </c>
      <c r="BB533" s="1">
        <v>0</v>
      </c>
      <c r="BC533" s="1">
        <v>207435925</v>
      </c>
      <c r="BD533" s="1">
        <v>0</v>
      </c>
      <c r="BE533" s="1">
        <v>0</v>
      </c>
      <c r="BF533" s="1">
        <v>186635863</v>
      </c>
      <c r="BG533" s="1">
        <v>0</v>
      </c>
      <c r="BH533" s="1">
        <v>0</v>
      </c>
      <c r="BI533" s="1">
        <v>774618179</v>
      </c>
      <c r="BJ533" s="1">
        <v>238062913</v>
      </c>
      <c r="BK533" s="1">
        <v>30.73</v>
      </c>
      <c r="BM533" s="3">
        <f t="shared" si="102"/>
        <v>60.613799999999998</v>
      </c>
      <c r="BN533" s="3">
        <f t="shared" si="103"/>
        <v>53.851632000000002</v>
      </c>
      <c r="BO533" s="3">
        <f t="shared" si="104"/>
        <v>193.168745</v>
      </c>
      <c r="BP533" s="3">
        <f t="shared" si="105"/>
        <v>184.21128100000001</v>
      </c>
      <c r="BQ533" s="3">
        <f t="shared" si="106"/>
        <v>126.763846</v>
      </c>
      <c r="BR533" s="3">
        <f t="shared" si="107"/>
        <v>0</v>
      </c>
      <c r="BS533" s="3">
        <f t="shared" si="108"/>
        <v>207.435925</v>
      </c>
      <c r="BT533" s="3">
        <f t="shared" si="109"/>
        <v>0</v>
      </c>
      <c r="BU533" s="3">
        <f t="shared" si="110"/>
        <v>186.635863</v>
      </c>
      <c r="BV533" s="3">
        <f t="shared" si="111"/>
        <v>0</v>
      </c>
      <c r="BW533" s="3">
        <f t="shared" si="112"/>
        <v>774.61817899999994</v>
      </c>
      <c r="BX533" s="3">
        <f t="shared" si="113"/>
        <v>238.06291300000001</v>
      </c>
    </row>
    <row r="534" spans="1:76" x14ac:dyDescent="0.25">
      <c r="A534">
        <v>16</v>
      </c>
      <c r="B534" t="s">
        <v>60</v>
      </c>
      <c r="C534" t="s">
        <v>61</v>
      </c>
      <c r="D534">
        <v>2021</v>
      </c>
      <c r="E534" t="s">
        <v>62</v>
      </c>
      <c r="F534" t="s">
        <v>63</v>
      </c>
      <c r="G534">
        <v>2</v>
      </c>
      <c r="H534" t="s">
        <v>64</v>
      </c>
      <c r="I534" t="s">
        <v>3556</v>
      </c>
      <c r="J534" t="s">
        <v>1044</v>
      </c>
      <c r="K534" t="s">
        <v>1045</v>
      </c>
      <c r="L534" t="s">
        <v>3602</v>
      </c>
      <c r="M534" t="s">
        <v>1046</v>
      </c>
      <c r="N534" t="s">
        <v>3612</v>
      </c>
      <c r="O534" t="s">
        <v>249</v>
      </c>
      <c r="P534" t="s">
        <v>3642</v>
      </c>
      <c r="Q534" t="s">
        <v>1058</v>
      </c>
      <c r="R534" t="s">
        <v>3777</v>
      </c>
      <c r="S534" t="s">
        <v>1064</v>
      </c>
      <c r="T534">
        <v>13</v>
      </c>
      <c r="U534">
        <v>2</v>
      </c>
      <c r="V534" t="s">
        <v>1066</v>
      </c>
      <c r="W534">
        <v>1</v>
      </c>
      <c r="X534" t="s">
        <v>72</v>
      </c>
      <c r="Y534">
        <v>1</v>
      </c>
      <c r="Z534" t="s">
        <v>73</v>
      </c>
      <c r="AA534">
        <v>1</v>
      </c>
      <c r="AB534" s="1">
        <v>35</v>
      </c>
      <c r="AC534" s="1">
        <v>34</v>
      </c>
      <c r="AD534" s="1">
        <v>97.14</v>
      </c>
      <c r="AE534" s="1">
        <v>46</v>
      </c>
      <c r="AF534" s="1">
        <v>0</v>
      </c>
      <c r="AG534" s="1">
        <v>0</v>
      </c>
      <c r="AH534" s="1">
        <v>45</v>
      </c>
      <c r="AI534" s="1">
        <v>0</v>
      </c>
      <c r="AJ534" s="1">
        <v>0</v>
      </c>
      <c r="AK534" s="1">
        <v>45</v>
      </c>
      <c r="AL534" s="1">
        <v>0</v>
      </c>
      <c r="AM534" s="1">
        <v>0</v>
      </c>
      <c r="AN534" s="1">
        <v>45</v>
      </c>
      <c r="AO534" s="1">
        <v>0</v>
      </c>
      <c r="AP534" s="1">
        <v>0</v>
      </c>
      <c r="AQ534" s="1">
        <v>215</v>
      </c>
      <c r="AR534" s="1">
        <v>34</v>
      </c>
      <c r="AS534" s="1">
        <v>15.81</v>
      </c>
      <c r="AT534" s="1">
        <v>116281600</v>
      </c>
      <c r="AU534" s="1">
        <v>116281600</v>
      </c>
      <c r="AV534" s="1">
        <v>100</v>
      </c>
      <c r="AW534" s="1">
        <v>1276716071</v>
      </c>
      <c r="AX534" s="1">
        <v>26453495</v>
      </c>
      <c r="AY534" s="1">
        <v>2.0699999999999998</v>
      </c>
      <c r="AZ534" s="1">
        <v>130655100</v>
      </c>
      <c r="BA534" s="1">
        <v>0</v>
      </c>
      <c r="BB534" s="1">
        <v>0</v>
      </c>
      <c r="BC534" s="1">
        <v>132087855</v>
      </c>
      <c r="BD534" s="1">
        <v>0</v>
      </c>
      <c r="BE534" s="1">
        <v>0</v>
      </c>
      <c r="BF534" s="1">
        <v>133592247</v>
      </c>
      <c r="BG534" s="1">
        <v>0</v>
      </c>
      <c r="BH534" s="1">
        <v>0</v>
      </c>
      <c r="BI534" s="1">
        <v>1789332873</v>
      </c>
      <c r="BJ534" s="1">
        <v>142735095</v>
      </c>
      <c r="BK534" s="1">
        <v>7.98</v>
      </c>
      <c r="BL534" t="s">
        <v>1067</v>
      </c>
      <c r="BM534" s="3">
        <f t="shared" si="102"/>
        <v>116.2816</v>
      </c>
      <c r="BN534" s="3">
        <f t="shared" si="103"/>
        <v>116.2816</v>
      </c>
      <c r="BO534" s="3">
        <f t="shared" si="104"/>
        <v>1276.7160710000001</v>
      </c>
      <c r="BP534" s="3">
        <f t="shared" si="105"/>
        <v>26.453495</v>
      </c>
      <c r="BQ534" s="3">
        <f t="shared" si="106"/>
        <v>130.6551</v>
      </c>
      <c r="BR534" s="3">
        <f t="shared" si="107"/>
        <v>0</v>
      </c>
      <c r="BS534" s="3">
        <f t="shared" si="108"/>
        <v>132.08785499999999</v>
      </c>
      <c r="BT534" s="3">
        <f t="shared" si="109"/>
        <v>0</v>
      </c>
      <c r="BU534" s="3">
        <f t="shared" si="110"/>
        <v>133.59224699999999</v>
      </c>
      <c r="BV534" s="3">
        <f t="shared" si="111"/>
        <v>0</v>
      </c>
      <c r="BW534" s="3">
        <f t="shared" si="112"/>
        <v>1789.3328730000001</v>
      </c>
      <c r="BX534" s="3">
        <f t="shared" si="113"/>
        <v>142.735095</v>
      </c>
    </row>
    <row r="535" spans="1:76" x14ac:dyDescent="0.25">
      <c r="A535">
        <v>16</v>
      </c>
      <c r="B535" t="s">
        <v>60</v>
      </c>
      <c r="C535" t="s">
        <v>61</v>
      </c>
      <c r="D535">
        <v>2021</v>
      </c>
      <c r="E535" t="s">
        <v>62</v>
      </c>
      <c r="F535" t="s">
        <v>63</v>
      </c>
      <c r="G535">
        <v>2</v>
      </c>
      <c r="H535" t="s">
        <v>64</v>
      </c>
      <c r="I535" t="s">
        <v>3556</v>
      </c>
      <c r="J535" t="s">
        <v>1044</v>
      </c>
      <c r="K535" t="s">
        <v>1045</v>
      </c>
      <c r="L535" t="s">
        <v>3602</v>
      </c>
      <c r="M535" t="s">
        <v>1046</v>
      </c>
      <c r="N535" t="s">
        <v>3612</v>
      </c>
      <c r="O535" t="s">
        <v>249</v>
      </c>
      <c r="P535" t="s">
        <v>3642</v>
      </c>
      <c r="Q535" t="s">
        <v>1058</v>
      </c>
      <c r="R535" t="s">
        <v>3777</v>
      </c>
      <c r="S535" t="s">
        <v>1064</v>
      </c>
      <c r="T535">
        <v>13</v>
      </c>
      <c r="U535">
        <v>3</v>
      </c>
      <c r="V535" t="s">
        <v>1068</v>
      </c>
      <c r="W535">
        <v>1</v>
      </c>
      <c r="X535" t="s">
        <v>72</v>
      </c>
      <c r="Y535">
        <v>1</v>
      </c>
      <c r="Z535" t="s">
        <v>73</v>
      </c>
      <c r="AA535">
        <v>1</v>
      </c>
      <c r="AB535" s="1">
        <v>0.12</v>
      </c>
      <c r="AC535" s="1">
        <v>0.12</v>
      </c>
      <c r="AD535" s="1">
        <v>100</v>
      </c>
      <c r="AE535" s="1">
        <v>0.25</v>
      </c>
      <c r="AF535" s="1">
        <v>0.08</v>
      </c>
      <c r="AG535" s="1">
        <v>32</v>
      </c>
      <c r="AH535" s="1">
        <v>0.25</v>
      </c>
      <c r="AI535" s="1">
        <v>0</v>
      </c>
      <c r="AJ535" s="1">
        <v>0</v>
      </c>
      <c r="AK535" s="1">
        <v>0.26</v>
      </c>
      <c r="AL535" s="1">
        <v>0</v>
      </c>
      <c r="AM535" s="1">
        <v>0</v>
      </c>
      <c r="AN535" s="1">
        <v>0.12</v>
      </c>
      <c r="AO535" s="1">
        <v>0</v>
      </c>
      <c r="AP535" s="1">
        <v>0</v>
      </c>
      <c r="AQ535" s="1">
        <v>1</v>
      </c>
      <c r="AR535" s="1">
        <v>0.2</v>
      </c>
      <c r="AS535" s="1">
        <v>20</v>
      </c>
      <c r="AT535" s="1">
        <v>27676100</v>
      </c>
      <c r="AU535" s="1">
        <v>27122578</v>
      </c>
      <c r="AV535" s="1">
        <v>97.98</v>
      </c>
      <c r="AW535" s="1">
        <v>158115184</v>
      </c>
      <c r="AX535" s="1">
        <v>155291708</v>
      </c>
      <c r="AY535" s="1">
        <v>98.21</v>
      </c>
      <c r="AZ535" s="1">
        <v>161093805</v>
      </c>
      <c r="BA535" s="1">
        <v>0</v>
      </c>
      <c r="BB535" s="1">
        <v>0</v>
      </c>
      <c r="BC535" s="1">
        <v>169148495</v>
      </c>
      <c r="BD535" s="1">
        <v>0</v>
      </c>
      <c r="BE535" s="1">
        <v>0</v>
      </c>
      <c r="BF535" s="1">
        <v>182473322</v>
      </c>
      <c r="BG535" s="1">
        <v>0</v>
      </c>
      <c r="BH535" s="1">
        <v>0</v>
      </c>
      <c r="BI535" s="1">
        <v>698506906</v>
      </c>
      <c r="BJ535" s="1">
        <v>182414286</v>
      </c>
      <c r="BK535" s="1">
        <v>26.11</v>
      </c>
      <c r="BM535" s="3">
        <f t="shared" si="102"/>
        <v>27.676100000000002</v>
      </c>
      <c r="BN535" s="3">
        <f t="shared" si="103"/>
        <v>27.122578000000001</v>
      </c>
      <c r="BO535" s="3">
        <f t="shared" si="104"/>
        <v>158.115184</v>
      </c>
      <c r="BP535" s="3">
        <f t="shared" si="105"/>
        <v>155.291708</v>
      </c>
      <c r="BQ535" s="3">
        <f t="shared" si="106"/>
        <v>161.093805</v>
      </c>
      <c r="BR535" s="3">
        <f t="shared" si="107"/>
        <v>0</v>
      </c>
      <c r="BS535" s="3">
        <f t="shared" si="108"/>
        <v>169.148495</v>
      </c>
      <c r="BT535" s="3">
        <f t="shared" si="109"/>
        <v>0</v>
      </c>
      <c r="BU535" s="3">
        <f t="shared" si="110"/>
        <v>182.473322</v>
      </c>
      <c r="BV535" s="3">
        <f t="shared" si="111"/>
        <v>0</v>
      </c>
      <c r="BW535" s="3">
        <f t="shared" si="112"/>
        <v>698.50690600000007</v>
      </c>
      <c r="BX535" s="3">
        <f t="shared" si="113"/>
        <v>182.414286</v>
      </c>
    </row>
    <row r="536" spans="1:76" x14ac:dyDescent="0.25">
      <c r="A536">
        <v>16</v>
      </c>
      <c r="B536" t="s">
        <v>60</v>
      </c>
      <c r="C536" t="s">
        <v>61</v>
      </c>
      <c r="D536">
        <v>2021</v>
      </c>
      <c r="E536" t="s">
        <v>62</v>
      </c>
      <c r="F536" t="s">
        <v>63</v>
      </c>
      <c r="G536">
        <v>2</v>
      </c>
      <c r="H536" t="s">
        <v>64</v>
      </c>
      <c r="I536" t="s">
        <v>3556</v>
      </c>
      <c r="J536" t="s">
        <v>1044</v>
      </c>
      <c r="K536" t="s">
        <v>1045</v>
      </c>
      <c r="L536" t="s">
        <v>3602</v>
      </c>
      <c r="M536" t="s">
        <v>1046</v>
      </c>
      <c r="N536" t="s">
        <v>3612</v>
      </c>
      <c r="O536" t="s">
        <v>249</v>
      </c>
      <c r="P536" t="s">
        <v>3638</v>
      </c>
      <c r="Q536" t="s">
        <v>952</v>
      </c>
      <c r="R536" t="s">
        <v>3778</v>
      </c>
      <c r="S536" t="s">
        <v>1069</v>
      </c>
      <c r="T536">
        <v>10</v>
      </c>
      <c r="U536">
        <v>1</v>
      </c>
      <c r="V536" t="s">
        <v>1070</v>
      </c>
      <c r="W536">
        <v>2</v>
      </c>
      <c r="X536" t="s">
        <v>75</v>
      </c>
      <c r="Y536">
        <v>1</v>
      </c>
      <c r="Z536" t="s">
        <v>73</v>
      </c>
      <c r="AA536">
        <v>1</v>
      </c>
      <c r="AB536" s="1">
        <v>20</v>
      </c>
      <c r="AC536" s="1">
        <v>20</v>
      </c>
      <c r="AD536" s="1">
        <v>100</v>
      </c>
      <c r="AE536" s="1">
        <v>20</v>
      </c>
      <c r="AF536" s="1">
        <v>1.2</v>
      </c>
      <c r="AG536" s="1">
        <v>6</v>
      </c>
      <c r="AH536" s="1">
        <v>20</v>
      </c>
      <c r="AI536" s="1">
        <v>0</v>
      </c>
      <c r="AJ536" s="1">
        <v>0</v>
      </c>
      <c r="AK536" s="1">
        <v>20</v>
      </c>
      <c r="AL536" s="1">
        <v>0</v>
      </c>
      <c r="AM536" s="1">
        <v>0</v>
      </c>
      <c r="AN536" s="1">
        <v>20</v>
      </c>
      <c r="AO536" s="1">
        <v>0</v>
      </c>
      <c r="AP536" s="1">
        <v>0</v>
      </c>
      <c r="AQ536" s="1" t="s">
        <v>76</v>
      </c>
      <c r="AR536" s="1" t="s">
        <v>76</v>
      </c>
      <c r="AS536" s="1" t="s">
        <v>76</v>
      </c>
      <c r="AT536" s="1">
        <v>390226868</v>
      </c>
      <c r="AU536" s="1">
        <v>297307485</v>
      </c>
      <c r="AV536" s="1">
        <v>76.19</v>
      </c>
      <c r="AW536" s="1">
        <v>2796612000</v>
      </c>
      <c r="AX536" s="1">
        <v>2510972709</v>
      </c>
      <c r="AY536" s="1">
        <v>89.79</v>
      </c>
      <c r="AZ536" s="1">
        <v>2682776000</v>
      </c>
      <c r="BA536" s="1">
        <v>0</v>
      </c>
      <c r="BB536" s="1">
        <v>0</v>
      </c>
      <c r="BC536" s="1">
        <v>2696000000</v>
      </c>
      <c r="BD536" s="1">
        <v>0</v>
      </c>
      <c r="BE536" s="1">
        <v>0</v>
      </c>
      <c r="BF536" s="1">
        <v>2654000000</v>
      </c>
      <c r="BG536" s="1">
        <v>0</v>
      </c>
      <c r="BH536" s="1">
        <v>0</v>
      </c>
      <c r="BI536" s="1">
        <v>11219614868</v>
      </c>
      <c r="BJ536" s="1">
        <v>2808280194</v>
      </c>
      <c r="BK536" s="1">
        <v>25.03</v>
      </c>
      <c r="BL536" t="s">
        <v>1071</v>
      </c>
      <c r="BM536" s="3">
        <f t="shared" si="102"/>
        <v>390.22686800000002</v>
      </c>
      <c r="BN536" s="3">
        <f t="shared" si="103"/>
        <v>297.30748499999999</v>
      </c>
      <c r="BO536" s="3">
        <f t="shared" si="104"/>
        <v>2796.6120000000001</v>
      </c>
      <c r="BP536" s="3">
        <f t="shared" si="105"/>
        <v>2510.9727090000001</v>
      </c>
      <c r="BQ536" s="3">
        <f t="shared" si="106"/>
        <v>2682.7759999999998</v>
      </c>
      <c r="BR536" s="3">
        <f t="shared" si="107"/>
        <v>0</v>
      </c>
      <c r="BS536" s="3">
        <f t="shared" si="108"/>
        <v>2696</v>
      </c>
      <c r="BT536" s="3">
        <f t="shared" si="109"/>
        <v>0</v>
      </c>
      <c r="BU536" s="3">
        <f t="shared" si="110"/>
        <v>2654</v>
      </c>
      <c r="BV536" s="3">
        <f t="shared" si="111"/>
        <v>0</v>
      </c>
      <c r="BW536" s="3">
        <f t="shared" si="112"/>
        <v>11219.614868000001</v>
      </c>
      <c r="BX536" s="3">
        <f t="shared" si="113"/>
        <v>2808.2801939999999</v>
      </c>
    </row>
    <row r="537" spans="1:76" x14ac:dyDescent="0.25">
      <c r="A537">
        <v>16</v>
      </c>
      <c r="B537" t="s">
        <v>60</v>
      </c>
      <c r="C537" t="s">
        <v>61</v>
      </c>
      <c r="D537">
        <v>2021</v>
      </c>
      <c r="E537" t="s">
        <v>62</v>
      </c>
      <c r="F537" t="s">
        <v>63</v>
      </c>
      <c r="G537">
        <v>2</v>
      </c>
      <c r="H537" t="s">
        <v>64</v>
      </c>
      <c r="I537" t="s">
        <v>3556</v>
      </c>
      <c r="J537" t="s">
        <v>1044</v>
      </c>
      <c r="K537" t="s">
        <v>1045</v>
      </c>
      <c r="L537" t="s">
        <v>3602</v>
      </c>
      <c r="M537" t="s">
        <v>1046</v>
      </c>
      <c r="N537" t="s">
        <v>3612</v>
      </c>
      <c r="O537" t="s">
        <v>249</v>
      </c>
      <c r="P537" t="s">
        <v>3638</v>
      </c>
      <c r="Q537" t="s">
        <v>952</v>
      </c>
      <c r="R537" t="s">
        <v>3778</v>
      </c>
      <c r="S537" t="s">
        <v>1069</v>
      </c>
      <c r="T537">
        <v>10</v>
      </c>
      <c r="U537">
        <v>2</v>
      </c>
      <c r="V537" t="s">
        <v>1072</v>
      </c>
      <c r="W537">
        <v>2</v>
      </c>
      <c r="X537" t="s">
        <v>75</v>
      </c>
      <c r="Y537">
        <v>1</v>
      </c>
      <c r="Z537" t="s">
        <v>73</v>
      </c>
      <c r="AA537">
        <v>1</v>
      </c>
      <c r="AB537" s="1">
        <v>26</v>
      </c>
      <c r="AC537" s="1">
        <v>24.44</v>
      </c>
      <c r="AD537" s="1">
        <v>94</v>
      </c>
      <c r="AE537" s="1">
        <v>26</v>
      </c>
      <c r="AF537" s="1">
        <v>2.6</v>
      </c>
      <c r="AG537" s="1">
        <v>10</v>
      </c>
      <c r="AH537" s="1">
        <v>26</v>
      </c>
      <c r="AI537" s="1">
        <v>0</v>
      </c>
      <c r="AJ537" s="1">
        <v>0</v>
      </c>
      <c r="AK537" s="1">
        <v>26</v>
      </c>
      <c r="AL537" s="1">
        <v>0</v>
      </c>
      <c r="AM537" s="1">
        <v>0</v>
      </c>
      <c r="AN537" s="1">
        <v>26</v>
      </c>
      <c r="AO537" s="1">
        <v>0</v>
      </c>
      <c r="AP537" s="1">
        <v>0</v>
      </c>
      <c r="AQ537" s="1" t="s">
        <v>76</v>
      </c>
      <c r="AR537" s="1" t="s">
        <v>76</v>
      </c>
      <c r="AS537" s="1" t="s">
        <v>76</v>
      </c>
      <c r="AT537" s="1">
        <v>316698997</v>
      </c>
      <c r="AU537" s="1">
        <v>296698752</v>
      </c>
      <c r="AV537" s="1">
        <v>93.68</v>
      </c>
      <c r="AW537" s="1">
        <v>325388000</v>
      </c>
      <c r="AX537" s="1">
        <v>0</v>
      </c>
      <c r="AY537" s="1">
        <v>0</v>
      </c>
      <c r="AZ537" s="1">
        <v>1646024821</v>
      </c>
      <c r="BA537" s="1">
        <v>0</v>
      </c>
      <c r="BB537" s="1">
        <v>0</v>
      </c>
      <c r="BC537" s="1">
        <v>1553811438</v>
      </c>
      <c r="BD537" s="1">
        <v>0</v>
      </c>
      <c r="BE537" s="1">
        <v>0</v>
      </c>
      <c r="BF537" s="1">
        <v>1122243080</v>
      </c>
      <c r="BG537" s="1">
        <v>0</v>
      </c>
      <c r="BH537" s="1">
        <v>0</v>
      </c>
      <c r="BI537" s="1">
        <v>4964166336</v>
      </c>
      <c r="BJ537" s="1">
        <v>296698752</v>
      </c>
      <c r="BK537" s="1">
        <v>5.98</v>
      </c>
      <c r="BL537" t="s">
        <v>1073</v>
      </c>
      <c r="BM537" s="3">
        <f t="shared" si="102"/>
        <v>316.69899700000002</v>
      </c>
      <c r="BN537" s="3">
        <f t="shared" si="103"/>
        <v>296.69875200000001</v>
      </c>
      <c r="BO537" s="3">
        <f t="shared" si="104"/>
        <v>325.38799999999998</v>
      </c>
      <c r="BP537" s="3">
        <f t="shared" si="105"/>
        <v>0</v>
      </c>
      <c r="BQ537" s="3">
        <f t="shared" si="106"/>
        <v>1646.024821</v>
      </c>
      <c r="BR537" s="3">
        <f t="shared" si="107"/>
        <v>0</v>
      </c>
      <c r="BS537" s="3">
        <f t="shared" si="108"/>
        <v>1553.811438</v>
      </c>
      <c r="BT537" s="3">
        <f t="shared" si="109"/>
        <v>0</v>
      </c>
      <c r="BU537" s="3">
        <f t="shared" si="110"/>
        <v>1122.24308</v>
      </c>
      <c r="BV537" s="3">
        <f t="shared" si="111"/>
        <v>0</v>
      </c>
      <c r="BW537" s="3">
        <f t="shared" si="112"/>
        <v>4964.1663360000002</v>
      </c>
      <c r="BX537" s="3">
        <f t="shared" si="113"/>
        <v>296.69875200000001</v>
      </c>
    </row>
    <row r="538" spans="1:76" x14ac:dyDescent="0.25">
      <c r="A538">
        <v>16</v>
      </c>
      <c r="B538" t="s">
        <v>60</v>
      </c>
      <c r="C538" t="s">
        <v>61</v>
      </c>
      <c r="D538">
        <v>2021</v>
      </c>
      <c r="E538" t="s">
        <v>62</v>
      </c>
      <c r="F538" t="s">
        <v>63</v>
      </c>
      <c r="G538">
        <v>2</v>
      </c>
      <c r="H538" t="s">
        <v>64</v>
      </c>
      <c r="I538" t="s">
        <v>3556</v>
      </c>
      <c r="J538" t="s">
        <v>1044</v>
      </c>
      <c r="K538" t="s">
        <v>1045</v>
      </c>
      <c r="L538" t="s">
        <v>3602</v>
      </c>
      <c r="M538" t="s">
        <v>1046</v>
      </c>
      <c r="N538" t="s">
        <v>3612</v>
      </c>
      <c r="O538" t="s">
        <v>249</v>
      </c>
      <c r="P538" t="s">
        <v>3638</v>
      </c>
      <c r="Q538" t="s">
        <v>952</v>
      </c>
      <c r="R538" t="s">
        <v>3778</v>
      </c>
      <c r="S538" t="s">
        <v>1069</v>
      </c>
      <c r="T538">
        <v>10</v>
      </c>
      <c r="U538">
        <v>3</v>
      </c>
      <c r="V538" t="s">
        <v>1074</v>
      </c>
      <c r="W538">
        <v>2</v>
      </c>
      <c r="X538" t="s">
        <v>75</v>
      </c>
      <c r="Y538">
        <v>1</v>
      </c>
      <c r="Z538" t="s">
        <v>73</v>
      </c>
      <c r="AA538">
        <v>1</v>
      </c>
      <c r="AB538" s="1">
        <v>23</v>
      </c>
      <c r="AC538" s="1">
        <v>23</v>
      </c>
      <c r="AD538" s="1">
        <v>100</v>
      </c>
      <c r="AE538" s="1">
        <v>23</v>
      </c>
      <c r="AF538" s="1">
        <v>4.18</v>
      </c>
      <c r="AG538" s="1">
        <v>18.170000000000002</v>
      </c>
      <c r="AH538" s="1">
        <v>23</v>
      </c>
      <c r="AI538" s="1">
        <v>0</v>
      </c>
      <c r="AJ538" s="1">
        <v>0</v>
      </c>
      <c r="AK538" s="1">
        <v>23</v>
      </c>
      <c r="AL538" s="1">
        <v>0</v>
      </c>
      <c r="AM538" s="1">
        <v>0</v>
      </c>
      <c r="AN538" s="1">
        <v>23</v>
      </c>
      <c r="AO538" s="1">
        <v>0</v>
      </c>
      <c r="AP538" s="1">
        <v>0</v>
      </c>
      <c r="AQ538" s="1" t="s">
        <v>76</v>
      </c>
      <c r="AR538" s="1" t="s">
        <v>76</v>
      </c>
      <c r="AS538" s="1" t="s">
        <v>76</v>
      </c>
      <c r="AT538" s="1">
        <v>1517297893</v>
      </c>
      <c r="AU538" s="1">
        <v>1353514271</v>
      </c>
      <c r="AV538" s="1">
        <v>89.21</v>
      </c>
      <c r="AW538" s="1">
        <v>681835000</v>
      </c>
      <c r="AX538" s="1">
        <v>0</v>
      </c>
      <c r="AY538" s="1">
        <v>0</v>
      </c>
      <c r="AZ538" s="1">
        <v>585273394</v>
      </c>
      <c r="BA538" s="1">
        <v>0</v>
      </c>
      <c r="BB538" s="1">
        <v>0</v>
      </c>
      <c r="BC538" s="1">
        <v>965085039</v>
      </c>
      <c r="BD538" s="1">
        <v>0</v>
      </c>
      <c r="BE538" s="1">
        <v>0</v>
      </c>
      <c r="BF538" s="1">
        <v>825334796</v>
      </c>
      <c r="BG538" s="1">
        <v>0</v>
      </c>
      <c r="BH538" s="1">
        <v>0</v>
      </c>
      <c r="BI538" s="1">
        <v>4574826122</v>
      </c>
      <c r="BJ538" s="1">
        <v>1353514271</v>
      </c>
      <c r="BK538" s="1">
        <v>29.59</v>
      </c>
      <c r="BL538" t="s">
        <v>1075</v>
      </c>
      <c r="BM538" s="3">
        <f t="shared" si="102"/>
        <v>1517.2978929999999</v>
      </c>
      <c r="BN538" s="3">
        <f t="shared" si="103"/>
        <v>1353.514271</v>
      </c>
      <c r="BO538" s="3">
        <f t="shared" si="104"/>
        <v>681.83500000000004</v>
      </c>
      <c r="BP538" s="3">
        <f t="shared" si="105"/>
        <v>0</v>
      </c>
      <c r="BQ538" s="3">
        <f t="shared" si="106"/>
        <v>585.27339400000005</v>
      </c>
      <c r="BR538" s="3">
        <f t="shared" si="107"/>
        <v>0</v>
      </c>
      <c r="BS538" s="3">
        <f t="shared" si="108"/>
        <v>965.08503900000005</v>
      </c>
      <c r="BT538" s="3">
        <f t="shared" si="109"/>
        <v>0</v>
      </c>
      <c r="BU538" s="3">
        <f t="shared" si="110"/>
        <v>825.33479599999998</v>
      </c>
      <c r="BV538" s="3">
        <f t="shared" si="111"/>
        <v>0</v>
      </c>
      <c r="BW538" s="3">
        <f t="shared" si="112"/>
        <v>4574.8261219999995</v>
      </c>
      <c r="BX538" s="3">
        <f t="shared" si="113"/>
        <v>1353.514271</v>
      </c>
    </row>
    <row r="539" spans="1:76" x14ac:dyDescent="0.25">
      <c r="A539">
        <v>16</v>
      </c>
      <c r="B539" t="s">
        <v>60</v>
      </c>
      <c r="C539" t="s">
        <v>61</v>
      </c>
      <c r="D539">
        <v>2021</v>
      </c>
      <c r="E539" t="s">
        <v>62</v>
      </c>
      <c r="F539" t="s">
        <v>63</v>
      </c>
      <c r="G539">
        <v>2</v>
      </c>
      <c r="H539" t="s">
        <v>64</v>
      </c>
      <c r="I539" t="s">
        <v>3556</v>
      </c>
      <c r="J539" t="s">
        <v>1044</v>
      </c>
      <c r="K539" t="s">
        <v>1045</v>
      </c>
      <c r="L539" t="s">
        <v>3602</v>
      </c>
      <c r="M539" t="s">
        <v>1046</v>
      </c>
      <c r="N539" t="s">
        <v>3612</v>
      </c>
      <c r="O539" t="s">
        <v>249</v>
      </c>
      <c r="P539" t="s">
        <v>3638</v>
      </c>
      <c r="Q539" t="s">
        <v>952</v>
      </c>
      <c r="R539" t="s">
        <v>3779</v>
      </c>
      <c r="S539" t="s">
        <v>1076</v>
      </c>
      <c r="T539">
        <v>14</v>
      </c>
      <c r="U539">
        <v>1</v>
      </c>
      <c r="V539" t="s">
        <v>1077</v>
      </c>
      <c r="W539">
        <v>1</v>
      </c>
      <c r="X539" t="s">
        <v>72</v>
      </c>
      <c r="Y539">
        <v>1</v>
      </c>
      <c r="Z539" t="s">
        <v>73</v>
      </c>
      <c r="AA539">
        <v>1</v>
      </c>
      <c r="AB539" s="1">
        <v>2</v>
      </c>
      <c r="AC539" s="1">
        <v>2</v>
      </c>
      <c r="AD539" s="1">
        <v>100</v>
      </c>
      <c r="AE539" s="1">
        <v>2</v>
      </c>
      <c r="AF539" s="1">
        <v>0</v>
      </c>
      <c r="AG539" s="1">
        <v>0</v>
      </c>
      <c r="AH539" s="1">
        <v>2</v>
      </c>
      <c r="AI539" s="1">
        <v>0</v>
      </c>
      <c r="AJ539" s="1">
        <v>0</v>
      </c>
      <c r="AK539" s="1">
        <v>2</v>
      </c>
      <c r="AL539" s="1">
        <v>0</v>
      </c>
      <c r="AM539" s="1">
        <v>0</v>
      </c>
      <c r="AN539" s="1">
        <v>0</v>
      </c>
      <c r="AO539" s="1">
        <v>0</v>
      </c>
      <c r="AP539" s="1">
        <v>0</v>
      </c>
      <c r="AQ539" s="1">
        <v>8</v>
      </c>
      <c r="AR539" s="1">
        <v>2</v>
      </c>
      <c r="AS539" s="1">
        <v>25</v>
      </c>
      <c r="AT539" s="1">
        <v>66828531</v>
      </c>
      <c r="AU539" s="1">
        <v>52669180</v>
      </c>
      <c r="AV539" s="1">
        <v>78.81</v>
      </c>
      <c r="AW539" s="1">
        <v>396064000</v>
      </c>
      <c r="AX539" s="1">
        <v>77564000</v>
      </c>
      <c r="AY539" s="1">
        <v>19.579999999999998</v>
      </c>
      <c r="AZ539" s="1">
        <v>144000000</v>
      </c>
      <c r="BA539" s="1">
        <v>0</v>
      </c>
      <c r="BB539" s="1">
        <v>0</v>
      </c>
      <c r="BC539" s="1">
        <v>112000000</v>
      </c>
      <c r="BD539" s="1">
        <v>0</v>
      </c>
      <c r="BE539" s="1">
        <v>0</v>
      </c>
      <c r="BF539" s="1">
        <v>0</v>
      </c>
      <c r="BG539" s="1">
        <v>0</v>
      </c>
      <c r="BH539" s="1">
        <v>0</v>
      </c>
      <c r="BI539" s="1">
        <v>718892531</v>
      </c>
      <c r="BJ539" s="1">
        <v>130233180</v>
      </c>
      <c r="BK539" s="1">
        <v>18.12</v>
      </c>
      <c r="BL539" t="s">
        <v>1078</v>
      </c>
      <c r="BM539" s="3">
        <f t="shared" si="102"/>
        <v>66.828530999999998</v>
      </c>
      <c r="BN539" s="3">
        <f t="shared" si="103"/>
        <v>52.669179999999997</v>
      </c>
      <c r="BO539" s="3">
        <f t="shared" si="104"/>
        <v>396.06400000000002</v>
      </c>
      <c r="BP539" s="3">
        <f t="shared" si="105"/>
        <v>77.563999999999993</v>
      </c>
      <c r="BQ539" s="3">
        <f t="shared" si="106"/>
        <v>144</v>
      </c>
      <c r="BR539" s="3">
        <f t="shared" si="107"/>
        <v>0</v>
      </c>
      <c r="BS539" s="3">
        <f t="shared" si="108"/>
        <v>112</v>
      </c>
      <c r="BT539" s="3">
        <f t="shared" si="109"/>
        <v>0</v>
      </c>
      <c r="BU539" s="3">
        <f t="shared" si="110"/>
        <v>0</v>
      </c>
      <c r="BV539" s="3">
        <f t="shared" si="111"/>
        <v>0</v>
      </c>
      <c r="BW539" s="3">
        <f t="shared" si="112"/>
        <v>718.89253099999996</v>
      </c>
      <c r="BX539" s="3">
        <f t="shared" si="113"/>
        <v>130.23318</v>
      </c>
    </row>
    <row r="540" spans="1:76" x14ac:dyDescent="0.25">
      <c r="A540">
        <v>16</v>
      </c>
      <c r="B540" t="s">
        <v>60</v>
      </c>
      <c r="C540" t="s">
        <v>61</v>
      </c>
      <c r="D540">
        <v>2021</v>
      </c>
      <c r="E540" t="s">
        <v>62</v>
      </c>
      <c r="F540" t="s">
        <v>63</v>
      </c>
      <c r="G540">
        <v>2</v>
      </c>
      <c r="H540" t="s">
        <v>64</v>
      </c>
      <c r="I540" t="s">
        <v>3556</v>
      </c>
      <c r="J540" t="s">
        <v>1044</v>
      </c>
      <c r="K540" t="s">
        <v>1045</v>
      </c>
      <c r="L540" t="s">
        <v>3602</v>
      </c>
      <c r="M540" t="s">
        <v>1046</v>
      </c>
      <c r="N540" t="s">
        <v>3612</v>
      </c>
      <c r="O540" t="s">
        <v>249</v>
      </c>
      <c r="P540" t="s">
        <v>3638</v>
      </c>
      <c r="Q540" t="s">
        <v>952</v>
      </c>
      <c r="R540" t="s">
        <v>3779</v>
      </c>
      <c r="S540" t="s">
        <v>1076</v>
      </c>
      <c r="T540">
        <v>14</v>
      </c>
      <c r="U540">
        <v>2</v>
      </c>
      <c r="V540" t="s">
        <v>1079</v>
      </c>
      <c r="W540">
        <v>1</v>
      </c>
      <c r="X540" t="s">
        <v>72</v>
      </c>
      <c r="Y540">
        <v>1</v>
      </c>
      <c r="Z540" t="s">
        <v>73</v>
      </c>
      <c r="AA540">
        <v>1</v>
      </c>
      <c r="AB540" s="1">
        <v>0</v>
      </c>
      <c r="AC540" s="1">
        <v>0</v>
      </c>
      <c r="AD540" s="1">
        <v>0</v>
      </c>
      <c r="AE540" s="1">
        <v>1</v>
      </c>
      <c r="AF540" s="1">
        <v>0</v>
      </c>
      <c r="AG540" s="1">
        <v>0</v>
      </c>
      <c r="AH540" s="1">
        <v>2</v>
      </c>
      <c r="AI540" s="1">
        <v>0</v>
      </c>
      <c r="AJ540" s="1">
        <v>0</v>
      </c>
      <c r="AK540" s="1">
        <v>1</v>
      </c>
      <c r="AL540" s="1">
        <v>0</v>
      </c>
      <c r="AM540" s="1">
        <v>0</v>
      </c>
      <c r="AN540" s="1">
        <v>0</v>
      </c>
      <c r="AO540" s="1">
        <v>0</v>
      </c>
      <c r="AP540" s="1">
        <v>0</v>
      </c>
      <c r="AQ540" s="1">
        <v>4</v>
      </c>
      <c r="AR540" s="1">
        <v>0</v>
      </c>
      <c r="AS540" s="1">
        <v>0</v>
      </c>
      <c r="AT540" s="1">
        <v>0</v>
      </c>
      <c r="AU540" s="1">
        <v>0</v>
      </c>
      <c r="AV540" s="1">
        <v>0</v>
      </c>
      <c r="AW540" s="1">
        <v>292955000</v>
      </c>
      <c r="AX540" s="1">
        <v>92954576</v>
      </c>
      <c r="AY540" s="1">
        <v>31.73</v>
      </c>
      <c r="AZ540" s="1">
        <v>144000000</v>
      </c>
      <c r="BA540" s="1">
        <v>0</v>
      </c>
      <c r="BB540" s="1">
        <v>0</v>
      </c>
      <c r="BC540" s="1">
        <v>112000000</v>
      </c>
      <c r="BD540" s="1">
        <v>0</v>
      </c>
      <c r="BE540" s="1">
        <v>0</v>
      </c>
      <c r="BF540" s="1">
        <v>0</v>
      </c>
      <c r="BG540" s="1">
        <v>0</v>
      </c>
      <c r="BH540" s="1">
        <v>0</v>
      </c>
      <c r="BI540" s="1">
        <v>548955000</v>
      </c>
      <c r="BJ540" s="1">
        <v>92954576</v>
      </c>
      <c r="BK540" s="1">
        <v>16.93</v>
      </c>
      <c r="BL540" t="s">
        <v>1063</v>
      </c>
      <c r="BM540" s="3">
        <f t="shared" si="102"/>
        <v>0</v>
      </c>
      <c r="BN540" s="3">
        <f t="shared" si="103"/>
        <v>0</v>
      </c>
      <c r="BO540" s="3">
        <f t="shared" si="104"/>
        <v>292.95499999999998</v>
      </c>
      <c r="BP540" s="3">
        <f t="shared" si="105"/>
        <v>92.954576000000003</v>
      </c>
      <c r="BQ540" s="3">
        <f t="shared" si="106"/>
        <v>144</v>
      </c>
      <c r="BR540" s="3">
        <f t="shared" si="107"/>
        <v>0</v>
      </c>
      <c r="BS540" s="3">
        <f t="shared" si="108"/>
        <v>112</v>
      </c>
      <c r="BT540" s="3">
        <f t="shared" si="109"/>
        <v>0</v>
      </c>
      <c r="BU540" s="3">
        <f t="shared" si="110"/>
        <v>0</v>
      </c>
      <c r="BV540" s="3">
        <f t="shared" si="111"/>
        <v>0</v>
      </c>
      <c r="BW540" s="3">
        <f t="shared" si="112"/>
        <v>548.95499999999993</v>
      </c>
      <c r="BX540" s="3">
        <f t="shared" si="113"/>
        <v>92.954576000000003</v>
      </c>
    </row>
    <row r="541" spans="1:76" x14ac:dyDescent="0.25">
      <c r="A541">
        <v>16</v>
      </c>
      <c r="B541" t="s">
        <v>60</v>
      </c>
      <c r="C541" t="s">
        <v>61</v>
      </c>
      <c r="D541">
        <v>2021</v>
      </c>
      <c r="E541" t="s">
        <v>62</v>
      </c>
      <c r="F541" t="s">
        <v>63</v>
      </c>
      <c r="G541">
        <v>2</v>
      </c>
      <c r="H541" t="s">
        <v>64</v>
      </c>
      <c r="I541" t="s">
        <v>3556</v>
      </c>
      <c r="J541" t="s">
        <v>1044</v>
      </c>
      <c r="K541" t="s">
        <v>1045</v>
      </c>
      <c r="L541" t="s">
        <v>3602</v>
      </c>
      <c r="M541" t="s">
        <v>1046</v>
      </c>
      <c r="N541" t="s">
        <v>3612</v>
      </c>
      <c r="O541" t="s">
        <v>249</v>
      </c>
      <c r="P541" t="s">
        <v>3638</v>
      </c>
      <c r="Q541" t="s">
        <v>952</v>
      </c>
      <c r="R541" t="s">
        <v>3779</v>
      </c>
      <c r="S541" t="s">
        <v>1076</v>
      </c>
      <c r="T541">
        <v>14</v>
      </c>
      <c r="U541">
        <v>3</v>
      </c>
      <c r="V541" t="s">
        <v>1080</v>
      </c>
      <c r="W541">
        <v>1</v>
      </c>
      <c r="X541" t="s">
        <v>72</v>
      </c>
      <c r="Y541">
        <v>1</v>
      </c>
      <c r="Z541" t="s">
        <v>73</v>
      </c>
      <c r="AA541">
        <v>1</v>
      </c>
      <c r="AB541" s="1">
        <v>0</v>
      </c>
      <c r="AC541" s="1">
        <v>0</v>
      </c>
      <c r="AD541" s="1">
        <v>0</v>
      </c>
      <c r="AE541" s="1">
        <v>1</v>
      </c>
      <c r="AF541" s="1">
        <v>0</v>
      </c>
      <c r="AG541" s="1">
        <v>0</v>
      </c>
      <c r="AH541" s="1">
        <v>1</v>
      </c>
      <c r="AI541" s="1">
        <v>0</v>
      </c>
      <c r="AJ541" s="1">
        <v>0</v>
      </c>
      <c r="AK541" s="1">
        <v>1</v>
      </c>
      <c r="AL541" s="1">
        <v>0</v>
      </c>
      <c r="AM541" s="1">
        <v>0</v>
      </c>
      <c r="AN541" s="1">
        <v>0</v>
      </c>
      <c r="AO541" s="1">
        <v>0</v>
      </c>
      <c r="AP541" s="1">
        <v>0</v>
      </c>
      <c r="AQ541" s="1">
        <v>3</v>
      </c>
      <c r="AR541" s="1">
        <v>0</v>
      </c>
      <c r="AS541" s="1">
        <v>0</v>
      </c>
      <c r="AT541" s="1">
        <v>0</v>
      </c>
      <c r="AU541" s="1">
        <v>0</v>
      </c>
      <c r="AV541" s="1">
        <v>0</v>
      </c>
      <c r="AW541" s="1">
        <v>344770000</v>
      </c>
      <c r="AX541" s="1">
        <v>92954576</v>
      </c>
      <c r="AY541" s="1">
        <v>26.96</v>
      </c>
      <c r="AZ541" s="1">
        <v>144000000</v>
      </c>
      <c r="BA541" s="1">
        <v>0</v>
      </c>
      <c r="BB541" s="1">
        <v>0</v>
      </c>
      <c r="BC541" s="1">
        <v>112000000</v>
      </c>
      <c r="BD541" s="1">
        <v>0</v>
      </c>
      <c r="BE541" s="1">
        <v>0</v>
      </c>
      <c r="BF541" s="1">
        <v>0</v>
      </c>
      <c r="BG541" s="1">
        <v>0</v>
      </c>
      <c r="BH541" s="1">
        <v>0</v>
      </c>
      <c r="BI541" s="1">
        <v>600770000</v>
      </c>
      <c r="BJ541" s="1">
        <v>92954576</v>
      </c>
      <c r="BK541" s="1">
        <v>15.47</v>
      </c>
      <c r="BL541" t="s">
        <v>1049</v>
      </c>
      <c r="BM541" s="3">
        <f t="shared" si="102"/>
        <v>0</v>
      </c>
      <c r="BN541" s="3">
        <f t="shared" si="103"/>
        <v>0</v>
      </c>
      <c r="BO541" s="3">
        <f t="shared" si="104"/>
        <v>344.77</v>
      </c>
      <c r="BP541" s="3">
        <f t="shared" si="105"/>
        <v>92.954576000000003</v>
      </c>
      <c r="BQ541" s="3">
        <f t="shared" si="106"/>
        <v>144</v>
      </c>
      <c r="BR541" s="3">
        <f t="shared" si="107"/>
        <v>0</v>
      </c>
      <c r="BS541" s="3">
        <f t="shared" si="108"/>
        <v>112</v>
      </c>
      <c r="BT541" s="3">
        <f t="shared" si="109"/>
        <v>0</v>
      </c>
      <c r="BU541" s="3">
        <f t="shared" si="110"/>
        <v>0</v>
      </c>
      <c r="BV541" s="3">
        <f t="shared" si="111"/>
        <v>0</v>
      </c>
      <c r="BW541" s="3">
        <f t="shared" si="112"/>
        <v>600.77</v>
      </c>
      <c r="BX541" s="3">
        <f t="shared" si="113"/>
        <v>92.954576000000003</v>
      </c>
    </row>
    <row r="542" spans="1:76" x14ac:dyDescent="0.25">
      <c r="A542">
        <v>16</v>
      </c>
      <c r="B542" t="s">
        <v>60</v>
      </c>
      <c r="C542" t="s">
        <v>61</v>
      </c>
      <c r="D542">
        <v>2021</v>
      </c>
      <c r="E542" t="s">
        <v>62</v>
      </c>
      <c r="F542" t="s">
        <v>63</v>
      </c>
      <c r="G542">
        <v>2</v>
      </c>
      <c r="H542" t="s">
        <v>64</v>
      </c>
      <c r="I542" t="s">
        <v>3556</v>
      </c>
      <c r="J542" t="s">
        <v>1044</v>
      </c>
      <c r="K542" t="s">
        <v>1045</v>
      </c>
      <c r="L542" t="s">
        <v>3602</v>
      </c>
      <c r="M542" t="s">
        <v>1046</v>
      </c>
      <c r="N542" t="s">
        <v>3612</v>
      </c>
      <c r="O542" t="s">
        <v>249</v>
      </c>
      <c r="P542" t="s">
        <v>3638</v>
      </c>
      <c r="Q542" t="s">
        <v>952</v>
      </c>
      <c r="R542" t="s">
        <v>3779</v>
      </c>
      <c r="S542" t="s">
        <v>1076</v>
      </c>
      <c r="T542">
        <v>14</v>
      </c>
      <c r="U542">
        <v>4</v>
      </c>
      <c r="V542" t="s">
        <v>1081</v>
      </c>
      <c r="W542">
        <v>1</v>
      </c>
      <c r="X542" t="s">
        <v>72</v>
      </c>
      <c r="Y542">
        <v>1</v>
      </c>
      <c r="Z542" t="s">
        <v>73</v>
      </c>
      <c r="AA542">
        <v>1</v>
      </c>
      <c r="AB542" s="1">
        <v>529</v>
      </c>
      <c r="AC542" s="1">
        <v>529</v>
      </c>
      <c r="AD542" s="1">
        <v>100</v>
      </c>
      <c r="AE542" s="1">
        <v>250</v>
      </c>
      <c r="AF542" s="1">
        <v>0</v>
      </c>
      <c r="AG542" s="1">
        <v>0</v>
      </c>
      <c r="AH542" s="1">
        <v>56</v>
      </c>
      <c r="AI542" s="1">
        <v>0</v>
      </c>
      <c r="AJ542" s="1">
        <v>0</v>
      </c>
      <c r="AK542" s="1">
        <v>56</v>
      </c>
      <c r="AL542" s="1">
        <v>0</v>
      </c>
      <c r="AM542" s="1">
        <v>0</v>
      </c>
      <c r="AN542" s="1">
        <v>32</v>
      </c>
      <c r="AO542" s="1">
        <v>0</v>
      </c>
      <c r="AP542" s="1">
        <v>0</v>
      </c>
      <c r="AQ542" s="1">
        <v>923</v>
      </c>
      <c r="AR542" s="1">
        <v>529</v>
      </c>
      <c r="AS542" s="1">
        <v>57.31</v>
      </c>
      <c r="AT542" s="1">
        <v>12406923418</v>
      </c>
      <c r="AU542" s="1">
        <v>12341556897</v>
      </c>
      <c r="AV542" s="1">
        <v>99.47</v>
      </c>
      <c r="AW542" s="1">
        <v>12310462000</v>
      </c>
      <c r="AX542" s="1">
        <v>1473021673</v>
      </c>
      <c r="AY542" s="1">
        <v>11.97</v>
      </c>
      <c r="AZ542" s="1">
        <v>5193174415</v>
      </c>
      <c r="BA542" s="1">
        <v>0</v>
      </c>
      <c r="BB542" s="1">
        <v>0</v>
      </c>
      <c r="BC542" s="1">
        <v>4026312013</v>
      </c>
      <c r="BD542" s="1">
        <v>0</v>
      </c>
      <c r="BE542" s="1">
        <v>0</v>
      </c>
      <c r="BF542" s="1">
        <v>273096837</v>
      </c>
      <c r="BG542" s="1">
        <v>0</v>
      </c>
      <c r="BH542" s="1">
        <v>0</v>
      </c>
      <c r="BI542" s="1">
        <v>34209968683</v>
      </c>
      <c r="BJ542" s="1">
        <v>13814578570</v>
      </c>
      <c r="BK542" s="1">
        <v>40.380000000000003</v>
      </c>
      <c r="BL542" t="s">
        <v>1063</v>
      </c>
      <c r="BM542" s="3">
        <f t="shared" si="102"/>
        <v>12406.923418</v>
      </c>
      <c r="BN542" s="3">
        <f t="shared" si="103"/>
        <v>12341.556897</v>
      </c>
      <c r="BO542" s="3">
        <f t="shared" si="104"/>
        <v>12310.462</v>
      </c>
      <c r="BP542" s="3">
        <f t="shared" si="105"/>
        <v>1473.021673</v>
      </c>
      <c r="BQ542" s="3">
        <f t="shared" si="106"/>
        <v>5193.1744150000004</v>
      </c>
      <c r="BR542" s="3">
        <f t="shared" si="107"/>
        <v>0</v>
      </c>
      <c r="BS542" s="3">
        <f t="shared" si="108"/>
        <v>4026.3120130000002</v>
      </c>
      <c r="BT542" s="3">
        <f t="shared" si="109"/>
        <v>0</v>
      </c>
      <c r="BU542" s="3">
        <f t="shared" si="110"/>
        <v>273.09683699999999</v>
      </c>
      <c r="BV542" s="3">
        <f t="shared" si="111"/>
        <v>0</v>
      </c>
      <c r="BW542" s="3">
        <f t="shared" si="112"/>
        <v>34209.968682999999</v>
      </c>
      <c r="BX542" s="3">
        <f t="shared" si="113"/>
        <v>13814.57857</v>
      </c>
    </row>
    <row r="543" spans="1:76" x14ac:dyDescent="0.25">
      <c r="A543">
        <v>16</v>
      </c>
      <c r="B543" t="s">
        <v>60</v>
      </c>
      <c r="C543" t="s">
        <v>61</v>
      </c>
      <c r="D543">
        <v>2021</v>
      </c>
      <c r="E543" t="s">
        <v>62</v>
      </c>
      <c r="F543" t="s">
        <v>63</v>
      </c>
      <c r="G543">
        <v>2</v>
      </c>
      <c r="H543" t="s">
        <v>64</v>
      </c>
      <c r="I543" t="s">
        <v>3556</v>
      </c>
      <c r="J543" t="s">
        <v>1044</v>
      </c>
      <c r="K543" t="s">
        <v>1045</v>
      </c>
      <c r="L543" t="s">
        <v>3602</v>
      </c>
      <c r="M543" t="s">
        <v>1046</v>
      </c>
      <c r="N543" t="s">
        <v>3612</v>
      </c>
      <c r="O543" t="s">
        <v>249</v>
      </c>
      <c r="P543" t="s">
        <v>3638</v>
      </c>
      <c r="Q543" t="s">
        <v>952</v>
      </c>
      <c r="R543" t="s">
        <v>3779</v>
      </c>
      <c r="S543" t="s">
        <v>1076</v>
      </c>
      <c r="T543">
        <v>14</v>
      </c>
      <c r="U543">
        <v>5</v>
      </c>
      <c r="V543" t="s">
        <v>1082</v>
      </c>
      <c r="W543">
        <v>1</v>
      </c>
      <c r="X543" t="s">
        <v>72</v>
      </c>
      <c r="Y543">
        <v>1</v>
      </c>
      <c r="Z543" t="s">
        <v>73</v>
      </c>
      <c r="AA543">
        <v>1</v>
      </c>
      <c r="AB543" s="1">
        <v>0</v>
      </c>
      <c r="AC543" s="1">
        <v>0</v>
      </c>
      <c r="AD543" s="1">
        <v>0</v>
      </c>
      <c r="AE543" s="1">
        <v>350</v>
      </c>
      <c r="AF543" s="1">
        <v>0</v>
      </c>
      <c r="AG543" s="1">
        <v>0</v>
      </c>
      <c r="AH543" s="1">
        <v>350</v>
      </c>
      <c r="AI543" s="1">
        <v>0</v>
      </c>
      <c r="AJ543" s="1">
        <v>0</v>
      </c>
      <c r="AK543" s="1">
        <v>300</v>
      </c>
      <c r="AL543" s="1">
        <v>0</v>
      </c>
      <c r="AM543" s="1">
        <v>0</v>
      </c>
      <c r="AN543" s="1">
        <v>200</v>
      </c>
      <c r="AO543" s="1">
        <v>0</v>
      </c>
      <c r="AP543" s="1">
        <v>0</v>
      </c>
      <c r="AQ543" s="1">
        <v>1200</v>
      </c>
      <c r="AR543" s="1">
        <v>0</v>
      </c>
      <c r="AS543" s="1">
        <v>0</v>
      </c>
      <c r="AT543" s="1">
        <v>0</v>
      </c>
      <c r="AU543" s="1">
        <v>0</v>
      </c>
      <c r="AV543" s="1">
        <v>0</v>
      </c>
      <c r="AW543" s="1">
        <v>238749000</v>
      </c>
      <c r="AX543" s="1">
        <v>70017596</v>
      </c>
      <c r="AY543" s="1">
        <v>29.33</v>
      </c>
      <c r="AZ543" s="1">
        <v>144000000</v>
      </c>
      <c r="BA543" s="1">
        <v>0</v>
      </c>
      <c r="BB543" s="1">
        <v>0</v>
      </c>
      <c r="BC543" s="1">
        <v>112000000</v>
      </c>
      <c r="BD543" s="1">
        <v>0</v>
      </c>
      <c r="BE543" s="1">
        <v>0</v>
      </c>
      <c r="BF543" s="1">
        <v>30000000</v>
      </c>
      <c r="BG543" s="1">
        <v>0</v>
      </c>
      <c r="BH543" s="1">
        <v>0</v>
      </c>
      <c r="BI543" s="1">
        <v>524749000</v>
      </c>
      <c r="BJ543" s="1">
        <v>70017596</v>
      </c>
      <c r="BK543" s="1">
        <v>13.34</v>
      </c>
      <c r="BL543" t="s">
        <v>1063</v>
      </c>
      <c r="BM543" s="3">
        <f t="shared" si="102"/>
        <v>0</v>
      </c>
      <c r="BN543" s="3">
        <f t="shared" si="103"/>
        <v>0</v>
      </c>
      <c r="BO543" s="3">
        <f t="shared" si="104"/>
        <v>238.749</v>
      </c>
      <c r="BP543" s="3">
        <f t="shared" si="105"/>
        <v>70.017595999999998</v>
      </c>
      <c r="BQ543" s="3">
        <f t="shared" si="106"/>
        <v>144</v>
      </c>
      <c r="BR543" s="3">
        <f t="shared" si="107"/>
        <v>0</v>
      </c>
      <c r="BS543" s="3">
        <f t="shared" si="108"/>
        <v>112</v>
      </c>
      <c r="BT543" s="3">
        <f t="shared" si="109"/>
        <v>0</v>
      </c>
      <c r="BU543" s="3">
        <f t="shared" si="110"/>
        <v>30</v>
      </c>
      <c r="BV543" s="3">
        <f t="shared" si="111"/>
        <v>0</v>
      </c>
      <c r="BW543" s="3">
        <f t="shared" si="112"/>
        <v>524.74900000000002</v>
      </c>
      <c r="BX543" s="3">
        <f t="shared" si="113"/>
        <v>70.017595999999998</v>
      </c>
    </row>
    <row r="544" spans="1:76" x14ac:dyDescent="0.25">
      <c r="A544">
        <v>16</v>
      </c>
      <c r="B544" t="s">
        <v>60</v>
      </c>
      <c r="C544" t="s">
        <v>61</v>
      </c>
      <c r="D544">
        <v>2021</v>
      </c>
      <c r="E544" t="s">
        <v>62</v>
      </c>
      <c r="F544" t="s">
        <v>63</v>
      </c>
      <c r="G544">
        <v>2</v>
      </c>
      <c r="H544" t="s">
        <v>64</v>
      </c>
      <c r="I544" t="s">
        <v>3556</v>
      </c>
      <c r="J544" t="s">
        <v>1044</v>
      </c>
      <c r="K544" t="s">
        <v>1045</v>
      </c>
      <c r="L544" t="s">
        <v>3602</v>
      </c>
      <c r="M544" t="s">
        <v>1046</v>
      </c>
      <c r="N544" t="s">
        <v>3612</v>
      </c>
      <c r="O544" t="s">
        <v>249</v>
      </c>
      <c r="P544" t="s">
        <v>3638</v>
      </c>
      <c r="Q544" t="s">
        <v>952</v>
      </c>
      <c r="R544" t="s">
        <v>3780</v>
      </c>
      <c r="S544" t="s">
        <v>1083</v>
      </c>
      <c r="T544">
        <v>14</v>
      </c>
      <c r="U544">
        <v>1</v>
      </c>
      <c r="V544" t="s">
        <v>1084</v>
      </c>
      <c r="W544">
        <v>1</v>
      </c>
      <c r="X544" t="s">
        <v>72</v>
      </c>
      <c r="Y544">
        <v>1</v>
      </c>
      <c r="Z544" t="s">
        <v>73</v>
      </c>
      <c r="AA544">
        <v>1</v>
      </c>
      <c r="AB544" s="1">
        <v>2</v>
      </c>
      <c r="AC544" s="1">
        <v>2</v>
      </c>
      <c r="AD544" s="1">
        <v>100</v>
      </c>
      <c r="AE544" s="1">
        <v>1</v>
      </c>
      <c r="AF544" s="1">
        <v>0</v>
      </c>
      <c r="AG544" s="1">
        <v>0</v>
      </c>
      <c r="AH544" s="1">
        <v>1</v>
      </c>
      <c r="AI544" s="1">
        <v>0</v>
      </c>
      <c r="AJ544" s="1">
        <v>0</v>
      </c>
      <c r="AK544" s="1">
        <v>1</v>
      </c>
      <c r="AL544" s="1">
        <v>0</v>
      </c>
      <c r="AM544" s="1">
        <v>0</v>
      </c>
      <c r="AN544" s="1">
        <v>1</v>
      </c>
      <c r="AO544" s="1">
        <v>0</v>
      </c>
      <c r="AP544" s="1">
        <v>0</v>
      </c>
      <c r="AQ544" s="1">
        <v>6</v>
      </c>
      <c r="AR544" s="1">
        <v>2</v>
      </c>
      <c r="AS544" s="1">
        <v>33.33</v>
      </c>
      <c r="AT544" s="1">
        <v>105708900</v>
      </c>
      <c r="AU544" s="1">
        <v>105609598</v>
      </c>
      <c r="AV544" s="1">
        <v>99.91</v>
      </c>
      <c r="AW544" s="1">
        <v>237058551</v>
      </c>
      <c r="AX544" s="1">
        <v>236340201</v>
      </c>
      <c r="AY544" s="1">
        <v>99.7</v>
      </c>
      <c r="AZ544" s="1">
        <v>233088125</v>
      </c>
      <c r="BA544" s="1">
        <v>0</v>
      </c>
      <c r="BB544" s="1">
        <v>0</v>
      </c>
      <c r="BC544" s="1">
        <v>244742531</v>
      </c>
      <c r="BD544" s="1">
        <v>0</v>
      </c>
      <c r="BE544" s="1">
        <v>0</v>
      </c>
      <c r="BF544" s="1">
        <v>256979657</v>
      </c>
      <c r="BG544" s="1">
        <v>0</v>
      </c>
      <c r="BH544" s="1">
        <v>0</v>
      </c>
      <c r="BI544" s="1">
        <v>1077577764</v>
      </c>
      <c r="BJ544" s="1">
        <v>341949799</v>
      </c>
      <c r="BK544" s="1">
        <v>31.73</v>
      </c>
      <c r="BL544" t="s">
        <v>1085</v>
      </c>
      <c r="BM544" s="3">
        <f t="shared" si="102"/>
        <v>105.7089</v>
      </c>
      <c r="BN544" s="3">
        <f t="shared" si="103"/>
        <v>105.60959800000001</v>
      </c>
      <c r="BO544" s="3">
        <f t="shared" si="104"/>
        <v>237.05855099999999</v>
      </c>
      <c r="BP544" s="3">
        <f t="shared" si="105"/>
        <v>236.34020100000001</v>
      </c>
      <c r="BQ544" s="3">
        <f t="shared" si="106"/>
        <v>233.08812499999999</v>
      </c>
      <c r="BR544" s="3">
        <f t="shared" si="107"/>
        <v>0</v>
      </c>
      <c r="BS544" s="3">
        <f t="shared" si="108"/>
        <v>244.74253100000001</v>
      </c>
      <c r="BT544" s="3">
        <f t="shared" si="109"/>
        <v>0</v>
      </c>
      <c r="BU544" s="3">
        <f t="shared" si="110"/>
        <v>256.97965699999997</v>
      </c>
      <c r="BV544" s="3">
        <f t="shared" si="111"/>
        <v>0</v>
      </c>
      <c r="BW544" s="3">
        <f t="shared" si="112"/>
        <v>1077.5777639999999</v>
      </c>
      <c r="BX544" s="3">
        <f t="shared" si="113"/>
        <v>341.94979899999998</v>
      </c>
    </row>
    <row r="545" spans="1:76" x14ac:dyDescent="0.25">
      <c r="A545">
        <v>16</v>
      </c>
      <c r="B545" t="s">
        <v>60</v>
      </c>
      <c r="C545" t="s">
        <v>61</v>
      </c>
      <c r="D545">
        <v>2021</v>
      </c>
      <c r="E545" t="s">
        <v>62</v>
      </c>
      <c r="F545" t="s">
        <v>63</v>
      </c>
      <c r="G545">
        <v>2</v>
      </c>
      <c r="H545" t="s">
        <v>64</v>
      </c>
      <c r="I545" t="s">
        <v>3556</v>
      </c>
      <c r="J545" t="s">
        <v>1044</v>
      </c>
      <c r="K545" t="s">
        <v>1045</v>
      </c>
      <c r="L545" t="s">
        <v>3602</v>
      </c>
      <c r="M545" t="s">
        <v>1046</v>
      </c>
      <c r="N545" t="s">
        <v>3612</v>
      </c>
      <c r="O545" t="s">
        <v>249</v>
      </c>
      <c r="P545" t="s">
        <v>3638</v>
      </c>
      <c r="Q545" t="s">
        <v>952</v>
      </c>
      <c r="R545" t="s">
        <v>3780</v>
      </c>
      <c r="S545" t="s">
        <v>1083</v>
      </c>
      <c r="T545">
        <v>14</v>
      </c>
      <c r="U545">
        <v>2</v>
      </c>
      <c r="V545" t="s">
        <v>1086</v>
      </c>
      <c r="W545">
        <v>1</v>
      </c>
      <c r="X545" t="s">
        <v>72</v>
      </c>
      <c r="Y545">
        <v>1</v>
      </c>
      <c r="Z545" t="s">
        <v>73</v>
      </c>
      <c r="AA545">
        <v>1</v>
      </c>
      <c r="AB545" s="1">
        <v>0.5</v>
      </c>
      <c r="AC545" s="1">
        <v>0.1</v>
      </c>
      <c r="AD545" s="1">
        <v>20</v>
      </c>
      <c r="AE545" s="1">
        <v>2.9</v>
      </c>
      <c r="AF545" s="1">
        <v>0</v>
      </c>
      <c r="AG545" s="1">
        <v>0</v>
      </c>
      <c r="AH545" s="1">
        <v>1</v>
      </c>
      <c r="AI545" s="1">
        <v>0</v>
      </c>
      <c r="AJ545" s="1">
        <v>0</v>
      </c>
      <c r="AK545" s="1">
        <v>1</v>
      </c>
      <c r="AL545" s="1">
        <v>0</v>
      </c>
      <c r="AM545" s="1">
        <v>0</v>
      </c>
      <c r="AN545" s="1">
        <v>5</v>
      </c>
      <c r="AO545" s="1">
        <v>0</v>
      </c>
      <c r="AP545" s="1">
        <v>0</v>
      </c>
      <c r="AQ545" s="1">
        <v>10</v>
      </c>
      <c r="AR545" s="1">
        <v>0.1</v>
      </c>
      <c r="AS545" s="1">
        <v>1</v>
      </c>
      <c r="AT545" s="1">
        <v>1205379313</v>
      </c>
      <c r="AU545" s="1">
        <v>81552230</v>
      </c>
      <c r="AV545" s="1">
        <v>6.77</v>
      </c>
      <c r="AW545" s="1">
        <v>46925265604</v>
      </c>
      <c r="AX545" s="1">
        <v>1661288070</v>
      </c>
      <c r="AY545" s="1">
        <v>3.54</v>
      </c>
      <c r="AZ545" s="1">
        <v>13714048835</v>
      </c>
      <c r="BA545" s="1">
        <v>0</v>
      </c>
      <c r="BB545" s="1">
        <v>0</v>
      </c>
      <c r="BC545" s="1">
        <v>14513958060</v>
      </c>
      <c r="BD545" s="1">
        <v>0</v>
      </c>
      <c r="BE545" s="1">
        <v>0</v>
      </c>
      <c r="BF545" s="1">
        <v>16411049147</v>
      </c>
      <c r="BG545" s="1">
        <v>0</v>
      </c>
      <c r="BH545" s="1">
        <v>0</v>
      </c>
      <c r="BI545" s="1">
        <v>92769700959</v>
      </c>
      <c r="BJ545" s="1">
        <v>1742840300</v>
      </c>
      <c r="BK545" s="1">
        <v>1.88</v>
      </c>
      <c r="BL545" t="s">
        <v>1087</v>
      </c>
      <c r="BM545" s="3">
        <f t="shared" si="102"/>
        <v>1205.3793129999999</v>
      </c>
      <c r="BN545" s="3">
        <f t="shared" si="103"/>
        <v>81.552229999999994</v>
      </c>
      <c r="BO545" s="3">
        <f t="shared" si="104"/>
        <v>46925.265604</v>
      </c>
      <c r="BP545" s="3">
        <f t="shared" si="105"/>
        <v>1661.2880700000001</v>
      </c>
      <c r="BQ545" s="3">
        <f t="shared" si="106"/>
        <v>13714.048835</v>
      </c>
      <c r="BR545" s="3">
        <f t="shared" si="107"/>
        <v>0</v>
      </c>
      <c r="BS545" s="3">
        <f t="shared" si="108"/>
        <v>14513.958060000001</v>
      </c>
      <c r="BT545" s="3">
        <f t="shared" si="109"/>
        <v>0</v>
      </c>
      <c r="BU545" s="3">
        <f t="shared" si="110"/>
        <v>16411.049147000002</v>
      </c>
      <c r="BV545" s="3">
        <f t="shared" si="111"/>
        <v>0</v>
      </c>
      <c r="BW545" s="3">
        <f t="shared" si="112"/>
        <v>92769.700958999994</v>
      </c>
      <c r="BX545" s="3">
        <f t="shared" si="113"/>
        <v>1742.8403000000001</v>
      </c>
    </row>
    <row r="546" spans="1:76" x14ac:dyDescent="0.25">
      <c r="A546">
        <v>16</v>
      </c>
      <c r="B546" t="s">
        <v>60</v>
      </c>
      <c r="C546" t="s">
        <v>61</v>
      </c>
      <c r="D546">
        <v>2021</v>
      </c>
      <c r="E546" t="s">
        <v>62</v>
      </c>
      <c r="F546" t="s">
        <v>63</v>
      </c>
      <c r="G546">
        <v>2</v>
      </c>
      <c r="H546" t="s">
        <v>64</v>
      </c>
      <c r="I546" t="s">
        <v>3556</v>
      </c>
      <c r="J546" t="s">
        <v>1044</v>
      </c>
      <c r="K546" t="s">
        <v>1045</v>
      </c>
      <c r="L546" t="s">
        <v>3602</v>
      </c>
      <c r="M546" t="s">
        <v>1046</v>
      </c>
      <c r="N546" t="s">
        <v>3612</v>
      </c>
      <c r="O546" t="s">
        <v>249</v>
      </c>
      <c r="P546" t="s">
        <v>3638</v>
      </c>
      <c r="Q546" t="s">
        <v>952</v>
      </c>
      <c r="R546" t="s">
        <v>3780</v>
      </c>
      <c r="S546" t="s">
        <v>1083</v>
      </c>
      <c r="T546">
        <v>14</v>
      </c>
      <c r="U546">
        <v>3</v>
      </c>
      <c r="V546" t="s">
        <v>1088</v>
      </c>
      <c r="W546">
        <v>1</v>
      </c>
      <c r="X546" t="s">
        <v>72</v>
      </c>
      <c r="Y546">
        <v>1</v>
      </c>
      <c r="Z546" t="s">
        <v>73</v>
      </c>
      <c r="AA546">
        <v>1</v>
      </c>
      <c r="AB546" s="1">
        <v>1</v>
      </c>
      <c r="AC546" s="1">
        <v>1</v>
      </c>
      <c r="AD546" s="1">
        <v>100</v>
      </c>
      <c r="AE546" s="1">
        <v>15</v>
      </c>
      <c r="AF546" s="1">
        <v>9</v>
      </c>
      <c r="AG546" s="1">
        <v>60</v>
      </c>
      <c r="AH546" s="1">
        <v>10</v>
      </c>
      <c r="AI546" s="1">
        <v>0</v>
      </c>
      <c r="AJ546" s="1">
        <v>0</v>
      </c>
      <c r="AK546" s="1">
        <v>10</v>
      </c>
      <c r="AL546" s="1">
        <v>0</v>
      </c>
      <c r="AM546" s="1">
        <v>0</v>
      </c>
      <c r="AN546" s="1">
        <v>9</v>
      </c>
      <c r="AO546" s="1">
        <v>0</v>
      </c>
      <c r="AP546" s="1">
        <v>0</v>
      </c>
      <c r="AQ546" s="1">
        <v>45</v>
      </c>
      <c r="AR546" s="1">
        <v>10</v>
      </c>
      <c r="AS546" s="1">
        <v>22.22</v>
      </c>
      <c r="AT546" s="1">
        <v>6215020</v>
      </c>
      <c r="AU546" s="1">
        <v>6215020</v>
      </c>
      <c r="AV546" s="1">
        <v>100</v>
      </c>
      <c r="AW546" s="1">
        <v>112596845</v>
      </c>
      <c r="AX546" s="1">
        <v>112454281</v>
      </c>
      <c r="AY546" s="1">
        <v>99.87</v>
      </c>
      <c r="AZ546" s="1">
        <v>67128380</v>
      </c>
      <c r="BA546" s="1">
        <v>0</v>
      </c>
      <c r="BB546" s="1">
        <v>0</v>
      </c>
      <c r="BC546" s="1">
        <v>70484800</v>
      </c>
      <c r="BD546" s="1">
        <v>0</v>
      </c>
      <c r="BE546" s="1">
        <v>0</v>
      </c>
      <c r="BF546" s="1">
        <v>74009040</v>
      </c>
      <c r="BG546" s="1">
        <v>0</v>
      </c>
      <c r="BH546" s="1">
        <v>0</v>
      </c>
      <c r="BI546" s="1">
        <v>330434085</v>
      </c>
      <c r="BJ546" s="1">
        <v>118669301</v>
      </c>
      <c r="BK546" s="1">
        <v>35.909999999999997</v>
      </c>
      <c r="BL546" t="s">
        <v>1089</v>
      </c>
      <c r="BM546" s="3">
        <f t="shared" si="102"/>
        <v>6.21502</v>
      </c>
      <c r="BN546" s="3">
        <f t="shared" si="103"/>
        <v>6.21502</v>
      </c>
      <c r="BO546" s="3">
        <f t="shared" si="104"/>
        <v>112.596845</v>
      </c>
      <c r="BP546" s="3">
        <f t="shared" si="105"/>
        <v>112.45428099999999</v>
      </c>
      <c r="BQ546" s="3">
        <f t="shared" si="106"/>
        <v>67.128380000000007</v>
      </c>
      <c r="BR546" s="3">
        <f t="shared" si="107"/>
        <v>0</v>
      </c>
      <c r="BS546" s="3">
        <f t="shared" si="108"/>
        <v>70.484800000000007</v>
      </c>
      <c r="BT546" s="3">
        <f t="shared" si="109"/>
        <v>0</v>
      </c>
      <c r="BU546" s="3">
        <f t="shared" si="110"/>
        <v>74.009039999999999</v>
      </c>
      <c r="BV546" s="3">
        <f t="shared" si="111"/>
        <v>0</v>
      </c>
      <c r="BW546" s="3">
        <f t="shared" si="112"/>
        <v>330.43408499999998</v>
      </c>
      <c r="BX546" s="3">
        <f t="shared" si="113"/>
        <v>118.66930099999999</v>
      </c>
    </row>
    <row r="547" spans="1:76" x14ac:dyDescent="0.25">
      <c r="A547">
        <v>16</v>
      </c>
      <c r="B547" t="s">
        <v>60</v>
      </c>
      <c r="C547" t="s">
        <v>61</v>
      </c>
      <c r="D547">
        <v>2021</v>
      </c>
      <c r="E547" t="s">
        <v>62</v>
      </c>
      <c r="F547" t="s">
        <v>63</v>
      </c>
      <c r="G547">
        <v>2</v>
      </c>
      <c r="H547" t="s">
        <v>64</v>
      </c>
      <c r="I547" t="s">
        <v>3556</v>
      </c>
      <c r="J547" t="s">
        <v>1044</v>
      </c>
      <c r="K547" t="s">
        <v>1045</v>
      </c>
      <c r="L547" t="s">
        <v>3602</v>
      </c>
      <c r="M547" t="s">
        <v>1046</v>
      </c>
      <c r="N547" t="s">
        <v>3612</v>
      </c>
      <c r="O547" t="s">
        <v>249</v>
      </c>
      <c r="P547" t="s">
        <v>3638</v>
      </c>
      <c r="Q547" t="s">
        <v>952</v>
      </c>
      <c r="R547" t="s">
        <v>3781</v>
      </c>
      <c r="S547" t="s">
        <v>1090</v>
      </c>
      <c r="T547">
        <v>10</v>
      </c>
      <c r="U547">
        <v>1</v>
      </c>
      <c r="V547" t="s">
        <v>1091</v>
      </c>
      <c r="W547">
        <v>1</v>
      </c>
      <c r="X547" t="s">
        <v>72</v>
      </c>
      <c r="Y547">
        <v>1</v>
      </c>
      <c r="Z547" t="s">
        <v>73</v>
      </c>
      <c r="AA547">
        <v>1</v>
      </c>
      <c r="AB547" s="1">
        <v>0</v>
      </c>
      <c r="AC547" s="1">
        <v>0</v>
      </c>
      <c r="AD547" s="1">
        <v>0</v>
      </c>
      <c r="AE547" s="1">
        <v>0.3</v>
      </c>
      <c r="AF547" s="1">
        <v>0.04</v>
      </c>
      <c r="AG547" s="1">
        <v>13.33</v>
      </c>
      <c r="AH547" s="1">
        <v>0.3</v>
      </c>
      <c r="AI547" s="1">
        <v>0</v>
      </c>
      <c r="AJ547" s="1">
        <v>0</v>
      </c>
      <c r="AK547" s="1">
        <v>0.3</v>
      </c>
      <c r="AL547" s="1">
        <v>0</v>
      </c>
      <c r="AM547" s="1">
        <v>0</v>
      </c>
      <c r="AN547" s="1">
        <v>0.1</v>
      </c>
      <c r="AO547" s="1">
        <v>0</v>
      </c>
      <c r="AP547" s="1">
        <v>0</v>
      </c>
      <c r="AQ547" s="1">
        <v>1</v>
      </c>
      <c r="AR547" s="1">
        <v>0.04</v>
      </c>
      <c r="AS547" s="1">
        <v>4</v>
      </c>
      <c r="AT547" s="1">
        <v>0</v>
      </c>
      <c r="AU547" s="1">
        <v>0</v>
      </c>
      <c r="AV547" s="1">
        <v>0</v>
      </c>
      <c r="AW547" s="1">
        <v>132354703</v>
      </c>
      <c r="AX547" s="1">
        <v>62159791</v>
      </c>
      <c r="AY547" s="1">
        <v>46.97</v>
      </c>
      <c r="AZ547" s="1">
        <v>137041191</v>
      </c>
      <c r="BA547" s="1">
        <v>0</v>
      </c>
      <c r="BB547" s="1">
        <v>0</v>
      </c>
      <c r="BC547" s="1">
        <v>158282576</v>
      </c>
      <c r="BD547" s="1">
        <v>0</v>
      </c>
      <c r="BE547" s="1">
        <v>0</v>
      </c>
      <c r="BF547" s="1">
        <v>166196704</v>
      </c>
      <c r="BG547" s="1">
        <v>0</v>
      </c>
      <c r="BH547" s="1">
        <v>0</v>
      </c>
      <c r="BI547" s="1">
        <v>593875174</v>
      </c>
      <c r="BJ547" s="1">
        <v>62159791</v>
      </c>
      <c r="BK547" s="1">
        <v>10.47</v>
      </c>
      <c r="BL547" t="s">
        <v>1092</v>
      </c>
      <c r="BM547" s="3">
        <f t="shared" si="102"/>
        <v>0</v>
      </c>
      <c r="BN547" s="3">
        <f t="shared" si="103"/>
        <v>0</v>
      </c>
      <c r="BO547" s="3">
        <f t="shared" si="104"/>
        <v>132.354703</v>
      </c>
      <c r="BP547" s="3">
        <f t="shared" si="105"/>
        <v>62.159790999999998</v>
      </c>
      <c r="BQ547" s="3">
        <f t="shared" si="106"/>
        <v>137.041191</v>
      </c>
      <c r="BR547" s="3">
        <f t="shared" si="107"/>
        <v>0</v>
      </c>
      <c r="BS547" s="3">
        <f t="shared" si="108"/>
        <v>158.28257600000001</v>
      </c>
      <c r="BT547" s="3">
        <f t="shared" si="109"/>
        <v>0</v>
      </c>
      <c r="BU547" s="3">
        <f t="shared" si="110"/>
        <v>166.19670400000001</v>
      </c>
      <c r="BV547" s="3">
        <f t="shared" si="111"/>
        <v>0</v>
      </c>
      <c r="BW547" s="3">
        <f t="shared" si="112"/>
        <v>593.87517400000002</v>
      </c>
      <c r="BX547" s="3">
        <f t="shared" si="113"/>
        <v>62.159790999999998</v>
      </c>
    </row>
    <row r="548" spans="1:76" x14ac:dyDescent="0.25">
      <c r="A548">
        <v>16</v>
      </c>
      <c r="B548" t="s">
        <v>60</v>
      </c>
      <c r="C548" t="s">
        <v>61</v>
      </c>
      <c r="D548">
        <v>2021</v>
      </c>
      <c r="E548" t="s">
        <v>62</v>
      </c>
      <c r="F548" t="s">
        <v>63</v>
      </c>
      <c r="G548">
        <v>2</v>
      </c>
      <c r="H548" t="s">
        <v>64</v>
      </c>
      <c r="I548" t="s">
        <v>3556</v>
      </c>
      <c r="J548" t="s">
        <v>1044</v>
      </c>
      <c r="K548" t="s">
        <v>1045</v>
      </c>
      <c r="L548" t="s">
        <v>3602</v>
      </c>
      <c r="M548" t="s">
        <v>1046</v>
      </c>
      <c r="N548" t="s">
        <v>3612</v>
      </c>
      <c r="O548" t="s">
        <v>249</v>
      </c>
      <c r="P548" t="s">
        <v>3638</v>
      </c>
      <c r="Q548" t="s">
        <v>952</v>
      </c>
      <c r="R548" t="s">
        <v>3781</v>
      </c>
      <c r="S548" t="s">
        <v>1090</v>
      </c>
      <c r="T548">
        <v>10</v>
      </c>
      <c r="U548">
        <v>2</v>
      </c>
      <c r="V548" t="s">
        <v>1093</v>
      </c>
      <c r="W548">
        <v>1</v>
      </c>
      <c r="X548" t="s">
        <v>72</v>
      </c>
      <c r="Y548">
        <v>1</v>
      </c>
      <c r="Z548" t="s">
        <v>73</v>
      </c>
      <c r="AA548">
        <v>1</v>
      </c>
      <c r="AB548" s="1">
        <v>0</v>
      </c>
      <c r="AC548" s="1">
        <v>0</v>
      </c>
      <c r="AD548" s="1">
        <v>0</v>
      </c>
      <c r="AE548" s="1">
        <v>5</v>
      </c>
      <c r="AF548" s="1">
        <v>1</v>
      </c>
      <c r="AG548" s="1">
        <v>20</v>
      </c>
      <c r="AH548" s="1">
        <v>5</v>
      </c>
      <c r="AI548" s="1">
        <v>0</v>
      </c>
      <c r="AJ548" s="1">
        <v>0</v>
      </c>
      <c r="AK548" s="1">
        <v>5</v>
      </c>
      <c r="AL548" s="1">
        <v>0</v>
      </c>
      <c r="AM548" s="1">
        <v>0</v>
      </c>
      <c r="AN548" s="1">
        <v>5</v>
      </c>
      <c r="AO548" s="1">
        <v>0</v>
      </c>
      <c r="AP548" s="1">
        <v>0</v>
      </c>
      <c r="AQ548" s="1">
        <v>20</v>
      </c>
      <c r="AR548" s="1">
        <v>1</v>
      </c>
      <c r="AS548" s="1">
        <v>5</v>
      </c>
      <c r="AT548" s="1">
        <v>0</v>
      </c>
      <c r="AU548" s="1">
        <v>0</v>
      </c>
      <c r="AV548" s="1">
        <v>0</v>
      </c>
      <c r="AW548" s="1">
        <v>98615354</v>
      </c>
      <c r="AX548" s="1">
        <v>54602369</v>
      </c>
      <c r="AY548" s="1">
        <v>55.36</v>
      </c>
      <c r="AZ548" s="1">
        <v>114162049</v>
      </c>
      <c r="BA548" s="1">
        <v>0</v>
      </c>
      <c r="BB548" s="1">
        <v>0</v>
      </c>
      <c r="BC548" s="1">
        <v>210121912</v>
      </c>
      <c r="BD548" s="1">
        <v>0</v>
      </c>
      <c r="BE548" s="1">
        <v>0</v>
      </c>
      <c r="BF548" s="1">
        <v>56773268</v>
      </c>
      <c r="BG548" s="1">
        <v>0</v>
      </c>
      <c r="BH548" s="1">
        <v>0</v>
      </c>
      <c r="BI548" s="1">
        <v>479672583</v>
      </c>
      <c r="BJ548" s="1">
        <v>54602369</v>
      </c>
      <c r="BK548" s="1">
        <v>11.38</v>
      </c>
      <c r="BL548" t="s">
        <v>1094</v>
      </c>
      <c r="BM548" s="3">
        <f t="shared" si="102"/>
        <v>0</v>
      </c>
      <c r="BN548" s="3">
        <f t="shared" si="103"/>
        <v>0</v>
      </c>
      <c r="BO548" s="3">
        <f t="shared" si="104"/>
        <v>98.615353999999996</v>
      </c>
      <c r="BP548" s="3">
        <f t="shared" si="105"/>
        <v>54.602369000000003</v>
      </c>
      <c r="BQ548" s="3">
        <f t="shared" si="106"/>
        <v>114.162049</v>
      </c>
      <c r="BR548" s="3">
        <f t="shared" si="107"/>
        <v>0</v>
      </c>
      <c r="BS548" s="3">
        <f t="shared" si="108"/>
        <v>210.12191200000001</v>
      </c>
      <c r="BT548" s="3">
        <f t="shared" si="109"/>
        <v>0</v>
      </c>
      <c r="BU548" s="3">
        <f t="shared" si="110"/>
        <v>56.773268000000002</v>
      </c>
      <c r="BV548" s="3">
        <f t="shared" si="111"/>
        <v>0</v>
      </c>
      <c r="BW548" s="3">
        <f t="shared" si="112"/>
        <v>479.67258300000003</v>
      </c>
      <c r="BX548" s="3">
        <f t="shared" si="113"/>
        <v>54.602369000000003</v>
      </c>
    </row>
    <row r="549" spans="1:76" x14ac:dyDescent="0.25">
      <c r="A549">
        <v>16</v>
      </c>
      <c r="B549" t="s">
        <v>60</v>
      </c>
      <c r="C549" t="s">
        <v>61</v>
      </c>
      <c r="D549">
        <v>2021</v>
      </c>
      <c r="E549" t="s">
        <v>62</v>
      </c>
      <c r="F549" t="s">
        <v>63</v>
      </c>
      <c r="G549">
        <v>2</v>
      </c>
      <c r="H549" t="s">
        <v>64</v>
      </c>
      <c r="I549" t="s">
        <v>3556</v>
      </c>
      <c r="J549" t="s">
        <v>1044</v>
      </c>
      <c r="K549" t="s">
        <v>1045</v>
      </c>
      <c r="L549" t="s">
        <v>3602</v>
      </c>
      <c r="M549" t="s">
        <v>1046</v>
      </c>
      <c r="N549" t="s">
        <v>3612</v>
      </c>
      <c r="O549" t="s">
        <v>249</v>
      </c>
      <c r="P549" t="s">
        <v>3638</v>
      </c>
      <c r="Q549" t="s">
        <v>952</v>
      </c>
      <c r="R549" t="s">
        <v>3781</v>
      </c>
      <c r="S549" t="s">
        <v>1090</v>
      </c>
      <c r="T549">
        <v>10</v>
      </c>
      <c r="U549">
        <v>3</v>
      </c>
      <c r="V549" t="s">
        <v>1095</v>
      </c>
      <c r="W549">
        <v>1</v>
      </c>
      <c r="X549" t="s">
        <v>72</v>
      </c>
      <c r="Y549">
        <v>1</v>
      </c>
      <c r="Z549" t="s">
        <v>73</v>
      </c>
      <c r="AA549">
        <v>1</v>
      </c>
      <c r="AB549" s="1">
        <v>50</v>
      </c>
      <c r="AC549" s="1">
        <v>54</v>
      </c>
      <c r="AD549" s="1">
        <v>108</v>
      </c>
      <c r="AE549" s="1">
        <v>100</v>
      </c>
      <c r="AF549" s="1">
        <v>67</v>
      </c>
      <c r="AG549" s="1">
        <v>67</v>
      </c>
      <c r="AH549" s="1">
        <v>80</v>
      </c>
      <c r="AI549" s="1">
        <v>0</v>
      </c>
      <c r="AJ549" s="1">
        <v>0</v>
      </c>
      <c r="AK549" s="1">
        <v>80</v>
      </c>
      <c r="AL549" s="1">
        <v>0</v>
      </c>
      <c r="AM549" s="1">
        <v>0</v>
      </c>
      <c r="AN549" s="1">
        <v>40</v>
      </c>
      <c r="AO549" s="1">
        <v>0</v>
      </c>
      <c r="AP549" s="1">
        <v>0</v>
      </c>
      <c r="AQ549" s="1">
        <v>350</v>
      </c>
      <c r="AR549" s="1">
        <v>121</v>
      </c>
      <c r="AS549" s="1">
        <v>34.57</v>
      </c>
      <c r="AT549" s="1">
        <v>39020390</v>
      </c>
      <c r="AU549" s="1">
        <v>36660424</v>
      </c>
      <c r="AV549" s="1">
        <v>93.95</v>
      </c>
      <c r="AW549" s="1">
        <v>711815943</v>
      </c>
      <c r="AX549" s="1">
        <v>700964357</v>
      </c>
      <c r="AY549" s="1">
        <v>98.47</v>
      </c>
      <c r="AZ549" s="1">
        <v>834070640</v>
      </c>
      <c r="BA549" s="1">
        <v>0</v>
      </c>
      <c r="BB549" s="1">
        <v>0</v>
      </c>
      <c r="BC549" s="1">
        <v>961937230</v>
      </c>
      <c r="BD549" s="1">
        <v>0</v>
      </c>
      <c r="BE549" s="1">
        <v>0</v>
      </c>
      <c r="BF549" s="1">
        <v>1002608713</v>
      </c>
      <c r="BG549" s="1">
        <v>0</v>
      </c>
      <c r="BH549" s="1">
        <v>0</v>
      </c>
      <c r="BI549" s="1">
        <v>3549452916</v>
      </c>
      <c r="BJ549" s="1">
        <v>737624781</v>
      </c>
      <c r="BK549" s="1">
        <v>20.78</v>
      </c>
      <c r="BL549" t="s">
        <v>1096</v>
      </c>
      <c r="BM549" s="3">
        <f t="shared" si="102"/>
        <v>39.020389999999999</v>
      </c>
      <c r="BN549" s="3">
        <f t="shared" si="103"/>
        <v>36.660423999999999</v>
      </c>
      <c r="BO549" s="3">
        <f t="shared" si="104"/>
        <v>711.81594299999995</v>
      </c>
      <c r="BP549" s="3">
        <f t="shared" si="105"/>
        <v>700.96435699999995</v>
      </c>
      <c r="BQ549" s="3">
        <f t="shared" si="106"/>
        <v>834.07064000000003</v>
      </c>
      <c r="BR549" s="3">
        <f t="shared" si="107"/>
        <v>0</v>
      </c>
      <c r="BS549" s="3">
        <f t="shared" si="108"/>
        <v>961.93723</v>
      </c>
      <c r="BT549" s="3">
        <f t="shared" si="109"/>
        <v>0</v>
      </c>
      <c r="BU549" s="3">
        <f t="shared" si="110"/>
        <v>1002.608713</v>
      </c>
      <c r="BV549" s="3">
        <f t="shared" si="111"/>
        <v>0</v>
      </c>
      <c r="BW549" s="3">
        <f t="shared" si="112"/>
        <v>3549.4529160000002</v>
      </c>
      <c r="BX549" s="3">
        <f t="shared" si="113"/>
        <v>737.62478099999998</v>
      </c>
    </row>
    <row r="550" spans="1:76" x14ac:dyDescent="0.25">
      <c r="A550">
        <v>16</v>
      </c>
      <c r="B550" t="s">
        <v>60</v>
      </c>
      <c r="C550" t="s">
        <v>61</v>
      </c>
      <c r="D550">
        <v>2021</v>
      </c>
      <c r="E550" t="s">
        <v>62</v>
      </c>
      <c r="F550" t="s">
        <v>63</v>
      </c>
      <c r="G550">
        <v>2</v>
      </c>
      <c r="H550" t="s">
        <v>64</v>
      </c>
      <c r="I550" t="s">
        <v>3556</v>
      </c>
      <c r="J550" t="s">
        <v>1044</v>
      </c>
      <c r="K550" t="s">
        <v>1045</v>
      </c>
      <c r="L550" t="s">
        <v>3602</v>
      </c>
      <c r="M550" t="s">
        <v>1046</v>
      </c>
      <c r="N550" t="s">
        <v>3612</v>
      </c>
      <c r="O550" t="s">
        <v>249</v>
      </c>
      <c r="P550" t="s">
        <v>3635</v>
      </c>
      <c r="Q550" t="s">
        <v>771</v>
      </c>
      <c r="R550" t="s">
        <v>3782</v>
      </c>
      <c r="S550" t="s">
        <v>1097</v>
      </c>
      <c r="T550">
        <v>14</v>
      </c>
      <c r="U550">
        <v>1</v>
      </c>
      <c r="V550" t="s">
        <v>1098</v>
      </c>
      <c r="W550">
        <v>2</v>
      </c>
      <c r="X550" t="s">
        <v>75</v>
      </c>
      <c r="Y550">
        <v>1</v>
      </c>
      <c r="Z550" t="s">
        <v>73</v>
      </c>
      <c r="AA550">
        <v>1</v>
      </c>
      <c r="AB550" s="1">
        <v>1</v>
      </c>
      <c r="AC550" s="1">
        <v>1</v>
      </c>
      <c r="AD550" s="1">
        <v>100</v>
      </c>
      <c r="AE550" s="1">
        <v>1</v>
      </c>
      <c r="AF550" s="1">
        <v>0.2</v>
      </c>
      <c r="AG550" s="1">
        <v>20</v>
      </c>
      <c r="AH550" s="1">
        <v>1</v>
      </c>
      <c r="AI550" s="1">
        <v>0</v>
      </c>
      <c r="AJ550" s="1">
        <v>0</v>
      </c>
      <c r="AK550" s="1">
        <v>1</v>
      </c>
      <c r="AL550" s="1">
        <v>0</v>
      </c>
      <c r="AM550" s="1">
        <v>0</v>
      </c>
      <c r="AN550" s="1">
        <v>1</v>
      </c>
      <c r="AO550" s="1">
        <v>0</v>
      </c>
      <c r="AP550" s="1">
        <v>0</v>
      </c>
      <c r="AQ550" s="1" t="s">
        <v>76</v>
      </c>
      <c r="AR550" s="1" t="s">
        <v>76</v>
      </c>
      <c r="AS550" s="1" t="s">
        <v>76</v>
      </c>
      <c r="AT550" s="1">
        <v>20000000</v>
      </c>
      <c r="AU550" s="1">
        <v>20000000</v>
      </c>
      <c r="AV550" s="1">
        <v>100</v>
      </c>
      <c r="AW550" s="1">
        <v>129776000</v>
      </c>
      <c r="AX550" s="1">
        <v>86872019</v>
      </c>
      <c r="AY550" s="1">
        <v>66.94</v>
      </c>
      <c r="AZ550" s="1">
        <v>213250000</v>
      </c>
      <c r="BA550" s="1">
        <v>0</v>
      </c>
      <c r="BB550" s="1">
        <v>0</v>
      </c>
      <c r="BC550" s="1">
        <v>263250000</v>
      </c>
      <c r="BD550" s="1">
        <v>0</v>
      </c>
      <c r="BE550" s="1">
        <v>0</v>
      </c>
      <c r="BF550" s="1">
        <v>131625000</v>
      </c>
      <c r="BG550" s="1">
        <v>0</v>
      </c>
      <c r="BH550" s="1">
        <v>0</v>
      </c>
      <c r="BI550" s="1">
        <v>757901000</v>
      </c>
      <c r="BJ550" s="1">
        <v>106872019</v>
      </c>
      <c r="BK550" s="1">
        <v>14.1</v>
      </c>
      <c r="BL550" t="s">
        <v>1099</v>
      </c>
      <c r="BM550" s="3">
        <f t="shared" si="102"/>
        <v>20</v>
      </c>
      <c r="BN550" s="3">
        <f t="shared" si="103"/>
        <v>20</v>
      </c>
      <c r="BO550" s="3">
        <f t="shared" si="104"/>
        <v>129.77600000000001</v>
      </c>
      <c r="BP550" s="3">
        <f t="shared" si="105"/>
        <v>86.872018999999995</v>
      </c>
      <c r="BQ550" s="3">
        <f t="shared" si="106"/>
        <v>213.25</v>
      </c>
      <c r="BR550" s="3">
        <f t="shared" si="107"/>
        <v>0</v>
      </c>
      <c r="BS550" s="3">
        <f t="shared" si="108"/>
        <v>263.25</v>
      </c>
      <c r="BT550" s="3">
        <f t="shared" si="109"/>
        <v>0</v>
      </c>
      <c r="BU550" s="3">
        <f t="shared" si="110"/>
        <v>131.625</v>
      </c>
      <c r="BV550" s="3">
        <f t="shared" si="111"/>
        <v>0</v>
      </c>
      <c r="BW550" s="3">
        <f t="shared" si="112"/>
        <v>757.90100000000007</v>
      </c>
      <c r="BX550" s="3">
        <f t="shared" si="113"/>
        <v>106.87201899999999</v>
      </c>
    </row>
    <row r="551" spans="1:76" x14ac:dyDescent="0.25">
      <c r="A551">
        <v>16</v>
      </c>
      <c r="B551" t="s">
        <v>60</v>
      </c>
      <c r="C551" t="s">
        <v>61</v>
      </c>
      <c r="D551">
        <v>2021</v>
      </c>
      <c r="E551" t="s">
        <v>62</v>
      </c>
      <c r="F551" t="s">
        <v>63</v>
      </c>
      <c r="G551">
        <v>2</v>
      </c>
      <c r="H551" t="s">
        <v>64</v>
      </c>
      <c r="I551" t="s">
        <v>3556</v>
      </c>
      <c r="J551" t="s">
        <v>1044</v>
      </c>
      <c r="K551" t="s">
        <v>1045</v>
      </c>
      <c r="L551" t="s">
        <v>3602</v>
      </c>
      <c r="M551" t="s">
        <v>1046</v>
      </c>
      <c r="N551" t="s">
        <v>3612</v>
      </c>
      <c r="O551" t="s">
        <v>249</v>
      </c>
      <c r="P551" t="s">
        <v>3635</v>
      </c>
      <c r="Q551" t="s">
        <v>771</v>
      </c>
      <c r="R551" t="s">
        <v>3782</v>
      </c>
      <c r="S551" t="s">
        <v>1097</v>
      </c>
      <c r="T551">
        <v>14</v>
      </c>
      <c r="U551">
        <v>2</v>
      </c>
      <c r="V551" t="s">
        <v>1100</v>
      </c>
      <c r="W551">
        <v>2</v>
      </c>
      <c r="X551" t="s">
        <v>75</v>
      </c>
      <c r="Y551">
        <v>1</v>
      </c>
      <c r="Z551" t="s">
        <v>73</v>
      </c>
      <c r="AA551">
        <v>1</v>
      </c>
      <c r="AB551" s="1">
        <v>1</v>
      </c>
      <c r="AC551" s="1">
        <v>1</v>
      </c>
      <c r="AD551" s="1">
        <v>100</v>
      </c>
      <c r="AE551" s="1">
        <v>1</v>
      </c>
      <c r="AF551" s="1">
        <v>0.2</v>
      </c>
      <c r="AG551" s="1">
        <v>20</v>
      </c>
      <c r="AH551" s="1">
        <v>1</v>
      </c>
      <c r="AI551" s="1">
        <v>0</v>
      </c>
      <c r="AJ551" s="1">
        <v>0</v>
      </c>
      <c r="AK551" s="1">
        <v>1</v>
      </c>
      <c r="AL551" s="1">
        <v>0</v>
      </c>
      <c r="AM551" s="1">
        <v>0</v>
      </c>
      <c r="AN551" s="1">
        <v>1</v>
      </c>
      <c r="AO551" s="1">
        <v>0</v>
      </c>
      <c r="AP551" s="1">
        <v>0</v>
      </c>
      <c r="AQ551" s="1" t="s">
        <v>76</v>
      </c>
      <c r="AR551" s="1" t="s">
        <v>76</v>
      </c>
      <c r="AS551" s="1" t="s">
        <v>76</v>
      </c>
      <c r="AT551" s="1">
        <v>1078588523</v>
      </c>
      <c r="AU551" s="1">
        <v>1078318595</v>
      </c>
      <c r="AV551" s="1">
        <v>99.97</v>
      </c>
      <c r="AW551" s="1">
        <v>1064717000</v>
      </c>
      <c r="AX551" s="1">
        <v>856500402</v>
      </c>
      <c r="AY551" s="1">
        <v>80.44</v>
      </c>
      <c r="AZ551" s="1">
        <v>1287909363</v>
      </c>
      <c r="BA551" s="1">
        <v>0</v>
      </c>
      <c r="BB551" s="1">
        <v>0</v>
      </c>
      <c r="BC551" s="1">
        <v>1619619808</v>
      </c>
      <c r="BD551" s="1">
        <v>0</v>
      </c>
      <c r="BE551" s="1">
        <v>0</v>
      </c>
      <c r="BF551" s="1">
        <v>2039251556</v>
      </c>
      <c r="BG551" s="1">
        <v>0</v>
      </c>
      <c r="BH551" s="1">
        <v>0</v>
      </c>
      <c r="BI551" s="1">
        <v>7090086250</v>
      </c>
      <c r="BJ551" s="1">
        <v>1934818997</v>
      </c>
      <c r="BK551" s="1">
        <v>27.29</v>
      </c>
      <c r="BL551" t="s">
        <v>1101</v>
      </c>
      <c r="BM551" s="3">
        <f t="shared" si="102"/>
        <v>1078.5885229999999</v>
      </c>
      <c r="BN551" s="3">
        <f t="shared" si="103"/>
        <v>1078.318595</v>
      </c>
      <c r="BO551" s="3">
        <f t="shared" si="104"/>
        <v>1064.7170000000001</v>
      </c>
      <c r="BP551" s="3">
        <f t="shared" si="105"/>
        <v>856.50040200000001</v>
      </c>
      <c r="BQ551" s="3">
        <f t="shared" si="106"/>
        <v>1287.909363</v>
      </c>
      <c r="BR551" s="3">
        <f t="shared" si="107"/>
        <v>0</v>
      </c>
      <c r="BS551" s="3">
        <f t="shared" si="108"/>
        <v>1619.6198079999999</v>
      </c>
      <c r="BT551" s="3">
        <f t="shared" si="109"/>
        <v>0</v>
      </c>
      <c r="BU551" s="3">
        <f t="shared" si="110"/>
        <v>2039.2515559999999</v>
      </c>
      <c r="BV551" s="3">
        <f t="shared" si="111"/>
        <v>0</v>
      </c>
      <c r="BW551" s="3">
        <f t="shared" si="112"/>
        <v>7090.0862499999994</v>
      </c>
      <c r="BX551" s="3">
        <f t="shared" si="113"/>
        <v>1934.8189969999999</v>
      </c>
    </row>
    <row r="552" spans="1:76" x14ac:dyDescent="0.25">
      <c r="A552">
        <v>16</v>
      </c>
      <c r="B552" t="s">
        <v>60</v>
      </c>
      <c r="C552" t="s">
        <v>61</v>
      </c>
      <c r="D552">
        <v>2021</v>
      </c>
      <c r="E552" t="s">
        <v>62</v>
      </c>
      <c r="F552" t="s">
        <v>63</v>
      </c>
      <c r="G552">
        <v>2</v>
      </c>
      <c r="H552" t="s">
        <v>64</v>
      </c>
      <c r="I552" t="s">
        <v>3556</v>
      </c>
      <c r="J552" t="s">
        <v>1044</v>
      </c>
      <c r="K552" t="s">
        <v>1045</v>
      </c>
      <c r="L552" t="s">
        <v>3602</v>
      </c>
      <c r="M552" t="s">
        <v>1046</v>
      </c>
      <c r="N552" t="s">
        <v>3612</v>
      </c>
      <c r="O552" t="s">
        <v>249</v>
      </c>
      <c r="P552" t="s">
        <v>3635</v>
      </c>
      <c r="Q552" t="s">
        <v>771</v>
      </c>
      <c r="R552" t="s">
        <v>3782</v>
      </c>
      <c r="S552" t="s">
        <v>1097</v>
      </c>
      <c r="T552">
        <v>14</v>
      </c>
      <c r="U552">
        <v>3</v>
      </c>
      <c r="V552" t="s">
        <v>1102</v>
      </c>
      <c r="W552">
        <v>2</v>
      </c>
      <c r="X552" t="s">
        <v>75</v>
      </c>
      <c r="Y552">
        <v>1</v>
      </c>
      <c r="Z552" t="s">
        <v>73</v>
      </c>
      <c r="AA552">
        <v>1</v>
      </c>
      <c r="AB552" s="1">
        <v>1</v>
      </c>
      <c r="AC552" s="1">
        <v>1</v>
      </c>
      <c r="AD552" s="1">
        <v>100</v>
      </c>
      <c r="AE552" s="1">
        <v>1</v>
      </c>
      <c r="AF552" s="1">
        <v>0.2</v>
      </c>
      <c r="AG552" s="1">
        <v>20</v>
      </c>
      <c r="AH552" s="1">
        <v>1</v>
      </c>
      <c r="AI552" s="1">
        <v>0</v>
      </c>
      <c r="AJ552" s="1">
        <v>0</v>
      </c>
      <c r="AK552" s="1">
        <v>1</v>
      </c>
      <c r="AL552" s="1">
        <v>0</v>
      </c>
      <c r="AM552" s="1">
        <v>0</v>
      </c>
      <c r="AN552" s="1">
        <v>1</v>
      </c>
      <c r="AO552" s="1">
        <v>0</v>
      </c>
      <c r="AP552" s="1">
        <v>0</v>
      </c>
      <c r="AQ552" s="1" t="s">
        <v>76</v>
      </c>
      <c r="AR552" s="1" t="s">
        <v>76</v>
      </c>
      <c r="AS552" s="1" t="s">
        <v>76</v>
      </c>
      <c r="AT552" s="1">
        <v>27232788</v>
      </c>
      <c r="AU552" s="1">
        <v>27232788</v>
      </c>
      <c r="AV552" s="1">
        <v>100</v>
      </c>
      <c r="AW552" s="1">
        <v>593515000</v>
      </c>
      <c r="AX552" s="1">
        <v>527354568</v>
      </c>
      <c r="AY552" s="1">
        <v>88.85</v>
      </c>
      <c r="AZ552" s="1">
        <v>428500000</v>
      </c>
      <c r="BA552" s="1">
        <v>0</v>
      </c>
      <c r="BB552" s="1">
        <v>0</v>
      </c>
      <c r="BC552" s="1">
        <v>428500000</v>
      </c>
      <c r="BD552" s="1">
        <v>0</v>
      </c>
      <c r="BE552" s="1">
        <v>0</v>
      </c>
      <c r="BF552" s="1">
        <v>214250000</v>
      </c>
      <c r="BG552" s="1">
        <v>0</v>
      </c>
      <c r="BH552" s="1">
        <v>0</v>
      </c>
      <c r="BI552" s="1">
        <v>1691997788</v>
      </c>
      <c r="BJ552" s="1">
        <v>554587356</v>
      </c>
      <c r="BK552" s="1">
        <v>32.78</v>
      </c>
      <c r="BM552" s="3">
        <f t="shared" si="102"/>
        <v>27.232787999999999</v>
      </c>
      <c r="BN552" s="3">
        <f t="shared" si="103"/>
        <v>27.232787999999999</v>
      </c>
      <c r="BO552" s="3">
        <f t="shared" si="104"/>
        <v>593.51499999999999</v>
      </c>
      <c r="BP552" s="3">
        <f t="shared" si="105"/>
        <v>527.35456799999997</v>
      </c>
      <c r="BQ552" s="3">
        <f t="shared" si="106"/>
        <v>428.5</v>
      </c>
      <c r="BR552" s="3">
        <f t="shared" si="107"/>
        <v>0</v>
      </c>
      <c r="BS552" s="3">
        <f t="shared" si="108"/>
        <v>428.5</v>
      </c>
      <c r="BT552" s="3">
        <f t="shared" si="109"/>
        <v>0</v>
      </c>
      <c r="BU552" s="3">
        <f t="shared" si="110"/>
        <v>214.25</v>
      </c>
      <c r="BV552" s="3">
        <f t="shared" si="111"/>
        <v>0</v>
      </c>
      <c r="BW552" s="3">
        <f t="shared" si="112"/>
        <v>1691.9977880000001</v>
      </c>
      <c r="BX552" s="3">
        <f t="shared" si="113"/>
        <v>554.587356</v>
      </c>
    </row>
    <row r="553" spans="1:76" x14ac:dyDescent="0.25">
      <c r="A553">
        <v>16</v>
      </c>
      <c r="B553" t="s">
        <v>60</v>
      </c>
      <c r="C553" t="s">
        <v>61</v>
      </c>
      <c r="D553">
        <v>2021</v>
      </c>
      <c r="E553" t="s">
        <v>62</v>
      </c>
      <c r="F553" t="s">
        <v>63</v>
      </c>
      <c r="G553">
        <v>2</v>
      </c>
      <c r="H553" t="s">
        <v>64</v>
      </c>
      <c r="I553" t="s">
        <v>3556</v>
      </c>
      <c r="J553" t="s">
        <v>1044</v>
      </c>
      <c r="K553" t="s">
        <v>1045</v>
      </c>
      <c r="L553" t="s">
        <v>3602</v>
      </c>
      <c r="M553" t="s">
        <v>1046</v>
      </c>
      <c r="N553" t="s">
        <v>3612</v>
      </c>
      <c r="O553" t="s">
        <v>249</v>
      </c>
      <c r="P553" t="s">
        <v>3635</v>
      </c>
      <c r="Q553" t="s">
        <v>771</v>
      </c>
      <c r="R553" t="s">
        <v>3783</v>
      </c>
      <c r="S553" t="s">
        <v>1103</v>
      </c>
      <c r="T553">
        <v>10</v>
      </c>
      <c r="U553">
        <v>1</v>
      </c>
      <c r="V553" t="s">
        <v>1104</v>
      </c>
      <c r="W553">
        <v>3</v>
      </c>
      <c r="X553" t="s">
        <v>128</v>
      </c>
      <c r="Y553">
        <v>1</v>
      </c>
      <c r="Z553" t="s">
        <v>73</v>
      </c>
      <c r="AA553">
        <v>1</v>
      </c>
      <c r="AB553" s="1">
        <v>0.13</v>
      </c>
      <c r="AC553" s="1">
        <v>0.13</v>
      </c>
      <c r="AD553" s="1">
        <v>100</v>
      </c>
      <c r="AE553" s="1">
        <v>0.38</v>
      </c>
      <c r="AF553" s="1">
        <v>0.15</v>
      </c>
      <c r="AG553" s="1">
        <v>39.47</v>
      </c>
      <c r="AH553" s="1">
        <v>0.63</v>
      </c>
      <c r="AI553" s="1">
        <v>0</v>
      </c>
      <c r="AJ553" s="1">
        <v>0</v>
      </c>
      <c r="AK553" s="1">
        <v>0.88</v>
      </c>
      <c r="AL553" s="1">
        <v>0</v>
      </c>
      <c r="AM553" s="1">
        <v>0</v>
      </c>
      <c r="AN553" s="1">
        <v>1</v>
      </c>
      <c r="AO553" s="1">
        <v>0</v>
      </c>
      <c r="AP553" s="1">
        <v>0</v>
      </c>
      <c r="AQ553" s="1" t="s">
        <v>76</v>
      </c>
      <c r="AR553" s="1" t="s">
        <v>76</v>
      </c>
      <c r="AS553" s="1" t="s">
        <v>76</v>
      </c>
      <c r="AT553" s="1">
        <v>32464399</v>
      </c>
      <c r="AU553" s="1">
        <v>32464398</v>
      </c>
      <c r="AV553" s="1">
        <v>100</v>
      </c>
      <c r="AW553" s="1">
        <v>281801883</v>
      </c>
      <c r="AX553" s="1">
        <v>279318849</v>
      </c>
      <c r="AY553" s="1">
        <v>99.12</v>
      </c>
      <c r="AZ553" s="1">
        <v>434345411</v>
      </c>
      <c r="BA553" s="1">
        <v>0</v>
      </c>
      <c r="BB553" s="1">
        <v>0</v>
      </c>
      <c r="BC553" s="1">
        <v>457637644</v>
      </c>
      <c r="BD553" s="1">
        <v>0</v>
      </c>
      <c r="BE553" s="1">
        <v>0</v>
      </c>
      <c r="BF553" s="1">
        <v>240259763</v>
      </c>
      <c r="BG553" s="1">
        <v>0</v>
      </c>
      <c r="BH553" s="1">
        <v>0</v>
      </c>
      <c r="BI553" s="1">
        <v>1446509100</v>
      </c>
      <c r="BJ553" s="1">
        <v>311783247</v>
      </c>
      <c r="BK553" s="1">
        <v>21.55</v>
      </c>
      <c r="BM553" s="3">
        <f t="shared" si="102"/>
        <v>32.464399</v>
      </c>
      <c r="BN553" s="3">
        <f t="shared" si="103"/>
        <v>32.464398000000003</v>
      </c>
      <c r="BO553" s="3">
        <f t="shared" si="104"/>
        <v>281.80188299999998</v>
      </c>
      <c r="BP553" s="3">
        <f t="shared" si="105"/>
        <v>279.318849</v>
      </c>
      <c r="BQ553" s="3">
        <f t="shared" si="106"/>
        <v>434.34541100000001</v>
      </c>
      <c r="BR553" s="3">
        <f t="shared" si="107"/>
        <v>0</v>
      </c>
      <c r="BS553" s="3">
        <f t="shared" si="108"/>
        <v>457.63764400000002</v>
      </c>
      <c r="BT553" s="3">
        <f t="shared" si="109"/>
        <v>0</v>
      </c>
      <c r="BU553" s="3">
        <f t="shared" si="110"/>
        <v>240.25976299999999</v>
      </c>
      <c r="BV553" s="3">
        <f t="shared" si="111"/>
        <v>0</v>
      </c>
      <c r="BW553" s="3">
        <f t="shared" si="112"/>
        <v>1446.5091000000002</v>
      </c>
      <c r="BX553" s="3">
        <f t="shared" si="113"/>
        <v>311.78324700000002</v>
      </c>
    </row>
    <row r="554" spans="1:76" x14ac:dyDescent="0.25">
      <c r="A554">
        <v>16</v>
      </c>
      <c r="B554" t="s">
        <v>60</v>
      </c>
      <c r="C554" t="s">
        <v>61</v>
      </c>
      <c r="D554">
        <v>2021</v>
      </c>
      <c r="E554" t="s">
        <v>62</v>
      </c>
      <c r="F554" t="s">
        <v>63</v>
      </c>
      <c r="G554">
        <v>2</v>
      </c>
      <c r="H554" t="s">
        <v>64</v>
      </c>
      <c r="I554" t="s">
        <v>3556</v>
      </c>
      <c r="J554" t="s">
        <v>1044</v>
      </c>
      <c r="K554" t="s">
        <v>1045</v>
      </c>
      <c r="L554" t="s">
        <v>3602</v>
      </c>
      <c r="M554" t="s">
        <v>1046</v>
      </c>
      <c r="N554" t="s">
        <v>3612</v>
      </c>
      <c r="O554" t="s">
        <v>249</v>
      </c>
      <c r="P554" t="s">
        <v>3635</v>
      </c>
      <c r="Q554" t="s">
        <v>771</v>
      </c>
      <c r="R554" t="s">
        <v>3783</v>
      </c>
      <c r="S554" t="s">
        <v>1103</v>
      </c>
      <c r="T554">
        <v>10</v>
      </c>
      <c r="U554">
        <v>2</v>
      </c>
      <c r="V554" t="s">
        <v>1105</v>
      </c>
      <c r="W554">
        <v>3</v>
      </c>
      <c r="X554" t="s">
        <v>128</v>
      </c>
      <c r="Y554">
        <v>1</v>
      </c>
      <c r="Z554" t="s">
        <v>73</v>
      </c>
      <c r="AA554">
        <v>1</v>
      </c>
      <c r="AB554" s="1">
        <v>1</v>
      </c>
      <c r="AC554" s="1">
        <v>1</v>
      </c>
      <c r="AD554" s="1">
        <v>100</v>
      </c>
      <c r="AE554" s="1">
        <v>3</v>
      </c>
      <c r="AF554" s="1">
        <v>2</v>
      </c>
      <c r="AG554" s="1">
        <v>66.67</v>
      </c>
      <c r="AH554" s="1">
        <v>6</v>
      </c>
      <c r="AI554" s="1">
        <v>0</v>
      </c>
      <c r="AJ554" s="1">
        <v>0</v>
      </c>
      <c r="AK554" s="1">
        <v>9</v>
      </c>
      <c r="AL554" s="1">
        <v>0</v>
      </c>
      <c r="AM554" s="1">
        <v>0</v>
      </c>
      <c r="AN554" s="1">
        <v>10</v>
      </c>
      <c r="AO554" s="1">
        <v>0</v>
      </c>
      <c r="AP554" s="1">
        <v>0</v>
      </c>
      <c r="AQ554" s="1" t="s">
        <v>76</v>
      </c>
      <c r="AR554" s="1" t="s">
        <v>76</v>
      </c>
      <c r="AS554" s="1" t="s">
        <v>76</v>
      </c>
      <c r="AT554" s="1">
        <v>101035837</v>
      </c>
      <c r="AU554" s="1">
        <v>81679794</v>
      </c>
      <c r="AV554" s="1">
        <v>80.84</v>
      </c>
      <c r="AW554" s="1">
        <v>639498117</v>
      </c>
      <c r="AX554" s="1">
        <v>65551054</v>
      </c>
      <c r="AY554" s="1">
        <v>10.25</v>
      </c>
      <c r="AZ554" s="1">
        <v>809927919</v>
      </c>
      <c r="BA554" s="1">
        <v>0</v>
      </c>
      <c r="BB554" s="1">
        <v>0</v>
      </c>
      <c r="BC554" s="1">
        <v>1064217101</v>
      </c>
      <c r="BD554" s="1">
        <v>0</v>
      </c>
      <c r="BE554" s="1">
        <v>0</v>
      </c>
      <c r="BF554" s="1">
        <v>1545359603</v>
      </c>
      <c r="BG554" s="1">
        <v>0</v>
      </c>
      <c r="BH554" s="1">
        <v>0</v>
      </c>
      <c r="BI554" s="1">
        <v>4160038577</v>
      </c>
      <c r="BJ554" s="1">
        <v>147230848</v>
      </c>
      <c r="BK554" s="1">
        <v>3.54</v>
      </c>
      <c r="BM554" s="3">
        <f t="shared" si="102"/>
        <v>101.035837</v>
      </c>
      <c r="BN554" s="3">
        <f t="shared" si="103"/>
        <v>81.679794000000001</v>
      </c>
      <c r="BO554" s="3">
        <f t="shared" si="104"/>
        <v>639.49811699999998</v>
      </c>
      <c r="BP554" s="3">
        <f t="shared" si="105"/>
        <v>65.551053999999993</v>
      </c>
      <c r="BQ554" s="3">
        <f t="shared" si="106"/>
        <v>809.92791899999997</v>
      </c>
      <c r="BR554" s="3">
        <f t="shared" si="107"/>
        <v>0</v>
      </c>
      <c r="BS554" s="3">
        <f t="shared" si="108"/>
        <v>1064.217101</v>
      </c>
      <c r="BT554" s="3">
        <f t="shared" si="109"/>
        <v>0</v>
      </c>
      <c r="BU554" s="3">
        <f t="shared" si="110"/>
        <v>1545.3596030000001</v>
      </c>
      <c r="BV554" s="3">
        <f t="shared" si="111"/>
        <v>0</v>
      </c>
      <c r="BW554" s="3">
        <f t="shared" si="112"/>
        <v>4160.0385770000003</v>
      </c>
      <c r="BX554" s="3">
        <f t="shared" si="113"/>
        <v>147.23084799999998</v>
      </c>
    </row>
    <row r="555" spans="1:76" x14ac:dyDescent="0.25">
      <c r="A555">
        <v>16</v>
      </c>
      <c r="B555" t="s">
        <v>60</v>
      </c>
      <c r="C555" t="s">
        <v>61</v>
      </c>
      <c r="D555">
        <v>2021</v>
      </c>
      <c r="E555" t="s">
        <v>62</v>
      </c>
      <c r="F555" t="s">
        <v>63</v>
      </c>
      <c r="G555">
        <v>2</v>
      </c>
      <c r="H555" t="s">
        <v>64</v>
      </c>
      <c r="I555" t="s">
        <v>3556</v>
      </c>
      <c r="J555" t="s">
        <v>1044</v>
      </c>
      <c r="K555" t="s">
        <v>1045</v>
      </c>
      <c r="L555" t="s">
        <v>3602</v>
      </c>
      <c r="M555" t="s">
        <v>1046</v>
      </c>
      <c r="N555" t="s">
        <v>3611</v>
      </c>
      <c r="O555" t="s">
        <v>124</v>
      </c>
      <c r="P555" t="s">
        <v>3631</v>
      </c>
      <c r="Q555" t="s">
        <v>623</v>
      </c>
      <c r="R555" t="s">
        <v>3784</v>
      </c>
      <c r="S555" t="s">
        <v>1106</v>
      </c>
      <c r="T555">
        <v>17</v>
      </c>
      <c r="U555">
        <v>1</v>
      </c>
      <c r="V555" t="s">
        <v>1107</v>
      </c>
      <c r="W555">
        <v>2</v>
      </c>
      <c r="X555" t="s">
        <v>75</v>
      </c>
      <c r="Y555">
        <v>1</v>
      </c>
      <c r="Z555" t="s">
        <v>73</v>
      </c>
      <c r="AA555">
        <v>1</v>
      </c>
      <c r="AB555" s="1">
        <v>5</v>
      </c>
      <c r="AC555" s="1">
        <v>5</v>
      </c>
      <c r="AD555" s="1">
        <v>100</v>
      </c>
      <c r="AE555" s="1">
        <v>10</v>
      </c>
      <c r="AF555" s="1">
        <v>0.85</v>
      </c>
      <c r="AG555" s="1">
        <v>8.5</v>
      </c>
      <c r="AH555" s="1">
        <v>10</v>
      </c>
      <c r="AI555" s="1">
        <v>0</v>
      </c>
      <c r="AJ555" s="1">
        <v>0</v>
      </c>
      <c r="AK555" s="1">
        <v>10</v>
      </c>
      <c r="AL555" s="1">
        <v>0</v>
      </c>
      <c r="AM555" s="1">
        <v>0</v>
      </c>
      <c r="AN555" s="1">
        <v>10</v>
      </c>
      <c r="AO555" s="1">
        <v>0</v>
      </c>
      <c r="AP555" s="1">
        <v>0</v>
      </c>
      <c r="AQ555" s="1" t="s">
        <v>76</v>
      </c>
      <c r="AR555" s="1" t="s">
        <v>76</v>
      </c>
      <c r="AS555" s="1" t="s">
        <v>76</v>
      </c>
      <c r="AT555" s="1">
        <v>76235450</v>
      </c>
      <c r="AU555" s="1">
        <v>45959697</v>
      </c>
      <c r="AV555" s="1">
        <v>60.28</v>
      </c>
      <c r="AW555" s="1">
        <v>237083326</v>
      </c>
      <c r="AX555" s="1">
        <v>170337091</v>
      </c>
      <c r="AY555" s="1">
        <v>71.849999999999994</v>
      </c>
      <c r="AZ555" s="1">
        <v>264450932</v>
      </c>
      <c r="BA555" s="1">
        <v>0</v>
      </c>
      <c r="BB555" s="1">
        <v>0</v>
      </c>
      <c r="BC555" s="1">
        <v>301996602</v>
      </c>
      <c r="BD555" s="1">
        <v>0</v>
      </c>
      <c r="BE555" s="1">
        <v>0</v>
      </c>
      <c r="BF555" s="1">
        <v>179420577</v>
      </c>
      <c r="BG555" s="1">
        <v>0</v>
      </c>
      <c r="BH555" s="1">
        <v>0</v>
      </c>
      <c r="BI555" s="1">
        <v>1059186887</v>
      </c>
      <c r="BJ555" s="1">
        <v>216296788</v>
      </c>
      <c r="BK555" s="1">
        <v>20.420000000000002</v>
      </c>
      <c r="BL555" t="s">
        <v>1108</v>
      </c>
      <c r="BM555" s="3">
        <f t="shared" si="102"/>
        <v>76.23545</v>
      </c>
      <c r="BN555" s="3">
        <f t="shared" si="103"/>
        <v>45.959696999999998</v>
      </c>
      <c r="BO555" s="3">
        <f t="shared" si="104"/>
        <v>237.083326</v>
      </c>
      <c r="BP555" s="3">
        <f t="shared" si="105"/>
        <v>170.33709099999999</v>
      </c>
      <c r="BQ555" s="3">
        <f t="shared" si="106"/>
        <v>264.45093200000002</v>
      </c>
      <c r="BR555" s="3">
        <f t="shared" si="107"/>
        <v>0</v>
      </c>
      <c r="BS555" s="3">
        <f t="shared" si="108"/>
        <v>301.996602</v>
      </c>
      <c r="BT555" s="3">
        <f t="shared" si="109"/>
        <v>0</v>
      </c>
      <c r="BU555" s="3">
        <f t="shared" si="110"/>
        <v>179.42057700000001</v>
      </c>
      <c r="BV555" s="3">
        <f t="shared" si="111"/>
        <v>0</v>
      </c>
      <c r="BW555" s="3">
        <f t="shared" si="112"/>
        <v>1059.1868870000001</v>
      </c>
      <c r="BX555" s="3">
        <f t="shared" si="113"/>
        <v>216.29678799999999</v>
      </c>
    </row>
    <row r="556" spans="1:76" x14ac:dyDescent="0.25">
      <c r="A556">
        <v>16</v>
      </c>
      <c r="B556" t="s">
        <v>60</v>
      </c>
      <c r="C556" t="s">
        <v>61</v>
      </c>
      <c r="D556">
        <v>2021</v>
      </c>
      <c r="E556" t="s">
        <v>62</v>
      </c>
      <c r="F556" t="s">
        <v>63</v>
      </c>
      <c r="G556">
        <v>2</v>
      </c>
      <c r="H556" t="s">
        <v>64</v>
      </c>
      <c r="I556" t="s">
        <v>3556</v>
      </c>
      <c r="J556" t="s">
        <v>1044</v>
      </c>
      <c r="K556" t="s">
        <v>1045</v>
      </c>
      <c r="L556" t="s">
        <v>3602</v>
      </c>
      <c r="M556" t="s">
        <v>1046</v>
      </c>
      <c r="N556" t="s">
        <v>3611</v>
      </c>
      <c r="O556" t="s">
        <v>124</v>
      </c>
      <c r="P556" t="s">
        <v>3631</v>
      </c>
      <c r="Q556" t="s">
        <v>623</v>
      </c>
      <c r="R556" t="s">
        <v>3784</v>
      </c>
      <c r="S556" t="s">
        <v>1106</v>
      </c>
      <c r="T556">
        <v>17</v>
      </c>
      <c r="U556">
        <v>2</v>
      </c>
      <c r="V556" t="s">
        <v>1109</v>
      </c>
      <c r="W556">
        <v>1</v>
      </c>
      <c r="X556" t="s">
        <v>72</v>
      </c>
      <c r="Y556">
        <v>1</v>
      </c>
      <c r="Z556" t="s">
        <v>73</v>
      </c>
      <c r="AA556">
        <v>1</v>
      </c>
      <c r="AB556" s="1">
        <v>20</v>
      </c>
      <c r="AC556" s="1">
        <v>27</v>
      </c>
      <c r="AD556" s="1">
        <v>135</v>
      </c>
      <c r="AE556" s="1">
        <v>50</v>
      </c>
      <c r="AF556" s="1">
        <v>0</v>
      </c>
      <c r="AG556" s="1">
        <v>0</v>
      </c>
      <c r="AH556" s="1">
        <v>50</v>
      </c>
      <c r="AI556" s="1">
        <v>0</v>
      </c>
      <c r="AJ556" s="1">
        <v>0</v>
      </c>
      <c r="AK556" s="1">
        <v>70</v>
      </c>
      <c r="AL556" s="1">
        <v>0</v>
      </c>
      <c r="AM556" s="1">
        <v>0</v>
      </c>
      <c r="AN556" s="1">
        <v>10</v>
      </c>
      <c r="AO556" s="1">
        <v>0</v>
      </c>
      <c r="AP556" s="1">
        <v>0</v>
      </c>
      <c r="AQ556" s="1">
        <v>200</v>
      </c>
      <c r="AR556" s="1">
        <v>27</v>
      </c>
      <c r="AS556" s="1">
        <v>13.5</v>
      </c>
      <c r="AT556" s="1">
        <v>578907595</v>
      </c>
      <c r="AU556" s="1">
        <v>557291342</v>
      </c>
      <c r="AV556" s="1">
        <v>96.27</v>
      </c>
      <c r="AW556" s="1">
        <v>265916674</v>
      </c>
      <c r="AX556" s="1">
        <v>138589854</v>
      </c>
      <c r="AY556" s="1">
        <v>52.12</v>
      </c>
      <c r="AZ556" s="1">
        <v>314450932</v>
      </c>
      <c r="BA556" s="1">
        <v>0</v>
      </c>
      <c r="BB556" s="1">
        <v>0</v>
      </c>
      <c r="BC556" s="1">
        <v>376996602</v>
      </c>
      <c r="BD556" s="1">
        <v>0</v>
      </c>
      <c r="BE556" s="1">
        <v>0</v>
      </c>
      <c r="BF556" s="1">
        <v>405025804</v>
      </c>
      <c r="BG556" s="1">
        <v>0</v>
      </c>
      <c r="BH556" s="1">
        <v>0</v>
      </c>
      <c r="BI556" s="1">
        <v>1941297607</v>
      </c>
      <c r="BJ556" s="1">
        <v>695881196</v>
      </c>
      <c r="BK556" s="1">
        <v>35.85</v>
      </c>
      <c r="BL556" t="s">
        <v>1110</v>
      </c>
      <c r="BM556" s="3">
        <f t="shared" si="102"/>
        <v>578.90759500000001</v>
      </c>
      <c r="BN556" s="3">
        <f t="shared" si="103"/>
        <v>557.29134199999999</v>
      </c>
      <c r="BO556" s="3">
        <f t="shared" si="104"/>
        <v>265.916674</v>
      </c>
      <c r="BP556" s="3">
        <f t="shared" si="105"/>
        <v>138.589854</v>
      </c>
      <c r="BQ556" s="3">
        <f t="shared" si="106"/>
        <v>314.45093200000002</v>
      </c>
      <c r="BR556" s="3">
        <f t="shared" si="107"/>
        <v>0</v>
      </c>
      <c r="BS556" s="3">
        <f t="shared" si="108"/>
        <v>376.996602</v>
      </c>
      <c r="BT556" s="3">
        <f t="shared" si="109"/>
        <v>0</v>
      </c>
      <c r="BU556" s="3">
        <f t="shared" si="110"/>
        <v>405.02580399999999</v>
      </c>
      <c r="BV556" s="3">
        <f t="shared" si="111"/>
        <v>0</v>
      </c>
      <c r="BW556" s="3">
        <f t="shared" si="112"/>
        <v>1941.297607</v>
      </c>
      <c r="BX556" s="3">
        <f t="shared" si="113"/>
        <v>695.88119600000005</v>
      </c>
    </row>
    <row r="557" spans="1:76" x14ac:dyDescent="0.25">
      <c r="A557">
        <v>16</v>
      </c>
      <c r="B557" t="s">
        <v>60</v>
      </c>
      <c r="C557" t="s">
        <v>61</v>
      </c>
      <c r="D557">
        <v>2021</v>
      </c>
      <c r="E557" t="s">
        <v>62</v>
      </c>
      <c r="F557" t="s">
        <v>63</v>
      </c>
      <c r="G557">
        <v>2</v>
      </c>
      <c r="H557" t="s">
        <v>64</v>
      </c>
      <c r="I557" t="s">
        <v>3556</v>
      </c>
      <c r="J557" t="s">
        <v>1044</v>
      </c>
      <c r="K557" t="s">
        <v>1045</v>
      </c>
      <c r="L557" t="s">
        <v>3602</v>
      </c>
      <c r="M557" t="s">
        <v>1046</v>
      </c>
      <c r="N557" t="s">
        <v>3610</v>
      </c>
      <c r="O557" t="s">
        <v>68</v>
      </c>
      <c r="P557" t="s">
        <v>3643</v>
      </c>
      <c r="Q557" t="s">
        <v>1111</v>
      </c>
      <c r="R557" t="s">
        <v>3785</v>
      </c>
      <c r="S557" t="s">
        <v>1112</v>
      </c>
      <c r="T557">
        <v>13</v>
      </c>
      <c r="U557">
        <v>1</v>
      </c>
      <c r="V557" t="s">
        <v>1113</v>
      </c>
      <c r="W557">
        <v>2</v>
      </c>
      <c r="X557" t="s">
        <v>75</v>
      </c>
      <c r="Y557">
        <v>1</v>
      </c>
      <c r="Z557" t="s">
        <v>73</v>
      </c>
      <c r="AA557">
        <v>1</v>
      </c>
      <c r="AB557" s="1">
        <v>1</v>
      </c>
      <c r="AC557" s="1">
        <v>1</v>
      </c>
      <c r="AD557" s="1">
        <v>100</v>
      </c>
      <c r="AE557" s="1">
        <v>1</v>
      </c>
      <c r="AF557" s="1">
        <v>0.1</v>
      </c>
      <c r="AG557" s="1">
        <v>10</v>
      </c>
      <c r="AH557" s="1">
        <v>1</v>
      </c>
      <c r="AI557" s="1">
        <v>0</v>
      </c>
      <c r="AJ557" s="1">
        <v>0</v>
      </c>
      <c r="AK557" s="1">
        <v>1</v>
      </c>
      <c r="AL557" s="1">
        <v>0</v>
      </c>
      <c r="AM557" s="1">
        <v>0</v>
      </c>
      <c r="AN557" s="1">
        <v>1</v>
      </c>
      <c r="AO557" s="1">
        <v>0</v>
      </c>
      <c r="AP557" s="1">
        <v>0</v>
      </c>
      <c r="AQ557" s="1" t="s">
        <v>76</v>
      </c>
      <c r="AR557" s="1" t="s">
        <v>76</v>
      </c>
      <c r="AS557" s="1" t="s">
        <v>76</v>
      </c>
      <c r="AT557" s="1">
        <v>4000000</v>
      </c>
      <c r="AU557" s="1">
        <v>4000000</v>
      </c>
      <c r="AV557" s="1">
        <v>100</v>
      </c>
      <c r="AW557" s="1">
        <v>70000000</v>
      </c>
      <c r="AX557" s="1">
        <v>0</v>
      </c>
      <c r="AY557" s="1">
        <v>0</v>
      </c>
      <c r="AZ557" s="1">
        <v>2800000000</v>
      </c>
      <c r="BA557" s="1">
        <v>0</v>
      </c>
      <c r="BB557" s="1">
        <v>0</v>
      </c>
      <c r="BC557" s="1">
        <v>2800000000</v>
      </c>
      <c r="BD557" s="1">
        <v>0</v>
      </c>
      <c r="BE557" s="1">
        <v>0</v>
      </c>
      <c r="BF557" s="1">
        <v>2295000000</v>
      </c>
      <c r="BG557" s="1">
        <v>0</v>
      </c>
      <c r="BH557" s="1">
        <v>0</v>
      </c>
      <c r="BI557" s="1">
        <v>7969000000</v>
      </c>
      <c r="BJ557" s="1">
        <v>4000000</v>
      </c>
      <c r="BK557" s="1">
        <v>0.05</v>
      </c>
      <c r="BL557" t="s">
        <v>1114</v>
      </c>
      <c r="BM557" s="3">
        <f t="shared" si="102"/>
        <v>4</v>
      </c>
      <c r="BN557" s="3">
        <f t="shared" si="103"/>
        <v>4</v>
      </c>
      <c r="BO557" s="3">
        <f t="shared" si="104"/>
        <v>70</v>
      </c>
      <c r="BP557" s="3">
        <f t="shared" si="105"/>
        <v>0</v>
      </c>
      <c r="BQ557" s="3">
        <f t="shared" si="106"/>
        <v>2800</v>
      </c>
      <c r="BR557" s="3">
        <f t="shared" si="107"/>
        <v>0</v>
      </c>
      <c r="BS557" s="3">
        <f t="shared" si="108"/>
        <v>2800</v>
      </c>
      <c r="BT557" s="3">
        <f t="shared" si="109"/>
        <v>0</v>
      </c>
      <c r="BU557" s="3">
        <f t="shared" si="110"/>
        <v>2295</v>
      </c>
      <c r="BV557" s="3">
        <f t="shared" si="111"/>
        <v>0</v>
      </c>
      <c r="BW557" s="3">
        <f t="shared" si="112"/>
        <v>7969</v>
      </c>
      <c r="BX557" s="3">
        <f t="shared" si="113"/>
        <v>4</v>
      </c>
    </row>
    <row r="558" spans="1:76" x14ac:dyDescent="0.25">
      <c r="A558">
        <v>16</v>
      </c>
      <c r="B558" t="s">
        <v>60</v>
      </c>
      <c r="C558" t="s">
        <v>61</v>
      </c>
      <c r="D558">
        <v>2021</v>
      </c>
      <c r="E558" t="s">
        <v>62</v>
      </c>
      <c r="F558" t="s">
        <v>63</v>
      </c>
      <c r="G558">
        <v>2</v>
      </c>
      <c r="H558" t="s">
        <v>64</v>
      </c>
      <c r="I558" t="s">
        <v>3556</v>
      </c>
      <c r="J558" t="s">
        <v>1044</v>
      </c>
      <c r="K558" t="s">
        <v>1045</v>
      </c>
      <c r="L558" t="s">
        <v>3602</v>
      </c>
      <c r="M558" t="s">
        <v>1046</v>
      </c>
      <c r="N558" t="s">
        <v>3610</v>
      </c>
      <c r="O558" t="s">
        <v>68</v>
      </c>
      <c r="P558" t="s">
        <v>3643</v>
      </c>
      <c r="Q558" t="s">
        <v>1111</v>
      </c>
      <c r="R558" t="s">
        <v>3785</v>
      </c>
      <c r="S558" t="s">
        <v>1112</v>
      </c>
      <c r="T558">
        <v>13</v>
      </c>
      <c r="U558">
        <v>2</v>
      </c>
      <c r="V558" t="s">
        <v>1115</v>
      </c>
      <c r="W558">
        <v>1</v>
      </c>
      <c r="X558" t="s">
        <v>72</v>
      </c>
      <c r="Y558">
        <v>1</v>
      </c>
      <c r="Z558" t="s">
        <v>73</v>
      </c>
      <c r="AA558">
        <v>1</v>
      </c>
      <c r="AB558" s="1">
        <v>3</v>
      </c>
      <c r="AC558" s="1">
        <v>3</v>
      </c>
      <c r="AD558" s="1">
        <v>100</v>
      </c>
      <c r="AE558" s="1">
        <v>4</v>
      </c>
      <c r="AF558" s="1">
        <v>0</v>
      </c>
      <c r="AG558" s="1">
        <v>0</v>
      </c>
      <c r="AH558" s="1">
        <v>3</v>
      </c>
      <c r="AI558" s="1">
        <v>0</v>
      </c>
      <c r="AJ558" s="1">
        <v>0</v>
      </c>
      <c r="AK558" s="1">
        <v>2</v>
      </c>
      <c r="AL558" s="1">
        <v>0</v>
      </c>
      <c r="AM558" s="1">
        <v>0</v>
      </c>
      <c r="AN558" s="1">
        <v>1</v>
      </c>
      <c r="AO558" s="1">
        <v>0</v>
      </c>
      <c r="AP558" s="1">
        <v>0</v>
      </c>
      <c r="AQ558" s="1">
        <v>13</v>
      </c>
      <c r="AR558" s="1">
        <v>3</v>
      </c>
      <c r="AS558" s="1">
        <v>23.08</v>
      </c>
      <c r="AT558" s="1">
        <v>2302944674</v>
      </c>
      <c r="AU558" s="1">
        <v>2212475536</v>
      </c>
      <c r="AV558" s="1">
        <v>96.07</v>
      </c>
      <c r="AW558" s="1">
        <v>6362971037</v>
      </c>
      <c r="AX558" s="1">
        <v>3143210774</v>
      </c>
      <c r="AY558" s="1">
        <v>49.4</v>
      </c>
      <c r="AZ558" s="1">
        <v>7848260150</v>
      </c>
      <c r="BA558" s="1">
        <v>0</v>
      </c>
      <c r="BB558" s="1">
        <v>0</v>
      </c>
      <c r="BC558" s="1">
        <v>9552638175</v>
      </c>
      <c r="BD558" s="1">
        <v>0</v>
      </c>
      <c r="BE558" s="1">
        <v>0</v>
      </c>
      <c r="BF558" s="1">
        <v>10243437007</v>
      </c>
      <c r="BG558" s="1">
        <v>0</v>
      </c>
      <c r="BH558" s="1">
        <v>0</v>
      </c>
      <c r="BI558" s="1">
        <v>36310251043</v>
      </c>
      <c r="BJ558" s="1">
        <v>5355686310</v>
      </c>
      <c r="BK558" s="1">
        <v>14.75</v>
      </c>
      <c r="BL558" t="s">
        <v>1116</v>
      </c>
      <c r="BM558" s="3">
        <f t="shared" si="102"/>
        <v>2302.9446739999998</v>
      </c>
      <c r="BN558" s="3">
        <f t="shared" si="103"/>
        <v>2212.4755359999999</v>
      </c>
      <c r="BO558" s="3">
        <f t="shared" si="104"/>
        <v>6362.9710370000003</v>
      </c>
      <c r="BP558" s="3">
        <f t="shared" si="105"/>
        <v>3143.2107740000001</v>
      </c>
      <c r="BQ558" s="3">
        <f t="shared" si="106"/>
        <v>7848.2601500000001</v>
      </c>
      <c r="BR558" s="3">
        <f t="shared" si="107"/>
        <v>0</v>
      </c>
      <c r="BS558" s="3">
        <f t="shared" si="108"/>
        <v>9552.638175</v>
      </c>
      <c r="BT558" s="3">
        <f t="shared" si="109"/>
        <v>0</v>
      </c>
      <c r="BU558" s="3">
        <f t="shared" si="110"/>
        <v>10243.437007</v>
      </c>
      <c r="BV558" s="3">
        <f t="shared" si="111"/>
        <v>0</v>
      </c>
      <c r="BW558" s="3">
        <f t="shared" si="112"/>
        <v>36310.251042999997</v>
      </c>
      <c r="BX558" s="3">
        <f t="shared" si="113"/>
        <v>5355.68631</v>
      </c>
    </row>
    <row r="559" spans="1:76" x14ac:dyDescent="0.25">
      <c r="A559">
        <v>16</v>
      </c>
      <c r="B559" t="s">
        <v>60</v>
      </c>
      <c r="C559" t="s">
        <v>61</v>
      </c>
      <c r="D559">
        <v>2021</v>
      </c>
      <c r="E559" t="s">
        <v>62</v>
      </c>
      <c r="F559" t="s">
        <v>63</v>
      </c>
      <c r="G559">
        <v>2</v>
      </c>
      <c r="H559" t="s">
        <v>64</v>
      </c>
      <c r="I559" t="s">
        <v>3556</v>
      </c>
      <c r="J559" t="s">
        <v>1044</v>
      </c>
      <c r="K559" t="s">
        <v>1045</v>
      </c>
      <c r="L559" t="s">
        <v>3602</v>
      </c>
      <c r="M559" t="s">
        <v>1046</v>
      </c>
      <c r="N559" t="s">
        <v>3610</v>
      </c>
      <c r="O559" t="s">
        <v>68</v>
      </c>
      <c r="P559" t="s">
        <v>3643</v>
      </c>
      <c r="Q559" t="s">
        <v>1111</v>
      </c>
      <c r="R559" t="s">
        <v>3785</v>
      </c>
      <c r="S559" t="s">
        <v>1112</v>
      </c>
      <c r="T559">
        <v>13</v>
      </c>
      <c r="U559">
        <v>3</v>
      </c>
      <c r="V559" t="s">
        <v>1117</v>
      </c>
      <c r="W559">
        <v>2</v>
      </c>
      <c r="X559" t="s">
        <v>75</v>
      </c>
      <c r="Y559">
        <v>1</v>
      </c>
      <c r="Z559" t="s">
        <v>73</v>
      </c>
      <c r="AA559">
        <v>1</v>
      </c>
      <c r="AB559" s="1">
        <v>1</v>
      </c>
      <c r="AC559" s="1">
        <v>1</v>
      </c>
      <c r="AD559" s="1">
        <v>100</v>
      </c>
      <c r="AE559" s="1">
        <v>1</v>
      </c>
      <c r="AF559" s="1">
        <v>0.1</v>
      </c>
      <c r="AG559" s="1">
        <v>10</v>
      </c>
      <c r="AH559" s="1">
        <v>1</v>
      </c>
      <c r="AI559" s="1">
        <v>0</v>
      </c>
      <c r="AJ559" s="1">
        <v>0</v>
      </c>
      <c r="AK559" s="1">
        <v>1</v>
      </c>
      <c r="AL559" s="1">
        <v>0</v>
      </c>
      <c r="AM559" s="1">
        <v>0</v>
      </c>
      <c r="AN559" s="1">
        <v>1</v>
      </c>
      <c r="AO559" s="1">
        <v>0</v>
      </c>
      <c r="AP559" s="1">
        <v>0</v>
      </c>
      <c r="AQ559" s="1" t="s">
        <v>76</v>
      </c>
      <c r="AR559" s="1" t="s">
        <v>76</v>
      </c>
      <c r="AS559" s="1" t="s">
        <v>76</v>
      </c>
      <c r="AT559" s="1">
        <v>891047667</v>
      </c>
      <c r="AU559" s="1">
        <v>805531993</v>
      </c>
      <c r="AV559" s="1">
        <v>90.4</v>
      </c>
      <c r="AW559" s="1">
        <v>2864692963</v>
      </c>
      <c r="AX559" s="1">
        <v>297785954</v>
      </c>
      <c r="AY559" s="1">
        <v>10.4</v>
      </c>
      <c r="AZ559" s="1">
        <v>1900000000</v>
      </c>
      <c r="BA559" s="1">
        <v>0</v>
      </c>
      <c r="BB559" s="1">
        <v>0</v>
      </c>
      <c r="BC559" s="1">
        <v>1750000000</v>
      </c>
      <c r="BD559" s="1">
        <v>0</v>
      </c>
      <c r="BE559" s="1">
        <v>0</v>
      </c>
      <c r="BF559" s="1">
        <v>648000000</v>
      </c>
      <c r="BG559" s="1">
        <v>0</v>
      </c>
      <c r="BH559" s="1">
        <v>0</v>
      </c>
      <c r="BI559" s="1">
        <v>8053740630</v>
      </c>
      <c r="BJ559" s="1">
        <v>1103317947</v>
      </c>
      <c r="BK559" s="1">
        <v>13.7</v>
      </c>
      <c r="BL559" t="s">
        <v>1118</v>
      </c>
      <c r="BM559" s="3">
        <f t="shared" si="102"/>
        <v>891.04766700000005</v>
      </c>
      <c r="BN559" s="3">
        <f t="shared" si="103"/>
        <v>805.53199300000006</v>
      </c>
      <c r="BO559" s="3">
        <f t="shared" si="104"/>
        <v>2864.692963</v>
      </c>
      <c r="BP559" s="3">
        <f t="shared" si="105"/>
        <v>297.785954</v>
      </c>
      <c r="BQ559" s="3">
        <f t="shared" si="106"/>
        <v>1900</v>
      </c>
      <c r="BR559" s="3">
        <f t="shared" si="107"/>
        <v>0</v>
      </c>
      <c r="BS559" s="3">
        <f t="shared" si="108"/>
        <v>1750</v>
      </c>
      <c r="BT559" s="3">
        <f t="shared" si="109"/>
        <v>0</v>
      </c>
      <c r="BU559" s="3">
        <f t="shared" si="110"/>
        <v>648</v>
      </c>
      <c r="BV559" s="3">
        <f t="shared" si="111"/>
        <v>0</v>
      </c>
      <c r="BW559" s="3">
        <f t="shared" si="112"/>
        <v>8053.7406300000002</v>
      </c>
      <c r="BX559" s="3">
        <f t="shared" si="113"/>
        <v>1103.317947</v>
      </c>
    </row>
    <row r="560" spans="1:76" x14ac:dyDescent="0.25">
      <c r="A560">
        <v>16</v>
      </c>
      <c r="B560" t="s">
        <v>60</v>
      </c>
      <c r="C560" t="s">
        <v>61</v>
      </c>
      <c r="D560">
        <v>2021</v>
      </c>
      <c r="E560" t="s">
        <v>62</v>
      </c>
      <c r="F560" t="s">
        <v>63</v>
      </c>
      <c r="G560">
        <v>2</v>
      </c>
      <c r="H560" t="s">
        <v>64</v>
      </c>
      <c r="I560" t="s">
        <v>3556</v>
      </c>
      <c r="J560" t="s">
        <v>1044</v>
      </c>
      <c r="K560" t="s">
        <v>1045</v>
      </c>
      <c r="L560" t="s">
        <v>3602</v>
      </c>
      <c r="M560" t="s">
        <v>1046</v>
      </c>
      <c r="N560" t="s">
        <v>3610</v>
      </c>
      <c r="O560" t="s">
        <v>68</v>
      </c>
      <c r="P560" t="s">
        <v>3615</v>
      </c>
      <c r="Q560" t="s">
        <v>69</v>
      </c>
      <c r="R560" t="s">
        <v>3786</v>
      </c>
      <c r="S560" t="s">
        <v>1119</v>
      </c>
      <c r="T560">
        <v>17</v>
      </c>
      <c r="U560">
        <v>1</v>
      </c>
      <c r="V560" t="s">
        <v>1120</v>
      </c>
      <c r="W560">
        <v>1</v>
      </c>
      <c r="X560" t="s">
        <v>72</v>
      </c>
      <c r="Y560">
        <v>1</v>
      </c>
      <c r="Z560" t="s">
        <v>73</v>
      </c>
      <c r="AA560">
        <v>1</v>
      </c>
      <c r="AB560" s="1">
        <v>1</v>
      </c>
      <c r="AC560" s="1">
        <v>1</v>
      </c>
      <c r="AD560" s="1">
        <v>100</v>
      </c>
      <c r="AE560" s="1">
        <v>1</v>
      </c>
      <c r="AF560" s="1">
        <v>0.1</v>
      </c>
      <c r="AG560" s="1">
        <v>10</v>
      </c>
      <c r="AH560" s="1">
        <v>15</v>
      </c>
      <c r="AI560" s="1">
        <v>0</v>
      </c>
      <c r="AJ560" s="1">
        <v>0</v>
      </c>
      <c r="AK560" s="1">
        <v>3</v>
      </c>
      <c r="AL560" s="1">
        <v>0</v>
      </c>
      <c r="AM560" s="1">
        <v>0</v>
      </c>
      <c r="AN560" s="1">
        <v>50</v>
      </c>
      <c r="AO560" s="1">
        <v>0</v>
      </c>
      <c r="AP560" s="1">
        <v>0</v>
      </c>
      <c r="AQ560" s="1">
        <v>70</v>
      </c>
      <c r="AR560" s="1">
        <v>1.1000000000000001</v>
      </c>
      <c r="AS560" s="1">
        <v>1.57</v>
      </c>
      <c r="AT560" s="1">
        <v>859483468</v>
      </c>
      <c r="AU560" s="1">
        <v>854036339</v>
      </c>
      <c r="AV560" s="1">
        <v>99.37</v>
      </c>
      <c r="AW560" s="1">
        <v>1926974</v>
      </c>
      <c r="AX560" s="1">
        <v>0</v>
      </c>
      <c r="AY560" s="1">
        <v>0</v>
      </c>
      <c r="AZ560" s="1">
        <v>1054011457</v>
      </c>
      <c r="BA560" s="1">
        <v>0</v>
      </c>
      <c r="BB560" s="1">
        <v>0</v>
      </c>
      <c r="BC560" s="1">
        <v>666752098</v>
      </c>
      <c r="BD560" s="1">
        <v>0</v>
      </c>
      <c r="BE560" s="1">
        <v>0</v>
      </c>
      <c r="BF560" s="1">
        <v>2966591492</v>
      </c>
      <c r="BG560" s="1">
        <v>0</v>
      </c>
      <c r="BH560" s="1">
        <v>0</v>
      </c>
      <c r="BI560" s="1">
        <v>5548765489</v>
      </c>
      <c r="BJ560" s="1">
        <v>854036339</v>
      </c>
      <c r="BK560" s="1">
        <v>15.39</v>
      </c>
      <c r="BL560" t="s">
        <v>1121</v>
      </c>
      <c r="BM560" s="3">
        <f t="shared" si="102"/>
        <v>859.48346800000002</v>
      </c>
      <c r="BN560" s="3">
        <f t="shared" si="103"/>
        <v>854.036339</v>
      </c>
      <c r="BO560" s="3">
        <f t="shared" si="104"/>
        <v>1.926974</v>
      </c>
      <c r="BP560" s="3">
        <f t="shared" si="105"/>
        <v>0</v>
      </c>
      <c r="BQ560" s="3">
        <f t="shared" si="106"/>
        <v>1054.0114570000001</v>
      </c>
      <c r="BR560" s="3">
        <f t="shared" si="107"/>
        <v>0</v>
      </c>
      <c r="BS560" s="3">
        <f t="shared" si="108"/>
        <v>666.75209800000005</v>
      </c>
      <c r="BT560" s="3">
        <f t="shared" si="109"/>
        <v>0</v>
      </c>
      <c r="BU560" s="3">
        <f t="shared" si="110"/>
        <v>2966.591492</v>
      </c>
      <c r="BV560" s="3">
        <f t="shared" si="111"/>
        <v>0</v>
      </c>
      <c r="BW560" s="3">
        <f t="shared" si="112"/>
        <v>5548.7654889999994</v>
      </c>
      <c r="BX560" s="3">
        <f t="shared" si="113"/>
        <v>854.036339</v>
      </c>
    </row>
    <row r="561" spans="1:76" x14ac:dyDescent="0.25">
      <c r="A561">
        <v>16</v>
      </c>
      <c r="B561" t="s">
        <v>60</v>
      </c>
      <c r="C561" t="s">
        <v>61</v>
      </c>
      <c r="D561">
        <v>2021</v>
      </c>
      <c r="E561" t="s">
        <v>62</v>
      </c>
      <c r="F561" t="s">
        <v>63</v>
      </c>
      <c r="G561">
        <v>2</v>
      </c>
      <c r="H561" t="s">
        <v>64</v>
      </c>
      <c r="I561" t="s">
        <v>3556</v>
      </c>
      <c r="J561" t="s">
        <v>1044</v>
      </c>
      <c r="K561" t="s">
        <v>1045</v>
      </c>
      <c r="L561" t="s">
        <v>3602</v>
      </c>
      <c r="M561" t="s">
        <v>1046</v>
      </c>
      <c r="N561" t="s">
        <v>3610</v>
      </c>
      <c r="O561" t="s">
        <v>68</v>
      </c>
      <c r="P561" t="s">
        <v>3615</v>
      </c>
      <c r="Q561" t="s">
        <v>69</v>
      </c>
      <c r="R561" t="s">
        <v>3786</v>
      </c>
      <c r="S561" t="s">
        <v>1119</v>
      </c>
      <c r="T561">
        <v>17</v>
      </c>
      <c r="U561">
        <v>2</v>
      </c>
      <c r="V561" t="s">
        <v>1122</v>
      </c>
      <c r="W561">
        <v>1</v>
      </c>
      <c r="X561" t="s">
        <v>72</v>
      </c>
      <c r="Y561">
        <v>1</v>
      </c>
      <c r="Z561" t="s">
        <v>73</v>
      </c>
      <c r="AA561">
        <v>1</v>
      </c>
      <c r="AB561" s="1">
        <v>0.2</v>
      </c>
      <c r="AC561" s="1">
        <v>0.2</v>
      </c>
      <c r="AD561" s="1">
        <v>100</v>
      </c>
      <c r="AE561" s="1">
        <v>0.2</v>
      </c>
      <c r="AF561" s="1">
        <v>0.04</v>
      </c>
      <c r="AG561" s="1">
        <v>20</v>
      </c>
      <c r="AH561" s="1">
        <v>0.2</v>
      </c>
      <c r="AI561" s="1">
        <v>0</v>
      </c>
      <c r="AJ561" s="1">
        <v>0</v>
      </c>
      <c r="AK561" s="1">
        <v>0.2</v>
      </c>
      <c r="AL561" s="1">
        <v>0</v>
      </c>
      <c r="AM561" s="1">
        <v>0</v>
      </c>
      <c r="AN561" s="1">
        <v>0.2</v>
      </c>
      <c r="AO561" s="1">
        <v>0</v>
      </c>
      <c r="AP561" s="1">
        <v>0</v>
      </c>
      <c r="AQ561" s="1">
        <v>1</v>
      </c>
      <c r="AR561" s="1">
        <v>0.24</v>
      </c>
      <c r="AS561" s="1">
        <v>24</v>
      </c>
      <c r="AT561" s="1">
        <v>33801170</v>
      </c>
      <c r="AU561" s="1">
        <v>19420238</v>
      </c>
      <c r="AV561" s="1">
        <v>57.46</v>
      </c>
      <c r="AW561" s="1">
        <v>1522185805</v>
      </c>
      <c r="AX561" s="1">
        <v>759627003</v>
      </c>
      <c r="AY561" s="1">
        <v>49.9</v>
      </c>
      <c r="AZ561" s="1">
        <v>1494730935</v>
      </c>
      <c r="BA561" s="1">
        <v>0</v>
      </c>
      <c r="BB561" s="1">
        <v>0</v>
      </c>
      <c r="BC561" s="1">
        <v>1542572922</v>
      </c>
      <c r="BD561" s="1">
        <v>0</v>
      </c>
      <c r="BE561" s="1">
        <v>0</v>
      </c>
      <c r="BF561" s="1">
        <v>1578557001</v>
      </c>
      <c r="BG561" s="1">
        <v>0</v>
      </c>
      <c r="BH561" s="1">
        <v>0</v>
      </c>
      <c r="BI561" s="1">
        <v>6171847833</v>
      </c>
      <c r="BJ561" s="1">
        <v>779047241</v>
      </c>
      <c r="BK561" s="1">
        <v>12.62</v>
      </c>
      <c r="BL561" t="s">
        <v>1123</v>
      </c>
      <c r="BM561" s="3">
        <f t="shared" si="102"/>
        <v>33.801169999999999</v>
      </c>
      <c r="BN561" s="3">
        <f t="shared" si="103"/>
        <v>19.420238000000001</v>
      </c>
      <c r="BO561" s="3">
        <f t="shared" si="104"/>
        <v>1522.1858050000001</v>
      </c>
      <c r="BP561" s="3">
        <f t="shared" si="105"/>
        <v>759.62700299999995</v>
      </c>
      <c r="BQ561" s="3">
        <f t="shared" si="106"/>
        <v>1494.730935</v>
      </c>
      <c r="BR561" s="3">
        <f t="shared" si="107"/>
        <v>0</v>
      </c>
      <c r="BS561" s="3">
        <f t="shared" si="108"/>
        <v>1542.5729220000001</v>
      </c>
      <c r="BT561" s="3">
        <f t="shared" si="109"/>
        <v>0</v>
      </c>
      <c r="BU561" s="3">
        <f t="shared" si="110"/>
        <v>1578.5570009999999</v>
      </c>
      <c r="BV561" s="3">
        <f t="shared" si="111"/>
        <v>0</v>
      </c>
      <c r="BW561" s="3">
        <f t="shared" si="112"/>
        <v>6171.8478330000007</v>
      </c>
      <c r="BX561" s="3">
        <f t="shared" si="113"/>
        <v>779.04724099999999</v>
      </c>
    </row>
    <row r="562" spans="1:76" x14ac:dyDescent="0.25">
      <c r="A562">
        <v>16</v>
      </c>
      <c r="B562" t="s">
        <v>60</v>
      </c>
      <c r="C562" t="s">
        <v>61</v>
      </c>
      <c r="D562">
        <v>2021</v>
      </c>
      <c r="E562" t="s">
        <v>62</v>
      </c>
      <c r="F562" t="s">
        <v>63</v>
      </c>
      <c r="G562">
        <v>2</v>
      </c>
      <c r="H562" t="s">
        <v>64</v>
      </c>
      <c r="I562" t="s">
        <v>3556</v>
      </c>
      <c r="J562" t="s">
        <v>1044</v>
      </c>
      <c r="K562" t="s">
        <v>1045</v>
      </c>
      <c r="L562" t="s">
        <v>3602</v>
      </c>
      <c r="M562" t="s">
        <v>1046</v>
      </c>
      <c r="N562" t="s">
        <v>3610</v>
      </c>
      <c r="O562" t="s">
        <v>68</v>
      </c>
      <c r="P562" t="s">
        <v>3615</v>
      </c>
      <c r="Q562" t="s">
        <v>69</v>
      </c>
      <c r="R562" t="s">
        <v>3786</v>
      </c>
      <c r="S562" t="s">
        <v>1119</v>
      </c>
      <c r="T562">
        <v>17</v>
      </c>
      <c r="U562">
        <v>3</v>
      </c>
      <c r="V562" t="s">
        <v>1124</v>
      </c>
      <c r="W562">
        <v>1</v>
      </c>
      <c r="X562" t="s">
        <v>72</v>
      </c>
      <c r="Y562">
        <v>1</v>
      </c>
      <c r="Z562" t="s">
        <v>73</v>
      </c>
      <c r="AA562">
        <v>1</v>
      </c>
      <c r="AB562" s="1">
        <v>1</v>
      </c>
      <c r="AC562" s="1">
        <v>0.96</v>
      </c>
      <c r="AD562" s="1">
        <v>96</v>
      </c>
      <c r="AE562" s="1">
        <v>1.04</v>
      </c>
      <c r="AF562" s="1">
        <v>0</v>
      </c>
      <c r="AG562" s="1">
        <v>0</v>
      </c>
      <c r="AH562" s="1">
        <v>1</v>
      </c>
      <c r="AI562" s="1">
        <v>0</v>
      </c>
      <c r="AJ562" s="1">
        <v>0</v>
      </c>
      <c r="AK562" s="1">
        <v>1</v>
      </c>
      <c r="AL562" s="1">
        <v>0</v>
      </c>
      <c r="AM562" s="1">
        <v>0</v>
      </c>
      <c r="AN562" s="1">
        <v>1</v>
      </c>
      <c r="AO562" s="1">
        <v>0</v>
      </c>
      <c r="AP562" s="1">
        <v>0</v>
      </c>
      <c r="AQ562" s="1">
        <v>5</v>
      </c>
      <c r="AR562" s="1">
        <v>0.96</v>
      </c>
      <c r="AS562" s="1">
        <v>19.2</v>
      </c>
      <c r="AT562" s="1">
        <v>177638865</v>
      </c>
      <c r="AU562" s="1">
        <v>177638865</v>
      </c>
      <c r="AV562" s="1">
        <v>100</v>
      </c>
      <c r="AW562" s="1">
        <v>103630000</v>
      </c>
      <c r="AX562" s="1">
        <v>61210000</v>
      </c>
      <c r="AY562" s="1">
        <v>59.07</v>
      </c>
      <c r="AZ562" s="1">
        <v>198356799</v>
      </c>
      <c r="BA562" s="1">
        <v>0</v>
      </c>
      <c r="BB562" s="1">
        <v>0</v>
      </c>
      <c r="BC562" s="1">
        <v>209676310</v>
      </c>
      <c r="BD562" s="1">
        <v>0</v>
      </c>
      <c r="BE562" s="1">
        <v>0</v>
      </c>
      <c r="BF562" s="1">
        <v>163414920</v>
      </c>
      <c r="BG562" s="1">
        <v>0</v>
      </c>
      <c r="BH562" s="1">
        <v>0</v>
      </c>
      <c r="BI562" s="1">
        <v>852716894</v>
      </c>
      <c r="BJ562" s="1">
        <v>238848865</v>
      </c>
      <c r="BK562" s="1">
        <v>28.01</v>
      </c>
      <c r="BL562" t="s">
        <v>1125</v>
      </c>
      <c r="BM562" s="3">
        <f t="shared" si="102"/>
        <v>177.63886500000001</v>
      </c>
      <c r="BN562" s="3">
        <f t="shared" si="103"/>
        <v>177.63886500000001</v>
      </c>
      <c r="BO562" s="3">
        <f t="shared" si="104"/>
        <v>103.63</v>
      </c>
      <c r="BP562" s="3">
        <f t="shared" si="105"/>
        <v>61.21</v>
      </c>
      <c r="BQ562" s="3">
        <f t="shared" si="106"/>
        <v>198.356799</v>
      </c>
      <c r="BR562" s="3">
        <f t="shared" si="107"/>
        <v>0</v>
      </c>
      <c r="BS562" s="3">
        <f t="shared" si="108"/>
        <v>209.67631</v>
      </c>
      <c r="BT562" s="3">
        <f t="shared" si="109"/>
        <v>0</v>
      </c>
      <c r="BU562" s="3">
        <f t="shared" si="110"/>
        <v>163.41492</v>
      </c>
      <c r="BV562" s="3">
        <f t="shared" si="111"/>
        <v>0</v>
      </c>
      <c r="BW562" s="3">
        <f t="shared" si="112"/>
        <v>852.71689399999991</v>
      </c>
      <c r="BX562" s="3">
        <f t="shared" si="113"/>
        <v>238.84886500000002</v>
      </c>
    </row>
    <row r="563" spans="1:76" x14ac:dyDescent="0.25">
      <c r="A563">
        <v>16</v>
      </c>
      <c r="B563" t="s">
        <v>60</v>
      </c>
      <c r="C563" t="s">
        <v>61</v>
      </c>
      <c r="D563">
        <v>2021</v>
      </c>
      <c r="E563" t="s">
        <v>62</v>
      </c>
      <c r="F563" t="s">
        <v>63</v>
      </c>
      <c r="G563">
        <v>2</v>
      </c>
      <c r="H563" t="s">
        <v>64</v>
      </c>
      <c r="I563" t="s">
        <v>3556</v>
      </c>
      <c r="J563" t="s">
        <v>1044</v>
      </c>
      <c r="K563" t="s">
        <v>1045</v>
      </c>
      <c r="L563" t="s">
        <v>3602</v>
      </c>
      <c r="M563" t="s">
        <v>1046</v>
      </c>
      <c r="N563" t="s">
        <v>3610</v>
      </c>
      <c r="O563" t="s">
        <v>68</v>
      </c>
      <c r="P563" t="s">
        <v>3615</v>
      </c>
      <c r="Q563" t="s">
        <v>69</v>
      </c>
      <c r="R563" t="s">
        <v>3786</v>
      </c>
      <c r="S563" t="s">
        <v>1119</v>
      </c>
      <c r="T563">
        <v>17</v>
      </c>
      <c r="U563">
        <v>4</v>
      </c>
      <c r="V563" t="s">
        <v>1126</v>
      </c>
      <c r="W563">
        <v>1</v>
      </c>
      <c r="X563" t="s">
        <v>72</v>
      </c>
      <c r="Y563">
        <v>1</v>
      </c>
      <c r="Z563" t="s">
        <v>73</v>
      </c>
      <c r="AA563">
        <v>1</v>
      </c>
      <c r="AB563" s="1">
        <v>0.2</v>
      </c>
      <c r="AC563" s="1">
        <v>0.2</v>
      </c>
      <c r="AD563" s="1">
        <v>100</v>
      </c>
      <c r="AE563" s="1">
        <v>0.2</v>
      </c>
      <c r="AF563" s="1">
        <v>0.04</v>
      </c>
      <c r="AG563" s="1">
        <v>20</v>
      </c>
      <c r="AH563" s="1">
        <v>0.2</v>
      </c>
      <c r="AI563" s="1">
        <v>0</v>
      </c>
      <c r="AJ563" s="1">
        <v>0</v>
      </c>
      <c r="AK563" s="1">
        <v>0.2</v>
      </c>
      <c r="AL563" s="1">
        <v>0</v>
      </c>
      <c r="AM563" s="1">
        <v>0</v>
      </c>
      <c r="AN563" s="1">
        <v>0.2</v>
      </c>
      <c r="AO563" s="1">
        <v>0</v>
      </c>
      <c r="AP563" s="1">
        <v>0</v>
      </c>
      <c r="AQ563" s="1">
        <v>1</v>
      </c>
      <c r="AR563" s="1">
        <v>0.24</v>
      </c>
      <c r="AS563" s="1">
        <v>24</v>
      </c>
      <c r="AT563" s="1">
        <v>232118612</v>
      </c>
      <c r="AU563" s="1">
        <v>149467755</v>
      </c>
      <c r="AV563" s="1">
        <v>64.39</v>
      </c>
      <c r="AW563" s="1">
        <v>1391106049</v>
      </c>
      <c r="AX563" s="1">
        <v>1291620208</v>
      </c>
      <c r="AY563" s="1">
        <v>92.85</v>
      </c>
      <c r="AZ563" s="1">
        <v>1202822256</v>
      </c>
      <c r="BA563" s="1">
        <v>0</v>
      </c>
      <c r="BB563" s="1">
        <v>0</v>
      </c>
      <c r="BC563" s="1">
        <v>1281306919</v>
      </c>
      <c r="BD563" s="1">
        <v>0</v>
      </c>
      <c r="BE563" s="1">
        <v>0</v>
      </c>
      <c r="BF563" s="1">
        <v>409468462</v>
      </c>
      <c r="BG563" s="1">
        <v>0</v>
      </c>
      <c r="BH563" s="1">
        <v>0</v>
      </c>
      <c r="BI563" s="1">
        <v>4516822298</v>
      </c>
      <c r="BJ563" s="1">
        <v>1441087963</v>
      </c>
      <c r="BK563" s="1">
        <v>31.9</v>
      </c>
      <c r="BL563" t="s">
        <v>1127</v>
      </c>
      <c r="BM563" s="3">
        <f t="shared" si="102"/>
        <v>232.11861200000001</v>
      </c>
      <c r="BN563" s="3">
        <f t="shared" si="103"/>
        <v>149.46775500000001</v>
      </c>
      <c r="BO563" s="3">
        <f t="shared" si="104"/>
        <v>1391.106049</v>
      </c>
      <c r="BP563" s="3">
        <f t="shared" si="105"/>
        <v>1291.620208</v>
      </c>
      <c r="BQ563" s="3">
        <f t="shared" si="106"/>
        <v>1202.8222559999999</v>
      </c>
      <c r="BR563" s="3">
        <f t="shared" si="107"/>
        <v>0</v>
      </c>
      <c r="BS563" s="3">
        <f t="shared" si="108"/>
        <v>1281.3069190000001</v>
      </c>
      <c r="BT563" s="3">
        <f t="shared" si="109"/>
        <v>0</v>
      </c>
      <c r="BU563" s="3">
        <f t="shared" si="110"/>
        <v>409.46846199999999</v>
      </c>
      <c r="BV563" s="3">
        <f t="shared" si="111"/>
        <v>0</v>
      </c>
      <c r="BW563" s="3">
        <f t="shared" si="112"/>
        <v>4516.822298</v>
      </c>
      <c r="BX563" s="3">
        <f t="shared" si="113"/>
        <v>1441.0879629999999</v>
      </c>
    </row>
    <row r="564" spans="1:76" x14ac:dyDescent="0.25">
      <c r="A564">
        <v>16</v>
      </c>
      <c r="B564" t="s">
        <v>60</v>
      </c>
      <c r="C564" t="s">
        <v>61</v>
      </c>
      <c r="D564">
        <v>2021</v>
      </c>
      <c r="E564" t="s">
        <v>62</v>
      </c>
      <c r="F564" t="s">
        <v>63</v>
      </c>
      <c r="G564">
        <v>2</v>
      </c>
      <c r="H564" t="s">
        <v>64</v>
      </c>
      <c r="I564" t="s">
        <v>3556</v>
      </c>
      <c r="J564" t="s">
        <v>1044</v>
      </c>
      <c r="K564" t="s">
        <v>1045</v>
      </c>
      <c r="L564" t="s">
        <v>3602</v>
      </c>
      <c r="M564" t="s">
        <v>1046</v>
      </c>
      <c r="N564" t="s">
        <v>3610</v>
      </c>
      <c r="O564" t="s">
        <v>68</v>
      </c>
      <c r="P564" t="s">
        <v>3615</v>
      </c>
      <c r="Q564" t="s">
        <v>69</v>
      </c>
      <c r="R564" t="s">
        <v>3786</v>
      </c>
      <c r="S564" t="s">
        <v>1119</v>
      </c>
      <c r="T564">
        <v>17</v>
      </c>
      <c r="U564">
        <v>5</v>
      </c>
      <c r="V564" t="s">
        <v>1128</v>
      </c>
      <c r="W564">
        <v>1</v>
      </c>
      <c r="X564" t="s">
        <v>72</v>
      </c>
      <c r="Y564">
        <v>1</v>
      </c>
      <c r="Z564" t="s">
        <v>73</v>
      </c>
      <c r="AA564">
        <v>1</v>
      </c>
      <c r="AB564" s="1">
        <v>0.2</v>
      </c>
      <c r="AC564" s="1">
        <v>0.13</v>
      </c>
      <c r="AD564" s="1">
        <v>65</v>
      </c>
      <c r="AE564" s="1">
        <v>0.27</v>
      </c>
      <c r="AF564" s="1">
        <v>7.0000000000000007E-2</v>
      </c>
      <c r="AG564" s="1">
        <v>25.93</v>
      </c>
      <c r="AH564" s="1">
        <v>0.2</v>
      </c>
      <c r="AI564" s="1">
        <v>0</v>
      </c>
      <c r="AJ564" s="1">
        <v>0</v>
      </c>
      <c r="AK564" s="1">
        <v>0.2</v>
      </c>
      <c r="AL564" s="1">
        <v>0</v>
      </c>
      <c r="AM564" s="1">
        <v>0</v>
      </c>
      <c r="AN564" s="1">
        <v>0.2</v>
      </c>
      <c r="AO564" s="1">
        <v>0</v>
      </c>
      <c r="AP564" s="1">
        <v>0</v>
      </c>
      <c r="AQ564" s="1">
        <v>1</v>
      </c>
      <c r="AR564" s="1">
        <v>0.2</v>
      </c>
      <c r="AS564" s="1">
        <v>20</v>
      </c>
      <c r="AT564" s="1">
        <v>101421731</v>
      </c>
      <c r="AU564" s="1">
        <v>89911600</v>
      </c>
      <c r="AV564" s="1">
        <v>88.65</v>
      </c>
      <c r="AW564" s="1">
        <v>433299340</v>
      </c>
      <c r="AX564" s="1">
        <v>305936706</v>
      </c>
      <c r="AY564" s="1">
        <v>70.61</v>
      </c>
      <c r="AZ564" s="1">
        <v>254096962</v>
      </c>
      <c r="BA564" s="1">
        <v>0</v>
      </c>
      <c r="BB564" s="1">
        <v>0</v>
      </c>
      <c r="BC564" s="1">
        <v>278883749</v>
      </c>
      <c r="BD564" s="1">
        <v>0</v>
      </c>
      <c r="BE564" s="1">
        <v>0</v>
      </c>
      <c r="BF564" s="1">
        <v>57868228</v>
      </c>
      <c r="BG564" s="1">
        <v>0</v>
      </c>
      <c r="BH564" s="1">
        <v>0</v>
      </c>
      <c r="BI564" s="1">
        <v>1125570010</v>
      </c>
      <c r="BJ564" s="1">
        <v>395848306</v>
      </c>
      <c r="BK564" s="1">
        <v>35.17</v>
      </c>
      <c r="BL564" t="s">
        <v>1129</v>
      </c>
      <c r="BM564" s="3">
        <f t="shared" si="102"/>
        <v>101.42173099999999</v>
      </c>
      <c r="BN564" s="3">
        <f t="shared" si="103"/>
        <v>89.911600000000007</v>
      </c>
      <c r="BO564" s="3">
        <f t="shared" si="104"/>
        <v>433.29933999999997</v>
      </c>
      <c r="BP564" s="3">
        <f t="shared" si="105"/>
        <v>305.93670600000002</v>
      </c>
      <c r="BQ564" s="3">
        <f t="shared" si="106"/>
        <v>254.09696199999999</v>
      </c>
      <c r="BR564" s="3">
        <f t="shared" si="107"/>
        <v>0</v>
      </c>
      <c r="BS564" s="3">
        <f t="shared" si="108"/>
        <v>278.88374900000002</v>
      </c>
      <c r="BT564" s="3">
        <f t="shared" si="109"/>
        <v>0</v>
      </c>
      <c r="BU564" s="3">
        <f t="shared" si="110"/>
        <v>57.868228000000002</v>
      </c>
      <c r="BV564" s="3">
        <f t="shared" si="111"/>
        <v>0</v>
      </c>
      <c r="BW564" s="3">
        <f t="shared" si="112"/>
        <v>1125.5700099999999</v>
      </c>
      <c r="BX564" s="3">
        <f t="shared" si="113"/>
        <v>395.84830600000004</v>
      </c>
    </row>
    <row r="565" spans="1:76" x14ac:dyDescent="0.25">
      <c r="A565">
        <v>16</v>
      </c>
      <c r="B565" t="s">
        <v>60</v>
      </c>
      <c r="C565" t="s">
        <v>61</v>
      </c>
      <c r="D565">
        <v>2021</v>
      </c>
      <c r="E565" t="s">
        <v>62</v>
      </c>
      <c r="F565" t="s">
        <v>63</v>
      </c>
      <c r="G565">
        <v>2</v>
      </c>
      <c r="H565" t="s">
        <v>64</v>
      </c>
      <c r="I565" t="s">
        <v>3556</v>
      </c>
      <c r="J565" t="s">
        <v>1044</v>
      </c>
      <c r="K565" t="s">
        <v>1045</v>
      </c>
      <c r="L565" t="s">
        <v>3602</v>
      </c>
      <c r="M565" t="s">
        <v>1046</v>
      </c>
      <c r="N565" t="s">
        <v>3610</v>
      </c>
      <c r="O565" t="s">
        <v>68</v>
      </c>
      <c r="P565" t="s">
        <v>3615</v>
      </c>
      <c r="Q565" t="s">
        <v>69</v>
      </c>
      <c r="R565" t="s">
        <v>3786</v>
      </c>
      <c r="S565" t="s">
        <v>1119</v>
      </c>
      <c r="T565">
        <v>17</v>
      </c>
      <c r="U565">
        <v>6</v>
      </c>
      <c r="V565" t="s">
        <v>1130</v>
      </c>
      <c r="W565">
        <v>1</v>
      </c>
      <c r="X565" t="s">
        <v>72</v>
      </c>
      <c r="Y565">
        <v>1</v>
      </c>
      <c r="Z565" t="s">
        <v>73</v>
      </c>
      <c r="AA565">
        <v>1</v>
      </c>
      <c r="AB565" s="1">
        <v>0.2</v>
      </c>
      <c r="AC565" s="1">
        <v>0.19</v>
      </c>
      <c r="AD565" s="1">
        <v>95</v>
      </c>
      <c r="AE565" s="1">
        <v>0.21</v>
      </c>
      <c r="AF565" s="1">
        <v>0.05</v>
      </c>
      <c r="AG565" s="1">
        <v>23.81</v>
      </c>
      <c r="AH565" s="1">
        <v>0.2</v>
      </c>
      <c r="AI565" s="1">
        <v>0</v>
      </c>
      <c r="AJ565" s="1">
        <v>0</v>
      </c>
      <c r="AK565" s="1">
        <v>0.2</v>
      </c>
      <c r="AL565" s="1">
        <v>0</v>
      </c>
      <c r="AM565" s="1">
        <v>0</v>
      </c>
      <c r="AN565" s="1">
        <v>0.2</v>
      </c>
      <c r="AO565" s="1">
        <v>0</v>
      </c>
      <c r="AP565" s="1">
        <v>0</v>
      </c>
      <c r="AQ565" s="1">
        <v>1</v>
      </c>
      <c r="AR565" s="1">
        <v>0.24</v>
      </c>
      <c r="AS565" s="1">
        <v>24</v>
      </c>
      <c r="AT565" s="1">
        <v>345281733</v>
      </c>
      <c r="AU565" s="1">
        <v>340851162</v>
      </c>
      <c r="AV565" s="1">
        <v>98.72</v>
      </c>
      <c r="AW565" s="1">
        <v>1009921832</v>
      </c>
      <c r="AX565" s="1">
        <v>832406294</v>
      </c>
      <c r="AY565" s="1">
        <v>82.42</v>
      </c>
      <c r="AZ565" s="1">
        <v>924142915</v>
      </c>
      <c r="BA565" s="1">
        <v>0</v>
      </c>
      <c r="BB565" s="1">
        <v>0</v>
      </c>
      <c r="BC565" s="1">
        <v>951867200</v>
      </c>
      <c r="BD565" s="1">
        <v>0</v>
      </c>
      <c r="BE565" s="1">
        <v>0</v>
      </c>
      <c r="BF565" s="1">
        <v>318366424</v>
      </c>
      <c r="BG565" s="1">
        <v>0</v>
      </c>
      <c r="BH565" s="1">
        <v>0</v>
      </c>
      <c r="BI565" s="1">
        <v>3549580104</v>
      </c>
      <c r="BJ565" s="1">
        <v>1173257456</v>
      </c>
      <c r="BK565" s="1">
        <v>33.049999999999997</v>
      </c>
      <c r="BL565" t="s">
        <v>1131</v>
      </c>
      <c r="BM565" s="3">
        <f t="shared" si="102"/>
        <v>345.28173299999997</v>
      </c>
      <c r="BN565" s="3">
        <f t="shared" si="103"/>
        <v>340.85116199999999</v>
      </c>
      <c r="BO565" s="3">
        <f t="shared" si="104"/>
        <v>1009.921832</v>
      </c>
      <c r="BP565" s="3">
        <f t="shared" si="105"/>
        <v>832.406294</v>
      </c>
      <c r="BQ565" s="3">
        <f t="shared" si="106"/>
        <v>924.14291500000002</v>
      </c>
      <c r="BR565" s="3">
        <f t="shared" si="107"/>
        <v>0</v>
      </c>
      <c r="BS565" s="3">
        <f t="shared" si="108"/>
        <v>951.86720000000003</v>
      </c>
      <c r="BT565" s="3">
        <f t="shared" si="109"/>
        <v>0</v>
      </c>
      <c r="BU565" s="3">
        <f t="shared" si="110"/>
        <v>318.36642399999999</v>
      </c>
      <c r="BV565" s="3">
        <f t="shared" si="111"/>
        <v>0</v>
      </c>
      <c r="BW565" s="3">
        <f t="shared" si="112"/>
        <v>3549.5801040000001</v>
      </c>
      <c r="BX565" s="3">
        <f t="shared" si="113"/>
        <v>1173.257456</v>
      </c>
    </row>
    <row r="566" spans="1:76" x14ac:dyDescent="0.25">
      <c r="A566">
        <v>16</v>
      </c>
      <c r="B566" t="s">
        <v>60</v>
      </c>
      <c r="C566" t="s">
        <v>61</v>
      </c>
      <c r="D566">
        <v>2021</v>
      </c>
      <c r="E566" t="s">
        <v>62</v>
      </c>
      <c r="F566" t="s">
        <v>63</v>
      </c>
      <c r="G566">
        <v>2</v>
      </c>
      <c r="H566" t="s">
        <v>64</v>
      </c>
      <c r="I566" t="s">
        <v>3556</v>
      </c>
      <c r="J566" t="s">
        <v>1044</v>
      </c>
      <c r="K566" t="s">
        <v>1045</v>
      </c>
      <c r="L566" t="s">
        <v>3602</v>
      </c>
      <c r="M566" t="s">
        <v>1046</v>
      </c>
      <c r="N566" t="s">
        <v>3610</v>
      </c>
      <c r="O566" t="s">
        <v>68</v>
      </c>
      <c r="P566" t="s">
        <v>3615</v>
      </c>
      <c r="Q566" t="s">
        <v>69</v>
      </c>
      <c r="R566" t="s">
        <v>3786</v>
      </c>
      <c r="S566" t="s">
        <v>1119</v>
      </c>
      <c r="T566">
        <v>17</v>
      </c>
      <c r="U566">
        <v>7</v>
      </c>
      <c r="V566" t="s">
        <v>1132</v>
      </c>
      <c r="W566">
        <v>1</v>
      </c>
      <c r="X566" t="s">
        <v>72</v>
      </c>
      <c r="Y566">
        <v>1</v>
      </c>
      <c r="Z566" t="s">
        <v>73</v>
      </c>
      <c r="AA566">
        <v>1</v>
      </c>
      <c r="AB566" s="1">
        <v>0.2</v>
      </c>
      <c r="AC566" s="1">
        <v>0.2</v>
      </c>
      <c r="AD566" s="1">
        <v>100</v>
      </c>
      <c r="AE566" s="1">
        <v>0.2</v>
      </c>
      <c r="AF566" s="1">
        <v>0.03</v>
      </c>
      <c r="AG566" s="1">
        <v>15</v>
      </c>
      <c r="AH566" s="1">
        <v>0.2</v>
      </c>
      <c r="AI566" s="1">
        <v>0</v>
      </c>
      <c r="AJ566" s="1">
        <v>0</v>
      </c>
      <c r="AK566" s="1">
        <v>0.2</v>
      </c>
      <c r="AL566" s="1">
        <v>0</v>
      </c>
      <c r="AM566" s="1">
        <v>0</v>
      </c>
      <c r="AN566" s="1">
        <v>0.2</v>
      </c>
      <c r="AO566" s="1">
        <v>0</v>
      </c>
      <c r="AP566" s="1">
        <v>0</v>
      </c>
      <c r="AQ566" s="1">
        <v>1</v>
      </c>
      <c r="AR566" s="1">
        <v>0.23</v>
      </c>
      <c r="AS566" s="1">
        <v>23</v>
      </c>
      <c r="AT566" s="1">
        <v>1312535469</v>
      </c>
      <c r="AU566" s="1">
        <v>1312535469</v>
      </c>
      <c r="AV566" s="1">
        <v>100</v>
      </c>
      <c r="AW566" s="1">
        <v>1099998000</v>
      </c>
      <c r="AX566" s="1">
        <v>713123163</v>
      </c>
      <c r="AY566" s="1">
        <v>64.83</v>
      </c>
      <c r="AZ566" s="1">
        <v>1337066726</v>
      </c>
      <c r="BA566" s="1">
        <v>0</v>
      </c>
      <c r="BB566" s="1">
        <v>0</v>
      </c>
      <c r="BC566" s="1">
        <v>2028461327</v>
      </c>
      <c r="BD566" s="1">
        <v>0</v>
      </c>
      <c r="BE566" s="1">
        <v>0</v>
      </c>
      <c r="BF566" s="1">
        <v>3113538641</v>
      </c>
      <c r="BG566" s="1">
        <v>0</v>
      </c>
      <c r="BH566" s="1">
        <v>0</v>
      </c>
      <c r="BI566" s="1">
        <v>8891600163</v>
      </c>
      <c r="BJ566" s="1">
        <v>2025658632</v>
      </c>
      <c r="BK566" s="1">
        <v>22.78</v>
      </c>
      <c r="BL566" t="s">
        <v>1133</v>
      </c>
      <c r="BM566" s="3">
        <f t="shared" si="102"/>
        <v>1312.5354689999999</v>
      </c>
      <c r="BN566" s="3">
        <f t="shared" si="103"/>
        <v>1312.5354689999999</v>
      </c>
      <c r="BO566" s="3">
        <f t="shared" si="104"/>
        <v>1099.998</v>
      </c>
      <c r="BP566" s="3">
        <f t="shared" si="105"/>
        <v>713.12316299999998</v>
      </c>
      <c r="BQ566" s="3">
        <f t="shared" si="106"/>
        <v>1337.066726</v>
      </c>
      <c r="BR566" s="3">
        <f t="shared" si="107"/>
        <v>0</v>
      </c>
      <c r="BS566" s="3">
        <f t="shared" si="108"/>
        <v>2028.461327</v>
      </c>
      <c r="BT566" s="3">
        <f t="shared" si="109"/>
        <v>0</v>
      </c>
      <c r="BU566" s="3">
        <f t="shared" si="110"/>
        <v>3113.5386410000001</v>
      </c>
      <c r="BV566" s="3">
        <f t="shared" si="111"/>
        <v>0</v>
      </c>
      <c r="BW566" s="3">
        <f t="shared" si="112"/>
        <v>8891.6001629999992</v>
      </c>
      <c r="BX566" s="3">
        <f t="shared" si="113"/>
        <v>2025.6586319999999</v>
      </c>
    </row>
    <row r="567" spans="1:76" x14ac:dyDescent="0.25">
      <c r="A567">
        <v>16</v>
      </c>
      <c r="B567" t="s">
        <v>60</v>
      </c>
      <c r="C567" t="s">
        <v>61</v>
      </c>
      <c r="D567">
        <v>2021</v>
      </c>
      <c r="E567" t="s">
        <v>62</v>
      </c>
      <c r="F567" t="s">
        <v>63</v>
      </c>
      <c r="G567">
        <v>2</v>
      </c>
      <c r="H567" t="s">
        <v>64</v>
      </c>
      <c r="I567" t="s">
        <v>3557</v>
      </c>
      <c r="J567" t="s">
        <v>1134</v>
      </c>
      <c r="K567" t="s">
        <v>1135</v>
      </c>
      <c r="L567" t="s">
        <v>3603</v>
      </c>
      <c r="M567" t="s">
        <v>1136</v>
      </c>
      <c r="N567" t="s">
        <v>3612</v>
      </c>
      <c r="O567" t="s">
        <v>249</v>
      </c>
      <c r="P567" t="s">
        <v>3614</v>
      </c>
      <c r="Q567" t="s">
        <v>250</v>
      </c>
      <c r="R567" t="s">
        <v>3787</v>
      </c>
      <c r="S567" t="s">
        <v>1137</v>
      </c>
      <c r="T567">
        <v>20</v>
      </c>
      <c r="U567">
        <v>1</v>
      </c>
      <c r="V567" t="s">
        <v>1138</v>
      </c>
      <c r="W567">
        <v>1</v>
      </c>
      <c r="X567" t="s">
        <v>72</v>
      </c>
      <c r="Y567">
        <v>1</v>
      </c>
      <c r="Z567" t="s">
        <v>73</v>
      </c>
      <c r="AA567">
        <v>1</v>
      </c>
      <c r="AB567" s="1">
        <v>0</v>
      </c>
      <c r="AC567" s="1">
        <v>0</v>
      </c>
      <c r="AD567" s="1">
        <v>0</v>
      </c>
      <c r="AE567" s="1">
        <v>1</v>
      </c>
      <c r="AF567" s="1">
        <v>0</v>
      </c>
      <c r="AG567" s="1">
        <v>0</v>
      </c>
      <c r="AH567" s="1">
        <v>0</v>
      </c>
      <c r="AI567" s="1">
        <v>0</v>
      </c>
      <c r="AJ567" s="1">
        <v>0</v>
      </c>
      <c r="AK567" s="1">
        <v>0</v>
      </c>
      <c r="AL567" s="1">
        <v>0</v>
      </c>
      <c r="AM567" s="1">
        <v>0</v>
      </c>
      <c r="AN567" s="1">
        <v>0</v>
      </c>
      <c r="AO567" s="1">
        <v>0</v>
      </c>
      <c r="AP567" s="1">
        <v>0</v>
      </c>
      <c r="AQ567" s="1">
        <v>1</v>
      </c>
      <c r="AR567" s="1">
        <v>0</v>
      </c>
      <c r="AS567" s="1">
        <v>0</v>
      </c>
      <c r="AT567" s="1">
        <v>0</v>
      </c>
      <c r="AU567" s="1">
        <v>0</v>
      </c>
      <c r="AV567" s="1">
        <v>0</v>
      </c>
      <c r="AW567" s="1">
        <v>20000000</v>
      </c>
      <c r="AX567" s="1">
        <v>0</v>
      </c>
      <c r="AY567" s="1">
        <v>0</v>
      </c>
      <c r="AZ567" s="1">
        <v>0</v>
      </c>
      <c r="BA567" s="1">
        <v>0</v>
      </c>
      <c r="BB567" s="1">
        <v>0</v>
      </c>
      <c r="BC567" s="1">
        <v>0</v>
      </c>
      <c r="BD567" s="1">
        <v>0</v>
      </c>
      <c r="BE567" s="1">
        <v>0</v>
      </c>
      <c r="BF567" s="1">
        <v>0</v>
      </c>
      <c r="BG567" s="1">
        <v>0</v>
      </c>
      <c r="BH567" s="1">
        <v>0</v>
      </c>
      <c r="BI567" s="1">
        <v>20000000</v>
      </c>
      <c r="BJ567" s="1">
        <v>0</v>
      </c>
      <c r="BK567" s="1">
        <v>0</v>
      </c>
      <c r="BL567" t="s">
        <v>1139</v>
      </c>
      <c r="BM567" s="3">
        <f t="shared" si="102"/>
        <v>0</v>
      </c>
      <c r="BN567" s="3">
        <f t="shared" si="103"/>
        <v>0</v>
      </c>
      <c r="BO567" s="3">
        <f t="shared" si="104"/>
        <v>20</v>
      </c>
      <c r="BP567" s="3">
        <f t="shared" si="105"/>
        <v>0</v>
      </c>
      <c r="BQ567" s="3">
        <f t="shared" si="106"/>
        <v>0</v>
      </c>
      <c r="BR567" s="3">
        <f t="shared" si="107"/>
        <v>0</v>
      </c>
      <c r="BS567" s="3">
        <f t="shared" si="108"/>
        <v>0</v>
      </c>
      <c r="BT567" s="3">
        <f t="shared" si="109"/>
        <v>0</v>
      </c>
      <c r="BU567" s="3">
        <f t="shared" si="110"/>
        <v>0</v>
      </c>
      <c r="BV567" s="3">
        <f t="shared" si="111"/>
        <v>0</v>
      </c>
      <c r="BW567" s="3">
        <f t="shared" si="112"/>
        <v>20</v>
      </c>
      <c r="BX567" s="3">
        <f t="shared" si="113"/>
        <v>0</v>
      </c>
    </row>
    <row r="568" spans="1:76" x14ac:dyDescent="0.25">
      <c r="A568">
        <v>16</v>
      </c>
      <c r="B568" t="s">
        <v>60</v>
      </c>
      <c r="C568" t="s">
        <v>61</v>
      </c>
      <c r="D568">
        <v>2021</v>
      </c>
      <c r="E568" t="s">
        <v>62</v>
      </c>
      <c r="F568" t="s">
        <v>63</v>
      </c>
      <c r="G568">
        <v>2</v>
      </c>
      <c r="H568" t="s">
        <v>64</v>
      </c>
      <c r="I568" t="s">
        <v>3557</v>
      </c>
      <c r="J568" t="s">
        <v>1134</v>
      </c>
      <c r="K568" t="s">
        <v>1135</v>
      </c>
      <c r="L568" t="s">
        <v>3603</v>
      </c>
      <c r="M568" t="s">
        <v>1136</v>
      </c>
      <c r="N568" t="s">
        <v>3612</v>
      </c>
      <c r="O568" t="s">
        <v>249</v>
      </c>
      <c r="P568" t="s">
        <v>3614</v>
      </c>
      <c r="Q568" t="s">
        <v>250</v>
      </c>
      <c r="R568" t="s">
        <v>3787</v>
      </c>
      <c r="S568" t="s">
        <v>1137</v>
      </c>
      <c r="T568">
        <v>20</v>
      </c>
      <c r="U568">
        <v>2</v>
      </c>
      <c r="V568" t="s">
        <v>1140</v>
      </c>
      <c r="W568">
        <v>2</v>
      </c>
      <c r="X568" t="s">
        <v>75</v>
      </c>
      <c r="Y568">
        <v>1</v>
      </c>
      <c r="Z568" t="s">
        <v>73</v>
      </c>
      <c r="AA568">
        <v>1</v>
      </c>
      <c r="AB568" s="1">
        <v>100</v>
      </c>
      <c r="AC568" s="1">
        <v>100</v>
      </c>
      <c r="AD568" s="1">
        <v>100</v>
      </c>
      <c r="AE568" s="1">
        <v>100</v>
      </c>
      <c r="AF568" s="1">
        <v>25</v>
      </c>
      <c r="AG568" s="1">
        <v>25</v>
      </c>
      <c r="AH568" s="1">
        <v>100</v>
      </c>
      <c r="AI568" s="1">
        <v>0</v>
      </c>
      <c r="AJ568" s="1">
        <v>0</v>
      </c>
      <c r="AK568" s="1">
        <v>100</v>
      </c>
      <c r="AL568" s="1">
        <v>0</v>
      </c>
      <c r="AM568" s="1">
        <v>0</v>
      </c>
      <c r="AN568" s="1">
        <v>100</v>
      </c>
      <c r="AO568" s="1">
        <v>0</v>
      </c>
      <c r="AP568" s="1">
        <v>0</v>
      </c>
      <c r="AQ568" s="1" t="s">
        <v>76</v>
      </c>
      <c r="AR568" s="1" t="s">
        <v>76</v>
      </c>
      <c r="AS568" s="1" t="s">
        <v>76</v>
      </c>
      <c r="AT568" s="1">
        <v>56107700</v>
      </c>
      <c r="AU568" s="1">
        <v>55172564</v>
      </c>
      <c r="AV568" s="1">
        <v>98.32</v>
      </c>
      <c r="AW568" s="1">
        <v>510000000</v>
      </c>
      <c r="AX568" s="1">
        <v>104000000</v>
      </c>
      <c r="AY568" s="1">
        <v>20.39</v>
      </c>
      <c r="AZ568" s="1">
        <v>490000000</v>
      </c>
      <c r="BA568" s="1">
        <v>0</v>
      </c>
      <c r="BB568" s="1">
        <v>0</v>
      </c>
      <c r="BC568" s="1">
        <v>590000000</v>
      </c>
      <c r="BD568" s="1">
        <v>0</v>
      </c>
      <c r="BE568" s="1">
        <v>0</v>
      </c>
      <c r="BF568" s="1">
        <v>390000000</v>
      </c>
      <c r="BG568" s="1">
        <v>0</v>
      </c>
      <c r="BH568" s="1">
        <v>0</v>
      </c>
      <c r="BI568" s="1">
        <v>2036107700</v>
      </c>
      <c r="BJ568" s="1">
        <v>159172564</v>
      </c>
      <c r="BK568" s="1">
        <v>7.82</v>
      </c>
      <c r="BL568" t="s">
        <v>1141</v>
      </c>
      <c r="BM568" s="3">
        <f t="shared" si="102"/>
        <v>56.107700000000001</v>
      </c>
      <c r="BN568" s="3">
        <f t="shared" si="103"/>
        <v>55.172564000000001</v>
      </c>
      <c r="BO568" s="3">
        <f t="shared" si="104"/>
        <v>510</v>
      </c>
      <c r="BP568" s="3">
        <f t="shared" si="105"/>
        <v>104</v>
      </c>
      <c r="BQ568" s="3">
        <f t="shared" si="106"/>
        <v>490</v>
      </c>
      <c r="BR568" s="3">
        <f t="shared" si="107"/>
        <v>0</v>
      </c>
      <c r="BS568" s="3">
        <f t="shared" si="108"/>
        <v>590</v>
      </c>
      <c r="BT568" s="3">
        <f t="shared" si="109"/>
        <v>0</v>
      </c>
      <c r="BU568" s="3">
        <f t="shared" si="110"/>
        <v>390</v>
      </c>
      <c r="BV568" s="3">
        <f t="shared" si="111"/>
        <v>0</v>
      </c>
      <c r="BW568" s="3">
        <f t="shared" si="112"/>
        <v>2036.1077</v>
      </c>
      <c r="BX568" s="3">
        <f t="shared" si="113"/>
        <v>159.17256399999999</v>
      </c>
    </row>
    <row r="569" spans="1:76" x14ac:dyDescent="0.25">
      <c r="A569">
        <v>16</v>
      </c>
      <c r="B569" t="s">
        <v>60</v>
      </c>
      <c r="C569" t="s">
        <v>61</v>
      </c>
      <c r="D569">
        <v>2021</v>
      </c>
      <c r="E569" t="s">
        <v>62</v>
      </c>
      <c r="F569" t="s">
        <v>63</v>
      </c>
      <c r="G569">
        <v>2</v>
      </c>
      <c r="H569" t="s">
        <v>64</v>
      </c>
      <c r="I569" t="s">
        <v>3557</v>
      </c>
      <c r="J569" t="s">
        <v>1134</v>
      </c>
      <c r="K569" t="s">
        <v>1135</v>
      </c>
      <c r="L569" t="s">
        <v>3603</v>
      </c>
      <c r="M569" t="s">
        <v>1136</v>
      </c>
      <c r="N569" t="s">
        <v>3612</v>
      </c>
      <c r="O569" t="s">
        <v>249</v>
      </c>
      <c r="P569" t="s">
        <v>3614</v>
      </c>
      <c r="Q569" t="s">
        <v>250</v>
      </c>
      <c r="R569" t="s">
        <v>3787</v>
      </c>
      <c r="S569" t="s">
        <v>1137</v>
      </c>
      <c r="T569">
        <v>20</v>
      </c>
      <c r="U569">
        <v>3</v>
      </c>
      <c r="V569" t="s">
        <v>1142</v>
      </c>
      <c r="W569">
        <v>3</v>
      </c>
      <c r="X569" t="s">
        <v>128</v>
      </c>
      <c r="Y569">
        <v>1</v>
      </c>
      <c r="Z569" t="s">
        <v>73</v>
      </c>
      <c r="AA569">
        <v>1</v>
      </c>
      <c r="AB569" s="1">
        <v>0</v>
      </c>
      <c r="AC569" s="1">
        <v>0</v>
      </c>
      <c r="AD569" s="1">
        <v>0</v>
      </c>
      <c r="AE569" s="1">
        <v>25</v>
      </c>
      <c r="AF569" s="1">
        <v>0</v>
      </c>
      <c r="AG569" s="1">
        <v>0</v>
      </c>
      <c r="AH569" s="1">
        <v>50</v>
      </c>
      <c r="AI569" s="1">
        <v>0</v>
      </c>
      <c r="AJ569" s="1">
        <v>0</v>
      </c>
      <c r="AK569" s="1">
        <v>75</v>
      </c>
      <c r="AL569" s="1">
        <v>0</v>
      </c>
      <c r="AM569" s="1">
        <v>0</v>
      </c>
      <c r="AN569" s="1">
        <v>100</v>
      </c>
      <c r="AO569" s="1">
        <v>0</v>
      </c>
      <c r="AP569" s="1">
        <v>0</v>
      </c>
      <c r="AQ569" s="1" t="s">
        <v>76</v>
      </c>
      <c r="AR569" s="1" t="s">
        <v>76</v>
      </c>
      <c r="AS569" s="1" t="s">
        <v>76</v>
      </c>
      <c r="AT569" s="1">
        <v>0</v>
      </c>
      <c r="AU569" s="1">
        <v>0</v>
      </c>
      <c r="AV569" s="1">
        <v>0</v>
      </c>
      <c r="AW569" s="1">
        <v>227500000</v>
      </c>
      <c r="AX569" s="1">
        <v>0</v>
      </c>
      <c r="AY569" s="1">
        <v>0</v>
      </c>
      <c r="AZ569" s="1">
        <v>45000000</v>
      </c>
      <c r="BA569" s="1">
        <v>0</v>
      </c>
      <c r="BB569" s="1">
        <v>0</v>
      </c>
      <c r="BC569" s="1">
        <v>45000000</v>
      </c>
      <c r="BD569" s="1">
        <v>0</v>
      </c>
      <c r="BE569" s="1">
        <v>0</v>
      </c>
      <c r="BF569" s="1">
        <v>45000000</v>
      </c>
      <c r="BG569" s="1">
        <v>0</v>
      </c>
      <c r="BH569" s="1">
        <v>0</v>
      </c>
      <c r="BI569" s="1">
        <v>362500000</v>
      </c>
      <c r="BJ569" s="1">
        <v>0</v>
      </c>
      <c r="BK569" s="1">
        <v>0</v>
      </c>
      <c r="BL569" t="s">
        <v>1143</v>
      </c>
      <c r="BM569" s="3">
        <f t="shared" si="102"/>
        <v>0</v>
      </c>
      <c r="BN569" s="3">
        <f t="shared" si="103"/>
        <v>0</v>
      </c>
      <c r="BO569" s="3">
        <f t="shared" si="104"/>
        <v>227.5</v>
      </c>
      <c r="BP569" s="3">
        <f t="shared" si="105"/>
        <v>0</v>
      </c>
      <c r="BQ569" s="3">
        <f t="shared" si="106"/>
        <v>45</v>
      </c>
      <c r="BR569" s="3">
        <f t="shared" si="107"/>
        <v>0</v>
      </c>
      <c r="BS569" s="3">
        <f t="shared" si="108"/>
        <v>45</v>
      </c>
      <c r="BT569" s="3">
        <f t="shared" si="109"/>
        <v>0</v>
      </c>
      <c r="BU569" s="3">
        <f t="shared" si="110"/>
        <v>45</v>
      </c>
      <c r="BV569" s="3">
        <f t="shared" si="111"/>
        <v>0</v>
      </c>
      <c r="BW569" s="3">
        <f t="shared" si="112"/>
        <v>362.5</v>
      </c>
      <c r="BX569" s="3">
        <f t="shared" si="113"/>
        <v>0</v>
      </c>
    </row>
    <row r="570" spans="1:76" x14ac:dyDescent="0.25">
      <c r="A570">
        <v>16</v>
      </c>
      <c r="B570" t="s">
        <v>60</v>
      </c>
      <c r="C570" t="s">
        <v>61</v>
      </c>
      <c r="D570">
        <v>2021</v>
      </c>
      <c r="E570" t="s">
        <v>62</v>
      </c>
      <c r="F570" t="s">
        <v>63</v>
      </c>
      <c r="G570">
        <v>2</v>
      </c>
      <c r="H570" t="s">
        <v>64</v>
      </c>
      <c r="I570" t="s">
        <v>3557</v>
      </c>
      <c r="J570" t="s">
        <v>1134</v>
      </c>
      <c r="K570" t="s">
        <v>1135</v>
      </c>
      <c r="L570" t="s">
        <v>3603</v>
      </c>
      <c r="M570" t="s">
        <v>1136</v>
      </c>
      <c r="N570" t="s">
        <v>3612</v>
      </c>
      <c r="O570" t="s">
        <v>249</v>
      </c>
      <c r="P570" t="s">
        <v>3614</v>
      </c>
      <c r="Q570" t="s">
        <v>250</v>
      </c>
      <c r="R570" t="s">
        <v>3787</v>
      </c>
      <c r="S570" t="s">
        <v>1137</v>
      </c>
      <c r="T570">
        <v>20</v>
      </c>
      <c r="U570">
        <v>4</v>
      </c>
      <c r="V570" t="s">
        <v>1144</v>
      </c>
      <c r="W570">
        <v>1</v>
      </c>
      <c r="X570" t="s">
        <v>72</v>
      </c>
      <c r="Y570">
        <v>1</v>
      </c>
      <c r="Z570" t="s">
        <v>73</v>
      </c>
      <c r="AA570">
        <v>1</v>
      </c>
      <c r="AB570" s="1">
        <v>0</v>
      </c>
      <c r="AC570" s="1">
        <v>0</v>
      </c>
      <c r="AD570" s="1">
        <v>0</v>
      </c>
      <c r="AE570" s="1">
        <v>0</v>
      </c>
      <c r="AF570" s="1">
        <v>0</v>
      </c>
      <c r="AG570" s="1">
        <v>0</v>
      </c>
      <c r="AH570" s="1">
        <v>1</v>
      </c>
      <c r="AI570" s="1">
        <v>0</v>
      </c>
      <c r="AJ570" s="1">
        <v>0</v>
      </c>
      <c r="AK570" s="1">
        <v>1</v>
      </c>
      <c r="AL570" s="1">
        <v>0</v>
      </c>
      <c r="AM570" s="1">
        <v>0</v>
      </c>
      <c r="AN570" s="1">
        <v>1</v>
      </c>
      <c r="AO570" s="1">
        <v>0</v>
      </c>
      <c r="AP570" s="1">
        <v>0</v>
      </c>
      <c r="AQ570" s="1">
        <v>3</v>
      </c>
      <c r="AR570" s="1">
        <v>0</v>
      </c>
      <c r="AS570" s="1">
        <v>0</v>
      </c>
      <c r="AT570" s="1">
        <v>0</v>
      </c>
      <c r="AU570" s="1">
        <v>0</v>
      </c>
      <c r="AV570" s="1">
        <v>0</v>
      </c>
      <c r="AW570" s="1">
        <v>0</v>
      </c>
      <c r="AX570" s="1">
        <v>0</v>
      </c>
      <c r="AY570" s="1">
        <v>0</v>
      </c>
      <c r="AZ570" s="1">
        <v>82500000</v>
      </c>
      <c r="BA570" s="1">
        <v>0</v>
      </c>
      <c r="BB570" s="1">
        <v>0</v>
      </c>
      <c r="BC570" s="1">
        <v>2500000</v>
      </c>
      <c r="BD570" s="1">
        <v>0</v>
      </c>
      <c r="BE570" s="1">
        <v>0</v>
      </c>
      <c r="BF570" s="1">
        <v>2500000</v>
      </c>
      <c r="BG570" s="1">
        <v>0</v>
      </c>
      <c r="BH570" s="1">
        <v>0</v>
      </c>
      <c r="BI570" s="1">
        <v>87500000</v>
      </c>
      <c r="BJ570" s="1">
        <v>0</v>
      </c>
      <c r="BK570" s="1">
        <v>0</v>
      </c>
      <c r="BL570" t="s">
        <v>1145</v>
      </c>
      <c r="BM570" s="3">
        <f t="shared" si="102"/>
        <v>0</v>
      </c>
      <c r="BN570" s="3">
        <f t="shared" si="103"/>
        <v>0</v>
      </c>
      <c r="BO570" s="3">
        <f t="shared" si="104"/>
        <v>0</v>
      </c>
      <c r="BP570" s="3">
        <f t="shared" si="105"/>
        <v>0</v>
      </c>
      <c r="BQ570" s="3">
        <f t="shared" si="106"/>
        <v>82.5</v>
      </c>
      <c r="BR570" s="3">
        <f t="shared" si="107"/>
        <v>0</v>
      </c>
      <c r="BS570" s="3">
        <f t="shared" si="108"/>
        <v>2.5</v>
      </c>
      <c r="BT570" s="3">
        <f t="shared" si="109"/>
        <v>0</v>
      </c>
      <c r="BU570" s="3">
        <f t="shared" si="110"/>
        <v>2.5</v>
      </c>
      <c r="BV570" s="3">
        <f t="shared" si="111"/>
        <v>0</v>
      </c>
      <c r="BW570" s="3">
        <f t="shared" si="112"/>
        <v>87.5</v>
      </c>
      <c r="BX570" s="3">
        <f t="shared" si="113"/>
        <v>0</v>
      </c>
    </row>
    <row r="571" spans="1:76" x14ac:dyDescent="0.25">
      <c r="A571">
        <v>16</v>
      </c>
      <c r="B571" t="s">
        <v>60</v>
      </c>
      <c r="C571" t="s">
        <v>61</v>
      </c>
      <c r="D571">
        <v>2021</v>
      </c>
      <c r="E571" t="s">
        <v>62</v>
      </c>
      <c r="F571" t="s">
        <v>63</v>
      </c>
      <c r="G571">
        <v>2</v>
      </c>
      <c r="H571" t="s">
        <v>64</v>
      </c>
      <c r="I571" t="s">
        <v>3557</v>
      </c>
      <c r="J571" t="s">
        <v>1134</v>
      </c>
      <c r="K571" t="s">
        <v>1135</v>
      </c>
      <c r="L571" t="s">
        <v>3603</v>
      </c>
      <c r="M571" t="s">
        <v>1136</v>
      </c>
      <c r="N571" t="s">
        <v>3612</v>
      </c>
      <c r="O571" t="s">
        <v>249</v>
      </c>
      <c r="P571" t="s">
        <v>3614</v>
      </c>
      <c r="Q571" t="s">
        <v>250</v>
      </c>
      <c r="R571" t="s">
        <v>3787</v>
      </c>
      <c r="S571" t="s">
        <v>1137</v>
      </c>
      <c r="T571">
        <v>20</v>
      </c>
      <c r="U571">
        <v>5</v>
      </c>
      <c r="V571" t="s">
        <v>1146</v>
      </c>
      <c r="W571">
        <v>2</v>
      </c>
      <c r="X571" t="s">
        <v>75</v>
      </c>
      <c r="Y571">
        <v>1</v>
      </c>
      <c r="Z571" t="s">
        <v>73</v>
      </c>
      <c r="AA571">
        <v>1</v>
      </c>
      <c r="AB571" s="1">
        <v>15</v>
      </c>
      <c r="AC571" s="1">
        <v>15</v>
      </c>
      <c r="AD571" s="1">
        <v>100</v>
      </c>
      <c r="AE571" s="1">
        <v>15</v>
      </c>
      <c r="AF571" s="1">
        <v>4</v>
      </c>
      <c r="AG571" s="1">
        <v>26.67</v>
      </c>
      <c r="AH571" s="1">
        <v>15</v>
      </c>
      <c r="AI571" s="1">
        <v>0</v>
      </c>
      <c r="AJ571" s="1">
        <v>0</v>
      </c>
      <c r="AK571" s="1">
        <v>15</v>
      </c>
      <c r="AL571" s="1">
        <v>0</v>
      </c>
      <c r="AM571" s="1">
        <v>0</v>
      </c>
      <c r="AN571" s="1">
        <v>15</v>
      </c>
      <c r="AO571" s="1">
        <v>0</v>
      </c>
      <c r="AP571" s="1">
        <v>0</v>
      </c>
      <c r="AQ571" s="1" t="s">
        <v>76</v>
      </c>
      <c r="AR571" s="1" t="s">
        <v>76</v>
      </c>
      <c r="AS571" s="1" t="s">
        <v>76</v>
      </c>
      <c r="AT571" s="1">
        <v>28400000</v>
      </c>
      <c r="AU571" s="1">
        <v>28400000</v>
      </c>
      <c r="AV571" s="1">
        <v>100</v>
      </c>
      <c r="AW571" s="1">
        <v>158000000</v>
      </c>
      <c r="AX571" s="1">
        <v>152100000</v>
      </c>
      <c r="AY571" s="1">
        <v>96.27</v>
      </c>
      <c r="AZ571" s="1">
        <v>120000000</v>
      </c>
      <c r="BA571" s="1">
        <v>0</v>
      </c>
      <c r="BB571" s="1">
        <v>0</v>
      </c>
      <c r="BC571" s="1">
        <v>120000000</v>
      </c>
      <c r="BD571" s="1">
        <v>0</v>
      </c>
      <c r="BE571" s="1">
        <v>0</v>
      </c>
      <c r="BF571" s="1">
        <v>120000000</v>
      </c>
      <c r="BG571" s="1">
        <v>0</v>
      </c>
      <c r="BH571" s="1">
        <v>0</v>
      </c>
      <c r="BI571" s="1">
        <v>546400000</v>
      </c>
      <c r="BJ571" s="1">
        <v>180500000</v>
      </c>
      <c r="BK571" s="1">
        <v>33.03</v>
      </c>
      <c r="BL571" t="s">
        <v>1147</v>
      </c>
      <c r="BM571" s="3">
        <f t="shared" si="102"/>
        <v>28.4</v>
      </c>
      <c r="BN571" s="3">
        <f t="shared" si="103"/>
        <v>28.4</v>
      </c>
      <c r="BO571" s="3">
        <f t="shared" si="104"/>
        <v>158</v>
      </c>
      <c r="BP571" s="3">
        <f t="shared" si="105"/>
        <v>152.1</v>
      </c>
      <c r="BQ571" s="3">
        <f t="shared" si="106"/>
        <v>120</v>
      </c>
      <c r="BR571" s="3">
        <f t="shared" si="107"/>
        <v>0</v>
      </c>
      <c r="BS571" s="3">
        <f t="shared" si="108"/>
        <v>120</v>
      </c>
      <c r="BT571" s="3">
        <f t="shared" si="109"/>
        <v>0</v>
      </c>
      <c r="BU571" s="3">
        <f t="shared" si="110"/>
        <v>120</v>
      </c>
      <c r="BV571" s="3">
        <f t="shared" si="111"/>
        <v>0</v>
      </c>
      <c r="BW571" s="3">
        <f t="shared" si="112"/>
        <v>546.4</v>
      </c>
      <c r="BX571" s="3">
        <f t="shared" si="113"/>
        <v>180.5</v>
      </c>
    </row>
    <row r="572" spans="1:76" x14ac:dyDescent="0.25">
      <c r="A572">
        <v>16</v>
      </c>
      <c r="B572" t="s">
        <v>60</v>
      </c>
      <c r="C572" t="s">
        <v>61</v>
      </c>
      <c r="D572">
        <v>2021</v>
      </c>
      <c r="E572" t="s">
        <v>62</v>
      </c>
      <c r="F572" t="s">
        <v>63</v>
      </c>
      <c r="G572">
        <v>2</v>
      </c>
      <c r="H572" t="s">
        <v>64</v>
      </c>
      <c r="I572" t="s">
        <v>3557</v>
      </c>
      <c r="J572" t="s">
        <v>1134</v>
      </c>
      <c r="K572" t="s">
        <v>1135</v>
      </c>
      <c r="L572" t="s">
        <v>3603</v>
      </c>
      <c r="M572" t="s">
        <v>1136</v>
      </c>
      <c r="N572" t="s">
        <v>3612</v>
      </c>
      <c r="O572" t="s">
        <v>249</v>
      </c>
      <c r="P572" t="s">
        <v>3614</v>
      </c>
      <c r="Q572" t="s">
        <v>250</v>
      </c>
      <c r="R572" t="s">
        <v>3787</v>
      </c>
      <c r="S572" t="s">
        <v>1137</v>
      </c>
      <c r="T572">
        <v>20</v>
      </c>
      <c r="U572">
        <v>6</v>
      </c>
      <c r="V572" t="s">
        <v>1148</v>
      </c>
      <c r="W572">
        <v>1</v>
      </c>
      <c r="X572" t="s">
        <v>72</v>
      </c>
      <c r="Y572">
        <v>1</v>
      </c>
      <c r="Z572" t="s">
        <v>73</v>
      </c>
      <c r="AA572">
        <v>1</v>
      </c>
      <c r="AB572" s="1">
        <v>0</v>
      </c>
      <c r="AC572" s="1">
        <v>0</v>
      </c>
      <c r="AD572" s="1">
        <v>0</v>
      </c>
      <c r="AE572" s="1">
        <v>1</v>
      </c>
      <c r="AF572" s="1">
        <v>0</v>
      </c>
      <c r="AG572" s="1">
        <v>0</v>
      </c>
      <c r="AH572" s="1">
        <v>1</v>
      </c>
      <c r="AI572" s="1">
        <v>0</v>
      </c>
      <c r="AJ572" s="1">
        <v>0</v>
      </c>
      <c r="AK572" s="1">
        <v>2</v>
      </c>
      <c r="AL572" s="1">
        <v>0</v>
      </c>
      <c r="AM572" s="1">
        <v>0</v>
      </c>
      <c r="AN572" s="1">
        <v>0</v>
      </c>
      <c r="AO572" s="1">
        <v>0</v>
      </c>
      <c r="AP572" s="1">
        <v>0</v>
      </c>
      <c r="AQ572" s="1">
        <v>4</v>
      </c>
      <c r="AR572" s="1">
        <v>0</v>
      </c>
      <c r="AS572" s="1">
        <v>0</v>
      </c>
      <c r="AT572" s="1">
        <v>0</v>
      </c>
      <c r="AU572" s="1">
        <v>0</v>
      </c>
      <c r="AV572" s="1">
        <v>0</v>
      </c>
      <c r="AW572" s="1">
        <v>162000000</v>
      </c>
      <c r="AX572" s="1">
        <v>0</v>
      </c>
      <c r="AY572" s="1">
        <v>0</v>
      </c>
      <c r="AZ572" s="1">
        <v>100000000</v>
      </c>
      <c r="BA572" s="1">
        <v>0</v>
      </c>
      <c r="BB572" s="1">
        <v>0</v>
      </c>
      <c r="BC572" s="1">
        <v>200000000</v>
      </c>
      <c r="BD572" s="1">
        <v>0</v>
      </c>
      <c r="BE572" s="1">
        <v>0</v>
      </c>
      <c r="BF572" s="1">
        <v>0</v>
      </c>
      <c r="BG572" s="1">
        <v>0</v>
      </c>
      <c r="BH572" s="1">
        <v>0</v>
      </c>
      <c r="BI572" s="1">
        <v>462000000</v>
      </c>
      <c r="BJ572" s="1">
        <v>0</v>
      </c>
      <c r="BK572" s="1">
        <v>0</v>
      </c>
      <c r="BL572" t="s">
        <v>1149</v>
      </c>
      <c r="BM572" s="3">
        <f t="shared" si="102"/>
        <v>0</v>
      </c>
      <c r="BN572" s="3">
        <f t="shared" si="103"/>
        <v>0</v>
      </c>
      <c r="BO572" s="3">
        <f t="shared" si="104"/>
        <v>162</v>
      </c>
      <c r="BP572" s="3">
        <f t="shared" si="105"/>
        <v>0</v>
      </c>
      <c r="BQ572" s="3">
        <f t="shared" si="106"/>
        <v>100</v>
      </c>
      <c r="BR572" s="3">
        <f t="shared" si="107"/>
        <v>0</v>
      </c>
      <c r="BS572" s="3">
        <f t="shared" si="108"/>
        <v>200</v>
      </c>
      <c r="BT572" s="3">
        <f t="shared" si="109"/>
        <v>0</v>
      </c>
      <c r="BU572" s="3">
        <f t="shared" si="110"/>
        <v>0</v>
      </c>
      <c r="BV572" s="3">
        <f t="shared" si="111"/>
        <v>0</v>
      </c>
      <c r="BW572" s="3">
        <f t="shared" si="112"/>
        <v>462</v>
      </c>
      <c r="BX572" s="3">
        <f t="shared" si="113"/>
        <v>0</v>
      </c>
    </row>
    <row r="573" spans="1:76" x14ac:dyDescent="0.25">
      <c r="A573">
        <v>16</v>
      </c>
      <c r="B573" t="s">
        <v>60</v>
      </c>
      <c r="C573" t="s">
        <v>61</v>
      </c>
      <c r="D573">
        <v>2021</v>
      </c>
      <c r="E573" t="s">
        <v>62</v>
      </c>
      <c r="F573" t="s">
        <v>63</v>
      </c>
      <c r="G573">
        <v>2</v>
      </c>
      <c r="H573" t="s">
        <v>64</v>
      </c>
      <c r="I573" t="s">
        <v>3557</v>
      </c>
      <c r="J573" t="s">
        <v>1134</v>
      </c>
      <c r="K573" t="s">
        <v>1135</v>
      </c>
      <c r="L573" t="s">
        <v>3603</v>
      </c>
      <c r="M573" t="s">
        <v>1136</v>
      </c>
      <c r="N573" t="s">
        <v>3612</v>
      </c>
      <c r="O573" t="s">
        <v>249</v>
      </c>
      <c r="P573" t="s">
        <v>3614</v>
      </c>
      <c r="Q573" t="s">
        <v>250</v>
      </c>
      <c r="R573" t="s">
        <v>3787</v>
      </c>
      <c r="S573" t="s">
        <v>1137</v>
      </c>
      <c r="T573">
        <v>20</v>
      </c>
      <c r="U573">
        <v>7</v>
      </c>
      <c r="V573" t="s">
        <v>1150</v>
      </c>
      <c r="W573">
        <v>1</v>
      </c>
      <c r="X573" t="s">
        <v>72</v>
      </c>
      <c r="Y573">
        <v>1</v>
      </c>
      <c r="Z573" t="s">
        <v>73</v>
      </c>
      <c r="AA573">
        <v>1</v>
      </c>
      <c r="AB573" s="1">
        <v>0</v>
      </c>
      <c r="AC573" s="1">
        <v>0</v>
      </c>
      <c r="AD573" s="1">
        <v>0</v>
      </c>
      <c r="AE573" s="1">
        <v>4</v>
      </c>
      <c r="AF573" s="1">
        <v>1</v>
      </c>
      <c r="AG573" s="1">
        <v>25</v>
      </c>
      <c r="AH573" s="1">
        <v>4</v>
      </c>
      <c r="AI573" s="1">
        <v>0</v>
      </c>
      <c r="AJ573" s="1">
        <v>0</v>
      </c>
      <c r="AK573" s="1">
        <v>4</v>
      </c>
      <c r="AL573" s="1">
        <v>0</v>
      </c>
      <c r="AM573" s="1">
        <v>0</v>
      </c>
      <c r="AN573" s="1">
        <v>2</v>
      </c>
      <c r="AO573" s="1">
        <v>0</v>
      </c>
      <c r="AP573" s="1">
        <v>0</v>
      </c>
      <c r="AQ573" s="1">
        <v>14</v>
      </c>
      <c r="AR573" s="1">
        <v>1</v>
      </c>
      <c r="AS573" s="1">
        <v>7.14</v>
      </c>
      <c r="AT573" s="1">
        <v>0</v>
      </c>
      <c r="AU573" s="1">
        <v>0</v>
      </c>
      <c r="AV573" s="1">
        <v>0</v>
      </c>
      <c r="AW573" s="1">
        <v>40000000</v>
      </c>
      <c r="AX573" s="1">
        <v>38000000</v>
      </c>
      <c r="AY573" s="1">
        <v>95</v>
      </c>
      <c r="AZ573" s="1">
        <v>60000000</v>
      </c>
      <c r="BA573" s="1">
        <v>0</v>
      </c>
      <c r="BB573" s="1">
        <v>0</v>
      </c>
      <c r="BC573" s="1">
        <v>60000000</v>
      </c>
      <c r="BD573" s="1">
        <v>0</v>
      </c>
      <c r="BE573" s="1">
        <v>0</v>
      </c>
      <c r="BF573" s="1">
        <v>60000000</v>
      </c>
      <c r="BG573" s="1">
        <v>0</v>
      </c>
      <c r="BH573" s="1">
        <v>0</v>
      </c>
      <c r="BI573" s="1">
        <v>220000000</v>
      </c>
      <c r="BJ573" s="1">
        <v>38000000</v>
      </c>
      <c r="BK573" s="1">
        <v>17.27</v>
      </c>
      <c r="BL573" t="s">
        <v>1151</v>
      </c>
      <c r="BM573" s="3">
        <f t="shared" si="102"/>
        <v>0</v>
      </c>
      <c r="BN573" s="3">
        <f t="shared" si="103"/>
        <v>0</v>
      </c>
      <c r="BO573" s="3">
        <f t="shared" si="104"/>
        <v>40</v>
      </c>
      <c r="BP573" s="3">
        <f t="shared" si="105"/>
        <v>38</v>
      </c>
      <c r="BQ573" s="3">
        <f t="shared" si="106"/>
        <v>60</v>
      </c>
      <c r="BR573" s="3">
        <f t="shared" si="107"/>
        <v>0</v>
      </c>
      <c r="BS573" s="3">
        <f t="shared" si="108"/>
        <v>60</v>
      </c>
      <c r="BT573" s="3">
        <f t="shared" si="109"/>
        <v>0</v>
      </c>
      <c r="BU573" s="3">
        <f t="shared" si="110"/>
        <v>60</v>
      </c>
      <c r="BV573" s="3">
        <f t="shared" si="111"/>
        <v>0</v>
      </c>
      <c r="BW573" s="3">
        <f t="shared" si="112"/>
        <v>220</v>
      </c>
      <c r="BX573" s="3">
        <f t="shared" si="113"/>
        <v>38</v>
      </c>
    </row>
    <row r="574" spans="1:76" x14ac:dyDescent="0.25">
      <c r="A574">
        <v>16</v>
      </c>
      <c r="B574" t="s">
        <v>60</v>
      </c>
      <c r="C574" t="s">
        <v>61</v>
      </c>
      <c r="D574">
        <v>2021</v>
      </c>
      <c r="E574" t="s">
        <v>62</v>
      </c>
      <c r="F574" t="s">
        <v>63</v>
      </c>
      <c r="G574">
        <v>2</v>
      </c>
      <c r="H574" t="s">
        <v>64</v>
      </c>
      <c r="I574" t="s">
        <v>3557</v>
      </c>
      <c r="J574" t="s">
        <v>1134</v>
      </c>
      <c r="K574" t="s">
        <v>1135</v>
      </c>
      <c r="L574" t="s">
        <v>3603</v>
      </c>
      <c r="M574" t="s">
        <v>1136</v>
      </c>
      <c r="N574" t="s">
        <v>3612</v>
      </c>
      <c r="O574" t="s">
        <v>249</v>
      </c>
      <c r="P574" t="s">
        <v>3614</v>
      </c>
      <c r="Q574" t="s">
        <v>250</v>
      </c>
      <c r="R574" t="s">
        <v>3787</v>
      </c>
      <c r="S574" t="s">
        <v>1137</v>
      </c>
      <c r="T574">
        <v>20</v>
      </c>
      <c r="U574">
        <v>8</v>
      </c>
      <c r="V574" t="s">
        <v>1152</v>
      </c>
      <c r="W574">
        <v>1</v>
      </c>
      <c r="X574" t="s">
        <v>72</v>
      </c>
      <c r="Y574">
        <v>1</v>
      </c>
      <c r="Z574" t="s">
        <v>73</v>
      </c>
      <c r="AA574">
        <v>1</v>
      </c>
      <c r="AB574" s="1">
        <v>1</v>
      </c>
      <c r="AC574" s="1">
        <v>0.4</v>
      </c>
      <c r="AD574" s="1">
        <v>40</v>
      </c>
      <c r="AE574" s="1">
        <v>0.6</v>
      </c>
      <c r="AF574" s="1">
        <v>0.6</v>
      </c>
      <c r="AG574" s="1">
        <v>100</v>
      </c>
      <c r="AH574" s="1">
        <v>0</v>
      </c>
      <c r="AI574" s="1">
        <v>0</v>
      </c>
      <c r="AJ574" s="1">
        <v>0</v>
      </c>
      <c r="AK574" s="1">
        <v>0</v>
      </c>
      <c r="AL574" s="1">
        <v>0</v>
      </c>
      <c r="AM574" s="1">
        <v>0</v>
      </c>
      <c r="AN574" s="1">
        <v>0</v>
      </c>
      <c r="AO574" s="1">
        <v>0</v>
      </c>
      <c r="AP574" s="1">
        <v>0</v>
      </c>
      <c r="AQ574" s="1">
        <v>1</v>
      </c>
      <c r="AR574" s="1">
        <v>1</v>
      </c>
      <c r="AS574" s="1">
        <v>100</v>
      </c>
      <c r="AT574" s="1">
        <v>172472300</v>
      </c>
      <c r="AU574" s="1">
        <v>172472300</v>
      </c>
      <c r="AV574" s="1">
        <v>100</v>
      </c>
      <c r="AW574" s="1">
        <v>0</v>
      </c>
      <c r="AX574" s="1">
        <v>0</v>
      </c>
      <c r="AY574" s="1">
        <v>0</v>
      </c>
      <c r="AZ574" s="1">
        <v>0</v>
      </c>
      <c r="BA574" s="1">
        <v>0</v>
      </c>
      <c r="BB574" s="1">
        <v>0</v>
      </c>
      <c r="BC574" s="1">
        <v>0</v>
      </c>
      <c r="BD574" s="1">
        <v>0</v>
      </c>
      <c r="BE574" s="1">
        <v>0</v>
      </c>
      <c r="BF574" s="1">
        <v>0</v>
      </c>
      <c r="BG574" s="1">
        <v>0</v>
      </c>
      <c r="BH574" s="1">
        <v>0</v>
      </c>
      <c r="BI574" s="1">
        <v>172472300</v>
      </c>
      <c r="BJ574" s="1">
        <v>172472300</v>
      </c>
      <c r="BK574" s="1">
        <v>100</v>
      </c>
      <c r="BL574" t="s">
        <v>1153</v>
      </c>
      <c r="BM574" s="3">
        <f t="shared" si="102"/>
        <v>172.47229999999999</v>
      </c>
      <c r="BN574" s="3">
        <f t="shared" si="103"/>
        <v>172.47229999999999</v>
      </c>
      <c r="BO574" s="3">
        <f t="shared" si="104"/>
        <v>0</v>
      </c>
      <c r="BP574" s="3">
        <f t="shared" si="105"/>
        <v>0</v>
      </c>
      <c r="BQ574" s="3">
        <f t="shared" si="106"/>
        <v>0</v>
      </c>
      <c r="BR574" s="3">
        <f t="shared" si="107"/>
        <v>0</v>
      </c>
      <c r="BS574" s="3">
        <f t="shared" si="108"/>
        <v>0</v>
      </c>
      <c r="BT574" s="3">
        <f t="shared" si="109"/>
        <v>0</v>
      </c>
      <c r="BU574" s="3">
        <f t="shared" si="110"/>
        <v>0</v>
      </c>
      <c r="BV574" s="3">
        <f t="shared" si="111"/>
        <v>0</v>
      </c>
      <c r="BW574" s="3">
        <f t="shared" si="112"/>
        <v>172.47229999999999</v>
      </c>
      <c r="BX574" s="3">
        <f t="shared" si="113"/>
        <v>172.47229999999999</v>
      </c>
    </row>
    <row r="575" spans="1:76" x14ac:dyDescent="0.25">
      <c r="A575">
        <v>16</v>
      </c>
      <c r="B575" t="s">
        <v>60</v>
      </c>
      <c r="C575" t="s">
        <v>61</v>
      </c>
      <c r="D575">
        <v>2021</v>
      </c>
      <c r="E575" t="s">
        <v>62</v>
      </c>
      <c r="F575" t="s">
        <v>63</v>
      </c>
      <c r="G575">
        <v>2</v>
      </c>
      <c r="H575" t="s">
        <v>64</v>
      </c>
      <c r="I575" t="s">
        <v>3557</v>
      </c>
      <c r="J575" t="s">
        <v>1134</v>
      </c>
      <c r="K575" t="s">
        <v>1135</v>
      </c>
      <c r="L575" t="s">
        <v>3603</v>
      </c>
      <c r="M575" t="s">
        <v>1136</v>
      </c>
      <c r="N575" t="s">
        <v>3612</v>
      </c>
      <c r="O575" t="s">
        <v>249</v>
      </c>
      <c r="P575" t="s">
        <v>3614</v>
      </c>
      <c r="Q575" t="s">
        <v>250</v>
      </c>
      <c r="R575" t="s">
        <v>3787</v>
      </c>
      <c r="S575" t="s">
        <v>1137</v>
      </c>
      <c r="T575">
        <v>20</v>
      </c>
      <c r="U575">
        <v>9</v>
      </c>
      <c r="V575" t="s">
        <v>1154</v>
      </c>
      <c r="W575">
        <v>1</v>
      </c>
      <c r="X575" t="s">
        <v>72</v>
      </c>
      <c r="Y575">
        <v>1</v>
      </c>
      <c r="Z575" t="s">
        <v>73</v>
      </c>
      <c r="AA575">
        <v>1</v>
      </c>
      <c r="AB575" s="1">
        <v>0</v>
      </c>
      <c r="AC575" s="1">
        <v>0</v>
      </c>
      <c r="AD575" s="1">
        <v>0</v>
      </c>
      <c r="AE575" s="1">
        <v>0.25</v>
      </c>
      <c r="AF575" s="1">
        <v>0.06</v>
      </c>
      <c r="AG575" s="1">
        <v>24</v>
      </c>
      <c r="AH575" s="1">
        <v>0.25</v>
      </c>
      <c r="AI575" s="1">
        <v>0</v>
      </c>
      <c r="AJ575" s="1">
        <v>0</v>
      </c>
      <c r="AK575" s="1">
        <v>0.25</v>
      </c>
      <c r="AL575" s="1">
        <v>0</v>
      </c>
      <c r="AM575" s="1">
        <v>0</v>
      </c>
      <c r="AN575" s="1">
        <v>0.25</v>
      </c>
      <c r="AO575" s="1">
        <v>0</v>
      </c>
      <c r="AP575" s="1">
        <v>0</v>
      </c>
      <c r="AQ575" s="1">
        <v>1</v>
      </c>
      <c r="AR575" s="1">
        <v>0.06</v>
      </c>
      <c r="AS575" s="1">
        <v>6</v>
      </c>
      <c r="AT575" s="1">
        <v>0</v>
      </c>
      <c r="AU575" s="1">
        <v>0</v>
      </c>
      <c r="AV575" s="1">
        <v>0</v>
      </c>
      <c r="AW575" s="1">
        <v>80000000</v>
      </c>
      <c r="AX575" s="1">
        <v>80000000</v>
      </c>
      <c r="AY575" s="1">
        <v>100</v>
      </c>
      <c r="AZ575" s="1">
        <v>70000000</v>
      </c>
      <c r="BA575" s="1">
        <v>0</v>
      </c>
      <c r="BB575" s="1">
        <v>0</v>
      </c>
      <c r="BC575" s="1">
        <v>70000000</v>
      </c>
      <c r="BD575" s="1">
        <v>0</v>
      </c>
      <c r="BE575" s="1">
        <v>0</v>
      </c>
      <c r="BF575" s="1">
        <v>70000000</v>
      </c>
      <c r="BG575" s="1">
        <v>0</v>
      </c>
      <c r="BH575" s="1">
        <v>0</v>
      </c>
      <c r="BI575" s="1">
        <v>290000000</v>
      </c>
      <c r="BJ575" s="1">
        <v>80000000</v>
      </c>
      <c r="BK575" s="1">
        <v>27.59</v>
      </c>
      <c r="BL575" t="s">
        <v>1155</v>
      </c>
      <c r="BM575" s="3">
        <f t="shared" si="102"/>
        <v>0</v>
      </c>
      <c r="BN575" s="3">
        <f t="shared" si="103"/>
        <v>0</v>
      </c>
      <c r="BO575" s="3">
        <f t="shared" si="104"/>
        <v>80</v>
      </c>
      <c r="BP575" s="3">
        <f t="shared" si="105"/>
        <v>80</v>
      </c>
      <c r="BQ575" s="3">
        <f t="shared" si="106"/>
        <v>70</v>
      </c>
      <c r="BR575" s="3">
        <f t="shared" si="107"/>
        <v>0</v>
      </c>
      <c r="BS575" s="3">
        <f t="shared" si="108"/>
        <v>70</v>
      </c>
      <c r="BT575" s="3">
        <f t="shared" si="109"/>
        <v>0</v>
      </c>
      <c r="BU575" s="3">
        <f t="shared" si="110"/>
        <v>70</v>
      </c>
      <c r="BV575" s="3">
        <f t="shared" si="111"/>
        <v>0</v>
      </c>
      <c r="BW575" s="3">
        <f t="shared" si="112"/>
        <v>290</v>
      </c>
      <c r="BX575" s="3">
        <f t="shared" si="113"/>
        <v>80</v>
      </c>
    </row>
    <row r="576" spans="1:76" x14ac:dyDescent="0.25">
      <c r="A576">
        <v>16</v>
      </c>
      <c r="B576" t="s">
        <v>60</v>
      </c>
      <c r="C576" t="s">
        <v>61</v>
      </c>
      <c r="D576">
        <v>2021</v>
      </c>
      <c r="E576" t="s">
        <v>62</v>
      </c>
      <c r="F576" t="s">
        <v>63</v>
      </c>
      <c r="G576">
        <v>2</v>
      </c>
      <c r="H576" t="s">
        <v>64</v>
      </c>
      <c r="I576" t="s">
        <v>3557</v>
      </c>
      <c r="J576" t="s">
        <v>1134</v>
      </c>
      <c r="K576" t="s">
        <v>1135</v>
      </c>
      <c r="L576" t="s">
        <v>3603</v>
      </c>
      <c r="M576" t="s">
        <v>1136</v>
      </c>
      <c r="N576" t="s">
        <v>3612</v>
      </c>
      <c r="O576" t="s">
        <v>249</v>
      </c>
      <c r="P576" t="s">
        <v>3614</v>
      </c>
      <c r="Q576" t="s">
        <v>250</v>
      </c>
      <c r="R576" t="s">
        <v>3787</v>
      </c>
      <c r="S576" t="s">
        <v>1137</v>
      </c>
      <c r="T576">
        <v>20</v>
      </c>
      <c r="U576">
        <v>10</v>
      </c>
      <c r="V576" t="s">
        <v>1156</v>
      </c>
      <c r="W576">
        <v>2</v>
      </c>
      <c r="X576" t="s">
        <v>75</v>
      </c>
      <c r="Y576">
        <v>1</v>
      </c>
      <c r="Z576" t="s">
        <v>73</v>
      </c>
      <c r="AA576">
        <v>1</v>
      </c>
      <c r="AB576" s="1">
        <v>0</v>
      </c>
      <c r="AC576" s="1">
        <v>0</v>
      </c>
      <c r="AD576" s="1">
        <v>0</v>
      </c>
      <c r="AE576" s="1">
        <v>100</v>
      </c>
      <c r="AF576" s="1">
        <v>0</v>
      </c>
      <c r="AG576" s="1">
        <v>0</v>
      </c>
      <c r="AH576" s="1">
        <v>100</v>
      </c>
      <c r="AI576" s="1">
        <v>0</v>
      </c>
      <c r="AJ576" s="1">
        <v>0</v>
      </c>
      <c r="AK576" s="1">
        <v>100</v>
      </c>
      <c r="AL576" s="1">
        <v>0</v>
      </c>
      <c r="AM576" s="1">
        <v>0</v>
      </c>
      <c r="AN576" s="1">
        <v>100</v>
      </c>
      <c r="AO576" s="1">
        <v>0</v>
      </c>
      <c r="AP576" s="1">
        <v>0</v>
      </c>
      <c r="AQ576" s="1" t="s">
        <v>76</v>
      </c>
      <c r="AR576" s="1" t="s">
        <v>76</v>
      </c>
      <c r="AS576" s="1" t="s">
        <v>76</v>
      </c>
      <c r="AT576" s="1">
        <v>0</v>
      </c>
      <c r="AU576" s="1">
        <v>0</v>
      </c>
      <c r="AV576" s="1">
        <v>0</v>
      </c>
      <c r="AW576" s="1">
        <v>105000000</v>
      </c>
      <c r="AX576" s="1">
        <v>0</v>
      </c>
      <c r="AY576" s="1">
        <v>0</v>
      </c>
      <c r="AZ576" s="1">
        <v>745000000</v>
      </c>
      <c r="BA576" s="1">
        <v>0</v>
      </c>
      <c r="BB576" s="1">
        <v>0</v>
      </c>
      <c r="BC576" s="1">
        <v>600000000</v>
      </c>
      <c r="BD576" s="1">
        <v>0</v>
      </c>
      <c r="BE576" s="1">
        <v>0</v>
      </c>
      <c r="BF576" s="1">
        <v>60000000</v>
      </c>
      <c r="BG576" s="1">
        <v>0</v>
      </c>
      <c r="BH576" s="1">
        <v>0</v>
      </c>
      <c r="BI576" s="1">
        <v>1510000000</v>
      </c>
      <c r="BJ576" s="1">
        <v>0</v>
      </c>
      <c r="BK576" s="1">
        <v>0</v>
      </c>
      <c r="BL576" t="s">
        <v>1149</v>
      </c>
      <c r="BM576" s="3">
        <f t="shared" si="102"/>
        <v>0</v>
      </c>
      <c r="BN576" s="3">
        <f t="shared" si="103"/>
        <v>0</v>
      </c>
      <c r="BO576" s="3">
        <f t="shared" si="104"/>
        <v>105</v>
      </c>
      <c r="BP576" s="3">
        <f t="shared" si="105"/>
        <v>0</v>
      </c>
      <c r="BQ576" s="3">
        <f t="shared" si="106"/>
        <v>745</v>
      </c>
      <c r="BR576" s="3">
        <f t="shared" si="107"/>
        <v>0</v>
      </c>
      <c r="BS576" s="3">
        <f t="shared" si="108"/>
        <v>600</v>
      </c>
      <c r="BT576" s="3">
        <f t="shared" si="109"/>
        <v>0</v>
      </c>
      <c r="BU576" s="3">
        <f t="shared" si="110"/>
        <v>60</v>
      </c>
      <c r="BV576" s="3">
        <f t="shared" si="111"/>
        <v>0</v>
      </c>
      <c r="BW576" s="3">
        <f t="shared" si="112"/>
        <v>1510</v>
      </c>
      <c r="BX576" s="3">
        <f t="shared" si="113"/>
        <v>0</v>
      </c>
    </row>
    <row r="577" spans="1:76" x14ac:dyDescent="0.25">
      <c r="A577">
        <v>16</v>
      </c>
      <c r="B577" t="s">
        <v>60</v>
      </c>
      <c r="C577" t="s">
        <v>61</v>
      </c>
      <c r="D577">
        <v>2021</v>
      </c>
      <c r="E577" t="s">
        <v>62</v>
      </c>
      <c r="F577" t="s">
        <v>63</v>
      </c>
      <c r="G577">
        <v>2</v>
      </c>
      <c r="H577" t="s">
        <v>64</v>
      </c>
      <c r="I577" t="s">
        <v>3557</v>
      </c>
      <c r="J577" t="s">
        <v>1134</v>
      </c>
      <c r="K577" t="s">
        <v>1135</v>
      </c>
      <c r="L577" t="s">
        <v>3603</v>
      </c>
      <c r="M577" t="s">
        <v>1136</v>
      </c>
      <c r="N577" t="s">
        <v>3612</v>
      </c>
      <c r="O577" t="s">
        <v>249</v>
      </c>
      <c r="P577" t="s">
        <v>3614</v>
      </c>
      <c r="Q577" t="s">
        <v>250</v>
      </c>
      <c r="R577" t="s">
        <v>3787</v>
      </c>
      <c r="S577" t="s">
        <v>1137</v>
      </c>
      <c r="T577">
        <v>20</v>
      </c>
      <c r="U577">
        <v>11</v>
      </c>
      <c r="V577" t="s">
        <v>1157</v>
      </c>
      <c r="W577">
        <v>1</v>
      </c>
      <c r="X577" t="s">
        <v>72</v>
      </c>
      <c r="Y577">
        <v>1</v>
      </c>
      <c r="Z577" t="s">
        <v>73</v>
      </c>
      <c r="AA577">
        <v>1</v>
      </c>
      <c r="AB577" s="1">
        <v>0</v>
      </c>
      <c r="AC577" s="1">
        <v>0</v>
      </c>
      <c r="AD577" s="1">
        <v>0</v>
      </c>
      <c r="AE577" s="1">
        <v>0</v>
      </c>
      <c r="AF577" s="1">
        <v>0</v>
      </c>
      <c r="AG577" s="1">
        <v>0</v>
      </c>
      <c r="AH577" s="1">
        <v>0</v>
      </c>
      <c r="AI577" s="1">
        <v>0</v>
      </c>
      <c r="AJ577" s="1">
        <v>0</v>
      </c>
      <c r="AK577" s="1">
        <v>1</v>
      </c>
      <c r="AL577" s="1">
        <v>0</v>
      </c>
      <c r="AM577" s="1">
        <v>0</v>
      </c>
      <c r="AN577" s="1">
        <v>0</v>
      </c>
      <c r="AO577" s="1">
        <v>0</v>
      </c>
      <c r="AP577" s="1">
        <v>0</v>
      </c>
      <c r="AQ577" s="1">
        <v>1</v>
      </c>
      <c r="AR577" s="1">
        <v>0</v>
      </c>
      <c r="AS577" s="1">
        <v>0</v>
      </c>
      <c r="AT577" s="1">
        <v>0</v>
      </c>
      <c r="AU577" s="1">
        <v>0</v>
      </c>
      <c r="AV577" s="1">
        <v>0</v>
      </c>
      <c r="AW577" s="1">
        <v>0</v>
      </c>
      <c r="AX577" s="1">
        <v>0</v>
      </c>
      <c r="AY577" s="1">
        <v>0</v>
      </c>
      <c r="AZ577" s="1">
        <v>0</v>
      </c>
      <c r="BA577" s="1">
        <v>0</v>
      </c>
      <c r="BB577" s="1">
        <v>0</v>
      </c>
      <c r="BC577" s="1">
        <v>400000000</v>
      </c>
      <c r="BD577" s="1">
        <v>0</v>
      </c>
      <c r="BE577" s="1">
        <v>0</v>
      </c>
      <c r="BF577" s="1">
        <v>0</v>
      </c>
      <c r="BG577" s="1">
        <v>0</v>
      </c>
      <c r="BH577" s="1">
        <v>0</v>
      </c>
      <c r="BI577" s="1">
        <v>400000000</v>
      </c>
      <c r="BJ577" s="1">
        <v>0</v>
      </c>
      <c r="BK577" s="1">
        <v>0</v>
      </c>
      <c r="BL577" t="s">
        <v>1158</v>
      </c>
      <c r="BM577" s="3">
        <f t="shared" si="102"/>
        <v>0</v>
      </c>
      <c r="BN577" s="3">
        <f t="shared" si="103"/>
        <v>0</v>
      </c>
      <c r="BO577" s="3">
        <f t="shared" si="104"/>
        <v>0</v>
      </c>
      <c r="BP577" s="3">
        <f t="shared" si="105"/>
        <v>0</v>
      </c>
      <c r="BQ577" s="3">
        <f t="shared" si="106"/>
        <v>0</v>
      </c>
      <c r="BR577" s="3">
        <f t="shared" si="107"/>
        <v>0</v>
      </c>
      <c r="BS577" s="3">
        <f t="shared" si="108"/>
        <v>400</v>
      </c>
      <c r="BT577" s="3">
        <f t="shared" si="109"/>
        <v>0</v>
      </c>
      <c r="BU577" s="3">
        <f t="shared" si="110"/>
        <v>0</v>
      </c>
      <c r="BV577" s="3">
        <f t="shared" si="111"/>
        <v>0</v>
      </c>
      <c r="BW577" s="3">
        <f t="shared" si="112"/>
        <v>400</v>
      </c>
      <c r="BX577" s="3">
        <f t="shared" si="113"/>
        <v>0</v>
      </c>
    </row>
    <row r="578" spans="1:76" x14ac:dyDescent="0.25">
      <c r="A578">
        <v>16</v>
      </c>
      <c r="B578" t="s">
        <v>60</v>
      </c>
      <c r="C578" t="s">
        <v>61</v>
      </c>
      <c r="D578">
        <v>2021</v>
      </c>
      <c r="E578" t="s">
        <v>62</v>
      </c>
      <c r="F578" t="s">
        <v>63</v>
      </c>
      <c r="G578">
        <v>2</v>
      </c>
      <c r="H578" t="s">
        <v>64</v>
      </c>
      <c r="I578" t="s">
        <v>3557</v>
      </c>
      <c r="J578" t="s">
        <v>1134</v>
      </c>
      <c r="K578" t="s">
        <v>1135</v>
      </c>
      <c r="L578" t="s">
        <v>3603</v>
      </c>
      <c r="M578" t="s">
        <v>1136</v>
      </c>
      <c r="N578" t="s">
        <v>3612</v>
      </c>
      <c r="O578" t="s">
        <v>249</v>
      </c>
      <c r="P578" t="s">
        <v>3614</v>
      </c>
      <c r="Q578" t="s">
        <v>250</v>
      </c>
      <c r="R578" t="s">
        <v>3787</v>
      </c>
      <c r="S578" t="s">
        <v>1137</v>
      </c>
      <c r="T578">
        <v>20</v>
      </c>
      <c r="U578">
        <v>12</v>
      </c>
      <c r="V578" t="s">
        <v>1159</v>
      </c>
      <c r="W578">
        <v>2</v>
      </c>
      <c r="X578" t="s">
        <v>75</v>
      </c>
      <c r="Y578">
        <v>1</v>
      </c>
      <c r="Z578" t="s">
        <v>73</v>
      </c>
      <c r="AA578">
        <v>1</v>
      </c>
      <c r="AB578" s="1">
        <v>0</v>
      </c>
      <c r="AC578" s="1">
        <v>0</v>
      </c>
      <c r="AD578" s="1">
        <v>0</v>
      </c>
      <c r="AE578" s="1">
        <v>100</v>
      </c>
      <c r="AF578" s="1">
        <v>10</v>
      </c>
      <c r="AG578" s="1">
        <v>10</v>
      </c>
      <c r="AH578" s="1">
        <v>100</v>
      </c>
      <c r="AI578" s="1">
        <v>0</v>
      </c>
      <c r="AJ578" s="1">
        <v>0</v>
      </c>
      <c r="AK578" s="1">
        <v>100</v>
      </c>
      <c r="AL578" s="1">
        <v>0</v>
      </c>
      <c r="AM578" s="1">
        <v>0</v>
      </c>
      <c r="AN578" s="1">
        <v>100</v>
      </c>
      <c r="AO578" s="1">
        <v>0</v>
      </c>
      <c r="AP578" s="1">
        <v>0</v>
      </c>
      <c r="AQ578" s="1" t="s">
        <v>76</v>
      </c>
      <c r="AR578" s="1" t="s">
        <v>76</v>
      </c>
      <c r="AS578" s="1" t="s">
        <v>76</v>
      </c>
      <c r="AT578" s="1">
        <v>0</v>
      </c>
      <c r="AU578" s="1">
        <v>0</v>
      </c>
      <c r="AV578" s="1">
        <v>0</v>
      </c>
      <c r="AW578" s="1">
        <v>102000000</v>
      </c>
      <c r="AX578" s="1">
        <v>76000000</v>
      </c>
      <c r="AY578" s="1">
        <v>74.510000000000005</v>
      </c>
      <c r="AZ578" s="1">
        <v>60000000</v>
      </c>
      <c r="BA578" s="1">
        <v>0</v>
      </c>
      <c r="BB578" s="1">
        <v>0</v>
      </c>
      <c r="BC578" s="1">
        <v>60000000</v>
      </c>
      <c r="BD578" s="1">
        <v>0</v>
      </c>
      <c r="BE578" s="1">
        <v>0</v>
      </c>
      <c r="BF578" s="1">
        <v>60000000</v>
      </c>
      <c r="BG578" s="1">
        <v>0</v>
      </c>
      <c r="BH578" s="1">
        <v>0</v>
      </c>
      <c r="BI578" s="1">
        <v>282000000</v>
      </c>
      <c r="BJ578" s="1">
        <v>76000000</v>
      </c>
      <c r="BK578" s="1">
        <v>26.95</v>
      </c>
      <c r="BL578" t="s">
        <v>1160</v>
      </c>
      <c r="BM578" s="3">
        <f t="shared" si="102"/>
        <v>0</v>
      </c>
      <c r="BN578" s="3">
        <f t="shared" si="103"/>
        <v>0</v>
      </c>
      <c r="BO578" s="3">
        <f t="shared" si="104"/>
        <v>102</v>
      </c>
      <c r="BP578" s="3">
        <f t="shared" si="105"/>
        <v>76</v>
      </c>
      <c r="BQ578" s="3">
        <f t="shared" si="106"/>
        <v>60</v>
      </c>
      <c r="BR578" s="3">
        <f t="shared" si="107"/>
        <v>0</v>
      </c>
      <c r="BS578" s="3">
        <f t="shared" si="108"/>
        <v>60</v>
      </c>
      <c r="BT578" s="3">
        <f t="shared" si="109"/>
        <v>0</v>
      </c>
      <c r="BU578" s="3">
        <f t="shared" si="110"/>
        <v>60</v>
      </c>
      <c r="BV578" s="3">
        <f t="shared" si="111"/>
        <v>0</v>
      </c>
      <c r="BW578" s="3">
        <f t="shared" si="112"/>
        <v>282</v>
      </c>
      <c r="BX578" s="3">
        <f t="shared" si="113"/>
        <v>76</v>
      </c>
    </row>
    <row r="579" spans="1:76" x14ac:dyDescent="0.25">
      <c r="A579">
        <v>16</v>
      </c>
      <c r="B579" t="s">
        <v>60</v>
      </c>
      <c r="C579" t="s">
        <v>61</v>
      </c>
      <c r="D579">
        <v>2021</v>
      </c>
      <c r="E579" t="s">
        <v>62</v>
      </c>
      <c r="F579" t="s">
        <v>63</v>
      </c>
      <c r="G579">
        <v>2</v>
      </c>
      <c r="H579" t="s">
        <v>64</v>
      </c>
      <c r="I579" t="s">
        <v>3557</v>
      </c>
      <c r="J579" t="s">
        <v>1134</v>
      </c>
      <c r="K579" t="s">
        <v>1135</v>
      </c>
      <c r="L579" t="s">
        <v>3603</v>
      </c>
      <c r="M579" t="s">
        <v>1136</v>
      </c>
      <c r="N579" t="s">
        <v>3612</v>
      </c>
      <c r="O579" t="s">
        <v>249</v>
      </c>
      <c r="P579" t="s">
        <v>3614</v>
      </c>
      <c r="Q579" t="s">
        <v>250</v>
      </c>
      <c r="R579" t="s">
        <v>3787</v>
      </c>
      <c r="S579" t="s">
        <v>1137</v>
      </c>
      <c r="T579">
        <v>20</v>
      </c>
      <c r="U579">
        <v>13</v>
      </c>
      <c r="V579" t="s">
        <v>1161</v>
      </c>
      <c r="W579">
        <v>2</v>
      </c>
      <c r="X579" t="s">
        <v>75</v>
      </c>
      <c r="Y579">
        <v>1</v>
      </c>
      <c r="Z579" t="s">
        <v>73</v>
      </c>
      <c r="AA579">
        <v>1</v>
      </c>
      <c r="AB579" s="1">
        <v>0</v>
      </c>
      <c r="AC579" s="1">
        <v>0</v>
      </c>
      <c r="AD579" s="1">
        <v>0</v>
      </c>
      <c r="AE579" s="1">
        <v>100</v>
      </c>
      <c r="AF579" s="1">
        <v>25</v>
      </c>
      <c r="AG579" s="1">
        <v>25</v>
      </c>
      <c r="AH579" s="1">
        <v>100</v>
      </c>
      <c r="AI579" s="1">
        <v>0</v>
      </c>
      <c r="AJ579" s="1">
        <v>0</v>
      </c>
      <c r="AK579" s="1">
        <v>100</v>
      </c>
      <c r="AL579" s="1">
        <v>0</v>
      </c>
      <c r="AM579" s="1">
        <v>0</v>
      </c>
      <c r="AN579" s="1">
        <v>100</v>
      </c>
      <c r="AO579" s="1">
        <v>0</v>
      </c>
      <c r="AP579" s="1">
        <v>0</v>
      </c>
      <c r="AQ579" s="1" t="s">
        <v>76</v>
      </c>
      <c r="AR579" s="1" t="s">
        <v>76</v>
      </c>
      <c r="AS579" s="1" t="s">
        <v>76</v>
      </c>
      <c r="AT579" s="1">
        <v>0</v>
      </c>
      <c r="AU579" s="1">
        <v>0</v>
      </c>
      <c r="AV579" s="1">
        <v>0</v>
      </c>
      <c r="AW579" s="1">
        <v>28000000</v>
      </c>
      <c r="AX579" s="1">
        <v>26600000</v>
      </c>
      <c r="AY579" s="1">
        <v>95</v>
      </c>
      <c r="AZ579" s="1">
        <v>30000000</v>
      </c>
      <c r="BA579" s="1">
        <v>0</v>
      </c>
      <c r="BB579" s="1">
        <v>0</v>
      </c>
      <c r="BC579" s="1">
        <v>30000000</v>
      </c>
      <c r="BD579" s="1">
        <v>0</v>
      </c>
      <c r="BE579" s="1">
        <v>0</v>
      </c>
      <c r="BF579" s="1">
        <v>30000000</v>
      </c>
      <c r="BG579" s="1">
        <v>0</v>
      </c>
      <c r="BH579" s="1">
        <v>0</v>
      </c>
      <c r="BI579" s="1">
        <v>118000000</v>
      </c>
      <c r="BJ579" s="1">
        <v>26600000</v>
      </c>
      <c r="BK579" s="1">
        <v>22.54</v>
      </c>
      <c r="BL579" t="s">
        <v>1162</v>
      </c>
      <c r="BM579" s="3">
        <f t="shared" ref="BM579:BM642" si="114">AT579 / 1000000</f>
        <v>0</v>
      </c>
      <c r="BN579" s="3">
        <f t="shared" ref="BN579:BN642" si="115">AU579 / 1000000</f>
        <v>0</v>
      </c>
      <c r="BO579" s="3">
        <f t="shared" ref="BO579:BO642" si="116">AW579 / 1000000</f>
        <v>28</v>
      </c>
      <c r="BP579" s="3">
        <f t="shared" ref="BP579:BP642" si="117">AX579 / 1000000</f>
        <v>26.6</v>
      </c>
      <c r="BQ579" s="3">
        <f t="shared" ref="BQ579:BQ642" si="118">AZ579 / 1000000</f>
        <v>30</v>
      </c>
      <c r="BR579" s="3">
        <f t="shared" ref="BR579:BR642" si="119">BA579 / 1000000</f>
        <v>0</v>
      </c>
      <c r="BS579" s="3">
        <f t="shared" ref="BS579:BS642" si="120">BC579 / 1000000</f>
        <v>30</v>
      </c>
      <c r="BT579" s="3">
        <f t="shared" ref="BT579:BT642" si="121">BD579 / 1000000</f>
        <v>0</v>
      </c>
      <c r="BU579" s="3">
        <f t="shared" ref="BU579:BU642" si="122">BF579 / 1000000</f>
        <v>30</v>
      </c>
      <c r="BV579" s="3">
        <f t="shared" ref="BV579:BV642" si="123">BG579 / 1000000</f>
        <v>0</v>
      </c>
      <c r="BW579" s="3">
        <f t="shared" ref="BW579:BW642" si="124">BM579+BO579+BQ579+BS579+BU579</f>
        <v>118</v>
      </c>
      <c r="BX579" s="3">
        <f t="shared" ref="BX579:BX642" si="125">BN579+BP579+BR579+BT579+BV579</f>
        <v>26.6</v>
      </c>
    </row>
    <row r="580" spans="1:76" x14ac:dyDescent="0.25">
      <c r="A580">
        <v>16</v>
      </c>
      <c r="B580" t="s">
        <v>60</v>
      </c>
      <c r="C580" t="s">
        <v>61</v>
      </c>
      <c r="D580">
        <v>2021</v>
      </c>
      <c r="E580" t="s">
        <v>62</v>
      </c>
      <c r="F580" t="s">
        <v>63</v>
      </c>
      <c r="G580">
        <v>2</v>
      </c>
      <c r="H580" t="s">
        <v>64</v>
      </c>
      <c r="I580" t="s">
        <v>3557</v>
      </c>
      <c r="J580" t="s">
        <v>1134</v>
      </c>
      <c r="K580" t="s">
        <v>1135</v>
      </c>
      <c r="L580" t="s">
        <v>3603</v>
      </c>
      <c r="M580" t="s">
        <v>1136</v>
      </c>
      <c r="N580" t="s">
        <v>3612</v>
      </c>
      <c r="O580" t="s">
        <v>249</v>
      </c>
      <c r="P580" t="s">
        <v>3644</v>
      </c>
      <c r="Q580" t="s">
        <v>1163</v>
      </c>
      <c r="R580" t="s">
        <v>3788</v>
      </c>
      <c r="S580" t="s">
        <v>1164</v>
      </c>
      <c r="T580">
        <v>4</v>
      </c>
      <c r="U580">
        <v>1</v>
      </c>
      <c r="V580" t="s">
        <v>1165</v>
      </c>
      <c r="W580">
        <v>1</v>
      </c>
      <c r="X580" t="s">
        <v>72</v>
      </c>
      <c r="Y580">
        <v>1</v>
      </c>
      <c r="Z580" t="s">
        <v>73</v>
      </c>
      <c r="AA580">
        <v>1</v>
      </c>
      <c r="AB580" s="1">
        <v>0.1</v>
      </c>
      <c r="AC580" s="1">
        <v>0.1</v>
      </c>
      <c r="AD580" s="1">
        <v>100</v>
      </c>
      <c r="AE580" s="1">
        <v>0.25</v>
      </c>
      <c r="AF580" s="1">
        <v>0.03</v>
      </c>
      <c r="AG580" s="1">
        <v>12</v>
      </c>
      <c r="AH580" s="1">
        <v>0.25</v>
      </c>
      <c r="AI580" s="1">
        <v>0</v>
      </c>
      <c r="AJ580" s="1">
        <v>0</v>
      </c>
      <c r="AK580" s="1">
        <v>0.25</v>
      </c>
      <c r="AL580" s="1">
        <v>0</v>
      </c>
      <c r="AM580" s="1">
        <v>0</v>
      </c>
      <c r="AN580" s="1">
        <v>0.15</v>
      </c>
      <c r="AO580" s="1">
        <v>0</v>
      </c>
      <c r="AP580" s="1">
        <v>0</v>
      </c>
      <c r="AQ580" s="1">
        <v>1</v>
      </c>
      <c r="AR580" s="1">
        <v>0.13</v>
      </c>
      <c r="AS580" s="1">
        <v>13</v>
      </c>
      <c r="AT580" s="1">
        <v>14000000</v>
      </c>
      <c r="AU580" s="1">
        <v>14000000</v>
      </c>
      <c r="AV580" s="1">
        <v>100</v>
      </c>
      <c r="AW580" s="1">
        <v>198000000</v>
      </c>
      <c r="AX580" s="1">
        <v>149999984</v>
      </c>
      <c r="AY580" s="1">
        <v>75.760000000000005</v>
      </c>
      <c r="AZ580" s="1">
        <v>228900000</v>
      </c>
      <c r="BA580" s="1">
        <v>0</v>
      </c>
      <c r="BB580" s="1">
        <v>0</v>
      </c>
      <c r="BC580" s="1">
        <v>235000000</v>
      </c>
      <c r="BD580" s="1">
        <v>0</v>
      </c>
      <c r="BE580" s="1">
        <v>0</v>
      </c>
      <c r="BF580" s="1">
        <v>241350000</v>
      </c>
      <c r="BG580" s="1">
        <v>0</v>
      </c>
      <c r="BH580" s="1">
        <v>0</v>
      </c>
      <c r="BI580" s="1">
        <v>917250000</v>
      </c>
      <c r="BJ580" s="1">
        <v>163999984</v>
      </c>
      <c r="BK580" s="1">
        <v>17.88</v>
      </c>
      <c r="BL580" t="s">
        <v>1166</v>
      </c>
      <c r="BM580" s="3">
        <f t="shared" si="114"/>
        <v>14</v>
      </c>
      <c r="BN580" s="3">
        <f t="shared" si="115"/>
        <v>14</v>
      </c>
      <c r="BO580" s="3">
        <f t="shared" si="116"/>
        <v>198</v>
      </c>
      <c r="BP580" s="3">
        <f t="shared" si="117"/>
        <v>149.99998400000001</v>
      </c>
      <c r="BQ580" s="3">
        <f t="shared" si="118"/>
        <v>228.9</v>
      </c>
      <c r="BR580" s="3">
        <f t="shared" si="119"/>
        <v>0</v>
      </c>
      <c r="BS580" s="3">
        <f t="shared" si="120"/>
        <v>235</v>
      </c>
      <c r="BT580" s="3">
        <f t="shared" si="121"/>
        <v>0</v>
      </c>
      <c r="BU580" s="3">
        <f t="shared" si="122"/>
        <v>241.35</v>
      </c>
      <c r="BV580" s="3">
        <f t="shared" si="123"/>
        <v>0</v>
      </c>
      <c r="BW580" s="3">
        <f t="shared" si="124"/>
        <v>917.25</v>
      </c>
      <c r="BX580" s="3">
        <f t="shared" si="125"/>
        <v>163.99998400000001</v>
      </c>
    </row>
    <row r="581" spans="1:76" x14ac:dyDescent="0.25">
      <c r="A581">
        <v>16</v>
      </c>
      <c r="B581" t="s">
        <v>60</v>
      </c>
      <c r="C581" t="s">
        <v>61</v>
      </c>
      <c r="D581">
        <v>2021</v>
      </c>
      <c r="E581" t="s">
        <v>62</v>
      </c>
      <c r="F581" t="s">
        <v>63</v>
      </c>
      <c r="G581">
        <v>2</v>
      </c>
      <c r="H581" t="s">
        <v>64</v>
      </c>
      <c r="I581" t="s">
        <v>3557</v>
      </c>
      <c r="J581" t="s">
        <v>1134</v>
      </c>
      <c r="K581" t="s">
        <v>1135</v>
      </c>
      <c r="L581" t="s">
        <v>3603</v>
      </c>
      <c r="M581" t="s">
        <v>1136</v>
      </c>
      <c r="N581" t="s">
        <v>3612</v>
      </c>
      <c r="O581" t="s">
        <v>249</v>
      </c>
      <c r="P581" t="s">
        <v>3644</v>
      </c>
      <c r="Q581" t="s">
        <v>1163</v>
      </c>
      <c r="R581" t="s">
        <v>3788</v>
      </c>
      <c r="S581" t="s">
        <v>1164</v>
      </c>
      <c r="T581">
        <v>4</v>
      </c>
      <c r="U581">
        <v>2</v>
      </c>
      <c r="V581" t="s">
        <v>1167</v>
      </c>
      <c r="W581">
        <v>1</v>
      </c>
      <c r="X581" t="s">
        <v>72</v>
      </c>
      <c r="Y581">
        <v>1</v>
      </c>
      <c r="Z581" t="s">
        <v>73</v>
      </c>
      <c r="AA581">
        <v>1</v>
      </c>
      <c r="AB581" s="1">
        <v>10</v>
      </c>
      <c r="AC581" s="1">
        <v>10</v>
      </c>
      <c r="AD581" s="1">
        <v>100</v>
      </c>
      <c r="AE581" s="1">
        <v>25</v>
      </c>
      <c r="AF581" s="1">
        <v>0.4</v>
      </c>
      <c r="AG581" s="1">
        <v>1.6</v>
      </c>
      <c r="AH581" s="1">
        <v>25</v>
      </c>
      <c r="AI581" s="1">
        <v>0</v>
      </c>
      <c r="AJ581" s="1">
        <v>0</v>
      </c>
      <c r="AK581" s="1">
        <v>25</v>
      </c>
      <c r="AL581" s="1">
        <v>0</v>
      </c>
      <c r="AM581" s="1">
        <v>0</v>
      </c>
      <c r="AN581" s="1">
        <v>15</v>
      </c>
      <c r="AO581" s="1">
        <v>0</v>
      </c>
      <c r="AP581" s="1">
        <v>0</v>
      </c>
      <c r="AQ581" s="1">
        <v>100</v>
      </c>
      <c r="AR581" s="1">
        <v>10.4</v>
      </c>
      <c r="AS581" s="1">
        <v>10.4</v>
      </c>
      <c r="AT581" s="1">
        <v>14000000</v>
      </c>
      <c r="AU581" s="1">
        <v>14000000</v>
      </c>
      <c r="AV581" s="1">
        <v>100</v>
      </c>
      <c r="AW581" s="1">
        <v>80000000</v>
      </c>
      <c r="AX581" s="1">
        <v>79999992</v>
      </c>
      <c r="AY581" s="1">
        <v>100</v>
      </c>
      <c r="AZ581" s="1">
        <v>90500000</v>
      </c>
      <c r="BA581" s="1">
        <v>0</v>
      </c>
      <c r="BB581" s="1">
        <v>0</v>
      </c>
      <c r="BC581" s="1">
        <v>93250000</v>
      </c>
      <c r="BD581" s="1">
        <v>0</v>
      </c>
      <c r="BE581" s="1">
        <v>0</v>
      </c>
      <c r="BF581" s="1">
        <v>95000000</v>
      </c>
      <c r="BG581" s="1">
        <v>0</v>
      </c>
      <c r="BH581" s="1">
        <v>0</v>
      </c>
      <c r="BI581" s="1">
        <v>372750000</v>
      </c>
      <c r="BJ581" s="1">
        <v>93999992</v>
      </c>
      <c r="BK581" s="1">
        <v>25.22</v>
      </c>
      <c r="BL581" t="s">
        <v>1168</v>
      </c>
      <c r="BM581" s="3">
        <f t="shared" si="114"/>
        <v>14</v>
      </c>
      <c r="BN581" s="3">
        <f t="shared" si="115"/>
        <v>14</v>
      </c>
      <c r="BO581" s="3">
        <f t="shared" si="116"/>
        <v>80</v>
      </c>
      <c r="BP581" s="3">
        <f t="shared" si="117"/>
        <v>79.999992000000006</v>
      </c>
      <c r="BQ581" s="3">
        <f t="shared" si="118"/>
        <v>90.5</v>
      </c>
      <c r="BR581" s="3">
        <f t="shared" si="119"/>
        <v>0</v>
      </c>
      <c r="BS581" s="3">
        <f t="shared" si="120"/>
        <v>93.25</v>
      </c>
      <c r="BT581" s="3">
        <f t="shared" si="121"/>
        <v>0</v>
      </c>
      <c r="BU581" s="3">
        <f t="shared" si="122"/>
        <v>95</v>
      </c>
      <c r="BV581" s="3">
        <f t="shared" si="123"/>
        <v>0</v>
      </c>
      <c r="BW581" s="3">
        <f t="shared" si="124"/>
        <v>372.75</v>
      </c>
      <c r="BX581" s="3">
        <f t="shared" si="125"/>
        <v>93.999992000000006</v>
      </c>
    </row>
    <row r="582" spans="1:76" x14ac:dyDescent="0.25">
      <c r="A582">
        <v>16</v>
      </c>
      <c r="B582" t="s">
        <v>60</v>
      </c>
      <c r="C582" t="s">
        <v>61</v>
      </c>
      <c r="D582">
        <v>2021</v>
      </c>
      <c r="E582" t="s">
        <v>62</v>
      </c>
      <c r="F582" t="s">
        <v>63</v>
      </c>
      <c r="G582">
        <v>2</v>
      </c>
      <c r="H582" t="s">
        <v>64</v>
      </c>
      <c r="I582" t="s">
        <v>3557</v>
      </c>
      <c r="J582" t="s">
        <v>1134</v>
      </c>
      <c r="K582" t="s">
        <v>1135</v>
      </c>
      <c r="L582" t="s">
        <v>3603</v>
      </c>
      <c r="M582" t="s">
        <v>1136</v>
      </c>
      <c r="N582" t="s">
        <v>3612</v>
      </c>
      <c r="O582" t="s">
        <v>249</v>
      </c>
      <c r="P582" t="s">
        <v>3644</v>
      </c>
      <c r="Q582" t="s">
        <v>1163</v>
      </c>
      <c r="R582" t="s">
        <v>3788</v>
      </c>
      <c r="S582" t="s">
        <v>1164</v>
      </c>
      <c r="T582">
        <v>4</v>
      </c>
      <c r="U582">
        <v>3</v>
      </c>
      <c r="V582" t="s">
        <v>1169</v>
      </c>
      <c r="W582">
        <v>1</v>
      </c>
      <c r="X582" t="s">
        <v>72</v>
      </c>
      <c r="Y582">
        <v>1</v>
      </c>
      <c r="Z582" t="s">
        <v>73</v>
      </c>
      <c r="AA582">
        <v>1</v>
      </c>
      <c r="AB582" s="1">
        <v>10</v>
      </c>
      <c r="AC582" s="1">
        <v>9.8000000000000007</v>
      </c>
      <c r="AD582" s="1">
        <v>98</v>
      </c>
      <c r="AE582" s="1">
        <v>25.2</v>
      </c>
      <c r="AF582" s="1">
        <v>0.2</v>
      </c>
      <c r="AG582" s="1">
        <v>0.79</v>
      </c>
      <c r="AH582" s="1">
        <v>25</v>
      </c>
      <c r="AI582" s="1">
        <v>0</v>
      </c>
      <c r="AJ582" s="1">
        <v>0</v>
      </c>
      <c r="AK582" s="1">
        <v>25</v>
      </c>
      <c r="AL582" s="1">
        <v>0</v>
      </c>
      <c r="AM582" s="1">
        <v>0</v>
      </c>
      <c r="AN582" s="1">
        <v>15</v>
      </c>
      <c r="AO582" s="1">
        <v>0</v>
      </c>
      <c r="AP582" s="1">
        <v>0</v>
      </c>
      <c r="AQ582" s="1">
        <v>100</v>
      </c>
      <c r="AR582" s="1">
        <v>10</v>
      </c>
      <c r="AS582" s="1">
        <v>10</v>
      </c>
      <c r="AT582" s="1">
        <v>117200000</v>
      </c>
      <c r="AU582" s="1">
        <v>117200000</v>
      </c>
      <c r="AV582" s="1">
        <v>100</v>
      </c>
      <c r="AW582" s="1">
        <v>377000000</v>
      </c>
      <c r="AX582" s="1">
        <v>314999989</v>
      </c>
      <c r="AY582" s="1">
        <v>83.55</v>
      </c>
      <c r="AZ582" s="1">
        <v>356800000</v>
      </c>
      <c r="BA582" s="1">
        <v>0</v>
      </c>
      <c r="BB582" s="1">
        <v>0</v>
      </c>
      <c r="BC582" s="1">
        <v>370000000</v>
      </c>
      <c r="BD582" s="1">
        <v>0</v>
      </c>
      <c r="BE582" s="1">
        <v>0</v>
      </c>
      <c r="BF582" s="1">
        <v>385000000</v>
      </c>
      <c r="BG582" s="1">
        <v>0</v>
      </c>
      <c r="BH582" s="1">
        <v>0</v>
      </c>
      <c r="BI582" s="1">
        <v>1606000000</v>
      </c>
      <c r="BJ582" s="1">
        <v>432199989</v>
      </c>
      <c r="BK582" s="1">
        <v>26.91</v>
      </c>
      <c r="BL582" t="s">
        <v>1170</v>
      </c>
      <c r="BM582" s="3">
        <f t="shared" si="114"/>
        <v>117.2</v>
      </c>
      <c r="BN582" s="3">
        <f t="shared" si="115"/>
        <v>117.2</v>
      </c>
      <c r="BO582" s="3">
        <f t="shared" si="116"/>
        <v>377</v>
      </c>
      <c r="BP582" s="3">
        <f t="shared" si="117"/>
        <v>314.99998900000003</v>
      </c>
      <c r="BQ582" s="3">
        <f t="shared" si="118"/>
        <v>356.8</v>
      </c>
      <c r="BR582" s="3">
        <f t="shared" si="119"/>
        <v>0</v>
      </c>
      <c r="BS582" s="3">
        <f t="shared" si="120"/>
        <v>370</v>
      </c>
      <c r="BT582" s="3">
        <f t="shared" si="121"/>
        <v>0</v>
      </c>
      <c r="BU582" s="3">
        <f t="shared" si="122"/>
        <v>385</v>
      </c>
      <c r="BV582" s="3">
        <f t="shared" si="123"/>
        <v>0</v>
      </c>
      <c r="BW582" s="3">
        <f t="shared" si="124"/>
        <v>1606</v>
      </c>
      <c r="BX582" s="3">
        <f t="shared" si="125"/>
        <v>432.19998900000002</v>
      </c>
    </row>
    <row r="583" spans="1:76" x14ac:dyDescent="0.25">
      <c r="A583">
        <v>16</v>
      </c>
      <c r="B583" t="s">
        <v>60</v>
      </c>
      <c r="C583" t="s">
        <v>61</v>
      </c>
      <c r="D583">
        <v>2021</v>
      </c>
      <c r="E583" t="s">
        <v>62</v>
      </c>
      <c r="F583" t="s">
        <v>63</v>
      </c>
      <c r="G583">
        <v>2</v>
      </c>
      <c r="H583" t="s">
        <v>64</v>
      </c>
      <c r="I583" t="s">
        <v>3557</v>
      </c>
      <c r="J583" t="s">
        <v>1134</v>
      </c>
      <c r="K583" t="s">
        <v>1135</v>
      </c>
      <c r="L583" t="s">
        <v>3603</v>
      </c>
      <c r="M583" t="s">
        <v>1136</v>
      </c>
      <c r="N583" t="s">
        <v>3612</v>
      </c>
      <c r="O583" t="s">
        <v>249</v>
      </c>
      <c r="P583" t="s">
        <v>3644</v>
      </c>
      <c r="Q583" t="s">
        <v>1163</v>
      </c>
      <c r="R583" t="s">
        <v>3788</v>
      </c>
      <c r="S583" t="s">
        <v>1164</v>
      </c>
      <c r="T583">
        <v>4</v>
      </c>
      <c r="U583">
        <v>4</v>
      </c>
      <c r="V583" t="s">
        <v>1171</v>
      </c>
      <c r="W583">
        <v>1</v>
      </c>
      <c r="X583" t="s">
        <v>72</v>
      </c>
      <c r="Y583">
        <v>1</v>
      </c>
      <c r="Z583" t="s">
        <v>73</v>
      </c>
      <c r="AA583">
        <v>1</v>
      </c>
      <c r="AB583" s="1">
        <v>12.5</v>
      </c>
      <c r="AC583" s="1">
        <v>12</v>
      </c>
      <c r="AD583" s="1">
        <v>96</v>
      </c>
      <c r="AE583" s="1">
        <v>25.5</v>
      </c>
      <c r="AF583" s="1">
        <v>1.4</v>
      </c>
      <c r="AG583" s="1">
        <v>5.49</v>
      </c>
      <c r="AH583" s="1">
        <v>25</v>
      </c>
      <c r="AI583" s="1">
        <v>0</v>
      </c>
      <c r="AJ583" s="1">
        <v>0</v>
      </c>
      <c r="AK583" s="1">
        <v>25</v>
      </c>
      <c r="AL583" s="1">
        <v>0</v>
      </c>
      <c r="AM583" s="1">
        <v>0</v>
      </c>
      <c r="AN583" s="1">
        <v>12.5</v>
      </c>
      <c r="AO583" s="1">
        <v>0</v>
      </c>
      <c r="AP583" s="1">
        <v>0</v>
      </c>
      <c r="AQ583" s="1">
        <v>100</v>
      </c>
      <c r="AR583" s="1">
        <v>13.4</v>
      </c>
      <c r="AS583" s="1">
        <v>13.4</v>
      </c>
      <c r="AT583" s="1">
        <v>19000000</v>
      </c>
      <c r="AU583" s="1">
        <v>19000000</v>
      </c>
      <c r="AV583" s="1">
        <v>100</v>
      </c>
      <c r="AW583" s="1">
        <v>211750000</v>
      </c>
      <c r="AX583" s="1">
        <v>69999990</v>
      </c>
      <c r="AY583" s="1">
        <v>33.06</v>
      </c>
      <c r="AZ583" s="1">
        <v>213675000</v>
      </c>
      <c r="BA583" s="1">
        <v>0</v>
      </c>
      <c r="BB583" s="1">
        <v>0</v>
      </c>
      <c r="BC583" s="1">
        <v>219975000</v>
      </c>
      <c r="BD583" s="1">
        <v>0</v>
      </c>
      <c r="BE583" s="1">
        <v>0</v>
      </c>
      <c r="BF583" s="1">
        <v>226800000</v>
      </c>
      <c r="BG583" s="1">
        <v>0</v>
      </c>
      <c r="BH583" s="1">
        <v>0</v>
      </c>
      <c r="BI583" s="1">
        <v>891200000</v>
      </c>
      <c r="BJ583" s="1">
        <v>88999990</v>
      </c>
      <c r="BK583" s="1">
        <v>9.99</v>
      </c>
      <c r="BL583" t="s">
        <v>1172</v>
      </c>
      <c r="BM583" s="3">
        <f t="shared" si="114"/>
        <v>19</v>
      </c>
      <c r="BN583" s="3">
        <f t="shared" si="115"/>
        <v>19</v>
      </c>
      <c r="BO583" s="3">
        <f t="shared" si="116"/>
        <v>211.75</v>
      </c>
      <c r="BP583" s="3">
        <f t="shared" si="117"/>
        <v>69.999989999999997</v>
      </c>
      <c r="BQ583" s="3">
        <f t="shared" si="118"/>
        <v>213.67500000000001</v>
      </c>
      <c r="BR583" s="3">
        <f t="shared" si="119"/>
        <v>0</v>
      </c>
      <c r="BS583" s="3">
        <f t="shared" si="120"/>
        <v>219.97499999999999</v>
      </c>
      <c r="BT583" s="3">
        <f t="shared" si="121"/>
        <v>0</v>
      </c>
      <c r="BU583" s="3">
        <f t="shared" si="122"/>
        <v>226.8</v>
      </c>
      <c r="BV583" s="3">
        <f t="shared" si="123"/>
        <v>0</v>
      </c>
      <c r="BW583" s="3">
        <f t="shared" si="124"/>
        <v>891.2</v>
      </c>
      <c r="BX583" s="3">
        <f t="shared" si="125"/>
        <v>88.999989999999997</v>
      </c>
    </row>
    <row r="584" spans="1:76" x14ac:dyDescent="0.25">
      <c r="A584">
        <v>16</v>
      </c>
      <c r="B584" t="s">
        <v>60</v>
      </c>
      <c r="C584" t="s">
        <v>61</v>
      </c>
      <c r="D584">
        <v>2021</v>
      </c>
      <c r="E584" t="s">
        <v>62</v>
      </c>
      <c r="F584" t="s">
        <v>63</v>
      </c>
      <c r="G584">
        <v>2</v>
      </c>
      <c r="H584" t="s">
        <v>64</v>
      </c>
      <c r="I584" t="s">
        <v>3557</v>
      </c>
      <c r="J584" t="s">
        <v>1134</v>
      </c>
      <c r="K584" t="s">
        <v>1135</v>
      </c>
      <c r="L584" t="s">
        <v>3603</v>
      </c>
      <c r="M584" t="s">
        <v>1136</v>
      </c>
      <c r="N584" t="s">
        <v>3610</v>
      </c>
      <c r="O584" t="s">
        <v>68</v>
      </c>
      <c r="P584" t="s">
        <v>3617</v>
      </c>
      <c r="Q584" t="s">
        <v>140</v>
      </c>
      <c r="R584" t="s">
        <v>3789</v>
      </c>
      <c r="S584" t="s">
        <v>1173</v>
      </c>
      <c r="T584">
        <v>12</v>
      </c>
      <c r="U584">
        <v>1</v>
      </c>
      <c r="V584" t="s">
        <v>1174</v>
      </c>
      <c r="W584">
        <v>1</v>
      </c>
      <c r="X584" t="s">
        <v>72</v>
      </c>
      <c r="Y584">
        <v>1</v>
      </c>
      <c r="Z584" t="s">
        <v>73</v>
      </c>
      <c r="AA584">
        <v>1</v>
      </c>
      <c r="AB584" s="1">
        <v>0.1</v>
      </c>
      <c r="AC584" s="1">
        <v>0.1</v>
      </c>
      <c r="AD584" s="1">
        <v>100</v>
      </c>
      <c r="AE584" s="1">
        <v>0.15</v>
      </c>
      <c r="AF584" s="1">
        <v>0.04</v>
      </c>
      <c r="AG584" s="1">
        <v>26.67</v>
      </c>
      <c r="AH584" s="1">
        <v>0.25</v>
      </c>
      <c r="AI584" s="1">
        <v>0</v>
      </c>
      <c r="AJ584" s="1">
        <v>0</v>
      </c>
      <c r="AK584" s="1">
        <v>0.25</v>
      </c>
      <c r="AL584" s="1">
        <v>0</v>
      </c>
      <c r="AM584" s="1">
        <v>0</v>
      </c>
      <c r="AN584" s="1">
        <v>0.25</v>
      </c>
      <c r="AO584" s="1">
        <v>0</v>
      </c>
      <c r="AP584" s="1">
        <v>0</v>
      </c>
      <c r="AQ584" s="1">
        <v>1</v>
      </c>
      <c r="AR584" s="1">
        <v>0.14000000000000001</v>
      </c>
      <c r="AS584" s="1">
        <v>14</v>
      </c>
      <c r="AT584" s="1">
        <v>364691057</v>
      </c>
      <c r="AU584" s="1">
        <v>346386300</v>
      </c>
      <c r="AV584" s="1">
        <v>94.98</v>
      </c>
      <c r="AW584" s="1">
        <v>2030060098</v>
      </c>
      <c r="AX584" s="1">
        <v>1052070076</v>
      </c>
      <c r="AY584" s="1">
        <v>51.82</v>
      </c>
      <c r="AZ584" s="1">
        <v>1380000000</v>
      </c>
      <c r="BA584" s="1">
        <v>0</v>
      </c>
      <c r="BB584" s="1">
        <v>0</v>
      </c>
      <c r="BC584" s="1">
        <v>1360000000</v>
      </c>
      <c r="BD584" s="1">
        <v>0</v>
      </c>
      <c r="BE584" s="1">
        <v>0</v>
      </c>
      <c r="BF584" s="1">
        <v>960000000</v>
      </c>
      <c r="BG584" s="1">
        <v>0</v>
      </c>
      <c r="BH584" s="1">
        <v>0</v>
      </c>
      <c r="BI584" s="1">
        <v>6094751155</v>
      </c>
      <c r="BJ584" s="1">
        <v>1398456376</v>
      </c>
      <c r="BK584" s="1">
        <v>22.95</v>
      </c>
      <c r="BL584" t="s">
        <v>1175</v>
      </c>
      <c r="BM584" s="3">
        <f t="shared" si="114"/>
        <v>364.691057</v>
      </c>
      <c r="BN584" s="3">
        <f t="shared" si="115"/>
        <v>346.38630000000001</v>
      </c>
      <c r="BO584" s="3">
        <f t="shared" si="116"/>
        <v>2030.0600979999999</v>
      </c>
      <c r="BP584" s="3">
        <f t="shared" si="117"/>
        <v>1052.070076</v>
      </c>
      <c r="BQ584" s="3">
        <f t="shared" si="118"/>
        <v>1380</v>
      </c>
      <c r="BR584" s="3">
        <f t="shared" si="119"/>
        <v>0</v>
      </c>
      <c r="BS584" s="3">
        <f t="shared" si="120"/>
        <v>1360</v>
      </c>
      <c r="BT584" s="3">
        <f t="shared" si="121"/>
        <v>0</v>
      </c>
      <c r="BU584" s="3">
        <f t="shared" si="122"/>
        <v>960</v>
      </c>
      <c r="BV584" s="3">
        <f t="shared" si="123"/>
        <v>0</v>
      </c>
      <c r="BW584" s="3">
        <f t="shared" si="124"/>
        <v>6094.7511549999999</v>
      </c>
      <c r="BX584" s="3">
        <f t="shared" si="125"/>
        <v>1398.4563760000001</v>
      </c>
    </row>
    <row r="585" spans="1:76" x14ac:dyDescent="0.25">
      <c r="A585">
        <v>16</v>
      </c>
      <c r="B585" t="s">
        <v>60</v>
      </c>
      <c r="C585" t="s">
        <v>61</v>
      </c>
      <c r="D585">
        <v>2021</v>
      </c>
      <c r="E585" t="s">
        <v>62</v>
      </c>
      <c r="F585" t="s">
        <v>63</v>
      </c>
      <c r="G585">
        <v>2</v>
      </c>
      <c r="H585" t="s">
        <v>64</v>
      </c>
      <c r="I585" t="s">
        <v>3557</v>
      </c>
      <c r="J585" t="s">
        <v>1134</v>
      </c>
      <c r="K585" t="s">
        <v>1135</v>
      </c>
      <c r="L585" t="s">
        <v>3603</v>
      </c>
      <c r="M585" t="s">
        <v>1136</v>
      </c>
      <c r="N585" t="s">
        <v>3610</v>
      </c>
      <c r="O585" t="s">
        <v>68</v>
      </c>
      <c r="P585" t="s">
        <v>3617</v>
      </c>
      <c r="Q585" t="s">
        <v>140</v>
      </c>
      <c r="R585" t="s">
        <v>3789</v>
      </c>
      <c r="S585" t="s">
        <v>1173</v>
      </c>
      <c r="T585">
        <v>12</v>
      </c>
      <c r="U585">
        <v>2</v>
      </c>
      <c r="V585" t="s">
        <v>1176</v>
      </c>
      <c r="W585">
        <v>1</v>
      </c>
      <c r="X585" t="s">
        <v>72</v>
      </c>
      <c r="Y585">
        <v>1</v>
      </c>
      <c r="Z585" t="s">
        <v>73</v>
      </c>
      <c r="AA585">
        <v>1</v>
      </c>
      <c r="AB585" s="1">
        <v>0</v>
      </c>
      <c r="AC585" s="1">
        <v>0</v>
      </c>
      <c r="AD585" s="1">
        <v>0</v>
      </c>
      <c r="AE585" s="1">
        <v>25</v>
      </c>
      <c r="AF585" s="1">
        <v>5</v>
      </c>
      <c r="AG585" s="1">
        <v>20</v>
      </c>
      <c r="AH585" s="1">
        <v>25</v>
      </c>
      <c r="AI585" s="1">
        <v>0</v>
      </c>
      <c r="AJ585" s="1">
        <v>0</v>
      </c>
      <c r="AK585" s="1">
        <v>25</v>
      </c>
      <c r="AL585" s="1">
        <v>0</v>
      </c>
      <c r="AM585" s="1">
        <v>0</v>
      </c>
      <c r="AN585" s="1">
        <v>25</v>
      </c>
      <c r="AO585" s="1">
        <v>0</v>
      </c>
      <c r="AP585" s="1">
        <v>0</v>
      </c>
      <c r="AQ585" s="1">
        <v>100</v>
      </c>
      <c r="AR585" s="1">
        <v>5</v>
      </c>
      <c r="AS585" s="1">
        <v>5</v>
      </c>
      <c r="AT585" s="1">
        <v>0</v>
      </c>
      <c r="AU585" s="1">
        <v>0</v>
      </c>
      <c r="AV585" s="1">
        <v>0</v>
      </c>
      <c r="AW585" s="1">
        <v>499939902</v>
      </c>
      <c r="AX585" s="1">
        <v>81000000</v>
      </c>
      <c r="AY585" s="1">
        <v>16.2</v>
      </c>
      <c r="AZ585" s="1">
        <v>500000000</v>
      </c>
      <c r="BA585" s="1">
        <v>0</v>
      </c>
      <c r="BB585" s="1">
        <v>0</v>
      </c>
      <c r="BC585" s="1">
        <v>400000000</v>
      </c>
      <c r="BD585" s="1">
        <v>0</v>
      </c>
      <c r="BE585" s="1">
        <v>0</v>
      </c>
      <c r="BF585" s="1">
        <v>200000000</v>
      </c>
      <c r="BG585" s="1">
        <v>0</v>
      </c>
      <c r="BH585" s="1">
        <v>0</v>
      </c>
      <c r="BI585" s="1">
        <v>1599939902</v>
      </c>
      <c r="BJ585" s="1">
        <v>81000000</v>
      </c>
      <c r="BK585" s="1">
        <v>5.0599999999999996</v>
      </c>
      <c r="BL585" t="s">
        <v>1177</v>
      </c>
      <c r="BM585" s="3">
        <f t="shared" si="114"/>
        <v>0</v>
      </c>
      <c r="BN585" s="3">
        <f t="shared" si="115"/>
        <v>0</v>
      </c>
      <c r="BO585" s="3">
        <f t="shared" si="116"/>
        <v>499.93990200000002</v>
      </c>
      <c r="BP585" s="3">
        <f t="shared" si="117"/>
        <v>81</v>
      </c>
      <c r="BQ585" s="3">
        <f t="shared" si="118"/>
        <v>500</v>
      </c>
      <c r="BR585" s="3">
        <f t="shared" si="119"/>
        <v>0</v>
      </c>
      <c r="BS585" s="3">
        <f t="shared" si="120"/>
        <v>400</v>
      </c>
      <c r="BT585" s="3">
        <f t="shared" si="121"/>
        <v>0</v>
      </c>
      <c r="BU585" s="3">
        <f t="shared" si="122"/>
        <v>200</v>
      </c>
      <c r="BV585" s="3">
        <f t="shared" si="123"/>
        <v>0</v>
      </c>
      <c r="BW585" s="3">
        <f t="shared" si="124"/>
        <v>1599.9399020000001</v>
      </c>
      <c r="BX585" s="3">
        <f t="shared" si="125"/>
        <v>81</v>
      </c>
    </row>
    <row r="586" spans="1:76" x14ac:dyDescent="0.25">
      <c r="A586">
        <v>16</v>
      </c>
      <c r="B586" t="s">
        <v>60</v>
      </c>
      <c r="C586" t="s">
        <v>61</v>
      </c>
      <c r="D586">
        <v>2021</v>
      </c>
      <c r="E586" t="s">
        <v>62</v>
      </c>
      <c r="F586" t="s">
        <v>63</v>
      </c>
      <c r="G586">
        <v>2</v>
      </c>
      <c r="H586" t="s">
        <v>64</v>
      </c>
      <c r="I586" t="s">
        <v>3557</v>
      </c>
      <c r="J586" t="s">
        <v>1134</v>
      </c>
      <c r="K586" t="s">
        <v>1135</v>
      </c>
      <c r="L586" t="s">
        <v>3603</v>
      </c>
      <c r="M586" t="s">
        <v>1136</v>
      </c>
      <c r="N586" t="s">
        <v>3610</v>
      </c>
      <c r="O586" t="s">
        <v>68</v>
      </c>
      <c r="P586" t="s">
        <v>3621</v>
      </c>
      <c r="Q586" t="s">
        <v>312</v>
      </c>
      <c r="R586" t="s">
        <v>3790</v>
      </c>
      <c r="S586" t="s">
        <v>1178</v>
      </c>
      <c r="T586">
        <v>11</v>
      </c>
      <c r="U586">
        <v>1</v>
      </c>
      <c r="V586" t="s">
        <v>1179</v>
      </c>
      <c r="W586">
        <v>1</v>
      </c>
      <c r="X586" t="s">
        <v>72</v>
      </c>
      <c r="Y586">
        <v>1</v>
      </c>
      <c r="Z586" t="s">
        <v>73</v>
      </c>
      <c r="AA586">
        <v>1</v>
      </c>
      <c r="AB586" s="1">
        <v>60</v>
      </c>
      <c r="AC586" s="1">
        <v>58</v>
      </c>
      <c r="AD586" s="1">
        <v>96.67</v>
      </c>
      <c r="AE586" s="1">
        <v>42</v>
      </c>
      <c r="AF586" s="1">
        <v>5</v>
      </c>
      <c r="AG586" s="1">
        <v>11.9</v>
      </c>
      <c r="AH586" s="1">
        <v>0</v>
      </c>
      <c r="AI586" s="1">
        <v>0</v>
      </c>
      <c r="AJ586" s="1">
        <v>0</v>
      </c>
      <c r="AK586" s="1">
        <v>0</v>
      </c>
      <c r="AL586" s="1">
        <v>0</v>
      </c>
      <c r="AM586" s="1">
        <v>0</v>
      </c>
      <c r="AN586" s="1">
        <v>0</v>
      </c>
      <c r="AO586" s="1">
        <v>0</v>
      </c>
      <c r="AP586" s="1">
        <v>0</v>
      </c>
      <c r="AQ586" s="1">
        <v>100</v>
      </c>
      <c r="AR586" s="1">
        <v>63</v>
      </c>
      <c r="AS586" s="1">
        <v>63</v>
      </c>
      <c r="AT586" s="1">
        <v>220010084</v>
      </c>
      <c r="AU586" s="1">
        <v>215100000</v>
      </c>
      <c r="AV586" s="1">
        <v>97.77</v>
      </c>
      <c r="AW586" s="1">
        <v>4130220010</v>
      </c>
      <c r="AX586" s="1">
        <v>2538893688</v>
      </c>
      <c r="AY586" s="1">
        <v>61.47</v>
      </c>
      <c r="AZ586" s="1">
        <v>0</v>
      </c>
      <c r="BA586" s="1">
        <v>0</v>
      </c>
      <c r="BB586" s="1">
        <v>0</v>
      </c>
      <c r="BC586" s="1">
        <v>0</v>
      </c>
      <c r="BD586" s="1">
        <v>0</v>
      </c>
      <c r="BE586" s="1">
        <v>0</v>
      </c>
      <c r="BF586" s="1">
        <v>0</v>
      </c>
      <c r="BG586" s="1">
        <v>0</v>
      </c>
      <c r="BH586" s="1">
        <v>0</v>
      </c>
      <c r="BI586" s="1">
        <v>4350230094</v>
      </c>
      <c r="BJ586" s="1">
        <v>2753993688</v>
      </c>
      <c r="BK586" s="1">
        <v>63.31</v>
      </c>
      <c r="BL586" t="s">
        <v>1180</v>
      </c>
      <c r="BM586" s="3">
        <f t="shared" si="114"/>
        <v>220.01008400000001</v>
      </c>
      <c r="BN586" s="3">
        <f t="shared" si="115"/>
        <v>215.1</v>
      </c>
      <c r="BO586" s="3">
        <f t="shared" si="116"/>
        <v>4130.22001</v>
      </c>
      <c r="BP586" s="3">
        <f t="shared" si="117"/>
        <v>2538.8936880000001</v>
      </c>
      <c r="BQ586" s="3">
        <f t="shared" si="118"/>
        <v>0</v>
      </c>
      <c r="BR586" s="3">
        <f t="shared" si="119"/>
        <v>0</v>
      </c>
      <c r="BS586" s="3">
        <f t="shared" si="120"/>
        <v>0</v>
      </c>
      <c r="BT586" s="3">
        <f t="shared" si="121"/>
        <v>0</v>
      </c>
      <c r="BU586" s="3">
        <f t="shared" si="122"/>
        <v>0</v>
      </c>
      <c r="BV586" s="3">
        <f t="shared" si="123"/>
        <v>0</v>
      </c>
      <c r="BW586" s="3">
        <f t="shared" si="124"/>
        <v>4350.2300940000005</v>
      </c>
      <c r="BX586" s="3">
        <f t="shared" si="125"/>
        <v>2753.993688</v>
      </c>
    </row>
    <row r="587" spans="1:76" x14ac:dyDescent="0.25">
      <c r="A587">
        <v>16</v>
      </c>
      <c r="B587" t="s">
        <v>60</v>
      </c>
      <c r="C587" t="s">
        <v>61</v>
      </c>
      <c r="D587">
        <v>2021</v>
      </c>
      <c r="E587" t="s">
        <v>62</v>
      </c>
      <c r="F587" t="s">
        <v>63</v>
      </c>
      <c r="G587">
        <v>2</v>
      </c>
      <c r="H587" t="s">
        <v>64</v>
      </c>
      <c r="I587" t="s">
        <v>3557</v>
      </c>
      <c r="J587" t="s">
        <v>1134</v>
      </c>
      <c r="K587" t="s">
        <v>1135</v>
      </c>
      <c r="L587" t="s">
        <v>3603</v>
      </c>
      <c r="M587" t="s">
        <v>1136</v>
      </c>
      <c r="N587" t="s">
        <v>3610</v>
      </c>
      <c r="O587" t="s">
        <v>68</v>
      </c>
      <c r="P587" t="s">
        <v>3621</v>
      </c>
      <c r="Q587" t="s">
        <v>312</v>
      </c>
      <c r="R587" t="s">
        <v>3790</v>
      </c>
      <c r="S587" t="s">
        <v>1178</v>
      </c>
      <c r="T587">
        <v>11</v>
      </c>
      <c r="U587">
        <v>2</v>
      </c>
      <c r="V587" t="s">
        <v>1181</v>
      </c>
      <c r="W587">
        <v>1</v>
      </c>
      <c r="X587" t="s">
        <v>72</v>
      </c>
      <c r="Y587">
        <v>1</v>
      </c>
      <c r="Z587" t="s">
        <v>73</v>
      </c>
      <c r="AA587">
        <v>1</v>
      </c>
      <c r="AB587" s="1">
        <v>0</v>
      </c>
      <c r="AC587" s="1">
        <v>0</v>
      </c>
      <c r="AD587" s="1">
        <v>0</v>
      </c>
      <c r="AE587" s="1">
        <v>0</v>
      </c>
      <c r="AF587" s="1">
        <v>0</v>
      </c>
      <c r="AG587" s="1">
        <v>0</v>
      </c>
      <c r="AH587" s="1">
        <v>2</v>
      </c>
      <c r="AI587" s="1">
        <v>0</v>
      </c>
      <c r="AJ587" s="1">
        <v>0</v>
      </c>
      <c r="AK587" s="1">
        <v>1</v>
      </c>
      <c r="AL587" s="1">
        <v>0</v>
      </c>
      <c r="AM587" s="1">
        <v>0</v>
      </c>
      <c r="AN587" s="1">
        <v>1</v>
      </c>
      <c r="AO587" s="1">
        <v>0</v>
      </c>
      <c r="AP587" s="1">
        <v>0</v>
      </c>
      <c r="AQ587" s="1">
        <v>4</v>
      </c>
      <c r="AR587" s="1">
        <v>0</v>
      </c>
      <c r="AS587" s="1">
        <v>0</v>
      </c>
      <c r="AT587" s="1">
        <v>0</v>
      </c>
      <c r="AU587" s="1">
        <v>0</v>
      </c>
      <c r="AV587" s="1">
        <v>0</v>
      </c>
      <c r="AW587" s="1">
        <v>0</v>
      </c>
      <c r="AX587" s="1">
        <v>0</v>
      </c>
      <c r="AY587" s="1">
        <v>0</v>
      </c>
      <c r="AZ587" s="1">
        <v>4591000000</v>
      </c>
      <c r="BA587" s="1">
        <v>0</v>
      </c>
      <c r="BB587" s="1">
        <v>0</v>
      </c>
      <c r="BC587" s="1">
        <v>2358000000</v>
      </c>
      <c r="BD587" s="1">
        <v>0</v>
      </c>
      <c r="BE587" s="1">
        <v>0</v>
      </c>
      <c r="BF587" s="1">
        <v>1369000000</v>
      </c>
      <c r="BG587" s="1">
        <v>0</v>
      </c>
      <c r="BH587" s="1">
        <v>0</v>
      </c>
      <c r="BI587" s="1">
        <v>8318000000</v>
      </c>
      <c r="BJ587" s="1">
        <v>0</v>
      </c>
      <c r="BK587" s="1">
        <v>0</v>
      </c>
      <c r="BM587" s="3">
        <f t="shared" si="114"/>
        <v>0</v>
      </c>
      <c r="BN587" s="3">
        <f t="shared" si="115"/>
        <v>0</v>
      </c>
      <c r="BO587" s="3">
        <f t="shared" si="116"/>
        <v>0</v>
      </c>
      <c r="BP587" s="3">
        <f t="shared" si="117"/>
        <v>0</v>
      </c>
      <c r="BQ587" s="3">
        <f t="shared" si="118"/>
        <v>4591</v>
      </c>
      <c r="BR587" s="3">
        <f t="shared" si="119"/>
        <v>0</v>
      </c>
      <c r="BS587" s="3">
        <f t="shared" si="120"/>
        <v>2358</v>
      </c>
      <c r="BT587" s="3">
        <f t="shared" si="121"/>
        <v>0</v>
      </c>
      <c r="BU587" s="3">
        <f t="shared" si="122"/>
        <v>1369</v>
      </c>
      <c r="BV587" s="3">
        <f t="shared" si="123"/>
        <v>0</v>
      </c>
      <c r="BW587" s="3">
        <f t="shared" si="124"/>
        <v>8318</v>
      </c>
      <c r="BX587" s="3">
        <f t="shared" si="125"/>
        <v>0</v>
      </c>
    </row>
    <row r="588" spans="1:76" x14ac:dyDescent="0.25">
      <c r="A588">
        <v>16</v>
      </c>
      <c r="B588" t="s">
        <v>60</v>
      </c>
      <c r="C588" t="s">
        <v>61</v>
      </c>
      <c r="D588">
        <v>2021</v>
      </c>
      <c r="E588" t="s">
        <v>62</v>
      </c>
      <c r="F588" t="s">
        <v>63</v>
      </c>
      <c r="G588">
        <v>2</v>
      </c>
      <c r="H588" t="s">
        <v>64</v>
      </c>
      <c r="I588" t="s">
        <v>3557</v>
      </c>
      <c r="J588" t="s">
        <v>1134</v>
      </c>
      <c r="K588" t="s">
        <v>1135</v>
      </c>
      <c r="L588" t="s">
        <v>3603</v>
      </c>
      <c r="M588" t="s">
        <v>1136</v>
      </c>
      <c r="N588" t="s">
        <v>3610</v>
      </c>
      <c r="O588" t="s">
        <v>68</v>
      </c>
      <c r="P588" t="s">
        <v>3621</v>
      </c>
      <c r="Q588" t="s">
        <v>312</v>
      </c>
      <c r="R588" t="s">
        <v>3790</v>
      </c>
      <c r="S588" t="s">
        <v>1178</v>
      </c>
      <c r="T588">
        <v>11</v>
      </c>
      <c r="U588">
        <v>3</v>
      </c>
      <c r="V588" t="s">
        <v>1182</v>
      </c>
      <c r="W588">
        <v>1</v>
      </c>
      <c r="X588" t="s">
        <v>72</v>
      </c>
      <c r="Y588">
        <v>1</v>
      </c>
      <c r="Z588" t="s">
        <v>73</v>
      </c>
      <c r="AA588">
        <v>1</v>
      </c>
      <c r="AB588" s="1">
        <v>0</v>
      </c>
      <c r="AC588" s="1">
        <v>0</v>
      </c>
      <c r="AD588" s="1">
        <v>0</v>
      </c>
      <c r="AE588" s="1">
        <v>0</v>
      </c>
      <c r="AF588" s="1">
        <v>0</v>
      </c>
      <c r="AG588" s="1">
        <v>0</v>
      </c>
      <c r="AH588" s="1">
        <v>0</v>
      </c>
      <c r="AI588" s="1">
        <v>0</v>
      </c>
      <c r="AJ588" s="1">
        <v>0</v>
      </c>
      <c r="AK588" s="1">
        <v>1</v>
      </c>
      <c r="AL588" s="1">
        <v>0</v>
      </c>
      <c r="AM588" s="1">
        <v>0</v>
      </c>
      <c r="AN588" s="1">
        <v>1</v>
      </c>
      <c r="AO588" s="1">
        <v>0</v>
      </c>
      <c r="AP588" s="1">
        <v>0</v>
      </c>
      <c r="AQ588" s="1">
        <v>2</v>
      </c>
      <c r="AR588" s="1">
        <v>0</v>
      </c>
      <c r="AS588" s="1">
        <v>0</v>
      </c>
      <c r="AT588" s="1">
        <v>0</v>
      </c>
      <c r="AU588" s="1">
        <v>0</v>
      </c>
      <c r="AV588" s="1">
        <v>0</v>
      </c>
      <c r="AW588" s="1">
        <v>0</v>
      </c>
      <c r="AX588" s="1">
        <v>0</v>
      </c>
      <c r="AY588" s="1">
        <v>0</v>
      </c>
      <c r="AZ588" s="1">
        <v>0</v>
      </c>
      <c r="BA588" s="1">
        <v>0</v>
      </c>
      <c r="BB588" s="1">
        <v>0</v>
      </c>
      <c r="BC588" s="1">
        <v>397000000</v>
      </c>
      <c r="BD588" s="1">
        <v>0</v>
      </c>
      <c r="BE588" s="1">
        <v>0</v>
      </c>
      <c r="BF588" s="1">
        <v>417000000</v>
      </c>
      <c r="BG588" s="1">
        <v>0</v>
      </c>
      <c r="BH588" s="1">
        <v>0</v>
      </c>
      <c r="BI588" s="1">
        <v>814000000</v>
      </c>
      <c r="BJ588" s="1">
        <v>0</v>
      </c>
      <c r="BK588" s="1">
        <v>0</v>
      </c>
      <c r="BM588" s="3">
        <f t="shared" si="114"/>
        <v>0</v>
      </c>
      <c r="BN588" s="3">
        <f t="shared" si="115"/>
        <v>0</v>
      </c>
      <c r="BO588" s="3">
        <f t="shared" si="116"/>
        <v>0</v>
      </c>
      <c r="BP588" s="3">
        <f t="shared" si="117"/>
        <v>0</v>
      </c>
      <c r="BQ588" s="3">
        <f t="shared" si="118"/>
        <v>0</v>
      </c>
      <c r="BR588" s="3">
        <f t="shared" si="119"/>
        <v>0</v>
      </c>
      <c r="BS588" s="3">
        <f t="shared" si="120"/>
        <v>397</v>
      </c>
      <c r="BT588" s="3">
        <f t="shared" si="121"/>
        <v>0</v>
      </c>
      <c r="BU588" s="3">
        <f t="shared" si="122"/>
        <v>417</v>
      </c>
      <c r="BV588" s="3">
        <f t="shared" si="123"/>
        <v>0</v>
      </c>
      <c r="BW588" s="3">
        <f t="shared" si="124"/>
        <v>814</v>
      </c>
      <c r="BX588" s="3">
        <f t="shared" si="125"/>
        <v>0</v>
      </c>
    </row>
    <row r="589" spans="1:76" x14ac:dyDescent="0.25">
      <c r="A589">
        <v>16</v>
      </c>
      <c r="B589" t="s">
        <v>60</v>
      </c>
      <c r="C589" t="s">
        <v>61</v>
      </c>
      <c r="D589">
        <v>2021</v>
      </c>
      <c r="E589" t="s">
        <v>62</v>
      </c>
      <c r="F589" t="s">
        <v>63</v>
      </c>
      <c r="G589">
        <v>2</v>
      </c>
      <c r="H589" t="s">
        <v>64</v>
      </c>
      <c r="I589" t="s">
        <v>3557</v>
      </c>
      <c r="J589" t="s">
        <v>1134</v>
      </c>
      <c r="K589" t="s">
        <v>1135</v>
      </c>
      <c r="L589" t="s">
        <v>3603</v>
      </c>
      <c r="M589" t="s">
        <v>1136</v>
      </c>
      <c r="N589" t="s">
        <v>3610</v>
      </c>
      <c r="O589" t="s">
        <v>68</v>
      </c>
      <c r="P589" t="s">
        <v>3621</v>
      </c>
      <c r="Q589" t="s">
        <v>312</v>
      </c>
      <c r="R589" t="s">
        <v>3790</v>
      </c>
      <c r="S589" t="s">
        <v>1178</v>
      </c>
      <c r="T589">
        <v>11</v>
      </c>
      <c r="U589">
        <v>4</v>
      </c>
      <c r="V589" t="s">
        <v>1183</v>
      </c>
      <c r="W589">
        <v>1</v>
      </c>
      <c r="X589" t="s">
        <v>72</v>
      </c>
      <c r="Y589">
        <v>1</v>
      </c>
      <c r="Z589" t="s">
        <v>73</v>
      </c>
      <c r="AA589">
        <v>1</v>
      </c>
      <c r="AB589" s="1">
        <v>0</v>
      </c>
      <c r="AC589" s="1">
        <v>0</v>
      </c>
      <c r="AD589" s="1">
        <v>0</v>
      </c>
      <c r="AE589" s="1">
        <v>25</v>
      </c>
      <c r="AF589" s="1">
        <v>0</v>
      </c>
      <c r="AG589" s="1">
        <v>0</v>
      </c>
      <c r="AH589" s="1">
        <v>25</v>
      </c>
      <c r="AI589" s="1">
        <v>0</v>
      </c>
      <c r="AJ589" s="1">
        <v>0</v>
      </c>
      <c r="AK589" s="1">
        <v>25</v>
      </c>
      <c r="AL589" s="1">
        <v>0</v>
      </c>
      <c r="AM589" s="1">
        <v>0</v>
      </c>
      <c r="AN589" s="1">
        <v>25</v>
      </c>
      <c r="AO589" s="1">
        <v>0</v>
      </c>
      <c r="AP589" s="1">
        <v>0</v>
      </c>
      <c r="AQ589" s="1">
        <v>100</v>
      </c>
      <c r="AR589" s="1">
        <v>0</v>
      </c>
      <c r="AS589" s="1">
        <v>0</v>
      </c>
      <c r="AT589" s="1">
        <v>0</v>
      </c>
      <c r="AU589" s="1">
        <v>0</v>
      </c>
      <c r="AV589" s="1">
        <v>0</v>
      </c>
      <c r="AW589" s="1">
        <v>76000000</v>
      </c>
      <c r="AX589" s="1">
        <v>0</v>
      </c>
      <c r="AY589" s="1">
        <v>0</v>
      </c>
      <c r="AZ589" s="1">
        <v>103000000</v>
      </c>
      <c r="BA589" s="1">
        <v>0</v>
      </c>
      <c r="BB589" s="1">
        <v>0</v>
      </c>
      <c r="BC589" s="1">
        <v>106000000</v>
      </c>
      <c r="BD589" s="1">
        <v>0</v>
      </c>
      <c r="BE589" s="1">
        <v>0</v>
      </c>
      <c r="BF589" s="1">
        <v>109000000</v>
      </c>
      <c r="BG589" s="1">
        <v>0</v>
      </c>
      <c r="BH589" s="1">
        <v>0</v>
      </c>
      <c r="BI589" s="1">
        <v>394000000</v>
      </c>
      <c r="BJ589" s="1">
        <v>0</v>
      </c>
      <c r="BK589" s="1">
        <v>0</v>
      </c>
      <c r="BM589" s="3">
        <f t="shared" si="114"/>
        <v>0</v>
      </c>
      <c r="BN589" s="3">
        <f t="shared" si="115"/>
        <v>0</v>
      </c>
      <c r="BO589" s="3">
        <f t="shared" si="116"/>
        <v>76</v>
      </c>
      <c r="BP589" s="3">
        <f t="shared" si="117"/>
        <v>0</v>
      </c>
      <c r="BQ589" s="3">
        <f t="shared" si="118"/>
        <v>103</v>
      </c>
      <c r="BR589" s="3">
        <f t="shared" si="119"/>
        <v>0</v>
      </c>
      <c r="BS589" s="3">
        <f t="shared" si="120"/>
        <v>106</v>
      </c>
      <c r="BT589" s="3">
        <f t="shared" si="121"/>
        <v>0</v>
      </c>
      <c r="BU589" s="3">
        <f t="shared" si="122"/>
        <v>109</v>
      </c>
      <c r="BV589" s="3">
        <f t="shared" si="123"/>
        <v>0</v>
      </c>
      <c r="BW589" s="3">
        <f t="shared" si="124"/>
        <v>394</v>
      </c>
      <c r="BX589" s="3">
        <f t="shared" si="125"/>
        <v>0</v>
      </c>
    </row>
    <row r="590" spans="1:76" x14ac:dyDescent="0.25">
      <c r="A590">
        <v>16</v>
      </c>
      <c r="B590" t="s">
        <v>60</v>
      </c>
      <c r="C590" t="s">
        <v>61</v>
      </c>
      <c r="D590">
        <v>2021</v>
      </c>
      <c r="E590" t="s">
        <v>62</v>
      </c>
      <c r="F590" t="s">
        <v>63</v>
      </c>
      <c r="G590">
        <v>2</v>
      </c>
      <c r="H590" t="s">
        <v>64</v>
      </c>
      <c r="I590" t="s">
        <v>3557</v>
      </c>
      <c r="J590" t="s">
        <v>1134</v>
      </c>
      <c r="K590" t="s">
        <v>1135</v>
      </c>
      <c r="L590" t="s">
        <v>3603</v>
      </c>
      <c r="M590" t="s">
        <v>1136</v>
      </c>
      <c r="N590" t="s">
        <v>3610</v>
      </c>
      <c r="O590" t="s">
        <v>68</v>
      </c>
      <c r="P590" t="s">
        <v>3621</v>
      </c>
      <c r="Q590" t="s">
        <v>312</v>
      </c>
      <c r="R590" t="s">
        <v>3790</v>
      </c>
      <c r="S590" t="s">
        <v>1178</v>
      </c>
      <c r="T590">
        <v>11</v>
      </c>
      <c r="U590">
        <v>5</v>
      </c>
      <c r="V590" t="s">
        <v>1184</v>
      </c>
      <c r="W590">
        <v>1</v>
      </c>
      <c r="X590" t="s">
        <v>72</v>
      </c>
      <c r="Y590">
        <v>1</v>
      </c>
      <c r="Z590" t="s">
        <v>73</v>
      </c>
      <c r="AA590">
        <v>1</v>
      </c>
      <c r="AB590" s="1">
        <v>0</v>
      </c>
      <c r="AC590" s="1">
        <v>0</v>
      </c>
      <c r="AD590" s="1">
        <v>0</v>
      </c>
      <c r="AE590" s="1">
        <v>0.36</v>
      </c>
      <c r="AF590" s="1">
        <v>0</v>
      </c>
      <c r="AG590" s="1">
        <v>0</v>
      </c>
      <c r="AH590" s="1">
        <v>0.46</v>
      </c>
      <c r="AI590" s="1">
        <v>0</v>
      </c>
      <c r="AJ590" s="1">
        <v>0</v>
      </c>
      <c r="AK590" s="1">
        <v>0.18</v>
      </c>
      <c r="AL590" s="1">
        <v>0</v>
      </c>
      <c r="AM590" s="1">
        <v>0</v>
      </c>
      <c r="AN590" s="1">
        <v>0</v>
      </c>
      <c r="AO590" s="1">
        <v>0</v>
      </c>
      <c r="AP590" s="1">
        <v>0</v>
      </c>
      <c r="AQ590" s="1">
        <v>1</v>
      </c>
      <c r="AR590" s="1">
        <v>0</v>
      </c>
      <c r="AS590" s="1">
        <v>0</v>
      </c>
      <c r="AT590" s="1">
        <v>0</v>
      </c>
      <c r="AU590" s="1">
        <v>0</v>
      </c>
      <c r="AV590" s="1">
        <v>0</v>
      </c>
      <c r="AW590" s="1">
        <v>1600000000</v>
      </c>
      <c r="AX590" s="1">
        <v>0</v>
      </c>
      <c r="AY590" s="1">
        <v>0</v>
      </c>
      <c r="AZ590" s="1">
        <v>2000000000</v>
      </c>
      <c r="BA590" s="1">
        <v>0</v>
      </c>
      <c r="BB590" s="1">
        <v>0</v>
      </c>
      <c r="BC590" s="1">
        <v>800000000</v>
      </c>
      <c r="BD590" s="1">
        <v>0</v>
      </c>
      <c r="BE590" s="1">
        <v>0</v>
      </c>
      <c r="BF590" s="1">
        <v>0</v>
      </c>
      <c r="BG590" s="1">
        <v>0</v>
      </c>
      <c r="BH590" s="1">
        <v>0</v>
      </c>
      <c r="BI590" s="1">
        <v>4400000000</v>
      </c>
      <c r="BJ590" s="1">
        <v>0</v>
      </c>
      <c r="BK590" s="1">
        <v>0</v>
      </c>
      <c r="BM590" s="3">
        <f t="shared" si="114"/>
        <v>0</v>
      </c>
      <c r="BN590" s="3">
        <f t="shared" si="115"/>
        <v>0</v>
      </c>
      <c r="BO590" s="3">
        <f t="shared" si="116"/>
        <v>1600</v>
      </c>
      <c r="BP590" s="3">
        <f t="shared" si="117"/>
        <v>0</v>
      </c>
      <c r="BQ590" s="3">
        <f t="shared" si="118"/>
        <v>2000</v>
      </c>
      <c r="BR590" s="3">
        <f t="shared" si="119"/>
        <v>0</v>
      </c>
      <c r="BS590" s="3">
        <f t="shared" si="120"/>
        <v>800</v>
      </c>
      <c r="BT590" s="3">
        <f t="shared" si="121"/>
        <v>0</v>
      </c>
      <c r="BU590" s="3">
        <f t="shared" si="122"/>
        <v>0</v>
      </c>
      <c r="BV590" s="3">
        <f t="shared" si="123"/>
        <v>0</v>
      </c>
      <c r="BW590" s="3">
        <f t="shared" si="124"/>
        <v>4400</v>
      </c>
      <c r="BX590" s="3">
        <f t="shared" si="125"/>
        <v>0</v>
      </c>
    </row>
    <row r="591" spans="1:76" x14ac:dyDescent="0.25">
      <c r="A591">
        <v>16</v>
      </c>
      <c r="B591" t="s">
        <v>60</v>
      </c>
      <c r="C591" t="s">
        <v>61</v>
      </c>
      <c r="D591">
        <v>2021</v>
      </c>
      <c r="E591" t="s">
        <v>62</v>
      </c>
      <c r="F591" t="s">
        <v>63</v>
      </c>
      <c r="G591">
        <v>2</v>
      </c>
      <c r="H591" t="s">
        <v>64</v>
      </c>
      <c r="I591" t="s">
        <v>3557</v>
      </c>
      <c r="J591" t="s">
        <v>1134</v>
      </c>
      <c r="K591" t="s">
        <v>1135</v>
      </c>
      <c r="L591" t="s">
        <v>3603</v>
      </c>
      <c r="M591" t="s">
        <v>1136</v>
      </c>
      <c r="N591" t="s">
        <v>3610</v>
      </c>
      <c r="O591" t="s">
        <v>68</v>
      </c>
      <c r="P591" t="s">
        <v>3621</v>
      </c>
      <c r="Q591" t="s">
        <v>312</v>
      </c>
      <c r="R591" t="s">
        <v>3790</v>
      </c>
      <c r="S591" t="s">
        <v>1178</v>
      </c>
      <c r="T591">
        <v>11</v>
      </c>
      <c r="U591">
        <v>6</v>
      </c>
      <c r="V591" t="s">
        <v>1185</v>
      </c>
      <c r="W591">
        <v>1</v>
      </c>
      <c r="X591" t="s">
        <v>72</v>
      </c>
      <c r="Y591">
        <v>1</v>
      </c>
      <c r="Z591" t="s">
        <v>73</v>
      </c>
      <c r="AA591">
        <v>1</v>
      </c>
      <c r="AB591" s="1">
        <v>0</v>
      </c>
      <c r="AC591" s="1">
        <v>0</v>
      </c>
      <c r="AD591" s="1">
        <v>0</v>
      </c>
      <c r="AE591" s="1">
        <v>100</v>
      </c>
      <c r="AF591" s="1">
        <v>0</v>
      </c>
      <c r="AG591" s="1">
        <v>0</v>
      </c>
      <c r="AH591" s="1">
        <v>0</v>
      </c>
      <c r="AI591" s="1">
        <v>0</v>
      </c>
      <c r="AJ591" s="1">
        <v>0</v>
      </c>
      <c r="AK591" s="1">
        <v>0</v>
      </c>
      <c r="AL591" s="1">
        <v>0</v>
      </c>
      <c r="AM591" s="1">
        <v>0</v>
      </c>
      <c r="AN591" s="1">
        <v>0</v>
      </c>
      <c r="AO591" s="1">
        <v>0</v>
      </c>
      <c r="AP591" s="1">
        <v>0</v>
      </c>
      <c r="AQ591" s="1">
        <v>100</v>
      </c>
      <c r="AR591" s="1">
        <v>0</v>
      </c>
      <c r="AS591" s="1">
        <v>0</v>
      </c>
      <c r="AT591" s="1">
        <v>0</v>
      </c>
      <c r="AU591" s="1">
        <v>0</v>
      </c>
      <c r="AV591" s="1">
        <v>0</v>
      </c>
      <c r="AW591" s="1">
        <v>88000000</v>
      </c>
      <c r="AX591" s="1">
        <v>0</v>
      </c>
      <c r="AY591" s="1">
        <v>0</v>
      </c>
      <c r="AZ591" s="1">
        <v>0</v>
      </c>
      <c r="BA591" s="1">
        <v>0</v>
      </c>
      <c r="BB591" s="1">
        <v>0</v>
      </c>
      <c r="BC591" s="1">
        <v>0</v>
      </c>
      <c r="BD591" s="1">
        <v>0</v>
      </c>
      <c r="BE591" s="1">
        <v>0</v>
      </c>
      <c r="BF591" s="1">
        <v>0</v>
      </c>
      <c r="BG591" s="1">
        <v>0</v>
      </c>
      <c r="BH591" s="1">
        <v>0</v>
      </c>
      <c r="BI591" s="1">
        <v>88000000</v>
      </c>
      <c r="BJ591" s="1">
        <v>0</v>
      </c>
      <c r="BK591" s="1">
        <v>0</v>
      </c>
      <c r="BM591" s="3">
        <f t="shared" si="114"/>
        <v>0</v>
      </c>
      <c r="BN591" s="3">
        <f t="shared" si="115"/>
        <v>0</v>
      </c>
      <c r="BO591" s="3">
        <f t="shared" si="116"/>
        <v>88</v>
      </c>
      <c r="BP591" s="3">
        <f t="shared" si="117"/>
        <v>0</v>
      </c>
      <c r="BQ591" s="3">
        <f t="shared" si="118"/>
        <v>0</v>
      </c>
      <c r="BR591" s="3">
        <f t="shared" si="119"/>
        <v>0</v>
      </c>
      <c r="BS591" s="3">
        <f t="shared" si="120"/>
        <v>0</v>
      </c>
      <c r="BT591" s="3">
        <f t="shared" si="121"/>
        <v>0</v>
      </c>
      <c r="BU591" s="3">
        <f t="shared" si="122"/>
        <v>0</v>
      </c>
      <c r="BV591" s="3">
        <f t="shared" si="123"/>
        <v>0</v>
      </c>
      <c r="BW591" s="3">
        <f t="shared" si="124"/>
        <v>88</v>
      </c>
      <c r="BX591" s="3">
        <f t="shared" si="125"/>
        <v>0</v>
      </c>
    </row>
    <row r="592" spans="1:76" x14ac:dyDescent="0.25">
      <c r="A592">
        <v>16</v>
      </c>
      <c r="B592" t="s">
        <v>60</v>
      </c>
      <c r="C592" t="s">
        <v>61</v>
      </c>
      <c r="D592">
        <v>2021</v>
      </c>
      <c r="E592" t="s">
        <v>62</v>
      </c>
      <c r="F592" t="s">
        <v>63</v>
      </c>
      <c r="G592">
        <v>2</v>
      </c>
      <c r="H592" t="s">
        <v>64</v>
      </c>
      <c r="I592" t="s">
        <v>3557</v>
      </c>
      <c r="J592" t="s">
        <v>1134</v>
      </c>
      <c r="K592" t="s">
        <v>1135</v>
      </c>
      <c r="L592" t="s">
        <v>3603</v>
      </c>
      <c r="M592" t="s">
        <v>1136</v>
      </c>
      <c r="N592" t="s">
        <v>3610</v>
      </c>
      <c r="O592" t="s">
        <v>68</v>
      </c>
      <c r="P592" t="s">
        <v>3621</v>
      </c>
      <c r="Q592" t="s">
        <v>312</v>
      </c>
      <c r="R592" t="s">
        <v>3790</v>
      </c>
      <c r="S592" t="s">
        <v>1178</v>
      </c>
      <c r="T592">
        <v>11</v>
      </c>
      <c r="U592">
        <v>7</v>
      </c>
      <c r="V592" t="s">
        <v>1186</v>
      </c>
      <c r="W592">
        <v>1</v>
      </c>
      <c r="X592" t="s">
        <v>72</v>
      </c>
      <c r="Y592">
        <v>1</v>
      </c>
      <c r="Z592" t="s">
        <v>73</v>
      </c>
      <c r="AA592">
        <v>1</v>
      </c>
      <c r="AB592" s="1">
        <v>0</v>
      </c>
      <c r="AC592" s="1">
        <v>0</v>
      </c>
      <c r="AD592" s="1">
        <v>0</v>
      </c>
      <c r="AE592" s="1">
        <v>0.5</v>
      </c>
      <c r="AF592" s="1">
        <v>0</v>
      </c>
      <c r="AG592" s="1">
        <v>0</v>
      </c>
      <c r="AH592" s="1">
        <v>0.4</v>
      </c>
      <c r="AI592" s="1">
        <v>0</v>
      </c>
      <c r="AJ592" s="1">
        <v>0</v>
      </c>
      <c r="AK592" s="1">
        <v>0.1</v>
      </c>
      <c r="AL592" s="1">
        <v>0</v>
      </c>
      <c r="AM592" s="1">
        <v>0</v>
      </c>
      <c r="AN592" s="1">
        <v>0</v>
      </c>
      <c r="AO592" s="1">
        <v>0</v>
      </c>
      <c r="AP592" s="1">
        <v>0</v>
      </c>
      <c r="AQ592" s="1">
        <v>1</v>
      </c>
      <c r="AR592" s="1">
        <v>0</v>
      </c>
      <c r="AS592" s="1">
        <v>0</v>
      </c>
      <c r="AT592" s="1">
        <v>0</v>
      </c>
      <c r="AU592" s="1">
        <v>0</v>
      </c>
      <c r="AV592" s="1">
        <v>0</v>
      </c>
      <c r="AW592" s="1">
        <v>1000000000</v>
      </c>
      <c r="AX592" s="1">
        <v>0</v>
      </c>
      <c r="AY592" s="1">
        <v>0</v>
      </c>
      <c r="AZ592" s="1">
        <v>800000000</v>
      </c>
      <c r="BA592" s="1">
        <v>0</v>
      </c>
      <c r="BB592" s="1">
        <v>0</v>
      </c>
      <c r="BC592" s="1">
        <v>200000000</v>
      </c>
      <c r="BD592" s="1">
        <v>0</v>
      </c>
      <c r="BE592" s="1">
        <v>0</v>
      </c>
      <c r="BF592" s="1">
        <v>0</v>
      </c>
      <c r="BG592" s="1">
        <v>0</v>
      </c>
      <c r="BH592" s="1">
        <v>0</v>
      </c>
      <c r="BI592" s="1">
        <v>2000000000</v>
      </c>
      <c r="BJ592" s="1">
        <v>0</v>
      </c>
      <c r="BK592" s="1">
        <v>0</v>
      </c>
      <c r="BM592" s="3">
        <f t="shared" si="114"/>
        <v>0</v>
      </c>
      <c r="BN592" s="3">
        <f t="shared" si="115"/>
        <v>0</v>
      </c>
      <c r="BO592" s="3">
        <f t="shared" si="116"/>
        <v>1000</v>
      </c>
      <c r="BP592" s="3">
        <f t="shared" si="117"/>
        <v>0</v>
      </c>
      <c r="BQ592" s="3">
        <f t="shared" si="118"/>
        <v>800</v>
      </c>
      <c r="BR592" s="3">
        <f t="shared" si="119"/>
        <v>0</v>
      </c>
      <c r="BS592" s="3">
        <f t="shared" si="120"/>
        <v>200</v>
      </c>
      <c r="BT592" s="3">
        <f t="shared" si="121"/>
        <v>0</v>
      </c>
      <c r="BU592" s="3">
        <f t="shared" si="122"/>
        <v>0</v>
      </c>
      <c r="BV592" s="3">
        <f t="shared" si="123"/>
        <v>0</v>
      </c>
      <c r="BW592" s="3">
        <f t="shared" si="124"/>
        <v>2000</v>
      </c>
      <c r="BX592" s="3">
        <f t="shared" si="125"/>
        <v>0</v>
      </c>
    </row>
    <row r="593" spans="1:76" x14ac:dyDescent="0.25">
      <c r="A593">
        <v>16</v>
      </c>
      <c r="B593" t="s">
        <v>60</v>
      </c>
      <c r="C593" t="s">
        <v>61</v>
      </c>
      <c r="D593">
        <v>2021</v>
      </c>
      <c r="E593" t="s">
        <v>62</v>
      </c>
      <c r="F593" t="s">
        <v>63</v>
      </c>
      <c r="G593">
        <v>2</v>
      </c>
      <c r="H593" t="s">
        <v>64</v>
      </c>
      <c r="I593" t="s">
        <v>3557</v>
      </c>
      <c r="J593" t="s">
        <v>1134</v>
      </c>
      <c r="K593" t="s">
        <v>1135</v>
      </c>
      <c r="L593" t="s">
        <v>3603</v>
      </c>
      <c r="M593" t="s">
        <v>1136</v>
      </c>
      <c r="N593" t="s">
        <v>3610</v>
      </c>
      <c r="O593" t="s">
        <v>68</v>
      </c>
      <c r="P593" t="s">
        <v>3621</v>
      </c>
      <c r="Q593" t="s">
        <v>312</v>
      </c>
      <c r="R593" t="s">
        <v>3790</v>
      </c>
      <c r="S593" t="s">
        <v>1178</v>
      </c>
      <c r="T593">
        <v>11</v>
      </c>
      <c r="U593">
        <v>8</v>
      </c>
      <c r="V593" t="s">
        <v>1187</v>
      </c>
      <c r="W593">
        <v>1</v>
      </c>
      <c r="X593" t="s">
        <v>72</v>
      </c>
      <c r="Y593">
        <v>1</v>
      </c>
      <c r="Z593" t="s">
        <v>73</v>
      </c>
      <c r="AA593">
        <v>1</v>
      </c>
      <c r="AB593" s="1">
        <v>0</v>
      </c>
      <c r="AC593" s="1">
        <v>0</v>
      </c>
      <c r="AD593" s="1">
        <v>0</v>
      </c>
      <c r="AE593" s="1">
        <v>0</v>
      </c>
      <c r="AF593" s="1">
        <v>0</v>
      </c>
      <c r="AG593" s="1">
        <v>0</v>
      </c>
      <c r="AH593" s="1">
        <v>0.5</v>
      </c>
      <c r="AI593" s="1">
        <v>0</v>
      </c>
      <c r="AJ593" s="1">
        <v>0</v>
      </c>
      <c r="AK593" s="1">
        <v>0.5</v>
      </c>
      <c r="AL593" s="1">
        <v>0</v>
      </c>
      <c r="AM593" s="1">
        <v>0</v>
      </c>
      <c r="AN593" s="1">
        <v>0</v>
      </c>
      <c r="AO593" s="1">
        <v>0</v>
      </c>
      <c r="AP593" s="1">
        <v>0</v>
      </c>
      <c r="AQ593" s="1">
        <v>1</v>
      </c>
      <c r="AR593" s="1">
        <v>0</v>
      </c>
      <c r="AS593" s="1">
        <v>0</v>
      </c>
      <c r="AT593" s="1">
        <v>0</v>
      </c>
      <c r="AU593" s="1">
        <v>0</v>
      </c>
      <c r="AV593" s="1">
        <v>0</v>
      </c>
      <c r="AW593" s="1">
        <v>0</v>
      </c>
      <c r="AX593" s="1">
        <v>0</v>
      </c>
      <c r="AY593" s="1">
        <v>0</v>
      </c>
      <c r="AZ593" s="1">
        <v>296000000</v>
      </c>
      <c r="BA593" s="1">
        <v>0</v>
      </c>
      <c r="BB593" s="1">
        <v>0</v>
      </c>
      <c r="BC593" s="1">
        <v>205000000</v>
      </c>
      <c r="BD593" s="1">
        <v>0</v>
      </c>
      <c r="BE593" s="1">
        <v>0</v>
      </c>
      <c r="BF593" s="1">
        <v>0</v>
      </c>
      <c r="BG593" s="1">
        <v>0</v>
      </c>
      <c r="BH593" s="1">
        <v>0</v>
      </c>
      <c r="BI593" s="1">
        <v>501000000</v>
      </c>
      <c r="BJ593" s="1">
        <v>0</v>
      </c>
      <c r="BK593" s="1">
        <v>0</v>
      </c>
      <c r="BM593" s="3">
        <f t="shared" si="114"/>
        <v>0</v>
      </c>
      <c r="BN593" s="3">
        <f t="shared" si="115"/>
        <v>0</v>
      </c>
      <c r="BO593" s="3">
        <f t="shared" si="116"/>
        <v>0</v>
      </c>
      <c r="BP593" s="3">
        <f t="shared" si="117"/>
        <v>0</v>
      </c>
      <c r="BQ593" s="3">
        <f t="shared" si="118"/>
        <v>296</v>
      </c>
      <c r="BR593" s="3">
        <f t="shared" si="119"/>
        <v>0</v>
      </c>
      <c r="BS593" s="3">
        <f t="shared" si="120"/>
        <v>205</v>
      </c>
      <c r="BT593" s="3">
        <f t="shared" si="121"/>
        <v>0</v>
      </c>
      <c r="BU593" s="3">
        <f t="shared" si="122"/>
        <v>0</v>
      </c>
      <c r="BV593" s="3">
        <f t="shared" si="123"/>
        <v>0</v>
      </c>
      <c r="BW593" s="3">
        <f t="shared" si="124"/>
        <v>501</v>
      </c>
      <c r="BX593" s="3">
        <f t="shared" si="125"/>
        <v>0</v>
      </c>
    </row>
    <row r="594" spans="1:76" x14ac:dyDescent="0.25">
      <c r="A594">
        <v>16</v>
      </c>
      <c r="B594" t="s">
        <v>60</v>
      </c>
      <c r="C594" t="s">
        <v>61</v>
      </c>
      <c r="D594">
        <v>2021</v>
      </c>
      <c r="E594" t="s">
        <v>62</v>
      </c>
      <c r="F594" t="s">
        <v>63</v>
      </c>
      <c r="G594">
        <v>2</v>
      </c>
      <c r="H594" t="s">
        <v>64</v>
      </c>
      <c r="I594" t="s">
        <v>3557</v>
      </c>
      <c r="J594" t="s">
        <v>1134</v>
      </c>
      <c r="K594" t="s">
        <v>1135</v>
      </c>
      <c r="L594" t="s">
        <v>3603</v>
      </c>
      <c r="M594" t="s">
        <v>1136</v>
      </c>
      <c r="N594" t="s">
        <v>3610</v>
      </c>
      <c r="O594" t="s">
        <v>68</v>
      </c>
      <c r="P594" t="s">
        <v>3621</v>
      </c>
      <c r="Q594" t="s">
        <v>312</v>
      </c>
      <c r="R594" t="s">
        <v>3790</v>
      </c>
      <c r="S594" t="s">
        <v>1178</v>
      </c>
      <c r="T594">
        <v>11</v>
      </c>
      <c r="U594">
        <v>9</v>
      </c>
      <c r="V594" t="s">
        <v>1188</v>
      </c>
      <c r="W594">
        <v>1</v>
      </c>
      <c r="X594" t="s">
        <v>72</v>
      </c>
      <c r="Y594">
        <v>1</v>
      </c>
      <c r="Z594" t="s">
        <v>73</v>
      </c>
      <c r="AA594">
        <v>1</v>
      </c>
      <c r="AB594" s="1">
        <v>1</v>
      </c>
      <c r="AC594" s="1">
        <v>1</v>
      </c>
      <c r="AD594" s="1">
        <v>100</v>
      </c>
      <c r="AE594" s="1">
        <v>1</v>
      </c>
      <c r="AF594" s="1">
        <v>0.25</v>
      </c>
      <c r="AG594" s="1">
        <v>25</v>
      </c>
      <c r="AH594" s="1">
        <v>1</v>
      </c>
      <c r="AI594" s="1">
        <v>0</v>
      </c>
      <c r="AJ594" s="1">
        <v>0</v>
      </c>
      <c r="AK594" s="1">
        <v>1</v>
      </c>
      <c r="AL594" s="1">
        <v>0</v>
      </c>
      <c r="AM594" s="1">
        <v>0</v>
      </c>
      <c r="AN594" s="1">
        <v>1</v>
      </c>
      <c r="AO594" s="1">
        <v>0</v>
      </c>
      <c r="AP594" s="1">
        <v>0</v>
      </c>
      <c r="AQ594" s="1">
        <v>5</v>
      </c>
      <c r="AR594" s="1">
        <v>1.25</v>
      </c>
      <c r="AS594" s="1">
        <v>25</v>
      </c>
      <c r="AT594" s="1">
        <v>659323916</v>
      </c>
      <c r="AU594" s="1">
        <v>659323616</v>
      </c>
      <c r="AV594" s="1">
        <v>100</v>
      </c>
      <c r="AW594" s="1">
        <v>4895779990</v>
      </c>
      <c r="AX594" s="1">
        <v>2879099997</v>
      </c>
      <c r="AY594" s="1">
        <v>58.81</v>
      </c>
      <c r="AZ594" s="1">
        <v>3600000000</v>
      </c>
      <c r="BA594" s="1">
        <v>0</v>
      </c>
      <c r="BB594" s="1">
        <v>0</v>
      </c>
      <c r="BC594" s="1">
        <v>3714000000</v>
      </c>
      <c r="BD594" s="1">
        <v>0</v>
      </c>
      <c r="BE594" s="1">
        <v>0</v>
      </c>
      <c r="BF594" s="1">
        <v>3830000000</v>
      </c>
      <c r="BG594" s="1">
        <v>0</v>
      </c>
      <c r="BH594" s="1">
        <v>0</v>
      </c>
      <c r="BI594" s="1">
        <v>16699103906</v>
      </c>
      <c r="BJ594" s="1">
        <v>3538423613</v>
      </c>
      <c r="BK594" s="1">
        <v>21.19</v>
      </c>
      <c r="BL594" t="s">
        <v>1189</v>
      </c>
      <c r="BM594" s="3">
        <f t="shared" si="114"/>
        <v>659.32391600000005</v>
      </c>
      <c r="BN594" s="3">
        <f t="shared" si="115"/>
        <v>659.32361600000002</v>
      </c>
      <c r="BO594" s="3">
        <f t="shared" si="116"/>
        <v>4895.77999</v>
      </c>
      <c r="BP594" s="3">
        <f t="shared" si="117"/>
        <v>2879.0999969999998</v>
      </c>
      <c r="BQ594" s="3">
        <f t="shared" si="118"/>
        <v>3600</v>
      </c>
      <c r="BR594" s="3">
        <f t="shared" si="119"/>
        <v>0</v>
      </c>
      <c r="BS594" s="3">
        <f t="shared" si="120"/>
        <v>3714</v>
      </c>
      <c r="BT594" s="3">
        <f t="shared" si="121"/>
        <v>0</v>
      </c>
      <c r="BU594" s="3">
        <f t="shared" si="122"/>
        <v>3830</v>
      </c>
      <c r="BV594" s="3">
        <f t="shared" si="123"/>
        <v>0</v>
      </c>
      <c r="BW594" s="3">
        <f t="shared" si="124"/>
        <v>16699.103906</v>
      </c>
      <c r="BX594" s="3">
        <f t="shared" si="125"/>
        <v>3538.4236129999999</v>
      </c>
    </row>
    <row r="595" spans="1:76" x14ac:dyDescent="0.25">
      <c r="A595">
        <v>16</v>
      </c>
      <c r="B595" t="s">
        <v>60</v>
      </c>
      <c r="C595" t="s">
        <v>61</v>
      </c>
      <c r="D595">
        <v>2021</v>
      </c>
      <c r="E595" t="s">
        <v>62</v>
      </c>
      <c r="F595" t="s">
        <v>63</v>
      </c>
      <c r="G595">
        <v>2</v>
      </c>
      <c r="H595" t="s">
        <v>64</v>
      </c>
      <c r="I595" t="s">
        <v>3557</v>
      </c>
      <c r="J595" t="s">
        <v>1134</v>
      </c>
      <c r="K595" t="s">
        <v>1135</v>
      </c>
      <c r="L595" t="s">
        <v>3603</v>
      </c>
      <c r="M595" t="s">
        <v>1136</v>
      </c>
      <c r="N595" t="s">
        <v>3610</v>
      </c>
      <c r="O595" t="s">
        <v>68</v>
      </c>
      <c r="P595" t="s">
        <v>3621</v>
      </c>
      <c r="Q595" t="s">
        <v>312</v>
      </c>
      <c r="R595" t="s">
        <v>3791</v>
      </c>
      <c r="S595" t="s">
        <v>1190</v>
      </c>
      <c r="T595">
        <v>9</v>
      </c>
      <c r="U595">
        <v>1</v>
      </c>
      <c r="V595" t="s">
        <v>1191</v>
      </c>
      <c r="W595">
        <v>1</v>
      </c>
      <c r="X595" t="s">
        <v>72</v>
      </c>
      <c r="Y595">
        <v>1</v>
      </c>
      <c r="Z595" t="s">
        <v>73</v>
      </c>
      <c r="AA595">
        <v>1</v>
      </c>
      <c r="AB595" s="1">
        <v>0.25</v>
      </c>
      <c r="AC595" s="1">
        <v>0.25</v>
      </c>
      <c r="AD595" s="1">
        <v>100</v>
      </c>
      <c r="AE595" s="1">
        <v>1.5</v>
      </c>
      <c r="AF595" s="1">
        <v>0.5</v>
      </c>
      <c r="AG595" s="1">
        <v>33.33</v>
      </c>
      <c r="AH595" s="1">
        <v>2</v>
      </c>
      <c r="AI595" s="1">
        <v>0</v>
      </c>
      <c r="AJ595" s="1">
        <v>0</v>
      </c>
      <c r="AK595" s="1">
        <v>2</v>
      </c>
      <c r="AL595" s="1">
        <v>0</v>
      </c>
      <c r="AM595" s="1">
        <v>0</v>
      </c>
      <c r="AN595" s="1">
        <v>0.25</v>
      </c>
      <c r="AO595" s="1">
        <v>0</v>
      </c>
      <c r="AP595" s="1">
        <v>0</v>
      </c>
      <c r="AQ595" s="1">
        <v>6</v>
      </c>
      <c r="AR595" s="1">
        <v>0.75</v>
      </c>
      <c r="AS595" s="1">
        <v>12.5</v>
      </c>
      <c r="AT595" s="1">
        <v>89357000</v>
      </c>
      <c r="AU595" s="1">
        <v>89338500</v>
      </c>
      <c r="AV595" s="1">
        <v>99.98</v>
      </c>
      <c r="AW595" s="1">
        <v>460925000</v>
      </c>
      <c r="AX595" s="1">
        <v>460924992</v>
      </c>
      <c r="AY595" s="1">
        <v>100</v>
      </c>
      <c r="AZ595" s="1">
        <v>246750000</v>
      </c>
      <c r="BA595" s="1">
        <v>0</v>
      </c>
      <c r="BB595" s="1">
        <v>0</v>
      </c>
      <c r="BC595" s="1">
        <v>326750000</v>
      </c>
      <c r="BD595" s="1">
        <v>0</v>
      </c>
      <c r="BE595" s="1">
        <v>0</v>
      </c>
      <c r="BF595" s="1">
        <v>166750000</v>
      </c>
      <c r="BG595" s="1">
        <v>0</v>
      </c>
      <c r="BH595" s="1">
        <v>0</v>
      </c>
      <c r="BI595" s="1">
        <v>1290532000</v>
      </c>
      <c r="BJ595" s="1">
        <v>550263492</v>
      </c>
      <c r="BK595" s="1">
        <v>42.64</v>
      </c>
      <c r="BL595" t="s">
        <v>1192</v>
      </c>
      <c r="BM595" s="3">
        <f t="shared" si="114"/>
        <v>89.356999999999999</v>
      </c>
      <c r="BN595" s="3">
        <f t="shared" si="115"/>
        <v>89.338499999999996</v>
      </c>
      <c r="BO595" s="3">
        <f t="shared" si="116"/>
        <v>460.92500000000001</v>
      </c>
      <c r="BP595" s="3">
        <f t="shared" si="117"/>
        <v>460.92499199999997</v>
      </c>
      <c r="BQ595" s="3">
        <f t="shared" si="118"/>
        <v>246.75</v>
      </c>
      <c r="BR595" s="3">
        <f t="shared" si="119"/>
        <v>0</v>
      </c>
      <c r="BS595" s="3">
        <f t="shared" si="120"/>
        <v>326.75</v>
      </c>
      <c r="BT595" s="3">
        <f t="shared" si="121"/>
        <v>0</v>
      </c>
      <c r="BU595" s="3">
        <f t="shared" si="122"/>
        <v>166.75</v>
      </c>
      <c r="BV595" s="3">
        <f t="shared" si="123"/>
        <v>0</v>
      </c>
      <c r="BW595" s="3">
        <f t="shared" si="124"/>
        <v>1290.5320000000002</v>
      </c>
      <c r="BX595" s="3">
        <f t="shared" si="125"/>
        <v>550.26349199999993</v>
      </c>
    </row>
    <row r="596" spans="1:76" x14ac:dyDescent="0.25">
      <c r="A596">
        <v>16</v>
      </c>
      <c r="B596" t="s">
        <v>60</v>
      </c>
      <c r="C596" t="s">
        <v>61</v>
      </c>
      <c r="D596">
        <v>2021</v>
      </c>
      <c r="E596" t="s">
        <v>62</v>
      </c>
      <c r="F596" t="s">
        <v>63</v>
      </c>
      <c r="G596">
        <v>2</v>
      </c>
      <c r="H596" t="s">
        <v>64</v>
      </c>
      <c r="I596" t="s">
        <v>3557</v>
      </c>
      <c r="J596" t="s">
        <v>1134</v>
      </c>
      <c r="K596" t="s">
        <v>1135</v>
      </c>
      <c r="L596" t="s">
        <v>3603</v>
      </c>
      <c r="M596" t="s">
        <v>1136</v>
      </c>
      <c r="N596" t="s">
        <v>3610</v>
      </c>
      <c r="O596" t="s">
        <v>68</v>
      </c>
      <c r="P596" t="s">
        <v>3621</v>
      </c>
      <c r="Q596" t="s">
        <v>312</v>
      </c>
      <c r="R596" t="s">
        <v>3791</v>
      </c>
      <c r="S596" t="s">
        <v>1190</v>
      </c>
      <c r="T596">
        <v>9</v>
      </c>
      <c r="U596">
        <v>2</v>
      </c>
      <c r="V596" t="s">
        <v>1193</v>
      </c>
      <c r="W596">
        <v>1</v>
      </c>
      <c r="X596" t="s">
        <v>72</v>
      </c>
      <c r="Y596">
        <v>1</v>
      </c>
      <c r="Z596" t="s">
        <v>73</v>
      </c>
      <c r="AA596">
        <v>1</v>
      </c>
      <c r="AB596" s="1">
        <v>0</v>
      </c>
      <c r="AC596" s="1">
        <v>0</v>
      </c>
      <c r="AD596" s="1">
        <v>0</v>
      </c>
      <c r="AE596" s="1">
        <v>1</v>
      </c>
      <c r="AF596" s="1">
        <v>0.25</v>
      </c>
      <c r="AG596" s="1">
        <v>25</v>
      </c>
      <c r="AH596" s="1">
        <v>1</v>
      </c>
      <c r="AI596" s="1">
        <v>0</v>
      </c>
      <c r="AJ596" s="1">
        <v>0</v>
      </c>
      <c r="AK596" s="1">
        <v>1</v>
      </c>
      <c r="AL596" s="1">
        <v>0</v>
      </c>
      <c r="AM596" s="1">
        <v>0</v>
      </c>
      <c r="AN596" s="1">
        <v>0</v>
      </c>
      <c r="AO596" s="1">
        <v>0</v>
      </c>
      <c r="AP596" s="1">
        <v>0</v>
      </c>
      <c r="AQ596" s="1">
        <v>3</v>
      </c>
      <c r="AR596" s="1">
        <v>0.25</v>
      </c>
      <c r="AS596" s="1">
        <v>8.33</v>
      </c>
      <c r="AT596" s="1">
        <v>0</v>
      </c>
      <c r="AU596" s="1">
        <v>0</v>
      </c>
      <c r="AV596" s="1">
        <v>0</v>
      </c>
      <c r="AW596" s="1">
        <v>96000000</v>
      </c>
      <c r="AX596" s="1">
        <v>0</v>
      </c>
      <c r="AY596" s="1">
        <v>0</v>
      </c>
      <c r="AZ596" s="1">
        <v>148050000</v>
      </c>
      <c r="BA596" s="1">
        <v>0</v>
      </c>
      <c r="BB596" s="1">
        <v>0</v>
      </c>
      <c r="BC596" s="1">
        <v>296100000</v>
      </c>
      <c r="BD596" s="1">
        <v>0</v>
      </c>
      <c r="BE596" s="1">
        <v>0</v>
      </c>
      <c r="BF596" s="1">
        <v>0</v>
      </c>
      <c r="BG596" s="1">
        <v>0</v>
      </c>
      <c r="BH596" s="1">
        <v>0</v>
      </c>
      <c r="BI596" s="1">
        <v>540150000</v>
      </c>
      <c r="BJ596" s="1">
        <v>0</v>
      </c>
      <c r="BK596" s="1">
        <v>0</v>
      </c>
      <c r="BL596" t="s">
        <v>1194</v>
      </c>
      <c r="BM596" s="3">
        <f t="shared" si="114"/>
        <v>0</v>
      </c>
      <c r="BN596" s="3">
        <f t="shared" si="115"/>
        <v>0</v>
      </c>
      <c r="BO596" s="3">
        <f t="shared" si="116"/>
        <v>96</v>
      </c>
      <c r="BP596" s="3">
        <f t="shared" si="117"/>
        <v>0</v>
      </c>
      <c r="BQ596" s="3">
        <f t="shared" si="118"/>
        <v>148.05000000000001</v>
      </c>
      <c r="BR596" s="3">
        <f t="shared" si="119"/>
        <v>0</v>
      </c>
      <c r="BS596" s="3">
        <f t="shared" si="120"/>
        <v>296.10000000000002</v>
      </c>
      <c r="BT596" s="3">
        <f t="shared" si="121"/>
        <v>0</v>
      </c>
      <c r="BU596" s="3">
        <f t="shared" si="122"/>
        <v>0</v>
      </c>
      <c r="BV596" s="3">
        <f t="shared" si="123"/>
        <v>0</v>
      </c>
      <c r="BW596" s="3">
        <f t="shared" si="124"/>
        <v>540.15000000000009</v>
      </c>
      <c r="BX596" s="3">
        <f t="shared" si="125"/>
        <v>0</v>
      </c>
    </row>
    <row r="597" spans="1:76" x14ac:dyDescent="0.25">
      <c r="A597">
        <v>16</v>
      </c>
      <c r="B597" t="s">
        <v>60</v>
      </c>
      <c r="C597" t="s">
        <v>61</v>
      </c>
      <c r="D597">
        <v>2021</v>
      </c>
      <c r="E597" t="s">
        <v>62</v>
      </c>
      <c r="F597" t="s">
        <v>63</v>
      </c>
      <c r="G597">
        <v>2</v>
      </c>
      <c r="H597" t="s">
        <v>64</v>
      </c>
      <c r="I597" t="s">
        <v>3557</v>
      </c>
      <c r="J597" t="s">
        <v>1134</v>
      </c>
      <c r="K597" t="s">
        <v>1135</v>
      </c>
      <c r="L597" t="s">
        <v>3603</v>
      </c>
      <c r="M597" t="s">
        <v>1136</v>
      </c>
      <c r="N597" t="s">
        <v>3610</v>
      </c>
      <c r="O597" t="s">
        <v>68</v>
      </c>
      <c r="P597" t="s">
        <v>3621</v>
      </c>
      <c r="Q597" t="s">
        <v>312</v>
      </c>
      <c r="R597" t="s">
        <v>3791</v>
      </c>
      <c r="S597" t="s">
        <v>1190</v>
      </c>
      <c r="T597">
        <v>9</v>
      </c>
      <c r="U597">
        <v>3</v>
      </c>
      <c r="V597" t="s">
        <v>1195</v>
      </c>
      <c r="W597">
        <v>1</v>
      </c>
      <c r="X597" t="s">
        <v>72</v>
      </c>
      <c r="Y597">
        <v>1</v>
      </c>
      <c r="Z597" t="s">
        <v>73</v>
      </c>
      <c r="AA597">
        <v>1</v>
      </c>
      <c r="AB597" s="1">
        <v>0</v>
      </c>
      <c r="AC597" s="1">
        <v>0</v>
      </c>
      <c r="AD597" s="1">
        <v>0</v>
      </c>
      <c r="AE597" s="1">
        <v>0.5</v>
      </c>
      <c r="AF597" s="1">
        <v>0</v>
      </c>
      <c r="AG597" s="1">
        <v>0</v>
      </c>
      <c r="AH597" s="1">
        <v>1</v>
      </c>
      <c r="AI597" s="1">
        <v>0</v>
      </c>
      <c r="AJ597" s="1">
        <v>0</v>
      </c>
      <c r="AK597" s="1">
        <v>1</v>
      </c>
      <c r="AL597" s="1">
        <v>0</v>
      </c>
      <c r="AM597" s="1">
        <v>0</v>
      </c>
      <c r="AN597" s="1">
        <v>0.5</v>
      </c>
      <c r="AO597" s="1">
        <v>0</v>
      </c>
      <c r="AP597" s="1">
        <v>0</v>
      </c>
      <c r="AQ597" s="1">
        <v>3</v>
      </c>
      <c r="AR597" s="1">
        <v>0</v>
      </c>
      <c r="AS597" s="1">
        <v>0</v>
      </c>
      <c r="AT597" s="1">
        <v>0</v>
      </c>
      <c r="AU597" s="1">
        <v>0</v>
      </c>
      <c r="AV597" s="1">
        <v>0</v>
      </c>
      <c r="AW597" s="1">
        <v>72000000</v>
      </c>
      <c r="AX597" s="1">
        <v>72000000</v>
      </c>
      <c r="AY597" s="1">
        <v>100</v>
      </c>
      <c r="AZ597" s="1">
        <v>98700000</v>
      </c>
      <c r="BA597" s="1">
        <v>0</v>
      </c>
      <c r="BB597" s="1">
        <v>0</v>
      </c>
      <c r="BC597" s="1">
        <v>141400000</v>
      </c>
      <c r="BD597" s="1">
        <v>0</v>
      </c>
      <c r="BE597" s="1">
        <v>0</v>
      </c>
      <c r="BF597" s="1">
        <v>56000000</v>
      </c>
      <c r="BG597" s="1">
        <v>0</v>
      </c>
      <c r="BH597" s="1">
        <v>0</v>
      </c>
      <c r="BI597" s="1">
        <v>368100000</v>
      </c>
      <c r="BJ597" s="1">
        <v>72000000</v>
      </c>
      <c r="BK597" s="1">
        <v>19.559999999999999</v>
      </c>
      <c r="BL597" t="s">
        <v>1196</v>
      </c>
      <c r="BM597" s="3">
        <f t="shared" si="114"/>
        <v>0</v>
      </c>
      <c r="BN597" s="3">
        <f t="shared" si="115"/>
        <v>0</v>
      </c>
      <c r="BO597" s="3">
        <f t="shared" si="116"/>
        <v>72</v>
      </c>
      <c r="BP597" s="3">
        <f t="shared" si="117"/>
        <v>72</v>
      </c>
      <c r="BQ597" s="3">
        <f t="shared" si="118"/>
        <v>98.7</v>
      </c>
      <c r="BR597" s="3">
        <f t="shared" si="119"/>
        <v>0</v>
      </c>
      <c r="BS597" s="3">
        <f t="shared" si="120"/>
        <v>141.4</v>
      </c>
      <c r="BT597" s="3">
        <f t="shared" si="121"/>
        <v>0</v>
      </c>
      <c r="BU597" s="3">
        <f t="shared" si="122"/>
        <v>56</v>
      </c>
      <c r="BV597" s="3">
        <f t="shared" si="123"/>
        <v>0</v>
      </c>
      <c r="BW597" s="3">
        <f t="shared" si="124"/>
        <v>368.1</v>
      </c>
      <c r="BX597" s="3">
        <f t="shared" si="125"/>
        <v>72</v>
      </c>
    </row>
    <row r="598" spans="1:76" x14ac:dyDescent="0.25">
      <c r="A598">
        <v>16</v>
      </c>
      <c r="B598" t="s">
        <v>60</v>
      </c>
      <c r="C598" t="s">
        <v>61</v>
      </c>
      <c r="D598">
        <v>2021</v>
      </c>
      <c r="E598" t="s">
        <v>62</v>
      </c>
      <c r="F598" t="s">
        <v>63</v>
      </c>
      <c r="G598">
        <v>2</v>
      </c>
      <c r="H598" t="s">
        <v>64</v>
      </c>
      <c r="I598" t="s">
        <v>3557</v>
      </c>
      <c r="J598" t="s">
        <v>1134</v>
      </c>
      <c r="K598" t="s">
        <v>1135</v>
      </c>
      <c r="L598" t="s">
        <v>3603</v>
      </c>
      <c r="M598" t="s">
        <v>1136</v>
      </c>
      <c r="N598" t="s">
        <v>3610</v>
      </c>
      <c r="O598" t="s">
        <v>68</v>
      </c>
      <c r="P598" t="s">
        <v>3621</v>
      </c>
      <c r="Q598" t="s">
        <v>312</v>
      </c>
      <c r="R598" t="s">
        <v>3791</v>
      </c>
      <c r="S598" t="s">
        <v>1190</v>
      </c>
      <c r="T598">
        <v>9</v>
      </c>
      <c r="U598">
        <v>4</v>
      </c>
      <c r="V598" t="s">
        <v>1197</v>
      </c>
      <c r="W598">
        <v>1</v>
      </c>
      <c r="X598" t="s">
        <v>72</v>
      </c>
      <c r="Y598">
        <v>1</v>
      </c>
      <c r="Z598" t="s">
        <v>73</v>
      </c>
      <c r="AA598">
        <v>1</v>
      </c>
      <c r="AB598" s="1">
        <v>0.1</v>
      </c>
      <c r="AC598" s="1">
        <v>0.1</v>
      </c>
      <c r="AD598" s="1">
        <v>100</v>
      </c>
      <c r="AE598" s="1">
        <v>0.25</v>
      </c>
      <c r="AF598" s="1">
        <v>0.03</v>
      </c>
      <c r="AG598" s="1">
        <v>12</v>
      </c>
      <c r="AH598" s="1">
        <v>0.25</v>
      </c>
      <c r="AI598" s="1">
        <v>0</v>
      </c>
      <c r="AJ598" s="1">
        <v>0</v>
      </c>
      <c r="AK598" s="1">
        <v>0.25</v>
      </c>
      <c r="AL598" s="1">
        <v>0</v>
      </c>
      <c r="AM598" s="1">
        <v>0</v>
      </c>
      <c r="AN598" s="1">
        <v>0.15</v>
      </c>
      <c r="AO598" s="1">
        <v>0</v>
      </c>
      <c r="AP598" s="1">
        <v>0</v>
      </c>
      <c r="AQ598" s="1">
        <v>1</v>
      </c>
      <c r="AR598" s="1">
        <v>0.13</v>
      </c>
      <c r="AS598" s="1">
        <v>13</v>
      </c>
      <c r="AT598" s="1">
        <v>69165000</v>
      </c>
      <c r="AU598" s="1">
        <v>69165000</v>
      </c>
      <c r="AV598" s="1">
        <v>100</v>
      </c>
      <c r="AW598" s="1">
        <v>292500000</v>
      </c>
      <c r="AX598" s="1">
        <v>175500000</v>
      </c>
      <c r="AY598" s="1">
        <v>60</v>
      </c>
      <c r="AZ598" s="1">
        <v>341250000</v>
      </c>
      <c r="BA598" s="1">
        <v>0</v>
      </c>
      <c r="BB598" s="1">
        <v>0</v>
      </c>
      <c r="BC598" s="1">
        <v>322500000</v>
      </c>
      <c r="BD598" s="1">
        <v>0</v>
      </c>
      <c r="BE598" s="1">
        <v>0</v>
      </c>
      <c r="BF598" s="1">
        <v>150000000</v>
      </c>
      <c r="BG598" s="1">
        <v>0</v>
      </c>
      <c r="BH598" s="1">
        <v>0</v>
      </c>
      <c r="BI598" s="1">
        <v>1175415000</v>
      </c>
      <c r="BJ598" s="1">
        <v>244665000</v>
      </c>
      <c r="BK598" s="1">
        <v>20.82</v>
      </c>
      <c r="BL598" t="s">
        <v>1198</v>
      </c>
      <c r="BM598" s="3">
        <f t="shared" si="114"/>
        <v>69.165000000000006</v>
      </c>
      <c r="BN598" s="3">
        <f t="shared" si="115"/>
        <v>69.165000000000006</v>
      </c>
      <c r="BO598" s="3">
        <f t="shared" si="116"/>
        <v>292.5</v>
      </c>
      <c r="BP598" s="3">
        <f t="shared" si="117"/>
        <v>175.5</v>
      </c>
      <c r="BQ598" s="3">
        <f t="shared" si="118"/>
        <v>341.25</v>
      </c>
      <c r="BR598" s="3">
        <f t="shared" si="119"/>
        <v>0</v>
      </c>
      <c r="BS598" s="3">
        <f t="shared" si="120"/>
        <v>322.5</v>
      </c>
      <c r="BT598" s="3">
        <f t="shared" si="121"/>
        <v>0</v>
      </c>
      <c r="BU598" s="3">
        <f t="shared" si="122"/>
        <v>150</v>
      </c>
      <c r="BV598" s="3">
        <f t="shared" si="123"/>
        <v>0</v>
      </c>
      <c r="BW598" s="3">
        <f t="shared" si="124"/>
        <v>1175.415</v>
      </c>
      <c r="BX598" s="3">
        <f t="shared" si="125"/>
        <v>244.66500000000002</v>
      </c>
    </row>
    <row r="599" spans="1:76" x14ac:dyDescent="0.25">
      <c r="A599">
        <v>16</v>
      </c>
      <c r="B599" t="s">
        <v>60</v>
      </c>
      <c r="C599" t="s">
        <v>61</v>
      </c>
      <c r="D599">
        <v>2021</v>
      </c>
      <c r="E599" t="s">
        <v>62</v>
      </c>
      <c r="F599" t="s">
        <v>63</v>
      </c>
      <c r="G599">
        <v>2</v>
      </c>
      <c r="H599" t="s">
        <v>64</v>
      </c>
      <c r="I599" t="s">
        <v>3557</v>
      </c>
      <c r="J599" t="s">
        <v>1134</v>
      </c>
      <c r="K599" t="s">
        <v>1135</v>
      </c>
      <c r="L599" t="s">
        <v>3603</v>
      </c>
      <c r="M599" t="s">
        <v>1136</v>
      </c>
      <c r="N599" t="s">
        <v>3610</v>
      </c>
      <c r="O599" t="s">
        <v>68</v>
      </c>
      <c r="P599" t="s">
        <v>3621</v>
      </c>
      <c r="Q599" t="s">
        <v>312</v>
      </c>
      <c r="R599" t="s">
        <v>3791</v>
      </c>
      <c r="S599" t="s">
        <v>1190</v>
      </c>
      <c r="T599">
        <v>9</v>
      </c>
      <c r="U599">
        <v>5</v>
      </c>
      <c r="V599" t="s">
        <v>1199</v>
      </c>
      <c r="W599">
        <v>1</v>
      </c>
      <c r="X599" t="s">
        <v>72</v>
      </c>
      <c r="Y599">
        <v>1</v>
      </c>
      <c r="Z599" t="s">
        <v>73</v>
      </c>
      <c r="AA599">
        <v>1</v>
      </c>
      <c r="AB599" s="1">
        <v>0</v>
      </c>
      <c r="AC599" s="1">
        <v>0</v>
      </c>
      <c r="AD599" s="1">
        <v>0</v>
      </c>
      <c r="AE599" s="1">
        <v>3</v>
      </c>
      <c r="AF599" s="1">
        <v>0.08</v>
      </c>
      <c r="AG599" s="1">
        <v>2.67</v>
      </c>
      <c r="AH599" s="1">
        <v>2</v>
      </c>
      <c r="AI599" s="1">
        <v>0</v>
      </c>
      <c r="AJ599" s="1">
        <v>0</v>
      </c>
      <c r="AK599" s="1">
        <v>2</v>
      </c>
      <c r="AL599" s="1">
        <v>0</v>
      </c>
      <c r="AM599" s="1">
        <v>0</v>
      </c>
      <c r="AN599" s="1">
        <v>1</v>
      </c>
      <c r="AO599" s="1">
        <v>0</v>
      </c>
      <c r="AP599" s="1">
        <v>0</v>
      </c>
      <c r="AQ599" s="1">
        <v>8</v>
      </c>
      <c r="AR599" s="1">
        <v>0.08</v>
      </c>
      <c r="AS599" s="1">
        <v>1</v>
      </c>
      <c r="AT599" s="1">
        <v>0</v>
      </c>
      <c r="AU599" s="1">
        <v>0</v>
      </c>
      <c r="AV599" s="1">
        <v>0</v>
      </c>
      <c r="AW599" s="1">
        <v>180000000</v>
      </c>
      <c r="AX599" s="1">
        <v>84000000</v>
      </c>
      <c r="AY599" s="1">
        <v>46.67</v>
      </c>
      <c r="AZ599" s="1">
        <v>150000000</v>
      </c>
      <c r="BA599" s="1">
        <v>0</v>
      </c>
      <c r="BB599" s="1">
        <v>0</v>
      </c>
      <c r="BC599" s="1">
        <v>150000000</v>
      </c>
      <c r="BD599" s="1">
        <v>0</v>
      </c>
      <c r="BE599" s="1">
        <v>0</v>
      </c>
      <c r="BF599" s="1">
        <v>75000000</v>
      </c>
      <c r="BG599" s="1">
        <v>0</v>
      </c>
      <c r="BH599" s="1">
        <v>0</v>
      </c>
      <c r="BI599" s="1">
        <v>555000000</v>
      </c>
      <c r="BJ599" s="1">
        <v>84000000</v>
      </c>
      <c r="BK599" s="1">
        <v>15.14</v>
      </c>
      <c r="BL599" t="s">
        <v>1200</v>
      </c>
      <c r="BM599" s="3">
        <f t="shared" si="114"/>
        <v>0</v>
      </c>
      <c r="BN599" s="3">
        <f t="shared" si="115"/>
        <v>0</v>
      </c>
      <c r="BO599" s="3">
        <f t="shared" si="116"/>
        <v>180</v>
      </c>
      <c r="BP599" s="3">
        <f t="shared" si="117"/>
        <v>84</v>
      </c>
      <c r="BQ599" s="3">
        <f t="shared" si="118"/>
        <v>150</v>
      </c>
      <c r="BR599" s="3">
        <f t="shared" si="119"/>
        <v>0</v>
      </c>
      <c r="BS599" s="3">
        <f t="shared" si="120"/>
        <v>150</v>
      </c>
      <c r="BT599" s="3">
        <f t="shared" si="121"/>
        <v>0</v>
      </c>
      <c r="BU599" s="3">
        <f t="shared" si="122"/>
        <v>75</v>
      </c>
      <c r="BV599" s="3">
        <f t="shared" si="123"/>
        <v>0</v>
      </c>
      <c r="BW599" s="3">
        <f t="shared" si="124"/>
        <v>555</v>
      </c>
      <c r="BX599" s="3">
        <f t="shared" si="125"/>
        <v>84</v>
      </c>
    </row>
    <row r="600" spans="1:76" x14ac:dyDescent="0.25">
      <c r="A600">
        <v>16</v>
      </c>
      <c r="B600" t="s">
        <v>60</v>
      </c>
      <c r="C600" t="s">
        <v>61</v>
      </c>
      <c r="D600">
        <v>2021</v>
      </c>
      <c r="E600" t="s">
        <v>62</v>
      </c>
      <c r="F600" t="s">
        <v>63</v>
      </c>
      <c r="G600">
        <v>2</v>
      </c>
      <c r="H600" t="s">
        <v>64</v>
      </c>
      <c r="I600" t="s">
        <v>3557</v>
      </c>
      <c r="J600" t="s">
        <v>1134</v>
      </c>
      <c r="K600" t="s">
        <v>1135</v>
      </c>
      <c r="L600" t="s">
        <v>3603</v>
      </c>
      <c r="M600" t="s">
        <v>1136</v>
      </c>
      <c r="N600" t="s">
        <v>3610</v>
      </c>
      <c r="O600" t="s">
        <v>68</v>
      </c>
      <c r="P600" t="s">
        <v>3621</v>
      </c>
      <c r="Q600" t="s">
        <v>312</v>
      </c>
      <c r="R600" t="s">
        <v>3791</v>
      </c>
      <c r="S600" t="s">
        <v>1190</v>
      </c>
      <c r="T600">
        <v>9</v>
      </c>
      <c r="U600">
        <v>6</v>
      </c>
      <c r="V600" t="s">
        <v>1201</v>
      </c>
      <c r="W600">
        <v>1</v>
      </c>
      <c r="X600" t="s">
        <v>72</v>
      </c>
      <c r="Y600">
        <v>1</v>
      </c>
      <c r="Z600" t="s">
        <v>73</v>
      </c>
      <c r="AA600">
        <v>1</v>
      </c>
      <c r="AB600" s="1">
        <v>0</v>
      </c>
      <c r="AC600" s="1">
        <v>0</v>
      </c>
      <c r="AD600" s="1">
        <v>0</v>
      </c>
      <c r="AE600" s="1">
        <v>1</v>
      </c>
      <c r="AF600" s="1">
        <v>0.05</v>
      </c>
      <c r="AG600" s="1">
        <v>5</v>
      </c>
      <c r="AH600" s="1">
        <v>1</v>
      </c>
      <c r="AI600" s="1">
        <v>0</v>
      </c>
      <c r="AJ600" s="1">
        <v>0</v>
      </c>
      <c r="AK600" s="1">
        <v>0</v>
      </c>
      <c r="AL600" s="1">
        <v>0</v>
      </c>
      <c r="AM600" s="1">
        <v>0</v>
      </c>
      <c r="AN600" s="1">
        <v>0</v>
      </c>
      <c r="AO600" s="1">
        <v>0</v>
      </c>
      <c r="AP600" s="1">
        <v>0</v>
      </c>
      <c r="AQ600" s="1">
        <v>2</v>
      </c>
      <c r="AR600" s="1">
        <v>0.05</v>
      </c>
      <c r="AS600" s="1">
        <v>2.5</v>
      </c>
      <c r="AT600" s="1">
        <v>0</v>
      </c>
      <c r="AU600" s="1">
        <v>0</v>
      </c>
      <c r="AV600" s="1">
        <v>0</v>
      </c>
      <c r="AW600" s="1">
        <v>299000000</v>
      </c>
      <c r="AX600" s="1">
        <v>0</v>
      </c>
      <c r="AY600" s="1">
        <v>0</v>
      </c>
      <c r="AZ600" s="1">
        <v>450000000</v>
      </c>
      <c r="BA600" s="1">
        <v>0</v>
      </c>
      <c r="BB600" s="1">
        <v>0</v>
      </c>
      <c r="BC600" s="1">
        <v>0</v>
      </c>
      <c r="BD600" s="1">
        <v>0</v>
      </c>
      <c r="BE600" s="1">
        <v>0</v>
      </c>
      <c r="BF600" s="1">
        <v>0</v>
      </c>
      <c r="BG600" s="1">
        <v>0</v>
      </c>
      <c r="BH600" s="1">
        <v>0</v>
      </c>
      <c r="BI600" s="1">
        <v>749000000</v>
      </c>
      <c r="BJ600" s="1">
        <v>0</v>
      </c>
      <c r="BK600" s="1">
        <v>0</v>
      </c>
      <c r="BL600" t="s">
        <v>1202</v>
      </c>
      <c r="BM600" s="3">
        <f t="shared" si="114"/>
        <v>0</v>
      </c>
      <c r="BN600" s="3">
        <f t="shared" si="115"/>
        <v>0</v>
      </c>
      <c r="BO600" s="3">
        <f t="shared" si="116"/>
        <v>299</v>
      </c>
      <c r="BP600" s="3">
        <f t="shared" si="117"/>
        <v>0</v>
      </c>
      <c r="BQ600" s="3">
        <f t="shared" si="118"/>
        <v>450</v>
      </c>
      <c r="BR600" s="3">
        <f t="shared" si="119"/>
        <v>0</v>
      </c>
      <c r="BS600" s="3">
        <f t="shared" si="120"/>
        <v>0</v>
      </c>
      <c r="BT600" s="3">
        <f t="shared" si="121"/>
        <v>0</v>
      </c>
      <c r="BU600" s="3">
        <f t="shared" si="122"/>
        <v>0</v>
      </c>
      <c r="BV600" s="3">
        <f t="shared" si="123"/>
        <v>0</v>
      </c>
      <c r="BW600" s="3">
        <f t="shared" si="124"/>
        <v>749</v>
      </c>
      <c r="BX600" s="3">
        <f t="shared" si="125"/>
        <v>0</v>
      </c>
    </row>
    <row r="601" spans="1:76" x14ac:dyDescent="0.25">
      <c r="A601">
        <v>16</v>
      </c>
      <c r="B601" t="s">
        <v>60</v>
      </c>
      <c r="C601" t="s">
        <v>61</v>
      </c>
      <c r="D601">
        <v>2021</v>
      </c>
      <c r="E601" t="s">
        <v>62</v>
      </c>
      <c r="F601" t="s">
        <v>63</v>
      </c>
      <c r="G601">
        <v>2</v>
      </c>
      <c r="H601" t="s">
        <v>64</v>
      </c>
      <c r="I601" t="s">
        <v>3557</v>
      </c>
      <c r="J601" t="s">
        <v>1134</v>
      </c>
      <c r="K601" t="s">
        <v>1135</v>
      </c>
      <c r="L601" t="s">
        <v>3603</v>
      </c>
      <c r="M601" t="s">
        <v>1136</v>
      </c>
      <c r="N601" t="s">
        <v>3610</v>
      </c>
      <c r="O601" t="s">
        <v>68</v>
      </c>
      <c r="P601" t="s">
        <v>3621</v>
      </c>
      <c r="Q601" t="s">
        <v>312</v>
      </c>
      <c r="R601" t="s">
        <v>3792</v>
      </c>
      <c r="S601" t="s">
        <v>1203</v>
      </c>
      <c r="T601">
        <v>9</v>
      </c>
      <c r="U601">
        <v>1</v>
      </c>
      <c r="V601" t="s">
        <v>1204</v>
      </c>
      <c r="W601">
        <v>2</v>
      </c>
      <c r="X601" t="s">
        <v>75</v>
      </c>
      <c r="Y601">
        <v>1</v>
      </c>
      <c r="Z601" t="s">
        <v>73</v>
      </c>
      <c r="AA601">
        <v>1</v>
      </c>
      <c r="AB601" s="1">
        <v>1</v>
      </c>
      <c r="AC601" s="1">
        <v>1</v>
      </c>
      <c r="AD601" s="1">
        <v>100</v>
      </c>
      <c r="AE601" s="1">
        <v>1</v>
      </c>
      <c r="AF601" s="1">
        <v>0</v>
      </c>
      <c r="AG601" s="1">
        <v>0</v>
      </c>
      <c r="AH601" s="1">
        <v>1</v>
      </c>
      <c r="AI601" s="1">
        <v>0</v>
      </c>
      <c r="AJ601" s="1">
        <v>0</v>
      </c>
      <c r="AK601" s="1">
        <v>1</v>
      </c>
      <c r="AL601" s="1">
        <v>0</v>
      </c>
      <c r="AM601" s="1">
        <v>0</v>
      </c>
      <c r="AN601" s="1">
        <v>1</v>
      </c>
      <c r="AO601" s="1">
        <v>0</v>
      </c>
      <c r="AP601" s="1">
        <v>0</v>
      </c>
      <c r="AQ601" s="1" t="s">
        <v>76</v>
      </c>
      <c r="AR601" s="1" t="s">
        <v>76</v>
      </c>
      <c r="AS601" s="1" t="s">
        <v>76</v>
      </c>
      <c r="AT601" s="1">
        <v>84000000</v>
      </c>
      <c r="AU601" s="1">
        <v>84000000</v>
      </c>
      <c r="AV601" s="1">
        <v>100</v>
      </c>
      <c r="AW601" s="1">
        <v>257000000</v>
      </c>
      <c r="AX601" s="1">
        <v>0</v>
      </c>
      <c r="AY601" s="1">
        <v>0</v>
      </c>
      <c r="AZ601" s="1">
        <v>200000000</v>
      </c>
      <c r="BA601" s="1">
        <v>0</v>
      </c>
      <c r="BB601" s="1">
        <v>0</v>
      </c>
      <c r="BC601" s="1">
        <v>686000000</v>
      </c>
      <c r="BD601" s="1">
        <v>0</v>
      </c>
      <c r="BE601" s="1">
        <v>0</v>
      </c>
      <c r="BF601" s="1">
        <v>100000000</v>
      </c>
      <c r="BG601" s="1">
        <v>0</v>
      </c>
      <c r="BH601" s="1">
        <v>0</v>
      </c>
      <c r="BI601" s="1">
        <v>1327000000</v>
      </c>
      <c r="BJ601" s="1">
        <v>84000000</v>
      </c>
      <c r="BK601" s="1">
        <v>6.33</v>
      </c>
      <c r="BM601" s="3">
        <f t="shared" si="114"/>
        <v>84</v>
      </c>
      <c r="BN601" s="3">
        <f t="shared" si="115"/>
        <v>84</v>
      </c>
      <c r="BO601" s="3">
        <f t="shared" si="116"/>
        <v>257</v>
      </c>
      <c r="BP601" s="3">
        <f t="shared" si="117"/>
        <v>0</v>
      </c>
      <c r="BQ601" s="3">
        <f t="shared" si="118"/>
        <v>200</v>
      </c>
      <c r="BR601" s="3">
        <f t="shared" si="119"/>
        <v>0</v>
      </c>
      <c r="BS601" s="3">
        <f t="shared" si="120"/>
        <v>686</v>
      </c>
      <c r="BT601" s="3">
        <f t="shared" si="121"/>
        <v>0</v>
      </c>
      <c r="BU601" s="3">
        <f t="shared" si="122"/>
        <v>100</v>
      </c>
      <c r="BV601" s="3">
        <f t="shared" si="123"/>
        <v>0</v>
      </c>
      <c r="BW601" s="3">
        <f t="shared" si="124"/>
        <v>1327</v>
      </c>
      <c r="BX601" s="3">
        <f t="shared" si="125"/>
        <v>84</v>
      </c>
    </row>
    <row r="602" spans="1:76" x14ac:dyDescent="0.25">
      <c r="A602">
        <v>16</v>
      </c>
      <c r="B602" t="s">
        <v>60</v>
      </c>
      <c r="C602" t="s">
        <v>61</v>
      </c>
      <c r="D602">
        <v>2021</v>
      </c>
      <c r="E602" t="s">
        <v>62</v>
      </c>
      <c r="F602" t="s">
        <v>63</v>
      </c>
      <c r="G602">
        <v>2</v>
      </c>
      <c r="H602" t="s">
        <v>64</v>
      </c>
      <c r="I602" t="s">
        <v>3557</v>
      </c>
      <c r="J602" t="s">
        <v>1134</v>
      </c>
      <c r="K602" t="s">
        <v>1135</v>
      </c>
      <c r="L602" t="s">
        <v>3603</v>
      </c>
      <c r="M602" t="s">
        <v>1136</v>
      </c>
      <c r="N602" t="s">
        <v>3610</v>
      </c>
      <c r="O602" t="s">
        <v>68</v>
      </c>
      <c r="P602" t="s">
        <v>3621</v>
      </c>
      <c r="Q602" t="s">
        <v>312</v>
      </c>
      <c r="R602" t="s">
        <v>3792</v>
      </c>
      <c r="S602" t="s">
        <v>1203</v>
      </c>
      <c r="T602">
        <v>9</v>
      </c>
      <c r="U602">
        <v>2</v>
      </c>
      <c r="V602" t="s">
        <v>1205</v>
      </c>
      <c r="W602">
        <v>2</v>
      </c>
      <c r="X602" t="s">
        <v>75</v>
      </c>
      <c r="Y602">
        <v>1</v>
      </c>
      <c r="Z602" t="s">
        <v>73</v>
      </c>
      <c r="AA602">
        <v>1</v>
      </c>
      <c r="AB602" s="1">
        <v>1</v>
      </c>
      <c r="AC602" s="1">
        <v>1</v>
      </c>
      <c r="AD602" s="1">
        <v>100</v>
      </c>
      <c r="AE602" s="1">
        <v>1</v>
      </c>
      <c r="AF602" s="1">
        <v>0.25</v>
      </c>
      <c r="AG602" s="1">
        <v>25</v>
      </c>
      <c r="AH602" s="1">
        <v>1</v>
      </c>
      <c r="AI602" s="1">
        <v>0</v>
      </c>
      <c r="AJ602" s="1">
        <v>0</v>
      </c>
      <c r="AK602" s="1">
        <v>1</v>
      </c>
      <c r="AL602" s="1">
        <v>0</v>
      </c>
      <c r="AM602" s="1">
        <v>0</v>
      </c>
      <c r="AN602" s="1">
        <v>1</v>
      </c>
      <c r="AO602" s="1">
        <v>0</v>
      </c>
      <c r="AP602" s="1">
        <v>0</v>
      </c>
      <c r="AQ602" s="1" t="s">
        <v>76</v>
      </c>
      <c r="AR602" s="1" t="s">
        <v>76</v>
      </c>
      <c r="AS602" s="1" t="s">
        <v>76</v>
      </c>
      <c r="AT602" s="1">
        <v>69755259</v>
      </c>
      <c r="AU602" s="1">
        <v>69738259</v>
      </c>
      <c r="AV602" s="1">
        <v>99.97</v>
      </c>
      <c r="AW602" s="1">
        <v>781350000</v>
      </c>
      <c r="AX602" s="1">
        <v>514950000</v>
      </c>
      <c r="AY602" s="1">
        <v>65.91</v>
      </c>
      <c r="AZ602" s="1">
        <v>1000000000</v>
      </c>
      <c r="BA602" s="1">
        <v>0</v>
      </c>
      <c r="BB602" s="1">
        <v>0</v>
      </c>
      <c r="BC602" s="1">
        <v>1000000000</v>
      </c>
      <c r="BD602" s="1">
        <v>0</v>
      </c>
      <c r="BE602" s="1">
        <v>0</v>
      </c>
      <c r="BF602" s="1">
        <v>1500000000</v>
      </c>
      <c r="BG602" s="1">
        <v>0</v>
      </c>
      <c r="BH602" s="1">
        <v>0</v>
      </c>
      <c r="BI602" s="1">
        <v>4351105259</v>
      </c>
      <c r="BJ602" s="1">
        <v>584688259</v>
      </c>
      <c r="BK602" s="1">
        <v>13.44</v>
      </c>
      <c r="BL602" t="s">
        <v>1206</v>
      </c>
      <c r="BM602" s="3">
        <f t="shared" si="114"/>
        <v>69.755258999999995</v>
      </c>
      <c r="BN602" s="3">
        <f t="shared" si="115"/>
        <v>69.738258999999999</v>
      </c>
      <c r="BO602" s="3">
        <f t="shared" si="116"/>
        <v>781.35</v>
      </c>
      <c r="BP602" s="3">
        <f t="shared" si="117"/>
        <v>514.95000000000005</v>
      </c>
      <c r="BQ602" s="3">
        <f t="shared" si="118"/>
        <v>1000</v>
      </c>
      <c r="BR602" s="3">
        <f t="shared" si="119"/>
        <v>0</v>
      </c>
      <c r="BS602" s="3">
        <f t="shared" si="120"/>
        <v>1000</v>
      </c>
      <c r="BT602" s="3">
        <f t="shared" si="121"/>
        <v>0</v>
      </c>
      <c r="BU602" s="3">
        <f t="shared" si="122"/>
        <v>1500</v>
      </c>
      <c r="BV602" s="3">
        <f t="shared" si="123"/>
        <v>0</v>
      </c>
      <c r="BW602" s="3">
        <f t="shared" si="124"/>
        <v>4351.1052589999999</v>
      </c>
      <c r="BX602" s="3">
        <f t="shared" si="125"/>
        <v>584.68825900000002</v>
      </c>
    </row>
    <row r="603" spans="1:76" x14ac:dyDescent="0.25">
      <c r="A603">
        <v>16</v>
      </c>
      <c r="B603" t="s">
        <v>60</v>
      </c>
      <c r="C603" t="s">
        <v>61</v>
      </c>
      <c r="D603">
        <v>2021</v>
      </c>
      <c r="E603" t="s">
        <v>62</v>
      </c>
      <c r="F603" t="s">
        <v>63</v>
      </c>
      <c r="G603">
        <v>2</v>
      </c>
      <c r="H603" t="s">
        <v>64</v>
      </c>
      <c r="I603" t="s">
        <v>3557</v>
      </c>
      <c r="J603" t="s">
        <v>1134</v>
      </c>
      <c r="K603" t="s">
        <v>1135</v>
      </c>
      <c r="L603" t="s">
        <v>3603</v>
      </c>
      <c r="M603" t="s">
        <v>1136</v>
      </c>
      <c r="N603" t="s">
        <v>3610</v>
      </c>
      <c r="O603" t="s">
        <v>68</v>
      </c>
      <c r="P603" t="s">
        <v>3621</v>
      </c>
      <c r="Q603" t="s">
        <v>312</v>
      </c>
      <c r="R603" t="s">
        <v>3792</v>
      </c>
      <c r="S603" t="s">
        <v>1203</v>
      </c>
      <c r="T603">
        <v>9</v>
      </c>
      <c r="U603">
        <v>3</v>
      </c>
      <c r="V603" t="s">
        <v>1207</v>
      </c>
      <c r="W603">
        <v>1</v>
      </c>
      <c r="X603" t="s">
        <v>72</v>
      </c>
      <c r="Y603">
        <v>1</v>
      </c>
      <c r="Z603" t="s">
        <v>73</v>
      </c>
      <c r="AA603">
        <v>1</v>
      </c>
      <c r="AB603" s="1">
        <v>0</v>
      </c>
      <c r="AC603" s="1">
        <v>0</v>
      </c>
      <c r="AD603" s="1">
        <v>0</v>
      </c>
      <c r="AE603" s="1">
        <v>2</v>
      </c>
      <c r="AF603" s="1">
        <v>0</v>
      </c>
      <c r="AG603" s="1">
        <v>0</v>
      </c>
      <c r="AH603" s="1">
        <v>2</v>
      </c>
      <c r="AI603" s="1">
        <v>0</v>
      </c>
      <c r="AJ603" s="1">
        <v>0</v>
      </c>
      <c r="AK603" s="1">
        <v>4</v>
      </c>
      <c r="AL603" s="1">
        <v>0</v>
      </c>
      <c r="AM603" s="1">
        <v>0</v>
      </c>
      <c r="AN603" s="1">
        <v>0</v>
      </c>
      <c r="AO603" s="1">
        <v>0</v>
      </c>
      <c r="AP603" s="1">
        <v>0</v>
      </c>
      <c r="AQ603" s="1">
        <v>8</v>
      </c>
      <c r="AR603" s="1">
        <v>0</v>
      </c>
      <c r="AS603" s="1">
        <v>0</v>
      </c>
      <c r="AT603" s="1">
        <v>0</v>
      </c>
      <c r="AU603" s="1">
        <v>0</v>
      </c>
      <c r="AV603" s="1">
        <v>0</v>
      </c>
      <c r="AW603" s="1">
        <v>239034000</v>
      </c>
      <c r="AX603" s="1">
        <v>0</v>
      </c>
      <c r="AY603" s="1">
        <v>0</v>
      </c>
      <c r="AZ603" s="1">
        <v>250000000</v>
      </c>
      <c r="BA603" s="1">
        <v>0</v>
      </c>
      <c r="BB603" s="1">
        <v>0</v>
      </c>
      <c r="BC603" s="1">
        <v>500915548</v>
      </c>
      <c r="BD603" s="1">
        <v>0</v>
      </c>
      <c r="BE603" s="1">
        <v>0</v>
      </c>
      <c r="BF603" s="1">
        <v>0</v>
      </c>
      <c r="BG603" s="1">
        <v>0</v>
      </c>
      <c r="BH603" s="1">
        <v>0</v>
      </c>
      <c r="BI603" s="1">
        <v>989949548</v>
      </c>
      <c r="BJ603" s="1">
        <v>0</v>
      </c>
      <c r="BK603" s="1">
        <v>0</v>
      </c>
      <c r="BM603" s="3">
        <f t="shared" si="114"/>
        <v>0</v>
      </c>
      <c r="BN603" s="3">
        <f t="shared" si="115"/>
        <v>0</v>
      </c>
      <c r="BO603" s="3">
        <f t="shared" si="116"/>
        <v>239.03399999999999</v>
      </c>
      <c r="BP603" s="3">
        <f t="shared" si="117"/>
        <v>0</v>
      </c>
      <c r="BQ603" s="3">
        <f t="shared" si="118"/>
        <v>250</v>
      </c>
      <c r="BR603" s="3">
        <f t="shared" si="119"/>
        <v>0</v>
      </c>
      <c r="BS603" s="3">
        <f t="shared" si="120"/>
        <v>500.915548</v>
      </c>
      <c r="BT603" s="3">
        <f t="shared" si="121"/>
        <v>0</v>
      </c>
      <c r="BU603" s="3">
        <f t="shared" si="122"/>
        <v>0</v>
      </c>
      <c r="BV603" s="3">
        <f t="shared" si="123"/>
        <v>0</v>
      </c>
      <c r="BW603" s="3">
        <f t="shared" si="124"/>
        <v>989.94954800000005</v>
      </c>
      <c r="BX603" s="3">
        <f t="shared" si="125"/>
        <v>0</v>
      </c>
    </row>
    <row r="604" spans="1:76" x14ac:dyDescent="0.25">
      <c r="A604">
        <v>16</v>
      </c>
      <c r="B604" t="s">
        <v>60</v>
      </c>
      <c r="C604" t="s">
        <v>61</v>
      </c>
      <c r="D604">
        <v>2021</v>
      </c>
      <c r="E604" t="s">
        <v>62</v>
      </c>
      <c r="F604" t="s">
        <v>63</v>
      </c>
      <c r="G604">
        <v>2</v>
      </c>
      <c r="H604" t="s">
        <v>64</v>
      </c>
      <c r="I604" t="s">
        <v>3557</v>
      </c>
      <c r="J604" t="s">
        <v>1134</v>
      </c>
      <c r="K604" t="s">
        <v>1135</v>
      </c>
      <c r="L604" t="s">
        <v>3603</v>
      </c>
      <c r="M604" t="s">
        <v>1136</v>
      </c>
      <c r="N604" t="s">
        <v>3610</v>
      </c>
      <c r="O604" t="s">
        <v>68</v>
      </c>
      <c r="P604" t="s">
        <v>3621</v>
      </c>
      <c r="Q604" t="s">
        <v>312</v>
      </c>
      <c r="R604" t="s">
        <v>3792</v>
      </c>
      <c r="S604" t="s">
        <v>1203</v>
      </c>
      <c r="T604">
        <v>9</v>
      </c>
      <c r="U604">
        <v>4</v>
      </c>
      <c r="V604" t="s">
        <v>1208</v>
      </c>
      <c r="W604">
        <v>2</v>
      </c>
      <c r="X604" t="s">
        <v>75</v>
      </c>
      <c r="Y604">
        <v>1</v>
      </c>
      <c r="Z604" t="s">
        <v>73</v>
      </c>
      <c r="AA604">
        <v>1</v>
      </c>
      <c r="AB604" s="1">
        <v>1</v>
      </c>
      <c r="AC604" s="1">
        <v>1</v>
      </c>
      <c r="AD604" s="1">
        <v>100</v>
      </c>
      <c r="AE604" s="1">
        <v>1</v>
      </c>
      <c r="AF604" s="1">
        <v>0.25</v>
      </c>
      <c r="AG604" s="1">
        <v>25</v>
      </c>
      <c r="AH604" s="1">
        <v>1</v>
      </c>
      <c r="AI604" s="1">
        <v>0</v>
      </c>
      <c r="AJ604" s="1">
        <v>0</v>
      </c>
      <c r="AK604" s="1">
        <v>1</v>
      </c>
      <c r="AL604" s="1">
        <v>0</v>
      </c>
      <c r="AM604" s="1">
        <v>0</v>
      </c>
      <c r="AN604" s="1">
        <v>1</v>
      </c>
      <c r="AO604" s="1">
        <v>0</v>
      </c>
      <c r="AP604" s="1">
        <v>0</v>
      </c>
      <c r="AQ604" s="1" t="s">
        <v>76</v>
      </c>
      <c r="AR604" s="1" t="s">
        <v>76</v>
      </c>
      <c r="AS604" s="1" t="s">
        <v>76</v>
      </c>
      <c r="AT604" s="1">
        <v>50000000</v>
      </c>
      <c r="AU604" s="1">
        <v>50000000</v>
      </c>
      <c r="AV604" s="1">
        <v>100</v>
      </c>
      <c r="AW604" s="1">
        <v>244500000</v>
      </c>
      <c r="AX604" s="1">
        <v>94500000</v>
      </c>
      <c r="AY604" s="1">
        <v>38.65</v>
      </c>
      <c r="AZ604" s="1">
        <v>282000000</v>
      </c>
      <c r="BA604" s="1">
        <v>0</v>
      </c>
      <c r="BB604" s="1">
        <v>0</v>
      </c>
      <c r="BC604" s="1">
        <v>262000000</v>
      </c>
      <c r="BD604" s="1">
        <v>0</v>
      </c>
      <c r="BE604" s="1">
        <v>0</v>
      </c>
      <c r="BF604" s="1">
        <v>130000000</v>
      </c>
      <c r="BG604" s="1">
        <v>0</v>
      </c>
      <c r="BH604" s="1">
        <v>0</v>
      </c>
      <c r="BI604" s="1">
        <v>968500000</v>
      </c>
      <c r="BJ604" s="1">
        <v>144500000</v>
      </c>
      <c r="BK604" s="1">
        <v>14.92</v>
      </c>
      <c r="BL604" t="s">
        <v>1209</v>
      </c>
      <c r="BM604" s="3">
        <f t="shared" si="114"/>
        <v>50</v>
      </c>
      <c r="BN604" s="3">
        <f t="shared" si="115"/>
        <v>50</v>
      </c>
      <c r="BO604" s="3">
        <f t="shared" si="116"/>
        <v>244.5</v>
      </c>
      <c r="BP604" s="3">
        <f t="shared" si="117"/>
        <v>94.5</v>
      </c>
      <c r="BQ604" s="3">
        <f t="shared" si="118"/>
        <v>282</v>
      </c>
      <c r="BR604" s="3">
        <f t="shared" si="119"/>
        <v>0</v>
      </c>
      <c r="BS604" s="3">
        <f t="shared" si="120"/>
        <v>262</v>
      </c>
      <c r="BT604" s="3">
        <f t="shared" si="121"/>
        <v>0</v>
      </c>
      <c r="BU604" s="3">
        <f t="shared" si="122"/>
        <v>130</v>
      </c>
      <c r="BV604" s="3">
        <f t="shared" si="123"/>
        <v>0</v>
      </c>
      <c r="BW604" s="3">
        <f t="shared" si="124"/>
        <v>968.5</v>
      </c>
      <c r="BX604" s="3">
        <f t="shared" si="125"/>
        <v>144.5</v>
      </c>
    </row>
    <row r="605" spans="1:76" x14ac:dyDescent="0.25">
      <c r="A605">
        <v>16</v>
      </c>
      <c r="B605" t="s">
        <v>60</v>
      </c>
      <c r="C605" t="s">
        <v>61</v>
      </c>
      <c r="D605">
        <v>2021</v>
      </c>
      <c r="E605" t="s">
        <v>62</v>
      </c>
      <c r="F605" t="s">
        <v>63</v>
      </c>
      <c r="G605">
        <v>2</v>
      </c>
      <c r="H605" t="s">
        <v>64</v>
      </c>
      <c r="I605" t="s">
        <v>3557</v>
      </c>
      <c r="J605" t="s">
        <v>1134</v>
      </c>
      <c r="K605" t="s">
        <v>1135</v>
      </c>
      <c r="L605" t="s">
        <v>3603</v>
      </c>
      <c r="M605" t="s">
        <v>1136</v>
      </c>
      <c r="N605" t="s">
        <v>3610</v>
      </c>
      <c r="O605" t="s">
        <v>68</v>
      </c>
      <c r="P605" t="s">
        <v>3621</v>
      </c>
      <c r="Q605" t="s">
        <v>312</v>
      </c>
      <c r="R605" t="s">
        <v>3792</v>
      </c>
      <c r="S605" t="s">
        <v>1203</v>
      </c>
      <c r="T605">
        <v>9</v>
      </c>
      <c r="U605">
        <v>5</v>
      </c>
      <c r="V605" t="s">
        <v>1210</v>
      </c>
      <c r="W605">
        <v>2</v>
      </c>
      <c r="X605" t="s">
        <v>75</v>
      </c>
      <c r="Y605">
        <v>1</v>
      </c>
      <c r="Z605" t="s">
        <v>73</v>
      </c>
      <c r="AA605">
        <v>1</v>
      </c>
      <c r="AB605" s="1">
        <v>100</v>
      </c>
      <c r="AC605" s="1">
        <v>100</v>
      </c>
      <c r="AD605" s="1">
        <v>100</v>
      </c>
      <c r="AE605" s="1">
        <v>100</v>
      </c>
      <c r="AF605" s="1">
        <v>20</v>
      </c>
      <c r="AG605" s="1">
        <v>20</v>
      </c>
      <c r="AH605" s="1">
        <v>0</v>
      </c>
      <c r="AI605" s="1">
        <v>0</v>
      </c>
      <c r="AJ605" s="1">
        <v>0</v>
      </c>
      <c r="AK605" s="1">
        <v>0</v>
      </c>
      <c r="AL605" s="1">
        <v>0</v>
      </c>
      <c r="AM605" s="1">
        <v>0</v>
      </c>
      <c r="AN605" s="1">
        <v>0</v>
      </c>
      <c r="AO605" s="1">
        <v>0</v>
      </c>
      <c r="AP605" s="1">
        <v>0</v>
      </c>
      <c r="AQ605" s="1" t="s">
        <v>76</v>
      </c>
      <c r="AR605" s="1" t="s">
        <v>76</v>
      </c>
      <c r="AS605" s="1" t="s">
        <v>76</v>
      </c>
      <c r="AT605" s="1">
        <v>178922714</v>
      </c>
      <c r="AU605" s="1">
        <v>178922711</v>
      </c>
      <c r="AV605" s="1">
        <v>100</v>
      </c>
      <c r="AW605" s="1">
        <v>227700000</v>
      </c>
      <c r="AX605" s="1">
        <v>227700000</v>
      </c>
      <c r="AY605" s="1">
        <v>100</v>
      </c>
      <c r="AZ605" s="1">
        <v>0</v>
      </c>
      <c r="BA605" s="1">
        <v>0</v>
      </c>
      <c r="BB605" s="1">
        <v>0</v>
      </c>
      <c r="BC605" s="1">
        <v>0</v>
      </c>
      <c r="BD605" s="1">
        <v>0</v>
      </c>
      <c r="BE605" s="1">
        <v>0</v>
      </c>
      <c r="BF605" s="1">
        <v>0</v>
      </c>
      <c r="BG605" s="1">
        <v>0</v>
      </c>
      <c r="BH605" s="1">
        <v>0</v>
      </c>
      <c r="BI605" s="1">
        <v>406622714</v>
      </c>
      <c r="BJ605" s="1">
        <v>406622711</v>
      </c>
      <c r="BK605" s="1">
        <v>100</v>
      </c>
      <c r="BL605" t="s">
        <v>1211</v>
      </c>
      <c r="BM605" s="3">
        <f t="shared" si="114"/>
        <v>178.92271400000001</v>
      </c>
      <c r="BN605" s="3">
        <f t="shared" si="115"/>
        <v>178.92271099999999</v>
      </c>
      <c r="BO605" s="3">
        <f t="shared" si="116"/>
        <v>227.7</v>
      </c>
      <c r="BP605" s="3">
        <f t="shared" si="117"/>
        <v>227.7</v>
      </c>
      <c r="BQ605" s="3">
        <f t="shared" si="118"/>
        <v>0</v>
      </c>
      <c r="BR605" s="3">
        <f t="shared" si="119"/>
        <v>0</v>
      </c>
      <c r="BS605" s="3">
        <f t="shared" si="120"/>
        <v>0</v>
      </c>
      <c r="BT605" s="3">
        <f t="shared" si="121"/>
        <v>0</v>
      </c>
      <c r="BU605" s="3">
        <f t="shared" si="122"/>
        <v>0</v>
      </c>
      <c r="BV605" s="3">
        <f t="shared" si="123"/>
        <v>0</v>
      </c>
      <c r="BW605" s="3">
        <f t="shared" si="124"/>
        <v>406.62271399999997</v>
      </c>
      <c r="BX605" s="3">
        <f t="shared" si="125"/>
        <v>406.62271099999998</v>
      </c>
    </row>
    <row r="606" spans="1:76" x14ac:dyDescent="0.25">
      <c r="A606">
        <v>16</v>
      </c>
      <c r="B606" t="s">
        <v>60</v>
      </c>
      <c r="C606" t="s">
        <v>61</v>
      </c>
      <c r="D606">
        <v>2021</v>
      </c>
      <c r="E606" t="s">
        <v>62</v>
      </c>
      <c r="F606" t="s">
        <v>63</v>
      </c>
      <c r="G606">
        <v>2</v>
      </c>
      <c r="H606" t="s">
        <v>64</v>
      </c>
      <c r="I606" t="s">
        <v>3557</v>
      </c>
      <c r="J606" t="s">
        <v>1134</v>
      </c>
      <c r="K606" t="s">
        <v>1135</v>
      </c>
      <c r="L606" t="s">
        <v>3603</v>
      </c>
      <c r="M606" t="s">
        <v>1136</v>
      </c>
      <c r="N606" t="s">
        <v>3610</v>
      </c>
      <c r="O606" t="s">
        <v>68</v>
      </c>
      <c r="P606" t="s">
        <v>3621</v>
      </c>
      <c r="Q606" t="s">
        <v>312</v>
      </c>
      <c r="R606" t="s">
        <v>3792</v>
      </c>
      <c r="S606" t="s">
        <v>1203</v>
      </c>
      <c r="T606">
        <v>9</v>
      </c>
      <c r="U606">
        <v>6</v>
      </c>
      <c r="V606" t="s">
        <v>1212</v>
      </c>
      <c r="W606">
        <v>2</v>
      </c>
      <c r="X606" t="s">
        <v>75</v>
      </c>
      <c r="Y606">
        <v>1</v>
      </c>
      <c r="Z606" t="s">
        <v>73</v>
      </c>
      <c r="AA606">
        <v>1</v>
      </c>
      <c r="AB606" s="1">
        <v>0</v>
      </c>
      <c r="AC606" s="1">
        <v>0</v>
      </c>
      <c r="AD606" s="1">
        <v>0</v>
      </c>
      <c r="AE606" s="1">
        <v>1</v>
      </c>
      <c r="AF606" s="1">
        <v>0.25</v>
      </c>
      <c r="AG606" s="1">
        <v>25</v>
      </c>
      <c r="AH606" s="1">
        <v>1</v>
      </c>
      <c r="AI606" s="1">
        <v>0</v>
      </c>
      <c r="AJ606" s="1">
        <v>0</v>
      </c>
      <c r="AK606" s="1">
        <v>1</v>
      </c>
      <c r="AL606" s="1">
        <v>0</v>
      </c>
      <c r="AM606" s="1">
        <v>0</v>
      </c>
      <c r="AN606" s="1">
        <v>0</v>
      </c>
      <c r="AO606" s="1">
        <v>0</v>
      </c>
      <c r="AP606" s="1">
        <v>0</v>
      </c>
      <c r="AQ606" s="1" t="s">
        <v>76</v>
      </c>
      <c r="AR606" s="1" t="s">
        <v>76</v>
      </c>
      <c r="AS606" s="1" t="s">
        <v>76</v>
      </c>
      <c r="AT606" s="1">
        <v>0</v>
      </c>
      <c r="AU606" s="1">
        <v>0</v>
      </c>
      <c r="AV606" s="1">
        <v>0</v>
      </c>
      <c r="AW606" s="1">
        <v>337500000</v>
      </c>
      <c r="AX606" s="1">
        <v>220500000</v>
      </c>
      <c r="AY606" s="1">
        <v>65.33</v>
      </c>
      <c r="AZ606" s="1">
        <v>900000000</v>
      </c>
      <c r="BA606" s="1">
        <v>0</v>
      </c>
      <c r="BB606" s="1">
        <v>0</v>
      </c>
      <c r="BC606" s="1">
        <v>900000000</v>
      </c>
      <c r="BD606" s="1">
        <v>0</v>
      </c>
      <c r="BE606" s="1">
        <v>0</v>
      </c>
      <c r="BF606" s="1">
        <v>0</v>
      </c>
      <c r="BG606" s="1">
        <v>0</v>
      </c>
      <c r="BH606" s="1">
        <v>0</v>
      </c>
      <c r="BI606" s="1">
        <v>2137500000</v>
      </c>
      <c r="BJ606" s="1">
        <v>220500000</v>
      </c>
      <c r="BK606" s="1">
        <v>10.32</v>
      </c>
      <c r="BL606" t="s">
        <v>1213</v>
      </c>
      <c r="BM606" s="3">
        <f t="shared" si="114"/>
        <v>0</v>
      </c>
      <c r="BN606" s="3">
        <f t="shared" si="115"/>
        <v>0</v>
      </c>
      <c r="BO606" s="3">
        <f t="shared" si="116"/>
        <v>337.5</v>
      </c>
      <c r="BP606" s="3">
        <f t="shared" si="117"/>
        <v>220.5</v>
      </c>
      <c r="BQ606" s="3">
        <f t="shared" si="118"/>
        <v>900</v>
      </c>
      <c r="BR606" s="3">
        <f t="shared" si="119"/>
        <v>0</v>
      </c>
      <c r="BS606" s="3">
        <f t="shared" si="120"/>
        <v>900</v>
      </c>
      <c r="BT606" s="3">
        <f t="shared" si="121"/>
        <v>0</v>
      </c>
      <c r="BU606" s="3">
        <f t="shared" si="122"/>
        <v>0</v>
      </c>
      <c r="BV606" s="3">
        <f t="shared" si="123"/>
        <v>0</v>
      </c>
      <c r="BW606" s="3">
        <f t="shared" si="124"/>
        <v>2137.5</v>
      </c>
      <c r="BX606" s="3">
        <f t="shared" si="125"/>
        <v>220.5</v>
      </c>
    </row>
    <row r="607" spans="1:76" x14ac:dyDescent="0.25">
      <c r="A607">
        <v>16</v>
      </c>
      <c r="B607" t="s">
        <v>60</v>
      </c>
      <c r="C607" t="s">
        <v>61</v>
      </c>
      <c r="D607">
        <v>2021</v>
      </c>
      <c r="E607" t="s">
        <v>62</v>
      </c>
      <c r="F607" t="s">
        <v>63</v>
      </c>
      <c r="G607">
        <v>2</v>
      </c>
      <c r="H607" t="s">
        <v>64</v>
      </c>
      <c r="I607" t="s">
        <v>3557</v>
      </c>
      <c r="J607" t="s">
        <v>1134</v>
      </c>
      <c r="K607" t="s">
        <v>1135</v>
      </c>
      <c r="L607" t="s">
        <v>3603</v>
      </c>
      <c r="M607" t="s">
        <v>1136</v>
      </c>
      <c r="N607" t="s">
        <v>3610</v>
      </c>
      <c r="O607" t="s">
        <v>68</v>
      </c>
      <c r="P607" t="s">
        <v>3621</v>
      </c>
      <c r="Q607" t="s">
        <v>312</v>
      </c>
      <c r="R607" t="s">
        <v>3792</v>
      </c>
      <c r="S607" t="s">
        <v>1203</v>
      </c>
      <c r="T607">
        <v>9</v>
      </c>
      <c r="U607">
        <v>7</v>
      </c>
      <c r="V607" t="s">
        <v>1214</v>
      </c>
      <c r="W607">
        <v>2</v>
      </c>
      <c r="X607" t="s">
        <v>75</v>
      </c>
      <c r="Y607">
        <v>1</v>
      </c>
      <c r="Z607" t="s">
        <v>73</v>
      </c>
      <c r="AA607">
        <v>1</v>
      </c>
      <c r="AB607" s="1">
        <v>0</v>
      </c>
      <c r="AC607" s="1">
        <v>0</v>
      </c>
      <c r="AD607" s="1">
        <v>0</v>
      </c>
      <c r="AE607" s="1">
        <v>0</v>
      </c>
      <c r="AF607" s="1">
        <v>0</v>
      </c>
      <c r="AG607" s="1">
        <v>0</v>
      </c>
      <c r="AH607" s="1">
        <v>1</v>
      </c>
      <c r="AI607" s="1">
        <v>0</v>
      </c>
      <c r="AJ607" s="1">
        <v>0</v>
      </c>
      <c r="AK607" s="1">
        <v>1</v>
      </c>
      <c r="AL607" s="1">
        <v>0</v>
      </c>
      <c r="AM607" s="1">
        <v>0</v>
      </c>
      <c r="AN607" s="1">
        <v>1</v>
      </c>
      <c r="AO607" s="1">
        <v>0</v>
      </c>
      <c r="AP607" s="1">
        <v>0</v>
      </c>
      <c r="AQ607" s="1" t="s">
        <v>76</v>
      </c>
      <c r="AR607" s="1" t="s">
        <v>76</v>
      </c>
      <c r="AS607" s="1" t="s">
        <v>76</v>
      </c>
      <c r="AT607" s="1">
        <v>0</v>
      </c>
      <c r="AU607" s="1">
        <v>0</v>
      </c>
      <c r="AV607" s="1">
        <v>0</v>
      </c>
      <c r="AW607" s="1">
        <v>0</v>
      </c>
      <c r="AX607" s="1">
        <v>0</v>
      </c>
      <c r="AY607" s="1">
        <v>0</v>
      </c>
      <c r="AZ607" s="1">
        <v>250000000</v>
      </c>
      <c r="BA607" s="1">
        <v>0</v>
      </c>
      <c r="BB607" s="1">
        <v>0</v>
      </c>
      <c r="BC607" s="1">
        <v>250000000</v>
      </c>
      <c r="BD607" s="1">
        <v>0</v>
      </c>
      <c r="BE607" s="1">
        <v>0</v>
      </c>
      <c r="BF607" s="1">
        <v>250000000</v>
      </c>
      <c r="BG607" s="1">
        <v>0</v>
      </c>
      <c r="BH607" s="1">
        <v>0</v>
      </c>
      <c r="BI607" s="1">
        <v>750000000</v>
      </c>
      <c r="BJ607" s="1">
        <v>0</v>
      </c>
      <c r="BK607" s="1">
        <v>0</v>
      </c>
      <c r="BM607" s="3">
        <f t="shared" si="114"/>
        <v>0</v>
      </c>
      <c r="BN607" s="3">
        <f t="shared" si="115"/>
        <v>0</v>
      </c>
      <c r="BO607" s="3">
        <f t="shared" si="116"/>
        <v>0</v>
      </c>
      <c r="BP607" s="3">
        <f t="shared" si="117"/>
        <v>0</v>
      </c>
      <c r="BQ607" s="3">
        <f t="shared" si="118"/>
        <v>250</v>
      </c>
      <c r="BR607" s="3">
        <f t="shared" si="119"/>
        <v>0</v>
      </c>
      <c r="BS607" s="3">
        <f t="shared" si="120"/>
        <v>250</v>
      </c>
      <c r="BT607" s="3">
        <f t="shared" si="121"/>
        <v>0</v>
      </c>
      <c r="BU607" s="3">
        <f t="shared" si="122"/>
        <v>250</v>
      </c>
      <c r="BV607" s="3">
        <f t="shared" si="123"/>
        <v>0</v>
      </c>
      <c r="BW607" s="3">
        <f t="shared" si="124"/>
        <v>750</v>
      </c>
      <c r="BX607" s="3">
        <f t="shared" si="125"/>
        <v>0</v>
      </c>
    </row>
    <row r="608" spans="1:76" x14ac:dyDescent="0.25">
      <c r="A608">
        <v>16</v>
      </c>
      <c r="B608" t="s">
        <v>60</v>
      </c>
      <c r="C608" t="s">
        <v>61</v>
      </c>
      <c r="D608">
        <v>2021</v>
      </c>
      <c r="E608" t="s">
        <v>62</v>
      </c>
      <c r="F608" t="s">
        <v>63</v>
      </c>
      <c r="G608">
        <v>2</v>
      </c>
      <c r="H608" t="s">
        <v>64</v>
      </c>
      <c r="I608" t="s">
        <v>3557</v>
      </c>
      <c r="J608" t="s">
        <v>1134</v>
      </c>
      <c r="K608" t="s">
        <v>1135</v>
      </c>
      <c r="L608" t="s">
        <v>3603</v>
      </c>
      <c r="M608" t="s">
        <v>1136</v>
      </c>
      <c r="N608" t="s">
        <v>3610</v>
      </c>
      <c r="O608" t="s">
        <v>68</v>
      </c>
      <c r="P608" t="s">
        <v>3636</v>
      </c>
      <c r="Q608" t="s">
        <v>849</v>
      </c>
      <c r="R608" t="s">
        <v>3793</v>
      </c>
      <c r="S608" t="s">
        <v>1215</v>
      </c>
      <c r="T608">
        <v>11</v>
      </c>
      <c r="U608">
        <v>1</v>
      </c>
      <c r="V608" t="s">
        <v>1216</v>
      </c>
      <c r="W608">
        <v>2</v>
      </c>
      <c r="X608" t="s">
        <v>75</v>
      </c>
      <c r="Y608">
        <v>1</v>
      </c>
      <c r="Z608" t="s">
        <v>73</v>
      </c>
      <c r="AA608">
        <v>1</v>
      </c>
      <c r="AB608" s="1">
        <v>1</v>
      </c>
      <c r="AC608" s="1">
        <v>1</v>
      </c>
      <c r="AD608" s="1">
        <v>100</v>
      </c>
      <c r="AE608" s="1">
        <v>1</v>
      </c>
      <c r="AF608" s="1">
        <v>0.32</v>
      </c>
      <c r="AG608" s="1">
        <v>32</v>
      </c>
      <c r="AH608" s="1">
        <v>1</v>
      </c>
      <c r="AI608" s="1">
        <v>0</v>
      </c>
      <c r="AJ608" s="1">
        <v>0</v>
      </c>
      <c r="AK608" s="1">
        <v>1</v>
      </c>
      <c r="AL608" s="1">
        <v>0</v>
      </c>
      <c r="AM608" s="1">
        <v>0</v>
      </c>
      <c r="AN608" s="1">
        <v>1</v>
      </c>
      <c r="AO608" s="1">
        <v>0</v>
      </c>
      <c r="AP608" s="1">
        <v>0</v>
      </c>
      <c r="AQ608" s="1" t="s">
        <v>76</v>
      </c>
      <c r="AR608" s="1" t="s">
        <v>76</v>
      </c>
      <c r="AS608" s="1" t="s">
        <v>76</v>
      </c>
      <c r="AT608" s="1">
        <v>463817251</v>
      </c>
      <c r="AU608" s="1">
        <v>449630285</v>
      </c>
      <c r="AV608" s="1">
        <v>96.94</v>
      </c>
      <c r="AW608" s="1">
        <v>1169750000</v>
      </c>
      <c r="AX608" s="1">
        <v>536750000</v>
      </c>
      <c r="AY608" s="1">
        <v>45.89</v>
      </c>
      <c r="AZ608" s="1">
        <v>695200000</v>
      </c>
      <c r="BA608" s="1">
        <v>0</v>
      </c>
      <c r="BB608" s="1">
        <v>0</v>
      </c>
      <c r="BC608" s="1">
        <v>713900000</v>
      </c>
      <c r="BD608" s="1">
        <v>0</v>
      </c>
      <c r="BE608" s="1">
        <v>0</v>
      </c>
      <c r="BF608" s="1">
        <v>733700000</v>
      </c>
      <c r="BG608" s="1">
        <v>0</v>
      </c>
      <c r="BH608" s="1">
        <v>0</v>
      </c>
      <c r="BI608" s="1">
        <v>3776367251</v>
      </c>
      <c r="BJ608" s="1">
        <v>986380285</v>
      </c>
      <c r="BK608" s="1">
        <v>26.12</v>
      </c>
      <c r="BL608" t="s">
        <v>1217</v>
      </c>
      <c r="BM608" s="3">
        <f t="shared" si="114"/>
        <v>463.817251</v>
      </c>
      <c r="BN608" s="3">
        <f t="shared" si="115"/>
        <v>449.63028500000001</v>
      </c>
      <c r="BO608" s="3">
        <f t="shared" si="116"/>
        <v>1169.75</v>
      </c>
      <c r="BP608" s="3">
        <f t="shared" si="117"/>
        <v>536.75</v>
      </c>
      <c r="BQ608" s="3">
        <f t="shared" si="118"/>
        <v>695.2</v>
      </c>
      <c r="BR608" s="3">
        <f t="shared" si="119"/>
        <v>0</v>
      </c>
      <c r="BS608" s="3">
        <f t="shared" si="120"/>
        <v>713.9</v>
      </c>
      <c r="BT608" s="3">
        <f t="shared" si="121"/>
        <v>0</v>
      </c>
      <c r="BU608" s="3">
        <f t="shared" si="122"/>
        <v>733.7</v>
      </c>
      <c r="BV608" s="3">
        <f t="shared" si="123"/>
        <v>0</v>
      </c>
      <c r="BW608" s="3">
        <f t="shared" si="124"/>
        <v>3776.3672510000006</v>
      </c>
      <c r="BX608" s="3">
        <f t="shared" si="125"/>
        <v>986.38028499999996</v>
      </c>
    </row>
    <row r="609" spans="1:76" x14ac:dyDescent="0.25">
      <c r="A609">
        <v>16</v>
      </c>
      <c r="B609" t="s">
        <v>60</v>
      </c>
      <c r="C609" t="s">
        <v>61</v>
      </c>
      <c r="D609">
        <v>2021</v>
      </c>
      <c r="E609" t="s">
        <v>62</v>
      </c>
      <c r="F609" t="s">
        <v>63</v>
      </c>
      <c r="G609">
        <v>2</v>
      </c>
      <c r="H609" t="s">
        <v>64</v>
      </c>
      <c r="I609" t="s">
        <v>3557</v>
      </c>
      <c r="J609" t="s">
        <v>1134</v>
      </c>
      <c r="K609" t="s">
        <v>1135</v>
      </c>
      <c r="L609" t="s">
        <v>3603</v>
      </c>
      <c r="M609" t="s">
        <v>1136</v>
      </c>
      <c r="N609" t="s">
        <v>3610</v>
      </c>
      <c r="O609" t="s">
        <v>68</v>
      </c>
      <c r="P609" t="s">
        <v>3636</v>
      </c>
      <c r="Q609" t="s">
        <v>849</v>
      </c>
      <c r="R609" t="s">
        <v>3793</v>
      </c>
      <c r="S609" t="s">
        <v>1215</v>
      </c>
      <c r="T609">
        <v>11</v>
      </c>
      <c r="U609">
        <v>2</v>
      </c>
      <c r="V609" t="s">
        <v>1218</v>
      </c>
      <c r="W609">
        <v>2</v>
      </c>
      <c r="X609" t="s">
        <v>75</v>
      </c>
      <c r="Y609">
        <v>1</v>
      </c>
      <c r="Z609" t="s">
        <v>73</v>
      </c>
      <c r="AA609">
        <v>1</v>
      </c>
      <c r="AB609" s="1">
        <v>1</v>
      </c>
      <c r="AC609" s="1">
        <v>0.75</v>
      </c>
      <c r="AD609" s="1">
        <v>75</v>
      </c>
      <c r="AE609" s="1">
        <v>1</v>
      </c>
      <c r="AF609" s="1">
        <v>0.23</v>
      </c>
      <c r="AG609" s="1">
        <v>23</v>
      </c>
      <c r="AH609" s="1">
        <v>1</v>
      </c>
      <c r="AI609" s="1">
        <v>0</v>
      </c>
      <c r="AJ609" s="1">
        <v>0</v>
      </c>
      <c r="AK609" s="1">
        <v>1</v>
      </c>
      <c r="AL609" s="1">
        <v>0</v>
      </c>
      <c r="AM609" s="1">
        <v>0</v>
      </c>
      <c r="AN609" s="1">
        <v>1</v>
      </c>
      <c r="AO609" s="1">
        <v>0</v>
      </c>
      <c r="AP609" s="1">
        <v>0</v>
      </c>
      <c r="AQ609" s="1" t="s">
        <v>76</v>
      </c>
      <c r="AR609" s="1" t="s">
        <v>76</v>
      </c>
      <c r="AS609" s="1" t="s">
        <v>76</v>
      </c>
      <c r="AT609" s="1">
        <v>1305240604</v>
      </c>
      <c r="AU609" s="1">
        <v>1302323491</v>
      </c>
      <c r="AV609" s="1">
        <v>99.78</v>
      </c>
      <c r="AW609" s="1">
        <v>3129760300</v>
      </c>
      <c r="AX609" s="1">
        <v>331700000</v>
      </c>
      <c r="AY609" s="1">
        <v>10.6</v>
      </c>
      <c r="AZ609" s="1">
        <v>3800000000</v>
      </c>
      <c r="BA609" s="1">
        <v>0</v>
      </c>
      <c r="BB609" s="1">
        <v>0</v>
      </c>
      <c r="BC609" s="1">
        <v>3400000000</v>
      </c>
      <c r="BD609" s="1">
        <v>0</v>
      </c>
      <c r="BE609" s="1">
        <v>0</v>
      </c>
      <c r="BF609" s="1">
        <v>2500000000</v>
      </c>
      <c r="BG609" s="1">
        <v>0</v>
      </c>
      <c r="BH609" s="1">
        <v>0</v>
      </c>
      <c r="BI609" s="1">
        <v>14135000904</v>
      </c>
      <c r="BJ609" s="1">
        <v>1634023491</v>
      </c>
      <c r="BK609" s="1">
        <v>11.56</v>
      </c>
      <c r="BL609" t="s">
        <v>1219</v>
      </c>
      <c r="BM609" s="3">
        <f t="shared" si="114"/>
        <v>1305.2406040000001</v>
      </c>
      <c r="BN609" s="3">
        <f t="shared" si="115"/>
        <v>1302.3234910000001</v>
      </c>
      <c r="BO609" s="3">
        <f t="shared" si="116"/>
        <v>3129.7602999999999</v>
      </c>
      <c r="BP609" s="3">
        <f t="shared" si="117"/>
        <v>331.7</v>
      </c>
      <c r="BQ609" s="3">
        <f t="shared" si="118"/>
        <v>3800</v>
      </c>
      <c r="BR609" s="3">
        <f t="shared" si="119"/>
        <v>0</v>
      </c>
      <c r="BS609" s="3">
        <f t="shared" si="120"/>
        <v>3400</v>
      </c>
      <c r="BT609" s="3">
        <f t="shared" si="121"/>
        <v>0</v>
      </c>
      <c r="BU609" s="3">
        <f t="shared" si="122"/>
        <v>2500</v>
      </c>
      <c r="BV609" s="3">
        <f t="shared" si="123"/>
        <v>0</v>
      </c>
      <c r="BW609" s="3">
        <f t="shared" si="124"/>
        <v>14135.000904</v>
      </c>
      <c r="BX609" s="3">
        <f t="shared" si="125"/>
        <v>1634.0234910000001</v>
      </c>
    </row>
    <row r="610" spans="1:76" x14ac:dyDescent="0.25">
      <c r="A610">
        <v>16</v>
      </c>
      <c r="B610" t="s">
        <v>60</v>
      </c>
      <c r="C610" t="s">
        <v>61</v>
      </c>
      <c r="D610">
        <v>2021</v>
      </c>
      <c r="E610" t="s">
        <v>62</v>
      </c>
      <c r="F610" t="s">
        <v>63</v>
      </c>
      <c r="G610">
        <v>2</v>
      </c>
      <c r="H610" t="s">
        <v>64</v>
      </c>
      <c r="I610" t="s">
        <v>3557</v>
      </c>
      <c r="J610" t="s">
        <v>1134</v>
      </c>
      <c r="K610" t="s">
        <v>1135</v>
      </c>
      <c r="L610" t="s">
        <v>3603</v>
      </c>
      <c r="M610" t="s">
        <v>1136</v>
      </c>
      <c r="N610" t="s">
        <v>3610</v>
      </c>
      <c r="O610" t="s">
        <v>68</v>
      </c>
      <c r="P610" t="s">
        <v>3636</v>
      </c>
      <c r="Q610" t="s">
        <v>849</v>
      </c>
      <c r="R610" t="s">
        <v>3793</v>
      </c>
      <c r="S610" t="s">
        <v>1215</v>
      </c>
      <c r="T610">
        <v>11</v>
      </c>
      <c r="U610">
        <v>3</v>
      </c>
      <c r="V610" t="s">
        <v>1220</v>
      </c>
      <c r="W610">
        <v>2</v>
      </c>
      <c r="X610" t="s">
        <v>75</v>
      </c>
      <c r="Y610">
        <v>1</v>
      </c>
      <c r="Z610" t="s">
        <v>73</v>
      </c>
      <c r="AA610">
        <v>1</v>
      </c>
      <c r="AB610" s="1">
        <v>0</v>
      </c>
      <c r="AC610" s="1">
        <v>0</v>
      </c>
      <c r="AD610" s="1">
        <v>0</v>
      </c>
      <c r="AE610" s="1">
        <v>1</v>
      </c>
      <c r="AF610" s="1">
        <v>1</v>
      </c>
      <c r="AG610" s="1">
        <v>100</v>
      </c>
      <c r="AH610" s="1">
        <v>1</v>
      </c>
      <c r="AI610" s="1">
        <v>0</v>
      </c>
      <c r="AJ610" s="1">
        <v>0</v>
      </c>
      <c r="AK610" s="1">
        <v>1</v>
      </c>
      <c r="AL610" s="1">
        <v>0</v>
      </c>
      <c r="AM610" s="1">
        <v>0</v>
      </c>
      <c r="AN610" s="1">
        <v>1</v>
      </c>
      <c r="AO610" s="1">
        <v>0</v>
      </c>
      <c r="AP610" s="1">
        <v>0</v>
      </c>
      <c r="AQ610" s="1" t="s">
        <v>76</v>
      </c>
      <c r="AR610" s="1" t="s">
        <v>76</v>
      </c>
      <c r="AS610" s="1" t="s">
        <v>76</v>
      </c>
      <c r="AT610" s="1">
        <v>0</v>
      </c>
      <c r="AU610" s="1">
        <v>0</v>
      </c>
      <c r="AV610" s="1">
        <v>0</v>
      </c>
      <c r="AW610" s="1">
        <v>1046808000</v>
      </c>
      <c r="AX610" s="1">
        <v>322308000</v>
      </c>
      <c r="AY610" s="1">
        <v>30.79</v>
      </c>
      <c r="AZ610" s="1">
        <v>660111044</v>
      </c>
      <c r="BA610" s="1">
        <v>0</v>
      </c>
      <c r="BB610" s="1">
        <v>0</v>
      </c>
      <c r="BC610" s="1">
        <v>961528627</v>
      </c>
      <c r="BD610" s="1">
        <v>0</v>
      </c>
      <c r="BE610" s="1">
        <v>0</v>
      </c>
      <c r="BF610" s="1">
        <v>865248744</v>
      </c>
      <c r="BG610" s="1">
        <v>0</v>
      </c>
      <c r="BH610" s="1">
        <v>0</v>
      </c>
      <c r="BI610" s="1">
        <v>3533696415</v>
      </c>
      <c r="BJ610" s="1">
        <v>322308000</v>
      </c>
      <c r="BK610" s="1">
        <v>9.1199999999999992</v>
      </c>
      <c r="BL610" t="s">
        <v>1221</v>
      </c>
      <c r="BM610" s="3">
        <f t="shared" si="114"/>
        <v>0</v>
      </c>
      <c r="BN610" s="3">
        <f t="shared" si="115"/>
        <v>0</v>
      </c>
      <c r="BO610" s="3">
        <f t="shared" si="116"/>
        <v>1046.808</v>
      </c>
      <c r="BP610" s="3">
        <f t="shared" si="117"/>
        <v>322.30799999999999</v>
      </c>
      <c r="BQ610" s="3">
        <f t="shared" si="118"/>
        <v>660.11104399999999</v>
      </c>
      <c r="BR610" s="3">
        <f t="shared" si="119"/>
        <v>0</v>
      </c>
      <c r="BS610" s="3">
        <f t="shared" si="120"/>
        <v>961.52862700000003</v>
      </c>
      <c r="BT610" s="3">
        <f t="shared" si="121"/>
        <v>0</v>
      </c>
      <c r="BU610" s="3">
        <f t="shared" si="122"/>
        <v>865.24874399999999</v>
      </c>
      <c r="BV610" s="3">
        <f t="shared" si="123"/>
        <v>0</v>
      </c>
      <c r="BW610" s="3">
        <f t="shared" si="124"/>
        <v>3533.6964149999999</v>
      </c>
      <c r="BX610" s="3">
        <f t="shared" si="125"/>
        <v>322.30799999999999</v>
      </c>
    </row>
    <row r="611" spans="1:76" x14ac:dyDescent="0.25">
      <c r="A611">
        <v>16</v>
      </c>
      <c r="B611" t="s">
        <v>60</v>
      </c>
      <c r="C611" t="s">
        <v>61</v>
      </c>
      <c r="D611">
        <v>2021</v>
      </c>
      <c r="E611" t="s">
        <v>62</v>
      </c>
      <c r="F611" t="s">
        <v>63</v>
      </c>
      <c r="G611">
        <v>2</v>
      </c>
      <c r="H611" t="s">
        <v>64</v>
      </c>
      <c r="I611" t="s">
        <v>3557</v>
      </c>
      <c r="J611" t="s">
        <v>1134</v>
      </c>
      <c r="K611" t="s">
        <v>1135</v>
      </c>
      <c r="L611" t="s">
        <v>3603</v>
      </c>
      <c r="M611" t="s">
        <v>1136</v>
      </c>
      <c r="N611" t="s">
        <v>3610</v>
      </c>
      <c r="O611" t="s">
        <v>68</v>
      </c>
      <c r="P611" t="s">
        <v>3636</v>
      </c>
      <c r="Q611" t="s">
        <v>849</v>
      </c>
      <c r="R611" t="s">
        <v>3793</v>
      </c>
      <c r="S611" t="s">
        <v>1215</v>
      </c>
      <c r="T611">
        <v>11</v>
      </c>
      <c r="U611">
        <v>4</v>
      </c>
      <c r="V611" t="s">
        <v>1222</v>
      </c>
      <c r="W611">
        <v>1</v>
      </c>
      <c r="X611" t="s">
        <v>72</v>
      </c>
      <c r="Y611">
        <v>1</v>
      </c>
      <c r="Z611" t="s">
        <v>73</v>
      </c>
      <c r="AA611">
        <v>1</v>
      </c>
      <c r="AB611" s="1">
        <v>0</v>
      </c>
      <c r="AC611" s="1">
        <v>0</v>
      </c>
      <c r="AD611" s="1">
        <v>0</v>
      </c>
      <c r="AE611" s="1">
        <v>0</v>
      </c>
      <c r="AF611" s="1">
        <v>0</v>
      </c>
      <c r="AG611" s="1">
        <v>0</v>
      </c>
      <c r="AH611" s="1">
        <v>1</v>
      </c>
      <c r="AI611" s="1">
        <v>0</v>
      </c>
      <c r="AJ611" s="1">
        <v>0</v>
      </c>
      <c r="AK611" s="1">
        <v>0</v>
      </c>
      <c r="AL611" s="1">
        <v>0</v>
      </c>
      <c r="AM611" s="1">
        <v>0</v>
      </c>
      <c r="AN611" s="1">
        <v>0</v>
      </c>
      <c r="AO611" s="1">
        <v>0</v>
      </c>
      <c r="AP611" s="1">
        <v>0</v>
      </c>
      <c r="AQ611" s="1">
        <v>1</v>
      </c>
      <c r="AR611" s="1">
        <v>0</v>
      </c>
      <c r="AS611" s="1">
        <v>0</v>
      </c>
      <c r="AT611" s="1">
        <v>0</v>
      </c>
      <c r="AU611" s="1">
        <v>0</v>
      </c>
      <c r="AV611" s="1">
        <v>0</v>
      </c>
      <c r="AW611" s="1">
        <v>0</v>
      </c>
      <c r="AX611" s="1">
        <v>0</v>
      </c>
      <c r="AY611" s="1">
        <v>0</v>
      </c>
      <c r="AZ611" s="1">
        <v>300000000</v>
      </c>
      <c r="BA611" s="1">
        <v>0</v>
      </c>
      <c r="BB611" s="1">
        <v>0</v>
      </c>
      <c r="BC611" s="1">
        <v>0</v>
      </c>
      <c r="BD611" s="1">
        <v>0</v>
      </c>
      <c r="BE611" s="1">
        <v>0</v>
      </c>
      <c r="BF611" s="1">
        <v>0</v>
      </c>
      <c r="BG611" s="1">
        <v>0</v>
      </c>
      <c r="BH611" s="1">
        <v>0</v>
      </c>
      <c r="BI611" s="1">
        <v>300000000</v>
      </c>
      <c r="BJ611" s="1">
        <v>0</v>
      </c>
      <c r="BK611" s="1">
        <v>0</v>
      </c>
      <c r="BM611" s="3">
        <f t="shared" si="114"/>
        <v>0</v>
      </c>
      <c r="BN611" s="3">
        <f t="shared" si="115"/>
        <v>0</v>
      </c>
      <c r="BO611" s="3">
        <f t="shared" si="116"/>
        <v>0</v>
      </c>
      <c r="BP611" s="3">
        <f t="shared" si="117"/>
        <v>0</v>
      </c>
      <c r="BQ611" s="3">
        <f t="shared" si="118"/>
        <v>300</v>
      </c>
      <c r="BR611" s="3">
        <f t="shared" si="119"/>
        <v>0</v>
      </c>
      <c r="BS611" s="3">
        <f t="shared" si="120"/>
        <v>0</v>
      </c>
      <c r="BT611" s="3">
        <f t="shared" si="121"/>
        <v>0</v>
      </c>
      <c r="BU611" s="3">
        <f t="shared" si="122"/>
        <v>0</v>
      </c>
      <c r="BV611" s="3">
        <f t="shared" si="123"/>
        <v>0</v>
      </c>
      <c r="BW611" s="3">
        <f t="shared" si="124"/>
        <v>300</v>
      </c>
      <c r="BX611" s="3">
        <f t="shared" si="125"/>
        <v>0</v>
      </c>
    </row>
    <row r="612" spans="1:76" x14ac:dyDescent="0.25">
      <c r="A612">
        <v>16</v>
      </c>
      <c r="B612" t="s">
        <v>60</v>
      </c>
      <c r="C612" t="s">
        <v>61</v>
      </c>
      <c r="D612">
        <v>2021</v>
      </c>
      <c r="E612" t="s">
        <v>62</v>
      </c>
      <c r="F612" t="s">
        <v>63</v>
      </c>
      <c r="G612">
        <v>2</v>
      </c>
      <c r="H612" t="s">
        <v>64</v>
      </c>
      <c r="I612" t="s">
        <v>3557</v>
      </c>
      <c r="J612" t="s">
        <v>1134</v>
      </c>
      <c r="K612" t="s">
        <v>1135</v>
      </c>
      <c r="L612" t="s">
        <v>3603</v>
      </c>
      <c r="M612" t="s">
        <v>1136</v>
      </c>
      <c r="N612" t="s">
        <v>3610</v>
      </c>
      <c r="O612" t="s">
        <v>68</v>
      </c>
      <c r="P612" t="s">
        <v>3636</v>
      </c>
      <c r="Q612" t="s">
        <v>849</v>
      </c>
      <c r="R612" t="s">
        <v>3793</v>
      </c>
      <c r="S612" t="s">
        <v>1215</v>
      </c>
      <c r="T612">
        <v>11</v>
      </c>
      <c r="U612">
        <v>5</v>
      </c>
      <c r="V612" t="s">
        <v>1223</v>
      </c>
      <c r="W612">
        <v>1</v>
      </c>
      <c r="X612" t="s">
        <v>72</v>
      </c>
      <c r="Y612">
        <v>1</v>
      </c>
      <c r="Z612" t="s">
        <v>73</v>
      </c>
      <c r="AA612">
        <v>1</v>
      </c>
      <c r="AB612" s="1">
        <v>0.2</v>
      </c>
      <c r="AC612" s="1">
        <v>0.2</v>
      </c>
      <c r="AD612" s="1">
        <v>100</v>
      </c>
      <c r="AE612" s="1">
        <v>0.8</v>
      </c>
      <c r="AF612" s="1">
        <v>0.2</v>
      </c>
      <c r="AG612" s="1">
        <v>25</v>
      </c>
      <c r="AH612" s="1">
        <v>0</v>
      </c>
      <c r="AI612" s="1">
        <v>0</v>
      </c>
      <c r="AJ612" s="1">
        <v>0</v>
      </c>
      <c r="AK612" s="1">
        <v>0</v>
      </c>
      <c r="AL612" s="1">
        <v>0</v>
      </c>
      <c r="AM612" s="1">
        <v>0</v>
      </c>
      <c r="AN612" s="1">
        <v>1</v>
      </c>
      <c r="AO612" s="1">
        <v>0</v>
      </c>
      <c r="AP612" s="1">
        <v>0</v>
      </c>
      <c r="AQ612" s="1">
        <v>2</v>
      </c>
      <c r="AR612" s="1">
        <v>0.4</v>
      </c>
      <c r="AS612" s="1">
        <v>20</v>
      </c>
      <c r="AT612" s="1">
        <v>18178724146</v>
      </c>
      <c r="AU612" s="1">
        <v>18178724032</v>
      </c>
      <c r="AV612" s="1">
        <v>100</v>
      </c>
      <c r="AW612" s="1">
        <v>0</v>
      </c>
      <c r="AX612" s="1">
        <v>0</v>
      </c>
      <c r="AY612" s="1">
        <v>0</v>
      </c>
      <c r="AZ612" s="1">
        <v>0</v>
      </c>
      <c r="BA612" s="1">
        <v>0</v>
      </c>
      <c r="BB612" s="1">
        <v>0</v>
      </c>
      <c r="BC612" s="1">
        <v>0</v>
      </c>
      <c r="BD612" s="1">
        <v>0</v>
      </c>
      <c r="BE612" s="1">
        <v>0</v>
      </c>
      <c r="BF612" s="1">
        <v>20180700000</v>
      </c>
      <c r="BG612" s="1">
        <v>0</v>
      </c>
      <c r="BH612" s="1">
        <v>0</v>
      </c>
      <c r="BI612" s="1">
        <v>38359424146</v>
      </c>
      <c r="BJ612" s="1">
        <v>18178724032</v>
      </c>
      <c r="BK612" s="1">
        <v>47.39</v>
      </c>
      <c r="BL612" t="s">
        <v>1224</v>
      </c>
      <c r="BM612" s="3">
        <f t="shared" si="114"/>
        <v>18178.724146</v>
      </c>
      <c r="BN612" s="3">
        <f t="shared" si="115"/>
        <v>18178.724031999998</v>
      </c>
      <c r="BO612" s="3">
        <f t="shared" si="116"/>
        <v>0</v>
      </c>
      <c r="BP612" s="3">
        <f t="shared" si="117"/>
        <v>0</v>
      </c>
      <c r="BQ612" s="3">
        <f t="shared" si="118"/>
        <v>0</v>
      </c>
      <c r="BR612" s="3">
        <f t="shared" si="119"/>
        <v>0</v>
      </c>
      <c r="BS612" s="3">
        <f t="shared" si="120"/>
        <v>0</v>
      </c>
      <c r="BT612" s="3">
        <f t="shared" si="121"/>
        <v>0</v>
      </c>
      <c r="BU612" s="3">
        <f t="shared" si="122"/>
        <v>20180.7</v>
      </c>
      <c r="BV612" s="3">
        <f t="shared" si="123"/>
        <v>0</v>
      </c>
      <c r="BW612" s="3">
        <f t="shared" si="124"/>
        <v>38359.424146000005</v>
      </c>
      <c r="BX612" s="3">
        <f t="shared" si="125"/>
        <v>18178.724031999998</v>
      </c>
    </row>
    <row r="613" spans="1:76" x14ac:dyDescent="0.25">
      <c r="A613">
        <v>16</v>
      </c>
      <c r="B613" t="s">
        <v>60</v>
      </c>
      <c r="C613" t="s">
        <v>61</v>
      </c>
      <c r="D613">
        <v>2021</v>
      </c>
      <c r="E613" t="s">
        <v>62</v>
      </c>
      <c r="F613" t="s">
        <v>63</v>
      </c>
      <c r="G613">
        <v>2</v>
      </c>
      <c r="H613" t="s">
        <v>64</v>
      </c>
      <c r="I613" t="s">
        <v>3557</v>
      </c>
      <c r="J613" t="s">
        <v>1134</v>
      </c>
      <c r="K613" t="s">
        <v>1135</v>
      </c>
      <c r="L613" t="s">
        <v>3603</v>
      </c>
      <c r="M613" t="s">
        <v>1136</v>
      </c>
      <c r="N613" t="s">
        <v>3610</v>
      </c>
      <c r="O613" t="s">
        <v>68</v>
      </c>
      <c r="P613" t="s">
        <v>3636</v>
      </c>
      <c r="Q613" t="s">
        <v>849</v>
      </c>
      <c r="R613" t="s">
        <v>3793</v>
      </c>
      <c r="S613" t="s">
        <v>1215</v>
      </c>
      <c r="T613">
        <v>11</v>
      </c>
      <c r="U613">
        <v>6</v>
      </c>
      <c r="V613" t="s">
        <v>1225</v>
      </c>
      <c r="W613">
        <v>1</v>
      </c>
      <c r="X613" t="s">
        <v>72</v>
      </c>
      <c r="Y613">
        <v>1</v>
      </c>
      <c r="Z613" t="s">
        <v>73</v>
      </c>
      <c r="AA613">
        <v>1</v>
      </c>
      <c r="AB613" s="1">
        <v>1</v>
      </c>
      <c r="AC613" s="1">
        <v>1</v>
      </c>
      <c r="AD613" s="1">
        <v>100</v>
      </c>
      <c r="AE613" s="1">
        <v>2</v>
      </c>
      <c r="AF613" s="1">
        <v>0.24</v>
      </c>
      <c r="AG613" s="1">
        <v>12</v>
      </c>
      <c r="AH613" s="1">
        <v>3</v>
      </c>
      <c r="AI613" s="1">
        <v>0</v>
      </c>
      <c r="AJ613" s="1">
        <v>0</v>
      </c>
      <c r="AK613" s="1">
        <v>4</v>
      </c>
      <c r="AL613" s="1">
        <v>0</v>
      </c>
      <c r="AM613" s="1">
        <v>0</v>
      </c>
      <c r="AN613" s="1">
        <v>1</v>
      </c>
      <c r="AO613" s="1">
        <v>0</v>
      </c>
      <c r="AP613" s="1">
        <v>0</v>
      </c>
      <c r="AQ613" s="1">
        <v>11</v>
      </c>
      <c r="AR613" s="1">
        <v>1.24</v>
      </c>
      <c r="AS613" s="1">
        <v>11.27</v>
      </c>
      <c r="AT613" s="1">
        <v>66600000</v>
      </c>
      <c r="AU613" s="1">
        <v>66134800</v>
      </c>
      <c r="AV613" s="1">
        <v>99.29</v>
      </c>
      <c r="AW613" s="1">
        <v>528538000</v>
      </c>
      <c r="AX613" s="1">
        <v>380000000</v>
      </c>
      <c r="AY613" s="1">
        <v>71.900000000000006</v>
      </c>
      <c r="AZ613" s="1">
        <v>700000000</v>
      </c>
      <c r="BA613" s="1">
        <v>0</v>
      </c>
      <c r="BB613" s="1">
        <v>0</v>
      </c>
      <c r="BC613" s="1">
        <v>1228000000</v>
      </c>
      <c r="BD613" s="1">
        <v>0</v>
      </c>
      <c r="BE613" s="1">
        <v>0</v>
      </c>
      <c r="BF613" s="1">
        <v>352000000</v>
      </c>
      <c r="BG613" s="1">
        <v>0</v>
      </c>
      <c r="BH613" s="1">
        <v>0</v>
      </c>
      <c r="BI613" s="1">
        <v>2875138000</v>
      </c>
      <c r="BJ613" s="1">
        <v>446134800</v>
      </c>
      <c r="BK613" s="1">
        <v>15.52</v>
      </c>
      <c r="BL613" t="s">
        <v>1226</v>
      </c>
      <c r="BM613" s="3">
        <f t="shared" si="114"/>
        <v>66.599999999999994</v>
      </c>
      <c r="BN613" s="3">
        <f t="shared" si="115"/>
        <v>66.134799999999998</v>
      </c>
      <c r="BO613" s="3">
        <f t="shared" si="116"/>
        <v>528.53800000000001</v>
      </c>
      <c r="BP613" s="3">
        <f t="shared" si="117"/>
        <v>380</v>
      </c>
      <c r="BQ613" s="3">
        <f t="shared" si="118"/>
        <v>700</v>
      </c>
      <c r="BR613" s="3">
        <f t="shared" si="119"/>
        <v>0</v>
      </c>
      <c r="BS613" s="3">
        <f t="shared" si="120"/>
        <v>1228</v>
      </c>
      <c r="BT613" s="3">
        <f t="shared" si="121"/>
        <v>0</v>
      </c>
      <c r="BU613" s="3">
        <f t="shared" si="122"/>
        <v>352</v>
      </c>
      <c r="BV613" s="3">
        <f t="shared" si="123"/>
        <v>0</v>
      </c>
      <c r="BW613" s="3">
        <f t="shared" si="124"/>
        <v>2875.1379999999999</v>
      </c>
      <c r="BX613" s="3">
        <f t="shared" si="125"/>
        <v>446.13479999999998</v>
      </c>
    </row>
    <row r="614" spans="1:76" x14ac:dyDescent="0.25">
      <c r="A614">
        <v>16</v>
      </c>
      <c r="B614" t="s">
        <v>60</v>
      </c>
      <c r="C614" t="s">
        <v>61</v>
      </c>
      <c r="D614">
        <v>2021</v>
      </c>
      <c r="E614" t="s">
        <v>62</v>
      </c>
      <c r="F614" t="s">
        <v>63</v>
      </c>
      <c r="G614">
        <v>2</v>
      </c>
      <c r="H614" t="s">
        <v>64</v>
      </c>
      <c r="I614" t="s">
        <v>3557</v>
      </c>
      <c r="J614" t="s">
        <v>1134</v>
      </c>
      <c r="K614" t="s">
        <v>1135</v>
      </c>
      <c r="L614" t="s">
        <v>3603</v>
      </c>
      <c r="M614" t="s">
        <v>1136</v>
      </c>
      <c r="N614" t="s">
        <v>3610</v>
      </c>
      <c r="O614" t="s">
        <v>68</v>
      </c>
      <c r="P614" t="s">
        <v>3636</v>
      </c>
      <c r="Q614" t="s">
        <v>849</v>
      </c>
      <c r="R614" t="s">
        <v>3793</v>
      </c>
      <c r="S614" t="s">
        <v>1215</v>
      </c>
      <c r="T614">
        <v>11</v>
      </c>
      <c r="U614">
        <v>7</v>
      </c>
      <c r="V614" t="s">
        <v>1227</v>
      </c>
      <c r="W614">
        <v>1</v>
      </c>
      <c r="X614" t="s">
        <v>72</v>
      </c>
      <c r="Y614">
        <v>1</v>
      </c>
      <c r="Z614" t="s">
        <v>73</v>
      </c>
      <c r="AA614">
        <v>1</v>
      </c>
      <c r="AB614" s="1">
        <v>0.5</v>
      </c>
      <c r="AC614" s="1">
        <v>0.1</v>
      </c>
      <c r="AD614" s="1">
        <v>20</v>
      </c>
      <c r="AE614" s="1">
        <v>1.9</v>
      </c>
      <c r="AF614" s="1">
        <v>0.2</v>
      </c>
      <c r="AG614" s="1">
        <v>10.53</v>
      </c>
      <c r="AH614" s="1">
        <v>1</v>
      </c>
      <c r="AI614" s="1">
        <v>0</v>
      </c>
      <c r="AJ614" s="1">
        <v>0</v>
      </c>
      <c r="AK614" s="1">
        <v>1</v>
      </c>
      <c r="AL614" s="1">
        <v>0</v>
      </c>
      <c r="AM614" s="1">
        <v>0</v>
      </c>
      <c r="AN614" s="1">
        <v>1</v>
      </c>
      <c r="AO614" s="1">
        <v>0</v>
      </c>
      <c r="AP614" s="1">
        <v>0</v>
      </c>
      <c r="AQ614" s="1">
        <v>5</v>
      </c>
      <c r="AR614" s="1">
        <v>0.3</v>
      </c>
      <c r="AS614" s="1">
        <v>6</v>
      </c>
      <c r="AT614" s="1">
        <v>600000000</v>
      </c>
      <c r="AU614" s="1">
        <v>593200000</v>
      </c>
      <c r="AV614" s="1">
        <v>98.87</v>
      </c>
      <c r="AW614" s="1">
        <v>634770000</v>
      </c>
      <c r="AX614" s="1">
        <v>526791100</v>
      </c>
      <c r="AY614" s="1">
        <v>82.99</v>
      </c>
      <c r="AZ614" s="1">
        <v>500000000</v>
      </c>
      <c r="BA614" s="1">
        <v>0</v>
      </c>
      <c r="BB614" s="1">
        <v>0</v>
      </c>
      <c r="BC614" s="1">
        <v>500000000</v>
      </c>
      <c r="BD614" s="1">
        <v>0</v>
      </c>
      <c r="BE614" s="1">
        <v>0</v>
      </c>
      <c r="BF614" s="1">
        <v>500000000</v>
      </c>
      <c r="BG614" s="1">
        <v>0</v>
      </c>
      <c r="BH614" s="1">
        <v>0</v>
      </c>
      <c r="BI614" s="1">
        <v>2734770000</v>
      </c>
      <c r="BJ614" s="1">
        <v>1119991100</v>
      </c>
      <c r="BK614" s="1">
        <v>40.950000000000003</v>
      </c>
      <c r="BL614" t="s">
        <v>1228</v>
      </c>
      <c r="BM614" s="3">
        <f t="shared" si="114"/>
        <v>600</v>
      </c>
      <c r="BN614" s="3">
        <f t="shared" si="115"/>
        <v>593.20000000000005</v>
      </c>
      <c r="BO614" s="3">
        <f t="shared" si="116"/>
        <v>634.77</v>
      </c>
      <c r="BP614" s="3">
        <f t="shared" si="117"/>
        <v>526.79110000000003</v>
      </c>
      <c r="BQ614" s="3">
        <f t="shared" si="118"/>
        <v>500</v>
      </c>
      <c r="BR614" s="3">
        <f t="shared" si="119"/>
        <v>0</v>
      </c>
      <c r="BS614" s="3">
        <f t="shared" si="120"/>
        <v>500</v>
      </c>
      <c r="BT614" s="3">
        <f t="shared" si="121"/>
        <v>0</v>
      </c>
      <c r="BU614" s="3">
        <f t="shared" si="122"/>
        <v>500</v>
      </c>
      <c r="BV614" s="3">
        <f t="shared" si="123"/>
        <v>0</v>
      </c>
      <c r="BW614" s="3">
        <f t="shared" si="124"/>
        <v>2734.77</v>
      </c>
      <c r="BX614" s="3">
        <f t="shared" si="125"/>
        <v>1119.9911000000002</v>
      </c>
    </row>
    <row r="615" spans="1:76" x14ac:dyDescent="0.25">
      <c r="A615">
        <v>16</v>
      </c>
      <c r="B615" t="s">
        <v>60</v>
      </c>
      <c r="C615" t="s">
        <v>61</v>
      </c>
      <c r="D615">
        <v>2021</v>
      </c>
      <c r="E615" t="s">
        <v>62</v>
      </c>
      <c r="F615" t="s">
        <v>63</v>
      </c>
      <c r="G615">
        <v>2</v>
      </c>
      <c r="H615" t="s">
        <v>64</v>
      </c>
      <c r="I615" t="s">
        <v>3557</v>
      </c>
      <c r="J615" t="s">
        <v>1134</v>
      </c>
      <c r="K615" t="s">
        <v>1135</v>
      </c>
      <c r="L615" t="s">
        <v>3603</v>
      </c>
      <c r="M615" t="s">
        <v>1136</v>
      </c>
      <c r="N615" t="s">
        <v>3610</v>
      </c>
      <c r="O615" t="s">
        <v>68</v>
      </c>
      <c r="P615" t="s">
        <v>3636</v>
      </c>
      <c r="Q615" t="s">
        <v>849</v>
      </c>
      <c r="R615" t="s">
        <v>3793</v>
      </c>
      <c r="S615" t="s">
        <v>1215</v>
      </c>
      <c r="T615">
        <v>11</v>
      </c>
      <c r="U615">
        <v>8</v>
      </c>
      <c r="V615" t="s">
        <v>1229</v>
      </c>
      <c r="W615">
        <v>2</v>
      </c>
      <c r="X615" t="s">
        <v>75</v>
      </c>
      <c r="Y615">
        <v>1</v>
      </c>
      <c r="Z615" t="s">
        <v>73</v>
      </c>
      <c r="AA615">
        <v>1</v>
      </c>
      <c r="AB615" s="1">
        <v>100</v>
      </c>
      <c r="AC615" s="1">
        <v>100</v>
      </c>
      <c r="AD615" s="1">
        <v>100</v>
      </c>
      <c r="AE615" s="1">
        <v>100</v>
      </c>
      <c r="AF615" s="1">
        <v>10</v>
      </c>
      <c r="AG615" s="1">
        <v>10</v>
      </c>
      <c r="AH615" s="1">
        <v>100</v>
      </c>
      <c r="AI615" s="1">
        <v>0</v>
      </c>
      <c r="AJ615" s="1">
        <v>0</v>
      </c>
      <c r="AK615" s="1">
        <v>100</v>
      </c>
      <c r="AL615" s="1">
        <v>0</v>
      </c>
      <c r="AM615" s="1">
        <v>0</v>
      </c>
      <c r="AN615" s="1">
        <v>100</v>
      </c>
      <c r="AO615" s="1">
        <v>0</v>
      </c>
      <c r="AP615" s="1">
        <v>0</v>
      </c>
      <c r="AQ615" s="1" t="s">
        <v>76</v>
      </c>
      <c r="AR615" s="1" t="s">
        <v>76</v>
      </c>
      <c r="AS615" s="1" t="s">
        <v>76</v>
      </c>
      <c r="AT615" s="1">
        <v>24898750</v>
      </c>
      <c r="AU615" s="1">
        <v>24898750</v>
      </c>
      <c r="AV615" s="1">
        <v>100</v>
      </c>
      <c r="AW615" s="1">
        <v>479960000</v>
      </c>
      <c r="AX615" s="1">
        <v>370424000</v>
      </c>
      <c r="AY615" s="1">
        <v>77.180000000000007</v>
      </c>
      <c r="AZ615" s="1">
        <v>500000000</v>
      </c>
      <c r="BA615" s="1">
        <v>0</v>
      </c>
      <c r="BB615" s="1">
        <v>0</v>
      </c>
      <c r="BC615" s="1">
        <v>510000000</v>
      </c>
      <c r="BD615" s="1">
        <v>0</v>
      </c>
      <c r="BE615" s="1">
        <v>0</v>
      </c>
      <c r="BF615" s="1">
        <v>100000000</v>
      </c>
      <c r="BG615" s="1">
        <v>0</v>
      </c>
      <c r="BH615" s="1">
        <v>0</v>
      </c>
      <c r="BI615" s="1">
        <v>1614858750</v>
      </c>
      <c r="BJ615" s="1">
        <v>395322750</v>
      </c>
      <c r="BK615" s="1">
        <v>24.48</v>
      </c>
      <c r="BL615" t="s">
        <v>1230</v>
      </c>
      <c r="BM615" s="3">
        <f t="shared" si="114"/>
        <v>24.89875</v>
      </c>
      <c r="BN615" s="3">
        <f t="shared" si="115"/>
        <v>24.89875</v>
      </c>
      <c r="BO615" s="3">
        <f t="shared" si="116"/>
        <v>479.96</v>
      </c>
      <c r="BP615" s="3">
        <f t="shared" si="117"/>
        <v>370.42399999999998</v>
      </c>
      <c r="BQ615" s="3">
        <f t="shared" si="118"/>
        <v>500</v>
      </c>
      <c r="BR615" s="3">
        <f t="shared" si="119"/>
        <v>0</v>
      </c>
      <c r="BS615" s="3">
        <f t="shared" si="120"/>
        <v>510</v>
      </c>
      <c r="BT615" s="3">
        <f t="shared" si="121"/>
        <v>0</v>
      </c>
      <c r="BU615" s="3">
        <f t="shared" si="122"/>
        <v>100</v>
      </c>
      <c r="BV615" s="3">
        <f t="shared" si="123"/>
        <v>0</v>
      </c>
      <c r="BW615" s="3">
        <f t="shared" si="124"/>
        <v>1614.8587499999999</v>
      </c>
      <c r="BX615" s="3">
        <f t="shared" si="125"/>
        <v>395.32274999999998</v>
      </c>
    </row>
    <row r="616" spans="1:76" x14ac:dyDescent="0.25">
      <c r="A616">
        <v>16</v>
      </c>
      <c r="B616" t="s">
        <v>60</v>
      </c>
      <c r="C616" t="s">
        <v>61</v>
      </c>
      <c r="D616">
        <v>2021</v>
      </c>
      <c r="E616" t="s">
        <v>62</v>
      </c>
      <c r="F616" t="s">
        <v>63</v>
      </c>
      <c r="G616">
        <v>2</v>
      </c>
      <c r="H616" t="s">
        <v>64</v>
      </c>
      <c r="I616" t="s">
        <v>3557</v>
      </c>
      <c r="J616" t="s">
        <v>1134</v>
      </c>
      <c r="K616" t="s">
        <v>1135</v>
      </c>
      <c r="L616" t="s">
        <v>3603</v>
      </c>
      <c r="M616" t="s">
        <v>1136</v>
      </c>
      <c r="N616" t="s">
        <v>3610</v>
      </c>
      <c r="O616" t="s">
        <v>68</v>
      </c>
      <c r="P616" t="s">
        <v>3636</v>
      </c>
      <c r="Q616" t="s">
        <v>849</v>
      </c>
      <c r="R616" t="s">
        <v>3793</v>
      </c>
      <c r="S616" t="s">
        <v>1215</v>
      </c>
      <c r="T616">
        <v>11</v>
      </c>
      <c r="U616">
        <v>9</v>
      </c>
      <c r="V616" t="s">
        <v>1231</v>
      </c>
      <c r="W616">
        <v>2</v>
      </c>
      <c r="X616" t="s">
        <v>75</v>
      </c>
      <c r="Y616">
        <v>1</v>
      </c>
      <c r="Z616" t="s">
        <v>73</v>
      </c>
      <c r="AA616">
        <v>1</v>
      </c>
      <c r="AB616" s="1">
        <v>1</v>
      </c>
      <c r="AC616" s="1">
        <v>1</v>
      </c>
      <c r="AD616" s="1">
        <v>100</v>
      </c>
      <c r="AE616" s="1">
        <v>1</v>
      </c>
      <c r="AF616" s="1">
        <v>0.1</v>
      </c>
      <c r="AG616" s="1">
        <v>10</v>
      </c>
      <c r="AH616" s="1">
        <v>1</v>
      </c>
      <c r="AI616" s="1">
        <v>0</v>
      </c>
      <c r="AJ616" s="1">
        <v>0</v>
      </c>
      <c r="AK616" s="1">
        <v>1</v>
      </c>
      <c r="AL616" s="1">
        <v>0</v>
      </c>
      <c r="AM616" s="1">
        <v>0</v>
      </c>
      <c r="AN616" s="1">
        <v>1</v>
      </c>
      <c r="AO616" s="1">
        <v>0</v>
      </c>
      <c r="AP616" s="1">
        <v>0</v>
      </c>
      <c r="AQ616" s="1" t="s">
        <v>76</v>
      </c>
      <c r="AR616" s="1" t="s">
        <v>76</v>
      </c>
      <c r="AS616" s="1" t="s">
        <v>76</v>
      </c>
      <c r="AT616" s="1">
        <v>51800000</v>
      </c>
      <c r="AU616" s="1">
        <v>25900000</v>
      </c>
      <c r="AV616" s="1">
        <v>50</v>
      </c>
      <c r="AW616" s="1">
        <v>300000000</v>
      </c>
      <c r="AX616" s="1">
        <v>288750000</v>
      </c>
      <c r="AY616" s="1">
        <v>96.25</v>
      </c>
      <c r="AZ616" s="1">
        <v>320000000</v>
      </c>
      <c r="BA616" s="1">
        <v>0</v>
      </c>
      <c r="BB616" s="1">
        <v>0</v>
      </c>
      <c r="BC616" s="1">
        <v>330000000</v>
      </c>
      <c r="BD616" s="1">
        <v>0</v>
      </c>
      <c r="BE616" s="1">
        <v>0</v>
      </c>
      <c r="BF616" s="1">
        <v>340000000</v>
      </c>
      <c r="BG616" s="1">
        <v>0</v>
      </c>
      <c r="BH616" s="1">
        <v>0</v>
      </c>
      <c r="BI616" s="1">
        <v>1341800000</v>
      </c>
      <c r="BJ616" s="1">
        <v>314650000</v>
      </c>
      <c r="BK616" s="1">
        <v>23.45</v>
      </c>
      <c r="BL616" t="s">
        <v>1232</v>
      </c>
      <c r="BM616" s="3">
        <f t="shared" si="114"/>
        <v>51.8</v>
      </c>
      <c r="BN616" s="3">
        <f t="shared" si="115"/>
        <v>25.9</v>
      </c>
      <c r="BO616" s="3">
        <f t="shared" si="116"/>
        <v>300</v>
      </c>
      <c r="BP616" s="3">
        <f t="shared" si="117"/>
        <v>288.75</v>
      </c>
      <c r="BQ616" s="3">
        <f t="shared" si="118"/>
        <v>320</v>
      </c>
      <c r="BR616" s="3">
        <f t="shared" si="119"/>
        <v>0</v>
      </c>
      <c r="BS616" s="3">
        <f t="shared" si="120"/>
        <v>330</v>
      </c>
      <c r="BT616" s="3">
        <f t="shared" si="121"/>
        <v>0</v>
      </c>
      <c r="BU616" s="3">
        <f t="shared" si="122"/>
        <v>340</v>
      </c>
      <c r="BV616" s="3">
        <f t="shared" si="123"/>
        <v>0</v>
      </c>
      <c r="BW616" s="3">
        <f t="shared" si="124"/>
        <v>1341.8</v>
      </c>
      <c r="BX616" s="3">
        <f t="shared" si="125"/>
        <v>314.64999999999998</v>
      </c>
    </row>
    <row r="617" spans="1:76" x14ac:dyDescent="0.25">
      <c r="A617">
        <v>16</v>
      </c>
      <c r="B617" t="s">
        <v>60</v>
      </c>
      <c r="C617" t="s">
        <v>61</v>
      </c>
      <c r="D617">
        <v>2021</v>
      </c>
      <c r="E617" t="s">
        <v>62</v>
      </c>
      <c r="F617" t="s">
        <v>63</v>
      </c>
      <c r="G617">
        <v>2</v>
      </c>
      <c r="H617" t="s">
        <v>64</v>
      </c>
      <c r="I617" t="s">
        <v>3557</v>
      </c>
      <c r="J617" t="s">
        <v>1134</v>
      </c>
      <c r="K617" t="s">
        <v>1135</v>
      </c>
      <c r="L617" t="s">
        <v>3603</v>
      </c>
      <c r="M617" t="s">
        <v>1136</v>
      </c>
      <c r="N617" t="s">
        <v>3610</v>
      </c>
      <c r="O617" t="s">
        <v>68</v>
      </c>
      <c r="P617" t="s">
        <v>3636</v>
      </c>
      <c r="Q617" t="s">
        <v>849</v>
      </c>
      <c r="R617" t="s">
        <v>3793</v>
      </c>
      <c r="S617" t="s">
        <v>1215</v>
      </c>
      <c r="T617">
        <v>11</v>
      </c>
      <c r="U617">
        <v>10</v>
      </c>
      <c r="V617" t="s">
        <v>1233</v>
      </c>
      <c r="W617">
        <v>1</v>
      </c>
      <c r="X617" t="s">
        <v>72</v>
      </c>
      <c r="Y617">
        <v>1</v>
      </c>
      <c r="Z617" t="s">
        <v>73</v>
      </c>
      <c r="AA617">
        <v>1</v>
      </c>
      <c r="AB617" s="1">
        <v>0</v>
      </c>
      <c r="AC617" s="1">
        <v>0</v>
      </c>
      <c r="AD617" s="1">
        <v>0</v>
      </c>
      <c r="AE617" s="1">
        <v>8</v>
      </c>
      <c r="AF617" s="1">
        <v>0</v>
      </c>
      <c r="AG617" s="1">
        <v>0</v>
      </c>
      <c r="AH617" s="1">
        <v>11</v>
      </c>
      <c r="AI617" s="1">
        <v>0</v>
      </c>
      <c r="AJ617" s="1">
        <v>0</v>
      </c>
      <c r="AK617" s="1">
        <v>11</v>
      </c>
      <c r="AL617" s="1">
        <v>0</v>
      </c>
      <c r="AM617" s="1">
        <v>0</v>
      </c>
      <c r="AN617" s="1">
        <v>11</v>
      </c>
      <c r="AO617" s="1">
        <v>0</v>
      </c>
      <c r="AP617" s="1">
        <v>0</v>
      </c>
      <c r="AQ617" s="1">
        <v>41</v>
      </c>
      <c r="AR617" s="1">
        <v>0</v>
      </c>
      <c r="AS617" s="1">
        <v>0</v>
      </c>
      <c r="AT617" s="1">
        <v>0</v>
      </c>
      <c r="AU617" s="1">
        <v>0</v>
      </c>
      <c r="AV617" s="1">
        <v>0</v>
      </c>
      <c r="AW617" s="1">
        <v>82394700</v>
      </c>
      <c r="AX617" s="1">
        <v>82394700</v>
      </c>
      <c r="AY617" s="1">
        <v>100</v>
      </c>
      <c r="AZ617" s="1">
        <v>68250000</v>
      </c>
      <c r="BA617" s="1">
        <v>0</v>
      </c>
      <c r="BB617" s="1">
        <v>0</v>
      </c>
      <c r="BC617" s="1">
        <v>91355000</v>
      </c>
      <c r="BD617" s="1">
        <v>0</v>
      </c>
      <c r="BE617" s="1">
        <v>0</v>
      </c>
      <c r="BF617" s="1">
        <v>48000000</v>
      </c>
      <c r="BG617" s="1">
        <v>0</v>
      </c>
      <c r="BH617" s="1">
        <v>0</v>
      </c>
      <c r="BI617" s="1">
        <v>289999700</v>
      </c>
      <c r="BJ617" s="1">
        <v>82394700</v>
      </c>
      <c r="BK617" s="1">
        <v>28.41</v>
      </c>
      <c r="BL617" t="s">
        <v>1234</v>
      </c>
      <c r="BM617" s="3">
        <f t="shared" si="114"/>
        <v>0</v>
      </c>
      <c r="BN617" s="3">
        <f t="shared" si="115"/>
        <v>0</v>
      </c>
      <c r="BO617" s="3">
        <f t="shared" si="116"/>
        <v>82.3947</v>
      </c>
      <c r="BP617" s="3">
        <f t="shared" si="117"/>
        <v>82.3947</v>
      </c>
      <c r="BQ617" s="3">
        <f t="shared" si="118"/>
        <v>68.25</v>
      </c>
      <c r="BR617" s="3">
        <f t="shared" si="119"/>
        <v>0</v>
      </c>
      <c r="BS617" s="3">
        <f t="shared" si="120"/>
        <v>91.355000000000004</v>
      </c>
      <c r="BT617" s="3">
        <f t="shared" si="121"/>
        <v>0</v>
      </c>
      <c r="BU617" s="3">
        <f t="shared" si="122"/>
        <v>48</v>
      </c>
      <c r="BV617" s="3">
        <f t="shared" si="123"/>
        <v>0</v>
      </c>
      <c r="BW617" s="3">
        <f t="shared" si="124"/>
        <v>289.99970000000002</v>
      </c>
      <c r="BX617" s="3">
        <f t="shared" si="125"/>
        <v>82.3947</v>
      </c>
    </row>
    <row r="618" spans="1:76" x14ac:dyDescent="0.25">
      <c r="A618">
        <v>16</v>
      </c>
      <c r="B618" t="s">
        <v>60</v>
      </c>
      <c r="C618" t="s">
        <v>61</v>
      </c>
      <c r="D618">
        <v>2021</v>
      </c>
      <c r="E618" t="s">
        <v>62</v>
      </c>
      <c r="F618" t="s">
        <v>63</v>
      </c>
      <c r="G618">
        <v>2</v>
      </c>
      <c r="H618" t="s">
        <v>64</v>
      </c>
      <c r="I618" t="s">
        <v>3557</v>
      </c>
      <c r="J618" t="s">
        <v>1134</v>
      </c>
      <c r="K618" t="s">
        <v>1135</v>
      </c>
      <c r="L618" t="s">
        <v>3603</v>
      </c>
      <c r="M618" t="s">
        <v>1136</v>
      </c>
      <c r="N618" t="s">
        <v>3610</v>
      </c>
      <c r="O618" t="s">
        <v>68</v>
      </c>
      <c r="P618" t="s">
        <v>3615</v>
      </c>
      <c r="Q618" t="s">
        <v>69</v>
      </c>
      <c r="R618" t="s">
        <v>3794</v>
      </c>
      <c r="S618" t="s">
        <v>1235</v>
      </c>
      <c r="T618">
        <v>4</v>
      </c>
      <c r="U618">
        <v>1</v>
      </c>
      <c r="V618" t="s">
        <v>1236</v>
      </c>
      <c r="W618">
        <v>3</v>
      </c>
      <c r="X618" t="s">
        <v>128</v>
      </c>
      <c r="Y618">
        <v>1</v>
      </c>
      <c r="Z618" t="s">
        <v>73</v>
      </c>
      <c r="AA618">
        <v>1</v>
      </c>
      <c r="AB618" s="1">
        <v>0</v>
      </c>
      <c r="AC618" s="1">
        <v>0</v>
      </c>
      <c r="AD618" s="1">
        <v>0</v>
      </c>
      <c r="AE618" s="1">
        <v>30</v>
      </c>
      <c r="AF618" s="1">
        <v>7.5</v>
      </c>
      <c r="AG618" s="1">
        <v>25</v>
      </c>
      <c r="AH618" s="1">
        <v>60</v>
      </c>
      <c r="AI618" s="1">
        <v>0</v>
      </c>
      <c r="AJ618" s="1">
        <v>0</v>
      </c>
      <c r="AK618" s="1">
        <v>80</v>
      </c>
      <c r="AL618" s="1">
        <v>0</v>
      </c>
      <c r="AM618" s="1">
        <v>0</v>
      </c>
      <c r="AN618" s="1">
        <v>100</v>
      </c>
      <c r="AO618" s="1">
        <v>0</v>
      </c>
      <c r="AP618" s="1">
        <v>0</v>
      </c>
      <c r="AQ618" s="1" t="s">
        <v>76</v>
      </c>
      <c r="AR618" s="1" t="s">
        <v>76</v>
      </c>
      <c r="AS618" s="1" t="s">
        <v>76</v>
      </c>
      <c r="AT618" s="1">
        <v>0</v>
      </c>
      <c r="AU618" s="1">
        <v>0</v>
      </c>
      <c r="AV618" s="1">
        <v>0</v>
      </c>
      <c r="AW618" s="1">
        <v>90250000</v>
      </c>
      <c r="AX618" s="1">
        <v>90250000</v>
      </c>
      <c r="AY618" s="1">
        <v>100</v>
      </c>
      <c r="AZ618" s="1">
        <v>301001600</v>
      </c>
      <c r="BA618" s="1">
        <v>0</v>
      </c>
      <c r="BB618" s="1">
        <v>0</v>
      </c>
      <c r="BC618" s="1">
        <v>143651668</v>
      </c>
      <c r="BD618" s="1">
        <v>0</v>
      </c>
      <c r="BE618" s="1">
        <v>0</v>
      </c>
      <c r="BF618" s="1">
        <v>153800065</v>
      </c>
      <c r="BG618" s="1">
        <v>0</v>
      </c>
      <c r="BH618" s="1">
        <v>0</v>
      </c>
      <c r="BI618" s="1">
        <v>688703333</v>
      </c>
      <c r="BJ618" s="1">
        <v>90250000</v>
      </c>
      <c r="BK618" s="1">
        <v>13.1</v>
      </c>
      <c r="BL618" t="s">
        <v>1237</v>
      </c>
      <c r="BM618" s="3">
        <f t="shared" si="114"/>
        <v>0</v>
      </c>
      <c r="BN618" s="3">
        <f t="shared" si="115"/>
        <v>0</v>
      </c>
      <c r="BO618" s="3">
        <f t="shared" si="116"/>
        <v>90.25</v>
      </c>
      <c r="BP618" s="3">
        <f t="shared" si="117"/>
        <v>90.25</v>
      </c>
      <c r="BQ618" s="3">
        <f t="shared" si="118"/>
        <v>301.0016</v>
      </c>
      <c r="BR618" s="3">
        <f t="shared" si="119"/>
        <v>0</v>
      </c>
      <c r="BS618" s="3">
        <f t="shared" si="120"/>
        <v>143.651668</v>
      </c>
      <c r="BT618" s="3">
        <f t="shared" si="121"/>
        <v>0</v>
      </c>
      <c r="BU618" s="3">
        <f t="shared" si="122"/>
        <v>153.80006499999999</v>
      </c>
      <c r="BV618" s="3">
        <f t="shared" si="123"/>
        <v>0</v>
      </c>
      <c r="BW618" s="3">
        <f t="shared" si="124"/>
        <v>688.70333300000004</v>
      </c>
      <c r="BX618" s="3">
        <f t="shared" si="125"/>
        <v>90.25</v>
      </c>
    </row>
    <row r="619" spans="1:76" x14ac:dyDescent="0.25">
      <c r="A619">
        <v>16</v>
      </c>
      <c r="B619" t="s">
        <v>60</v>
      </c>
      <c r="C619" t="s">
        <v>61</v>
      </c>
      <c r="D619">
        <v>2021</v>
      </c>
      <c r="E619" t="s">
        <v>62</v>
      </c>
      <c r="F619" t="s">
        <v>63</v>
      </c>
      <c r="G619">
        <v>2</v>
      </c>
      <c r="H619" t="s">
        <v>64</v>
      </c>
      <c r="I619" t="s">
        <v>3557</v>
      </c>
      <c r="J619" t="s">
        <v>1134</v>
      </c>
      <c r="K619" t="s">
        <v>1135</v>
      </c>
      <c r="L619" t="s">
        <v>3603</v>
      </c>
      <c r="M619" t="s">
        <v>1136</v>
      </c>
      <c r="N619" t="s">
        <v>3610</v>
      </c>
      <c r="O619" t="s">
        <v>68</v>
      </c>
      <c r="P619" t="s">
        <v>3615</v>
      </c>
      <c r="Q619" t="s">
        <v>69</v>
      </c>
      <c r="R619" t="s">
        <v>3794</v>
      </c>
      <c r="S619" t="s">
        <v>1235</v>
      </c>
      <c r="T619">
        <v>4</v>
      </c>
      <c r="U619">
        <v>2</v>
      </c>
      <c r="V619" t="s">
        <v>1238</v>
      </c>
      <c r="W619">
        <v>1</v>
      </c>
      <c r="X619" t="s">
        <v>72</v>
      </c>
      <c r="Y619">
        <v>1</v>
      </c>
      <c r="Z619" t="s">
        <v>73</v>
      </c>
      <c r="AA619">
        <v>1</v>
      </c>
      <c r="AB619" s="1">
        <v>0</v>
      </c>
      <c r="AC619" s="1">
        <v>0</v>
      </c>
      <c r="AD619" s="1">
        <v>0</v>
      </c>
      <c r="AE619" s="1">
        <v>3</v>
      </c>
      <c r="AF619" s="1">
        <v>0.25</v>
      </c>
      <c r="AG619" s="1">
        <v>8.33</v>
      </c>
      <c r="AH619" s="1">
        <v>2</v>
      </c>
      <c r="AI619" s="1">
        <v>0</v>
      </c>
      <c r="AJ619" s="1">
        <v>0</v>
      </c>
      <c r="AK619" s="1">
        <v>2</v>
      </c>
      <c r="AL619" s="1">
        <v>0</v>
      </c>
      <c r="AM619" s="1">
        <v>0</v>
      </c>
      <c r="AN619" s="1">
        <v>2</v>
      </c>
      <c r="AO619" s="1">
        <v>0</v>
      </c>
      <c r="AP619" s="1">
        <v>0</v>
      </c>
      <c r="AQ619" s="1">
        <v>9</v>
      </c>
      <c r="AR619" s="1">
        <v>0.25</v>
      </c>
      <c r="AS619" s="1">
        <v>2.78</v>
      </c>
      <c r="AT619" s="1">
        <v>0</v>
      </c>
      <c r="AU619" s="1">
        <v>0</v>
      </c>
      <c r="AV619" s="1">
        <v>0</v>
      </c>
      <c r="AW619" s="1">
        <v>172390000</v>
      </c>
      <c r="AX619" s="1">
        <v>172389850</v>
      </c>
      <c r="AY619" s="1">
        <v>100</v>
      </c>
      <c r="AZ619" s="1">
        <v>301001600</v>
      </c>
      <c r="BA619" s="1">
        <v>0</v>
      </c>
      <c r="BB619" s="1">
        <v>0</v>
      </c>
      <c r="BC619" s="1">
        <v>143651668</v>
      </c>
      <c r="BD619" s="1">
        <v>0</v>
      </c>
      <c r="BE619" s="1">
        <v>0</v>
      </c>
      <c r="BF619" s="1">
        <v>153800065</v>
      </c>
      <c r="BG619" s="1">
        <v>0</v>
      </c>
      <c r="BH619" s="1">
        <v>0</v>
      </c>
      <c r="BI619" s="1">
        <v>770843333</v>
      </c>
      <c r="BJ619" s="1">
        <v>172389850</v>
      </c>
      <c r="BK619" s="1">
        <v>22.36</v>
      </c>
      <c r="BL619" t="s">
        <v>1239</v>
      </c>
      <c r="BM619" s="3">
        <f t="shared" si="114"/>
        <v>0</v>
      </c>
      <c r="BN619" s="3">
        <f t="shared" si="115"/>
        <v>0</v>
      </c>
      <c r="BO619" s="3">
        <f t="shared" si="116"/>
        <v>172.39</v>
      </c>
      <c r="BP619" s="3">
        <f t="shared" si="117"/>
        <v>172.38985</v>
      </c>
      <c r="BQ619" s="3">
        <f t="shared" si="118"/>
        <v>301.0016</v>
      </c>
      <c r="BR619" s="3">
        <f t="shared" si="119"/>
        <v>0</v>
      </c>
      <c r="BS619" s="3">
        <f t="shared" si="120"/>
        <v>143.651668</v>
      </c>
      <c r="BT619" s="3">
        <f t="shared" si="121"/>
        <v>0</v>
      </c>
      <c r="BU619" s="3">
        <f t="shared" si="122"/>
        <v>153.80006499999999</v>
      </c>
      <c r="BV619" s="3">
        <f t="shared" si="123"/>
        <v>0</v>
      </c>
      <c r="BW619" s="3">
        <f t="shared" si="124"/>
        <v>770.84333300000003</v>
      </c>
      <c r="BX619" s="3">
        <f t="shared" si="125"/>
        <v>172.38985</v>
      </c>
    </row>
    <row r="620" spans="1:76" x14ac:dyDescent="0.25">
      <c r="A620">
        <v>16</v>
      </c>
      <c r="B620" t="s">
        <v>60</v>
      </c>
      <c r="C620" t="s">
        <v>61</v>
      </c>
      <c r="D620">
        <v>2021</v>
      </c>
      <c r="E620" t="s">
        <v>62</v>
      </c>
      <c r="F620" t="s">
        <v>63</v>
      </c>
      <c r="G620">
        <v>2</v>
      </c>
      <c r="H620" t="s">
        <v>64</v>
      </c>
      <c r="I620" t="s">
        <v>3557</v>
      </c>
      <c r="J620" t="s">
        <v>1134</v>
      </c>
      <c r="K620" t="s">
        <v>1135</v>
      </c>
      <c r="L620" t="s">
        <v>3603</v>
      </c>
      <c r="M620" t="s">
        <v>1136</v>
      </c>
      <c r="N620" t="s">
        <v>3610</v>
      </c>
      <c r="O620" t="s">
        <v>68</v>
      </c>
      <c r="P620" t="s">
        <v>3615</v>
      </c>
      <c r="Q620" t="s">
        <v>69</v>
      </c>
      <c r="R620" t="s">
        <v>3794</v>
      </c>
      <c r="S620" t="s">
        <v>1235</v>
      </c>
      <c r="T620">
        <v>4</v>
      </c>
      <c r="U620">
        <v>3</v>
      </c>
      <c r="V620" t="s">
        <v>1240</v>
      </c>
      <c r="W620">
        <v>2</v>
      </c>
      <c r="X620" t="s">
        <v>75</v>
      </c>
      <c r="Y620">
        <v>1</v>
      </c>
      <c r="Z620" t="s">
        <v>73</v>
      </c>
      <c r="AA620">
        <v>1</v>
      </c>
      <c r="AB620" s="1">
        <v>0</v>
      </c>
      <c r="AC620" s="1">
        <v>0</v>
      </c>
      <c r="AD620" s="1">
        <v>0</v>
      </c>
      <c r="AE620" s="1">
        <v>100</v>
      </c>
      <c r="AF620" s="1">
        <v>100</v>
      </c>
      <c r="AG620" s="1">
        <v>100</v>
      </c>
      <c r="AH620" s="1">
        <v>100</v>
      </c>
      <c r="AI620" s="1">
        <v>0</v>
      </c>
      <c r="AJ620" s="1">
        <v>0</v>
      </c>
      <c r="AK620" s="1">
        <v>100</v>
      </c>
      <c r="AL620" s="1">
        <v>0</v>
      </c>
      <c r="AM620" s="1">
        <v>0</v>
      </c>
      <c r="AN620" s="1">
        <v>100</v>
      </c>
      <c r="AO620" s="1">
        <v>0</v>
      </c>
      <c r="AP620" s="1">
        <v>0</v>
      </c>
      <c r="AQ620" s="1" t="s">
        <v>76</v>
      </c>
      <c r="AR620" s="1" t="s">
        <v>76</v>
      </c>
      <c r="AS620" s="1" t="s">
        <v>76</v>
      </c>
      <c r="AT620" s="1">
        <v>0</v>
      </c>
      <c r="AU620" s="1">
        <v>0</v>
      </c>
      <c r="AV620" s="1">
        <v>0</v>
      </c>
      <c r="AW620" s="1">
        <v>114000000</v>
      </c>
      <c r="AX620" s="1">
        <v>114000000</v>
      </c>
      <c r="AY620" s="1">
        <v>100</v>
      </c>
      <c r="AZ620" s="1">
        <v>301001600</v>
      </c>
      <c r="BA620" s="1">
        <v>0</v>
      </c>
      <c r="BB620" s="1">
        <v>0</v>
      </c>
      <c r="BC620" s="1">
        <v>143651668</v>
      </c>
      <c r="BD620" s="1">
        <v>0</v>
      </c>
      <c r="BE620" s="1">
        <v>0</v>
      </c>
      <c r="BF620" s="1">
        <v>153800066</v>
      </c>
      <c r="BG620" s="1">
        <v>0</v>
      </c>
      <c r="BH620" s="1">
        <v>0</v>
      </c>
      <c r="BI620" s="1">
        <v>712453334</v>
      </c>
      <c r="BJ620" s="1">
        <v>114000000</v>
      </c>
      <c r="BK620" s="1">
        <v>16</v>
      </c>
      <c r="BL620" t="s">
        <v>1241</v>
      </c>
      <c r="BM620" s="3">
        <f t="shared" si="114"/>
        <v>0</v>
      </c>
      <c r="BN620" s="3">
        <f t="shared" si="115"/>
        <v>0</v>
      </c>
      <c r="BO620" s="3">
        <f t="shared" si="116"/>
        <v>114</v>
      </c>
      <c r="BP620" s="3">
        <f t="shared" si="117"/>
        <v>114</v>
      </c>
      <c r="BQ620" s="3">
        <f t="shared" si="118"/>
        <v>301.0016</v>
      </c>
      <c r="BR620" s="3">
        <f t="shared" si="119"/>
        <v>0</v>
      </c>
      <c r="BS620" s="3">
        <f t="shared" si="120"/>
        <v>143.651668</v>
      </c>
      <c r="BT620" s="3">
        <f t="shared" si="121"/>
        <v>0</v>
      </c>
      <c r="BU620" s="3">
        <f t="shared" si="122"/>
        <v>153.80006599999999</v>
      </c>
      <c r="BV620" s="3">
        <f t="shared" si="123"/>
        <v>0</v>
      </c>
      <c r="BW620" s="3">
        <f t="shared" si="124"/>
        <v>712.45333400000004</v>
      </c>
      <c r="BX620" s="3">
        <f t="shared" si="125"/>
        <v>114</v>
      </c>
    </row>
    <row r="621" spans="1:76" x14ac:dyDescent="0.25">
      <c r="A621">
        <v>16</v>
      </c>
      <c r="B621" t="s">
        <v>60</v>
      </c>
      <c r="C621" t="s">
        <v>61</v>
      </c>
      <c r="D621">
        <v>2021</v>
      </c>
      <c r="E621" t="s">
        <v>62</v>
      </c>
      <c r="F621" t="s">
        <v>63</v>
      </c>
      <c r="G621">
        <v>2</v>
      </c>
      <c r="H621" t="s">
        <v>64</v>
      </c>
      <c r="I621" t="s">
        <v>3557</v>
      </c>
      <c r="J621" t="s">
        <v>1134</v>
      </c>
      <c r="K621" t="s">
        <v>1135</v>
      </c>
      <c r="L621" t="s">
        <v>3603</v>
      </c>
      <c r="M621" t="s">
        <v>1136</v>
      </c>
      <c r="N621" t="s">
        <v>3610</v>
      </c>
      <c r="O621" t="s">
        <v>68</v>
      </c>
      <c r="P621" t="s">
        <v>3615</v>
      </c>
      <c r="Q621" t="s">
        <v>69</v>
      </c>
      <c r="R621" t="s">
        <v>3794</v>
      </c>
      <c r="S621" t="s">
        <v>1235</v>
      </c>
      <c r="T621">
        <v>4</v>
      </c>
      <c r="U621">
        <v>4</v>
      </c>
      <c r="V621" t="s">
        <v>1242</v>
      </c>
      <c r="W621">
        <v>1</v>
      </c>
      <c r="X621" t="s">
        <v>72</v>
      </c>
      <c r="Y621">
        <v>1</v>
      </c>
      <c r="Z621" t="s">
        <v>73</v>
      </c>
      <c r="AA621">
        <v>1</v>
      </c>
      <c r="AB621" s="1">
        <v>0</v>
      </c>
      <c r="AC621" s="1">
        <v>0</v>
      </c>
      <c r="AD621" s="1">
        <v>0</v>
      </c>
      <c r="AE621" s="1">
        <v>5</v>
      </c>
      <c r="AF621" s="1">
        <v>0.5</v>
      </c>
      <c r="AG621" s="1">
        <v>10</v>
      </c>
      <c r="AH621" s="1">
        <v>5</v>
      </c>
      <c r="AI621" s="1">
        <v>0</v>
      </c>
      <c r="AJ621" s="1">
        <v>0</v>
      </c>
      <c r="AK621" s="1">
        <v>4</v>
      </c>
      <c r="AL621" s="1">
        <v>0</v>
      </c>
      <c r="AM621" s="1">
        <v>0</v>
      </c>
      <c r="AN621" s="1">
        <v>1</v>
      </c>
      <c r="AO621" s="1">
        <v>0</v>
      </c>
      <c r="AP621" s="1">
        <v>0</v>
      </c>
      <c r="AQ621" s="1">
        <v>15</v>
      </c>
      <c r="AR621" s="1">
        <v>0.5</v>
      </c>
      <c r="AS621" s="1">
        <v>3.33</v>
      </c>
      <c r="AT621" s="1">
        <v>0</v>
      </c>
      <c r="AU621" s="1">
        <v>0</v>
      </c>
      <c r="AV621" s="1">
        <v>0</v>
      </c>
      <c r="AW621" s="1">
        <v>497874000</v>
      </c>
      <c r="AX621" s="1">
        <v>290772000</v>
      </c>
      <c r="AY621" s="1">
        <v>58.4</v>
      </c>
      <c r="AZ621" s="1">
        <v>510410412</v>
      </c>
      <c r="BA621" s="1">
        <v>0</v>
      </c>
      <c r="BB621" s="1">
        <v>0</v>
      </c>
      <c r="BC621" s="1">
        <v>523093004</v>
      </c>
      <c r="BD621" s="1">
        <v>0</v>
      </c>
      <c r="BE621" s="1">
        <v>0</v>
      </c>
      <c r="BF621" s="1">
        <v>456622391</v>
      </c>
      <c r="BG621" s="1">
        <v>0</v>
      </c>
      <c r="BH621" s="1">
        <v>0</v>
      </c>
      <c r="BI621" s="1">
        <v>1987999807</v>
      </c>
      <c r="BJ621" s="1">
        <v>290772000</v>
      </c>
      <c r="BK621" s="1">
        <v>14.63</v>
      </c>
      <c r="BL621" t="s">
        <v>1243</v>
      </c>
      <c r="BM621" s="3">
        <f t="shared" si="114"/>
        <v>0</v>
      </c>
      <c r="BN621" s="3">
        <f t="shared" si="115"/>
        <v>0</v>
      </c>
      <c r="BO621" s="3">
        <f t="shared" si="116"/>
        <v>497.87400000000002</v>
      </c>
      <c r="BP621" s="3">
        <f t="shared" si="117"/>
        <v>290.77199999999999</v>
      </c>
      <c r="BQ621" s="3">
        <f t="shared" si="118"/>
        <v>510.41041200000001</v>
      </c>
      <c r="BR621" s="3">
        <f t="shared" si="119"/>
        <v>0</v>
      </c>
      <c r="BS621" s="3">
        <f t="shared" si="120"/>
        <v>523.09300399999995</v>
      </c>
      <c r="BT621" s="3">
        <f t="shared" si="121"/>
        <v>0</v>
      </c>
      <c r="BU621" s="3">
        <f t="shared" si="122"/>
        <v>456.62239099999999</v>
      </c>
      <c r="BV621" s="3">
        <f t="shared" si="123"/>
        <v>0</v>
      </c>
      <c r="BW621" s="3">
        <f t="shared" si="124"/>
        <v>1987.9998069999997</v>
      </c>
      <c r="BX621" s="3">
        <f t="shared" si="125"/>
        <v>290.77199999999999</v>
      </c>
    </row>
    <row r="622" spans="1:76" x14ac:dyDescent="0.25">
      <c r="A622">
        <v>16</v>
      </c>
      <c r="B622" t="s">
        <v>60</v>
      </c>
      <c r="C622" t="s">
        <v>61</v>
      </c>
      <c r="D622">
        <v>2021</v>
      </c>
      <c r="E622" t="s">
        <v>62</v>
      </c>
      <c r="F622" t="s">
        <v>63</v>
      </c>
      <c r="G622">
        <v>2</v>
      </c>
      <c r="H622" t="s">
        <v>64</v>
      </c>
      <c r="I622" t="s">
        <v>3557</v>
      </c>
      <c r="J622" t="s">
        <v>1134</v>
      </c>
      <c r="K622" t="s">
        <v>1135</v>
      </c>
      <c r="L622" t="s">
        <v>3603</v>
      </c>
      <c r="M622" t="s">
        <v>1136</v>
      </c>
      <c r="N622" t="s">
        <v>3610</v>
      </c>
      <c r="O622" t="s">
        <v>68</v>
      </c>
      <c r="P622" t="s">
        <v>3615</v>
      </c>
      <c r="Q622" t="s">
        <v>69</v>
      </c>
      <c r="R622" t="s">
        <v>3795</v>
      </c>
      <c r="S622" t="s">
        <v>1244</v>
      </c>
      <c r="T622">
        <v>7</v>
      </c>
      <c r="U622">
        <v>1</v>
      </c>
      <c r="V622" t="s">
        <v>1245</v>
      </c>
      <c r="W622">
        <v>2</v>
      </c>
      <c r="X622" t="s">
        <v>75</v>
      </c>
      <c r="Y622">
        <v>1</v>
      </c>
      <c r="Z622" t="s">
        <v>73</v>
      </c>
      <c r="AA622">
        <v>1</v>
      </c>
      <c r="AB622" s="1">
        <v>100</v>
      </c>
      <c r="AC622" s="1">
        <v>100</v>
      </c>
      <c r="AD622" s="1">
        <v>100</v>
      </c>
      <c r="AE622" s="1">
        <v>100</v>
      </c>
      <c r="AF622" s="1">
        <v>100</v>
      </c>
      <c r="AG622" s="1">
        <v>100</v>
      </c>
      <c r="AH622" s="1">
        <v>100</v>
      </c>
      <c r="AI622" s="1">
        <v>0</v>
      </c>
      <c r="AJ622" s="1">
        <v>0</v>
      </c>
      <c r="AK622" s="1">
        <v>100</v>
      </c>
      <c r="AL622" s="1">
        <v>0</v>
      </c>
      <c r="AM622" s="1">
        <v>0</v>
      </c>
      <c r="AN622" s="1">
        <v>100</v>
      </c>
      <c r="AO622" s="1">
        <v>0</v>
      </c>
      <c r="AP622" s="1">
        <v>0</v>
      </c>
      <c r="AQ622" s="1" t="s">
        <v>76</v>
      </c>
      <c r="AR622" s="1" t="s">
        <v>76</v>
      </c>
      <c r="AS622" s="1" t="s">
        <v>76</v>
      </c>
      <c r="AT622" s="1">
        <v>29656704</v>
      </c>
      <c r="AU622" s="1">
        <v>28985800</v>
      </c>
      <c r="AV622" s="1">
        <v>97.74</v>
      </c>
      <c r="AW622" s="1">
        <v>540203950</v>
      </c>
      <c r="AX622" s="1">
        <v>484347405</v>
      </c>
      <c r="AY622" s="1">
        <v>89.66</v>
      </c>
      <c r="AZ622" s="1">
        <v>960000000</v>
      </c>
      <c r="BA622" s="1">
        <v>0</v>
      </c>
      <c r="BB622" s="1">
        <v>0</v>
      </c>
      <c r="BC622" s="1">
        <v>960000000</v>
      </c>
      <c r="BD622" s="1">
        <v>0</v>
      </c>
      <c r="BE622" s="1">
        <v>0</v>
      </c>
      <c r="BF622" s="1">
        <v>960000000</v>
      </c>
      <c r="BG622" s="1">
        <v>0</v>
      </c>
      <c r="BH622" s="1">
        <v>0</v>
      </c>
      <c r="BI622" s="1">
        <v>3449860654</v>
      </c>
      <c r="BJ622" s="1">
        <v>513333205</v>
      </c>
      <c r="BK622" s="1">
        <v>14.88</v>
      </c>
      <c r="BL622" t="s">
        <v>1246</v>
      </c>
      <c r="BM622" s="3">
        <f t="shared" si="114"/>
        <v>29.656704000000001</v>
      </c>
      <c r="BN622" s="3">
        <f t="shared" si="115"/>
        <v>28.985800000000001</v>
      </c>
      <c r="BO622" s="3">
        <f t="shared" si="116"/>
        <v>540.20394999999996</v>
      </c>
      <c r="BP622" s="3">
        <f t="shared" si="117"/>
        <v>484.34740499999998</v>
      </c>
      <c r="BQ622" s="3">
        <f t="shared" si="118"/>
        <v>960</v>
      </c>
      <c r="BR622" s="3">
        <f t="shared" si="119"/>
        <v>0</v>
      </c>
      <c r="BS622" s="3">
        <f t="shared" si="120"/>
        <v>960</v>
      </c>
      <c r="BT622" s="3">
        <f t="shared" si="121"/>
        <v>0</v>
      </c>
      <c r="BU622" s="3">
        <f t="shared" si="122"/>
        <v>960</v>
      </c>
      <c r="BV622" s="3">
        <f t="shared" si="123"/>
        <v>0</v>
      </c>
      <c r="BW622" s="3">
        <f t="shared" si="124"/>
        <v>3449.8606540000001</v>
      </c>
      <c r="BX622" s="3">
        <f t="shared" si="125"/>
        <v>513.33320500000002</v>
      </c>
    </row>
    <row r="623" spans="1:76" x14ac:dyDescent="0.25">
      <c r="A623">
        <v>16</v>
      </c>
      <c r="B623" t="s">
        <v>60</v>
      </c>
      <c r="C623" t="s">
        <v>61</v>
      </c>
      <c r="D623">
        <v>2021</v>
      </c>
      <c r="E623" t="s">
        <v>62</v>
      </c>
      <c r="F623" t="s">
        <v>63</v>
      </c>
      <c r="G623">
        <v>2</v>
      </c>
      <c r="H623" t="s">
        <v>64</v>
      </c>
      <c r="I623" t="s">
        <v>3557</v>
      </c>
      <c r="J623" t="s">
        <v>1134</v>
      </c>
      <c r="K623" t="s">
        <v>1135</v>
      </c>
      <c r="L623" t="s">
        <v>3603</v>
      </c>
      <c r="M623" t="s">
        <v>1136</v>
      </c>
      <c r="N623" t="s">
        <v>3610</v>
      </c>
      <c r="O623" t="s">
        <v>68</v>
      </c>
      <c r="P623" t="s">
        <v>3615</v>
      </c>
      <c r="Q623" t="s">
        <v>69</v>
      </c>
      <c r="R623" t="s">
        <v>3795</v>
      </c>
      <c r="S623" t="s">
        <v>1244</v>
      </c>
      <c r="T623">
        <v>7</v>
      </c>
      <c r="U623">
        <v>2</v>
      </c>
      <c r="V623" t="s">
        <v>1247</v>
      </c>
      <c r="W623">
        <v>2</v>
      </c>
      <c r="X623" t="s">
        <v>75</v>
      </c>
      <c r="Y623">
        <v>1</v>
      </c>
      <c r="Z623" t="s">
        <v>73</v>
      </c>
      <c r="AA623">
        <v>1</v>
      </c>
      <c r="AB623" s="1">
        <v>100</v>
      </c>
      <c r="AC623" s="1">
        <v>100</v>
      </c>
      <c r="AD623" s="1">
        <v>100</v>
      </c>
      <c r="AE623" s="1">
        <v>100</v>
      </c>
      <c r="AF623" s="1">
        <v>25</v>
      </c>
      <c r="AG623" s="1">
        <v>25</v>
      </c>
      <c r="AH623" s="1">
        <v>100</v>
      </c>
      <c r="AI623" s="1">
        <v>0</v>
      </c>
      <c r="AJ623" s="1">
        <v>0</v>
      </c>
      <c r="AK623" s="1">
        <v>100</v>
      </c>
      <c r="AL623" s="1">
        <v>0</v>
      </c>
      <c r="AM623" s="1">
        <v>0</v>
      </c>
      <c r="AN623" s="1">
        <v>100</v>
      </c>
      <c r="AO623" s="1">
        <v>0</v>
      </c>
      <c r="AP623" s="1">
        <v>0</v>
      </c>
      <c r="AQ623" s="1" t="s">
        <v>76</v>
      </c>
      <c r="AR623" s="1" t="s">
        <v>76</v>
      </c>
      <c r="AS623" s="1" t="s">
        <v>76</v>
      </c>
      <c r="AT623" s="1">
        <v>23646000</v>
      </c>
      <c r="AU623" s="1">
        <v>23363833</v>
      </c>
      <c r="AV623" s="1">
        <v>98.77</v>
      </c>
      <c r="AW623" s="1">
        <v>90028980</v>
      </c>
      <c r="AX623" s="1">
        <v>90028980</v>
      </c>
      <c r="AY623" s="1">
        <v>100</v>
      </c>
      <c r="AZ623" s="1">
        <v>108179972</v>
      </c>
      <c r="BA623" s="1">
        <v>0</v>
      </c>
      <c r="BB623" s="1">
        <v>0</v>
      </c>
      <c r="BC623" s="1">
        <v>111425358</v>
      </c>
      <c r="BD623" s="1">
        <v>0</v>
      </c>
      <c r="BE623" s="1">
        <v>0</v>
      </c>
      <c r="BF623" s="1">
        <v>114768104</v>
      </c>
      <c r="BG623" s="1">
        <v>0</v>
      </c>
      <c r="BH623" s="1">
        <v>0</v>
      </c>
      <c r="BI623" s="1">
        <v>448048414</v>
      </c>
      <c r="BJ623" s="1">
        <v>113392813</v>
      </c>
      <c r="BK623" s="1">
        <v>25.31</v>
      </c>
      <c r="BL623" t="s">
        <v>1248</v>
      </c>
      <c r="BM623" s="3">
        <f t="shared" si="114"/>
        <v>23.646000000000001</v>
      </c>
      <c r="BN623" s="3">
        <f t="shared" si="115"/>
        <v>23.363833</v>
      </c>
      <c r="BO623" s="3">
        <f t="shared" si="116"/>
        <v>90.028980000000004</v>
      </c>
      <c r="BP623" s="3">
        <f t="shared" si="117"/>
        <v>90.028980000000004</v>
      </c>
      <c r="BQ623" s="3">
        <f t="shared" si="118"/>
        <v>108.17997200000001</v>
      </c>
      <c r="BR623" s="3">
        <f t="shared" si="119"/>
        <v>0</v>
      </c>
      <c r="BS623" s="3">
        <f t="shared" si="120"/>
        <v>111.425358</v>
      </c>
      <c r="BT623" s="3">
        <f t="shared" si="121"/>
        <v>0</v>
      </c>
      <c r="BU623" s="3">
        <f t="shared" si="122"/>
        <v>114.76810399999999</v>
      </c>
      <c r="BV623" s="3">
        <f t="shared" si="123"/>
        <v>0</v>
      </c>
      <c r="BW623" s="3">
        <f t="shared" si="124"/>
        <v>448.04841400000004</v>
      </c>
      <c r="BX623" s="3">
        <f t="shared" si="125"/>
        <v>113.392813</v>
      </c>
    </row>
    <row r="624" spans="1:76" x14ac:dyDescent="0.25">
      <c r="A624">
        <v>16</v>
      </c>
      <c r="B624" t="s">
        <v>60</v>
      </c>
      <c r="C624" t="s">
        <v>61</v>
      </c>
      <c r="D624">
        <v>2021</v>
      </c>
      <c r="E624" t="s">
        <v>62</v>
      </c>
      <c r="F624" t="s">
        <v>63</v>
      </c>
      <c r="G624">
        <v>2</v>
      </c>
      <c r="H624" t="s">
        <v>64</v>
      </c>
      <c r="I624" t="s">
        <v>3557</v>
      </c>
      <c r="J624" t="s">
        <v>1134</v>
      </c>
      <c r="K624" t="s">
        <v>1135</v>
      </c>
      <c r="L624" t="s">
        <v>3603</v>
      </c>
      <c r="M624" t="s">
        <v>1136</v>
      </c>
      <c r="N624" t="s">
        <v>3610</v>
      </c>
      <c r="O624" t="s">
        <v>68</v>
      </c>
      <c r="P624" t="s">
        <v>3615</v>
      </c>
      <c r="Q624" t="s">
        <v>69</v>
      </c>
      <c r="R624" t="s">
        <v>3795</v>
      </c>
      <c r="S624" t="s">
        <v>1244</v>
      </c>
      <c r="T624">
        <v>7</v>
      </c>
      <c r="U624">
        <v>3</v>
      </c>
      <c r="V624" t="s">
        <v>1249</v>
      </c>
      <c r="W624">
        <v>2</v>
      </c>
      <c r="X624" t="s">
        <v>75</v>
      </c>
      <c r="Y624">
        <v>1</v>
      </c>
      <c r="Z624" t="s">
        <v>73</v>
      </c>
      <c r="AA624">
        <v>1</v>
      </c>
      <c r="AB624" s="1">
        <v>100</v>
      </c>
      <c r="AC624" s="1">
        <v>100</v>
      </c>
      <c r="AD624" s="1">
        <v>100</v>
      </c>
      <c r="AE624" s="1">
        <v>100</v>
      </c>
      <c r="AF624" s="1">
        <v>25</v>
      </c>
      <c r="AG624" s="1">
        <v>25</v>
      </c>
      <c r="AH624" s="1">
        <v>100</v>
      </c>
      <c r="AI624" s="1">
        <v>0</v>
      </c>
      <c r="AJ624" s="1">
        <v>0</v>
      </c>
      <c r="AK624" s="1">
        <v>100</v>
      </c>
      <c r="AL624" s="1">
        <v>0</v>
      </c>
      <c r="AM624" s="1">
        <v>0</v>
      </c>
      <c r="AN624" s="1">
        <v>100</v>
      </c>
      <c r="AO624" s="1">
        <v>0</v>
      </c>
      <c r="AP624" s="1">
        <v>0</v>
      </c>
      <c r="AQ624" s="1" t="s">
        <v>76</v>
      </c>
      <c r="AR624" s="1" t="s">
        <v>76</v>
      </c>
      <c r="AS624" s="1" t="s">
        <v>76</v>
      </c>
      <c r="AT624" s="1">
        <v>85500000</v>
      </c>
      <c r="AU624" s="1">
        <v>85500000</v>
      </c>
      <c r="AV624" s="1">
        <v>100</v>
      </c>
      <c r="AW624" s="1">
        <v>253699285</v>
      </c>
      <c r="AX624" s="1">
        <v>200456530</v>
      </c>
      <c r="AY624" s="1">
        <v>79.010000000000005</v>
      </c>
      <c r="AZ624" s="1">
        <v>95000000</v>
      </c>
      <c r="BA624" s="1">
        <v>0</v>
      </c>
      <c r="BB624" s="1">
        <v>0</v>
      </c>
      <c r="BC624" s="1">
        <v>95000000</v>
      </c>
      <c r="BD624" s="1">
        <v>0</v>
      </c>
      <c r="BE624" s="1">
        <v>0</v>
      </c>
      <c r="BF624" s="1">
        <v>95000000</v>
      </c>
      <c r="BG624" s="1">
        <v>0</v>
      </c>
      <c r="BH624" s="1">
        <v>0</v>
      </c>
      <c r="BI624" s="1">
        <v>624199285</v>
      </c>
      <c r="BJ624" s="1">
        <v>285956530</v>
      </c>
      <c r="BK624" s="1">
        <v>45.81</v>
      </c>
      <c r="BL624" t="s">
        <v>1250</v>
      </c>
      <c r="BM624" s="3">
        <f t="shared" si="114"/>
        <v>85.5</v>
      </c>
      <c r="BN624" s="3">
        <f t="shared" si="115"/>
        <v>85.5</v>
      </c>
      <c r="BO624" s="3">
        <f t="shared" si="116"/>
        <v>253.699285</v>
      </c>
      <c r="BP624" s="3">
        <f t="shared" si="117"/>
        <v>200.45652999999999</v>
      </c>
      <c r="BQ624" s="3">
        <f t="shared" si="118"/>
        <v>95</v>
      </c>
      <c r="BR624" s="3">
        <f t="shared" si="119"/>
        <v>0</v>
      </c>
      <c r="BS624" s="3">
        <f t="shared" si="120"/>
        <v>95</v>
      </c>
      <c r="BT624" s="3">
        <f t="shared" si="121"/>
        <v>0</v>
      </c>
      <c r="BU624" s="3">
        <f t="shared" si="122"/>
        <v>95</v>
      </c>
      <c r="BV624" s="3">
        <f t="shared" si="123"/>
        <v>0</v>
      </c>
      <c r="BW624" s="3">
        <f t="shared" si="124"/>
        <v>624.19928500000003</v>
      </c>
      <c r="BX624" s="3">
        <f t="shared" si="125"/>
        <v>285.95652999999999</v>
      </c>
    </row>
    <row r="625" spans="1:76" x14ac:dyDescent="0.25">
      <c r="A625">
        <v>16</v>
      </c>
      <c r="B625" t="s">
        <v>60</v>
      </c>
      <c r="C625" t="s">
        <v>61</v>
      </c>
      <c r="D625">
        <v>2021</v>
      </c>
      <c r="E625" t="s">
        <v>62</v>
      </c>
      <c r="F625" t="s">
        <v>63</v>
      </c>
      <c r="G625">
        <v>2</v>
      </c>
      <c r="H625" t="s">
        <v>64</v>
      </c>
      <c r="I625" t="s">
        <v>3557</v>
      </c>
      <c r="J625" t="s">
        <v>1134</v>
      </c>
      <c r="K625" t="s">
        <v>1135</v>
      </c>
      <c r="L625" t="s">
        <v>3603</v>
      </c>
      <c r="M625" t="s">
        <v>1136</v>
      </c>
      <c r="N625" t="s">
        <v>3610</v>
      </c>
      <c r="O625" t="s">
        <v>68</v>
      </c>
      <c r="P625" t="s">
        <v>3615</v>
      </c>
      <c r="Q625" t="s">
        <v>69</v>
      </c>
      <c r="R625" t="s">
        <v>3795</v>
      </c>
      <c r="S625" t="s">
        <v>1244</v>
      </c>
      <c r="T625">
        <v>7</v>
      </c>
      <c r="U625">
        <v>4</v>
      </c>
      <c r="V625" t="s">
        <v>1251</v>
      </c>
      <c r="W625">
        <v>1</v>
      </c>
      <c r="X625" t="s">
        <v>72</v>
      </c>
      <c r="Y625">
        <v>1</v>
      </c>
      <c r="Z625" t="s">
        <v>73</v>
      </c>
      <c r="AA625">
        <v>1</v>
      </c>
      <c r="AB625" s="1">
        <v>0</v>
      </c>
      <c r="AC625" s="1">
        <v>0</v>
      </c>
      <c r="AD625" s="1">
        <v>0</v>
      </c>
      <c r="AE625" s="1">
        <v>1</v>
      </c>
      <c r="AF625" s="1">
        <v>0.1</v>
      </c>
      <c r="AG625" s="1">
        <v>10</v>
      </c>
      <c r="AH625" s="1">
        <v>1</v>
      </c>
      <c r="AI625" s="1">
        <v>0</v>
      </c>
      <c r="AJ625" s="1">
        <v>0</v>
      </c>
      <c r="AK625" s="1">
        <v>1</v>
      </c>
      <c r="AL625" s="1">
        <v>0</v>
      </c>
      <c r="AM625" s="1">
        <v>0</v>
      </c>
      <c r="AN625" s="1">
        <v>1</v>
      </c>
      <c r="AO625" s="1">
        <v>0</v>
      </c>
      <c r="AP625" s="1">
        <v>0</v>
      </c>
      <c r="AQ625" s="1">
        <v>4</v>
      </c>
      <c r="AR625" s="1">
        <v>0.1</v>
      </c>
      <c r="AS625" s="1">
        <v>2.5</v>
      </c>
      <c r="AT625" s="1">
        <v>0</v>
      </c>
      <c r="AU625" s="1">
        <v>0</v>
      </c>
      <c r="AV625" s="1">
        <v>0</v>
      </c>
      <c r="AW625" s="1">
        <v>135693005</v>
      </c>
      <c r="AX625" s="1">
        <v>95693000</v>
      </c>
      <c r="AY625" s="1">
        <v>70.52</v>
      </c>
      <c r="AZ625" s="1">
        <v>145816889</v>
      </c>
      <c r="BA625" s="1">
        <v>0</v>
      </c>
      <c r="BB625" s="1">
        <v>0</v>
      </c>
      <c r="BC625" s="1">
        <v>101520890</v>
      </c>
      <c r="BD625" s="1">
        <v>0</v>
      </c>
      <c r="BE625" s="1">
        <v>0</v>
      </c>
      <c r="BF625" s="1">
        <v>104566507</v>
      </c>
      <c r="BG625" s="1">
        <v>0</v>
      </c>
      <c r="BH625" s="1">
        <v>0</v>
      </c>
      <c r="BI625" s="1">
        <v>487597291</v>
      </c>
      <c r="BJ625" s="1">
        <v>95693000</v>
      </c>
      <c r="BK625" s="1">
        <v>19.63</v>
      </c>
      <c r="BL625" t="s">
        <v>1252</v>
      </c>
      <c r="BM625" s="3">
        <f t="shared" si="114"/>
        <v>0</v>
      </c>
      <c r="BN625" s="3">
        <f t="shared" si="115"/>
        <v>0</v>
      </c>
      <c r="BO625" s="3">
        <f t="shared" si="116"/>
        <v>135.693005</v>
      </c>
      <c r="BP625" s="3">
        <f t="shared" si="117"/>
        <v>95.692999999999998</v>
      </c>
      <c r="BQ625" s="3">
        <f t="shared" si="118"/>
        <v>145.816889</v>
      </c>
      <c r="BR625" s="3">
        <f t="shared" si="119"/>
        <v>0</v>
      </c>
      <c r="BS625" s="3">
        <f t="shared" si="120"/>
        <v>101.52088999999999</v>
      </c>
      <c r="BT625" s="3">
        <f t="shared" si="121"/>
        <v>0</v>
      </c>
      <c r="BU625" s="3">
        <f t="shared" si="122"/>
        <v>104.566507</v>
      </c>
      <c r="BV625" s="3">
        <f t="shared" si="123"/>
        <v>0</v>
      </c>
      <c r="BW625" s="3">
        <f t="shared" si="124"/>
        <v>487.59729100000004</v>
      </c>
      <c r="BX625" s="3">
        <f t="shared" si="125"/>
        <v>95.692999999999998</v>
      </c>
    </row>
    <row r="626" spans="1:76" x14ac:dyDescent="0.25">
      <c r="A626">
        <v>16</v>
      </c>
      <c r="B626" t="s">
        <v>60</v>
      </c>
      <c r="C626" t="s">
        <v>61</v>
      </c>
      <c r="D626">
        <v>2021</v>
      </c>
      <c r="E626" t="s">
        <v>62</v>
      </c>
      <c r="F626" t="s">
        <v>63</v>
      </c>
      <c r="G626">
        <v>2</v>
      </c>
      <c r="H626" t="s">
        <v>64</v>
      </c>
      <c r="I626" t="s">
        <v>3557</v>
      </c>
      <c r="J626" t="s">
        <v>1134</v>
      </c>
      <c r="K626" t="s">
        <v>1135</v>
      </c>
      <c r="L626" t="s">
        <v>3603</v>
      </c>
      <c r="M626" t="s">
        <v>1136</v>
      </c>
      <c r="N626" t="s">
        <v>3610</v>
      </c>
      <c r="O626" t="s">
        <v>68</v>
      </c>
      <c r="P626" t="s">
        <v>3615</v>
      </c>
      <c r="Q626" t="s">
        <v>69</v>
      </c>
      <c r="R626" t="s">
        <v>3795</v>
      </c>
      <c r="S626" t="s">
        <v>1244</v>
      </c>
      <c r="T626">
        <v>7</v>
      </c>
      <c r="U626">
        <v>5</v>
      </c>
      <c r="V626" t="s">
        <v>1253</v>
      </c>
      <c r="W626">
        <v>1</v>
      </c>
      <c r="X626" t="s">
        <v>72</v>
      </c>
      <c r="Y626">
        <v>1</v>
      </c>
      <c r="Z626" t="s">
        <v>73</v>
      </c>
      <c r="AA626">
        <v>1</v>
      </c>
      <c r="AB626" s="1">
        <v>0.68</v>
      </c>
      <c r="AC626" s="1">
        <v>0.68</v>
      </c>
      <c r="AD626" s="1">
        <v>100</v>
      </c>
      <c r="AE626" s="1">
        <v>0.32</v>
      </c>
      <c r="AF626" s="1">
        <v>0.16</v>
      </c>
      <c r="AG626" s="1">
        <v>50</v>
      </c>
      <c r="AH626" s="1">
        <v>0</v>
      </c>
      <c r="AI626" s="1">
        <v>0</v>
      </c>
      <c r="AJ626" s="1">
        <v>0</v>
      </c>
      <c r="AK626" s="1">
        <v>0</v>
      </c>
      <c r="AL626" s="1">
        <v>0</v>
      </c>
      <c r="AM626" s="1">
        <v>0</v>
      </c>
      <c r="AN626" s="1">
        <v>0</v>
      </c>
      <c r="AO626" s="1">
        <v>0</v>
      </c>
      <c r="AP626" s="1">
        <v>0</v>
      </c>
      <c r="AQ626" s="1">
        <v>1</v>
      </c>
      <c r="AR626" s="1">
        <v>0.84</v>
      </c>
      <c r="AS626" s="1">
        <v>84</v>
      </c>
      <c r="AT626" s="1">
        <v>86517840</v>
      </c>
      <c r="AU626" s="1">
        <v>86517840</v>
      </c>
      <c r="AV626" s="1">
        <v>100</v>
      </c>
      <c r="AW626" s="1">
        <v>1178096780</v>
      </c>
      <c r="AX626" s="1">
        <v>103528651</v>
      </c>
      <c r="AY626" s="1">
        <v>8.7899999999999991</v>
      </c>
      <c r="AZ626" s="1">
        <v>0</v>
      </c>
      <c r="BA626" s="1">
        <v>0</v>
      </c>
      <c r="BB626" s="1">
        <v>0</v>
      </c>
      <c r="BC626" s="1">
        <v>0</v>
      </c>
      <c r="BD626" s="1">
        <v>0</v>
      </c>
      <c r="BE626" s="1">
        <v>0</v>
      </c>
      <c r="BF626" s="1">
        <v>0</v>
      </c>
      <c r="BG626" s="1">
        <v>0</v>
      </c>
      <c r="BH626" s="1">
        <v>0</v>
      </c>
      <c r="BI626" s="1">
        <v>1264614620</v>
      </c>
      <c r="BJ626" s="1">
        <v>190046491</v>
      </c>
      <c r="BK626" s="1">
        <v>15.03</v>
      </c>
      <c r="BL626" t="s">
        <v>1254</v>
      </c>
      <c r="BM626" s="3">
        <f t="shared" si="114"/>
        <v>86.517840000000007</v>
      </c>
      <c r="BN626" s="3">
        <f t="shared" si="115"/>
        <v>86.517840000000007</v>
      </c>
      <c r="BO626" s="3">
        <f t="shared" si="116"/>
        <v>1178.0967800000001</v>
      </c>
      <c r="BP626" s="3">
        <f t="shared" si="117"/>
        <v>103.528651</v>
      </c>
      <c r="BQ626" s="3">
        <f t="shared" si="118"/>
        <v>0</v>
      </c>
      <c r="BR626" s="3">
        <f t="shared" si="119"/>
        <v>0</v>
      </c>
      <c r="BS626" s="3">
        <f t="shared" si="120"/>
        <v>0</v>
      </c>
      <c r="BT626" s="3">
        <f t="shared" si="121"/>
        <v>0</v>
      </c>
      <c r="BU626" s="3">
        <f t="shared" si="122"/>
        <v>0</v>
      </c>
      <c r="BV626" s="3">
        <f t="shared" si="123"/>
        <v>0</v>
      </c>
      <c r="BW626" s="3">
        <f t="shared" si="124"/>
        <v>1264.6146200000001</v>
      </c>
      <c r="BX626" s="3">
        <f t="shared" si="125"/>
        <v>190.046491</v>
      </c>
    </row>
    <row r="627" spans="1:76" x14ac:dyDescent="0.25">
      <c r="A627">
        <v>16</v>
      </c>
      <c r="B627" t="s">
        <v>60</v>
      </c>
      <c r="C627" t="s">
        <v>61</v>
      </c>
      <c r="D627">
        <v>2021</v>
      </c>
      <c r="E627" t="s">
        <v>62</v>
      </c>
      <c r="F627" t="s">
        <v>63</v>
      </c>
      <c r="G627">
        <v>2</v>
      </c>
      <c r="H627" t="s">
        <v>64</v>
      </c>
      <c r="I627" t="s">
        <v>3557</v>
      </c>
      <c r="J627" t="s">
        <v>1134</v>
      </c>
      <c r="K627" t="s">
        <v>1135</v>
      </c>
      <c r="L627" t="s">
        <v>3603</v>
      </c>
      <c r="M627" t="s">
        <v>1136</v>
      </c>
      <c r="N627" t="s">
        <v>3610</v>
      </c>
      <c r="O627" t="s">
        <v>68</v>
      </c>
      <c r="P627" t="s">
        <v>3615</v>
      </c>
      <c r="Q627" t="s">
        <v>69</v>
      </c>
      <c r="R627" t="s">
        <v>3796</v>
      </c>
      <c r="S627" t="s">
        <v>1255</v>
      </c>
      <c r="T627">
        <v>14</v>
      </c>
      <c r="U627">
        <v>1</v>
      </c>
      <c r="V627" t="s">
        <v>1256</v>
      </c>
      <c r="W627">
        <v>1</v>
      </c>
      <c r="X627" t="s">
        <v>72</v>
      </c>
      <c r="Y627">
        <v>1</v>
      </c>
      <c r="Z627" t="s">
        <v>73</v>
      </c>
      <c r="AA627">
        <v>1</v>
      </c>
      <c r="AB627" s="1">
        <v>0</v>
      </c>
      <c r="AC627" s="1">
        <v>0</v>
      </c>
      <c r="AD627" s="1">
        <v>0</v>
      </c>
      <c r="AE627" s="1">
        <v>0</v>
      </c>
      <c r="AF627" s="1">
        <v>0</v>
      </c>
      <c r="AG627" s="1">
        <v>0</v>
      </c>
      <c r="AH627" s="1">
        <v>34</v>
      </c>
      <c r="AI627" s="1">
        <v>0</v>
      </c>
      <c r="AJ627" s="1">
        <v>0</v>
      </c>
      <c r="AK627" s="1">
        <v>66</v>
      </c>
      <c r="AL627" s="1">
        <v>0</v>
      </c>
      <c r="AM627" s="1">
        <v>0</v>
      </c>
      <c r="AN627" s="1">
        <v>0</v>
      </c>
      <c r="AO627" s="1">
        <v>0</v>
      </c>
      <c r="AP627" s="1">
        <v>0</v>
      </c>
      <c r="AQ627" s="1">
        <v>100</v>
      </c>
      <c r="AR627" s="1">
        <v>0</v>
      </c>
      <c r="AS627" s="1">
        <v>0</v>
      </c>
      <c r="AT627" s="1">
        <v>0</v>
      </c>
      <c r="AU627" s="1">
        <v>0</v>
      </c>
      <c r="AV627" s="1">
        <v>0</v>
      </c>
      <c r="AW627" s="1">
        <v>0</v>
      </c>
      <c r="AX627" s="1">
        <v>0</v>
      </c>
      <c r="AY627" s="1">
        <v>0</v>
      </c>
      <c r="AZ627" s="1">
        <v>256725000</v>
      </c>
      <c r="BA627" s="1">
        <v>0</v>
      </c>
      <c r="BB627" s="1">
        <v>0</v>
      </c>
      <c r="BC627" s="1">
        <v>368400375</v>
      </c>
      <c r="BD627" s="1">
        <v>0</v>
      </c>
      <c r="BE627" s="1">
        <v>0</v>
      </c>
      <c r="BF627" s="1">
        <v>0</v>
      </c>
      <c r="BG627" s="1">
        <v>0</v>
      </c>
      <c r="BH627" s="1">
        <v>0</v>
      </c>
      <c r="BI627" s="1">
        <v>625125375</v>
      </c>
      <c r="BJ627" s="1">
        <v>0</v>
      </c>
      <c r="BK627" s="1">
        <v>0</v>
      </c>
      <c r="BM627" s="3">
        <f t="shared" si="114"/>
        <v>0</v>
      </c>
      <c r="BN627" s="3">
        <f t="shared" si="115"/>
        <v>0</v>
      </c>
      <c r="BO627" s="3">
        <f t="shared" si="116"/>
        <v>0</v>
      </c>
      <c r="BP627" s="3">
        <f t="shared" si="117"/>
        <v>0</v>
      </c>
      <c r="BQ627" s="3">
        <f t="shared" si="118"/>
        <v>256.72500000000002</v>
      </c>
      <c r="BR627" s="3">
        <f t="shared" si="119"/>
        <v>0</v>
      </c>
      <c r="BS627" s="3">
        <f t="shared" si="120"/>
        <v>368.400375</v>
      </c>
      <c r="BT627" s="3">
        <f t="shared" si="121"/>
        <v>0</v>
      </c>
      <c r="BU627" s="3">
        <f t="shared" si="122"/>
        <v>0</v>
      </c>
      <c r="BV627" s="3">
        <f t="shared" si="123"/>
        <v>0</v>
      </c>
      <c r="BW627" s="3">
        <f t="shared" si="124"/>
        <v>625.12537500000008</v>
      </c>
      <c r="BX627" s="3">
        <f t="shared" si="125"/>
        <v>0</v>
      </c>
    </row>
    <row r="628" spans="1:76" x14ac:dyDescent="0.25">
      <c r="A628">
        <v>16</v>
      </c>
      <c r="B628" t="s">
        <v>60</v>
      </c>
      <c r="C628" t="s">
        <v>61</v>
      </c>
      <c r="D628">
        <v>2021</v>
      </c>
      <c r="E628" t="s">
        <v>62</v>
      </c>
      <c r="F628" t="s">
        <v>63</v>
      </c>
      <c r="G628">
        <v>2</v>
      </c>
      <c r="H628" t="s">
        <v>64</v>
      </c>
      <c r="I628" t="s">
        <v>3557</v>
      </c>
      <c r="J628" t="s">
        <v>1134</v>
      </c>
      <c r="K628" t="s">
        <v>1135</v>
      </c>
      <c r="L628" t="s">
        <v>3603</v>
      </c>
      <c r="M628" t="s">
        <v>1136</v>
      </c>
      <c r="N628" t="s">
        <v>3610</v>
      </c>
      <c r="O628" t="s">
        <v>68</v>
      </c>
      <c r="P628" t="s">
        <v>3615</v>
      </c>
      <c r="Q628" t="s">
        <v>69</v>
      </c>
      <c r="R628" t="s">
        <v>3796</v>
      </c>
      <c r="S628" t="s">
        <v>1255</v>
      </c>
      <c r="T628">
        <v>14</v>
      </c>
      <c r="U628">
        <v>2</v>
      </c>
      <c r="V628" t="s">
        <v>1257</v>
      </c>
      <c r="W628">
        <v>1</v>
      </c>
      <c r="X628" t="s">
        <v>72</v>
      </c>
      <c r="Y628">
        <v>1</v>
      </c>
      <c r="Z628" t="s">
        <v>73</v>
      </c>
      <c r="AA628">
        <v>1</v>
      </c>
      <c r="AB628" s="1">
        <v>0</v>
      </c>
      <c r="AC628" s="1">
        <v>0</v>
      </c>
      <c r="AD628" s="1">
        <v>0</v>
      </c>
      <c r="AE628" s="1">
        <v>0</v>
      </c>
      <c r="AF628" s="1">
        <v>0</v>
      </c>
      <c r="AG628" s="1">
        <v>0</v>
      </c>
      <c r="AH628" s="1">
        <v>10</v>
      </c>
      <c r="AI628" s="1">
        <v>0</v>
      </c>
      <c r="AJ628" s="1">
        <v>0</v>
      </c>
      <c r="AK628" s="1">
        <v>90</v>
      </c>
      <c r="AL628" s="1">
        <v>0</v>
      </c>
      <c r="AM628" s="1">
        <v>0</v>
      </c>
      <c r="AN628" s="1">
        <v>0</v>
      </c>
      <c r="AO628" s="1">
        <v>0</v>
      </c>
      <c r="AP628" s="1">
        <v>0</v>
      </c>
      <c r="AQ628" s="1">
        <v>100</v>
      </c>
      <c r="AR628" s="1">
        <v>0</v>
      </c>
      <c r="AS628" s="1">
        <v>0</v>
      </c>
      <c r="AT628" s="1">
        <v>0</v>
      </c>
      <c r="AU628" s="1">
        <v>0</v>
      </c>
      <c r="AV628" s="1">
        <v>0</v>
      </c>
      <c r="AW628" s="1">
        <v>0</v>
      </c>
      <c r="AX628" s="1">
        <v>0</v>
      </c>
      <c r="AY628" s="1">
        <v>0</v>
      </c>
      <c r="AZ628" s="1">
        <v>50000000</v>
      </c>
      <c r="BA628" s="1">
        <v>0</v>
      </c>
      <c r="BB628" s="1">
        <v>0</v>
      </c>
      <c r="BC628" s="1">
        <v>475000000</v>
      </c>
      <c r="BD628" s="1">
        <v>0</v>
      </c>
      <c r="BE628" s="1">
        <v>0</v>
      </c>
      <c r="BF628" s="1">
        <v>0</v>
      </c>
      <c r="BG628" s="1">
        <v>0</v>
      </c>
      <c r="BH628" s="1">
        <v>0</v>
      </c>
      <c r="BI628" s="1">
        <v>525000000</v>
      </c>
      <c r="BJ628" s="1">
        <v>0</v>
      </c>
      <c r="BK628" s="1">
        <v>0</v>
      </c>
      <c r="BM628" s="3">
        <f t="shared" si="114"/>
        <v>0</v>
      </c>
      <c r="BN628" s="3">
        <f t="shared" si="115"/>
        <v>0</v>
      </c>
      <c r="BO628" s="3">
        <f t="shared" si="116"/>
        <v>0</v>
      </c>
      <c r="BP628" s="3">
        <f t="shared" si="117"/>
        <v>0</v>
      </c>
      <c r="BQ628" s="3">
        <f t="shared" si="118"/>
        <v>50</v>
      </c>
      <c r="BR628" s="3">
        <f t="shared" si="119"/>
        <v>0</v>
      </c>
      <c r="BS628" s="3">
        <f t="shared" si="120"/>
        <v>475</v>
      </c>
      <c r="BT628" s="3">
        <f t="shared" si="121"/>
        <v>0</v>
      </c>
      <c r="BU628" s="3">
        <f t="shared" si="122"/>
        <v>0</v>
      </c>
      <c r="BV628" s="3">
        <f t="shared" si="123"/>
        <v>0</v>
      </c>
      <c r="BW628" s="3">
        <f t="shared" si="124"/>
        <v>525</v>
      </c>
      <c r="BX628" s="3">
        <f t="shared" si="125"/>
        <v>0</v>
      </c>
    </row>
    <row r="629" spans="1:76" x14ac:dyDescent="0.25">
      <c r="A629">
        <v>16</v>
      </c>
      <c r="B629" t="s">
        <v>60</v>
      </c>
      <c r="C629" t="s">
        <v>61</v>
      </c>
      <c r="D629">
        <v>2021</v>
      </c>
      <c r="E629" t="s">
        <v>62</v>
      </c>
      <c r="F629" t="s">
        <v>63</v>
      </c>
      <c r="G629">
        <v>2</v>
      </c>
      <c r="H629" t="s">
        <v>64</v>
      </c>
      <c r="I629" t="s">
        <v>3557</v>
      </c>
      <c r="J629" t="s">
        <v>1134</v>
      </c>
      <c r="K629" t="s">
        <v>1135</v>
      </c>
      <c r="L629" t="s">
        <v>3603</v>
      </c>
      <c r="M629" t="s">
        <v>1136</v>
      </c>
      <c r="N629" t="s">
        <v>3610</v>
      </c>
      <c r="O629" t="s">
        <v>68</v>
      </c>
      <c r="P629" t="s">
        <v>3615</v>
      </c>
      <c r="Q629" t="s">
        <v>69</v>
      </c>
      <c r="R629" t="s">
        <v>3796</v>
      </c>
      <c r="S629" t="s">
        <v>1255</v>
      </c>
      <c r="T629">
        <v>14</v>
      </c>
      <c r="U629">
        <v>3</v>
      </c>
      <c r="V629" t="s">
        <v>1258</v>
      </c>
      <c r="W629">
        <v>2</v>
      </c>
      <c r="X629" t="s">
        <v>75</v>
      </c>
      <c r="Y629">
        <v>1</v>
      </c>
      <c r="Z629" t="s">
        <v>73</v>
      </c>
      <c r="AA629">
        <v>1</v>
      </c>
      <c r="AB629" s="1">
        <v>0</v>
      </c>
      <c r="AC629" s="1">
        <v>0</v>
      </c>
      <c r="AD629" s="1">
        <v>0</v>
      </c>
      <c r="AE629" s="1">
        <v>100</v>
      </c>
      <c r="AF629" s="1">
        <v>0</v>
      </c>
      <c r="AG629" s="1">
        <v>0</v>
      </c>
      <c r="AH629" s="1">
        <v>100</v>
      </c>
      <c r="AI629" s="1">
        <v>0</v>
      </c>
      <c r="AJ629" s="1">
        <v>0</v>
      </c>
      <c r="AK629" s="1">
        <v>100</v>
      </c>
      <c r="AL629" s="1">
        <v>0</v>
      </c>
      <c r="AM629" s="1">
        <v>0</v>
      </c>
      <c r="AN629" s="1">
        <v>100</v>
      </c>
      <c r="AO629" s="1">
        <v>0</v>
      </c>
      <c r="AP629" s="1">
        <v>0</v>
      </c>
      <c r="AQ629" s="1" t="s">
        <v>76</v>
      </c>
      <c r="AR629" s="1" t="s">
        <v>76</v>
      </c>
      <c r="AS629" s="1" t="s">
        <v>76</v>
      </c>
      <c r="AT629" s="1">
        <v>0</v>
      </c>
      <c r="AU629" s="1">
        <v>0</v>
      </c>
      <c r="AV629" s="1">
        <v>0</v>
      </c>
      <c r="AW629" s="1">
        <v>39000000</v>
      </c>
      <c r="AX629" s="1">
        <v>32300000</v>
      </c>
      <c r="AY629" s="1">
        <v>82.82</v>
      </c>
      <c r="AZ629" s="1">
        <v>55398000</v>
      </c>
      <c r="BA629" s="1">
        <v>0</v>
      </c>
      <c r="BB629" s="1">
        <v>0</v>
      </c>
      <c r="BC629" s="1">
        <v>55398000</v>
      </c>
      <c r="BD629" s="1">
        <v>0</v>
      </c>
      <c r="BE629" s="1">
        <v>0</v>
      </c>
      <c r="BF629" s="1">
        <v>55398000</v>
      </c>
      <c r="BG629" s="1">
        <v>0</v>
      </c>
      <c r="BH629" s="1">
        <v>0</v>
      </c>
      <c r="BI629" s="1">
        <v>205194000</v>
      </c>
      <c r="BJ629" s="1">
        <v>32300000</v>
      </c>
      <c r="BK629" s="1">
        <v>15.74</v>
      </c>
      <c r="BL629" t="s">
        <v>1259</v>
      </c>
      <c r="BM629" s="3">
        <f t="shared" si="114"/>
        <v>0</v>
      </c>
      <c r="BN629" s="3">
        <f t="shared" si="115"/>
        <v>0</v>
      </c>
      <c r="BO629" s="3">
        <f t="shared" si="116"/>
        <v>39</v>
      </c>
      <c r="BP629" s="3">
        <f t="shared" si="117"/>
        <v>32.299999999999997</v>
      </c>
      <c r="BQ629" s="3">
        <f t="shared" si="118"/>
        <v>55.398000000000003</v>
      </c>
      <c r="BR629" s="3">
        <f t="shared" si="119"/>
        <v>0</v>
      </c>
      <c r="BS629" s="3">
        <f t="shared" si="120"/>
        <v>55.398000000000003</v>
      </c>
      <c r="BT629" s="3">
        <f t="shared" si="121"/>
        <v>0</v>
      </c>
      <c r="BU629" s="3">
        <f t="shared" si="122"/>
        <v>55.398000000000003</v>
      </c>
      <c r="BV629" s="3">
        <f t="shared" si="123"/>
        <v>0</v>
      </c>
      <c r="BW629" s="3">
        <f t="shared" si="124"/>
        <v>205.19399999999999</v>
      </c>
      <c r="BX629" s="3">
        <f t="shared" si="125"/>
        <v>32.299999999999997</v>
      </c>
    </row>
    <row r="630" spans="1:76" x14ac:dyDescent="0.25">
      <c r="A630">
        <v>16</v>
      </c>
      <c r="B630" t="s">
        <v>60</v>
      </c>
      <c r="C630" t="s">
        <v>61</v>
      </c>
      <c r="D630">
        <v>2021</v>
      </c>
      <c r="E630" t="s">
        <v>62</v>
      </c>
      <c r="F630" t="s">
        <v>63</v>
      </c>
      <c r="G630">
        <v>2</v>
      </c>
      <c r="H630" t="s">
        <v>64</v>
      </c>
      <c r="I630" t="s">
        <v>3557</v>
      </c>
      <c r="J630" t="s">
        <v>1134</v>
      </c>
      <c r="K630" t="s">
        <v>1135</v>
      </c>
      <c r="L630" t="s">
        <v>3603</v>
      </c>
      <c r="M630" t="s">
        <v>1136</v>
      </c>
      <c r="N630" t="s">
        <v>3610</v>
      </c>
      <c r="O630" t="s">
        <v>68</v>
      </c>
      <c r="P630" t="s">
        <v>3615</v>
      </c>
      <c r="Q630" t="s">
        <v>69</v>
      </c>
      <c r="R630" t="s">
        <v>3796</v>
      </c>
      <c r="S630" t="s">
        <v>1255</v>
      </c>
      <c r="T630">
        <v>14</v>
      </c>
      <c r="U630">
        <v>4</v>
      </c>
      <c r="V630" t="s">
        <v>1260</v>
      </c>
      <c r="W630">
        <v>2</v>
      </c>
      <c r="X630" t="s">
        <v>75</v>
      </c>
      <c r="Y630">
        <v>1</v>
      </c>
      <c r="Z630" t="s">
        <v>73</v>
      </c>
      <c r="AA630">
        <v>1</v>
      </c>
      <c r="AB630" s="1">
        <v>100</v>
      </c>
      <c r="AC630" s="1">
        <v>100</v>
      </c>
      <c r="AD630" s="1">
        <v>100</v>
      </c>
      <c r="AE630" s="1">
        <v>100</v>
      </c>
      <c r="AF630" s="1">
        <v>0</v>
      </c>
      <c r="AG630" s="1">
        <v>0</v>
      </c>
      <c r="AH630" s="1">
        <v>100</v>
      </c>
      <c r="AI630" s="1">
        <v>0</v>
      </c>
      <c r="AJ630" s="1">
        <v>0</v>
      </c>
      <c r="AK630" s="1">
        <v>100</v>
      </c>
      <c r="AL630" s="1">
        <v>0</v>
      </c>
      <c r="AM630" s="1">
        <v>0</v>
      </c>
      <c r="AN630" s="1">
        <v>100</v>
      </c>
      <c r="AO630" s="1">
        <v>0</v>
      </c>
      <c r="AP630" s="1">
        <v>0</v>
      </c>
      <c r="AQ630" s="1" t="s">
        <v>76</v>
      </c>
      <c r="AR630" s="1" t="s">
        <v>76</v>
      </c>
      <c r="AS630" s="1" t="s">
        <v>76</v>
      </c>
      <c r="AT630" s="1">
        <v>41977000</v>
      </c>
      <c r="AU630" s="1">
        <v>41977000</v>
      </c>
      <c r="AV630" s="1">
        <v>100</v>
      </c>
      <c r="AW630" s="1">
        <v>331187880</v>
      </c>
      <c r="AX630" s="1">
        <v>247357092</v>
      </c>
      <c r="AY630" s="1">
        <v>74.69</v>
      </c>
      <c r="AZ630" s="1">
        <v>160354000</v>
      </c>
      <c r="BA630" s="1">
        <v>0</v>
      </c>
      <c r="BB630" s="1">
        <v>0</v>
      </c>
      <c r="BC630" s="1">
        <v>160354000</v>
      </c>
      <c r="BD630" s="1">
        <v>0</v>
      </c>
      <c r="BE630" s="1">
        <v>0</v>
      </c>
      <c r="BF630" s="1">
        <v>160354000</v>
      </c>
      <c r="BG630" s="1">
        <v>0</v>
      </c>
      <c r="BH630" s="1">
        <v>0</v>
      </c>
      <c r="BI630" s="1">
        <v>854226880</v>
      </c>
      <c r="BJ630" s="1">
        <v>289334092</v>
      </c>
      <c r="BK630" s="1">
        <v>33.869999999999997</v>
      </c>
      <c r="BL630" t="s">
        <v>1259</v>
      </c>
      <c r="BM630" s="3">
        <f t="shared" si="114"/>
        <v>41.976999999999997</v>
      </c>
      <c r="BN630" s="3">
        <f t="shared" si="115"/>
        <v>41.976999999999997</v>
      </c>
      <c r="BO630" s="3">
        <f t="shared" si="116"/>
        <v>331.18788000000001</v>
      </c>
      <c r="BP630" s="3">
        <f t="shared" si="117"/>
        <v>247.35709199999999</v>
      </c>
      <c r="BQ630" s="3">
        <f t="shared" si="118"/>
        <v>160.35400000000001</v>
      </c>
      <c r="BR630" s="3">
        <f t="shared" si="119"/>
        <v>0</v>
      </c>
      <c r="BS630" s="3">
        <f t="shared" si="120"/>
        <v>160.35400000000001</v>
      </c>
      <c r="BT630" s="3">
        <f t="shared" si="121"/>
        <v>0</v>
      </c>
      <c r="BU630" s="3">
        <f t="shared" si="122"/>
        <v>160.35400000000001</v>
      </c>
      <c r="BV630" s="3">
        <f t="shared" si="123"/>
        <v>0</v>
      </c>
      <c r="BW630" s="3">
        <f t="shared" si="124"/>
        <v>854.22688000000005</v>
      </c>
      <c r="BX630" s="3">
        <f t="shared" si="125"/>
        <v>289.334092</v>
      </c>
    </row>
    <row r="631" spans="1:76" x14ac:dyDescent="0.25">
      <c r="A631">
        <v>16</v>
      </c>
      <c r="B631" t="s">
        <v>60</v>
      </c>
      <c r="C631" t="s">
        <v>61</v>
      </c>
      <c r="D631">
        <v>2021</v>
      </c>
      <c r="E631" t="s">
        <v>62</v>
      </c>
      <c r="F631" t="s">
        <v>63</v>
      </c>
      <c r="G631">
        <v>2</v>
      </c>
      <c r="H631" t="s">
        <v>64</v>
      </c>
      <c r="I631" t="s">
        <v>3557</v>
      </c>
      <c r="J631" t="s">
        <v>1134</v>
      </c>
      <c r="K631" t="s">
        <v>1135</v>
      </c>
      <c r="L631" t="s">
        <v>3603</v>
      </c>
      <c r="M631" t="s">
        <v>1136</v>
      </c>
      <c r="N631" t="s">
        <v>3610</v>
      </c>
      <c r="O631" t="s">
        <v>68</v>
      </c>
      <c r="P631" t="s">
        <v>3615</v>
      </c>
      <c r="Q631" t="s">
        <v>69</v>
      </c>
      <c r="R631" t="s">
        <v>3796</v>
      </c>
      <c r="S631" t="s">
        <v>1255</v>
      </c>
      <c r="T631">
        <v>14</v>
      </c>
      <c r="U631">
        <v>5</v>
      </c>
      <c r="V631" t="s">
        <v>1261</v>
      </c>
      <c r="W631">
        <v>2</v>
      </c>
      <c r="X631" t="s">
        <v>75</v>
      </c>
      <c r="Y631">
        <v>1</v>
      </c>
      <c r="Z631" t="s">
        <v>73</v>
      </c>
      <c r="AA631">
        <v>1</v>
      </c>
      <c r="AB631" s="1">
        <v>100</v>
      </c>
      <c r="AC631" s="1">
        <v>100</v>
      </c>
      <c r="AD631" s="1">
        <v>100</v>
      </c>
      <c r="AE631" s="1">
        <v>100</v>
      </c>
      <c r="AF631" s="1">
        <v>0</v>
      </c>
      <c r="AG631" s="1">
        <v>0</v>
      </c>
      <c r="AH631" s="1">
        <v>100</v>
      </c>
      <c r="AI631" s="1">
        <v>0</v>
      </c>
      <c r="AJ631" s="1">
        <v>0</v>
      </c>
      <c r="AK631" s="1">
        <v>0</v>
      </c>
      <c r="AL631" s="1">
        <v>0</v>
      </c>
      <c r="AM631" s="1">
        <v>0</v>
      </c>
      <c r="AN631" s="1">
        <v>0</v>
      </c>
      <c r="AO631" s="1">
        <v>0</v>
      </c>
      <c r="AP631" s="1">
        <v>0</v>
      </c>
      <c r="AQ631" s="1" t="s">
        <v>76</v>
      </c>
      <c r="AR631" s="1" t="s">
        <v>76</v>
      </c>
      <c r="AS631" s="1" t="s">
        <v>76</v>
      </c>
      <c r="AT631" s="1">
        <v>97771558</v>
      </c>
      <c r="AU631" s="1">
        <v>92182558</v>
      </c>
      <c r="AV631" s="1">
        <v>94.28</v>
      </c>
      <c r="AW631" s="1">
        <v>51380000</v>
      </c>
      <c r="AX631" s="1">
        <v>22975960</v>
      </c>
      <c r="AY631" s="1">
        <v>44.73</v>
      </c>
      <c r="AZ631" s="1">
        <v>73000000</v>
      </c>
      <c r="BA631" s="1">
        <v>0</v>
      </c>
      <c r="BB631" s="1">
        <v>0</v>
      </c>
      <c r="BC631" s="1">
        <v>0</v>
      </c>
      <c r="BD631" s="1">
        <v>0</v>
      </c>
      <c r="BE631" s="1">
        <v>0</v>
      </c>
      <c r="BF631" s="1">
        <v>0</v>
      </c>
      <c r="BG631" s="1">
        <v>0</v>
      </c>
      <c r="BH631" s="1">
        <v>0</v>
      </c>
      <c r="BI631" s="1">
        <v>222151558</v>
      </c>
      <c r="BJ631" s="1">
        <v>115158518</v>
      </c>
      <c r="BK631" s="1">
        <v>51.84</v>
      </c>
      <c r="BL631" t="s">
        <v>1259</v>
      </c>
      <c r="BM631" s="3">
        <f t="shared" si="114"/>
        <v>97.771557999999999</v>
      </c>
      <c r="BN631" s="3">
        <f t="shared" si="115"/>
        <v>92.182558</v>
      </c>
      <c r="BO631" s="3">
        <f t="shared" si="116"/>
        <v>51.38</v>
      </c>
      <c r="BP631" s="3">
        <f t="shared" si="117"/>
        <v>22.975960000000001</v>
      </c>
      <c r="BQ631" s="3">
        <f t="shared" si="118"/>
        <v>73</v>
      </c>
      <c r="BR631" s="3">
        <f t="shared" si="119"/>
        <v>0</v>
      </c>
      <c r="BS631" s="3">
        <f t="shared" si="120"/>
        <v>0</v>
      </c>
      <c r="BT631" s="3">
        <f t="shared" si="121"/>
        <v>0</v>
      </c>
      <c r="BU631" s="3">
        <f t="shared" si="122"/>
        <v>0</v>
      </c>
      <c r="BV631" s="3">
        <f t="shared" si="123"/>
        <v>0</v>
      </c>
      <c r="BW631" s="3">
        <f t="shared" si="124"/>
        <v>222.15155799999999</v>
      </c>
      <c r="BX631" s="3">
        <f t="shared" si="125"/>
        <v>115.158518</v>
      </c>
    </row>
    <row r="632" spans="1:76" x14ac:dyDescent="0.25">
      <c r="A632">
        <v>16</v>
      </c>
      <c r="B632" t="s">
        <v>60</v>
      </c>
      <c r="C632" t="s">
        <v>61</v>
      </c>
      <c r="D632">
        <v>2021</v>
      </c>
      <c r="E632" t="s">
        <v>62</v>
      </c>
      <c r="F632" t="s">
        <v>63</v>
      </c>
      <c r="G632">
        <v>2</v>
      </c>
      <c r="H632" t="s">
        <v>64</v>
      </c>
      <c r="I632" t="s">
        <v>3557</v>
      </c>
      <c r="J632" t="s">
        <v>1134</v>
      </c>
      <c r="K632" t="s">
        <v>1135</v>
      </c>
      <c r="L632" t="s">
        <v>3603</v>
      </c>
      <c r="M632" t="s">
        <v>1136</v>
      </c>
      <c r="N632" t="s">
        <v>3610</v>
      </c>
      <c r="O632" t="s">
        <v>68</v>
      </c>
      <c r="P632" t="s">
        <v>3615</v>
      </c>
      <c r="Q632" t="s">
        <v>69</v>
      </c>
      <c r="R632" t="s">
        <v>3796</v>
      </c>
      <c r="S632" t="s">
        <v>1255</v>
      </c>
      <c r="T632">
        <v>14</v>
      </c>
      <c r="U632">
        <v>6</v>
      </c>
      <c r="V632" t="s">
        <v>1262</v>
      </c>
      <c r="W632">
        <v>2</v>
      </c>
      <c r="X632" t="s">
        <v>75</v>
      </c>
      <c r="Y632">
        <v>1</v>
      </c>
      <c r="Z632" t="s">
        <v>73</v>
      </c>
      <c r="AA632">
        <v>1</v>
      </c>
      <c r="AB632" s="1">
        <v>0</v>
      </c>
      <c r="AC632" s="1">
        <v>0</v>
      </c>
      <c r="AD632" s="1">
        <v>0</v>
      </c>
      <c r="AE632" s="1">
        <v>100</v>
      </c>
      <c r="AF632" s="1">
        <v>0</v>
      </c>
      <c r="AG632" s="1">
        <v>0</v>
      </c>
      <c r="AH632" s="1">
        <v>100</v>
      </c>
      <c r="AI632" s="1">
        <v>0</v>
      </c>
      <c r="AJ632" s="1">
        <v>0</v>
      </c>
      <c r="AK632" s="1">
        <v>100</v>
      </c>
      <c r="AL632" s="1">
        <v>0</v>
      </c>
      <c r="AM632" s="1">
        <v>0</v>
      </c>
      <c r="AN632" s="1">
        <v>100</v>
      </c>
      <c r="AO632" s="1">
        <v>0</v>
      </c>
      <c r="AP632" s="1">
        <v>0</v>
      </c>
      <c r="AQ632" s="1" t="s">
        <v>76</v>
      </c>
      <c r="AR632" s="1" t="s">
        <v>76</v>
      </c>
      <c r="AS632" s="1" t="s">
        <v>76</v>
      </c>
      <c r="AT632" s="1">
        <v>0</v>
      </c>
      <c r="AU632" s="1">
        <v>0</v>
      </c>
      <c r="AV632" s="1">
        <v>0</v>
      </c>
      <c r="AW632" s="1">
        <v>69500000</v>
      </c>
      <c r="AX632" s="1">
        <v>66025000</v>
      </c>
      <c r="AY632" s="1">
        <v>95.01</v>
      </c>
      <c r="AZ632" s="1">
        <v>317550000</v>
      </c>
      <c r="BA632" s="1">
        <v>0</v>
      </c>
      <c r="BB632" s="1">
        <v>0</v>
      </c>
      <c r="BC632" s="1">
        <v>167550000</v>
      </c>
      <c r="BD632" s="1">
        <v>0</v>
      </c>
      <c r="BE632" s="1">
        <v>0</v>
      </c>
      <c r="BF632" s="1">
        <v>162550000</v>
      </c>
      <c r="BG632" s="1">
        <v>0</v>
      </c>
      <c r="BH632" s="1">
        <v>0</v>
      </c>
      <c r="BI632" s="1">
        <v>717150000</v>
      </c>
      <c r="BJ632" s="1">
        <v>66025000</v>
      </c>
      <c r="BK632" s="1">
        <v>9.2100000000000009</v>
      </c>
      <c r="BL632" t="s">
        <v>1259</v>
      </c>
      <c r="BM632" s="3">
        <f t="shared" si="114"/>
        <v>0</v>
      </c>
      <c r="BN632" s="3">
        <f t="shared" si="115"/>
        <v>0</v>
      </c>
      <c r="BO632" s="3">
        <f t="shared" si="116"/>
        <v>69.5</v>
      </c>
      <c r="BP632" s="3">
        <f t="shared" si="117"/>
        <v>66.025000000000006</v>
      </c>
      <c r="BQ632" s="3">
        <f t="shared" si="118"/>
        <v>317.55</v>
      </c>
      <c r="BR632" s="3">
        <f t="shared" si="119"/>
        <v>0</v>
      </c>
      <c r="BS632" s="3">
        <f t="shared" si="120"/>
        <v>167.55</v>
      </c>
      <c r="BT632" s="3">
        <f t="shared" si="121"/>
        <v>0</v>
      </c>
      <c r="BU632" s="3">
        <f t="shared" si="122"/>
        <v>162.55000000000001</v>
      </c>
      <c r="BV632" s="3">
        <f t="shared" si="123"/>
        <v>0</v>
      </c>
      <c r="BW632" s="3">
        <f t="shared" si="124"/>
        <v>717.15000000000009</v>
      </c>
      <c r="BX632" s="3">
        <f t="shared" si="125"/>
        <v>66.025000000000006</v>
      </c>
    </row>
    <row r="633" spans="1:76" x14ac:dyDescent="0.25">
      <c r="A633">
        <v>16</v>
      </c>
      <c r="B633" t="s">
        <v>60</v>
      </c>
      <c r="C633" t="s">
        <v>61</v>
      </c>
      <c r="D633">
        <v>2021</v>
      </c>
      <c r="E633" t="s">
        <v>62</v>
      </c>
      <c r="F633" t="s">
        <v>63</v>
      </c>
      <c r="G633">
        <v>2</v>
      </c>
      <c r="H633" t="s">
        <v>64</v>
      </c>
      <c r="I633" t="s">
        <v>3557</v>
      </c>
      <c r="J633" t="s">
        <v>1134</v>
      </c>
      <c r="K633" t="s">
        <v>1135</v>
      </c>
      <c r="L633" t="s">
        <v>3603</v>
      </c>
      <c r="M633" t="s">
        <v>1136</v>
      </c>
      <c r="N633" t="s">
        <v>3610</v>
      </c>
      <c r="O633" t="s">
        <v>68</v>
      </c>
      <c r="P633" t="s">
        <v>3615</v>
      </c>
      <c r="Q633" t="s">
        <v>69</v>
      </c>
      <c r="R633" t="s">
        <v>3796</v>
      </c>
      <c r="S633" t="s">
        <v>1255</v>
      </c>
      <c r="T633">
        <v>14</v>
      </c>
      <c r="U633">
        <v>7</v>
      </c>
      <c r="V633" t="s">
        <v>1263</v>
      </c>
      <c r="W633">
        <v>2</v>
      </c>
      <c r="X633" t="s">
        <v>75</v>
      </c>
      <c r="Y633">
        <v>1</v>
      </c>
      <c r="Z633" t="s">
        <v>73</v>
      </c>
      <c r="AA633">
        <v>1</v>
      </c>
      <c r="AB633" s="1">
        <v>0</v>
      </c>
      <c r="AC633" s="1">
        <v>0</v>
      </c>
      <c r="AD633" s="1">
        <v>0</v>
      </c>
      <c r="AE633" s="1">
        <v>100</v>
      </c>
      <c r="AF633" s="1">
        <v>0</v>
      </c>
      <c r="AG633" s="1">
        <v>0</v>
      </c>
      <c r="AH633" s="1">
        <v>100</v>
      </c>
      <c r="AI633" s="1">
        <v>0</v>
      </c>
      <c r="AJ633" s="1">
        <v>0</v>
      </c>
      <c r="AK633" s="1">
        <v>100</v>
      </c>
      <c r="AL633" s="1">
        <v>0</v>
      </c>
      <c r="AM633" s="1">
        <v>0</v>
      </c>
      <c r="AN633" s="1">
        <v>100</v>
      </c>
      <c r="AO633" s="1">
        <v>0</v>
      </c>
      <c r="AP633" s="1">
        <v>0</v>
      </c>
      <c r="AQ633" s="1" t="s">
        <v>76</v>
      </c>
      <c r="AR633" s="1" t="s">
        <v>76</v>
      </c>
      <c r="AS633" s="1" t="s">
        <v>76</v>
      </c>
      <c r="AT633" s="1">
        <v>0</v>
      </c>
      <c r="AU633" s="1">
        <v>0</v>
      </c>
      <c r="AV633" s="1">
        <v>0</v>
      </c>
      <c r="AW633" s="1">
        <v>135650000</v>
      </c>
      <c r="AX633" s="1">
        <v>0</v>
      </c>
      <c r="AY633" s="1">
        <v>0</v>
      </c>
      <c r="AZ633" s="1">
        <v>330000000</v>
      </c>
      <c r="BA633" s="1">
        <v>0</v>
      </c>
      <c r="BB633" s="1">
        <v>0</v>
      </c>
      <c r="BC633" s="1">
        <v>340000000</v>
      </c>
      <c r="BD633" s="1">
        <v>0</v>
      </c>
      <c r="BE633" s="1">
        <v>0</v>
      </c>
      <c r="BF633" s="1">
        <v>330000000</v>
      </c>
      <c r="BG633" s="1">
        <v>0</v>
      </c>
      <c r="BH633" s="1">
        <v>0</v>
      </c>
      <c r="BI633" s="1">
        <v>1135650000</v>
      </c>
      <c r="BJ633" s="1">
        <v>0</v>
      </c>
      <c r="BK633" s="1">
        <v>0</v>
      </c>
      <c r="BM633" s="3">
        <f t="shared" si="114"/>
        <v>0</v>
      </c>
      <c r="BN633" s="3">
        <f t="shared" si="115"/>
        <v>0</v>
      </c>
      <c r="BO633" s="3">
        <f t="shared" si="116"/>
        <v>135.65</v>
      </c>
      <c r="BP633" s="3">
        <f t="shared" si="117"/>
        <v>0</v>
      </c>
      <c r="BQ633" s="3">
        <f t="shared" si="118"/>
        <v>330</v>
      </c>
      <c r="BR633" s="3">
        <f t="shared" si="119"/>
        <v>0</v>
      </c>
      <c r="BS633" s="3">
        <f t="shared" si="120"/>
        <v>340</v>
      </c>
      <c r="BT633" s="3">
        <f t="shared" si="121"/>
        <v>0</v>
      </c>
      <c r="BU633" s="3">
        <f t="shared" si="122"/>
        <v>330</v>
      </c>
      <c r="BV633" s="3">
        <f t="shared" si="123"/>
        <v>0</v>
      </c>
      <c r="BW633" s="3">
        <f t="shared" si="124"/>
        <v>1135.6500000000001</v>
      </c>
      <c r="BX633" s="3">
        <f t="shared" si="125"/>
        <v>0</v>
      </c>
    </row>
    <row r="634" spans="1:76" x14ac:dyDescent="0.25">
      <c r="A634">
        <v>16</v>
      </c>
      <c r="B634" t="s">
        <v>60</v>
      </c>
      <c r="C634" t="s">
        <v>61</v>
      </c>
      <c r="D634">
        <v>2021</v>
      </c>
      <c r="E634" t="s">
        <v>62</v>
      </c>
      <c r="F634" t="s">
        <v>63</v>
      </c>
      <c r="G634">
        <v>2</v>
      </c>
      <c r="H634" t="s">
        <v>64</v>
      </c>
      <c r="I634" t="s">
        <v>3557</v>
      </c>
      <c r="J634" t="s">
        <v>1134</v>
      </c>
      <c r="K634" t="s">
        <v>1135</v>
      </c>
      <c r="L634" t="s">
        <v>3603</v>
      </c>
      <c r="M634" t="s">
        <v>1136</v>
      </c>
      <c r="N634" t="s">
        <v>3610</v>
      </c>
      <c r="O634" t="s">
        <v>68</v>
      </c>
      <c r="P634" t="s">
        <v>3615</v>
      </c>
      <c r="Q634" t="s">
        <v>69</v>
      </c>
      <c r="R634" t="s">
        <v>3796</v>
      </c>
      <c r="S634" t="s">
        <v>1255</v>
      </c>
      <c r="T634">
        <v>14</v>
      </c>
      <c r="U634">
        <v>8</v>
      </c>
      <c r="V634" t="s">
        <v>1264</v>
      </c>
      <c r="W634">
        <v>2</v>
      </c>
      <c r="X634" t="s">
        <v>75</v>
      </c>
      <c r="Y634">
        <v>1</v>
      </c>
      <c r="Z634" t="s">
        <v>73</v>
      </c>
      <c r="AA634">
        <v>1</v>
      </c>
      <c r="AB634" s="1">
        <v>100</v>
      </c>
      <c r="AC634" s="1">
        <v>100</v>
      </c>
      <c r="AD634" s="1">
        <v>100</v>
      </c>
      <c r="AE634" s="1">
        <v>100</v>
      </c>
      <c r="AF634" s="1">
        <v>100</v>
      </c>
      <c r="AG634" s="1">
        <v>100</v>
      </c>
      <c r="AH634" s="1">
        <v>100</v>
      </c>
      <c r="AI634" s="1">
        <v>0</v>
      </c>
      <c r="AJ634" s="1">
        <v>0</v>
      </c>
      <c r="AK634" s="1">
        <v>100</v>
      </c>
      <c r="AL634" s="1">
        <v>0</v>
      </c>
      <c r="AM634" s="1">
        <v>0</v>
      </c>
      <c r="AN634" s="1">
        <v>100</v>
      </c>
      <c r="AO634" s="1">
        <v>0</v>
      </c>
      <c r="AP634" s="1">
        <v>0</v>
      </c>
      <c r="AQ634" s="1" t="s">
        <v>76</v>
      </c>
      <c r="AR634" s="1" t="s">
        <v>76</v>
      </c>
      <c r="AS634" s="1" t="s">
        <v>76</v>
      </c>
      <c r="AT634" s="1">
        <v>203831110</v>
      </c>
      <c r="AU634" s="1">
        <v>203455038</v>
      </c>
      <c r="AV634" s="1">
        <v>99.82</v>
      </c>
      <c r="AW634" s="1">
        <v>924999200</v>
      </c>
      <c r="AX634" s="1">
        <v>138912690</v>
      </c>
      <c r="AY634" s="1">
        <v>15.02</v>
      </c>
      <c r="AZ634" s="1">
        <v>500000000</v>
      </c>
      <c r="BA634" s="1">
        <v>0</v>
      </c>
      <c r="BB634" s="1">
        <v>0</v>
      </c>
      <c r="BC634" s="1">
        <v>500000000</v>
      </c>
      <c r="BD634" s="1">
        <v>0</v>
      </c>
      <c r="BE634" s="1">
        <v>0</v>
      </c>
      <c r="BF634" s="1">
        <v>500000000</v>
      </c>
      <c r="BG634" s="1">
        <v>0</v>
      </c>
      <c r="BH634" s="1">
        <v>0</v>
      </c>
      <c r="BI634" s="1">
        <v>2628830310</v>
      </c>
      <c r="BJ634" s="1">
        <v>342367728</v>
      </c>
      <c r="BK634" s="1">
        <v>13.02</v>
      </c>
      <c r="BL634" t="s">
        <v>1265</v>
      </c>
      <c r="BM634" s="3">
        <f t="shared" si="114"/>
        <v>203.83111</v>
      </c>
      <c r="BN634" s="3">
        <f t="shared" si="115"/>
        <v>203.455038</v>
      </c>
      <c r="BO634" s="3">
        <f t="shared" si="116"/>
        <v>924.99919999999997</v>
      </c>
      <c r="BP634" s="3">
        <f t="shared" si="117"/>
        <v>138.91269</v>
      </c>
      <c r="BQ634" s="3">
        <f t="shared" si="118"/>
        <v>500</v>
      </c>
      <c r="BR634" s="3">
        <f t="shared" si="119"/>
        <v>0</v>
      </c>
      <c r="BS634" s="3">
        <f t="shared" si="120"/>
        <v>500</v>
      </c>
      <c r="BT634" s="3">
        <f t="shared" si="121"/>
        <v>0</v>
      </c>
      <c r="BU634" s="3">
        <f t="shared" si="122"/>
        <v>500</v>
      </c>
      <c r="BV634" s="3">
        <f t="shared" si="123"/>
        <v>0</v>
      </c>
      <c r="BW634" s="3">
        <f t="shared" si="124"/>
        <v>2628.8303100000003</v>
      </c>
      <c r="BX634" s="3">
        <f t="shared" si="125"/>
        <v>342.367728</v>
      </c>
    </row>
    <row r="635" spans="1:76" x14ac:dyDescent="0.25">
      <c r="A635">
        <v>16</v>
      </c>
      <c r="B635" t="s">
        <v>60</v>
      </c>
      <c r="C635" t="s">
        <v>61</v>
      </c>
      <c r="D635">
        <v>2021</v>
      </c>
      <c r="E635" t="s">
        <v>62</v>
      </c>
      <c r="F635" t="s">
        <v>63</v>
      </c>
      <c r="G635">
        <v>2</v>
      </c>
      <c r="H635" t="s">
        <v>64</v>
      </c>
      <c r="I635" t="s">
        <v>3557</v>
      </c>
      <c r="J635" t="s">
        <v>1134</v>
      </c>
      <c r="K635" t="s">
        <v>1135</v>
      </c>
      <c r="L635" t="s">
        <v>3603</v>
      </c>
      <c r="M635" t="s">
        <v>1136</v>
      </c>
      <c r="N635" t="s">
        <v>3610</v>
      </c>
      <c r="O635" t="s">
        <v>68</v>
      </c>
      <c r="P635" t="s">
        <v>3615</v>
      </c>
      <c r="Q635" t="s">
        <v>69</v>
      </c>
      <c r="R635" t="s">
        <v>3796</v>
      </c>
      <c r="S635" t="s">
        <v>1255</v>
      </c>
      <c r="T635">
        <v>14</v>
      </c>
      <c r="U635">
        <v>9</v>
      </c>
      <c r="V635" t="s">
        <v>1266</v>
      </c>
      <c r="W635">
        <v>2</v>
      </c>
      <c r="X635" t="s">
        <v>75</v>
      </c>
      <c r="Y635">
        <v>1</v>
      </c>
      <c r="Z635" t="s">
        <v>73</v>
      </c>
      <c r="AA635">
        <v>1</v>
      </c>
      <c r="AB635" s="1">
        <v>100</v>
      </c>
      <c r="AC635" s="1">
        <v>100</v>
      </c>
      <c r="AD635" s="1">
        <v>100</v>
      </c>
      <c r="AE635" s="1">
        <v>100</v>
      </c>
      <c r="AF635" s="1">
        <v>25</v>
      </c>
      <c r="AG635" s="1">
        <v>25</v>
      </c>
      <c r="AH635" s="1">
        <v>100</v>
      </c>
      <c r="AI635" s="1">
        <v>0</v>
      </c>
      <c r="AJ635" s="1">
        <v>0</v>
      </c>
      <c r="AK635" s="1">
        <v>100</v>
      </c>
      <c r="AL635" s="1">
        <v>0</v>
      </c>
      <c r="AM635" s="1">
        <v>0</v>
      </c>
      <c r="AN635" s="1">
        <v>100</v>
      </c>
      <c r="AO635" s="1">
        <v>0</v>
      </c>
      <c r="AP635" s="1">
        <v>0</v>
      </c>
      <c r="AQ635" s="1" t="s">
        <v>76</v>
      </c>
      <c r="AR635" s="1" t="s">
        <v>76</v>
      </c>
      <c r="AS635" s="1" t="s">
        <v>76</v>
      </c>
      <c r="AT635" s="1">
        <v>118745169</v>
      </c>
      <c r="AU635" s="1">
        <v>111037700</v>
      </c>
      <c r="AV635" s="1">
        <v>93.51</v>
      </c>
      <c r="AW635" s="1">
        <v>1470280393</v>
      </c>
      <c r="AX635" s="1">
        <v>875080000</v>
      </c>
      <c r="AY635" s="1">
        <v>59.52</v>
      </c>
      <c r="AZ635" s="1">
        <v>406536169</v>
      </c>
      <c r="BA635" s="1">
        <v>0</v>
      </c>
      <c r="BB635" s="1">
        <v>0</v>
      </c>
      <c r="BC635" s="1">
        <v>404000000</v>
      </c>
      <c r="BD635" s="1">
        <v>0</v>
      </c>
      <c r="BE635" s="1">
        <v>0</v>
      </c>
      <c r="BF635" s="1">
        <v>378338256</v>
      </c>
      <c r="BG635" s="1">
        <v>0</v>
      </c>
      <c r="BH635" s="1">
        <v>0</v>
      </c>
      <c r="BI635" s="1">
        <v>2777899987</v>
      </c>
      <c r="BJ635" s="1">
        <v>986117700</v>
      </c>
      <c r="BK635" s="1">
        <v>35.5</v>
      </c>
      <c r="BL635" t="s">
        <v>1267</v>
      </c>
      <c r="BM635" s="3">
        <f t="shared" si="114"/>
        <v>118.745169</v>
      </c>
      <c r="BN635" s="3">
        <f t="shared" si="115"/>
        <v>111.0377</v>
      </c>
      <c r="BO635" s="3">
        <f t="shared" si="116"/>
        <v>1470.280393</v>
      </c>
      <c r="BP635" s="3">
        <f t="shared" si="117"/>
        <v>875.08</v>
      </c>
      <c r="BQ635" s="3">
        <f t="shared" si="118"/>
        <v>406.53616899999997</v>
      </c>
      <c r="BR635" s="3">
        <f t="shared" si="119"/>
        <v>0</v>
      </c>
      <c r="BS635" s="3">
        <f t="shared" si="120"/>
        <v>404</v>
      </c>
      <c r="BT635" s="3">
        <f t="shared" si="121"/>
        <v>0</v>
      </c>
      <c r="BU635" s="3">
        <f t="shared" si="122"/>
        <v>378.338256</v>
      </c>
      <c r="BV635" s="3">
        <f t="shared" si="123"/>
        <v>0</v>
      </c>
      <c r="BW635" s="3">
        <f t="shared" si="124"/>
        <v>2777.8999869999998</v>
      </c>
      <c r="BX635" s="3">
        <f t="shared" si="125"/>
        <v>986.11770000000001</v>
      </c>
    </row>
    <row r="636" spans="1:76" x14ac:dyDescent="0.25">
      <c r="A636">
        <v>16</v>
      </c>
      <c r="B636" t="s">
        <v>60</v>
      </c>
      <c r="C636" t="s">
        <v>61</v>
      </c>
      <c r="D636">
        <v>2021</v>
      </c>
      <c r="E636" t="s">
        <v>62</v>
      </c>
      <c r="F636" t="s">
        <v>63</v>
      </c>
      <c r="G636">
        <v>2</v>
      </c>
      <c r="H636" t="s">
        <v>64</v>
      </c>
      <c r="I636" t="s">
        <v>3557</v>
      </c>
      <c r="J636" t="s">
        <v>1134</v>
      </c>
      <c r="K636" t="s">
        <v>1135</v>
      </c>
      <c r="L636" t="s">
        <v>3603</v>
      </c>
      <c r="M636" t="s">
        <v>1136</v>
      </c>
      <c r="N636" t="s">
        <v>3610</v>
      </c>
      <c r="O636" t="s">
        <v>68</v>
      </c>
      <c r="P636" t="s">
        <v>3615</v>
      </c>
      <c r="Q636" t="s">
        <v>69</v>
      </c>
      <c r="R636" t="s">
        <v>3796</v>
      </c>
      <c r="S636" t="s">
        <v>1255</v>
      </c>
      <c r="T636">
        <v>14</v>
      </c>
      <c r="U636">
        <v>10</v>
      </c>
      <c r="V636" t="s">
        <v>1268</v>
      </c>
      <c r="W636">
        <v>1</v>
      </c>
      <c r="X636" t="s">
        <v>72</v>
      </c>
      <c r="Y636">
        <v>1</v>
      </c>
      <c r="Z636" t="s">
        <v>73</v>
      </c>
      <c r="AA636">
        <v>1</v>
      </c>
      <c r="AB636" s="1">
        <v>0</v>
      </c>
      <c r="AC636" s="1">
        <v>0</v>
      </c>
      <c r="AD636" s="1">
        <v>0</v>
      </c>
      <c r="AE636" s="1">
        <v>0.5</v>
      </c>
      <c r="AF636" s="1">
        <v>0</v>
      </c>
      <c r="AG636" s="1">
        <v>0</v>
      </c>
      <c r="AH636" s="1">
        <v>0.5</v>
      </c>
      <c r="AI636" s="1">
        <v>0</v>
      </c>
      <c r="AJ636" s="1">
        <v>0</v>
      </c>
      <c r="AK636" s="1">
        <v>0</v>
      </c>
      <c r="AL636" s="1">
        <v>0</v>
      </c>
      <c r="AM636" s="1">
        <v>0</v>
      </c>
      <c r="AN636" s="1">
        <v>0</v>
      </c>
      <c r="AO636" s="1">
        <v>0</v>
      </c>
      <c r="AP636" s="1">
        <v>0</v>
      </c>
      <c r="AQ636" s="1">
        <v>1</v>
      </c>
      <c r="AR636" s="1">
        <v>0</v>
      </c>
      <c r="AS636" s="1">
        <v>0</v>
      </c>
      <c r="AT636" s="1">
        <v>0</v>
      </c>
      <c r="AU636" s="1">
        <v>0</v>
      </c>
      <c r="AV636" s="1">
        <v>0</v>
      </c>
      <c r="AW636" s="1">
        <v>59976000</v>
      </c>
      <c r="AX636" s="1">
        <v>0</v>
      </c>
      <c r="AY636" s="1">
        <v>0</v>
      </c>
      <c r="AZ636" s="1">
        <v>40000000</v>
      </c>
      <c r="BA636" s="1">
        <v>0</v>
      </c>
      <c r="BB636" s="1">
        <v>0</v>
      </c>
      <c r="BC636" s="1">
        <v>0</v>
      </c>
      <c r="BD636" s="1">
        <v>0</v>
      </c>
      <c r="BE636" s="1">
        <v>0</v>
      </c>
      <c r="BF636" s="1">
        <v>0</v>
      </c>
      <c r="BG636" s="1">
        <v>0</v>
      </c>
      <c r="BH636" s="1">
        <v>0</v>
      </c>
      <c r="BI636" s="1">
        <v>99976000</v>
      </c>
      <c r="BJ636" s="1">
        <v>0</v>
      </c>
      <c r="BK636" s="1">
        <v>0</v>
      </c>
      <c r="BM636" s="3">
        <f t="shared" si="114"/>
        <v>0</v>
      </c>
      <c r="BN636" s="3">
        <f t="shared" si="115"/>
        <v>0</v>
      </c>
      <c r="BO636" s="3">
        <f t="shared" si="116"/>
        <v>59.975999999999999</v>
      </c>
      <c r="BP636" s="3">
        <f t="shared" si="117"/>
        <v>0</v>
      </c>
      <c r="BQ636" s="3">
        <f t="shared" si="118"/>
        <v>40</v>
      </c>
      <c r="BR636" s="3">
        <f t="shared" si="119"/>
        <v>0</v>
      </c>
      <c r="BS636" s="3">
        <f t="shared" si="120"/>
        <v>0</v>
      </c>
      <c r="BT636" s="3">
        <f t="shared" si="121"/>
        <v>0</v>
      </c>
      <c r="BU636" s="3">
        <f t="shared" si="122"/>
        <v>0</v>
      </c>
      <c r="BV636" s="3">
        <f t="shared" si="123"/>
        <v>0</v>
      </c>
      <c r="BW636" s="3">
        <f t="shared" si="124"/>
        <v>99.975999999999999</v>
      </c>
      <c r="BX636" s="3">
        <f t="shared" si="125"/>
        <v>0</v>
      </c>
    </row>
    <row r="637" spans="1:76" x14ac:dyDescent="0.25">
      <c r="A637">
        <v>16</v>
      </c>
      <c r="B637" t="s">
        <v>60</v>
      </c>
      <c r="C637" t="s">
        <v>61</v>
      </c>
      <c r="D637">
        <v>2021</v>
      </c>
      <c r="E637" t="s">
        <v>62</v>
      </c>
      <c r="F637" t="s">
        <v>63</v>
      </c>
      <c r="G637">
        <v>2</v>
      </c>
      <c r="H637" t="s">
        <v>64</v>
      </c>
      <c r="I637" t="s">
        <v>3557</v>
      </c>
      <c r="J637" t="s">
        <v>1134</v>
      </c>
      <c r="K637" t="s">
        <v>1135</v>
      </c>
      <c r="L637" t="s">
        <v>3603</v>
      </c>
      <c r="M637" t="s">
        <v>1136</v>
      </c>
      <c r="N637" t="s">
        <v>3610</v>
      </c>
      <c r="O637" t="s">
        <v>68</v>
      </c>
      <c r="P637" t="s">
        <v>3615</v>
      </c>
      <c r="Q637" t="s">
        <v>69</v>
      </c>
      <c r="R637" t="s">
        <v>3796</v>
      </c>
      <c r="S637" t="s">
        <v>1255</v>
      </c>
      <c r="T637">
        <v>14</v>
      </c>
      <c r="U637">
        <v>11</v>
      </c>
      <c r="V637" t="s">
        <v>1269</v>
      </c>
      <c r="W637">
        <v>1</v>
      </c>
      <c r="X637" t="s">
        <v>72</v>
      </c>
      <c r="Y637">
        <v>1</v>
      </c>
      <c r="Z637" t="s">
        <v>73</v>
      </c>
      <c r="AA637">
        <v>1</v>
      </c>
      <c r="AB637" s="1">
        <v>0</v>
      </c>
      <c r="AC637" s="1">
        <v>0</v>
      </c>
      <c r="AD637" s="1">
        <v>0</v>
      </c>
      <c r="AE637" s="1">
        <v>0.25</v>
      </c>
      <c r="AF637" s="1">
        <v>0</v>
      </c>
      <c r="AG637" s="1">
        <v>0</v>
      </c>
      <c r="AH637" s="1">
        <v>0.25</v>
      </c>
      <c r="AI637" s="1">
        <v>0</v>
      </c>
      <c r="AJ637" s="1">
        <v>0</v>
      </c>
      <c r="AK637" s="1">
        <v>0.25</v>
      </c>
      <c r="AL637" s="1">
        <v>0</v>
      </c>
      <c r="AM637" s="1">
        <v>0</v>
      </c>
      <c r="AN637" s="1">
        <v>0.25</v>
      </c>
      <c r="AO637" s="1">
        <v>0</v>
      </c>
      <c r="AP637" s="1">
        <v>0</v>
      </c>
      <c r="AQ637" s="1">
        <v>1</v>
      </c>
      <c r="AR637" s="1">
        <v>0</v>
      </c>
      <c r="AS637" s="1">
        <v>0</v>
      </c>
      <c r="AT637" s="1">
        <v>0</v>
      </c>
      <c r="AU637" s="1">
        <v>0</v>
      </c>
      <c r="AV637" s="1">
        <v>0</v>
      </c>
      <c r="AW637" s="1">
        <v>40000000</v>
      </c>
      <c r="AX637" s="1">
        <v>0</v>
      </c>
      <c r="AY637" s="1">
        <v>0</v>
      </c>
      <c r="AZ637" s="1">
        <v>110000000</v>
      </c>
      <c r="BA637" s="1">
        <v>0</v>
      </c>
      <c r="BB637" s="1">
        <v>0</v>
      </c>
      <c r="BC637" s="1">
        <v>150000000</v>
      </c>
      <c r="BD637" s="1">
        <v>0</v>
      </c>
      <c r="BE637" s="1">
        <v>0</v>
      </c>
      <c r="BF637" s="1">
        <v>100000000</v>
      </c>
      <c r="BG637" s="1">
        <v>0</v>
      </c>
      <c r="BH637" s="1">
        <v>0</v>
      </c>
      <c r="BI637" s="1">
        <v>400000000</v>
      </c>
      <c r="BJ637" s="1">
        <v>0</v>
      </c>
      <c r="BK637" s="1">
        <v>0</v>
      </c>
      <c r="BM637" s="3">
        <f t="shared" si="114"/>
        <v>0</v>
      </c>
      <c r="BN637" s="3">
        <f t="shared" si="115"/>
        <v>0</v>
      </c>
      <c r="BO637" s="3">
        <f t="shared" si="116"/>
        <v>40</v>
      </c>
      <c r="BP637" s="3">
        <f t="shared" si="117"/>
        <v>0</v>
      </c>
      <c r="BQ637" s="3">
        <f t="shared" si="118"/>
        <v>110</v>
      </c>
      <c r="BR637" s="3">
        <f t="shared" si="119"/>
        <v>0</v>
      </c>
      <c r="BS637" s="3">
        <f t="shared" si="120"/>
        <v>150</v>
      </c>
      <c r="BT637" s="3">
        <f t="shared" si="121"/>
        <v>0</v>
      </c>
      <c r="BU637" s="3">
        <f t="shared" si="122"/>
        <v>100</v>
      </c>
      <c r="BV637" s="3">
        <f t="shared" si="123"/>
        <v>0</v>
      </c>
      <c r="BW637" s="3">
        <f t="shared" si="124"/>
        <v>400</v>
      </c>
      <c r="BX637" s="3">
        <f t="shared" si="125"/>
        <v>0</v>
      </c>
    </row>
    <row r="638" spans="1:76" x14ac:dyDescent="0.25">
      <c r="A638">
        <v>16</v>
      </c>
      <c r="B638" t="s">
        <v>60</v>
      </c>
      <c r="C638" t="s">
        <v>61</v>
      </c>
      <c r="D638">
        <v>2021</v>
      </c>
      <c r="E638" t="s">
        <v>62</v>
      </c>
      <c r="F638" t="s">
        <v>63</v>
      </c>
      <c r="G638">
        <v>2</v>
      </c>
      <c r="H638" t="s">
        <v>64</v>
      </c>
      <c r="I638" t="s">
        <v>3557</v>
      </c>
      <c r="J638" t="s">
        <v>1134</v>
      </c>
      <c r="K638" t="s">
        <v>1135</v>
      </c>
      <c r="L638" t="s">
        <v>3603</v>
      </c>
      <c r="M638" t="s">
        <v>1136</v>
      </c>
      <c r="N638" t="s">
        <v>3610</v>
      </c>
      <c r="O638" t="s">
        <v>68</v>
      </c>
      <c r="P638" t="s">
        <v>3615</v>
      </c>
      <c r="Q638" t="s">
        <v>69</v>
      </c>
      <c r="R638" t="s">
        <v>3796</v>
      </c>
      <c r="S638" t="s">
        <v>1255</v>
      </c>
      <c r="T638">
        <v>14</v>
      </c>
      <c r="U638">
        <v>12</v>
      </c>
      <c r="V638" t="s">
        <v>1270</v>
      </c>
      <c r="W638">
        <v>1</v>
      </c>
      <c r="X638" t="s">
        <v>72</v>
      </c>
      <c r="Y638">
        <v>1</v>
      </c>
      <c r="Z638" t="s">
        <v>73</v>
      </c>
      <c r="AA638">
        <v>1</v>
      </c>
      <c r="AB638" s="1">
        <v>0</v>
      </c>
      <c r="AC638" s="1">
        <v>0</v>
      </c>
      <c r="AD638" s="1">
        <v>0</v>
      </c>
      <c r="AE638" s="1">
        <v>1</v>
      </c>
      <c r="AF638" s="1">
        <v>0</v>
      </c>
      <c r="AG638" s="1">
        <v>0</v>
      </c>
      <c r="AH638" s="1">
        <v>0</v>
      </c>
      <c r="AI638" s="1">
        <v>0</v>
      </c>
      <c r="AJ638" s="1">
        <v>0</v>
      </c>
      <c r="AK638" s="1">
        <v>2</v>
      </c>
      <c r="AL638" s="1">
        <v>0</v>
      </c>
      <c r="AM638" s="1">
        <v>0</v>
      </c>
      <c r="AN638" s="1">
        <v>0</v>
      </c>
      <c r="AO638" s="1">
        <v>0</v>
      </c>
      <c r="AP638" s="1">
        <v>0</v>
      </c>
      <c r="AQ638" s="1">
        <v>3</v>
      </c>
      <c r="AR638" s="1">
        <v>0</v>
      </c>
      <c r="AS638" s="1">
        <v>0</v>
      </c>
      <c r="AT638" s="1">
        <v>0</v>
      </c>
      <c r="AU638" s="1">
        <v>0</v>
      </c>
      <c r="AV638" s="1">
        <v>0</v>
      </c>
      <c r="AW638" s="1">
        <v>150000000</v>
      </c>
      <c r="AX638" s="1">
        <v>0</v>
      </c>
      <c r="AY638" s="1">
        <v>0</v>
      </c>
      <c r="AZ638" s="1">
        <v>0</v>
      </c>
      <c r="BA638" s="1">
        <v>0</v>
      </c>
      <c r="BB638" s="1">
        <v>0</v>
      </c>
      <c r="BC638" s="1">
        <v>180000000</v>
      </c>
      <c r="BD638" s="1">
        <v>0</v>
      </c>
      <c r="BE638" s="1">
        <v>0</v>
      </c>
      <c r="BF638" s="1">
        <v>0</v>
      </c>
      <c r="BG638" s="1">
        <v>0</v>
      </c>
      <c r="BH638" s="1">
        <v>0</v>
      </c>
      <c r="BI638" s="1">
        <v>330000000</v>
      </c>
      <c r="BJ638" s="1">
        <v>0</v>
      </c>
      <c r="BK638" s="1">
        <v>0</v>
      </c>
      <c r="BM638" s="3">
        <f t="shared" si="114"/>
        <v>0</v>
      </c>
      <c r="BN638" s="3">
        <f t="shared" si="115"/>
        <v>0</v>
      </c>
      <c r="BO638" s="3">
        <f t="shared" si="116"/>
        <v>150</v>
      </c>
      <c r="BP638" s="3">
        <f t="shared" si="117"/>
        <v>0</v>
      </c>
      <c r="BQ638" s="3">
        <f t="shared" si="118"/>
        <v>0</v>
      </c>
      <c r="BR638" s="3">
        <f t="shared" si="119"/>
        <v>0</v>
      </c>
      <c r="BS638" s="3">
        <f t="shared" si="120"/>
        <v>180</v>
      </c>
      <c r="BT638" s="3">
        <f t="shared" si="121"/>
        <v>0</v>
      </c>
      <c r="BU638" s="3">
        <f t="shared" si="122"/>
        <v>0</v>
      </c>
      <c r="BV638" s="3">
        <f t="shared" si="123"/>
        <v>0</v>
      </c>
      <c r="BW638" s="3">
        <f t="shared" si="124"/>
        <v>330</v>
      </c>
      <c r="BX638" s="3">
        <f t="shared" si="125"/>
        <v>0</v>
      </c>
    </row>
    <row r="639" spans="1:76" x14ac:dyDescent="0.25">
      <c r="A639">
        <v>16</v>
      </c>
      <c r="B639" t="s">
        <v>60</v>
      </c>
      <c r="C639" t="s">
        <v>61</v>
      </c>
      <c r="D639">
        <v>2021</v>
      </c>
      <c r="E639" t="s">
        <v>62</v>
      </c>
      <c r="F639" t="s">
        <v>63</v>
      </c>
      <c r="G639">
        <v>2</v>
      </c>
      <c r="H639" t="s">
        <v>64</v>
      </c>
      <c r="I639" t="s">
        <v>3557</v>
      </c>
      <c r="J639" t="s">
        <v>1134</v>
      </c>
      <c r="K639" t="s">
        <v>1135</v>
      </c>
      <c r="L639" t="s">
        <v>3603</v>
      </c>
      <c r="M639" t="s">
        <v>1136</v>
      </c>
      <c r="N639" t="s">
        <v>3610</v>
      </c>
      <c r="O639" t="s">
        <v>68</v>
      </c>
      <c r="P639" t="s">
        <v>3615</v>
      </c>
      <c r="Q639" t="s">
        <v>69</v>
      </c>
      <c r="R639" t="s">
        <v>3796</v>
      </c>
      <c r="S639" t="s">
        <v>1255</v>
      </c>
      <c r="T639">
        <v>14</v>
      </c>
      <c r="U639">
        <v>13</v>
      </c>
      <c r="V639" t="s">
        <v>1271</v>
      </c>
      <c r="W639">
        <v>1</v>
      </c>
      <c r="X639" t="s">
        <v>72</v>
      </c>
      <c r="Y639">
        <v>1</v>
      </c>
      <c r="Z639" t="s">
        <v>73</v>
      </c>
      <c r="AA639">
        <v>1</v>
      </c>
      <c r="AB639" s="1">
        <v>10</v>
      </c>
      <c r="AC639" s="1">
        <v>10</v>
      </c>
      <c r="AD639" s="1">
        <v>100</v>
      </c>
      <c r="AE639" s="1">
        <v>10</v>
      </c>
      <c r="AF639" s="1">
        <v>2</v>
      </c>
      <c r="AG639" s="1">
        <v>20</v>
      </c>
      <c r="AH639" s="1">
        <v>10</v>
      </c>
      <c r="AI639" s="1">
        <v>0</v>
      </c>
      <c r="AJ639" s="1">
        <v>0</v>
      </c>
      <c r="AK639" s="1">
        <v>10</v>
      </c>
      <c r="AL639" s="1">
        <v>0</v>
      </c>
      <c r="AM639" s="1">
        <v>0</v>
      </c>
      <c r="AN639" s="1">
        <v>10</v>
      </c>
      <c r="AO639" s="1">
        <v>0</v>
      </c>
      <c r="AP639" s="1">
        <v>0</v>
      </c>
      <c r="AQ639" s="1">
        <v>50</v>
      </c>
      <c r="AR639" s="1">
        <v>12</v>
      </c>
      <c r="AS639" s="1">
        <v>24</v>
      </c>
      <c r="AT639" s="1">
        <v>615500799</v>
      </c>
      <c r="AU639" s="1">
        <v>594321104</v>
      </c>
      <c r="AV639" s="1">
        <v>96.56</v>
      </c>
      <c r="AW639" s="1">
        <v>1672337527</v>
      </c>
      <c r="AX639" s="1">
        <v>743494621</v>
      </c>
      <c r="AY639" s="1">
        <v>44.46</v>
      </c>
      <c r="AZ639" s="1">
        <v>2137674604</v>
      </c>
      <c r="BA639" s="1">
        <v>0</v>
      </c>
      <c r="BB639" s="1">
        <v>0</v>
      </c>
      <c r="BC639" s="1">
        <v>1862698489</v>
      </c>
      <c r="BD639" s="1">
        <v>0</v>
      </c>
      <c r="BE639" s="1">
        <v>0</v>
      </c>
      <c r="BF639" s="1">
        <v>1546089580</v>
      </c>
      <c r="BG639" s="1">
        <v>0</v>
      </c>
      <c r="BH639" s="1">
        <v>0</v>
      </c>
      <c r="BI639" s="1">
        <v>7834300999</v>
      </c>
      <c r="BJ639" s="1">
        <v>1337815725</v>
      </c>
      <c r="BK639" s="1">
        <v>17.079999999999998</v>
      </c>
      <c r="BL639" t="s">
        <v>1272</v>
      </c>
      <c r="BM639" s="3">
        <f t="shared" si="114"/>
        <v>615.50079900000003</v>
      </c>
      <c r="BN639" s="3">
        <f t="shared" si="115"/>
        <v>594.32110399999999</v>
      </c>
      <c r="BO639" s="3">
        <f t="shared" si="116"/>
        <v>1672.3375269999999</v>
      </c>
      <c r="BP639" s="3">
        <f t="shared" si="117"/>
        <v>743.49462100000005</v>
      </c>
      <c r="BQ639" s="3">
        <f t="shared" si="118"/>
        <v>2137.6746039999998</v>
      </c>
      <c r="BR639" s="3">
        <f t="shared" si="119"/>
        <v>0</v>
      </c>
      <c r="BS639" s="3">
        <f t="shared" si="120"/>
        <v>1862.6984890000001</v>
      </c>
      <c r="BT639" s="3">
        <f t="shared" si="121"/>
        <v>0</v>
      </c>
      <c r="BU639" s="3">
        <f t="shared" si="122"/>
        <v>1546.0895800000001</v>
      </c>
      <c r="BV639" s="3">
        <f t="shared" si="123"/>
        <v>0</v>
      </c>
      <c r="BW639" s="3">
        <f t="shared" si="124"/>
        <v>7834.300999</v>
      </c>
      <c r="BX639" s="3">
        <f t="shared" si="125"/>
        <v>1337.8157249999999</v>
      </c>
    </row>
    <row r="640" spans="1:76" x14ac:dyDescent="0.25">
      <c r="A640">
        <v>16</v>
      </c>
      <c r="B640" t="s">
        <v>60</v>
      </c>
      <c r="C640" t="s">
        <v>61</v>
      </c>
      <c r="D640">
        <v>2021</v>
      </c>
      <c r="E640" t="s">
        <v>62</v>
      </c>
      <c r="F640" t="s">
        <v>63</v>
      </c>
      <c r="G640">
        <v>2</v>
      </c>
      <c r="H640" t="s">
        <v>64</v>
      </c>
      <c r="I640" t="s">
        <v>3557</v>
      </c>
      <c r="J640" t="s">
        <v>1134</v>
      </c>
      <c r="K640" t="s">
        <v>1135</v>
      </c>
      <c r="L640" t="s">
        <v>3603</v>
      </c>
      <c r="M640" t="s">
        <v>1136</v>
      </c>
      <c r="N640" t="s">
        <v>3610</v>
      </c>
      <c r="O640" t="s">
        <v>68</v>
      </c>
      <c r="P640" t="s">
        <v>3615</v>
      </c>
      <c r="Q640" t="s">
        <v>69</v>
      </c>
      <c r="R640" t="s">
        <v>3797</v>
      </c>
      <c r="S640" t="s">
        <v>1273</v>
      </c>
      <c r="T640">
        <v>15</v>
      </c>
      <c r="U640">
        <v>1</v>
      </c>
      <c r="V640" t="s">
        <v>1274</v>
      </c>
      <c r="W640">
        <v>2</v>
      </c>
      <c r="X640" t="s">
        <v>75</v>
      </c>
      <c r="Y640">
        <v>1</v>
      </c>
      <c r="Z640" t="s">
        <v>73</v>
      </c>
      <c r="AA640">
        <v>1</v>
      </c>
      <c r="AB640" s="1">
        <v>100</v>
      </c>
      <c r="AC640" s="1">
        <v>100</v>
      </c>
      <c r="AD640" s="1">
        <v>100</v>
      </c>
      <c r="AE640" s="1">
        <v>100</v>
      </c>
      <c r="AF640" s="1">
        <v>15</v>
      </c>
      <c r="AG640" s="1">
        <v>15</v>
      </c>
      <c r="AH640" s="1">
        <v>100</v>
      </c>
      <c r="AI640" s="1">
        <v>0</v>
      </c>
      <c r="AJ640" s="1">
        <v>0</v>
      </c>
      <c r="AK640" s="1">
        <v>100</v>
      </c>
      <c r="AL640" s="1">
        <v>0</v>
      </c>
      <c r="AM640" s="1">
        <v>0</v>
      </c>
      <c r="AN640" s="1">
        <v>100</v>
      </c>
      <c r="AO640" s="1">
        <v>0</v>
      </c>
      <c r="AP640" s="1">
        <v>0</v>
      </c>
      <c r="AQ640" s="1" t="s">
        <v>76</v>
      </c>
      <c r="AR640" s="1" t="s">
        <v>76</v>
      </c>
      <c r="AS640" s="1" t="s">
        <v>76</v>
      </c>
      <c r="AT640" s="1">
        <v>1537500639</v>
      </c>
      <c r="AU640" s="1">
        <v>1516846609</v>
      </c>
      <c r="AV640" s="1">
        <v>98.66</v>
      </c>
      <c r="AW640" s="1">
        <v>2312899750</v>
      </c>
      <c r="AX640" s="1">
        <v>197052219</v>
      </c>
      <c r="AY640" s="1">
        <v>8.52</v>
      </c>
      <c r="AZ640" s="1">
        <v>3800000000</v>
      </c>
      <c r="BA640" s="1">
        <v>0</v>
      </c>
      <c r="BB640" s="1">
        <v>0</v>
      </c>
      <c r="BC640" s="1">
        <v>5553592165</v>
      </c>
      <c r="BD640" s="1">
        <v>0</v>
      </c>
      <c r="BE640" s="1">
        <v>0</v>
      </c>
      <c r="BF640" s="1">
        <v>1327876691</v>
      </c>
      <c r="BG640" s="1">
        <v>0</v>
      </c>
      <c r="BH640" s="1">
        <v>0</v>
      </c>
      <c r="BI640" s="1">
        <v>14531869245</v>
      </c>
      <c r="BJ640" s="1">
        <v>1713898828</v>
      </c>
      <c r="BK640" s="1">
        <v>11.79</v>
      </c>
      <c r="BL640" t="s">
        <v>1275</v>
      </c>
      <c r="BM640" s="3">
        <f t="shared" si="114"/>
        <v>1537.5006390000001</v>
      </c>
      <c r="BN640" s="3">
        <f t="shared" si="115"/>
        <v>1516.8466089999999</v>
      </c>
      <c r="BO640" s="3">
        <f t="shared" si="116"/>
        <v>2312.89975</v>
      </c>
      <c r="BP640" s="3">
        <f t="shared" si="117"/>
        <v>197.05221900000001</v>
      </c>
      <c r="BQ640" s="3">
        <f t="shared" si="118"/>
        <v>3800</v>
      </c>
      <c r="BR640" s="3">
        <f t="shared" si="119"/>
        <v>0</v>
      </c>
      <c r="BS640" s="3">
        <f t="shared" si="120"/>
        <v>5553.592165</v>
      </c>
      <c r="BT640" s="3">
        <f t="shared" si="121"/>
        <v>0</v>
      </c>
      <c r="BU640" s="3">
        <f t="shared" si="122"/>
        <v>1327.8766909999999</v>
      </c>
      <c r="BV640" s="3">
        <f t="shared" si="123"/>
        <v>0</v>
      </c>
      <c r="BW640" s="3">
        <f t="shared" si="124"/>
        <v>14531.869245</v>
      </c>
      <c r="BX640" s="3">
        <f t="shared" si="125"/>
        <v>1713.8988279999999</v>
      </c>
    </row>
    <row r="641" spans="1:76" x14ac:dyDescent="0.25">
      <c r="A641">
        <v>16</v>
      </c>
      <c r="B641" t="s">
        <v>60</v>
      </c>
      <c r="C641" t="s">
        <v>61</v>
      </c>
      <c r="D641">
        <v>2021</v>
      </c>
      <c r="E641" t="s">
        <v>62</v>
      </c>
      <c r="F641" t="s">
        <v>63</v>
      </c>
      <c r="G641">
        <v>2</v>
      </c>
      <c r="H641" t="s">
        <v>64</v>
      </c>
      <c r="I641" t="s">
        <v>3557</v>
      </c>
      <c r="J641" t="s">
        <v>1134</v>
      </c>
      <c r="K641" t="s">
        <v>1135</v>
      </c>
      <c r="L641" t="s">
        <v>3603</v>
      </c>
      <c r="M641" t="s">
        <v>1136</v>
      </c>
      <c r="N641" t="s">
        <v>3610</v>
      </c>
      <c r="O641" t="s">
        <v>68</v>
      </c>
      <c r="P641" t="s">
        <v>3615</v>
      </c>
      <c r="Q641" t="s">
        <v>69</v>
      </c>
      <c r="R641" t="s">
        <v>3797</v>
      </c>
      <c r="S641" t="s">
        <v>1273</v>
      </c>
      <c r="T641">
        <v>15</v>
      </c>
      <c r="U641">
        <v>2</v>
      </c>
      <c r="V641" t="s">
        <v>1276</v>
      </c>
      <c r="W641">
        <v>2</v>
      </c>
      <c r="X641" t="s">
        <v>75</v>
      </c>
      <c r="Y641">
        <v>1</v>
      </c>
      <c r="Z641" t="s">
        <v>73</v>
      </c>
      <c r="AA641">
        <v>1</v>
      </c>
      <c r="AB641" s="1">
        <v>100</v>
      </c>
      <c r="AC641" s="1">
        <v>100</v>
      </c>
      <c r="AD641" s="1">
        <v>100</v>
      </c>
      <c r="AE641" s="1">
        <v>100</v>
      </c>
      <c r="AF641" s="1">
        <v>19</v>
      </c>
      <c r="AG641" s="1">
        <v>19</v>
      </c>
      <c r="AH641" s="1">
        <v>100</v>
      </c>
      <c r="AI641" s="1">
        <v>0</v>
      </c>
      <c r="AJ641" s="1">
        <v>0</v>
      </c>
      <c r="AK641" s="1">
        <v>100</v>
      </c>
      <c r="AL641" s="1">
        <v>0</v>
      </c>
      <c r="AM641" s="1">
        <v>0</v>
      </c>
      <c r="AN641" s="1">
        <v>100</v>
      </c>
      <c r="AO641" s="1">
        <v>0</v>
      </c>
      <c r="AP641" s="1">
        <v>0</v>
      </c>
      <c r="AQ641" s="1" t="s">
        <v>76</v>
      </c>
      <c r="AR641" s="1" t="s">
        <v>76</v>
      </c>
      <c r="AS641" s="1" t="s">
        <v>76</v>
      </c>
      <c r="AT641" s="1">
        <v>85680000</v>
      </c>
      <c r="AU641" s="1">
        <v>85680000</v>
      </c>
      <c r="AV641" s="1">
        <v>100</v>
      </c>
      <c r="AW641" s="1">
        <v>2770892250</v>
      </c>
      <c r="AX641" s="1">
        <v>42300000</v>
      </c>
      <c r="AY641" s="1">
        <v>1.53</v>
      </c>
      <c r="AZ641" s="1">
        <v>2300000000</v>
      </c>
      <c r="BA641" s="1">
        <v>0</v>
      </c>
      <c r="BB641" s="1">
        <v>0</v>
      </c>
      <c r="BC641" s="1">
        <v>3881532236</v>
      </c>
      <c r="BD641" s="1">
        <v>0</v>
      </c>
      <c r="BE641" s="1">
        <v>0</v>
      </c>
      <c r="BF641" s="1">
        <v>1102279145</v>
      </c>
      <c r="BG641" s="1">
        <v>0</v>
      </c>
      <c r="BH641" s="1">
        <v>0</v>
      </c>
      <c r="BI641" s="1">
        <v>10140383631</v>
      </c>
      <c r="BJ641" s="1">
        <v>127980000</v>
      </c>
      <c r="BK641" s="1">
        <v>1.26</v>
      </c>
      <c r="BL641" t="s">
        <v>1277</v>
      </c>
      <c r="BM641" s="3">
        <f t="shared" si="114"/>
        <v>85.68</v>
      </c>
      <c r="BN641" s="3">
        <f t="shared" si="115"/>
        <v>85.68</v>
      </c>
      <c r="BO641" s="3">
        <f t="shared" si="116"/>
        <v>2770.8922499999999</v>
      </c>
      <c r="BP641" s="3">
        <f t="shared" si="117"/>
        <v>42.3</v>
      </c>
      <c r="BQ641" s="3">
        <f t="shared" si="118"/>
        <v>2300</v>
      </c>
      <c r="BR641" s="3">
        <f t="shared" si="119"/>
        <v>0</v>
      </c>
      <c r="BS641" s="3">
        <f t="shared" si="120"/>
        <v>3881.532236</v>
      </c>
      <c r="BT641" s="3">
        <f t="shared" si="121"/>
        <v>0</v>
      </c>
      <c r="BU641" s="3">
        <f t="shared" si="122"/>
        <v>1102.279145</v>
      </c>
      <c r="BV641" s="3">
        <f t="shared" si="123"/>
        <v>0</v>
      </c>
      <c r="BW641" s="3">
        <f t="shared" si="124"/>
        <v>10140.383631000001</v>
      </c>
      <c r="BX641" s="3">
        <f t="shared" si="125"/>
        <v>127.98</v>
      </c>
    </row>
    <row r="642" spans="1:76" x14ac:dyDescent="0.25">
      <c r="A642">
        <v>16</v>
      </c>
      <c r="B642" t="s">
        <v>60</v>
      </c>
      <c r="C642" t="s">
        <v>61</v>
      </c>
      <c r="D642">
        <v>2021</v>
      </c>
      <c r="E642" t="s">
        <v>62</v>
      </c>
      <c r="F642" t="s">
        <v>63</v>
      </c>
      <c r="G642">
        <v>2</v>
      </c>
      <c r="H642" t="s">
        <v>64</v>
      </c>
      <c r="I642" t="s">
        <v>3557</v>
      </c>
      <c r="J642" t="s">
        <v>1134</v>
      </c>
      <c r="K642" t="s">
        <v>1135</v>
      </c>
      <c r="L642" t="s">
        <v>3603</v>
      </c>
      <c r="M642" t="s">
        <v>1136</v>
      </c>
      <c r="N642" t="s">
        <v>3610</v>
      </c>
      <c r="O642" t="s">
        <v>68</v>
      </c>
      <c r="P642" t="s">
        <v>3615</v>
      </c>
      <c r="Q642" t="s">
        <v>69</v>
      </c>
      <c r="R642" t="s">
        <v>3797</v>
      </c>
      <c r="S642" t="s">
        <v>1273</v>
      </c>
      <c r="T642">
        <v>15</v>
      </c>
      <c r="U642">
        <v>3</v>
      </c>
      <c r="V642" t="s">
        <v>1278</v>
      </c>
      <c r="W642">
        <v>2</v>
      </c>
      <c r="X642" t="s">
        <v>75</v>
      </c>
      <c r="Y642">
        <v>1</v>
      </c>
      <c r="Z642" t="s">
        <v>73</v>
      </c>
      <c r="AA642">
        <v>1</v>
      </c>
      <c r="AB642" s="1">
        <v>100</v>
      </c>
      <c r="AC642" s="1">
        <v>100</v>
      </c>
      <c r="AD642" s="1">
        <v>100</v>
      </c>
      <c r="AE642" s="1">
        <v>100</v>
      </c>
      <c r="AF642" s="1">
        <v>0</v>
      </c>
      <c r="AG642" s="1">
        <v>0</v>
      </c>
      <c r="AH642" s="1">
        <v>100</v>
      </c>
      <c r="AI642" s="1">
        <v>0</v>
      </c>
      <c r="AJ642" s="1">
        <v>0</v>
      </c>
      <c r="AK642" s="1">
        <v>100</v>
      </c>
      <c r="AL642" s="1">
        <v>0</v>
      </c>
      <c r="AM642" s="1">
        <v>0</v>
      </c>
      <c r="AN642" s="1">
        <v>100</v>
      </c>
      <c r="AO642" s="1">
        <v>0</v>
      </c>
      <c r="AP642" s="1">
        <v>0</v>
      </c>
      <c r="AQ642" s="1" t="s">
        <v>76</v>
      </c>
      <c r="AR642" s="1" t="s">
        <v>76</v>
      </c>
      <c r="AS642" s="1" t="s">
        <v>76</v>
      </c>
      <c r="AT642" s="1">
        <v>1434827555</v>
      </c>
      <c r="AU642" s="1">
        <v>1434806005</v>
      </c>
      <c r="AV642" s="1">
        <v>100</v>
      </c>
      <c r="AW642" s="1">
        <v>532000000</v>
      </c>
      <c r="AX642" s="1">
        <v>0</v>
      </c>
      <c r="AY642" s="1">
        <v>0</v>
      </c>
      <c r="AZ642" s="1">
        <v>2280000000</v>
      </c>
      <c r="BA642" s="1">
        <v>0</v>
      </c>
      <c r="BB642" s="1">
        <v>0</v>
      </c>
      <c r="BC642" s="1">
        <v>3889839600</v>
      </c>
      <c r="BD642" s="1">
        <v>0</v>
      </c>
      <c r="BE642" s="1">
        <v>0</v>
      </c>
      <c r="BF642" s="1">
        <v>1120802400</v>
      </c>
      <c r="BG642" s="1">
        <v>0</v>
      </c>
      <c r="BH642" s="1">
        <v>0</v>
      </c>
      <c r="BI642" s="1">
        <v>9257469555</v>
      </c>
      <c r="BJ642" s="1">
        <v>1434806005</v>
      </c>
      <c r="BK642" s="1">
        <v>15.5</v>
      </c>
      <c r="BL642" t="s">
        <v>1279</v>
      </c>
      <c r="BM642" s="3">
        <f t="shared" si="114"/>
        <v>1434.8275550000001</v>
      </c>
      <c r="BN642" s="3">
        <f t="shared" si="115"/>
        <v>1434.8060049999999</v>
      </c>
      <c r="BO642" s="3">
        <f t="shared" si="116"/>
        <v>532</v>
      </c>
      <c r="BP642" s="3">
        <f t="shared" si="117"/>
        <v>0</v>
      </c>
      <c r="BQ642" s="3">
        <f t="shared" si="118"/>
        <v>2280</v>
      </c>
      <c r="BR642" s="3">
        <f t="shared" si="119"/>
        <v>0</v>
      </c>
      <c r="BS642" s="3">
        <f t="shared" si="120"/>
        <v>3889.8395999999998</v>
      </c>
      <c r="BT642" s="3">
        <f t="shared" si="121"/>
        <v>0</v>
      </c>
      <c r="BU642" s="3">
        <f t="shared" si="122"/>
        <v>1120.8024</v>
      </c>
      <c r="BV642" s="3">
        <f t="shared" si="123"/>
        <v>0</v>
      </c>
      <c r="BW642" s="3">
        <f t="shared" si="124"/>
        <v>9257.4695549999997</v>
      </c>
      <c r="BX642" s="3">
        <f t="shared" si="125"/>
        <v>1434.8060049999999</v>
      </c>
    </row>
    <row r="643" spans="1:76" x14ac:dyDescent="0.25">
      <c r="A643">
        <v>16</v>
      </c>
      <c r="B643" t="s">
        <v>60</v>
      </c>
      <c r="C643" t="s">
        <v>61</v>
      </c>
      <c r="D643">
        <v>2021</v>
      </c>
      <c r="E643" t="s">
        <v>62</v>
      </c>
      <c r="F643" t="s">
        <v>63</v>
      </c>
      <c r="G643">
        <v>2</v>
      </c>
      <c r="H643" t="s">
        <v>64</v>
      </c>
      <c r="I643" t="s">
        <v>3557</v>
      </c>
      <c r="J643" t="s">
        <v>1134</v>
      </c>
      <c r="K643" t="s">
        <v>1135</v>
      </c>
      <c r="L643" t="s">
        <v>3603</v>
      </c>
      <c r="M643" t="s">
        <v>1136</v>
      </c>
      <c r="N643" t="s">
        <v>3610</v>
      </c>
      <c r="O643" t="s">
        <v>68</v>
      </c>
      <c r="P643" t="s">
        <v>3615</v>
      </c>
      <c r="Q643" t="s">
        <v>69</v>
      </c>
      <c r="R643" t="s">
        <v>3797</v>
      </c>
      <c r="S643" t="s">
        <v>1273</v>
      </c>
      <c r="T643">
        <v>15</v>
      </c>
      <c r="U643">
        <v>4</v>
      </c>
      <c r="V643" t="s">
        <v>1280</v>
      </c>
      <c r="W643">
        <v>2</v>
      </c>
      <c r="X643" t="s">
        <v>75</v>
      </c>
      <c r="Y643">
        <v>1</v>
      </c>
      <c r="Z643" t="s">
        <v>73</v>
      </c>
      <c r="AA643">
        <v>1</v>
      </c>
      <c r="AB643" s="1">
        <v>100</v>
      </c>
      <c r="AC643" s="1">
        <v>100</v>
      </c>
      <c r="AD643" s="1">
        <v>100</v>
      </c>
      <c r="AE643" s="1">
        <v>100</v>
      </c>
      <c r="AF643" s="1">
        <v>19</v>
      </c>
      <c r="AG643" s="1">
        <v>19</v>
      </c>
      <c r="AH643" s="1">
        <v>100</v>
      </c>
      <c r="AI643" s="1">
        <v>0</v>
      </c>
      <c r="AJ643" s="1">
        <v>0</v>
      </c>
      <c r="AK643" s="1">
        <v>100</v>
      </c>
      <c r="AL643" s="1">
        <v>0</v>
      </c>
      <c r="AM643" s="1">
        <v>0</v>
      </c>
      <c r="AN643" s="1">
        <v>0</v>
      </c>
      <c r="AO643" s="1">
        <v>0</v>
      </c>
      <c r="AP643" s="1">
        <v>0</v>
      </c>
      <c r="AQ643" s="1" t="s">
        <v>76</v>
      </c>
      <c r="AR643" s="1" t="s">
        <v>76</v>
      </c>
      <c r="AS643" s="1" t="s">
        <v>76</v>
      </c>
      <c r="AT643" s="1">
        <v>215000000</v>
      </c>
      <c r="AU643" s="1">
        <v>215000000</v>
      </c>
      <c r="AV643" s="1">
        <v>100</v>
      </c>
      <c r="AW643" s="1">
        <v>1057100000</v>
      </c>
      <c r="AX643" s="1">
        <v>96900000</v>
      </c>
      <c r="AY643" s="1">
        <v>9.17</v>
      </c>
      <c r="AZ643" s="1">
        <v>260000000</v>
      </c>
      <c r="BA643" s="1">
        <v>0</v>
      </c>
      <c r="BB643" s="1">
        <v>0</v>
      </c>
      <c r="BC643" s="1">
        <v>443578200</v>
      </c>
      <c r="BD643" s="1">
        <v>0</v>
      </c>
      <c r="BE643" s="1">
        <v>0</v>
      </c>
      <c r="BF643" s="1">
        <v>0</v>
      </c>
      <c r="BG643" s="1">
        <v>0</v>
      </c>
      <c r="BH643" s="1">
        <v>0</v>
      </c>
      <c r="BI643" s="1">
        <v>1975678200</v>
      </c>
      <c r="BJ643" s="1">
        <v>311900000</v>
      </c>
      <c r="BK643" s="1">
        <v>15.79</v>
      </c>
      <c r="BL643" t="s">
        <v>1281</v>
      </c>
      <c r="BM643" s="3">
        <f t="shared" ref="BM643:BM706" si="126">AT643 / 1000000</f>
        <v>215</v>
      </c>
      <c r="BN643" s="3">
        <f t="shared" ref="BN643:BN706" si="127">AU643 / 1000000</f>
        <v>215</v>
      </c>
      <c r="BO643" s="3">
        <f t="shared" ref="BO643:BO706" si="128">AW643 / 1000000</f>
        <v>1057.0999999999999</v>
      </c>
      <c r="BP643" s="3">
        <f t="shared" ref="BP643:BP706" si="129">AX643 / 1000000</f>
        <v>96.9</v>
      </c>
      <c r="BQ643" s="3">
        <f t="shared" ref="BQ643:BQ706" si="130">AZ643 / 1000000</f>
        <v>260</v>
      </c>
      <c r="BR643" s="3">
        <f t="shared" ref="BR643:BR706" si="131">BA643 / 1000000</f>
        <v>0</v>
      </c>
      <c r="BS643" s="3">
        <f t="shared" ref="BS643:BS706" si="132">BC643 / 1000000</f>
        <v>443.57819999999998</v>
      </c>
      <c r="BT643" s="3">
        <f t="shared" ref="BT643:BT706" si="133">BD643 / 1000000</f>
        <v>0</v>
      </c>
      <c r="BU643" s="3">
        <f t="shared" ref="BU643:BU706" si="134">BF643 / 1000000</f>
        <v>0</v>
      </c>
      <c r="BV643" s="3">
        <f t="shared" ref="BV643:BV706" si="135">BG643 / 1000000</f>
        <v>0</v>
      </c>
      <c r="BW643" s="3">
        <f t="shared" ref="BW643:BW706" si="136">BM643+BO643+BQ643+BS643+BU643</f>
        <v>1975.6781999999998</v>
      </c>
      <c r="BX643" s="3">
        <f t="shared" ref="BX643:BX706" si="137">BN643+BP643+BR643+BT643+BV643</f>
        <v>311.89999999999998</v>
      </c>
    </row>
    <row r="644" spans="1:76" x14ac:dyDescent="0.25">
      <c r="A644">
        <v>16</v>
      </c>
      <c r="B644" t="s">
        <v>60</v>
      </c>
      <c r="C644" t="s">
        <v>61</v>
      </c>
      <c r="D644">
        <v>2021</v>
      </c>
      <c r="E644" t="s">
        <v>62</v>
      </c>
      <c r="F644" t="s">
        <v>63</v>
      </c>
      <c r="G644">
        <v>2</v>
      </c>
      <c r="H644" t="s">
        <v>64</v>
      </c>
      <c r="I644" t="s">
        <v>3557</v>
      </c>
      <c r="J644" t="s">
        <v>1134</v>
      </c>
      <c r="K644" t="s">
        <v>1135</v>
      </c>
      <c r="L644" t="s">
        <v>3603</v>
      </c>
      <c r="M644" t="s">
        <v>1136</v>
      </c>
      <c r="N644" t="s">
        <v>3610</v>
      </c>
      <c r="O644" t="s">
        <v>68</v>
      </c>
      <c r="P644" t="s">
        <v>3615</v>
      </c>
      <c r="Q644" t="s">
        <v>69</v>
      </c>
      <c r="R644" t="s">
        <v>3797</v>
      </c>
      <c r="S644" t="s">
        <v>1273</v>
      </c>
      <c r="T644">
        <v>15</v>
      </c>
      <c r="U644">
        <v>5</v>
      </c>
      <c r="V644" t="s">
        <v>1282</v>
      </c>
      <c r="W644">
        <v>2</v>
      </c>
      <c r="X644" t="s">
        <v>75</v>
      </c>
      <c r="Y644">
        <v>1</v>
      </c>
      <c r="Z644" t="s">
        <v>73</v>
      </c>
      <c r="AA644">
        <v>1</v>
      </c>
      <c r="AB644" s="1">
        <v>100</v>
      </c>
      <c r="AC644" s="1">
        <v>100</v>
      </c>
      <c r="AD644" s="1">
        <v>100</v>
      </c>
      <c r="AE644" s="1">
        <v>100</v>
      </c>
      <c r="AF644" s="1">
        <v>10</v>
      </c>
      <c r="AG644" s="1">
        <v>10</v>
      </c>
      <c r="AH644" s="1">
        <v>100</v>
      </c>
      <c r="AI644" s="1">
        <v>0</v>
      </c>
      <c r="AJ644" s="1">
        <v>0</v>
      </c>
      <c r="AK644" s="1">
        <v>100</v>
      </c>
      <c r="AL644" s="1">
        <v>0</v>
      </c>
      <c r="AM644" s="1">
        <v>0</v>
      </c>
      <c r="AN644" s="1">
        <v>100</v>
      </c>
      <c r="AO644" s="1">
        <v>0</v>
      </c>
      <c r="AP644" s="1">
        <v>0</v>
      </c>
      <c r="AQ644" s="1" t="s">
        <v>76</v>
      </c>
      <c r="AR644" s="1" t="s">
        <v>76</v>
      </c>
      <c r="AS644" s="1" t="s">
        <v>76</v>
      </c>
      <c r="AT644" s="1">
        <v>673571580</v>
      </c>
      <c r="AU644" s="1">
        <v>673571580</v>
      </c>
      <c r="AV644" s="1">
        <v>100</v>
      </c>
      <c r="AW644" s="1">
        <v>817600000</v>
      </c>
      <c r="AX644" s="1">
        <v>81000000</v>
      </c>
      <c r="AY644" s="1">
        <v>9.91</v>
      </c>
      <c r="AZ644" s="1">
        <v>760000000</v>
      </c>
      <c r="BA644" s="1">
        <v>0</v>
      </c>
      <c r="BB644" s="1">
        <v>0</v>
      </c>
      <c r="BC644" s="1">
        <v>1296613200</v>
      </c>
      <c r="BD644" s="1">
        <v>0</v>
      </c>
      <c r="BE644" s="1">
        <v>0</v>
      </c>
      <c r="BF644" s="1">
        <v>373600800</v>
      </c>
      <c r="BG644" s="1">
        <v>0</v>
      </c>
      <c r="BH644" s="1">
        <v>0</v>
      </c>
      <c r="BI644" s="1">
        <v>3921385580</v>
      </c>
      <c r="BJ644" s="1">
        <v>754571580</v>
      </c>
      <c r="BK644" s="1">
        <v>19.239999999999998</v>
      </c>
      <c r="BL644" t="s">
        <v>1283</v>
      </c>
      <c r="BM644" s="3">
        <f t="shared" si="126"/>
        <v>673.57158000000004</v>
      </c>
      <c r="BN644" s="3">
        <f t="shared" si="127"/>
        <v>673.57158000000004</v>
      </c>
      <c r="BO644" s="3">
        <f t="shared" si="128"/>
        <v>817.6</v>
      </c>
      <c r="BP644" s="3">
        <f t="shared" si="129"/>
        <v>81</v>
      </c>
      <c r="BQ644" s="3">
        <f t="shared" si="130"/>
        <v>760</v>
      </c>
      <c r="BR644" s="3">
        <f t="shared" si="131"/>
        <v>0</v>
      </c>
      <c r="BS644" s="3">
        <f t="shared" si="132"/>
        <v>1296.6132</v>
      </c>
      <c r="BT644" s="3">
        <f t="shared" si="133"/>
        <v>0</v>
      </c>
      <c r="BU644" s="3">
        <f t="shared" si="134"/>
        <v>373.60079999999999</v>
      </c>
      <c r="BV644" s="3">
        <f t="shared" si="135"/>
        <v>0</v>
      </c>
      <c r="BW644" s="3">
        <f t="shared" si="136"/>
        <v>3921.3855800000001</v>
      </c>
      <c r="BX644" s="3">
        <f t="shared" si="137"/>
        <v>754.57158000000004</v>
      </c>
    </row>
    <row r="645" spans="1:76" x14ac:dyDescent="0.25">
      <c r="A645">
        <v>16</v>
      </c>
      <c r="B645" t="s">
        <v>60</v>
      </c>
      <c r="C645" t="s">
        <v>61</v>
      </c>
      <c r="D645">
        <v>2021</v>
      </c>
      <c r="E645" t="s">
        <v>62</v>
      </c>
      <c r="F645" t="s">
        <v>63</v>
      </c>
      <c r="G645">
        <v>2</v>
      </c>
      <c r="H645" t="s">
        <v>64</v>
      </c>
      <c r="I645" t="s">
        <v>3558</v>
      </c>
      <c r="J645" t="s">
        <v>1284</v>
      </c>
      <c r="K645" t="s">
        <v>1285</v>
      </c>
      <c r="L645" t="s">
        <v>3604</v>
      </c>
      <c r="M645" t="s">
        <v>1286</v>
      </c>
      <c r="N645" t="s">
        <v>3612</v>
      </c>
      <c r="O645" t="s">
        <v>249</v>
      </c>
      <c r="P645" t="s">
        <v>3613</v>
      </c>
      <c r="Q645" t="s">
        <v>1287</v>
      </c>
      <c r="R645" t="s">
        <v>3798</v>
      </c>
      <c r="S645" t="s">
        <v>1288</v>
      </c>
      <c r="T645">
        <v>14</v>
      </c>
      <c r="U645">
        <v>1</v>
      </c>
      <c r="V645" t="s">
        <v>1289</v>
      </c>
      <c r="W645">
        <v>1</v>
      </c>
      <c r="X645" t="s">
        <v>72</v>
      </c>
      <c r="Y645">
        <v>1</v>
      </c>
      <c r="Z645" t="s">
        <v>73</v>
      </c>
      <c r="AA645">
        <v>1</v>
      </c>
      <c r="AB645" s="1">
        <v>2000</v>
      </c>
      <c r="AC645" s="1">
        <v>2000</v>
      </c>
      <c r="AD645" s="1">
        <v>100</v>
      </c>
      <c r="AE645" s="1">
        <v>7000</v>
      </c>
      <c r="AF645" s="1">
        <v>1500</v>
      </c>
      <c r="AG645" s="1">
        <v>21.43</v>
      </c>
      <c r="AH645" s="1">
        <v>7000</v>
      </c>
      <c r="AI645" s="1">
        <v>0</v>
      </c>
      <c r="AJ645" s="1">
        <v>0</v>
      </c>
      <c r="AK645" s="1">
        <v>7000</v>
      </c>
      <c r="AL645" s="1">
        <v>0</v>
      </c>
      <c r="AM645" s="1">
        <v>0</v>
      </c>
      <c r="AN645" s="1">
        <v>3100</v>
      </c>
      <c r="AO645" s="1">
        <v>0</v>
      </c>
      <c r="AP645" s="1">
        <v>0</v>
      </c>
      <c r="AQ645" s="1">
        <v>26100</v>
      </c>
      <c r="AR645" s="1">
        <v>3500</v>
      </c>
      <c r="AS645" s="1">
        <v>13.41</v>
      </c>
      <c r="AT645" s="1">
        <v>104570000</v>
      </c>
      <c r="AU645" s="1">
        <v>104564466</v>
      </c>
      <c r="AV645" s="1">
        <v>99.99</v>
      </c>
      <c r="AW645" s="1">
        <v>2363000000</v>
      </c>
      <c r="AX645" s="1">
        <v>855713000</v>
      </c>
      <c r="AY645" s="1">
        <v>36.21</v>
      </c>
      <c r="AZ645" s="1">
        <v>2523000000</v>
      </c>
      <c r="BA645" s="1">
        <v>0</v>
      </c>
      <c r="BB645" s="1">
        <v>0</v>
      </c>
      <c r="BC645" s="1">
        <v>2491086000</v>
      </c>
      <c r="BD645" s="1">
        <v>0</v>
      </c>
      <c r="BE645" s="1">
        <v>0</v>
      </c>
      <c r="BF645" s="1">
        <v>2219930000</v>
      </c>
      <c r="BG645" s="1">
        <v>0</v>
      </c>
      <c r="BH645" s="1">
        <v>0</v>
      </c>
      <c r="BI645" s="1">
        <v>9701586000</v>
      </c>
      <c r="BJ645" s="1">
        <v>960277466</v>
      </c>
      <c r="BK645" s="1">
        <v>9.9</v>
      </c>
      <c r="BL645" t="s">
        <v>1290</v>
      </c>
      <c r="BM645" s="3">
        <f t="shared" si="126"/>
        <v>104.57</v>
      </c>
      <c r="BN645" s="3">
        <f t="shared" si="127"/>
        <v>104.564466</v>
      </c>
      <c r="BO645" s="3">
        <f t="shared" si="128"/>
        <v>2363</v>
      </c>
      <c r="BP645" s="3">
        <f t="shared" si="129"/>
        <v>855.71299999999997</v>
      </c>
      <c r="BQ645" s="3">
        <f t="shared" si="130"/>
        <v>2523</v>
      </c>
      <c r="BR645" s="3">
        <f t="shared" si="131"/>
        <v>0</v>
      </c>
      <c r="BS645" s="3">
        <f t="shared" si="132"/>
        <v>2491.0859999999998</v>
      </c>
      <c r="BT645" s="3">
        <f t="shared" si="133"/>
        <v>0</v>
      </c>
      <c r="BU645" s="3">
        <f t="shared" si="134"/>
        <v>2219.9299999999998</v>
      </c>
      <c r="BV645" s="3">
        <f t="shared" si="135"/>
        <v>0</v>
      </c>
      <c r="BW645" s="3">
        <f t="shared" si="136"/>
        <v>9701.5859999999993</v>
      </c>
      <c r="BX645" s="3">
        <f t="shared" si="137"/>
        <v>960.277466</v>
      </c>
    </row>
    <row r="646" spans="1:76" x14ac:dyDescent="0.25">
      <c r="A646">
        <v>16</v>
      </c>
      <c r="B646" t="s">
        <v>60</v>
      </c>
      <c r="C646" t="s">
        <v>61</v>
      </c>
      <c r="D646">
        <v>2021</v>
      </c>
      <c r="E646" t="s">
        <v>62</v>
      </c>
      <c r="F646" t="s">
        <v>63</v>
      </c>
      <c r="G646">
        <v>2</v>
      </c>
      <c r="H646" t="s">
        <v>64</v>
      </c>
      <c r="I646" t="s">
        <v>3558</v>
      </c>
      <c r="J646" t="s">
        <v>1284</v>
      </c>
      <c r="K646" t="s">
        <v>1285</v>
      </c>
      <c r="L646" t="s">
        <v>3604</v>
      </c>
      <c r="M646" t="s">
        <v>1286</v>
      </c>
      <c r="N646" t="s">
        <v>3612</v>
      </c>
      <c r="O646" t="s">
        <v>249</v>
      </c>
      <c r="P646" t="s">
        <v>3613</v>
      </c>
      <c r="Q646" t="s">
        <v>1287</v>
      </c>
      <c r="R646" t="s">
        <v>3798</v>
      </c>
      <c r="S646" t="s">
        <v>1288</v>
      </c>
      <c r="T646">
        <v>14</v>
      </c>
      <c r="U646">
        <v>2</v>
      </c>
      <c r="V646" t="s">
        <v>1291</v>
      </c>
      <c r="W646">
        <v>1</v>
      </c>
      <c r="X646" t="s">
        <v>72</v>
      </c>
      <c r="Y646">
        <v>1</v>
      </c>
      <c r="Z646" t="s">
        <v>73</v>
      </c>
      <c r="AA646">
        <v>1</v>
      </c>
      <c r="AB646" s="1">
        <v>2</v>
      </c>
      <c r="AC646" s="1">
        <v>2</v>
      </c>
      <c r="AD646" s="1">
        <v>100</v>
      </c>
      <c r="AE646" s="1">
        <v>4</v>
      </c>
      <c r="AF646" s="1">
        <v>0</v>
      </c>
      <c r="AG646" s="1">
        <v>0</v>
      </c>
      <c r="AH646" s="1">
        <v>4</v>
      </c>
      <c r="AI646" s="1">
        <v>0</v>
      </c>
      <c r="AJ646" s="1">
        <v>0</v>
      </c>
      <c r="AK646" s="1">
        <v>3</v>
      </c>
      <c r="AL646" s="1">
        <v>0</v>
      </c>
      <c r="AM646" s="1">
        <v>0</v>
      </c>
      <c r="AN646" s="1">
        <v>0</v>
      </c>
      <c r="AO646" s="1">
        <v>0</v>
      </c>
      <c r="AP646" s="1">
        <v>0</v>
      </c>
      <c r="AQ646" s="1">
        <v>13</v>
      </c>
      <c r="AR646" s="1">
        <v>2</v>
      </c>
      <c r="AS646" s="1">
        <v>15.38</v>
      </c>
      <c r="AT646" s="1">
        <v>120000000</v>
      </c>
      <c r="AU646" s="1">
        <v>120000000</v>
      </c>
      <c r="AV646" s="1">
        <v>100</v>
      </c>
      <c r="AW646" s="1">
        <v>727850000</v>
      </c>
      <c r="AX646" s="1">
        <v>0</v>
      </c>
      <c r="AY646" s="1">
        <v>0</v>
      </c>
      <c r="AZ646" s="1">
        <v>800000000</v>
      </c>
      <c r="BA646" s="1">
        <v>0</v>
      </c>
      <c r="BB646" s="1">
        <v>0</v>
      </c>
      <c r="BC646" s="1">
        <v>700000000</v>
      </c>
      <c r="BD646" s="1">
        <v>0</v>
      </c>
      <c r="BE646" s="1">
        <v>0</v>
      </c>
      <c r="BF646" s="1">
        <v>0</v>
      </c>
      <c r="BG646" s="1">
        <v>0</v>
      </c>
      <c r="BH646" s="1">
        <v>0</v>
      </c>
      <c r="BI646" s="1">
        <v>2347850000</v>
      </c>
      <c r="BJ646" s="1">
        <v>120000000</v>
      </c>
      <c r="BK646" s="1">
        <v>5.1100000000000003</v>
      </c>
      <c r="BL646" t="s">
        <v>1292</v>
      </c>
      <c r="BM646" s="3">
        <f t="shared" si="126"/>
        <v>120</v>
      </c>
      <c r="BN646" s="3">
        <f t="shared" si="127"/>
        <v>120</v>
      </c>
      <c r="BO646" s="3">
        <f t="shared" si="128"/>
        <v>727.85</v>
      </c>
      <c r="BP646" s="3">
        <f t="shared" si="129"/>
        <v>0</v>
      </c>
      <c r="BQ646" s="3">
        <f t="shared" si="130"/>
        <v>800</v>
      </c>
      <c r="BR646" s="3">
        <f t="shared" si="131"/>
        <v>0</v>
      </c>
      <c r="BS646" s="3">
        <f t="shared" si="132"/>
        <v>700</v>
      </c>
      <c r="BT646" s="3">
        <f t="shared" si="133"/>
        <v>0</v>
      </c>
      <c r="BU646" s="3">
        <f t="shared" si="134"/>
        <v>0</v>
      </c>
      <c r="BV646" s="3">
        <f t="shared" si="135"/>
        <v>0</v>
      </c>
      <c r="BW646" s="3">
        <f t="shared" si="136"/>
        <v>2347.85</v>
      </c>
      <c r="BX646" s="3">
        <f t="shared" si="137"/>
        <v>120</v>
      </c>
    </row>
    <row r="647" spans="1:76" x14ac:dyDescent="0.25">
      <c r="A647">
        <v>16</v>
      </c>
      <c r="B647" t="s">
        <v>60</v>
      </c>
      <c r="C647" t="s">
        <v>61</v>
      </c>
      <c r="D647">
        <v>2021</v>
      </c>
      <c r="E647" t="s">
        <v>62</v>
      </c>
      <c r="F647" t="s">
        <v>63</v>
      </c>
      <c r="G647">
        <v>2</v>
      </c>
      <c r="H647" t="s">
        <v>64</v>
      </c>
      <c r="I647" t="s">
        <v>3558</v>
      </c>
      <c r="J647" t="s">
        <v>1284</v>
      </c>
      <c r="K647" t="s">
        <v>1285</v>
      </c>
      <c r="L647" t="s">
        <v>3604</v>
      </c>
      <c r="M647" t="s">
        <v>1286</v>
      </c>
      <c r="N647" t="s">
        <v>3612</v>
      </c>
      <c r="O647" t="s">
        <v>249</v>
      </c>
      <c r="P647" t="s">
        <v>3613</v>
      </c>
      <c r="Q647" t="s">
        <v>1287</v>
      </c>
      <c r="R647" t="s">
        <v>3798</v>
      </c>
      <c r="S647" t="s">
        <v>1288</v>
      </c>
      <c r="T647">
        <v>14</v>
      </c>
      <c r="U647">
        <v>3</v>
      </c>
      <c r="V647" t="s">
        <v>1293</v>
      </c>
      <c r="W647">
        <v>1</v>
      </c>
      <c r="X647" t="s">
        <v>72</v>
      </c>
      <c r="Y647">
        <v>1</v>
      </c>
      <c r="Z647" t="s">
        <v>73</v>
      </c>
      <c r="AA647">
        <v>1</v>
      </c>
      <c r="AB647" s="1">
        <v>0.2</v>
      </c>
      <c r="AC647" s="1">
        <v>0.19</v>
      </c>
      <c r="AD647" s="1">
        <v>95</v>
      </c>
      <c r="AE647" s="1">
        <v>0.21</v>
      </c>
      <c r="AF647" s="1">
        <v>0.04</v>
      </c>
      <c r="AG647" s="1">
        <v>19.05</v>
      </c>
      <c r="AH647" s="1">
        <v>0.2</v>
      </c>
      <c r="AI647" s="1">
        <v>0</v>
      </c>
      <c r="AJ647" s="1">
        <v>0</v>
      </c>
      <c r="AK647" s="1">
        <v>0.2</v>
      </c>
      <c r="AL647" s="1">
        <v>0</v>
      </c>
      <c r="AM647" s="1">
        <v>0</v>
      </c>
      <c r="AN647" s="1">
        <v>0.2</v>
      </c>
      <c r="AO647" s="1">
        <v>0</v>
      </c>
      <c r="AP647" s="1">
        <v>0</v>
      </c>
      <c r="AQ647" s="1">
        <v>1</v>
      </c>
      <c r="AR647" s="1">
        <v>0.23</v>
      </c>
      <c r="AS647" s="1">
        <v>23</v>
      </c>
      <c r="AT647" s="1">
        <v>97800000</v>
      </c>
      <c r="AU647" s="1">
        <v>97776667</v>
      </c>
      <c r="AV647" s="1">
        <v>99.98</v>
      </c>
      <c r="AW647" s="1">
        <v>900135000</v>
      </c>
      <c r="AX647" s="1">
        <v>339445333</v>
      </c>
      <c r="AY647" s="1">
        <v>37.71</v>
      </c>
      <c r="AZ647" s="1">
        <v>848326000</v>
      </c>
      <c r="BA647" s="1">
        <v>0</v>
      </c>
      <c r="BB647" s="1">
        <v>0</v>
      </c>
      <c r="BC647" s="1">
        <v>725114000</v>
      </c>
      <c r="BD647" s="1">
        <v>0</v>
      </c>
      <c r="BE647" s="1">
        <v>0</v>
      </c>
      <c r="BF647" s="1">
        <v>746870000</v>
      </c>
      <c r="BG647" s="1">
        <v>0</v>
      </c>
      <c r="BH647" s="1">
        <v>0</v>
      </c>
      <c r="BI647" s="1">
        <v>3318245000</v>
      </c>
      <c r="BJ647" s="1">
        <v>437222000</v>
      </c>
      <c r="BK647" s="1">
        <v>13.18</v>
      </c>
      <c r="BL647" t="s">
        <v>1294</v>
      </c>
      <c r="BM647" s="3">
        <f t="shared" si="126"/>
        <v>97.8</v>
      </c>
      <c r="BN647" s="3">
        <f t="shared" si="127"/>
        <v>97.776667000000003</v>
      </c>
      <c r="BO647" s="3">
        <f t="shared" si="128"/>
        <v>900.13499999999999</v>
      </c>
      <c r="BP647" s="3">
        <f t="shared" si="129"/>
        <v>339.44533300000001</v>
      </c>
      <c r="BQ647" s="3">
        <f t="shared" si="130"/>
        <v>848.32600000000002</v>
      </c>
      <c r="BR647" s="3">
        <f t="shared" si="131"/>
        <v>0</v>
      </c>
      <c r="BS647" s="3">
        <f t="shared" si="132"/>
        <v>725.11400000000003</v>
      </c>
      <c r="BT647" s="3">
        <f t="shared" si="133"/>
        <v>0</v>
      </c>
      <c r="BU647" s="3">
        <f t="shared" si="134"/>
        <v>746.87</v>
      </c>
      <c r="BV647" s="3">
        <f t="shared" si="135"/>
        <v>0</v>
      </c>
      <c r="BW647" s="3">
        <f t="shared" si="136"/>
        <v>3318.2449999999999</v>
      </c>
      <c r="BX647" s="3">
        <f t="shared" si="137"/>
        <v>437.22199999999998</v>
      </c>
    </row>
    <row r="648" spans="1:76" x14ac:dyDescent="0.25">
      <c r="A648">
        <v>16</v>
      </c>
      <c r="B648" t="s">
        <v>60</v>
      </c>
      <c r="C648" t="s">
        <v>61</v>
      </c>
      <c r="D648">
        <v>2021</v>
      </c>
      <c r="E648" t="s">
        <v>62</v>
      </c>
      <c r="F648" t="s">
        <v>63</v>
      </c>
      <c r="G648">
        <v>2</v>
      </c>
      <c r="H648" t="s">
        <v>64</v>
      </c>
      <c r="I648" t="s">
        <v>3558</v>
      </c>
      <c r="J648" t="s">
        <v>1284</v>
      </c>
      <c r="K648" t="s">
        <v>1285</v>
      </c>
      <c r="L648" t="s">
        <v>3604</v>
      </c>
      <c r="M648" t="s">
        <v>1286</v>
      </c>
      <c r="N648" t="s">
        <v>3612</v>
      </c>
      <c r="O648" t="s">
        <v>249</v>
      </c>
      <c r="P648" t="s">
        <v>3613</v>
      </c>
      <c r="Q648" t="s">
        <v>1287</v>
      </c>
      <c r="R648" t="s">
        <v>3799</v>
      </c>
      <c r="S648" t="s">
        <v>1295</v>
      </c>
      <c r="T648">
        <v>11</v>
      </c>
      <c r="U648">
        <v>1</v>
      </c>
      <c r="V648" t="s">
        <v>1296</v>
      </c>
      <c r="W648">
        <v>1</v>
      </c>
      <c r="X648" t="s">
        <v>72</v>
      </c>
      <c r="Y648">
        <v>1</v>
      </c>
      <c r="Z648" t="s">
        <v>73</v>
      </c>
      <c r="AA648">
        <v>1</v>
      </c>
      <c r="AB648" s="1">
        <v>12000</v>
      </c>
      <c r="AC648" s="1">
        <v>12019</v>
      </c>
      <c r="AD648" s="1">
        <v>100.16</v>
      </c>
      <c r="AE648" s="1">
        <v>31500</v>
      </c>
      <c r="AF648" s="1">
        <v>4230</v>
      </c>
      <c r="AG648" s="1">
        <v>13.43</v>
      </c>
      <c r="AH648" s="1">
        <v>31500</v>
      </c>
      <c r="AI648" s="1">
        <v>0</v>
      </c>
      <c r="AJ648" s="1">
        <v>0</v>
      </c>
      <c r="AK648" s="1">
        <v>31500</v>
      </c>
      <c r="AL648" s="1">
        <v>0</v>
      </c>
      <c r="AM648" s="1">
        <v>0</v>
      </c>
      <c r="AN648" s="1">
        <v>31500</v>
      </c>
      <c r="AO648" s="1">
        <v>0</v>
      </c>
      <c r="AP648" s="1">
        <v>0</v>
      </c>
      <c r="AQ648" s="1">
        <v>138000</v>
      </c>
      <c r="AR648" s="1">
        <v>16249</v>
      </c>
      <c r="AS648" s="1">
        <v>11.77</v>
      </c>
      <c r="AT648" s="1">
        <v>1022080000</v>
      </c>
      <c r="AU648" s="1">
        <v>1022079887</v>
      </c>
      <c r="AV648" s="1">
        <v>100</v>
      </c>
      <c r="AW648" s="1">
        <v>2092427364</v>
      </c>
      <c r="AX648" s="1">
        <v>327452413</v>
      </c>
      <c r="AY648" s="1">
        <v>15.65</v>
      </c>
      <c r="AZ648" s="1">
        <v>1869588823</v>
      </c>
      <c r="BA648" s="1">
        <v>0</v>
      </c>
      <c r="BB648" s="1">
        <v>0</v>
      </c>
      <c r="BC648" s="1">
        <v>1916761743</v>
      </c>
      <c r="BD648" s="1">
        <v>0</v>
      </c>
      <c r="BE648" s="1">
        <v>0</v>
      </c>
      <c r="BF648" s="1">
        <v>2005079877</v>
      </c>
      <c r="BG648" s="1">
        <v>0</v>
      </c>
      <c r="BH648" s="1">
        <v>0</v>
      </c>
      <c r="BI648" s="1">
        <v>8905937807</v>
      </c>
      <c r="BJ648" s="1">
        <v>1349532300</v>
      </c>
      <c r="BK648" s="1">
        <v>15.15</v>
      </c>
      <c r="BL648" t="s">
        <v>1297</v>
      </c>
      <c r="BM648" s="3">
        <f t="shared" si="126"/>
        <v>1022.08</v>
      </c>
      <c r="BN648" s="3">
        <f t="shared" si="127"/>
        <v>1022.079887</v>
      </c>
      <c r="BO648" s="3">
        <f t="shared" si="128"/>
        <v>2092.4273640000001</v>
      </c>
      <c r="BP648" s="3">
        <f t="shared" si="129"/>
        <v>327.45241299999998</v>
      </c>
      <c r="BQ648" s="3">
        <f t="shared" si="130"/>
        <v>1869.588823</v>
      </c>
      <c r="BR648" s="3">
        <f t="shared" si="131"/>
        <v>0</v>
      </c>
      <c r="BS648" s="3">
        <f t="shared" si="132"/>
        <v>1916.761743</v>
      </c>
      <c r="BT648" s="3">
        <f t="shared" si="133"/>
        <v>0</v>
      </c>
      <c r="BU648" s="3">
        <f t="shared" si="134"/>
        <v>2005.0798769999999</v>
      </c>
      <c r="BV648" s="3">
        <f t="shared" si="135"/>
        <v>0</v>
      </c>
      <c r="BW648" s="3">
        <f t="shared" si="136"/>
        <v>8905.9378070000002</v>
      </c>
      <c r="BX648" s="3">
        <f t="shared" si="137"/>
        <v>1349.5322999999999</v>
      </c>
    </row>
    <row r="649" spans="1:76" x14ac:dyDescent="0.25">
      <c r="A649">
        <v>16</v>
      </c>
      <c r="B649" t="s">
        <v>60</v>
      </c>
      <c r="C649" t="s">
        <v>61</v>
      </c>
      <c r="D649">
        <v>2021</v>
      </c>
      <c r="E649" t="s">
        <v>62</v>
      </c>
      <c r="F649" t="s">
        <v>63</v>
      </c>
      <c r="G649">
        <v>2</v>
      </c>
      <c r="H649" t="s">
        <v>64</v>
      </c>
      <c r="I649" t="s">
        <v>3558</v>
      </c>
      <c r="J649" t="s">
        <v>1284</v>
      </c>
      <c r="K649" t="s">
        <v>1285</v>
      </c>
      <c r="L649" t="s">
        <v>3604</v>
      </c>
      <c r="M649" t="s">
        <v>1286</v>
      </c>
      <c r="N649" t="s">
        <v>3612</v>
      </c>
      <c r="O649" t="s">
        <v>249</v>
      </c>
      <c r="P649" t="s">
        <v>3613</v>
      </c>
      <c r="Q649" t="s">
        <v>1287</v>
      </c>
      <c r="R649" t="s">
        <v>3799</v>
      </c>
      <c r="S649" t="s">
        <v>1295</v>
      </c>
      <c r="T649">
        <v>11</v>
      </c>
      <c r="U649">
        <v>2</v>
      </c>
      <c r="V649" t="s">
        <v>1298</v>
      </c>
      <c r="W649">
        <v>1</v>
      </c>
      <c r="X649" t="s">
        <v>72</v>
      </c>
      <c r="Y649">
        <v>1</v>
      </c>
      <c r="Z649" t="s">
        <v>73</v>
      </c>
      <c r="AA649">
        <v>1</v>
      </c>
      <c r="AB649" s="1">
        <v>6420</v>
      </c>
      <c r="AC649" s="1">
        <v>6460</v>
      </c>
      <c r="AD649" s="1">
        <v>100.62</v>
      </c>
      <c r="AE649" s="1">
        <v>7509</v>
      </c>
      <c r="AF649" s="1">
        <v>2598</v>
      </c>
      <c r="AG649" s="1">
        <v>34.6</v>
      </c>
      <c r="AH649" s="1">
        <v>7508</v>
      </c>
      <c r="AI649" s="1">
        <v>0</v>
      </c>
      <c r="AJ649" s="1">
        <v>0</v>
      </c>
      <c r="AK649" s="1">
        <v>7508</v>
      </c>
      <c r="AL649" s="1">
        <v>0</v>
      </c>
      <c r="AM649" s="1">
        <v>0</v>
      </c>
      <c r="AN649" s="1">
        <v>4555</v>
      </c>
      <c r="AO649" s="1">
        <v>0</v>
      </c>
      <c r="AP649" s="1">
        <v>0</v>
      </c>
      <c r="AQ649" s="1">
        <v>33500</v>
      </c>
      <c r="AR649" s="1">
        <v>9058</v>
      </c>
      <c r="AS649" s="1">
        <v>27.04</v>
      </c>
      <c r="AT649" s="1">
        <v>881157817</v>
      </c>
      <c r="AU649" s="1">
        <v>880873961</v>
      </c>
      <c r="AV649" s="1">
        <v>99.97</v>
      </c>
      <c r="AW649" s="1">
        <v>1962347260</v>
      </c>
      <c r="AX649" s="1">
        <v>292243107</v>
      </c>
      <c r="AY649" s="1">
        <v>14.89</v>
      </c>
      <c r="AZ649" s="1">
        <v>2481225993</v>
      </c>
      <c r="BA649" s="1">
        <v>0</v>
      </c>
      <c r="BB649" s="1">
        <v>0</v>
      </c>
      <c r="BC649" s="1">
        <v>2532803721</v>
      </c>
      <c r="BD649" s="1">
        <v>0</v>
      </c>
      <c r="BE649" s="1">
        <v>0</v>
      </c>
      <c r="BF649" s="1">
        <v>2649507061</v>
      </c>
      <c r="BG649" s="1">
        <v>0</v>
      </c>
      <c r="BH649" s="1">
        <v>0</v>
      </c>
      <c r="BI649" s="1">
        <v>10507041852</v>
      </c>
      <c r="BJ649" s="1">
        <v>1173117068</v>
      </c>
      <c r="BK649" s="1">
        <v>11.17</v>
      </c>
      <c r="BL649" t="s">
        <v>1299</v>
      </c>
      <c r="BM649" s="3">
        <f t="shared" si="126"/>
        <v>881.15781700000002</v>
      </c>
      <c r="BN649" s="3">
        <f t="shared" si="127"/>
        <v>880.87396100000001</v>
      </c>
      <c r="BO649" s="3">
        <f t="shared" si="128"/>
        <v>1962.34726</v>
      </c>
      <c r="BP649" s="3">
        <f t="shared" si="129"/>
        <v>292.24310700000001</v>
      </c>
      <c r="BQ649" s="3">
        <f t="shared" si="130"/>
        <v>2481.225993</v>
      </c>
      <c r="BR649" s="3">
        <f t="shared" si="131"/>
        <v>0</v>
      </c>
      <c r="BS649" s="3">
        <f t="shared" si="132"/>
        <v>2532.8037210000002</v>
      </c>
      <c r="BT649" s="3">
        <f t="shared" si="133"/>
        <v>0</v>
      </c>
      <c r="BU649" s="3">
        <f t="shared" si="134"/>
        <v>2649.5070609999998</v>
      </c>
      <c r="BV649" s="3">
        <f t="shared" si="135"/>
        <v>0</v>
      </c>
      <c r="BW649" s="3">
        <f t="shared" si="136"/>
        <v>10507.041852</v>
      </c>
      <c r="BX649" s="3">
        <f t="shared" si="137"/>
        <v>1173.117068</v>
      </c>
    </row>
    <row r="650" spans="1:76" x14ac:dyDescent="0.25">
      <c r="A650">
        <v>16</v>
      </c>
      <c r="B650" t="s">
        <v>60</v>
      </c>
      <c r="C650" t="s">
        <v>61</v>
      </c>
      <c r="D650">
        <v>2021</v>
      </c>
      <c r="E650" t="s">
        <v>62</v>
      </c>
      <c r="F650" t="s">
        <v>63</v>
      </c>
      <c r="G650">
        <v>2</v>
      </c>
      <c r="H650" t="s">
        <v>64</v>
      </c>
      <c r="I650" t="s">
        <v>3558</v>
      </c>
      <c r="J650" t="s">
        <v>1284</v>
      </c>
      <c r="K650" t="s">
        <v>1285</v>
      </c>
      <c r="L650" t="s">
        <v>3604</v>
      </c>
      <c r="M650" t="s">
        <v>1286</v>
      </c>
      <c r="N650" t="s">
        <v>3612</v>
      </c>
      <c r="O650" t="s">
        <v>249</v>
      </c>
      <c r="P650" t="s">
        <v>3613</v>
      </c>
      <c r="Q650" t="s">
        <v>1287</v>
      </c>
      <c r="R650" t="s">
        <v>3799</v>
      </c>
      <c r="S650" t="s">
        <v>1295</v>
      </c>
      <c r="T650">
        <v>11</v>
      </c>
      <c r="U650">
        <v>3</v>
      </c>
      <c r="V650" t="s">
        <v>1300</v>
      </c>
      <c r="W650">
        <v>2</v>
      </c>
      <c r="X650" t="s">
        <v>75</v>
      </c>
      <c r="Y650">
        <v>1</v>
      </c>
      <c r="Z650" t="s">
        <v>73</v>
      </c>
      <c r="AA650">
        <v>1</v>
      </c>
      <c r="AB650" s="1">
        <v>1</v>
      </c>
      <c r="AC650" s="1">
        <v>1</v>
      </c>
      <c r="AD650" s="1">
        <v>100</v>
      </c>
      <c r="AE650" s="1">
        <v>1</v>
      </c>
      <c r="AF650" s="1">
        <v>0</v>
      </c>
      <c r="AG650" s="1">
        <v>0</v>
      </c>
      <c r="AH650" s="1">
        <v>1</v>
      </c>
      <c r="AI650" s="1">
        <v>0</v>
      </c>
      <c r="AJ650" s="1">
        <v>0</v>
      </c>
      <c r="AK650" s="1">
        <v>1</v>
      </c>
      <c r="AL650" s="1">
        <v>0</v>
      </c>
      <c r="AM650" s="1">
        <v>0</v>
      </c>
      <c r="AN650" s="1">
        <v>1</v>
      </c>
      <c r="AO650" s="1">
        <v>0</v>
      </c>
      <c r="AP650" s="1">
        <v>0</v>
      </c>
      <c r="AQ650" s="1" t="s">
        <v>76</v>
      </c>
      <c r="AR650" s="1" t="s">
        <v>76</v>
      </c>
      <c r="AS650" s="1" t="s">
        <v>76</v>
      </c>
      <c r="AT650" s="1">
        <v>32752724</v>
      </c>
      <c r="AU650" s="1">
        <v>8858000</v>
      </c>
      <c r="AV650" s="1">
        <v>27.05</v>
      </c>
      <c r="AW650" s="1">
        <v>709167385</v>
      </c>
      <c r="AX650" s="1">
        <v>0</v>
      </c>
      <c r="AY650" s="1">
        <v>0</v>
      </c>
      <c r="AZ650" s="1">
        <v>472119982</v>
      </c>
      <c r="BA650" s="1">
        <v>0</v>
      </c>
      <c r="BB650" s="1">
        <v>0</v>
      </c>
      <c r="BC650" s="1">
        <v>436882809</v>
      </c>
      <c r="BD650" s="1">
        <v>0</v>
      </c>
      <c r="BE650" s="1">
        <v>0</v>
      </c>
      <c r="BF650" s="1">
        <v>457012945</v>
      </c>
      <c r="BG650" s="1">
        <v>0</v>
      </c>
      <c r="BH650" s="1">
        <v>0</v>
      </c>
      <c r="BI650" s="1">
        <v>2107935845</v>
      </c>
      <c r="BJ650" s="1">
        <v>8858000</v>
      </c>
      <c r="BK650" s="1">
        <v>0.42</v>
      </c>
      <c r="BL650" t="s">
        <v>1301</v>
      </c>
      <c r="BM650" s="3">
        <f t="shared" si="126"/>
        <v>32.752724000000001</v>
      </c>
      <c r="BN650" s="3">
        <f t="shared" si="127"/>
        <v>8.8580000000000005</v>
      </c>
      <c r="BO650" s="3">
        <f t="shared" si="128"/>
        <v>709.16738499999997</v>
      </c>
      <c r="BP650" s="3">
        <f t="shared" si="129"/>
        <v>0</v>
      </c>
      <c r="BQ650" s="3">
        <f t="shared" si="130"/>
        <v>472.11998199999999</v>
      </c>
      <c r="BR650" s="3">
        <f t="shared" si="131"/>
        <v>0</v>
      </c>
      <c r="BS650" s="3">
        <f t="shared" si="132"/>
        <v>436.88280900000001</v>
      </c>
      <c r="BT650" s="3">
        <f t="shared" si="133"/>
        <v>0</v>
      </c>
      <c r="BU650" s="3">
        <f t="shared" si="134"/>
        <v>457.012945</v>
      </c>
      <c r="BV650" s="3">
        <f t="shared" si="135"/>
        <v>0</v>
      </c>
      <c r="BW650" s="3">
        <f t="shared" si="136"/>
        <v>2107.935845</v>
      </c>
      <c r="BX650" s="3">
        <f t="shared" si="137"/>
        <v>8.8580000000000005</v>
      </c>
    </row>
    <row r="651" spans="1:76" x14ac:dyDescent="0.25">
      <c r="A651">
        <v>16</v>
      </c>
      <c r="B651" t="s">
        <v>60</v>
      </c>
      <c r="C651" t="s">
        <v>61</v>
      </c>
      <c r="D651">
        <v>2021</v>
      </c>
      <c r="E651" t="s">
        <v>62</v>
      </c>
      <c r="F651" t="s">
        <v>63</v>
      </c>
      <c r="G651">
        <v>2</v>
      </c>
      <c r="H651" t="s">
        <v>64</v>
      </c>
      <c r="I651" t="s">
        <v>3558</v>
      </c>
      <c r="J651" t="s">
        <v>1284</v>
      </c>
      <c r="K651" t="s">
        <v>1285</v>
      </c>
      <c r="L651" t="s">
        <v>3604</v>
      </c>
      <c r="M651" t="s">
        <v>1286</v>
      </c>
      <c r="N651" t="s">
        <v>3612</v>
      </c>
      <c r="O651" t="s">
        <v>249</v>
      </c>
      <c r="P651" t="s">
        <v>3613</v>
      </c>
      <c r="Q651" t="s">
        <v>1287</v>
      </c>
      <c r="R651" t="s">
        <v>3799</v>
      </c>
      <c r="S651" t="s">
        <v>1295</v>
      </c>
      <c r="T651">
        <v>11</v>
      </c>
      <c r="U651">
        <v>4</v>
      </c>
      <c r="V651" t="s">
        <v>1302</v>
      </c>
      <c r="W651">
        <v>1</v>
      </c>
      <c r="X651" t="s">
        <v>72</v>
      </c>
      <c r="Y651">
        <v>1</v>
      </c>
      <c r="Z651" t="s">
        <v>73</v>
      </c>
      <c r="AA651">
        <v>1</v>
      </c>
      <c r="AB651" s="1">
        <v>6250</v>
      </c>
      <c r="AC651" s="1">
        <v>6398</v>
      </c>
      <c r="AD651" s="1">
        <v>102.37</v>
      </c>
      <c r="AE651" s="1">
        <v>7500</v>
      </c>
      <c r="AF651" s="1">
        <v>2806</v>
      </c>
      <c r="AG651" s="1">
        <v>37.409999999999997</v>
      </c>
      <c r="AH651" s="1">
        <v>7500</v>
      </c>
      <c r="AI651" s="1">
        <v>0</v>
      </c>
      <c r="AJ651" s="1">
        <v>0</v>
      </c>
      <c r="AK651" s="1">
        <v>7500</v>
      </c>
      <c r="AL651" s="1">
        <v>0</v>
      </c>
      <c r="AM651" s="1">
        <v>0</v>
      </c>
      <c r="AN651" s="1">
        <v>6800</v>
      </c>
      <c r="AO651" s="1">
        <v>0</v>
      </c>
      <c r="AP651" s="1">
        <v>0</v>
      </c>
      <c r="AQ651" s="1">
        <v>35550</v>
      </c>
      <c r="AR651" s="1">
        <v>9204</v>
      </c>
      <c r="AS651" s="1">
        <v>25.89</v>
      </c>
      <c r="AT651" s="1">
        <v>993032726</v>
      </c>
      <c r="AU651" s="1">
        <v>942574493</v>
      </c>
      <c r="AV651" s="1">
        <v>94.92</v>
      </c>
      <c r="AW651" s="1">
        <v>2208115365</v>
      </c>
      <c r="AX651" s="1">
        <v>283400464</v>
      </c>
      <c r="AY651" s="1">
        <v>12.83</v>
      </c>
      <c r="AZ651" s="1">
        <v>2336986029</v>
      </c>
      <c r="BA651" s="1">
        <v>0</v>
      </c>
      <c r="BB651" s="1">
        <v>0</v>
      </c>
      <c r="BC651" s="1">
        <v>2395952180</v>
      </c>
      <c r="BD651" s="1">
        <v>0</v>
      </c>
      <c r="BE651" s="1">
        <v>0</v>
      </c>
      <c r="BF651" s="1">
        <v>2506349847</v>
      </c>
      <c r="BG651" s="1">
        <v>0</v>
      </c>
      <c r="BH651" s="1">
        <v>0</v>
      </c>
      <c r="BI651" s="1">
        <v>10440436147</v>
      </c>
      <c r="BJ651" s="1">
        <v>1225974957</v>
      </c>
      <c r="BK651" s="1">
        <v>11.74</v>
      </c>
      <c r="BL651" t="s">
        <v>1303</v>
      </c>
      <c r="BM651" s="3">
        <f t="shared" si="126"/>
        <v>993.03272600000003</v>
      </c>
      <c r="BN651" s="3">
        <f t="shared" si="127"/>
        <v>942.57449299999996</v>
      </c>
      <c r="BO651" s="3">
        <f t="shared" si="128"/>
        <v>2208.1153650000001</v>
      </c>
      <c r="BP651" s="3">
        <f t="shared" si="129"/>
        <v>283.400464</v>
      </c>
      <c r="BQ651" s="3">
        <f t="shared" si="130"/>
        <v>2336.9860290000001</v>
      </c>
      <c r="BR651" s="3">
        <f t="shared" si="131"/>
        <v>0</v>
      </c>
      <c r="BS651" s="3">
        <f t="shared" si="132"/>
        <v>2395.9521800000002</v>
      </c>
      <c r="BT651" s="3">
        <f t="shared" si="133"/>
        <v>0</v>
      </c>
      <c r="BU651" s="3">
        <f t="shared" si="134"/>
        <v>2506.349847</v>
      </c>
      <c r="BV651" s="3">
        <f t="shared" si="135"/>
        <v>0</v>
      </c>
      <c r="BW651" s="3">
        <f t="shared" si="136"/>
        <v>10440.436147</v>
      </c>
      <c r="BX651" s="3">
        <f t="shared" si="137"/>
        <v>1225.9749569999999</v>
      </c>
    </row>
    <row r="652" spans="1:76" x14ac:dyDescent="0.25">
      <c r="A652">
        <v>16</v>
      </c>
      <c r="B652" t="s">
        <v>60</v>
      </c>
      <c r="C652" t="s">
        <v>61</v>
      </c>
      <c r="D652">
        <v>2021</v>
      </c>
      <c r="E652" t="s">
        <v>62</v>
      </c>
      <c r="F652" t="s">
        <v>63</v>
      </c>
      <c r="G652">
        <v>2</v>
      </c>
      <c r="H652" t="s">
        <v>64</v>
      </c>
      <c r="I652" t="s">
        <v>3558</v>
      </c>
      <c r="J652" t="s">
        <v>1284</v>
      </c>
      <c r="K652" t="s">
        <v>1285</v>
      </c>
      <c r="L652" t="s">
        <v>3604</v>
      </c>
      <c r="M652" t="s">
        <v>1286</v>
      </c>
      <c r="N652" t="s">
        <v>3612</v>
      </c>
      <c r="O652" t="s">
        <v>249</v>
      </c>
      <c r="P652" t="s">
        <v>3613</v>
      </c>
      <c r="Q652" t="s">
        <v>1287</v>
      </c>
      <c r="R652" t="s">
        <v>3799</v>
      </c>
      <c r="S652" t="s">
        <v>1295</v>
      </c>
      <c r="T652">
        <v>11</v>
      </c>
      <c r="U652">
        <v>5</v>
      </c>
      <c r="V652" t="s">
        <v>1304</v>
      </c>
      <c r="W652">
        <v>2</v>
      </c>
      <c r="X652" t="s">
        <v>75</v>
      </c>
      <c r="Y652">
        <v>1</v>
      </c>
      <c r="Z652" t="s">
        <v>73</v>
      </c>
      <c r="AA652">
        <v>1</v>
      </c>
      <c r="AB652" s="1">
        <v>3</v>
      </c>
      <c r="AC652" s="1">
        <v>3</v>
      </c>
      <c r="AD652" s="1">
        <v>100</v>
      </c>
      <c r="AE652" s="1">
        <v>3</v>
      </c>
      <c r="AF652" s="1">
        <v>3</v>
      </c>
      <c r="AG652" s="1">
        <v>100</v>
      </c>
      <c r="AH652" s="1">
        <v>3</v>
      </c>
      <c r="AI652" s="1">
        <v>0</v>
      </c>
      <c r="AJ652" s="1">
        <v>0</v>
      </c>
      <c r="AK652" s="1">
        <v>3</v>
      </c>
      <c r="AL652" s="1">
        <v>0</v>
      </c>
      <c r="AM652" s="1">
        <v>0</v>
      </c>
      <c r="AN652" s="1">
        <v>3</v>
      </c>
      <c r="AO652" s="1">
        <v>0</v>
      </c>
      <c r="AP652" s="1">
        <v>0</v>
      </c>
      <c r="AQ652" s="1" t="s">
        <v>76</v>
      </c>
      <c r="AR652" s="1" t="s">
        <v>76</v>
      </c>
      <c r="AS652" s="1" t="s">
        <v>76</v>
      </c>
      <c r="AT652" s="1">
        <v>591325938</v>
      </c>
      <c r="AU652" s="1">
        <v>512380287</v>
      </c>
      <c r="AV652" s="1">
        <v>86.65</v>
      </c>
      <c r="AW652" s="1">
        <v>2080056105</v>
      </c>
      <c r="AX652" s="1">
        <v>830946723</v>
      </c>
      <c r="AY652" s="1">
        <v>39.950000000000003</v>
      </c>
      <c r="AZ652" s="1">
        <v>5247243487</v>
      </c>
      <c r="BA652" s="1">
        <v>0</v>
      </c>
      <c r="BB652" s="1">
        <v>0</v>
      </c>
      <c r="BC652" s="1">
        <v>5098413340</v>
      </c>
      <c r="BD652" s="1">
        <v>0</v>
      </c>
      <c r="BE652" s="1">
        <v>0</v>
      </c>
      <c r="BF652" s="1">
        <v>5333331609</v>
      </c>
      <c r="BG652" s="1">
        <v>0</v>
      </c>
      <c r="BH652" s="1">
        <v>0</v>
      </c>
      <c r="BI652" s="1">
        <v>18350370479</v>
      </c>
      <c r="BJ652" s="1">
        <v>1343327010</v>
      </c>
      <c r="BK652" s="1">
        <v>7.32</v>
      </c>
      <c r="BL652" t="s">
        <v>1305</v>
      </c>
      <c r="BM652" s="3">
        <f t="shared" si="126"/>
        <v>591.32593799999995</v>
      </c>
      <c r="BN652" s="3">
        <f t="shared" si="127"/>
        <v>512.38028699999995</v>
      </c>
      <c r="BO652" s="3">
        <f t="shared" si="128"/>
        <v>2080.0561050000001</v>
      </c>
      <c r="BP652" s="3">
        <f t="shared" si="129"/>
        <v>830.94672300000002</v>
      </c>
      <c r="BQ652" s="3">
        <f t="shared" si="130"/>
        <v>5247.2434869999997</v>
      </c>
      <c r="BR652" s="3">
        <f t="shared" si="131"/>
        <v>0</v>
      </c>
      <c r="BS652" s="3">
        <f t="shared" si="132"/>
        <v>5098.4133400000001</v>
      </c>
      <c r="BT652" s="3">
        <f t="shared" si="133"/>
        <v>0</v>
      </c>
      <c r="BU652" s="3">
        <f t="shared" si="134"/>
        <v>5333.3316089999998</v>
      </c>
      <c r="BV652" s="3">
        <f t="shared" si="135"/>
        <v>0</v>
      </c>
      <c r="BW652" s="3">
        <f t="shared" si="136"/>
        <v>18350.370479000001</v>
      </c>
      <c r="BX652" s="3">
        <f t="shared" si="137"/>
        <v>1343.32701</v>
      </c>
    </row>
    <row r="653" spans="1:76" x14ac:dyDescent="0.25">
      <c r="A653">
        <v>16</v>
      </c>
      <c r="B653" t="s">
        <v>60</v>
      </c>
      <c r="C653" t="s">
        <v>61</v>
      </c>
      <c r="D653">
        <v>2021</v>
      </c>
      <c r="E653" t="s">
        <v>62</v>
      </c>
      <c r="F653" t="s">
        <v>63</v>
      </c>
      <c r="G653">
        <v>2</v>
      </c>
      <c r="H653" t="s">
        <v>64</v>
      </c>
      <c r="I653" t="s">
        <v>3558</v>
      </c>
      <c r="J653" t="s">
        <v>1284</v>
      </c>
      <c r="K653" t="s">
        <v>1285</v>
      </c>
      <c r="L653" t="s">
        <v>3604</v>
      </c>
      <c r="M653" t="s">
        <v>1286</v>
      </c>
      <c r="N653" t="s">
        <v>3612</v>
      </c>
      <c r="O653" t="s">
        <v>249</v>
      </c>
      <c r="P653" t="s">
        <v>3613</v>
      </c>
      <c r="Q653" t="s">
        <v>1287</v>
      </c>
      <c r="R653" t="s">
        <v>3799</v>
      </c>
      <c r="S653" t="s">
        <v>1295</v>
      </c>
      <c r="T653">
        <v>11</v>
      </c>
      <c r="U653">
        <v>6</v>
      </c>
      <c r="V653" t="s">
        <v>1306</v>
      </c>
      <c r="W653">
        <v>2</v>
      </c>
      <c r="X653" t="s">
        <v>75</v>
      </c>
      <c r="Y653">
        <v>1</v>
      </c>
      <c r="Z653" t="s">
        <v>73</v>
      </c>
      <c r="AA653">
        <v>1</v>
      </c>
      <c r="AB653" s="1">
        <v>20</v>
      </c>
      <c r="AC653" s="1">
        <v>20</v>
      </c>
      <c r="AD653" s="1">
        <v>100</v>
      </c>
      <c r="AE653" s="1">
        <v>20</v>
      </c>
      <c r="AF653" s="1">
        <v>20</v>
      </c>
      <c r="AG653" s="1">
        <v>100</v>
      </c>
      <c r="AH653" s="1">
        <v>20</v>
      </c>
      <c r="AI653" s="1">
        <v>0</v>
      </c>
      <c r="AJ653" s="1">
        <v>0</v>
      </c>
      <c r="AK653" s="1">
        <v>20</v>
      </c>
      <c r="AL653" s="1">
        <v>0</v>
      </c>
      <c r="AM653" s="1">
        <v>0</v>
      </c>
      <c r="AN653" s="1">
        <v>20</v>
      </c>
      <c r="AO653" s="1">
        <v>0</v>
      </c>
      <c r="AP653" s="1">
        <v>0</v>
      </c>
      <c r="AQ653" s="1" t="s">
        <v>76</v>
      </c>
      <c r="AR653" s="1" t="s">
        <v>76</v>
      </c>
      <c r="AS653" s="1" t="s">
        <v>76</v>
      </c>
      <c r="AT653" s="1">
        <v>1090481795</v>
      </c>
      <c r="AU653" s="1">
        <v>1063143839</v>
      </c>
      <c r="AV653" s="1">
        <v>97.49</v>
      </c>
      <c r="AW653" s="1">
        <v>9514596521</v>
      </c>
      <c r="AX653" s="1">
        <v>2540890562</v>
      </c>
      <c r="AY653" s="1">
        <v>26.71</v>
      </c>
      <c r="AZ653" s="1">
        <v>6382310638</v>
      </c>
      <c r="BA653" s="1">
        <v>0</v>
      </c>
      <c r="BB653" s="1">
        <v>0</v>
      </c>
      <c r="BC653" s="1">
        <v>6174871486</v>
      </c>
      <c r="BD653" s="1">
        <v>0</v>
      </c>
      <c r="BE653" s="1">
        <v>0</v>
      </c>
      <c r="BF653" s="1">
        <v>6459518661</v>
      </c>
      <c r="BG653" s="1">
        <v>0</v>
      </c>
      <c r="BH653" s="1">
        <v>0</v>
      </c>
      <c r="BI653" s="1">
        <v>29621779101</v>
      </c>
      <c r="BJ653" s="1">
        <v>3604034401</v>
      </c>
      <c r="BK653" s="1">
        <v>12.17</v>
      </c>
      <c r="BL653" t="s">
        <v>1307</v>
      </c>
      <c r="BM653" s="3">
        <f t="shared" si="126"/>
        <v>1090.4817949999999</v>
      </c>
      <c r="BN653" s="3">
        <f t="shared" si="127"/>
        <v>1063.1438390000001</v>
      </c>
      <c r="BO653" s="3">
        <f t="shared" si="128"/>
        <v>9514.5965209999995</v>
      </c>
      <c r="BP653" s="3">
        <f t="shared" si="129"/>
        <v>2540.890562</v>
      </c>
      <c r="BQ653" s="3">
        <f t="shared" si="130"/>
        <v>6382.3106379999999</v>
      </c>
      <c r="BR653" s="3">
        <f t="shared" si="131"/>
        <v>0</v>
      </c>
      <c r="BS653" s="3">
        <f t="shared" si="132"/>
        <v>6174.871486</v>
      </c>
      <c r="BT653" s="3">
        <f t="shared" si="133"/>
        <v>0</v>
      </c>
      <c r="BU653" s="3">
        <f t="shared" si="134"/>
        <v>6459.5186610000001</v>
      </c>
      <c r="BV653" s="3">
        <f t="shared" si="135"/>
        <v>0</v>
      </c>
      <c r="BW653" s="3">
        <f t="shared" si="136"/>
        <v>29621.779101</v>
      </c>
      <c r="BX653" s="3">
        <f t="shared" si="137"/>
        <v>3604.0344009999999</v>
      </c>
    </row>
    <row r="654" spans="1:76" x14ac:dyDescent="0.25">
      <c r="A654">
        <v>16</v>
      </c>
      <c r="B654" t="s">
        <v>60</v>
      </c>
      <c r="C654" t="s">
        <v>61</v>
      </c>
      <c r="D654">
        <v>2021</v>
      </c>
      <c r="E654" t="s">
        <v>62</v>
      </c>
      <c r="F654" t="s">
        <v>63</v>
      </c>
      <c r="G654">
        <v>2</v>
      </c>
      <c r="H654" t="s">
        <v>64</v>
      </c>
      <c r="I654" t="s">
        <v>3558</v>
      </c>
      <c r="J654" t="s">
        <v>1284</v>
      </c>
      <c r="K654" t="s">
        <v>1285</v>
      </c>
      <c r="L654" t="s">
        <v>3604</v>
      </c>
      <c r="M654" t="s">
        <v>1286</v>
      </c>
      <c r="N654" t="s">
        <v>3612</v>
      </c>
      <c r="O654" t="s">
        <v>249</v>
      </c>
      <c r="P654" t="s">
        <v>3610</v>
      </c>
      <c r="Q654" t="s">
        <v>1308</v>
      </c>
      <c r="R654" t="s">
        <v>3800</v>
      </c>
      <c r="S654" t="s">
        <v>1309</v>
      </c>
      <c r="T654">
        <v>21</v>
      </c>
      <c r="U654">
        <v>1</v>
      </c>
      <c r="V654" t="s">
        <v>1310</v>
      </c>
      <c r="W654">
        <v>1</v>
      </c>
      <c r="X654" t="s">
        <v>72</v>
      </c>
      <c r="Y654">
        <v>1</v>
      </c>
      <c r="Z654" t="s">
        <v>73</v>
      </c>
      <c r="AA654">
        <v>1</v>
      </c>
      <c r="AB654" s="1">
        <v>0.72</v>
      </c>
      <c r="AC654" s="1">
        <v>0.71</v>
      </c>
      <c r="AD654" s="1">
        <v>98.61</v>
      </c>
      <c r="AE654" s="1">
        <v>0.89</v>
      </c>
      <c r="AF654" s="1">
        <v>0.15</v>
      </c>
      <c r="AG654" s="1">
        <v>16.850000000000001</v>
      </c>
      <c r="AH654" s="1">
        <v>0.55000000000000004</v>
      </c>
      <c r="AI654" s="1">
        <v>0</v>
      </c>
      <c r="AJ654" s="1">
        <v>0</v>
      </c>
      <c r="AK654" s="1">
        <v>0.55000000000000004</v>
      </c>
      <c r="AL654" s="1">
        <v>0</v>
      </c>
      <c r="AM654" s="1">
        <v>0</v>
      </c>
      <c r="AN654" s="1">
        <v>0.3</v>
      </c>
      <c r="AO654" s="1">
        <v>0</v>
      </c>
      <c r="AP654" s="1">
        <v>0</v>
      </c>
      <c r="AQ654" s="1">
        <v>3</v>
      </c>
      <c r="AR654" s="1">
        <v>0.86</v>
      </c>
      <c r="AS654" s="1">
        <v>28.67</v>
      </c>
      <c r="AT654" s="1">
        <v>237580205</v>
      </c>
      <c r="AU654" s="1">
        <v>209176358</v>
      </c>
      <c r="AV654" s="1">
        <v>88.05</v>
      </c>
      <c r="AW654" s="1">
        <v>705296980</v>
      </c>
      <c r="AX654" s="1">
        <v>515631171</v>
      </c>
      <c r="AY654" s="1">
        <v>73.11</v>
      </c>
      <c r="AZ654" s="1">
        <v>660870950</v>
      </c>
      <c r="BA654" s="1">
        <v>0</v>
      </c>
      <c r="BB654" s="1">
        <v>0</v>
      </c>
      <c r="BC654" s="1">
        <v>680643170</v>
      </c>
      <c r="BD654" s="1">
        <v>0</v>
      </c>
      <c r="BE654" s="1">
        <v>0</v>
      </c>
      <c r="BF654" s="1">
        <v>638468959</v>
      </c>
      <c r="BG654" s="1">
        <v>0</v>
      </c>
      <c r="BH654" s="1">
        <v>0</v>
      </c>
      <c r="BI654" s="1">
        <v>2922860264</v>
      </c>
      <c r="BJ654" s="1">
        <v>724807529</v>
      </c>
      <c r="BK654" s="1">
        <v>24.8</v>
      </c>
      <c r="BL654" t="s">
        <v>1311</v>
      </c>
      <c r="BM654" s="3">
        <f t="shared" si="126"/>
        <v>237.58020500000001</v>
      </c>
      <c r="BN654" s="3">
        <f t="shared" si="127"/>
        <v>209.17635799999999</v>
      </c>
      <c r="BO654" s="3">
        <f t="shared" si="128"/>
        <v>705.29697999999996</v>
      </c>
      <c r="BP654" s="3">
        <f t="shared" si="129"/>
        <v>515.63117099999999</v>
      </c>
      <c r="BQ654" s="3">
        <f t="shared" si="130"/>
        <v>660.87094999999999</v>
      </c>
      <c r="BR654" s="3">
        <f t="shared" si="131"/>
        <v>0</v>
      </c>
      <c r="BS654" s="3">
        <f t="shared" si="132"/>
        <v>680.64317000000005</v>
      </c>
      <c r="BT654" s="3">
        <f t="shared" si="133"/>
        <v>0</v>
      </c>
      <c r="BU654" s="3">
        <f t="shared" si="134"/>
        <v>638.46895900000004</v>
      </c>
      <c r="BV654" s="3">
        <f t="shared" si="135"/>
        <v>0</v>
      </c>
      <c r="BW654" s="3">
        <f t="shared" si="136"/>
        <v>2922.8602639999999</v>
      </c>
      <c r="BX654" s="3">
        <f t="shared" si="137"/>
        <v>724.80752899999993</v>
      </c>
    </row>
    <row r="655" spans="1:76" x14ac:dyDescent="0.25">
      <c r="A655">
        <v>16</v>
      </c>
      <c r="B655" t="s">
        <v>60</v>
      </c>
      <c r="C655" t="s">
        <v>61</v>
      </c>
      <c r="D655">
        <v>2021</v>
      </c>
      <c r="E655" t="s">
        <v>62</v>
      </c>
      <c r="F655" t="s">
        <v>63</v>
      </c>
      <c r="G655">
        <v>2</v>
      </c>
      <c r="H655" t="s">
        <v>64</v>
      </c>
      <c r="I655" t="s">
        <v>3558</v>
      </c>
      <c r="J655" t="s">
        <v>1284</v>
      </c>
      <c r="K655" t="s">
        <v>1285</v>
      </c>
      <c r="L655" t="s">
        <v>3604</v>
      </c>
      <c r="M655" t="s">
        <v>1286</v>
      </c>
      <c r="N655" t="s">
        <v>3612</v>
      </c>
      <c r="O655" t="s">
        <v>249</v>
      </c>
      <c r="P655" t="s">
        <v>3610</v>
      </c>
      <c r="Q655" t="s">
        <v>1308</v>
      </c>
      <c r="R655" t="s">
        <v>3800</v>
      </c>
      <c r="S655" t="s">
        <v>1309</v>
      </c>
      <c r="T655">
        <v>21</v>
      </c>
      <c r="U655">
        <v>2</v>
      </c>
      <c r="V655" t="s">
        <v>1312</v>
      </c>
      <c r="W655">
        <v>1</v>
      </c>
      <c r="X655" t="s">
        <v>72</v>
      </c>
      <c r="Y655">
        <v>1</v>
      </c>
      <c r="Z655" t="s">
        <v>73</v>
      </c>
      <c r="AA655">
        <v>1</v>
      </c>
      <c r="AB655" s="1">
        <v>0.2</v>
      </c>
      <c r="AC655" s="1">
        <v>0.2</v>
      </c>
      <c r="AD655" s="1">
        <v>100</v>
      </c>
      <c r="AE655" s="1">
        <v>0.65</v>
      </c>
      <c r="AF655" s="1">
        <v>0.08</v>
      </c>
      <c r="AG655" s="1">
        <v>12.31</v>
      </c>
      <c r="AH655" s="1">
        <v>0.9</v>
      </c>
      <c r="AI655" s="1">
        <v>0</v>
      </c>
      <c r="AJ655" s="1">
        <v>0</v>
      </c>
      <c r="AK655" s="1">
        <v>0.9</v>
      </c>
      <c r="AL655" s="1">
        <v>0</v>
      </c>
      <c r="AM655" s="1">
        <v>0</v>
      </c>
      <c r="AN655" s="1">
        <v>0.35</v>
      </c>
      <c r="AO655" s="1">
        <v>0</v>
      </c>
      <c r="AP655" s="1">
        <v>0</v>
      </c>
      <c r="AQ655" s="1">
        <v>3</v>
      </c>
      <c r="AR655" s="1">
        <v>0.28000000000000003</v>
      </c>
      <c r="AS655" s="1">
        <v>9.33</v>
      </c>
      <c r="AT655" s="1">
        <v>175263378</v>
      </c>
      <c r="AU655" s="1">
        <v>151921558</v>
      </c>
      <c r="AV655" s="1">
        <v>86.68</v>
      </c>
      <c r="AW655" s="1">
        <v>822514278</v>
      </c>
      <c r="AX655" s="1">
        <v>418083265</v>
      </c>
      <c r="AY655" s="1">
        <v>50.83</v>
      </c>
      <c r="AZ655" s="1">
        <v>312537250</v>
      </c>
      <c r="BA655" s="1">
        <v>0</v>
      </c>
      <c r="BB655" s="1">
        <v>0</v>
      </c>
      <c r="BC655" s="1">
        <v>321875250</v>
      </c>
      <c r="BD655" s="1">
        <v>0</v>
      </c>
      <c r="BE655" s="1">
        <v>0</v>
      </c>
      <c r="BF655" s="1">
        <v>302205814</v>
      </c>
      <c r="BG655" s="1">
        <v>0</v>
      </c>
      <c r="BH655" s="1">
        <v>0</v>
      </c>
      <c r="BI655" s="1">
        <v>1934395970</v>
      </c>
      <c r="BJ655" s="1">
        <v>570004823</v>
      </c>
      <c r="BK655" s="1">
        <v>29.47</v>
      </c>
      <c r="BL655" t="s">
        <v>1313</v>
      </c>
      <c r="BM655" s="3">
        <f t="shared" si="126"/>
        <v>175.26337799999999</v>
      </c>
      <c r="BN655" s="3">
        <f t="shared" si="127"/>
        <v>151.921558</v>
      </c>
      <c r="BO655" s="3">
        <f t="shared" si="128"/>
        <v>822.51427799999999</v>
      </c>
      <c r="BP655" s="3">
        <f t="shared" si="129"/>
        <v>418.08326499999998</v>
      </c>
      <c r="BQ655" s="3">
        <f t="shared" si="130"/>
        <v>312.53724999999997</v>
      </c>
      <c r="BR655" s="3">
        <f t="shared" si="131"/>
        <v>0</v>
      </c>
      <c r="BS655" s="3">
        <f t="shared" si="132"/>
        <v>321.87524999999999</v>
      </c>
      <c r="BT655" s="3">
        <f t="shared" si="133"/>
        <v>0</v>
      </c>
      <c r="BU655" s="3">
        <f t="shared" si="134"/>
        <v>302.20581399999998</v>
      </c>
      <c r="BV655" s="3">
        <f t="shared" si="135"/>
        <v>0</v>
      </c>
      <c r="BW655" s="3">
        <f t="shared" si="136"/>
        <v>1934.39597</v>
      </c>
      <c r="BX655" s="3">
        <f t="shared" si="137"/>
        <v>570.00482299999999</v>
      </c>
    </row>
    <row r="656" spans="1:76" x14ac:dyDescent="0.25">
      <c r="A656">
        <v>16</v>
      </c>
      <c r="B656" t="s">
        <v>60</v>
      </c>
      <c r="C656" t="s">
        <v>61</v>
      </c>
      <c r="D656">
        <v>2021</v>
      </c>
      <c r="E656" t="s">
        <v>62</v>
      </c>
      <c r="F656" t="s">
        <v>63</v>
      </c>
      <c r="G656">
        <v>2</v>
      </c>
      <c r="H656" t="s">
        <v>64</v>
      </c>
      <c r="I656" t="s">
        <v>3558</v>
      </c>
      <c r="J656" t="s">
        <v>1284</v>
      </c>
      <c r="K656" t="s">
        <v>1285</v>
      </c>
      <c r="L656" t="s">
        <v>3604</v>
      </c>
      <c r="M656" t="s">
        <v>1286</v>
      </c>
      <c r="N656" t="s">
        <v>3612</v>
      </c>
      <c r="O656" t="s">
        <v>249</v>
      </c>
      <c r="P656" t="s">
        <v>3610</v>
      </c>
      <c r="Q656" t="s">
        <v>1308</v>
      </c>
      <c r="R656" t="s">
        <v>3800</v>
      </c>
      <c r="S656" t="s">
        <v>1309</v>
      </c>
      <c r="T656">
        <v>21</v>
      </c>
      <c r="U656">
        <v>3</v>
      </c>
      <c r="V656" t="s">
        <v>1314</v>
      </c>
      <c r="W656">
        <v>2</v>
      </c>
      <c r="X656" t="s">
        <v>75</v>
      </c>
      <c r="Y656">
        <v>1</v>
      </c>
      <c r="Z656" t="s">
        <v>73</v>
      </c>
      <c r="AA656">
        <v>1</v>
      </c>
      <c r="AB656" s="1">
        <v>1</v>
      </c>
      <c r="AC656" s="1">
        <v>1</v>
      </c>
      <c r="AD656" s="1">
        <v>100</v>
      </c>
      <c r="AE656" s="1">
        <v>1</v>
      </c>
      <c r="AF656" s="1">
        <v>0.26</v>
      </c>
      <c r="AG656" s="1">
        <v>26</v>
      </c>
      <c r="AH656" s="1">
        <v>1</v>
      </c>
      <c r="AI656" s="1">
        <v>0</v>
      </c>
      <c r="AJ656" s="1">
        <v>0</v>
      </c>
      <c r="AK656" s="1">
        <v>1</v>
      </c>
      <c r="AL656" s="1">
        <v>0</v>
      </c>
      <c r="AM656" s="1">
        <v>0</v>
      </c>
      <c r="AN656" s="1">
        <v>1</v>
      </c>
      <c r="AO656" s="1">
        <v>0</v>
      </c>
      <c r="AP656" s="1">
        <v>0</v>
      </c>
      <c r="AQ656" s="1" t="s">
        <v>76</v>
      </c>
      <c r="AR656" s="1" t="s">
        <v>76</v>
      </c>
      <c r="AS656" s="1" t="s">
        <v>76</v>
      </c>
      <c r="AT656" s="1">
        <v>546902314</v>
      </c>
      <c r="AU656" s="1">
        <v>521825500</v>
      </c>
      <c r="AV656" s="1">
        <v>95.42</v>
      </c>
      <c r="AW656" s="1">
        <v>1481578896</v>
      </c>
      <c r="AX656" s="1">
        <v>1243187480</v>
      </c>
      <c r="AY656" s="1">
        <v>83.91</v>
      </c>
      <c r="AZ656" s="1">
        <v>1875061000</v>
      </c>
      <c r="BA656" s="1">
        <v>0</v>
      </c>
      <c r="BB656" s="1">
        <v>0</v>
      </c>
      <c r="BC656" s="1">
        <v>1724718000</v>
      </c>
      <c r="BD656" s="1">
        <v>0</v>
      </c>
      <c r="BE656" s="1">
        <v>0</v>
      </c>
      <c r="BF656" s="1">
        <v>1692284025</v>
      </c>
      <c r="BG656" s="1">
        <v>0</v>
      </c>
      <c r="BH656" s="1">
        <v>0</v>
      </c>
      <c r="BI656" s="1">
        <v>7320544235</v>
      </c>
      <c r="BJ656" s="1">
        <v>1765012980</v>
      </c>
      <c r="BK656" s="1">
        <v>24.11</v>
      </c>
      <c r="BL656" t="s">
        <v>1315</v>
      </c>
      <c r="BM656" s="3">
        <f t="shared" si="126"/>
        <v>546.90231400000005</v>
      </c>
      <c r="BN656" s="3">
        <f t="shared" si="127"/>
        <v>521.82550000000003</v>
      </c>
      <c r="BO656" s="3">
        <f t="shared" si="128"/>
        <v>1481.578896</v>
      </c>
      <c r="BP656" s="3">
        <f t="shared" si="129"/>
        <v>1243.1874800000001</v>
      </c>
      <c r="BQ656" s="3">
        <f t="shared" si="130"/>
        <v>1875.0609999999999</v>
      </c>
      <c r="BR656" s="3">
        <f t="shared" si="131"/>
        <v>0</v>
      </c>
      <c r="BS656" s="3">
        <f t="shared" si="132"/>
        <v>1724.7180000000001</v>
      </c>
      <c r="BT656" s="3">
        <f t="shared" si="133"/>
        <v>0</v>
      </c>
      <c r="BU656" s="3">
        <f t="shared" si="134"/>
        <v>1692.2840249999999</v>
      </c>
      <c r="BV656" s="3">
        <f t="shared" si="135"/>
        <v>0</v>
      </c>
      <c r="BW656" s="3">
        <f t="shared" si="136"/>
        <v>7320.5442349999994</v>
      </c>
      <c r="BX656" s="3">
        <f t="shared" si="137"/>
        <v>1765.01298</v>
      </c>
    </row>
    <row r="657" spans="1:76" x14ac:dyDescent="0.25">
      <c r="A657">
        <v>16</v>
      </c>
      <c r="B657" t="s">
        <v>60</v>
      </c>
      <c r="C657" t="s">
        <v>61</v>
      </c>
      <c r="D657">
        <v>2021</v>
      </c>
      <c r="E657" t="s">
        <v>62</v>
      </c>
      <c r="F657" t="s">
        <v>63</v>
      </c>
      <c r="G657">
        <v>2</v>
      </c>
      <c r="H657" t="s">
        <v>64</v>
      </c>
      <c r="I657" t="s">
        <v>3558</v>
      </c>
      <c r="J657" t="s">
        <v>1284</v>
      </c>
      <c r="K657" t="s">
        <v>1285</v>
      </c>
      <c r="L657" t="s">
        <v>3604</v>
      </c>
      <c r="M657" t="s">
        <v>1286</v>
      </c>
      <c r="N657" t="s">
        <v>3612</v>
      </c>
      <c r="O657" t="s">
        <v>249</v>
      </c>
      <c r="P657" t="s">
        <v>3610</v>
      </c>
      <c r="Q657" t="s">
        <v>1308</v>
      </c>
      <c r="R657" t="s">
        <v>3800</v>
      </c>
      <c r="S657" t="s">
        <v>1309</v>
      </c>
      <c r="T657">
        <v>21</v>
      </c>
      <c r="U657">
        <v>4</v>
      </c>
      <c r="V657" t="s">
        <v>1316</v>
      </c>
      <c r="W657">
        <v>1</v>
      </c>
      <c r="X657" t="s">
        <v>72</v>
      </c>
      <c r="Y657">
        <v>1</v>
      </c>
      <c r="Z657" t="s">
        <v>73</v>
      </c>
      <c r="AA657">
        <v>1</v>
      </c>
      <c r="AB657" s="1">
        <v>0.05</v>
      </c>
      <c r="AC657" s="1">
        <v>0.05</v>
      </c>
      <c r="AD657" s="1">
        <v>100</v>
      </c>
      <c r="AE657" s="1">
        <v>0.25</v>
      </c>
      <c r="AF657" s="1">
        <v>0.04</v>
      </c>
      <c r="AG657" s="1">
        <v>16</v>
      </c>
      <c r="AH657" s="1">
        <v>0.3</v>
      </c>
      <c r="AI657" s="1">
        <v>0</v>
      </c>
      <c r="AJ657" s="1">
        <v>0</v>
      </c>
      <c r="AK657" s="1">
        <v>0.3</v>
      </c>
      <c r="AL657" s="1">
        <v>0</v>
      </c>
      <c r="AM657" s="1">
        <v>0</v>
      </c>
      <c r="AN657" s="1">
        <v>0.1</v>
      </c>
      <c r="AO657" s="1">
        <v>0</v>
      </c>
      <c r="AP657" s="1">
        <v>0</v>
      </c>
      <c r="AQ657" s="1">
        <v>1</v>
      </c>
      <c r="AR657" s="1">
        <v>0.09</v>
      </c>
      <c r="AS657" s="1">
        <v>9</v>
      </c>
      <c r="AT657" s="1">
        <v>97443145</v>
      </c>
      <c r="AU657" s="1">
        <v>77791767</v>
      </c>
      <c r="AV657" s="1">
        <v>79.83</v>
      </c>
      <c r="AW657" s="1">
        <v>267652038</v>
      </c>
      <c r="AX657" s="1">
        <v>238888218</v>
      </c>
      <c r="AY657" s="1">
        <v>89.25</v>
      </c>
      <c r="AZ657" s="1">
        <v>649322350</v>
      </c>
      <c r="BA657" s="1">
        <v>0</v>
      </c>
      <c r="BB657" s="1">
        <v>0</v>
      </c>
      <c r="BC657" s="1">
        <v>606779150</v>
      </c>
      <c r="BD657" s="1">
        <v>0</v>
      </c>
      <c r="BE657" s="1">
        <v>0</v>
      </c>
      <c r="BF657" s="1">
        <v>364105488</v>
      </c>
      <c r="BG657" s="1">
        <v>0</v>
      </c>
      <c r="BH657" s="1">
        <v>0</v>
      </c>
      <c r="BI657" s="1">
        <v>1985302171</v>
      </c>
      <c r="BJ657" s="1">
        <v>316679985</v>
      </c>
      <c r="BK657" s="1">
        <v>15.95</v>
      </c>
      <c r="BL657" t="s">
        <v>1317</v>
      </c>
      <c r="BM657" s="3">
        <f t="shared" si="126"/>
        <v>97.443145000000001</v>
      </c>
      <c r="BN657" s="3">
        <f t="shared" si="127"/>
        <v>77.791766999999993</v>
      </c>
      <c r="BO657" s="3">
        <f t="shared" si="128"/>
        <v>267.652038</v>
      </c>
      <c r="BP657" s="3">
        <f t="shared" si="129"/>
        <v>238.88821799999999</v>
      </c>
      <c r="BQ657" s="3">
        <f t="shared" si="130"/>
        <v>649.32235000000003</v>
      </c>
      <c r="BR657" s="3">
        <f t="shared" si="131"/>
        <v>0</v>
      </c>
      <c r="BS657" s="3">
        <f t="shared" si="132"/>
        <v>606.77914999999996</v>
      </c>
      <c r="BT657" s="3">
        <f t="shared" si="133"/>
        <v>0</v>
      </c>
      <c r="BU657" s="3">
        <f t="shared" si="134"/>
        <v>364.10548799999998</v>
      </c>
      <c r="BV657" s="3">
        <f t="shared" si="135"/>
        <v>0</v>
      </c>
      <c r="BW657" s="3">
        <f t="shared" si="136"/>
        <v>1985.302171</v>
      </c>
      <c r="BX657" s="3">
        <f t="shared" si="137"/>
        <v>316.67998499999999</v>
      </c>
    </row>
    <row r="658" spans="1:76" x14ac:dyDescent="0.25">
      <c r="A658">
        <v>16</v>
      </c>
      <c r="B658" t="s">
        <v>60</v>
      </c>
      <c r="C658" t="s">
        <v>61</v>
      </c>
      <c r="D658">
        <v>2021</v>
      </c>
      <c r="E658" t="s">
        <v>62</v>
      </c>
      <c r="F658" t="s">
        <v>63</v>
      </c>
      <c r="G658">
        <v>2</v>
      </c>
      <c r="H658" t="s">
        <v>64</v>
      </c>
      <c r="I658" t="s">
        <v>3558</v>
      </c>
      <c r="J658" t="s">
        <v>1284</v>
      </c>
      <c r="K658" t="s">
        <v>1285</v>
      </c>
      <c r="L658" t="s">
        <v>3604</v>
      </c>
      <c r="M658" t="s">
        <v>1286</v>
      </c>
      <c r="N658" t="s">
        <v>3612</v>
      </c>
      <c r="O658" t="s">
        <v>249</v>
      </c>
      <c r="P658" t="s">
        <v>3610</v>
      </c>
      <c r="Q658" t="s">
        <v>1308</v>
      </c>
      <c r="R658" t="s">
        <v>3800</v>
      </c>
      <c r="S658" t="s">
        <v>1309</v>
      </c>
      <c r="T658">
        <v>21</v>
      </c>
      <c r="U658">
        <v>5</v>
      </c>
      <c r="V658" t="s">
        <v>1318</v>
      </c>
      <c r="W658">
        <v>1</v>
      </c>
      <c r="X658" t="s">
        <v>72</v>
      </c>
      <c r="Y658">
        <v>1</v>
      </c>
      <c r="Z658" t="s">
        <v>73</v>
      </c>
      <c r="AA658">
        <v>1</v>
      </c>
      <c r="AB658" s="1">
        <v>0.23</v>
      </c>
      <c r="AC658" s="1">
        <v>0.22</v>
      </c>
      <c r="AD658" s="1">
        <v>95.65</v>
      </c>
      <c r="AE658" s="1">
        <v>0.23</v>
      </c>
      <c r="AF658" s="1">
        <v>0.05</v>
      </c>
      <c r="AG658" s="1">
        <v>21.74</v>
      </c>
      <c r="AH658" s="1">
        <v>0.3</v>
      </c>
      <c r="AI658" s="1">
        <v>0</v>
      </c>
      <c r="AJ658" s="1">
        <v>0</v>
      </c>
      <c r="AK658" s="1">
        <v>0.2</v>
      </c>
      <c r="AL658" s="1">
        <v>0</v>
      </c>
      <c r="AM658" s="1">
        <v>0</v>
      </c>
      <c r="AN658" s="1">
        <v>0.05</v>
      </c>
      <c r="AO658" s="1">
        <v>0</v>
      </c>
      <c r="AP658" s="1">
        <v>0</v>
      </c>
      <c r="AQ658" s="1">
        <v>1</v>
      </c>
      <c r="AR658" s="1">
        <v>0.27</v>
      </c>
      <c r="AS658" s="1">
        <v>27</v>
      </c>
      <c r="AT658" s="1">
        <v>100272154</v>
      </c>
      <c r="AU658" s="1">
        <v>84277586</v>
      </c>
      <c r="AV658" s="1">
        <v>84.05</v>
      </c>
      <c r="AW658" s="1">
        <v>528864240</v>
      </c>
      <c r="AX658" s="1">
        <v>180665100</v>
      </c>
      <c r="AY658" s="1">
        <v>34.159999999999997</v>
      </c>
      <c r="AZ658" s="1">
        <v>663433050</v>
      </c>
      <c r="BA658" s="1">
        <v>0</v>
      </c>
      <c r="BB658" s="1">
        <v>0</v>
      </c>
      <c r="BC658" s="1">
        <v>521627803</v>
      </c>
      <c r="BD658" s="1">
        <v>0</v>
      </c>
      <c r="BE658" s="1">
        <v>0</v>
      </c>
      <c r="BF658" s="1">
        <v>243774950</v>
      </c>
      <c r="BG658" s="1">
        <v>0</v>
      </c>
      <c r="BH658" s="1">
        <v>0</v>
      </c>
      <c r="BI658" s="1">
        <v>2057972197</v>
      </c>
      <c r="BJ658" s="1">
        <v>264942686</v>
      </c>
      <c r="BK658" s="1">
        <v>12.87</v>
      </c>
      <c r="BL658" t="s">
        <v>1319</v>
      </c>
      <c r="BM658" s="3">
        <f t="shared" si="126"/>
        <v>100.272154</v>
      </c>
      <c r="BN658" s="3">
        <f t="shared" si="127"/>
        <v>84.277585999999999</v>
      </c>
      <c r="BO658" s="3">
        <f t="shared" si="128"/>
        <v>528.86424</v>
      </c>
      <c r="BP658" s="3">
        <f t="shared" si="129"/>
        <v>180.6651</v>
      </c>
      <c r="BQ658" s="3">
        <f t="shared" si="130"/>
        <v>663.43304999999998</v>
      </c>
      <c r="BR658" s="3">
        <f t="shared" si="131"/>
        <v>0</v>
      </c>
      <c r="BS658" s="3">
        <f t="shared" si="132"/>
        <v>521.62780299999997</v>
      </c>
      <c r="BT658" s="3">
        <f t="shared" si="133"/>
        <v>0</v>
      </c>
      <c r="BU658" s="3">
        <f t="shared" si="134"/>
        <v>243.77494999999999</v>
      </c>
      <c r="BV658" s="3">
        <f t="shared" si="135"/>
        <v>0</v>
      </c>
      <c r="BW658" s="3">
        <f t="shared" si="136"/>
        <v>2057.9721970000001</v>
      </c>
      <c r="BX658" s="3">
        <f t="shared" si="137"/>
        <v>264.94268599999998</v>
      </c>
    </row>
    <row r="659" spans="1:76" x14ac:dyDescent="0.25">
      <c r="A659">
        <v>16</v>
      </c>
      <c r="B659" t="s">
        <v>60</v>
      </c>
      <c r="C659" t="s">
        <v>61</v>
      </c>
      <c r="D659">
        <v>2021</v>
      </c>
      <c r="E659" t="s">
        <v>62</v>
      </c>
      <c r="F659" t="s">
        <v>63</v>
      </c>
      <c r="G659">
        <v>2</v>
      </c>
      <c r="H659" t="s">
        <v>64</v>
      </c>
      <c r="I659" t="s">
        <v>3558</v>
      </c>
      <c r="J659" t="s">
        <v>1284</v>
      </c>
      <c r="K659" t="s">
        <v>1285</v>
      </c>
      <c r="L659" t="s">
        <v>3604</v>
      </c>
      <c r="M659" t="s">
        <v>1286</v>
      </c>
      <c r="N659" t="s">
        <v>3612</v>
      </c>
      <c r="O659" t="s">
        <v>249</v>
      </c>
      <c r="P659" t="s">
        <v>3610</v>
      </c>
      <c r="Q659" t="s">
        <v>1308</v>
      </c>
      <c r="R659" t="s">
        <v>3800</v>
      </c>
      <c r="S659" t="s">
        <v>1309</v>
      </c>
      <c r="T659">
        <v>21</v>
      </c>
      <c r="U659">
        <v>6</v>
      </c>
      <c r="V659" t="s">
        <v>1320</v>
      </c>
      <c r="W659">
        <v>2</v>
      </c>
      <c r="X659" t="s">
        <v>75</v>
      </c>
      <c r="Y659">
        <v>1</v>
      </c>
      <c r="Z659" t="s">
        <v>73</v>
      </c>
      <c r="AA659">
        <v>1</v>
      </c>
      <c r="AB659" s="1">
        <v>4</v>
      </c>
      <c r="AC659" s="1">
        <v>4</v>
      </c>
      <c r="AD659" s="1">
        <v>100</v>
      </c>
      <c r="AE659" s="1">
        <v>4</v>
      </c>
      <c r="AF659" s="1">
        <v>0.61</v>
      </c>
      <c r="AG659" s="1">
        <v>15.25</v>
      </c>
      <c r="AH659" s="1">
        <v>4</v>
      </c>
      <c r="AI659" s="1">
        <v>0</v>
      </c>
      <c r="AJ659" s="1">
        <v>0</v>
      </c>
      <c r="AK659" s="1">
        <v>4</v>
      </c>
      <c r="AL659" s="1">
        <v>0</v>
      </c>
      <c r="AM659" s="1">
        <v>0</v>
      </c>
      <c r="AN659" s="1">
        <v>4</v>
      </c>
      <c r="AO659" s="1">
        <v>0</v>
      </c>
      <c r="AP659" s="1">
        <v>0</v>
      </c>
      <c r="AQ659" s="1" t="s">
        <v>76</v>
      </c>
      <c r="AR659" s="1" t="s">
        <v>76</v>
      </c>
      <c r="AS659" s="1" t="s">
        <v>76</v>
      </c>
      <c r="AT659" s="1">
        <v>116581916</v>
      </c>
      <c r="AU659" s="1">
        <v>100587348</v>
      </c>
      <c r="AV659" s="1">
        <v>86.28</v>
      </c>
      <c r="AW659" s="1">
        <v>323139443</v>
      </c>
      <c r="AX659" s="1">
        <v>180665100</v>
      </c>
      <c r="AY659" s="1">
        <v>55.91</v>
      </c>
      <c r="AZ659" s="1">
        <v>315696650</v>
      </c>
      <c r="BA659" s="1">
        <v>0</v>
      </c>
      <c r="BB659" s="1">
        <v>0</v>
      </c>
      <c r="BC659" s="1">
        <v>325166878</v>
      </c>
      <c r="BD659" s="1">
        <v>0</v>
      </c>
      <c r="BE659" s="1">
        <v>0</v>
      </c>
      <c r="BF659" s="1">
        <v>305754950</v>
      </c>
      <c r="BG659" s="1">
        <v>0</v>
      </c>
      <c r="BH659" s="1">
        <v>0</v>
      </c>
      <c r="BI659" s="1">
        <v>1386339837</v>
      </c>
      <c r="BJ659" s="1">
        <v>281252448</v>
      </c>
      <c r="BK659" s="1">
        <v>20.29</v>
      </c>
      <c r="BL659" t="s">
        <v>1321</v>
      </c>
      <c r="BM659" s="3">
        <f t="shared" si="126"/>
        <v>116.58191600000001</v>
      </c>
      <c r="BN659" s="3">
        <f t="shared" si="127"/>
        <v>100.58734800000001</v>
      </c>
      <c r="BO659" s="3">
        <f t="shared" si="128"/>
        <v>323.13944300000003</v>
      </c>
      <c r="BP659" s="3">
        <f t="shared" si="129"/>
        <v>180.6651</v>
      </c>
      <c r="BQ659" s="3">
        <f t="shared" si="130"/>
        <v>315.69664999999998</v>
      </c>
      <c r="BR659" s="3">
        <f t="shared" si="131"/>
        <v>0</v>
      </c>
      <c r="BS659" s="3">
        <f t="shared" si="132"/>
        <v>325.166878</v>
      </c>
      <c r="BT659" s="3">
        <f t="shared" si="133"/>
        <v>0</v>
      </c>
      <c r="BU659" s="3">
        <f t="shared" si="134"/>
        <v>305.75495000000001</v>
      </c>
      <c r="BV659" s="3">
        <f t="shared" si="135"/>
        <v>0</v>
      </c>
      <c r="BW659" s="3">
        <f t="shared" si="136"/>
        <v>1386.339837</v>
      </c>
      <c r="BX659" s="3">
        <f t="shared" si="137"/>
        <v>281.25244800000002</v>
      </c>
    </row>
    <row r="660" spans="1:76" x14ac:dyDescent="0.25">
      <c r="A660">
        <v>16</v>
      </c>
      <c r="B660" t="s">
        <v>60</v>
      </c>
      <c r="C660" t="s">
        <v>61</v>
      </c>
      <c r="D660">
        <v>2021</v>
      </c>
      <c r="E660" t="s">
        <v>62</v>
      </c>
      <c r="F660" t="s">
        <v>63</v>
      </c>
      <c r="G660">
        <v>2</v>
      </c>
      <c r="H660" t="s">
        <v>64</v>
      </c>
      <c r="I660" t="s">
        <v>3558</v>
      </c>
      <c r="J660" t="s">
        <v>1284</v>
      </c>
      <c r="K660" t="s">
        <v>1285</v>
      </c>
      <c r="L660" t="s">
        <v>3604</v>
      </c>
      <c r="M660" t="s">
        <v>1286</v>
      </c>
      <c r="N660" t="s">
        <v>3612</v>
      </c>
      <c r="O660" t="s">
        <v>249</v>
      </c>
      <c r="P660" t="s">
        <v>3610</v>
      </c>
      <c r="Q660" t="s">
        <v>1308</v>
      </c>
      <c r="R660" t="s">
        <v>3800</v>
      </c>
      <c r="S660" t="s">
        <v>1309</v>
      </c>
      <c r="T660">
        <v>21</v>
      </c>
      <c r="U660">
        <v>7</v>
      </c>
      <c r="V660" t="s">
        <v>1322</v>
      </c>
      <c r="W660">
        <v>1</v>
      </c>
      <c r="X660" t="s">
        <v>72</v>
      </c>
      <c r="Y660">
        <v>1</v>
      </c>
      <c r="Z660" t="s">
        <v>73</v>
      </c>
      <c r="AA660">
        <v>1</v>
      </c>
      <c r="AB660" s="1">
        <v>0.3</v>
      </c>
      <c r="AC660" s="1">
        <v>0.3</v>
      </c>
      <c r="AD660" s="1">
        <v>100</v>
      </c>
      <c r="AE660" s="1">
        <v>0.7</v>
      </c>
      <c r="AF660" s="1">
        <v>0.16</v>
      </c>
      <c r="AG660" s="1">
        <v>22.86</v>
      </c>
      <c r="AH660" s="1">
        <v>1</v>
      </c>
      <c r="AI660" s="1">
        <v>0</v>
      </c>
      <c r="AJ660" s="1">
        <v>0</v>
      </c>
      <c r="AK660" s="1">
        <v>1</v>
      </c>
      <c r="AL660" s="1">
        <v>0</v>
      </c>
      <c r="AM660" s="1">
        <v>0</v>
      </c>
      <c r="AN660" s="1">
        <v>1</v>
      </c>
      <c r="AO660" s="1">
        <v>0</v>
      </c>
      <c r="AP660" s="1">
        <v>0</v>
      </c>
      <c r="AQ660" s="1">
        <v>4</v>
      </c>
      <c r="AR660" s="1">
        <v>0.46</v>
      </c>
      <c r="AS660" s="1">
        <v>11.5</v>
      </c>
      <c r="AT660" s="1">
        <v>314003888</v>
      </c>
      <c r="AU660" s="1">
        <v>278659511</v>
      </c>
      <c r="AV660" s="1">
        <v>88.75</v>
      </c>
      <c r="AW660" s="1">
        <v>747343125</v>
      </c>
      <c r="AX660" s="1">
        <v>310487618</v>
      </c>
      <c r="AY660" s="1">
        <v>41.55</v>
      </c>
      <c r="AZ660" s="1">
        <v>692537250</v>
      </c>
      <c r="BA660" s="1">
        <v>0</v>
      </c>
      <c r="BB660" s="1">
        <v>0</v>
      </c>
      <c r="BC660" s="1">
        <v>511875250</v>
      </c>
      <c r="BD660" s="1">
        <v>0</v>
      </c>
      <c r="BE660" s="1">
        <v>0</v>
      </c>
      <c r="BF660" s="1">
        <v>402205814</v>
      </c>
      <c r="BG660" s="1">
        <v>0</v>
      </c>
      <c r="BH660" s="1">
        <v>0</v>
      </c>
      <c r="BI660" s="1">
        <v>2667965327</v>
      </c>
      <c r="BJ660" s="1">
        <v>589147129</v>
      </c>
      <c r="BK660" s="1">
        <v>22.08</v>
      </c>
      <c r="BL660" t="s">
        <v>1323</v>
      </c>
      <c r="BM660" s="3">
        <f t="shared" si="126"/>
        <v>314.00388800000002</v>
      </c>
      <c r="BN660" s="3">
        <f t="shared" si="127"/>
        <v>278.65951100000001</v>
      </c>
      <c r="BO660" s="3">
        <f t="shared" si="128"/>
        <v>747.34312499999999</v>
      </c>
      <c r="BP660" s="3">
        <f t="shared" si="129"/>
        <v>310.487618</v>
      </c>
      <c r="BQ660" s="3">
        <f t="shared" si="130"/>
        <v>692.53724999999997</v>
      </c>
      <c r="BR660" s="3">
        <f t="shared" si="131"/>
        <v>0</v>
      </c>
      <c r="BS660" s="3">
        <f t="shared" si="132"/>
        <v>511.87524999999999</v>
      </c>
      <c r="BT660" s="3">
        <f t="shared" si="133"/>
        <v>0</v>
      </c>
      <c r="BU660" s="3">
        <f t="shared" si="134"/>
        <v>402.20581399999998</v>
      </c>
      <c r="BV660" s="3">
        <f t="shared" si="135"/>
        <v>0</v>
      </c>
      <c r="BW660" s="3">
        <f t="shared" si="136"/>
        <v>2667.9653269999999</v>
      </c>
      <c r="BX660" s="3">
        <f t="shared" si="137"/>
        <v>589.14712899999995</v>
      </c>
    </row>
    <row r="661" spans="1:76" x14ac:dyDescent="0.25">
      <c r="A661">
        <v>16</v>
      </c>
      <c r="B661" t="s">
        <v>60</v>
      </c>
      <c r="C661" t="s">
        <v>61</v>
      </c>
      <c r="D661">
        <v>2021</v>
      </c>
      <c r="E661" t="s">
        <v>62</v>
      </c>
      <c r="F661" t="s">
        <v>63</v>
      </c>
      <c r="G661">
        <v>2</v>
      </c>
      <c r="H661" t="s">
        <v>64</v>
      </c>
      <c r="I661" t="s">
        <v>3558</v>
      </c>
      <c r="J661" t="s">
        <v>1284</v>
      </c>
      <c r="K661" t="s">
        <v>1285</v>
      </c>
      <c r="L661" t="s">
        <v>3604</v>
      </c>
      <c r="M661" t="s">
        <v>1286</v>
      </c>
      <c r="N661" t="s">
        <v>3612</v>
      </c>
      <c r="O661" t="s">
        <v>249</v>
      </c>
      <c r="P661" t="s">
        <v>3610</v>
      </c>
      <c r="Q661" t="s">
        <v>1308</v>
      </c>
      <c r="R661" t="s">
        <v>3801</v>
      </c>
      <c r="S661" t="s">
        <v>1324</v>
      </c>
      <c r="T661">
        <v>22</v>
      </c>
      <c r="U661">
        <v>1</v>
      </c>
      <c r="V661" t="s">
        <v>1325</v>
      </c>
      <c r="W661">
        <v>2</v>
      </c>
      <c r="X661" t="s">
        <v>75</v>
      </c>
      <c r="Y661">
        <v>1</v>
      </c>
      <c r="Z661" t="s">
        <v>73</v>
      </c>
      <c r="AA661">
        <v>1</v>
      </c>
      <c r="AB661" s="1">
        <v>15</v>
      </c>
      <c r="AC661" s="1">
        <v>15</v>
      </c>
      <c r="AD661" s="1">
        <v>100</v>
      </c>
      <c r="AE661" s="1">
        <v>15</v>
      </c>
      <c r="AF661" s="1">
        <v>15</v>
      </c>
      <c r="AG661" s="1">
        <v>100</v>
      </c>
      <c r="AH661" s="1">
        <v>15</v>
      </c>
      <c r="AI661" s="1">
        <v>0</v>
      </c>
      <c r="AJ661" s="1">
        <v>0</v>
      </c>
      <c r="AK661" s="1">
        <v>15</v>
      </c>
      <c r="AL661" s="1">
        <v>0</v>
      </c>
      <c r="AM661" s="1">
        <v>0</v>
      </c>
      <c r="AN661" s="1">
        <v>15</v>
      </c>
      <c r="AO661" s="1">
        <v>0</v>
      </c>
      <c r="AP661" s="1">
        <v>0</v>
      </c>
      <c r="AQ661" s="1" t="s">
        <v>76</v>
      </c>
      <c r="AR661" s="1" t="s">
        <v>76</v>
      </c>
      <c r="AS661" s="1" t="s">
        <v>76</v>
      </c>
      <c r="AT661" s="1">
        <v>399740000</v>
      </c>
      <c r="AU661" s="1">
        <v>375355667</v>
      </c>
      <c r="AV661" s="1">
        <v>93.9</v>
      </c>
      <c r="AW661" s="1">
        <v>1426402350</v>
      </c>
      <c r="AX661" s="1">
        <v>1111388500</v>
      </c>
      <c r="AY661" s="1">
        <v>77.92</v>
      </c>
      <c r="AZ661" s="1">
        <v>1189199957</v>
      </c>
      <c r="BA661" s="1">
        <v>0</v>
      </c>
      <c r="BB661" s="1">
        <v>0</v>
      </c>
      <c r="BC661" s="1">
        <v>1225398301</v>
      </c>
      <c r="BD661" s="1">
        <v>0</v>
      </c>
      <c r="BE661" s="1">
        <v>0</v>
      </c>
      <c r="BF661" s="1">
        <v>1223427907</v>
      </c>
      <c r="BG661" s="1">
        <v>0</v>
      </c>
      <c r="BH661" s="1">
        <v>0</v>
      </c>
      <c r="BI661" s="1">
        <v>5464168515</v>
      </c>
      <c r="BJ661" s="1">
        <v>1486744167</v>
      </c>
      <c r="BK661" s="1">
        <v>27.21</v>
      </c>
      <c r="BL661" t="s">
        <v>1326</v>
      </c>
      <c r="BM661" s="3">
        <f t="shared" si="126"/>
        <v>399.74</v>
      </c>
      <c r="BN661" s="3">
        <f t="shared" si="127"/>
        <v>375.35566699999998</v>
      </c>
      <c r="BO661" s="3">
        <f t="shared" si="128"/>
        <v>1426.4023500000001</v>
      </c>
      <c r="BP661" s="3">
        <f t="shared" si="129"/>
        <v>1111.3885</v>
      </c>
      <c r="BQ661" s="3">
        <f t="shared" si="130"/>
        <v>1189.199957</v>
      </c>
      <c r="BR661" s="3">
        <f t="shared" si="131"/>
        <v>0</v>
      </c>
      <c r="BS661" s="3">
        <f t="shared" si="132"/>
        <v>1225.3983009999999</v>
      </c>
      <c r="BT661" s="3">
        <f t="shared" si="133"/>
        <v>0</v>
      </c>
      <c r="BU661" s="3">
        <f t="shared" si="134"/>
        <v>1223.427907</v>
      </c>
      <c r="BV661" s="3">
        <f t="shared" si="135"/>
        <v>0</v>
      </c>
      <c r="BW661" s="3">
        <f t="shared" si="136"/>
        <v>5464.1685150000003</v>
      </c>
      <c r="BX661" s="3">
        <f t="shared" si="137"/>
        <v>1486.7441670000001</v>
      </c>
    </row>
    <row r="662" spans="1:76" x14ac:dyDescent="0.25">
      <c r="A662">
        <v>16</v>
      </c>
      <c r="B662" t="s">
        <v>60</v>
      </c>
      <c r="C662" t="s">
        <v>61</v>
      </c>
      <c r="D662">
        <v>2021</v>
      </c>
      <c r="E662" t="s">
        <v>62</v>
      </c>
      <c r="F662" t="s">
        <v>63</v>
      </c>
      <c r="G662">
        <v>2</v>
      </c>
      <c r="H662" t="s">
        <v>64</v>
      </c>
      <c r="I662" t="s">
        <v>3558</v>
      </c>
      <c r="J662" t="s">
        <v>1284</v>
      </c>
      <c r="K662" t="s">
        <v>1285</v>
      </c>
      <c r="L662" t="s">
        <v>3604</v>
      </c>
      <c r="M662" t="s">
        <v>1286</v>
      </c>
      <c r="N662" t="s">
        <v>3612</v>
      </c>
      <c r="O662" t="s">
        <v>249</v>
      </c>
      <c r="P662" t="s">
        <v>3610</v>
      </c>
      <c r="Q662" t="s">
        <v>1308</v>
      </c>
      <c r="R662" t="s">
        <v>3801</v>
      </c>
      <c r="S662" t="s">
        <v>1324</v>
      </c>
      <c r="T662">
        <v>22</v>
      </c>
      <c r="U662">
        <v>2</v>
      </c>
      <c r="V662" t="s">
        <v>1327</v>
      </c>
      <c r="W662">
        <v>1</v>
      </c>
      <c r="X662" t="s">
        <v>72</v>
      </c>
      <c r="Y662">
        <v>4</v>
      </c>
      <c r="Z662" t="s">
        <v>338</v>
      </c>
      <c r="AA662">
        <v>1</v>
      </c>
      <c r="AB662" s="1">
        <v>100</v>
      </c>
      <c r="AC662" s="1">
        <v>100</v>
      </c>
      <c r="AD662" s="1">
        <v>100</v>
      </c>
      <c r="AE662" s="1">
        <v>0</v>
      </c>
      <c r="AF662" s="1">
        <v>0</v>
      </c>
      <c r="AG662" s="1">
        <v>0</v>
      </c>
      <c r="AH662" s="1">
        <v>0</v>
      </c>
      <c r="AI662" s="1">
        <v>0</v>
      </c>
      <c r="AJ662" s="1">
        <v>0</v>
      </c>
      <c r="AK662" s="1">
        <v>0</v>
      </c>
      <c r="AL662" s="1">
        <v>0</v>
      </c>
      <c r="AM662" s="1">
        <v>0</v>
      </c>
      <c r="AN662" s="1">
        <v>0</v>
      </c>
      <c r="AO662" s="1">
        <v>0</v>
      </c>
      <c r="AP662" s="1">
        <v>0</v>
      </c>
      <c r="AQ662" s="1">
        <v>100</v>
      </c>
      <c r="AR662" s="1">
        <v>100</v>
      </c>
      <c r="AS662" s="1">
        <v>100</v>
      </c>
      <c r="AT662" s="1">
        <v>253716667</v>
      </c>
      <c r="AU662" s="1">
        <v>251535870</v>
      </c>
      <c r="AV662" s="1">
        <v>99.14</v>
      </c>
      <c r="AW662" s="1">
        <v>0</v>
      </c>
      <c r="AX662" s="1">
        <v>0</v>
      </c>
      <c r="AY662" s="1">
        <v>0</v>
      </c>
      <c r="AZ662" s="1">
        <v>0</v>
      </c>
      <c r="BA662" s="1">
        <v>0</v>
      </c>
      <c r="BB662" s="1">
        <v>0</v>
      </c>
      <c r="BC662" s="1">
        <v>0</v>
      </c>
      <c r="BD662" s="1">
        <v>0</v>
      </c>
      <c r="BE662" s="1">
        <v>0</v>
      </c>
      <c r="BF662" s="1">
        <v>0</v>
      </c>
      <c r="BG662" s="1">
        <v>0</v>
      </c>
      <c r="BH662" s="1">
        <v>0</v>
      </c>
      <c r="BI662" s="1">
        <v>253716667</v>
      </c>
      <c r="BJ662" s="1">
        <v>251535870</v>
      </c>
      <c r="BK662" s="1">
        <v>99.14</v>
      </c>
      <c r="BL662" t="s">
        <v>1328</v>
      </c>
      <c r="BM662" s="3">
        <f t="shared" si="126"/>
        <v>253.716667</v>
      </c>
      <c r="BN662" s="3">
        <f t="shared" si="127"/>
        <v>251.53586999999999</v>
      </c>
      <c r="BO662" s="3">
        <f t="shared" si="128"/>
        <v>0</v>
      </c>
      <c r="BP662" s="3">
        <f t="shared" si="129"/>
        <v>0</v>
      </c>
      <c r="BQ662" s="3">
        <f t="shared" si="130"/>
        <v>0</v>
      </c>
      <c r="BR662" s="3">
        <f t="shared" si="131"/>
        <v>0</v>
      </c>
      <c r="BS662" s="3">
        <f t="shared" si="132"/>
        <v>0</v>
      </c>
      <c r="BT662" s="3">
        <f t="shared" si="133"/>
        <v>0</v>
      </c>
      <c r="BU662" s="3">
        <f t="shared" si="134"/>
        <v>0</v>
      </c>
      <c r="BV662" s="3">
        <f t="shared" si="135"/>
        <v>0</v>
      </c>
      <c r="BW662" s="3">
        <f t="shared" si="136"/>
        <v>253.716667</v>
      </c>
      <c r="BX662" s="3">
        <f t="shared" si="137"/>
        <v>251.53586999999999</v>
      </c>
    </row>
    <row r="663" spans="1:76" x14ac:dyDescent="0.25">
      <c r="A663">
        <v>16</v>
      </c>
      <c r="B663" t="s">
        <v>60</v>
      </c>
      <c r="C663" t="s">
        <v>61</v>
      </c>
      <c r="D663">
        <v>2021</v>
      </c>
      <c r="E663" t="s">
        <v>62</v>
      </c>
      <c r="F663" t="s">
        <v>63</v>
      </c>
      <c r="G663">
        <v>2</v>
      </c>
      <c r="H663" t="s">
        <v>64</v>
      </c>
      <c r="I663" t="s">
        <v>3558</v>
      </c>
      <c r="J663" t="s">
        <v>1284</v>
      </c>
      <c r="K663" t="s">
        <v>1285</v>
      </c>
      <c r="L663" t="s">
        <v>3604</v>
      </c>
      <c r="M663" t="s">
        <v>1286</v>
      </c>
      <c r="N663" t="s">
        <v>3612</v>
      </c>
      <c r="O663" t="s">
        <v>249</v>
      </c>
      <c r="P663" t="s">
        <v>3610</v>
      </c>
      <c r="Q663" t="s">
        <v>1308</v>
      </c>
      <c r="R663" t="s">
        <v>3801</v>
      </c>
      <c r="S663" t="s">
        <v>1324</v>
      </c>
      <c r="T663">
        <v>22</v>
      </c>
      <c r="U663">
        <v>3</v>
      </c>
      <c r="V663" t="s">
        <v>1329</v>
      </c>
      <c r="W663">
        <v>1</v>
      </c>
      <c r="X663" t="s">
        <v>72</v>
      </c>
      <c r="Y663">
        <v>4</v>
      </c>
      <c r="Z663" t="s">
        <v>338</v>
      </c>
      <c r="AA663">
        <v>1</v>
      </c>
      <c r="AB663" s="1">
        <v>100</v>
      </c>
      <c r="AC663" s="1">
        <v>100</v>
      </c>
      <c r="AD663" s="1">
        <v>100</v>
      </c>
      <c r="AE663" s="1">
        <v>0</v>
      </c>
      <c r="AF663" s="1">
        <v>0</v>
      </c>
      <c r="AG663" s="1">
        <v>0</v>
      </c>
      <c r="AH663" s="1">
        <v>0</v>
      </c>
      <c r="AI663" s="1">
        <v>0</v>
      </c>
      <c r="AJ663" s="1">
        <v>0</v>
      </c>
      <c r="AK663" s="1">
        <v>0</v>
      </c>
      <c r="AL663" s="1">
        <v>0</v>
      </c>
      <c r="AM663" s="1">
        <v>0</v>
      </c>
      <c r="AN663" s="1">
        <v>0</v>
      </c>
      <c r="AO663" s="1">
        <v>0</v>
      </c>
      <c r="AP663" s="1">
        <v>0</v>
      </c>
      <c r="AQ663" s="1">
        <v>100</v>
      </c>
      <c r="AR663" s="1">
        <v>100</v>
      </c>
      <c r="AS663" s="1">
        <v>100</v>
      </c>
      <c r="AT663" s="1">
        <v>63543333</v>
      </c>
      <c r="AU663" s="1">
        <v>51613964</v>
      </c>
      <c r="AV663" s="1">
        <v>81.22</v>
      </c>
      <c r="AW663" s="1">
        <v>0</v>
      </c>
      <c r="AX663" s="1">
        <v>0</v>
      </c>
      <c r="AY663" s="1">
        <v>0</v>
      </c>
      <c r="AZ663" s="1">
        <v>0</v>
      </c>
      <c r="BA663" s="1">
        <v>0</v>
      </c>
      <c r="BB663" s="1">
        <v>0</v>
      </c>
      <c r="BC663" s="1">
        <v>0</v>
      </c>
      <c r="BD663" s="1">
        <v>0</v>
      </c>
      <c r="BE663" s="1">
        <v>0</v>
      </c>
      <c r="BF663" s="1">
        <v>0</v>
      </c>
      <c r="BG663" s="1">
        <v>0</v>
      </c>
      <c r="BH663" s="1">
        <v>0</v>
      </c>
      <c r="BI663" s="1">
        <v>63543333</v>
      </c>
      <c r="BJ663" s="1">
        <v>51613964</v>
      </c>
      <c r="BK663" s="1">
        <v>81.23</v>
      </c>
      <c r="BL663" t="s">
        <v>1330</v>
      </c>
      <c r="BM663" s="3">
        <f t="shared" si="126"/>
        <v>63.543332999999997</v>
      </c>
      <c r="BN663" s="3">
        <f t="shared" si="127"/>
        <v>51.613964000000003</v>
      </c>
      <c r="BO663" s="3">
        <f t="shared" si="128"/>
        <v>0</v>
      </c>
      <c r="BP663" s="3">
        <f t="shared" si="129"/>
        <v>0</v>
      </c>
      <c r="BQ663" s="3">
        <f t="shared" si="130"/>
        <v>0</v>
      </c>
      <c r="BR663" s="3">
        <f t="shared" si="131"/>
        <v>0</v>
      </c>
      <c r="BS663" s="3">
        <f t="shared" si="132"/>
        <v>0</v>
      </c>
      <c r="BT663" s="3">
        <f t="shared" si="133"/>
        <v>0</v>
      </c>
      <c r="BU663" s="3">
        <f t="shared" si="134"/>
        <v>0</v>
      </c>
      <c r="BV663" s="3">
        <f t="shared" si="135"/>
        <v>0</v>
      </c>
      <c r="BW663" s="3">
        <f t="shared" si="136"/>
        <v>63.543332999999997</v>
      </c>
      <c r="BX663" s="3">
        <f t="shared" si="137"/>
        <v>51.613964000000003</v>
      </c>
    </row>
    <row r="664" spans="1:76" x14ac:dyDescent="0.25">
      <c r="A664">
        <v>16</v>
      </c>
      <c r="B664" t="s">
        <v>60</v>
      </c>
      <c r="C664" t="s">
        <v>61</v>
      </c>
      <c r="D664">
        <v>2021</v>
      </c>
      <c r="E664" t="s">
        <v>62</v>
      </c>
      <c r="F664" t="s">
        <v>63</v>
      </c>
      <c r="G664">
        <v>2</v>
      </c>
      <c r="H664" t="s">
        <v>64</v>
      </c>
      <c r="I664" t="s">
        <v>3558</v>
      </c>
      <c r="J664" t="s">
        <v>1284</v>
      </c>
      <c r="K664" t="s">
        <v>1285</v>
      </c>
      <c r="L664" t="s">
        <v>3604</v>
      </c>
      <c r="M664" t="s">
        <v>1286</v>
      </c>
      <c r="N664" t="s">
        <v>3612</v>
      </c>
      <c r="O664" t="s">
        <v>249</v>
      </c>
      <c r="P664" t="s">
        <v>3610</v>
      </c>
      <c r="Q664" t="s">
        <v>1308</v>
      </c>
      <c r="R664" t="s">
        <v>3801</v>
      </c>
      <c r="S664" t="s">
        <v>1324</v>
      </c>
      <c r="T664">
        <v>22</v>
      </c>
      <c r="U664">
        <v>4</v>
      </c>
      <c r="V664" t="s">
        <v>1331</v>
      </c>
      <c r="W664">
        <v>2</v>
      </c>
      <c r="X664" t="s">
        <v>75</v>
      </c>
      <c r="Y664">
        <v>1</v>
      </c>
      <c r="Z664" t="s">
        <v>73</v>
      </c>
      <c r="AA664">
        <v>1</v>
      </c>
      <c r="AB664" s="1">
        <v>2</v>
      </c>
      <c r="AC664" s="1">
        <v>2</v>
      </c>
      <c r="AD664" s="1">
        <v>100</v>
      </c>
      <c r="AE664" s="1">
        <v>2</v>
      </c>
      <c r="AF664" s="1">
        <v>2</v>
      </c>
      <c r="AG664" s="1">
        <v>100</v>
      </c>
      <c r="AH664" s="1">
        <v>2</v>
      </c>
      <c r="AI664" s="1">
        <v>0</v>
      </c>
      <c r="AJ664" s="1">
        <v>0</v>
      </c>
      <c r="AK664" s="1">
        <v>2</v>
      </c>
      <c r="AL664" s="1">
        <v>0</v>
      </c>
      <c r="AM664" s="1">
        <v>0</v>
      </c>
      <c r="AN664" s="1">
        <v>2</v>
      </c>
      <c r="AO664" s="1">
        <v>0</v>
      </c>
      <c r="AP664" s="1">
        <v>0</v>
      </c>
      <c r="AQ664" s="1" t="s">
        <v>76</v>
      </c>
      <c r="AR664" s="1" t="s">
        <v>76</v>
      </c>
      <c r="AS664" s="1" t="s">
        <v>76</v>
      </c>
      <c r="AT664" s="1">
        <v>146470000</v>
      </c>
      <c r="AU664" s="1">
        <v>135633333</v>
      </c>
      <c r="AV664" s="1">
        <v>92.6</v>
      </c>
      <c r="AW664" s="1">
        <v>402276750</v>
      </c>
      <c r="AX664" s="1">
        <v>270582500</v>
      </c>
      <c r="AY664" s="1">
        <v>67.260000000000005</v>
      </c>
      <c r="AZ664" s="1">
        <v>788279641</v>
      </c>
      <c r="BA664" s="1">
        <v>0</v>
      </c>
      <c r="BB664" s="1">
        <v>0</v>
      </c>
      <c r="BC664" s="1">
        <v>651553785</v>
      </c>
      <c r="BD664" s="1">
        <v>0</v>
      </c>
      <c r="BE664" s="1">
        <v>0</v>
      </c>
      <c r="BF664" s="1">
        <v>454678580</v>
      </c>
      <c r="BG664" s="1">
        <v>0</v>
      </c>
      <c r="BH664" s="1">
        <v>0</v>
      </c>
      <c r="BI664" s="1">
        <v>2443258756</v>
      </c>
      <c r="BJ664" s="1">
        <v>406215833</v>
      </c>
      <c r="BK664" s="1">
        <v>16.63</v>
      </c>
      <c r="BL664" t="s">
        <v>1332</v>
      </c>
      <c r="BM664" s="3">
        <f t="shared" si="126"/>
        <v>146.47</v>
      </c>
      <c r="BN664" s="3">
        <f t="shared" si="127"/>
        <v>135.63333299999999</v>
      </c>
      <c r="BO664" s="3">
        <f t="shared" si="128"/>
        <v>402.27674999999999</v>
      </c>
      <c r="BP664" s="3">
        <f t="shared" si="129"/>
        <v>270.58249999999998</v>
      </c>
      <c r="BQ664" s="3">
        <f t="shared" si="130"/>
        <v>788.27964099999997</v>
      </c>
      <c r="BR664" s="3">
        <f t="shared" si="131"/>
        <v>0</v>
      </c>
      <c r="BS664" s="3">
        <f t="shared" si="132"/>
        <v>651.55378499999995</v>
      </c>
      <c r="BT664" s="3">
        <f t="shared" si="133"/>
        <v>0</v>
      </c>
      <c r="BU664" s="3">
        <f t="shared" si="134"/>
        <v>454.67858000000001</v>
      </c>
      <c r="BV664" s="3">
        <f t="shared" si="135"/>
        <v>0</v>
      </c>
      <c r="BW664" s="3">
        <f t="shared" si="136"/>
        <v>2443.2587560000002</v>
      </c>
      <c r="BX664" s="3">
        <f t="shared" si="137"/>
        <v>406.21583299999998</v>
      </c>
    </row>
    <row r="665" spans="1:76" x14ac:dyDescent="0.25">
      <c r="A665">
        <v>16</v>
      </c>
      <c r="B665" t="s">
        <v>60</v>
      </c>
      <c r="C665" t="s">
        <v>61</v>
      </c>
      <c r="D665">
        <v>2021</v>
      </c>
      <c r="E665" t="s">
        <v>62</v>
      </c>
      <c r="F665" t="s">
        <v>63</v>
      </c>
      <c r="G665">
        <v>2</v>
      </c>
      <c r="H665" t="s">
        <v>64</v>
      </c>
      <c r="I665" t="s">
        <v>3558</v>
      </c>
      <c r="J665" t="s">
        <v>1284</v>
      </c>
      <c r="K665" t="s">
        <v>1285</v>
      </c>
      <c r="L665" t="s">
        <v>3604</v>
      </c>
      <c r="M665" t="s">
        <v>1286</v>
      </c>
      <c r="N665" t="s">
        <v>3612</v>
      </c>
      <c r="O665" t="s">
        <v>249</v>
      </c>
      <c r="P665" t="s">
        <v>3610</v>
      </c>
      <c r="Q665" t="s">
        <v>1308</v>
      </c>
      <c r="R665" t="s">
        <v>3801</v>
      </c>
      <c r="S665" t="s">
        <v>1324</v>
      </c>
      <c r="T665">
        <v>22</v>
      </c>
      <c r="U665">
        <v>5</v>
      </c>
      <c r="V665" t="s">
        <v>1333</v>
      </c>
      <c r="W665">
        <v>2</v>
      </c>
      <c r="X665" t="s">
        <v>75</v>
      </c>
      <c r="Y665">
        <v>1</v>
      </c>
      <c r="Z665" t="s">
        <v>73</v>
      </c>
      <c r="AA665">
        <v>1</v>
      </c>
      <c r="AB665" s="1">
        <v>0</v>
      </c>
      <c r="AC665" s="1">
        <v>0</v>
      </c>
      <c r="AD665" s="1">
        <v>0</v>
      </c>
      <c r="AE665" s="1">
        <v>100</v>
      </c>
      <c r="AF665" s="1">
        <v>100</v>
      </c>
      <c r="AG665" s="1">
        <v>100</v>
      </c>
      <c r="AH665" s="1">
        <v>100</v>
      </c>
      <c r="AI665" s="1">
        <v>0</v>
      </c>
      <c r="AJ665" s="1">
        <v>0</v>
      </c>
      <c r="AK665" s="1">
        <v>100</v>
      </c>
      <c r="AL665" s="1">
        <v>0</v>
      </c>
      <c r="AM665" s="1">
        <v>0</v>
      </c>
      <c r="AN665" s="1">
        <v>100</v>
      </c>
      <c r="AO665" s="1">
        <v>0</v>
      </c>
      <c r="AP665" s="1">
        <v>0</v>
      </c>
      <c r="AQ665" s="1" t="s">
        <v>76</v>
      </c>
      <c r="AR665" s="1" t="s">
        <v>76</v>
      </c>
      <c r="AS665" s="1" t="s">
        <v>76</v>
      </c>
      <c r="AT665" s="1">
        <v>0</v>
      </c>
      <c r="AU665" s="1">
        <v>0</v>
      </c>
      <c r="AV665" s="1">
        <v>0</v>
      </c>
      <c r="AW665" s="1">
        <v>635429750</v>
      </c>
      <c r="AX665" s="1">
        <v>610888500</v>
      </c>
      <c r="AY665" s="1">
        <v>96.14</v>
      </c>
      <c r="AZ665" s="1">
        <v>596788447</v>
      </c>
      <c r="BA665" s="1">
        <v>0</v>
      </c>
      <c r="BB665" s="1">
        <v>0</v>
      </c>
      <c r="BC665" s="1">
        <v>614769676</v>
      </c>
      <c r="BD665" s="1">
        <v>0</v>
      </c>
      <c r="BE665" s="1">
        <v>0</v>
      </c>
      <c r="BF665" s="1">
        <v>622845320</v>
      </c>
      <c r="BG665" s="1">
        <v>0</v>
      </c>
      <c r="BH665" s="1">
        <v>0</v>
      </c>
      <c r="BI665" s="1">
        <v>2469833193</v>
      </c>
      <c r="BJ665" s="1">
        <v>610888500</v>
      </c>
      <c r="BK665" s="1">
        <v>24.73</v>
      </c>
      <c r="BL665" t="s">
        <v>1334</v>
      </c>
      <c r="BM665" s="3">
        <f t="shared" si="126"/>
        <v>0</v>
      </c>
      <c r="BN665" s="3">
        <f t="shared" si="127"/>
        <v>0</v>
      </c>
      <c r="BO665" s="3">
        <f t="shared" si="128"/>
        <v>635.42975000000001</v>
      </c>
      <c r="BP665" s="3">
        <f t="shared" si="129"/>
        <v>610.88850000000002</v>
      </c>
      <c r="BQ665" s="3">
        <f t="shared" si="130"/>
        <v>596.78844700000002</v>
      </c>
      <c r="BR665" s="3">
        <f t="shared" si="131"/>
        <v>0</v>
      </c>
      <c r="BS665" s="3">
        <f t="shared" si="132"/>
        <v>614.769676</v>
      </c>
      <c r="BT665" s="3">
        <f t="shared" si="133"/>
        <v>0</v>
      </c>
      <c r="BU665" s="3">
        <f t="shared" si="134"/>
        <v>622.84532000000002</v>
      </c>
      <c r="BV665" s="3">
        <f t="shared" si="135"/>
        <v>0</v>
      </c>
      <c r="BW665" s="3">
        <f t="shared" si="136"/>
        <v>2469.8331929999999</v>
      </c>
      <c r="BX665" s="3">
        <f t="shared" si="137"/>
        <v>610.88850000000002</v>
      </c>
    </row>
    <row r="666" spans="1:76" x14ac:dyDescent="0.25">
      <c r="A666">
        <v>16</v>
      </c>
      <c r="B666" t="s">
        <v>60</v>
      </c>
      <c r="C666" t="s">
        <v>61</v>
      </c>
      <c r="D666">
        <v>2021</v>
      </c>
      <c r="E666" t="s">
        <v>62</v>
      </c>
      <c r="F666" t="s">
        <v>63</v>
      </c>
      <c r="G666">
        <v>2</v>
      </c>
      <c r="H666" t="s">
        <v>64</v>
      </c>
      <c r="I666" t="s">
        <v>3558</v>
      </c>
      <c r="J666" t="s">
        <v>1284</v>
      </c>
      <c r="K666" t="s">
        <v>1285</v>
      </c>
      <c r="L666" t="s">
        <v>3604</v>
      </c>
      <c r="M666" t="s">
        <v>1286</v>
      </c>
      <c r="N666" t="s">
        <v>3612</v>
      </c>
      <c r="O666" t="s">
        <v>249</v>
      </c>
      <c r="P666" t="s">
        <v>3610</v>
      </c>
      <c r="Q666" t="s">
        <v>1308</v>
      </c>
      <c r="R666" t="s">
        <v>3801</v>
      </c>
      <c r="S666" t="s">
        <v>1324</v>
      </c>
      <c r="T666">
        <v>22</v>
      </c>
      <c r="U666">
        <v>6</v>
      </c>
      <c r="V666" t="s">
        <v>1335</v>
      </c>
      <c r="W666">
        <v>2</v>
      </c>
      <c r="X666" t="s">
        <v>75</v>
      </c>
      <c r="Y666">
        <v>1</v>
      </c>
      <c r="Z666" t="s">
        <v>73</v>
      </c>
      <c r="AA666">
        <v>1</v>
      </c>
      <c r="AB666" s="1">
        <v>0</v>
      </c>
      <c r="AC666" s="1">
        <v>0</v>
      </c>
      <c r="AD666" s="1">
        <v>0</v>
      </c>
      <c r="AE666" s="1">
        <v>100</v>
      </c>
      <c r="AF666" s="1">
        <v>100</v>
      </c>
      <c r="AG666" s="1">
        <v>100</v>
      </c>
      <c r="AH666" s="1">
        <v>100</v>
      </c>
      <c r="AI666" s="1">
        <v>0</v>
      </c>
      <c r="AJ666" s="1">
        <v>0</v>
      </c>
      <c r="AK666" s="1">
        <v>100</v>
      </c>
      <c r="AL666" s="1">
        <v>0</v>
      </c>
      <c r="AM666" s="1">
        <v>0</v>
      </c>
      <c r="AN666" s="1">
        <v>100</v>
      </c>
      <c r="AO666" s="1">
        <v>0</v>
      </c>
      <c r="AP666" s="1">
        <v>0</v>
      </c>
      <c r="AQ666" s="1" t="s">
        <v>76</v>
      </c>
      <c r="AR666" s="1" t="s">
        <v>76</v>
      </c>
      <c r="AS666" s="1" t="s">
        <v>76</v>
      </c>
      <c r="AT666" s="1">
        <v>0</v>
      </c>
      <c r="AU666" s="1">
        <v>0</v>
      </c>
      <c r="AV666" s="1">
        <v>0</v>
      </c>
      <c r="AW666" s="1">
        <v>634102150</v>
      </c>
      <c r="AX666" s="1">
        <v>448176500</v>
      </c>
      <c r="AY666" s="1">
        <v>70.680000000000007</v>
      </c>
      <c r="AZ666" s="1">
        <v>586890591</v>
      </c>
      <c r="BA666" s="1">
        <v>0</v>
      </c>
      <c r="BB666" s="1">
        <v>0</v>
      </c>
      <c r="BC666" s="1">
        <v>443963602</v>
      </c>
      <c r="BD666" s="1">
        <v>0</v>
      </c>
      <c r="BE666" s="1">
        <v>0</v>
      </c>
      <c r="BF666" s="1">
        <v>219848193</v>
      </c>
      <c r="BG666" s="1">
        <v>0</v>
      </c>
      <c r="BH666" s="1">
        <v>0</v>
      </c>
      <c r="BI666" s="1">
        <v>1884804536</v>
      </c>
      <c r="BJ666" s="1">
        <v>448176500</v>
      </c>
      <c r="BK666" s="1">
        <v>23.78</v>
      </c>
      <c r="BL666" t="s">
        <v>1334</v>
      </c>
      <c r="BM666" s="3">
        <f t="shared" si="126"/>
        <v>0</v>
      </c>
      <c r="BN666" s="3">
        <f t="shared" si="127"/>
        <v>0</v>
      </c>
      <c r="BO666" s="3">
        <f t="shared" si="128"/>
        <v>634.10215000000005</v>
      </c>
      <c r="BP666" s="3">
        <f t="shared" si="129"/>
        <v>448.17649999999998</v>
      </c>
      <c r="BQ666" s="3">
        <f t="shared" si="130"/>
        <v>586.89059099999997</v>
      </c>
      <c r="BR666" s="3">
        <f t="shared" si="131"/>
        <v>0</v>
      </c>
      <c r="BS666" s="3">
        <f t="shared" si="132"/>
        <v>443.96360199999998</v>
      </c>
      <c r="BT666" s="3">
        <f t="shared" si="133"/>
        <v>0</v>
      </c>
      <c r="BU666" s="3">
        <f t="shared" si="134"/>
        <v>219.84819300000001</v>
      </c>
      <c r="BV666" s="3">
        <f t="shared" si="135"/>
        <v>0</v>
      </c>
      <c r="BW666" s="3">
        <f t="shared" si="136"/>
        <v>1884.8045360000001</v>
      </c>
      <c r="BX666" s="3">
        <f t="shared" si="137"/>
        <v>448.17649999999998</v>
      </c>
    </row>
    <row r="667" spans="1:76" x14ac:dyDescent="0.25">
      <c r="A667">
        <v>16</v>
      </c>
      <c r="B667" t="s">
        <v>60</v>
      </c>
      <c r="C667" t="s">
        <v>61</v>
      </c>
      <c r="D667">
        <v>2021</v>
      </c>
      <c r="E667" t="s">
        <v>62</v>
      </c>
      <c r="F667" t="s">
        <v>63</v>
      </c>
      <c r="G667">
        <v>2</v>
      </c>
      <c r="H667" t="s">
        <v>64</v>
      </c>
      <c r="I667" t="s">
        <v>3558</v>
      </c>
      <c r="J667" t="s">
        <v>1284</v>
      </c>
      <c r="K667" t="s">
        <v>1285</v>
      </c>
      <c r="L667" t="s">
        <v>3604</v>
      </c>
      <c r="M667" t="s">
        <v>1286</v>
      </c>
      <c r="N667" t="s">
        <v>3612</v>
      </c>
      <c r="O667" t="s">
        <v>249</v>
      </c>
      <c r="P667" t="s">
        <v>3645</v>
      </c>
      <c r="Q667" t="s">
        <v>1336</v>
      </c>
      <c r="R667" t="s">
        <v>3802</v>
      </c>
      <c r="S667" t="s">
        <v>1337</v>
      </c>
      <c r="T667">
        <v>12</v>
      </c>
      <c r="U667">
        <v>1</v>
      </c>
      <c r="V667" t="s">
        <v>1338</v>
      </c>
      <c r="W667">
        <v>3</v>
      </c>
      <c r="X667" t="s">
        <v>128</v>
      </c>
      <c r="Y667">
        <v>1</v>
      </c>
      <c r="Z667" t="s">
        <v>73</v>
      </c>
      <c r="AA667">
        <v>1</v>
      </c>
      <c r="AB667" s="1">
        <v>0.3</v>
      </c>
      <c r="AC667" s="1">
        <v>0.3</v>
      </c>
      <c r="AD667" s="1">
        <v>100</v>
      </c>
      <c r="AE667" s="1">
        <v>0.7</v>
      </c>
      <c r="AF667" s="1">
        <v>0.18</v>
      </c>
      <c r="AG667" s="1">
        <v>25.71</v>
      </c>
      <c r="AH667" s="1">
        <v>1</v>
      </c>
      <c r="AI667" s="1">
        <v>0</v>
      </c>
      <c r="AJ667" s="1">
        <v>0</v>
      </c>
      <c r="AK667" s="1">
        <v>1</v>
      </c>
      <c r="AL667" s="1">
        <v>0</v>
      </c>
      <c r="AM667" s="1">
        <v>0</v>
      </c>
      <c r="AN667" s="1">
        <v>1</v>
      </c>
      <c r="AO667" s="1">
        <v>0</v>
      </c>
      <c r="AP667" s="1">
        <v>0</v>
      </c>
      <c r="AQ667" s="1" t="s">
        <v>76</v>
      </c>
      <c r="AR667" s="1" t="s">
        <v>76</v>
      </c>
      <c r="AS667" s="1" t="s">
        <v>76</v>
      </c>
      <c r="AT667" s="1">
        <v>54000000</v>
      </c>
      <c r="AU667" s="1">
        <v>53100000</v>
      </c>
      <c r="AV667" s="1">
        <v>98.33</v>
      </c>
      <c r="AW667" s="1">
        <v>1382914262</v>
      </c>
      <c r="AX667" s="1">
        <v>123158000</v>
      </c>
      <c r="AY667" s="1">
        <v>8.91</v>
      </c>
      <c r="AZ667" s="1">
        <v>119070000</v>
      </c>
      <c r="BA667" s="1">
        <v>0</v>
      </c>
      <c r="BB667" s="1">
        <v>0</v>
      </c>
      <c r="BC667" s="1">
        <v>125023000</v>
      </c>
      <c r="BD667" s="1">
        <v>0</v>
      </c>
      <c r="BE667" s="1">
        <v>0</v>
      </c>
      <c r="BF667" s="1">
        <v>53520000</v>
      </c>
      <c r="BG667" s="1">
        <v>0</v>
      </c>
      <c r="BH667" s="1">
        <v>0</v>
      </c>
      <c r="BI667" s="1">
        <v>1734527262</v>
      </c>
      <c r="BJ667" s="1">
        <v>176258000</v>
      </c>
      <c r="BK667" s="1">
        <v>10.16</v>
      </c>
      <c r="BL667" t="s">
        <v>1339</v>
      </c>
      <c r="BM667" s="3">
        <f t="shared" si="126"/>
        <v>54</v>
      </c>
      <c r="BN667" s="3">
        <f t="shared" si="127"/>
        <v>53.1</v>
      </c>
      <c r="BO667" s="3">
        <f t="shared" si="128"/>
        <v>1382.914262</v>
      </c>
      <c r="BP667" s="3">
        <f t="shared" si="129"/>
        <v>123.158</v>
      </c>
      <c r="BQ667" s="3">
        <f t="shared" si="130"/>
        <v>119.07</v>
      </c>
      <c r="BR667" s="3">
        <f t="shared" si="131"/>
        <v>0</v>
      </c>
      <c r="BS667" s="3">
        <f t="shared" si="132"/>
        <v>125.023</v>
      </c>
      <c r="BT667" s="3">
        <f t="shared" si="133"/>
        <v>0</v>
      </c>
      <c r="BU667" s="3">
        <f t="shared" si="134"/>
        <v>53.52</v>
      </c>
      <c r="BV667" s="3">
        <f t="shared" si="135"/>
        <v>0</v>
      </c>
      <c r="BW667" s="3">
        <f t="shared" si="136"/>
        <v>1734.5272619999998</v>
      </c>
      <c r="BX667" s="3">
        <f t="shared" si="137"/>
        <v>176.25800000000001</v>
      </c>
    </row>
    <row r="668" spans="1:76" x14ac:dyDescent="0.25">
      <c r="A668">
        <v>16</v>
      </c>
      <c r="B668" t="s">
        <v>60</v>
      </c>
      <c r="C668" t="s">
        <v>61</v>
      </c>
      <c r="D668">
        <v>2021</v>
      </c>
      <c r="E668" t="s">
        <v>62</v>
      </c>
      <c r="F668" t="s">
        <v>63</v>
      </c>
      <c r="G668">
        <v>2</v>
      </c>
      <c r="H668" t="s">
        <v>64</v>
      </c>
      <c r="I668" t="s">
        <v>3558</v>
      </c>
      <c r="J668" t="s">
        <v>1284</v>
      </c>
      <c r="K668" t="s">
        <v>1285</v>
      </c>
      <c r="L668" t="s">
        <v>3604</v>
      </c>
      <c r="M668" t="s">
        <v>1286</v>
      </c>
      <c r="N668" t="s">
        <v>3612</v>
      </c>
      <c r="O668" t="s">
        <v>249</v>
      </c>
      <c r="P668" t="s">
        <v>3645</v>
      </c>
      <c r="Q668" t="s">
        <v>1336</v>
      </c>
      <c r="R668" t="s">
        <v>3802</v>
      </c>
      <c r="S668" t="s">
        <v>1337</v>
      </c>
      <c r="T668">
        <v>12</v>
      </c>
      <c r="U668">
        <v>2</v>
      </c>
      <c r="V668" t="s">
        <v>1340</v>
      </c>
      <c r="W668">
        <v>2</v>
      </c>
      <c r="X668" t="s">
        <v>75</v>
      </c>
      <c r="Y668">
        <v>1</v>
      </c>
      <c r="Z668" t="s">
        <v>73</v>
      </c>
      <c r="AA668">
        <v>1</v>
      </c>
      <c r="AB668" s="1">
        <v>13</v>
      </c>
      <c r="AC668" s="1">
        <v>13</v>
      </c>
      <c r="AD668" s="1">
        <v>100</v>
      </c>
      <c r="AE668" s="1">
        <v>13</v>
      </c>
      <c r="AF668" s="1">
        <v>13</v>
      </c>
      <c r="AG668" s="1">
        <v>100</v>
      </c>
      <c r="AH668" s="1">
        <v>13</v>
      </c>
      <c r="AI668" s="1">
        <v>0</v>
      </c>
      <c r="AJ668" s="1">
        <v>0</v>
      </c>
      <c r="AK668" s="1">
        <v>13</v>
      </c>
      <c r="AL668" s="1">
        <v>0</v>
      </c>
      <c r="AM668" s="1">
        <v>0</v>
      </c>
      <c r="AN668" s="1">
        <v>13</v>
      </c>
      <c r="AO668" s="1">
        <v>0</v>
      </c>
      <c r="AP668" s="1">
        <v>0</v>
      </c>
      <c r="AQ668" s="1" t="s">
        <v>76</v>
      </c>
      <c r="AR668" s="1" t="s">
        <v>76</v>
      </c>
      <c r="AS668" s="1" t="s">
        <v>76</v>
      </c>
      <c r="AT668" s="1">
        <v>60600000</v>
      </c>
      <c r="AU668" s="1">
        <v>60600000</v>
      </c>
      <c r="AV668" s="1">
        <v>100</v>
      </c>
      <c r="AW668" s="1">
        <v>167358022</v>
      </c>
      <c r="AX668" s="1">
        <v>140752000</v>
      </c>
      <c r="AY668" s="1">
        <v>84.1</v>
      </c>
      <c r="AZ668" s="1">
        <v>250140000</v>
      </c>
      <c r="BA668" s="1">
        <v>0</v>
      </c>
      <c r="BB668" s="1">
        <v>0</v>
      </c>
      <c r="BC668" s="1">
        <v>262047000</v>
      </c>
      <c r="BD668" s="1">
        <v>0</v>
      </c>
      <c r="BE668" s="1">
        <v>0</v>
      </c>
      <c r="BF668" s="1">
        <v>120000000</v>
      </c>
      <c r="BG668" s="1">
        <v>0</v>
      </c>
      <c r="BH668" s="1">
        <v>0</v>
      </c>
      <c r="BI668" s="1">
        <v>860145022</v>
      </c>
      <c r="BJ668" s="1">
        <v>201352000</v>
      </c>
      <c r="BK668" s="1">
        <v>23.41</v>
      </c>
      <c r="BL668" t="s">
        <v>1341</v>
      </c>
      <c r="BM668" s="3">
        <f t="shared" si="126"/>
        <v>60.6</v>
      </c>
      <c r="BN668" s="3">
        <f t="shared" si="127"/>
        <v>60.6</v>
      </c>
      <c r="BO668" s="3">
        <f t="shared" si="128"/>
        <v>167.35802200000001</v>
      </c>
      <c r="BP668" s="3">
        <f t="shared" si="129"/>
        <v>140.75200000000001</v>
      </c>
      <c r="BQ668" s="3">
        <f t="shared" si="130"/>
        <v>250.14</v>
      </c>
      <c r="BR668" s="3">
        <f t="shared" si="131"/>
        <v>0</v>
      </c>
      <c r="BS668" s="3">
        <f t="shared" si="132"/>
        <v>262.04700000000003</v>
      </c>
      <c r="BT668" s="3">
        <f t="shared" si="133"/>
        <v>0</v>
      </c>
      <c r="BU668" s="3">
        <f t="shared" si="134"/>
        <v>120</v>
      </c>
      <c r="BV668" s="3">
        <f t="shared" si="135"/>
        <v>0</v>
      </c>
      <c r="BW668" s="3">
        <f t="shared" si="136"/>
        <v>860.14502200000004</v>
      </c>
      <c r="BX668" s="3">
        <f t="shared" si="137"/>
        <v>201.352</v>
      </c>
    </row>
    <row r="669" spans="1:76" x14ac:dyDescent="0.25">
      <c r="A669">
        <v>16</v>
      </c>
      <c r="B669" t="s">
        <v>60</v>
      </c>
      <c r="C669" t="s">
        <v>61</v>
      </c>
      <c r="D669">
        <v>2021</v>
      </c>
      <c r="E669" t="s">
        <v>62</v>
      </c>
      <c r="F669" t="s">
        <v>63</v>
      </c>
      <c r="G669">
        <v>2</v>
      </c>
      <c r="H669" t="s">
        <v>64</v>
      </c>
      <c r="I669" t="s">
        <v>3558</v>
      </c>
      <c r="J669" t="s">
        <v>1284</v>
      </c>
      <c r="K669" t="s">
        <v>1285</v>
      </c>
      <c r="L669" t="s">
        <v>3604</v>
      </c>
      <c r="M669" t="s">
        <v>1286</v>
      </c>
      <c r="N669" t="s">
        <v>3612</v>
      </c>
      <c r="O669" t="s">
        <v>249</v>
      </c>
      <c r="P669" t="s">
        <v>3645</v>
      </c>
      <c r="Q669" t="s">
        <v>1336</v>
      </c>
      <c r="R669" t="s">
        <v>3802</v>
      </c>
      <c r="S669" t="s">
        <v>1337</v>
      </c>
      <c r="T669">
        <v>12</v>
      </c>
      <c r="U669">
        <v>3</v>
      </c>
      <c r="V669" t="s">
        <v>1342</v>
      </c>
      <c r="W669">
        <v>1</v>
      </c>
      <c r="X669" t="s">
        <v>72</v>
      </c>
      <c r="Y669">
        <v>1</v>
      </c>
      <c r="Z669" t="s">
        <v>73</v>
      </c>
      <c r="AA669">
        <v>1</v>
      </c>
      <c r="AB669" s="1">
        <v>0</v>
      </c>
      <c r="AC669" s="1">
        <v>0</v>
      </c>
      <c r="AD669" s="1">
        <v>0</v>
      </c>
      <c r="AE669" s="1">
        <v>0.25</v>
      </c>
      <c r="AF669" s="1">
        <v>0.04</v>
      </c>
      <c r="AG669" s="1">
        <v>16</v>
      </c>
      <c r="AH669" s="1">
        <v>0.25</v>
      </c>
      <c r="AI669" s="1">
        <v>0</v>
      </c>
      <c r="AJ669" s="1">
        <v>0</v>
      </c>
      <c r="AK669" s="1">
        <v>0.25</v>
      </c>
      <c r="AL669" s="1">
        <v>0</v>
      </c>
      <c r="AM669" s="1">
        <v>0</v>
      </c>
      <c r="AN669" s="1">
        <v>0.25</v>
      </c>
      <c r="AO669" s="1">
        <v>0</v>
      </c>
      <c r="AP669" s="1">
        <v>0</v>
      </c>
      <c r="AQ669" s="1">
        <v>1</v>
      </c>
      <c r="AR669" s="1">
        <v>0.04</v>
      </c>
      <c r="AS669" s="1">
        <v>4</v>
      </c>
      <c r="AT669" s="1">
        <v>0</v>
      </c>
      <c r="AU669" s="1">
        <v>0</v>
      </c>
      <c r="AV669" s="1">
        <v>0</v>
      </c>
      <c r="AW669" s="1">
        <v>1614672168</v>
      </c>
      <c r="AX669" s="1">
        <v>1001703566</v>
      </c>
      <c r="AY669" s="1">
        <v>62.04</v>
      </c>
      <c r="AZ669" s="1">
        <v>1102524500</v>
      </c>
      <c r="BA669" s="1">
        <v>0</v>
      </c>
      <c r="BB669" s="1">
        <v>0</v>
      </c>
      <c r="BC669" s="1">
        <v>1152136500</v>
      </c>
      <c r="BD669" s="1">
        <v>0</v>
      </c>
      <c r="BE669" s="1">
        <v>0</v>
      </c>
      <c r="BF669" s="1">
        <v>560274500</v>
      </c>
      <c r="BG669" s="1">
        <v>0</v>
      </c>
      <c r="BH669" s="1">
        <v>0</v>
      </c>
      <c r="BI669" s="1">
        <v>4429607668</v>
      </c>
      <c r="BJ669" s="1">
        <v>1001703566</v>
      </c>
      <c r="BK669" s="1">
        <v>22.61</v>
      </c>
      <c r="BL669" t="s">
        <v>1343</v>
      </c>
      <c r="BM669" s="3">
        <f t="shared" si="126"/>
        <v>0</v>
      </c>
      <c r="BN669" s="3">
        <f t="shared" si="127"/>
        <v>0</v>
      </c>
      <c r="BO669" s="3">
        <f t="shared" si="128"/>
        <v>1614.6721680000001</v>
      </c>
      <c r="BP669" s="3">
        <f t="shared" si="129"/>
        <v>1001.703566</v>
      </c>
      <c r="BQ669" s="3">
        <f t="shared" si="130"/>
        <v>1102.5245</v>
      </c>
      <c r="BR669" s="3">
        <f t="shared" si="131"/>
        <v>0</v>
      </c>
      <c r="BS669" s="3">
        <f t="shared" si="132"/>
        <v>1152.1365000000001</v>
      </c>
      <c r="BT669" s="3">
        <f t="shared" si="133"/>
        <v>0</v>
      </c>
      <c r="BU669" s="3">
        <f t="shared" si="134"/>
        <v>560.27449999999999</v>
      </c>
      <c r="BV669" s="3">
        <f t="shared" si="135"/>
        <v>0</v>
      </c>
      <c r="BW669" s="3">
        <f t="shared" si="136"/>
        <v>4429.6076680000006</v>
      </c>
      <c r="BX669" s="3">
        <f t="shared" si="137"/>
        <v>1001.703566</v>
      </c>
    </row>
    <row r="670" spans="1:76" x14ac:dyDescent="0.25">
      <c r="A670">
        <v>16</v>
      </c>
      <c r="B670" t="s">
        <v>60</v>
      </c>
      <c r="C670" t="s">
        <v>61</v>
      </c>
      <c r="D670">
        <v>2021</v>
      </c>
      <c r="E670" t="s">
        <v>62</v>
      </c>
      <c r="F670" t="s">
        <v>63</v>
      </c>
      <c r="G670">
        <v>2</v>
      </c>
      <c r="H670" t="s">
        <v>64</v>
      </c>
      <c r="I670" t="s">
        <v>3558</v>
      </c>
      <c r="J670" t="s">
        <v>1284</v>
      </c>
      <c r="K670" t="s">
        <v>1285</v>
      </c>
      <c r="L670" t="s">
        <v>3604</v>
      </c>
      <c r="M670" t="s">
        <v>1286</v>
      </c>
      <c r="N670" t="s">
        <v>3612</v>
      </c>
      <c r="O670" t="s">
        <v>249</v>
      </c>
      <c r="P670" t="s">
        <v>3645</v>
      </c>
      <c r="Q670" t="s">
        <v>1336</v>
      </c>
      <c r="R670" t="s">
        <v>3802</v>
      </c>
      <c r="S670" t="s">
        <v>1337</v>
      </c>
      <c r="T670">
        <v>12</v>
      </c>
      <c r="U670">
        <v>4</v>
      </c>
      <c r="V670" t="s">
        <v>1344</v>
      </c>
      <c r="W670">
        <v>1</v>
      </c>
      <c r="X670" t="s">
        <v>72</v>
      </c>
      <c r="Y670">
        <v>1</v>
      </c>
      <c r="Z670" t="s">
        <v>73</v>
      </c>
      <c r="AA670">
        <v>1</v>
      </c>
      <c r="AB670" s="1">
        <v>0.04</v>
      </c>
      <c r="AC670" s="1">
        <v>0.04</v>
      </c>
      <c r="AD670" s="1">
        <v>100</v>
      </c>
      <c r="AE670" s="1">
        <v>0.24</v>
      </c>
      <c r="AF670" s="1">
        <v>0.04</v>
      </c>
      <c r="AG670" s="1">
        <v>16.670000000000002</v>
      </c>
      <c r="AH670" s="1">
        <v>0.24</v>
      </c>
      <c r="AI670" s="1">
        <v>0</v>
      </c>
      <c r="AJ670" s="1">
        <v>0</v>
      </c>
      <c r="AK670" s="1">
        <v>0.24</v>
      </c>
      <c r="AL670" s="1">
        <v>0</v>
      </c>
      <c r="AM670" s="1">
        <v>0</v>
      </c>
      <c r="AN670" s="1">
        <v>0.24</v>
      </c>
      <c r="AO670" s="1">
        <v>0</v>
      </c>
      <c r="AP670" s="1">
        <v>0</v>
      </c>
      <c r="AQ670" s="1">
        <v>1</v>
      </c>
      <c r="AR670" s="1">
        <v>0.08</v>
      </c>
      <c r="AS670" s="1">
        <v>8</v>
      </c>
      <c r="AT670" s="1">
        <v>29400000</v>
      </c>
      <c r="AU670" s="1">
        <v>21200000</v>
      </c>
      <c r="AV670" s="1">
        <v>72.11</v>
      </c>
      <c r="AW670" s="1">
        <v>4646245762</v>
      </c>
      <c r="AX670" s="1">
        <v>766741333</v>
      </c>
      <c r="AY670" s="1">
        <v>16.5</v>
      </c>
      <c r="AZ670" s="1">
        <v>956800000</v>
      </c>
      <c r="BA670" s="1">
        <v>0</v>
      </c>
      <c r="BB670" s="1">
        <v>0</v>
      </c>
      <c r="BC670" s="1">
        <v>1005465000</v>
      </c>
      <c r="BD670" s="1">
        <v>0</v>
      </c>
      <c r="BE670" s="1">
        <v>0</v>
      </c>
      <c r="BF670" s="1">
        <v>1054308000</v>
      </c>
      <c r="BG670" s="1">
        <v>0</v>
      </c>
      <c r="BH670" s="1">
        <v>0</v>
      </c>
      <c r="BI670" s="1">
        <v>7692218762</v>
      </c>
      <c r="BJ670" s="1">
        <v>787941333</v>
      </c>
      <c r="BK670" s="1">
        <v>10.24</v>
      </c>
      <c r="BL670" t="s">
        <v>1345</v>
      </c>
      <c r="BM670" s="3">
        <f t="shared" si="126"/>
        <v>29.4</v>
      </c>
      <c r="BN670" s="3">
        <f t="shared" si="127"/>
        <v>21.2</v>
      </c>
      <c r="BO670" s="3">
        <f t="shared" si="128"/>
        <v>4646.2457619999996</v>
      </c>
      <c r="BP670" s="3">
        <f t="shared" si="129"/>
        <v>766.74133300000005</v>
      </c>
      <c r="BQ670" s="3">
        <f t="shared" si="130"/>
        <v>956.8</v>
      </c>
      <c r="BR670" s="3">
        <f t="shared" si="131"/>
        <v>0</v>
      </c>
      <c r="BS670" s="3">
        <f t="shared" si="132"/>
        <v>1005.465</v>
      </c>
      <c r="BT670" s="3">
        <f t="shared" si="133"/>
        <v>0</v>
      </c>
      <c r="BU670" s="3">
        <f t="shared" si="134"/>
        <v>1054.308</v>
      </c>
      <c r="BV670" s="3">
        <f t="shared" si="135"/>
        <v>0</v>
      </c>
      <c r="BW670" s="3">
        <f t="shared" si="136"/>
        <v>7692.2187619999995</v>
      </c>
      <c r="BX670" s="3">
        <f t="shared" si="137"/>
        <v>787.9413330000001</v>
      </c>
    </row>
    <row r="671" spans="1:76" x14ac:dyDescent="0.25">
      <c r="A671">
        <v>16</v>
      </c>
      <c r="B671" t="s">
        <v>60</v>
      </c>
      <c r="C671" t="s">
        <v>61</v>
      </c>
      <c r="D671">
        <v>2021</v>
      </c>
      <c r="E671" t="s">
        <v>62</v>
      </c>
      <c r="F671" t="s">
        <v>63</v>
      </c>
      <c r="G671">
        <v>2</v>
      </c>
      <c r="H671" t="s">
        <v>64</v>
      </c>
      <c r="I671" t="s">
        <v>3558</v>
      </c>
      <c r="J671" t="s">
        <v>1284</v>
      </c>
      <c r="K671" t="s">
        <v>1285</v>
      </c>
      <c r="L671" t="s">
        <v>3604</v>
      </c>
      <c r="M671" t="s">
        <v>1286</v>
      </c>
      <c r="N671" t="s">
        <v>3612</v>
      </c>
      <c r="O671" t="s">
        <v>249</v>
      </c>
      <c r="P671" t="s">
        <v>3645</v>
      </c>
      <c r="Q671" t="s">
        <v>1336</v>
      </c>
      <c r="R671" t="s">
        <v>3802</v>
      </c>
      <c r="S671" t="s">
        <v>1337</v>
      </c>
      <c r="T671">
        <v>12</v>
      </c>
      <c r="U671">
        <v>5</v>
      </c>
      <c r="V671" t="s">
        <v>1346</v>
      </c>
      <c r="W671">
        <v>3</v>
      </c>
      <c r="X671" t="s">
        <v>128</v>
      </c>
      <c r="Y671">
        <v>1</v>
      </c>
      <c r="Z671" t="s">
        <v>73</v>
      </c>
      <c r="AA671">
        <v>1</v>
      </c>
      <c r="AB671" s="1">
        <v>0.3</v>
      </c>
      <c r="AC671" s="1">
        <v>0.3</v>
      </c>
      <c r="AD671" s="1">
        <v>100</v>
      </c>
      <c r="AE671" s="1">
        <v>0.7</v>
      </c>
      <c r="AF671" s="1">
        <v>0.14000000000000001</v>
      </c>
      <c r="AG671" s="1">
        <v>20</v>
      </c>
      <c r="AH671" s="1">
        <v>1</v>
      </c>
      <c r="AI671" s="1">
        <v>0</v>
      </c>
      <c r="AJ671" s="1">
        <v>0</v>
      </c>
      <c r="AK671" s="1">
        <v>1</v>
      </c>
      <c r="AL671" s="1">
        <v>0</v>
      </c>
      <c r="AM671" s="1">
        <v>0</v>
      </c>
      <c r="AN671" s="1">
        <v>1</v>
      </c>
      <c r="AO671" s="1">
        <v>0</v>
      </c>
      <c r="AP671" s="1">
        <v>0</v>
      </c>
      <c r="AQ671" s="1" t="s">
        <v>76</v>
      </c>
      <c r="AR671" s="1" t="s">
        <v>76</v>
      </c>
      <c r="AS671" s="1" t="s">
        <v>76</v>
      </c>
      <c r="AT671" s="1">
        <v>22948800</v>
      </c>
      <c r="AU671" s="1">
        <v>20320000</v>
      </c>
      <c r="AV671" s="1">
        <v>88.54</v>
      </c>
      <c r="AW671" s="1">
        <v>279914262</v>
      </c>
      <c r="AX671" s="1">
        <v>255158000</v>
      </c>
      <c r="AY671" s="1">
        <v>91.16</v>
      </c>
      <c r="AZ671" s="1">
        <v>117098000</v>
      </c>
      <c r="BA671" s="1">
        <v>0</v>
      </c>
      <c r="BB671" s="1">
        <v>0</v>
      </c>
      <c r="BC671" s="1">
        <v>122615000</v>
      </c>
      <c r="BD671" s="1">
        <v>0</v>
      </c>
      <c r="BE671" s="1">
        <v>0</v>
      </c>
      <c r="BF671" s="1">
        <v>79800000</v>
      </c>
      <c r="BG671" s="1">
        <v>0</v>
      </c>
      <c r="BH671" s="1">
        <v>0</v>
      </c>
      <c r="BI671" s="1">
        <v>622376062</v>
      </c>
      <c r="BJ671" s="1">
        <v>275478000</v>
      </c>
      <c r="BK671" s="1">
        <v>44.26</v>
      </c>
      <c r="BL671" t="s">
        <v>1347</v>
      </c>
      <c r="BM671" s="3">
        <f t="shared" si="126"/>
        <v>22.948799999999999</v>
      </c>
      <c r="BN671" s="3">
        <f t="shared" si="127"/>
        <v>20.32</v>
      </c>
      <c r="BO671" s="3">
        <f t="shared" si="128"/>
        <v>279.91426200000001</v>
      </c>
      <c r="BP671" s="3">
        <f t="shared" si="129"/>
        <v>255.15799999999999</v>
      </c>
      <c r="BQ671" s="3">
        <f t="shared" si="130"/>
        <v>117.098</v>
      </c>
      <c r="BR671" s="3">
        <f t="shared" si="131"/>
        <v>0</v>
      </c>
      <c r="BS671" s="3">
        <f t="shared" si="132"/>
        <v>122.61499999999999</v>
      </c>
      <c r="BT671" s="3">
        <f t="shared" si="133"/>
        <v>0</v>
      </c>
      <c r="BU671" s="3">
        <f t="shared" si="134"/>
        <v>79.8</v>
      </c>
      <c r="BV671" s="3">
        <f t="shared" si="135"/>
        <v>0</v>
      </c>
      <c r="BW671" s="3">
        <f t="shared" si="136"/>
        <v>622.37606199999993</v>
      </c>
      <c r="BX671" s="3">
        <f t="shared" si="137"/>
        <v>275.47800000000001</v>
      </c>
    </row>
    <row r="672" spans="1:76" x14ac:dyDescent="0.25">
      <c r="A672">
        <v>16</v>
      </c>
      <c r="B672" t="s">
        <v>60</v>
      </c>
      <c r="C672" t="s">
        <v>61</v>
      </c>
      <c r="D672">
        <v>2021</v>
      </c>
      <c r="E672" t="s">
        <v>62</v>
      </c>
      <c r="F672" t="s">
        <v>63</v>
      </c>
      <c r="G672">
        <v>2</v>
      </c>
      <c r="H672" t="s">
        <v>64</v>
      </c>
      <c r="I672" t="s">
        <v>3558</v>
      </c>
      <c r="J672" t="s">
        <v>1284</v>
      </c>
      <c r="K672" t="s">
        <v>1285</v>
      </c>
      <c r="L672" t="s">
        <v>3604</v>
      </c>
      <c r="M672" t="s">
        <v>1286</v>
      </c>
      <c r="N672" t="s">
        <v>3612</v>
      </c>
      <c r="O672" t="s">
        <v>249</v>
      </c>
      <c r="P672" t="s">
        <v>3645</v>
      </c>
      <c r="Q672" t="s">
        <v>1336</v>
      </c>
      <c r="R672" t="s">
        <v>3802</v>
      </c>
      <c r="S672" t="s">
        <v>1337</v>
      </c>
      <c r="T672">
        <v>12</v>
      </c>
      <c r="U672">
        <v>6</v>
      </c>
      <c r="V672" t="s">
        <v>1348</v>
      </c>
      <c r="W672">
        <v>3</v>
      </c>
      <c r="X672" t="s">
        <v>128</v>
      </c>
      <c r="Y672">
        <v>1</v>
      </c>
      <c r="Z672" t="s">
        <v>73</v>
      </c>
      <c r="AA672">
        <v>1</v>
      </c>
      <c r="AB672" s="1">
        <v>0.3</v>
      </c>
      <c r="AC672" s="1">
        <v>0.3</v>
      </c>
      <c r="AD672" s="1">
        <v>100</v>
      </c>
      <c r="AE672" s="1">
        <v>0.7</v>
      </c>
      <c r="AF672" s="1">
        <v>0.13</v>
      </c>
      <c r="AG672" s="1">
        <v>18.57</v>
      </c>
      <c r="AH672" s="1">
        <v>1</v>
      </c>
      <c r="AI672" s="1">
        <v>0</v>
      </c>
      <c r="AJ672" s="1">
        <v>0</v>
      </c>
      <c r="AK672" s="1">
        <v>1</v>
      </c>
      <c r="AL672" s="1">
        <v>0</v>
      </c>
      <c r="AM672" s="1">
        <v>0</v>
      </c>
      <c r="AN672" s="1">
        <v>1</v>
      </c>
      <c r="AO672" s="1">
        <v>0</v>
      </c>
      <c r="AP672" s="1">
        <v>0</v>
      </c>
      <c r="AQ672" s="1" t="s">
        <v>76</v>
      </c>
      <c r="AR672" s="1" t="s">
        <v>76</v>
      </c>
      <c r="AS672" s="1" t="s">
        <v>76</v>
      </c>
      <c r="AT672" s="1">
        <v>5737200</v>
      </c>
      <c r="AU672" s="1">
        <v>5080000</v>
      </c>
      <c r="AV672" s="1">
        <v>88.5</v>
      </c>
      <c r="AW672" s="1">
        <v>1550979262</v>
      </c>
      <c r="AX672" s="1">
        <v>371158000</v>
      </c>
      <c r="AY672" s="1">
        <v>23.93</v>
      </c>
      <c r="AZ672" s="1">
        <v>2361015000</v>
      </c>
      <c r="BA672" s="1">
        <v>0</v>
      </c>
      <c r="BB672" s="1">
        <v>0</v>
      </c>
      <c r="BC672" s="1">
        <v>1620503500</v>
      </c>
      <c r="BD672" s="1">
        <v>0</v>
      </c>
      <c r="BE672" s="1">
        <v>0</v>
      </c>
      <c r="BF672" s="1">
        <v>1345922500</v>
      </c>
      <c r="BG672" s="1">
        <v>0</v>
      </c>
      <c r="BH672" s="1">
        <v>0</v>
      </c>
      <c r="BI672" s="1">
        <v>6884157462</v>
      </c>
      <c r="BJ672" s="1">
        <v>376238000</v>
      </c>
      <c r="BK672" s="1">
        <v>5.47</v>
      </c>
      <c r="BL672" t="s">
        <v>1349</v>
      </c>
      <c r="BM672" s="3">
        <f t="shared" si="126"/>
        <v>5.7371999999999996</v>
      </c>
      <c r="BN672" s="3">
        <f t="shared" si="127"/>
        <v>5.08</v>
      </c>
      <c r="BO672" s="3">
        <f t="shared" si="128"/>
        <v>1550.9792620000001</v>
      </c>
      <c r="BP672" s="3">
        <f t="shared" si="129"/>
        <v>371.15800000000002</v>
      </c>
      <c r="BQ672" s="3">
        <f t="shared" si="130"/>
        <v>2361.0149999999999</v>
      </c>
      <c r="BR672" s="3">
        <f t="shared" si="131"/>
        <v>0</v>
      </c>
      <c r="BS672" s="3">
        <f t="shared" si="132"/>
        <v>1620.5035</v>
      </c>
      <c r="BT672" s="3">
        <f t="shared" si="133"/>
        <v>0</v>
      </c>
      <c r="BU672" s="3">
        <f t="shared" si="134"/>
        <v>1345.9224999999999</v>
      </c>
      <c r="BV672" s="3">
        <f t="shared" si="135"/>
        <v>0</v>
      </c>
      <c r="BW672" s="3">
        <f t="shared" si="136"/>
        <v>6884.1574619999992</v>
      </c>
      <c r="BX672" s="3">
        <f t="shared" si="137"/>
        <v>376.238</v>
      </c>
    </row>
    <row r="673" spans="1:76" x14ac:dyDescent="0.25">
      <c r="A673">
        <v>16</v>
      </c>
      <c r="B673" t="s">
        <v>60</v>
      </c>
      <c r="C673" t="s">
        <v>61</v>
      </c>
      <c r="D673">
        <v>2021</v>
      </c>
      <c r="E673" t="s">
        <v>62</v>
      </c>
      <c r="F673" t="s">
        <v>63</v>
      </c>
      <c r="G673">
        <v>2</v>
      </c>
      <c r="H673" t="s">
        <v>64</v>
      </c>
      <c r="I673" t="s">
        <v>3558</v>
      </c>
      <c r="J673" t="s">
        <v>1284</v>
      </c>
      <c r="K673" t="s">
        <v>1285</v>
      </c>
      <c r="L673" t="s">
        <v>3604</v>
      </c>
      <c r="M673" t="s">
        <v>1286</v>
      </c>
      <c r="N673" t="s">
        <v>3612</v>
      </c>
      <c r="O673" t="s">
        <v>249</v>
      </c>
      <c r="P673" t="s">
        <v>3645</v>
      </c>
      <c r="Q673" t="s">
        <v>1336</v>
      </c>
      <c r="R673" t="s">
        <v>3802</v>
      </c>
      <c r="S673" t="s">
        <v>1337</v>
      </c>
      <c r="T673">
        <v>12</v>
      </c>
      <c r="U673">
        <v>7</v>
      </c>
      <c r="V673" t="s">
        <v>1350</v>
      </c>
      <c r="W673">
        <v>1</v>
      </c>
      <c r="X673" t="s">
        <v>72</v>
      </c>
      <c r="Y673">
        <v>1</v>
      </c>
      <c r="Z673" t="s">
        <v>73</v>
      </c>
      <c r="AA673">
        <v>1</v>
      </c>
      <c r="AB673" s="1">
        <v>0</v>
      </c>
      <c r="AC673" s="1">
        <v>0</v>
      </c>
      <c r="AD673" s="1">
        <v>0</v>
      </c>
      <c r="AE673" s="1">
        <v>0.25</v>
      </c>
      <c r="AF673" s="1">
        <v>0.04</v>
      </c>
      <c r="AG673" s="1">
        <v>16</v>
      </c>
      <c r="AH673" s="1">
        <v>0.25</v>
      </c>
      <c r="AI673" s="1">
        <v>0</v>
      </c>
      <c r="AJ673" s="1">
        <v>0</v>
      </c>
      <c r="AK673" s="1">
        <v>0.25</v>
      </c>
      <c r="AL673" s="1">
        <v>0</v>
      </c>
      <c r="AM673" s="1">
        <v>0</v>
      </c>
      <c r="AN673" s="1">
        <v>0.25</v>
      </c>
      <c r="AO673" s="1">
        <v>0</v>
      </c>
      <c r="AP673" s="1">
        <v>0</v>
      </c>
      <c r="AQ673" s="1">
        <v>1</v>
      </c>
      <c r="AR673" s="1">
        <v>0.04</v>
      </c>
      <c r="AS673" s="1">
        <v>4</v>
      </c>
      <c r="AT673" s="1">
        <v>0</v>
      </c>
      <c r="AU673" s="1">
        <v>0</v>
      </c>
      <c r="AV673" s="1">
        <v>0</v>
      </c>
      <c r="AW673" s="1">
        <v>1384314262</v>
      </c>
      <c r="AX673" s="1">
        <v>183533000</v>
      </c>
      <c r="AY673" s="1">
        <v>13.26</v>
      </c>
      <c r="AZ673" s="1">
        <v>4343520000</v>
      </c>
      <c r="BA673" s="1">
        <v>0</v>
      </c>
      <c r="BB673" s="1">
        <v>0</v>
      </c>
      <c r="BC673" s="1">
        <v>4558896000</v>
      </c>
      <c r="BD673" s="1">
        <v>0</v>
      </c>
      <c r="BE673" s="1">
        <v>0</v>
      </c>
      <c r="BF673" s="1">
        <v>4578975000</v>
      </c>
      <c r="BG673" s="1">
        <v>0</v>
      </c>
      <c r="BH673" s="1">
        <v>0</v>
      </c>
      <c r="BI673" s="1">
        <v>14865705262</v>
      </c>
      <c r="BJ673" s="1">
        <v>183533000</v>
      </c>
      <c r="BK673" s="1">
        <v>1.23</v>
      </c>
      <c r="BL673" t="s">
        <v>1351</v>
      </c>
      <c r="BM673" s="3">
        <f t="shared" si="126"/>
        <v>0</v>
      </c>
      <c r="BN673" s="3">
        <f t="shared" si="127"/>
        <v>0</v>
      </c>
      <c r="BO673" s="3">
        <f t="shared" si="128"/>
        <v>1384.3142620000001</v>
      </c>
      <c r="BP673" s="3">
        <f t="shared" si="129"/>
        <v>183.53299999999999</v>
      </c>
      <c r="BQ673" s="3">
        <f t="shared" si="130"/>
        <v>4343.5200000000004</v>
      </c>
      <c r="BR673" s="3">
        <f t="shared" si="131"/>
        <v>0</v>
      </c>
      <c r="BS673" s="3">
        <f t="shared" si="132"/>
        <v>4558.8959999999997</v>
      </c>
      <c r="BT673" s="3">
        <f t="shared" si="133"/>
        <v>0</v>
      </c>
      <c r="BU673" s="3">
        <f t="shared" si="134"/>
        <v>4578.9750000000004</v>
      </c>
      <c r="BV673" s="3">
        <f t="shared" si="135"/>
        <v>0</v>
      </c>
      <c r="BW673" s="3">
        <f t="shared" si="136"/>
        <v>14865.705262000001</v>
      </c>
      <c r="BX673" s="3">
        <f t="shared" si="137"/>
        <v>183.53299999999999</v>
      </c>
    </row>
    <row r="674" spans="1:76" x14ac:dyDescent="0.25">
      <c r="A674">
        <v>16</v>
      </c>
      <c r="B674" t="s">
        <v>60</v>
      </c>
      <c r="C674" t="s">
        <v>61</v>
      </c>
      <c r="D674">
        <v>2021</v>
      </c>
      <c r="E674" t="s">
        <v>62</v>
      </c>
      <c r="F674" t="s">
        <v>63</v>
      </c>
      <c r="G674">
        <v>2</v>
      </c>
      <c r="H674" t="s">
        <v>64</v>
      </c>
      <c r="I674" t="s">
        <v>3558</v>
      </c>
      <c r="J674" t="s">
        <v>1284</v>
      </c>
      <c r="K674" t="s">
        <v>1285</v>
      </c>
      <c r="L674" t="s">
        <v>3604</v>
      </c>
      <c r="M674" t="s">
        <v>1286</v>
      </c>
      <c r="N674" t="s">
        <v>3611</v>
      </c>
      <c r="O674" t="s">
        <v>124</v>
      </c>
      <c r="P674" t="s">
        <v>3646</v>
      </c>
      <c r="Q674" t="s">
        <v>1352</v>
      </c>
      <c r="R674" t="s">
        <v>3803</v>
      </c>
      <c r="S674" t="s">
        <v>1353</v>
      </c>
      <c r="T674">
        <v>11</v>
      </c>
      <c r="U674">
        <v>1</v>
      </c>
      <c r="V674" t="s">
        <v>1354</v>
      </c>
      <c r="W674">
        <v>1</v>
      </c>
      <c r="X674" t="s">
        <v>72</v>
      </c>
      <c r="Y674">
        <v>1</v>
      </c>
      <c r="Z674" t="s">
        <v>73</v>
      </c>
      <c r="AA674">
        <v>1</v>
      </c>
      <c r="AB674" s="1">
        <v>4191</v>
      </c>
      <c r="AC674" s="1">
        <v>4670</v>
      </c>
      <c r="AD674" s="1">
        <v>111.43</v>
      </c>
      <c r="AE674" s="1">
        <v>7472</v>
      </c>
      <c r="AF674" s="1">
        <v>2028</v>
      </c>
      <c r="AG674" s="1">
        <v>27.14</v>
      </c>
      <c r="AH674" s="1">
        <v>8542</v>
      </c>
      <c r="AI674" s="1">
        <v>0</v>
      </c>
      <c r="AJ674" s="1">
        <v>0</v>
      </c>
      <c r="AK674" s="1">
        <v>9592</v>
      </c>
      <c r="AL674" s="1">
        <v>0</v>
      </c>
      <c r="AM674" s="1">
        <v>0</v>
      </c>
      <c r="AN674" s="1">
        <v>5203</v>
      </c>
      <c r="AO674" s="1">
        <v>0</v>
      </c>
      <c r="AP674" s="1">
        <v>0</v>
      </c>
      <c r="AQ674" s="1">
        <v>35000</v>
      </c>
      <c r="AR674" s="1">
        <v>6698</v>
      </c>
      <c r="AS674" s="1">
        <v>19.14</v>
      </c>
      <c r="AT674" s="1">
        <v>802355027</v>
      </c>
      <c r="AU674" s="1">
        <v>799608754</v>
      </c>
      <c r="AV674" s="1">
        <v>99.66</v>
      </c>
      <c r="AW674" s="1">
        <v>1578979774</v>
      </c>
      <c r="AX674" s="1">
        <v>1511385096</v>
      </c>
      <c r="AY674" s="1">
        <v>95.72</v>
      </c>
      <c r="AZ674" s="1">
        <v>1299503718</v>
      </c>
      <c r="BA674" s="1">
        <v>0</v>
      </c>
      <c r="BB674" s="1">
        <v>0</v>
      </c>
      <c r="BC674" s="1">
        <v>1034178742</v>
      </c>
      <c r="BD674" s="1">
        <v>0</v>
      </c>
      <c r="BE674" s="1">
        <v>0</v>
      </c>
      <c r="BF674" s="1">
        <v>863809382</v>
      </c>
      <c r="BG674" s="1">
        <v>0</v>
      </c>
      <c r="BH674" s="1">
        <v>0</v>
      </c>
      <c r="BI674" s="1">
        <v>5578826643</v>
      </c>
      <c r="BJ674" s="1">
        <v>2310993850</v>
      </c>
      <c r="BK674" s="1">
        <v>41.42</v>
      </c>
      <c r="BL674" t="s">
        <v>1355</v>
      </c>
      <c r="BM674" s="3">
        <f t="shared" si="126"/>
        <v>802.35502699999995</v>
      </c>
      <c r="BN674" s="3">
        <f t="shared" si="127"/>
        <v>799.60875399999998</v>
      </c>
      <c r="BO674" s="3">
        <f t="shared" si="128"/>
        <v>1578.9797739999999</v>
      </c>
      <c r="BP674" s="3">
        <f t="shared" si="129"/>
        <v>1511.385096</v>
      </c>
      <c r="BQ674" s="3">
        <f t="shared" si="130"/>
        <v>1299.5037179999999</v>
      </c>
      <c r="BR674" s="3">
        <f t="shared" si="131"/>
        <v>0</v>
      </c>
      <c r="BS674" s="3">
        <f t="shared" si="132"/>
        <v>1034.1787420000001</v>
      </c>
      <c r="BT674" s="3">
        <f t="shared" si="133"/>
        <v>0</v>
      </c>
      <c r="BU674" s="3">
        <f t="shared" si="134"/>
        <v>863.80938200000003</v>
      </c>
      <c r="BV674" s="3">
        <f t="shared" si="135"/>
        <v>0</v>
      </c>
      <c r="BW674" s="3">
        <f t="shared" si="136"/>
        <v>5578.8266430000003</v>
      </c>
      <c r="BX674" s="3">
        <f t="shared" si="137"/>
        <v>2310.9938499999998</v>
      </c>
    </row>
    <row r="675" spans="1:76" x14ac:dyDescent="0.25">
      <c r="A675">
        <v>16</v>
      </c>
      <c r="B675" t="s">
        <v>60</v>
      </c>
      <c r="C675" t="s">
        <v>61</v>
      </c>
      <c r="D675">
        <v>2021</v>
      </c>
      <c r="E675" t="s">
        <v>62</v>
      </c>
      <c r="F675" t="s">
        <v>63</v>
      </c>
      <c r="G675">
        <v>2</v>
      </c>
      <c r="H675" t="s">
        <v>64</v>
      </c>
      <c r="I675" t="s">
        <v>3558</v>
      </c>
      <c r="J675" t="s">
        <v>1284</v>
      </c>
      <c r="K675" t="s">
        <v>1285</v>
      </c>
      <c r="L675" t="s">
        <v>3604</v>
      </c>
      <c r="M675" t="s">
        <v>1286</v>
      </c>
      <c r="N675" t="s">
        <v>3611</v>
      </c>
      <c r="O675" t="s">
        <v>124</v>
      </c>
      <c r="P675" t="s">
        <v>3646</v>
      </c>
      <c r="Q675" t="s">
        <v>1352</v>
      </c>
      <c r="R675" t="s">
        <v>3803</v>
      </c>
      <c r="S675" t="s">
        <v>1353</v>
      </c>
      <c r="T675">
        <v>11</v>
      </c>
      <c r="U675">
        <v>2</v>
      </c>
      <c r="V675" t="s">
        <v>1356</v>
      </c>
      <c r="W675">
        <v>1</v>
      </c>
      <c r="X675" t="s">
        <v>72</v>
      </c>
      <c r="Y675">
        <v>1</v>
      </c>
      <c r="Z675" t="s">
        <v>73</v>
      </c>
      <c r="AA675">
        <v>1</v>
      </c>
      <c r="AB675" s="1">
        <v>425</v>
      </c>
      <c r="AC675" s="1">
        <v>445</v>
      </c>
      <c r="AD675" s="1">
        <v>104.71</v>
      </c>
      <c r="AE675" s="1">
        <v>315</v>
      </c>
      <c r="AF675" s="1">
        <v>154</v>
      </c>
      <c r="AG675" s="1">
        <v>48.89</v>
      </c>
      <c r="AH675" s="1">
        <v>315</v>
      </c>
      <c r="AI675" s="1">
        <v>0</v>
      </c>
      <c r="AJ675" s="1">
        <v>0</v>
      </c>
      <c r="AK675" s="1">
        <v>315</v>
      </c>
      <c r="AL675" s="1">
        <v>0</v>
      </c>
      <c r="AM675" s="1">
        <v>0</v>
      </c>
      <c r="AN675" s="1">
        <v>130</v>
      </c>
      <c r="AO675" s="1">
        <v>0</v>
      </c>
      <c r="AP675" s="1">
        <v>0</v>
      </c>
      <c r="AQ675" s="1">
        <v>1500</v>
      </c>
      <c r="AR675" s="1">
        <v>599</v>
      </c>
      <c r="AS675" s="1">
        <v>39.93</v>
      </c>
      <c r="AT675" s="1">
        <v>415112571</v>
      </c>
      <c r="AU675" s="1">
        <v>412410812</v>
      </c>
      <c r="AV675" s="1">
        <v>99.35</v>
      </c>
      <c r="AW675" s="1">
        <v>1000398069</v>
      </c>
      <c r="AX675" s="1">
        <v>912911727</v>
      </c>
      <c r="AY675" s="1">
        <v>91.25</v>
      </c>
      <c r="AZ675" s="1">
        <v>1044692214</v>
      </c>
      <c r="BA675" s="1">
        <v>0</v>
      </c>
      <c r="BB675" s="1">
        <v>0</v>
      </c>
      <c r="BC675" s="1">
        <v>918906810</v>
      </c>
      <c r="BD675" s="1">
        <v>0</v>
      </c>
      <c r="BE675" s="1">
        <v>0</v>
      </c>
      <c r="BF675" s="1">
        <v>738919711</v>
      </c>
      <c r="BG675" s="1">
        <v>0</v>
      </c>
      <c r="BH675" s="1">
        <v>0</v>
      </c>
      <c r="BI675" s="1">
        <v>4118029375</v>
      </c>
      <c r="BJ675" s="1">
        <v>1325322539</v>
      </c>
      <c r="BK675" s="1">
        <v>32.18</v>
      </c>
      <c r="BL675" t="s">
        <v>1357</v>
      </c>
      <c r="BM675" s="3">
        <f t="shared" si="126"/>
        <v>415.112571</v>
      </c>
      <c r="BN675" s="3">
        <f t="shared" si="127"/>
        <v>412.41081200000002</v>
      </c>
      <c r="BO675" s="3">
        <f t="shared" si="128"/>
        <v>1000.398069</v>
      </c>
      <c r="BP675" s="3">
        <f t="shared" si="129"/>
        <v>912.91172700000004</v>
      </c>
      <c r="BQ675" s="3">
        <f t="shared" si="130"/>
        <v>1044.6922139999999</v>
      </c>
      <c r="BR675" s="3">
        <f t="shared" si="131"/>
        <v>0</v>
      </c>
      <c r="BS675" s="3">
        <f t="shared" si="132"/>
        <v>918.90680999999995</v>
      </c>
      <c r="BT675" s="3">
        <f t="shared" si="133"/>
        <v>0</v>
      </c>
      <c r="BU675" s="3">
        <f t="shared" si="134"/>
        <v>738.91971100000001</v>
      </c>
      <c r="BV675" s="3">
        <f t="shared" si="135"/>
        <v>0</v>
      </c>
      <c r="BW675" s="3">
        <f t="shared" si="136"/>
        <v>4118.0293750000001</v>
      </c>
      <c r="BX675" s="3">
        <f t="shared" si="137"/>
        <v>1325.322539</v>
      </c>
    </row>
    <row r="676" spans="1:76" x14ac:dyDescent="0.25">
      <c r="A676">
        <v>16</v>
      </c>
      <c r="B676" t="s">
        <v>60</v>
      </c>
      <c r="C676" t="s">
        <v>61</v>
      </c>
      <c r="D676">
        <v>2021</v>
      </c>
      <c r="E676" t="s">
        <v>62</v>
      </c>
      <c r="F676" t="s">
        <v>63</v>
      </c>
      <c r="G676">
        <v>2</v>
      </c>
      <c r="H676" t="s">
        <v>64</v>
      </c>
      <c r="I676" t="s">
        <v>3558</v>
      </c>
      <c r="J676" t="s">
        <v>1284</v>
      </c>
      <c r="K676" t="s">
        <v>1285</v>
      </c>
      <c r="L676" t="s">
        <v>3604</v>
      </c>
      <c r="M676" t="s">
        <v>1286</v>
      </c>
      <c r="N676" t="s">
        <v>3611</v>
      </c>
      <c r="O676" t="s">
        <v>124</v>
      </c>
      <c r="P676" t="s">
        <v>3646</v>
      </c>
      <c r="Q676" t="s">
        <v>1352</v>
      </c>
      <c r="R676" t="s">
        <v>3803</v>
      </c>
      <c r="S676" t="s">
        <v>1353</v>
      </c>
      <c r="T676">
        <v>11</v>
      </c>
      <c r="U676">
        <v>3</v>
      </c>
      <c r="V676" t="s">
        <v>1358</v>
      </c>
      <c r="W676">
        <v>2</v>
      </c>
      <c r="X676" t="s">
        <v>75</v>
      </c>
      <c r="Y676">
        <v>1</v>
      </c>
      <c r="Z676" t="s">
        <v>73</v>
      </c>
      <c r="AA676">
        <v>1</v>
      </c>
      <c r="AB676" s="1">
        <v>100</v>
      </c>
      <c r="AC676" s="1">
        <v>100</v>
      </c>
      <c r="AD676" s="1">
        <v>100</v>
      </c>
      <c r="AE676" s="1">
        <v>100</v>
      </c>
      <c r="AF676" s="1">
        <v>0.21</v>
      </c>
      <c r="AG676" s="1">
        <v>0.21</v>
      </c>
      <c r="AH676" s="1">
        <v>100</v>
      </c>
      <c r="AI676" s="1">
        <v>0</v>
      </c>
      <c r="AJ676" s="1">
        <v>0</v>
      </c>
      <c r="AK676" s="1">
        <v>100</v>
      </c>
      <c r="AL676" s="1">
        <v>0</v>
      </c>
      <c r="AM676" s="1">
        <v>0</v>
      </c>
      <c r="AN676" s="1">
        <v>100</v>
      </c>
      <c r="AO676" s="1">
        <v>0</v>
      </c>
      <c r="AP676" s="1">
        <v>0</v>
      </c>
      <c r="AQ676" s="1" t="s">
        <v>76</v>
      </c>
      <c r="AR676" s="1" t="s">
        <v>76</v>
      </c>
      <c r="AS676" s="1" t="s">
        <v>76</v>
      </c>
      <c r="AT676" s="1">
        <v>391941623</v>
      </c>
      <c r="AU676" s="1">
        <v>391941623</v>
      </c>
      <c r="AV676" s="1">
        <v>100</v>
      </c>
      <c r="AW676" s="1">
        <v>982014815</v>
      </c>
      <c r="AX676" s="1">
        <v>912911727</v>
      </c>
      <c r="AY676" s="1">
        <v>92.96</v>
      </c>
      <c r="AZ676" s="1">
        <v>1044692214</v>
      </c>
      <c r="BA676" s="1">
        <v>0</v>
      </c>
      <c r="BB676" s="1">
        <v>0</v>
      </c>
      <c r="BC676" s="1">
        <v>918906810</v>
      </c>
      <c r="BD676" s="1">
        <v>0</v>
      </c>
      <c r="BE676" s="1">
        <v>0</v>
      </c>
      <c r="BF676" s="1">
        <v>738919711</v>
      </c>
      <c r="BG676" s="1">
        <v>0</v>
      </c>
      <c r="BH676" s="1">
        <v>0</v>
      </c>
      <c r="BI676" s="1">
        <v>4076475173</v>
      </c>
      <c r="BJ676" s="1">
        <v>1304853350</v>
      </c>
      <c r="BK676" s="1">
        <v>32.01</v>
      </c>
      <c r="BL676" t="s">
        <v>1359</v>
      </c>
      <c r="BM676" s="3">
        <f t="shared" si="126"/>
        <v>391.94162299999999</v>
      </c>
      <c r="BN676" s="3">
        <f t="shared" si="127"/>
        <v>391.94162299999999</v>
      </c>
      <c r="BO676" s="3">
        <f t="shared" si="128"/>
        <v>982.014815</v>
      </c>
      <c r="BP676" s="3">
        <f t="shared" si="129"/>
        <v>912.91172700000004</v>
      </c>
      <c r="BQ676" s="3">
        <f t="shared" si="130"/>
        <v>1044.6922139999999</v>
      </c>
      <c r="BR676" s="3">
        <f t="shared" si="131"/>
        <v>0</v>
      </c>
      <c r="BS676" s="3">
        <f t="shared" si="132"/>
        <v>918.90680999999995</v>
      </c>
      <c r="BT676" s="3">
        <f t="shared" si="133"/>
        <v>0</v>
      </c>
      <c r="BU676" s="3">
        <f t="shared" si="134"/>
        <v>738.91971100000001</v>
      </c>
      <c r="BV676" s="3">
        <f t="shared" si="135"/>
        <v>0</v>
      </c>
      <c r="BW676" s="3">
        <f t="shared" si="136"/>
        <v>4076.4751729999998</v>
      </c>
      <c r="BX676" s="3">
        <f t="shared" si="137"/>
        <v>1304.8533500000001</v>
      </c>
    </row>
    <row r="677" spans="1:76" x14ac:dyDescent="0.25">
      <c r="A677">
        <v>16</v>
      </c>
      <c r="B677" t="s">
        <v>60</v>
      </c>
      <c r="C677" t="s">
        <v>61</v>
      </c>
      <c r="D677">
        <v>2021</v>
      </c>
      <c r="E677" t="s">
        <v>62</v>
      </c>
      <c r="F677" t="s">
        <v>63</v>
      </c>
      <c r="G677">
        <v>2</v>
      </c>
      <c r="H677" t="s">
        <v>64</v>
      </c>
      <c r="I677" t="s">
        <v>3558</v>
      </c>
      <c r="J677" t="s">
        <v>1284</v>
      </c>
      <c r="K677" t="s">
        <v>1285</v>
      </c>
      <c r="L677" t="s">
        <v>3604</v>
      </c>
      <c r="M677" t="s">
        <v>1286</v>
      </c>
      <c r="N677" t="s">
        <v>3611</v>
      </c>
      <c r="O677" t="s">
        <v>124</v>
      </c>
      <c r="P677" t="s">
        <v>3646</v>
      </c>
      <c r="Q677" t="s">
        <v>1352</v>
      </c>
      <c r="R677" t="s">
        <v>3803</v>
      </c>
      <c r="S677" t="s">
        <v>1353</v>
      </c>
      <c r="T677">
        <v>11</v>
      </c>
      <c r="U677">
        <v>4</v>
      </c>
      <c r="V677" t="s">
        <v>1360</v>
      </c>
      <c r="W677">
        <v>3</v>
      </c>
      <c r="X677" t="s">
        <v>128</v>
      </c>
      <c r="Y677">
        <v>1</v>
      </c>
      <c r="Z677" t="s">
        <v>73</v>
      </c>
      <c r="AA677">
        <v>1</v>
      </c>
      <c r="AB677" s="1">
        <v>1</v>
      </c>
      <c r="AC677" s="1">
        <v>1</v>
      </c>
      <c r="AD677" s="1">
        <v>100</v>
      </c>
      <c r="AE677" s="1">
        <v>3</v>
      </c>
      <c r="AF677" s="1">
        <v>1</v>
      </c>
      <c r="AG677" s="1">
        <v>33.33</v>
      </c>
      <c r="AH677" s="1">
        <v>4</v>
      </c>
      <c r="AI677" s="1">
        <v>0</v>
      </c>
      <c r="AJ677" s="1">
        <v>0</v>
      </c>
      <c r="AK677" s="1">
        <v>6</v>
      </c>
      <c r="AL677" s="1">
        <v>0</v>
      </c>
      <c r="AM677" s="1">
        <v>0</v>
      </c>
      <c r="AN677" s="1">
        <v>7</v>
      </c>
      <c r="AO677" s="1">
        <v>0</v>
      </c>
      <c r="AP677" s="1">
        <v>0</v>
      </c>
      <c r="AQ677" s="1" t="s">
        <v>76</v>
      </c>
      <c r="AR677" s="1" t="s">
        <v>76</v>
      </c>
      <c r="AS677" s="1" t="s">
        <v>76</v>
      </c>
      <c r="AT677" s="1">
        <v>40966040</v>
      </c>
      <c r="AU677" s="1">
        <v>40966040</v>
      </c>
      <c r="AV677" s="1">
        <v>100</v>
      </c>
      <c r="AW677" s="1">
        <v>741201974</v>
      </c>
      <c r="AX677" s="1">
        <v>533257813</v>
      </c>
      <c r="AY677" s="1">
        <v>71.95</v>
      </c>
      <c r="AZ677" s="1">
        <v>1246633117</v>
      </c>
      <c r="BA677" s="1">
        <v>0</v>
      </c>
      <c r="BB677" s="1">
        <v>0</v>
      </c>
      <c r="BC677" s="1">
        <v>1889810474</v>
      </c>
      <c r="BD677" s="1">
        <v>0</v>
      </c>
      <c r="BE677" s="1">
        <v>0</v>
      </c>
      <c r="BF677" s="1">
        <v>1687426727</v>
      </c>
      <c r="BG677" s="1">
        <v>0</v>
      </c>
      <c r="BH677" s="1">
        <v>0</v>
      </c>
      <c r="BI677" s="1">
        <v>5606038332</v>
      </c>
      <c r="BJ677" s="1">
        <v>574223853</v>
      </c>
      <c r="BK677" s="1">
        <v>10.24</v>
      </c>
      <c r="BL677" t="s">
        <v>1361</v>
      </c>
      <c r="BM677" s="3">
        <f t="shared" si="126"/>
        <v>40.96604</v>
      </c>
      <c r="BN677" s="3">
        <f t="shared" si="127"/>
        <v>40.96604</v>
      </c>
      <c r="BO677" s="3">
        <f t="shared" si="128"/>
        <v>741.20197399999995</v>
      </c>
      <c r="BP677" s="3">
        <f t="shared" si="129"/>
        <v>533.25781300000006</v>
      </c>
      <c r="BQ677" s="3">
        <f t="shared" si="130"/>
        <v>1246.6331170000001</v>
      </c>
      <c r="BR677" s="3">
        <f t="shared" si="131"/>
        <v>0</v>
      </c>
      <c r="BS677" s="3">
        <f t="shared" si="132"/>
        <v>1889.8104740000001</v>
      </c>
      <c r="BT677" s="3">
        <f t="shared" si="133"/>
        <v>0</v>
      </c>
      <c r="BU677" s="3">
        <f t="shared" si="134"/>
        <v>1687.426727</v>
      </c>
      <c r="BV677" s="3">
        <f t="shared" si="135"/>
        <v>0</v>
      </c>
      <c r="BW677" s="3">
        <f t="shared" si="136"/>
        <v>5606.0383320000001</v>
      </c>
      <c r="BX677" s="3">
        <f t="shared" si="137"/>
        <v>574.22385300000008</v>
      </c>
    </row>
    <row r="678" spans="1:76" x14ac:dyDescent="0.25">
      <c r="A678">
        <v>16</v>
      </c>
      <c r="B678" t="s">
        <v>60</v>
      </c>
      <c r="C678" t="s">
        <v>61</v>
      </c>
      <c r="D678">
        <v>2021</v>
      </c>
      <c r="E678" t="s">
        <v>62</v>
      </c>
      <c r="F678" t="s">
        <v>63</v>
      </c>
      <c r="G678">
        <v>2</v>
      </c>
      <c r="H678" t="s">
        <v>64</v>
      </c>
      <c r="I678" t="s">
        <v>3558</v>
      </c>
      <c r="J678" t="s">
        <v>1284</v>
      </c>
      <c r="K678" t="s">
        <v>1285</v>
      </c>
      <c r="L678" t="s">
        <v>3604</v>
      </c>
      <c r="M678" t="s">
        <v>1286</v>
      </c>
      <c r="N678" t="s">
        <v>3611</v>
      </c>
      <c r="O678" t="s">
        <v>124</v>
      </c>
      <c r="P678" t="s">
        <v>3646</v>
      </c>
      <c r="Q678" t="s">
        <v>1352</v>
      </c>
      <c r="R678" t="s">
        <v>3803</v>
      </c>
      <c r="S678" t="s">
        <v>1353</v>
      </c>
      <c r="T678">
        <v>11</v>
      </c>
      <c r="U678">
        <v>5</v>
      </c>
      <c r="V678" t="s">
        <v>1362</v>
      </c>
      <c r="W678">
        <v>2</v>
      </c>
      <c r="X678" t="s">
        <v>75</v>
      </c>
      <c r="Y678">
        <v>1</v>
      </c>
      <c r="Z678" t="s">
        <v>73</v>
      </c>
      <c r="AA678">
        <v>1</v>
      </c>
      <c r="AB678" s="1">
        <v>100</v>
      </c>
      <c r="AC678" s="1">
        <v>100</v>
      </c>
      <c r="AD678" s="1">
        <v>100</v>
      </c>
      <c r="AE678" s="1">
        <v>100</v>
      </c>
      <c r="AF678" s="1">
        <v>100</v>
      </c>
      <c r="AG678" s="1">
        <v>100</v>
      </c>
      <c r="AH678" s="1">
        <v>100</v>
      </c>
      <c r="AI678" s="1">
        <v>0</v>
      </c>
      <c r="AJ678" s="1">
        <v>0</v>
      </c>
      <c r="AK678" s="1">
        <v>100</v>
      </c>
      <c r="AL678" s="1">
        <v>0</v>
      </c>
      <c r="AM678" s="1">
        <v>0</v>
      </c>
      <c r="AN678" s="1">
        <v>100</v>
      </c>
      <c r="AO678" s="1">
        <v>0</v>
      </c>
      <c r="AP678" s="1">
        <v>0</v>
      </c>
      <c r="AQ678" s="1" t="s">
        <v>76</v>
      </c>
      <c r="AR678" s="1" t="s">
        <v>76</v>
      </c>
      <c r="AS678" s="1" t="s">
        <v>76</v>
      </c>
      <c r="AT678" s="1">
        <v>17069183</v>
      </c>
      <c r="AU678" s="1">
        <v>17069183</v>
      </c>
      <c r="AV678" s="1">
        <v>100</v>
      </c>
      <c r="AW678" s="1">
        <v>286556160</v>
      </c>
      <c r="AX678" s="1">
        <v>102502400</v>
      </c>
      <c r="AY678" s="1">
        <v>35.770000000000003</v>
      </c>
      <c r="AZ678" s="1">
        <v>534292764</v>
      </c>
      <c r="BA678" s="1">
        <v>0</v>
      </c>
      <c r="BB678" s="1">
        <v>0</v>
      </c>
      <c r="BC678" s="1">
        <v>809625879</v>
      </c>
      <c r="BD678" s="1">
        <v>0</v>
      </c>
      <c r="BE678" s="1">
        <v>0</v>
      </c>
      <c r="BF678" s="1">
        <v>723182946</v>
      </c>
      <c r="BG678" s="1">
        <v>0</v>
      </c>
      <c r="BH678" s="1">
        <v>0</v>
      </c>
      <c r="BI678" s="1">
        <v>2370726932</v>
      </c>
      <c r="BJ678" s="1">
        <v>119571583</v>
      </c>
      <c r="BK678" s="1">
        <v>5.04</v>
      </c>
      <c r="BL678" t="s">
        <v>1363</v>
      </c>
      <c r="BM678" s="3">
        <f t="shared" si="126"/>
        <v>17.069182999999999</v>
      </c>
      <c r="BN678" s="3">
        <f t="shared" si="127"/>
        <v>17.069182999999999</v>
      </c>
      <c r="BO678" s="3">
        <f t="shared" si="128"/>
        <v>286.55615999999998</v>
      </c>
      <c r="BP678" s="3">
        <f t="shared" si="129"/>
        <v>102.50239999999999</v>
      </c>
      <c r="BQ678" s="3">
        <f t="shared" si="130"/>
        <v>534.29276400000003</v>
      </c>
      <c r="BR678" s="3">
        <f t="shared" si="131"/>
        <v>0</v>
      </c>
      <c r="BS678" s="3">
        <f t="shared" si="132"/>
        <v>809.62587900000005</v>
      </c>
      <c r="BT678" s="3">
        <f t="shared" si="133"/>
        <v>0</v>
      </c>
      <c r="BU678" s="3">
        <f t="shared" si="134"/>
        <v>723.18294600000002</v>
      </c>
      <c r="BV678" s="3">
        <f t="shared" si="135"/>
        <v>0</v>
      </c>
      <c r="BW678" s="3">
        <f t="shared" si="136"/>
        <v>2370.726932</v>
      </c>
      <c r="BX678" s="3">
        <f t="shared" si="137"/>
        <v>119.57158299999999</v>
      </c>
    </row>
    <row r="679" spans="1:76" x14ac:dyDescent="0.25">
      <c r="A679">
        <v>16</v>
      </c>
      <c r="B679" t="s">
        <v>60</v>
      </c>
      <c r="C679" t="s">
        <v>61</v>
      </c>
      <c r="D679">
        <v>2021</v>
      </c>
      <c r="E679" t="s">
        <v>62</v>
      </c>
      <c r="F679" t="s">
        <v>63</v>
      </c>
      <c r="G679">
        <v>2</v>
      </c>
      <c r="H679" t="s">
        <v>64</v>
      </c>
      <c r="I679" t="s">
        <v>3558</v>
      </c>
      <c r="J679" t="s">
        <v>1284</v>
      </c>
      <c r="K679" t="s">
        <v>1285</v>
      </c>
      <c r="L679" t="s">
        <v>3604</v>
      </c>
      <c r="M679" t="s">
        <v>1286</v>
      </c>
      <c r="N679" t="s">
        <v>3611</v>
      </c>
      <c r="O679" t="s">
        <v>124</v>
      </c>
      <c r="P679" t="s">
        <v>3646</v>
      </c>
      <c r="Q679" t="s">
        <v>1352</v>
      </c>
      <c r="R679" t="s">
        <v>3803</v>
      </c>
      <c r="S679" t="s">
        <v>1353</v>
      </c>
      <c r="T679">
        <v>11</v>
      </c>
      <c r="U679">
        <v>6</v>
      </c>
      <c r="V679" t="s">
        <v>1364</v>
      </c>
      <c r="W679">
        <v>3</v>
      </c>
      <c r="X679" t="s">
        <v>128</v>
      </c>
      <c r="Y679">
        <v>1</v>
      </c>
      <c r="Z679" t="s">
        <v>73</v>
      </c>
      <c r="AA679">
        <v>1</v>
      </c>
      <c r="AB679" s="1">
        <v>0</v>
      </c>
      <c r="AC679" s="1">
        <v>0</v>
      </c>
      <c r="AD679" s="1">
        <v>0</v>
      </c>
      <c r="AE679" s="1">
        <v>1</v>
      </c>
      <c r="AF679" s="1">
        <v>1</v>
      </c>
      <c r="AG679" s="1">
        <v>100</v>
      </c>
      <c r="AH679" s="1">
        <v>2</v>
      </c>
      <c r="AI679" s="1">
        <v>0</v>
      </c>
      <c r="AJ679" s="1">
        <v>0</v>
      </c>
      <c r="AK679" s="1">
        <v>3</v>
      </c>
      <c r="AL679" s="1">
        <v>0</v>
      </c>
      <c r="AM679" s="1">
        <v>0</v>
      </c>
      <c r="AN679" s="1">
        <v>3</v>
      </c>
      <c r="AO679" s="1">
        <v>0</v>
      </c>
      <c r="AP679" s="1">
        <v>0</v>
      </c>
      <c r="AQ679" s="1" t="s">
        <v>76</v>
      </c>
      <c r="AR679" s="1" t="s">
        <v>76</v>
      </c>
      <c r="AS679" s="1" t="s">
        <v>76</v>
      </c>
      <c r="AT679" s="1">
        <v>0</v>
      </c>
      <c r="AU679" s="1">
        <v>0</v>
      </c>
      <c r="AV679" s="1">
        <v>0</v>
      </c>
      <c r="AW679" s="1">
        <v>985290208</v>
      </c>
      <c r="AX679" s="1">
        <v>297212570</v>
      </c>
      <c r="AY679" s="1">
        <v>30.16</v>
      </c>
      <c r="AZ679" s="1">
        <v>2931319377</v>
      </c>
      <c r="BA679" s="1">
        <v>0</v>
      </c>
      <c r="BB679" s="1">
        <v>0</v>
      </c>
      <c r="BC679" s="1">
        <v>3010036764</v>
      </c>
      <c r="BD679" s="1">
        <v>0</v>
      </c>
      <c r="BE679" s="1">
        <v>0</v>
      </c>
      <c r="BF679" s="1">
        <v>3124643859</v>
      </c>
      <c r="BG679" s="1">
        <v>0</v>
      </c>
      <c r="BH679" s="1">
        <v>0</v>
      </c>
      <c r="BI679" s="1">
        <v>10051290208</v>
      </c>
      <c r="BJ679" s="1">
        <v>297212570</v>
      </c>
      <c r="BK679" s="1">
        <v>2.96</v>
      </c>
      <c r="BL679" t="s">
        <v>1365</v>
      </c>
      <c r="BM679" s="3">
        <f t="shared" si="126"/>
        <v>0</v>
      </c>
      <c r="BN679" s="3">
        <f t="shared" si="127"/>
        <v>0</v>
      </c>
      <c r="BO679" s="3">
        <f t="shared" si="128"/>
        <v>985.29020800000001</v>
      </c>
      <c r="BP679" s="3">
        <f t="shared" si="129"/>
        <v>297.21257000000003</v>
      </c>
      <c r="BQ679" s="3">
        <f t="shared" si="130"/>
        <v>2931.3193769999998</v>
      </c>
      <c r="BR679" s="3">
        <f t="shared" si="131"/>
        <v>0</v>
      </c>
      <c r="BS679" s="3">
        <f t="shared" si="132"/>
        <v>3010.0367639999999</v>
      </c>
      <c r="BT679" s="3">
        <f t="shared" si="133"/>
        <v>0</v>
      </c>
      <c r="BU679" s="3">
        <f t="shared" si="134"/>
        <v>3124.6438589999998</v>
      </c>
      <c r="BV679" s="3">
        <f t="shared" si="135"/>
        <v>0</v>
      </c>
      <c r="BW679" s="3">
        <f t="shared" si="136"/>
        <v>10051.290207999999</v>
      </c>
      <c r="BX679" s="3">
        <f t="shared" si="137"/>
        <v>297.21257000000003</v>
      </c>
    </row>
    <row r="680" spans="1:76" x14ac:dyDescent="0.25">
      <c r="A680">
        <v>16</v>
      </c>
      <c r="B680" t="s">
        <v>60</v>
      </c>
      <c r="C680" t="s">
        <v>61</v>
      </c>
      <c r="D680">
        <v>2021</v>
      </c>
      <c r="E680" t="s">
        <v>62</v>
      </c>
      <c r="F680" t="s">
        <v>63</v>
      </c>
      <c r="G680">
        <v>2</v>
      </c>
      <c r="H680" t="s">
        <v>64</v>
      </c>
      <c r="I680" t="s">
        <v>3558</v>
      </c>
      <c r="J680" t="s">
        <v>1284</v>
      </c>
      <c r="K680" t="s">
        <v>1285</v>
      </c>
      <c r="L680" t="s">
        <v>3604</v>
      </c>
      <c r="M680" t="s">
        <v>1286</v>
      </c>
      <c r="N680" t="s">
        <v>3611</v>
      </c>
      <c r="O680" t="s">
        <v>124</v>
      </c>
      <c r="P680" t="s">
        <v>3646</v>
      </c>
      <c r="Q680" t="s">
        <v>1352</v>
      </c>
      <c r="R680" t="s">
        <v>3803</v>
      </c>
      <c r="S680" t="s">
        <v>1353</v>
      </c>
      <c r="T680">
        <v>11</v>
      </c>
      <c r="U680">
        <v>7</v>
      </c>
      <c r="V680" t="s">
        <v>1366</v>
      </c>
      <c r="W680">
        <v>2</v>
      </c>
      <c r="X680" t="s">
        <v>75</v>
      </c>
      <c r="Y680">
        <v>1</v>
      </c>
      <c r="Z680" t="s">
        <v>73</v>
      </c>
      <c r="AA680">
        <v>1</v>
      </c>
      <c r="AB680" s="1">
        <v>100</v>
      </c>
      <c r="AC680" s="1">
        <v>100</v>
      </c>
      <c r="AD680" s="1">
        <v>100</v>
      </c>
      <c r="AE680" s="1">
        <v>100</v>
      </c>
      <c r="AF680" s="1">
        <v>100</v>
      </c>
      <c r="AG680" s="1">
        <v>100</v>
      </c>
      <c r="AH680" s="1">
        <v>100</v>
      </c>
      <c r="AI680" s="1">
        <v>0</v>
      </c>
      <c r="AJ680" s="1">
        <v>0</v>
      </c>
      <c r="AK680" s="1">
        <v>100</v>
      </c>
      <c r="AL680" s="1">
        <v>0</v>
      </c>
      <c r="AM680" s="1">
        <v>0</v>
      </c>
      <c r="AN680" s="1">
        <v>100</v>
      </c>
      <c r="AO680" s="1">
        <v>0</v>
      </c>
      <c r="AP680" s="1">
        <v>0</v>
      </c>
      <c r="AQ680" s="1" t="s">
        <v>76</v>
      </c>
      <c r="AR680" s="1" t="s">
        <v>76</v>
      </c>
      <c r="AS680" s="1" t="s">
        <v>76</v>
      </c>
      <c r="AT680" s="1">
        <v>65676273</v>
      </c>
      <c r="AU680" s="1">
        <v>65676273</v>
      </c>
      <c r="AV680" s="1">
        <v>100</v>
      </c>
      <c r="AW680" s="1">
        <v>60082440</v>
      </c>
      <c r="AX680" s="1">
        <v>57470160</v>
      </c>
      <c r="AY680" s="1">
        <v>95.66</v>
      </c>
      <c r="AZ680" s="1">
        <v>110246848</v>
      </c>
      <c r="BA680" s="1">
        <v>0</v>
      </c>
      <c r="BB680" s="1">
        <v>0</v>
      </c>
      <c r="BC680" s="1">
        <v>113554254</v>
      </c>
      <c r="BD680" s="1">
        <v>0</v>
      </c>
      <c r="BE680" s="1">
        <v>0</v>
      </c>
      <c r="BF680" s="1">
        <v>116828364</v>
      </c>
      <c r="BG680" s="1">
        <v>0</v>
      </c>
      <c r="BH680" s="1">
        <v>0</v>
      </c>
      <c r="BI680" s="1">
        <v>466388179</v>
      </c>
      <c r="BJ680" s="1">
        <v>123146433</v>
      </c>
      <c r="BK680" s="1">
        <v>26.4</v>
      </c>
      <c r="BL680" t="s">
        <v>1367</v>
      </c>
      <c r="BM680" s="3">
        <f t="shared" si="126"/>
        <v>65.676272999999995</v>
      </c>
      <c r="BN680" s="3">
        <f t="shared" si="127"/>
        <v>65.676272999999995</v>
      </c>
      <c r="BO680" s="3">
        <f t="shared" si="128"/>
        <v>60.082439999999998</v>
      </c>
      <c r="BP680" s="3">
        <f t="shared" si="129"/>
        <v>57.47016</v>
      </c>
      <c r="BQ680" s="3">
        <f t="shared" si="130"/>
        <v>110.246848</v>
      </c>
      <c r="BR680" s="3">
        <f t="shared" si="131"/>
        <v>0</v>
      </c>
      <c r="BS680" s="3">
        <f t="shared" si="132"/>
        <v>113.554254</v>
      </c>
      <c r="BT680" s="3">
        <f t="shared" si="133"/>
        <v>0</v>
      </c>
      <c r="BU680" s="3">
        <f t="shared" si="134"/>
        <v>116.82836399999999</v>
      </c>
      <c r="BV680" s="3">
        <f t="shared" si="135"/>
        <v>0</v>
      </c>
      <c r="BW680" s="3">
        <f t="shared" si="136"/>
        <v>466.38817900000004</v>
      </c>
      <c r="BX680" s="3">
        <f t="shared" si="137"/>
        <v>123.146433</v>
      </c>
    </row>
    <row r="681" spans="1:76" x14ac:dyDescent="0.25">
      <c r="A681">
        <v>16</v>
      </c>
      <c r="B681" t="s">
        <v>60</v>
      </c>
      <c r="C681" t="s">
        <v>61</v>
      </c>
      <c r="D681">
        <v>2021</v>
      </c>
      <c r="E681" t="s">
        <v>62</v>
      </c>
      <c r="F681" t="s">
        <v>63</v>
      </c>
      <c r="G681">
        <v>2</v>
      </c>
      <c r="H681" t="s">
        <v>64</v>
      </c>
      <c r="I681" t="s">
        <v>3558</v>
      </c>
      <c r="J681" t="s">
        <v>1284</v>
      </c>
      <c r="K681" t="s">
        <v>1285</v>
      </c>
      <c r="L681" t="s">
        <v>3604</v>
      </c>
      <c r="M681" t="s">
        <v>1286</v>
      </c>
      <c r="N681" t="s">
        <v>3611</v>
      </c>
      <c r="O681" t="s">
        <v>124</v>
      </c>
      <c r="P681" t="s">
        <v>3646</v>
      </c>
      <c r="Q681" t="s">
        <v>1352</v>
      </c>
      <c r="R681" t="s">
        <v>3803</v>
      </c>
      <c r="S681" t="s">
        <v>1353</v>
      </c>
      <c r="T681">
        <v>11</v>
      </c>
      <c r="U681">
        <v>8</v>
      </c>
      <c r="V681" t="s">
        <v>1368</v>
      </c>
      <c r="W681">
        <v>1</v>
      </c>
      <c r="X681" t="s">
        <v>72</v>
      </c>
      <c r="Y681">
        <v>1</v>
      </c>
      <c r="Z681" t="s">
        <v>73</v>
      </c>
      <c r="AA681">
        <v>1</v>
      </c>
      <c r="AB681" s="1">
        <v>0.5</v>
      </c>
      <c r="AC681" s="1">
        <v>0.5</v>
      </c>
      <c r="AD681" s="1">
        <v>100</v>
      </c>
      <c r="AE681" s="1">
        <v>1</v>
      </c>
      <c r="AF681" s="1">
        <v>1</v>
      </c>
      <c r="AG681" s="1">
        <v>100</v>
      </c>
      <c r="AH681" s="1">
        <v>1</v>
      </c>
      <c r="AI681" s="1">
        <v>0</v>
      </c>
      <c r="AJ681" s="1">
        <v>0</v>
      </c>
      <c r="AK681" s="1">
        <v>1</v>
      </c>
      <c r="AL681" s="1">
        <v>0</v>
      </c>
      <c r="AM681" s="1">
        <v>0</v>
      </c>
      <c r="AN681" s="1">
        <v>0.5</v>
      </c>
      <c r="AO681" s="1">
        <v>0</v>
      </c>
      <c r="AP681" s="1">
        <v>0</v>
      </c>
      <c r="AQ681" s="1">
        <v>4</v>
      </c>
      <c r="AR681" s="1">
        <v>1.5</v>
      </c>
      <c r="AS681" s="1">
        <v>37.5</v>
      </c>
      <c r="AT681" s="1">
        <v>27659283</v>
      </c>
      <c r="AU681" s="1">
        <v>27659283</v>
      </c>
      <c r="AV681" s="1">
        <v>100</v>
      </c>
      <c r="AW681" s="1">
        <v>30951560</v>
      </c>
      <c r="AX681" s="1">
        <v>29605840</v>
      </c>
      <c r="AY681" s="1">
        <v>95.67</v>
      </c>
      <c r="AZ681" s="1">
        <v>47248649</v>
      </c>
      <c r="BA681" s="1">
        <v>0</v>
      </c>
      <c r="BB681" s="1">
        <v>0</v>
      </c>
      <c r="BC681" s="1">
        <v>48666107</v>
      </c>
      <c r="BD681" s="1">
        <v>0</v>
      </c>
      <c r="BE681" s="1">
        <v>0</v>
      </c>
      <c r="BF681" s="1">
        <v>50069300</v>
      </c>
      <c r="BG681" s="1">
        <v>0</v>
      </c>
      <c r="BH681" s="1">
        <v>0</v>
      </c>
      <c r="BI681" s="1">
        <v>204594899</v>
      </c>
      <c r="BJ681" s="1">
        <v>57265123</v>
      </c>
      <c r="BK681" s="1">
        <v>27.99</v>
      </c>
      <c r="BL681" t="s">
        <v>1369</v>
      </c>
      <c r="BM681" s="3">
        <f t="shared" si="126"/>
        <v>27.659282999999999</v>
      </c>
      <c r="BN681" s="3">
        <f t="shared" si="127"/>
        <v>27.659282999999999</v>
      </c>
      <c r="BO681" s="3">
        <f t="shared" si="128"/>
        <v>30.951560000000001</v>
      </c>
      <c r="BP681" s="3">
        <f t="shared" si="129"/>
        <v>29.605840000000001</v>
      </c>
      <c r="BQ681" s="3">
        <f t="shared" si="130"/>
        <v>47.248649</v>
      </c>
      <c r="BR681" s="3">
        <f t="shared" si="131"/>
        <v>0</v>
      </c>
      <c r="BS681" s="3">
        <f t="shared" si="132"/>
        <v>48.666106999999997</v>
      </c>
      <c r="BT681" s="3">
        <f t="shared" si="133"/>
        <v>0</v>
      </c>
      <c r="BU681" s="3">
        <f t="shared" si="134"/>
        <v>50.069299999999998</v>
      </c>
      <c r="BV681" s="3">
        <f t="shared" si="135"/>
        <v>0</v>
      </c>
      <c r="BW681" s="3">
        <f t="shared" si="136"/>
        <v>204.594899</v>
      </c>
      <c r="BX681" s="3">
        <f t="shared" si="137"/>
        <v>57.265123000000003</v>
      </c>
    </row>
    <row r="682" spans="1:76" x14ac:dyDescent="0.25">
      <c r="A682">
        <v>16</v>
      </c>
      <c r="B682" t="s">
        <v>60</v>
      </c>
      <c r="C682" t="s">
        <v>61</v>
      </c>
      <c r="D682">
        <v>2021</v>
      </c>
      <c r="E682" t="s">
        <v>62</v>
      </c>
      <c r="F682" t="s">
        <v>63</v>
      </c>
      <c r="G682">
        <v>2</v>
      </c>
      <c r="H682" t="s">
        <v>64</v>
      </c>
      <c r="I682" t="s">
        <v>3558</v>
      </c>
      <c r="J682" t="s">
        <v>1284</v>
      </c>
      <c r="K682" t="s">
        <v>1285</v>
      </c>
      <c r="L682" t="s">
        <v>3604</v>
      </c>
      <c r="M682" t="s">
        <v>1286</v>
      </c>
      <c r="N682" t="s">
        <v>3611</v>
      </c>
      <c r="O682" t="s">
        <v>124</v>
      </c>
      <c r="P682" t="s">
        <v>3646</v>
      </c>
      <c r="Q682" t="s">
        <v>1352</v>
      </c>
      <c r="R682" t="s">
        <v>3804</v>
      </c>
      <c r="S682" t="s">
        <v>1370</v>
      </c>
      <c r="T682">
        <v>18</v>
      </c>
      <c r="U682">
        <v>1</v>
      </c>
      <c r="V682" t="s">
        <v>1371</v>
      </c>
      <c r="W682">
        <v>1</v>
      </c>
      <c r="X682" t="s">
        <v>72</v>
      </c>
      <c r="Y682">
        <v>1</v>
      </c>
      <c r="Z682" t="s">
        <v>73</v>
      </c>
      <c r="AA682">
        <v>1</v>
      </c>
      <c r="AB682" s="1">
        <v>15000</v>
      </c>
      <c r="AC682" s="1">
        <v>17103</v>
      </c>
      <c r="AD682" s="1">
        <v>114.02</v>
      </c>
      <c r="AE682" s="1">
        <v>14000</v>
      </c>
      <c r="AF682" s="1">
        <v>7217</v>
      </c>
      <c r="AG682" s="1">
        <v>51.55</v>
      </c>
      <c r="AH682" s="1">
        <v>14000</v>
      </c>
      <c r="AI682" s="1">
        <v>0</v>
      </c>
      <c r="AJ682" s="1">
        <v>0</v>
      </c>
      <c r="AK682" s="1">
        <v>11000</v>
      </c>
      <c r="AL682" s="1">
        <v>0</v>
      </c>
      <c r="AM682" s="1">
        <v>0</v>
      </c>
      <c r="AN682" s="1">
        <v>6000</v>
      </c>
      <c r="AO682" s="1">
        <v>0</v>
      </c>
      <c r="AP682" s="1">
        <v>0</v>
      </c>
      <c r="AQ682" s="1">
        <v>60000</v>
      </c>
      <c r="AR682" s="1">
        <v>24320</v>
      </c>
      <c r="AS682" s="1">
        <v>40.53</v>
      </c>
      <c r="AT682" s="1">
        <v>3631578409</v>
      </c>
      <c r="AU682" s="1">
        <v>3631578409</v>
      </c>
      <c r="AV682" s="1">
        <v>100</v>
      </c>
      <c r="AW682" s="1">
        <v>9671230808</v>
      </c>
      <c r="AX682" s="1">
        <v>1773308583</v>
      </c>
      <c r="AY682" s="1">
        <v>18.34</v>
      </c>
      <c r="AZ682" s="1">
        <v>7260240000</v>
      </c>
      <c r="BA682" s="1">
        <v>0</v>
      </c>
      <c r="BB682" s="1">
        <v>0</v>
      </c>
      <c r="BC682" s="1">
        <v>7328880000</v>
      </c>
      <c r="BD682" s="1">
        <v>0</v>
      </c>
      <c r="BE682" s="1">
        <v>0</v>
      </c>
      <c r="BF682" s="1">
        <v>4303579178</v>
      </c>
      <c r="BG682" s="1">
        <v>0</v>
      </c>
      <c r="BH682" s="1">
        <v>0</v>
      </c>
      <c r="BI682" s="1">
        <v>32195508395</v>
      </c>
      <c r="BJ682" s="1">
        <v>5404886992</v>
      </c>
      <c r="BK682" s="1">
        <v>16.79</v>
      </c>
      <c r="BL682" t="s">
        <v>1372</v>
      </c>
      <c r="BM682" s="3">
        <f t="shared" si="126"/>
        <v>3631.5784090000002</v>
      </c>
      <c r="BN682" s="3">
        <f t="shared" si="127"/>
        <v>3631.5784090000002</v>
      </c>
      <c r="BO682" s="3">
        <f t="shared" si="128"/>
        <v>9671.2308080000003</v>
      </c>
      <c r="BP682" s="3">
        <f t="shared" si="129"/>
        <v>1773.308583</v>
      </c>
      <c r="BQ682" s="3">
        <f t="shared" si="130"/>
        <v>7260.24</v>
      </c>
      <c r="BR682" s="3">
        <f t="shared" si="131"/>
        <v>0</v>
      </c>
      <c r="BS682" s="3">
        <f t="shared" si="132"/>
        <v>7328.88</v>
      </c>
      <c r="BT682" s="3">
        <f t="shared" si="133"/>
        <v>0</v>
      </c>
      <c r="BU682" s="3">
        <f t="shared" si="134"/>
        <v>4303.579178</v>
      </c>
      <c r="BV682" s="3">
        <f t="shared" si="135"/>
        <v>0</v>
      </c>
      <c r="BW682" s="3">
        <f t="shared" si="136"/>
        <v>32195.508395000001</v>
      </c>
      <c r="BX682" s="3">
        <f t="shared" si="137"/>
        <v>5404.8869919999997</v>
      </c>
    </row>
    <row r="683" spans="1:76" x14ac:dyDescent="0.25">
      <c r="A683">
        <v>16</v>
      </c>
      <c r="B683" t="s">
        <v>60</v>
      </c>
      <c r="C683" t="s">
        <v>61</v>
      </c>
      <c r="D683">
        <v>2021</v>
      </c>
      <c r="E683" t="s">
        <v>62</v>
      </c>
      <c r="F683" t="s">
        <v>63</v>
      </c>
      <c r="G683">
        <v>2</v>
      </c>
      <c r="H683" t="s">
        <v>64</v>
      </c>
      <c r="I683" t="s">
        <v>3558</v>
      </c>
      <c r="J683" t="s">
        <v>1284</v>
      </c>
      <c r="K683" t="s">
        <v>1285</v>
      </c>
      <c r="L683" t="s">
        <v>3604</v>
      </c>
      <c r="M683" t="s">
        <v>1286</v>
      </c>
      <c r="N683" t="s">
        <v>3611</v>
      </c>
      <c r="O683" t="s">
        <v>124</v>
      </c>
      <c r="P683" t="s">
        <v>3646</v>
      </c>
      <c r="Q683" t="s">
        <v>1352</v>
      </c>
      <c r="R683" t="s">
        <v>3804</v>
      </c>
      <c r="S683" t="s">
        <v>1370</v>
      </c>
      <c r="T683">
        <v>18</v>
      </c>
      <c r="U683">
        <v>2</v>
      </c>
      <c r="V683" t="s">
        <v>1373</v>
      </c>
      <c r="W683">
        <v>2</v>
      </c>
      <c r="X683" t="s">
        <v>75</v>
      </c>
      <c r="Y683">
        <v>1</v>
      </c>
      <c r="Z683" t="s">
        <v>73</v>
      </c>
      <c r="AA683">
        <v>1</v>
      </c>
      <c r="AB683" s="1">
        <v>100</v>
      </c>
      <c r="AC683" s="1">
        <v>100</v>
      </c>
      <c r="AD683" s="1">
        <v>100</v>
      </c>
      <c r="AE683" s="1">
        <v>100</v>
      </c>
      <c r="AF683" s="1">
        <v>25</v>
      </c>
      <c r="AG683" s="1">
        <v>25</v>
      </c>
      <c r="AH683" s="1">
        <v>100</v>
      </c>
      <c r="AI683" s="1">
        <v>0</v>
      </c>
      <c r="AJ683" s="1">
        <v>0</v>
      </c>
      <c r="AK683" s="1">
        <v>100</v>
      </c>
      <c r="AL683" s="1">
        <v>0</v>
      </c>
      <c r="AM683" s="1">
        <v>0</v>
      </c>
      <c r="AN683" s="1">
        <v>100</v>
      </c>
      <c r="AO683" s="1">
        <v>0</v>
      </c>
      <c r="AP683" s="1">
        <v>0</v>
      </c>
      <c r="AQ683" s="1" t="s">
        <v>76</v>
      </c>
      <c r="AR683" s="1" t="s">
        <v>76</v>
      </c>
      <c r="AS683" s="1" t="s">
        <v>76</v>
      </c>
      <c r="AT683" s="1">
        <v>177858015</v>
      </c>
      <c r="AU683" s="1">
        <v>177858015</v>
      </c>
      <c r="AV683" s="1">
        <v>100</v>
      </c>
      <c r="AW683" s="1">
        <v>880210000</v>
      </c>
      <c r="AX683" s="1">
        <v>494917999</v>
      </c>
      <c r="AY683" s="1">
        <v>56.23</v>
      </c>
      <c r="AZ683" s="1">
        <v>193560000</v>
      </c>
      <c r="BA683" s="1">
        <v>0</v>
      </c>
      <c r="BB683" s="1">
        <v>0</v>
      </c>
      <c r="BC683" s="1">
        <v>199440000</v>
      </c>
      <c r="BD683" s="1">
        <v>0</v>
      </c>
      <c r="BE683" s="1">
        <v>0</v>
      </c>
      <c r="BF683" s="1">
        <v>205440000</v>
      </c>
      <c r="BG683" s="1">
        <v>0</v>
      </c>
      <c r="BH683" s="1">
        <v>0</v>
      </c>
      <c r="BI683" s="1">
        <v>1656508015</v>
      </c>
      <c r="BJ683" s="1">
        <v>672776014</v>
      </c>
      <c r="BK683" s="1">
        <v>40.61</v>
      </c>
      <c r="BL683" t="s">
        <v>1374</v>
      </c>
      <c r="BM683" s="3">
        <f t="shared" si="126"/>
        <v>177.85801499999999</v>
      </c>
      <c r="BN683" s="3">
        <f t="shared" si="127"/>
        <v>177.85801499999999</v>
      </c>
      <c r="BO683" s="3">
        <f t="shared" si="128"/>
        <v>880.21</v>
      </c>
      <c r="BP683" s="3">
        <f t="shared" si="129"/>
        <v>494.91799900000001</v>
      </c>
      <c r="BQ683" s="3">
        <f t="shared" si="130"/>
        <v>193.56</v>
      </c>
      <c r="BR683" s="3">
        <f t="shared" si="131"/>
        <v>0</v>
      </c>
      <c r="BS683" s="3">
        <f t="shared" si="132"/>
        <v>199.44</v>
      </c>
      <c r="BT683" s="3">
        <f t="shared" si="133"/>
        <v>0</v>
      </c>
      <c r="BU683" s="3">
        <f t="shared" si="134"/>
        <v>205.44</v>
      </c>
      <c r="BV683" s="3">
        <f t="shared" si="135"/>
        <v>0</v>
      </c>
      <c r="BW683" s="3">
        <f t="shared" si="136"/>
        <v>1656.5080150000001</v>
      </c>
      <c r="BX683" s="3">
        <f t="shared" si="137"/>
        <v>672.77601400000003</v>
      </c>
    </row>
    <row r="684" spans="1:76" x14ac:dyDescent="0.25">
      <c r="A684">
        <v>16</v>
      </c>
      <c r="B684" t="s">
        <v>60</v>
      </c>
      <c r="C684" t="s">
        <v>61</v>
      </c>
      <c r="D684">
        <v>2021</v>
      </c>
      <c r="E684" t="s">
        <v>62</v>
      </c>
      <c r="F684" t="s">
        <v>63</v>
      </c>
      <c r="G684">
        <v>2</v>
      </c>
      <c r="H684" t="s">
        <v>64</v>
      </c>
      <c r="I684" t="s">
        <v>3558</v>
      </c>
      <c r="J684" t="s">
        <v>1284</v>
      </c>
      <c r="K684" t="s">
        <v>1285</v>
      </c>
      <c r="L684" t="s">
        <v>3604</v>
      </c>
      <c r="M684" t="s">
        <v>1286</v>
      </c>
      <c r="N684" t="s">
        <v>3611</v>
      </c>
      <c r="O684" t="s">
        <v>124</v>
      </c>
      <c r="P684" t="s">
        <v>3646</v>
      </c>
      <c r="Q684" t="s">
        <v>1352</v>
      </c>
      <c r="R684" t="s">
        <v>3804</v>
      </c>
      <c r="S684" t="s">
        <v>1370</v>
      </c>
      <c r="T684">
        <v>18</v>
      </c>
      <c r="U684">
        <v>3</v>
      </c>
      <c r="V684" t="s">
        <v>1375</v>
      </c>
      <c r="W684">
        <v>3</v>
      </c>
      <c r="X684" t="s">
        <v>128</v>
      </c>
      <c r="Y684">
        <v>1</v>
      </c>
      <c r="Z684" t="s">
        <v>73</v>
      </c>
      <c r="AA684">
        <v>1</v>
      </c>
      <c r="AB684" s="1">
        <v>5</v>
      </c>
      <c r="AC684" s="1">
        <v>5</v>
      </c>
      <c r="AD684" s="1">
        <v>100</v>
      </c>
      <c r="AE684" s="1">
        <v>6</v>
      </c>
      <c r="AF684" s="1">
        <v>4</v>
      </c>
      <c r="AG684" s="1">
        <v>66.67</v>
      </c>
      <c r="AH684" s="1">
        <v>6</v>
      </c>
      <c r="AI684" s="1">
        <v>0</v>
      </c>
      <c r="AJ684" s="1">
        <v>0</v>
      </c>
      <c r="AK684" s="1">
        <v>6</v>
      </c>
      <c r="AL684" s="1">
        <v>0</v>
      </c>
      <c r="AM684" s="1">
        <v>0</v>
      </c>
      <c r="AN684" s="1">
        <v>6</v>
      </c>
      <c r="AO684" s="1">
        <v>0</v>
      </c>
      <c r="AP684" s="1">
        <v>0</v>
      </c>
      <c r="AQ684" s="1" t="s">
        <v>76</v>
      </c>
      <c r="AR684" s="1" t="s">
        <v>76</v>
      </c>
      <c r="AS684" s="1" t="s">
        <v>76</v>
      </c>
      <c r="AT684" s="1">
        <v>4125533335</v>
      </c>
      <c r="AU684" s="1">
        <v>4125088335</v>
      </c>
      <c r="AV684" s="1">
        <v>99.99</v>
      </c>
      <c r="AW684" s="1">
        <v>9122620000</v>
      </c>
      <c r="AX684" s="1">
        <v>665943903</v>
      </c>
      <c r="AY684" s="1">
        <v>7.3</v>
      </c>
      <c r="AZ684" s="1">
        <v>15573600000</v>
      </c>
      <c r="BA684" s="1">
        <v>0</v>
      </c>
      <c r="BB684" s="1">
        <v>0</v>
      </c>
      <c r="BC684" s="1">
        <v>14733880000</v>
      </c>
      <c r="BD684" s="1">
        <v>0</v>
      </c>
      <c r="BE684" s="1">
        <v>0</v>
      </c>
      <c r="BF684" s="1">
        <v>14793088791</v>
      </c>
      <c r="BG684" s="1">
        <v>0</v>
      </c>
      <c r="BH684" s="1">
        <v>0</v>
      </c>
      <c r="BI684" s="1">
        <v>58348722126</v>
      </c>
      <c r="BJ684" s="1">
        <v>4791032238</v>
      </c>
      <c r="BK684" s="1">
        <v>8.2100000000000009</v>
      </c>
      <c r="BL684" t="s">
        <v>1376</v>
      </c>
      <c r="BM684" s="3">
        <f t="shared" si="126"/>
        <v>4125.5333350000001</v>
      </c>
      <c r="BN684" s="3">
        <f t="shared" si="127"/>
        <v>4125.0883350000004</v>
      </c>
      <c r="BO684" s="3">
        <f t="shared" si="128"/>
        <v>9122.6200000000008</v>
      </c>
      <c r="BP684" s="3">
        <f t="shared" si="129"/>
        <v>665.94390299999998</v>
      </c>
      <c r="BQ684" s="3">
        <f t="shared" si="130"/>
        <v>15573.6</v>
      </c>
      <c r="BR684" s="3">
        <f t="shared" si="131"/>
        <v>0</v>
      </c>
      <c r="BS684" s="3">
        <f t="shared" si="132"/>
        <v>14733.88</v>
      </c>
      <c r="BT684" s="3">
        <f t="shared" si="133"/>
        <v>0</v>
      </c>
      <c r="BU684" s="3">
        <f t="shared" si="134"/>
        <v>14793.088791</v>
      </c>
      <c r="BV684" s="3">
        <f t="shared" si="135"/>
        <v>0</v>
      </c>
      <c r="BW684" s="3">
        <f t="shared" si="136"/>
        <v>58348.722126000001</v>
      </c>
      <c r="BX684" s="3">
        <f t="shared" si="137"/>
        <v>4791.0322380000007</v>
      </c>
    </row>
    <row r="685" spans="1:76" x14ac:dyDescent="0.25">
      <c r="A685">
        <v>16</v>
      </c>
      <c r="B685" t="s">
        <v>60</v>
      </c>
      <c r="C685" t="s">
        <v>61</v>
      </c>
      <c r="D685">
        <v>2021</v>
      </c>
      <c r="E685" t="s">
        <v>62</v>
      </c>
      <c r="F685" t="s">
        <v>63</v>
      </c>
      <c r="G685">
        <v>2</v>
      </c>
      <c r="H685" t="s">
        <v>64</v>
      </c>
      <c r="I685" t="s">
        <v>3558</v>
      </c>
      <c r="J685" t="s">
        <v>1284</v>
      </c>
      <c r="K685" t="s">
        <v>1285</v>
      </c>
      <c r="L685" t="s">
        <v>3604</v>
      </c>
      <c r="M685" t="s">
        <v>1286</v>
      </c>
      <c r="N685" t="s">
        <v>3611</v>
      </c>
      <c r="O685" t="s">
        <v>124</v>
      </c>
      <c r="P685" t="s">
        <v>3646</v>
      </c>
      <c r="Q685" t="s">
        <v>1352</v>
      </c>
      <c r="R685" t="s">
        <v>3804</v>
      </c>
      <c r="S685" t="s">
        <v>1370</v>
      </c>
      <c r="T685">
        <v>18</v>
      </c>
      <c r="U685">
        <v>4</v>
      </c>
      <c r="V685" t="s">
        <v>1377</v>
      </c>
      <c r="W685">
        <v>2</v>
      </c>
      <c r="X685" t="s">
        <v>75</v>
      </c>
      <c r="Y685">
        <v>1</v>
      </c>
      <c r="Z685" t="s">
        <v>73</v>
      </c>
      <c r="AA685">
        <v>1</v>
      </c>
      <c r="AB685" s="1">
        <v>100</v>
      </c>
      <c r="AC685" s="1">
        <v>100</v>
      </c>
      <c r="AD685" s="1">
        <v>100</v>
      </c>
      <c r="AE685" s="1">
        <v>100</v>
      </c>
      <c r="AF685" s="1">
        <v>25</v>
      </c>
      <c r="AG685" s="1">
        <v>25</v>
      </c>
      <c r="AH685" s="1">
        <v>100</v>
      </c>
      <c r="AI685" s="1">
        <v>0</v>
      </c>
      <c r="AJ685" s="1">
        <v>0</v>
      </c>
      <c r="AK685" s="1">
        <v>100</v>
      </c>
      <c r="AL685" s="1">
        <v>0</v>
      </c>
      <c r="AM685" s="1">
        <v>0</v>
      </c>
      <c r="AN685" s="1">
        <v>100</v>
      </c>
      <c r="AO685" s="1">
        <v>0</v>
      </c>
      <c r="AP685" s="1">
        <v>0</v>
      </c>
      <c r="AQ685" s="1" t="s">
        <v>76</v>
      </c>
      <c r="AR685" s="1" t="s">
        <v>76</v>
      </c>
      <c r="AS685" s="1" t="s">
        <v>76</v>
      </c>
      <c r="AT685" s="1">
        <v>219500533</v>
      </c>
      <c r="AU685" s="1">
        <v>218470533</v>
      </c>
      <c r="AV685" s="1">
        <v>99.53</v>
      </c>
      <c r="AW685" s="1">
        <v>785519000</v>
      </c>
      <c r="AX685" s="1">
        <v>633338000</v>
      </c>
      <c r="AY685" s="1">
        <v>80.63</v>
      </c>
      <c r="AZ685" s="1">
        <v>1038120000</v>
      </c>
      <c r="BA685" s="1">
        <v>0</v>
      </c>
      <c r="BB685" s="1">
        <v>0</v>
      </c>
      <c r="BC685" s="1">
        <v>1069800000</v>
      </c>
      <c r="BD685" s="1">
        <v>0</v>
      </c>
      <c r="BE685" s="1">
        <v>0</v>
      </c>
      <c r="BF685" s="1">
        <v>1101720000</v>
      </c>
      <c r="BG685" s="1">
        <v>0</v>
      </c>
      <c r="BH685" s="1">
        <v>0</v>
      </c>
      <c r="BI685" s="1">
        <v>4214659533</v>
      </c>
      <c r="BJ685" s="1">
        <v>851808533</v>
      </c>
      <c r="BK685" s="1">
        <v>20.21</v>
      </c>
      <c r="BL685" t="s">
        <v>1378</v>
      </c>
      <c r="BM685" s="3">
        <f t="shared" si="126"/>
        <v>219.50053299999999</v>
      </c>
      <c r="BN685" s="3">
        <f t="shared" si="127"/>
        <v>218.47053299999999</v>
      </c>
      <c r="BO685" s="3">
        <f t="shared" si="128"/>
        <v>785.51900000000001</v>
      </c>
      <c r="BP685" s="3">
        <f t="shared" si="129"/>
        <v>633.33799999999997</v>
      </c>
      <c r="BQ685" s="3">
        <f t="shared" si="130"/>
        <v>1038.1199999999999</v>
      </c>
      <c r="BR685" s="3">
        <f t="shared" si="131"/>
        <v>0</v>
      </c>
      <c r="BS685" s="3">
        <f t="shared" si="132"/>
        <v>1069.8</v>
      </c>
      <c r="BT685" s="3">
        <f t="shared" si="133"/>
        <v>0</v>
      </c>
      <c r="BU685" s="3">
        <f t="shared" si="134"/>
        <v>1101.72</v>
      </c>
      <c r="BV685" s="3">
        <f t="shared" si="135"/>
        <v>0</v>
      </c>
      <c r="BW685" s="3">
        <f t="shared" si="136"/>
        <v>4214.659533</v>
      </c>
      <c r="BX685" s="3">
        <f t="shared" si="137"/>
        <v>851.8085329999999</v>
      </c>
    </row>
    <row r="686" spans="1:76" x14ac:dyDescent="0.25">
      <c r="A686">
        <v>16</v>
      </c>
      <c r="B686" t="s">
        <v>60</v>
      </c>
      <c r="C686" t="s">
        <v>61</v>
      </c>
      <c r="D686">
        <v>2021</v>
      </c>
      <c r="E686" t="s">
        <v>62</v>
      </c>
      <c r="F686" t="s">
        <v>63</v>
      </c>
      <c r="G686">
        <v>2</v>
      </c>
      <c r="H686" t="s">
        <v>64</v>
      </c>
      <c r="I686" t="s">
        <v>3558</v>
      </c>
      <c r="J686" t="s">
        <v>1284</v>
      </c>
      <c r="K686" t="s">
        <v>1285</v>
      </c>
      <c r="L686" t="s">
        <v>3604</v>
      </c>
      <c r="M686" t="s">
        <v>1286</v>
      </c>
      <c r="N686" t="s">
        <v>3611</v>
      </c>
      <c r="O686" t="s">
        <v>124</v>
      </c>
      <c r="P686" t="s">
        <v>3646</v>
      </c>
      <c r="Q686" t="s">
        <v>1352</v>
      </c>
      <c r="R686" t="s">
        <v>3804</v>
      </c>
      <c r="S686" t="s">
        <v>1370</v>
      </c>
      <c r="T686">
        <v>18</v>
      </c>
      <c r="U686">
        <v>5</v>
      </c>
      <c r="V686" t="s">
        <v>1379</v>
      </c>
      <c r="W686">
        <v>2</v>
      </c>
      <c r="X686" t="s">
        <v>75</v>
      </c>
      <c r="Y686">
        <v>1</v>
      </c>
      <c r="Z686" t="s">
        <v>73</v>
      </c>
      <c r="AA686">
        <v>1</v>
      </c>
      <c r="AB686" s="1">
        <v>4</v>
      </c>
      <c r="AC686" s="1">
        <v>4</v>
      </c>
      <c r="AD686" s="1">
        <v>100</v>
      </c>
      <c r="AE686" s="1">
        <v>4</v>
      </c>
      <c r="AF686" s="1">
        <v>4</v>
      </c>
      <c r="AG686" s="1">
        <v>100</v>
      </c>
      <c r="AH686" s="1">
        <v>4</v>
      </c>
      <c r="AI686" s="1">
        <v>0</v>
      </c>
      <c r="AJ686" s="1">
        <v>0</v>
      </c>
      <c r="AK686" s="1">
        <v>4</v>
      </c>
      <c r="AL686" s="1">
        <v>0</v>
      </c>
      <c r="AM686" s="1">
        <v>0</v>
      </c>
      <c r="AN686" s="1">
        <v>4</v>
      </c>
      <c r="AO686" s="1">
        <v>0</v>
      </c>
      <c r="AP686" s="1">
        <v>0</v>
      </c>
      <c r="AQ686" s="1" t="s">
        <v>76</v>
      </c>
      <c r="AR686" s="1" t="s">
        <v>76</v>
      </c>
      <c r="AS686" s="1" t="s">
        <v>76</v>
      </c>
      <c r="AT686" s="1">
        <v>771652063</v>
      </c>
      <c r="AU686" s="1">
        <v>716388668</v>
      </c>
      <c r="AV686" s="1">
        <v>92.84</v>
      </c>
      <c r="AW686" s="1">
        <v>1837485622</v>
      </c>
      <c r="AX686" s="1">
        <v>941321000</v>
      </c>
      <c r="AY686" s="1">
        <v>51.23</v>
      </c>
      <c r="AZ686" s="1">
        <v>1667520000</v>
      </c>
      <c r="BA686" s="1">
        <v>0</v>
      </c>
      <c r="BB686" s="1">
        <v>0</v>
      </c>
      <c r="BC686" s="1">
        <v>1718400000</v>
      </c>
      <c r="BD686" s="1">
        <v>0</v>
      </c>
      <c r="BE686" s="1">
        <v>0</v>
      </c>
      <c r="BF686" s="1">
        <v>1769280000</v>
      </c>
      <c r="BG686" s="1">
        <v>0</v>
      </c>
      <c r="BH686" s="1">
        <v>0</v>
      </c>
      <c r="BI686" s="1">
        <v>7764337685</v>
      </c>
      <c r="BJ686" s="1">
        <v>1657709668</v>
      </c>
      <c r="BK686" s="1">
        <v>21.35</v>
      </c>
      <c r="BL686" t="s">
        <v>1380</v>
      </c>
      <c r="BM686" s="3">
        <f t="shared" si="126"/>
        <v>771.652063</v>
      </c>
      <c r="BN686" s="3">
        <f t="shared" si="127"/>
        <v>716.38866800000005</v>
      </c>
      <c r="BO686" s="3">
        <f t="shared" si="128"/>
        <v>1837.4856219999999</v>
      </c>
      <c r="BP686" s="3">
        <f t="shared" si="129"/>
        <v>941.32100000000003</v>
      </c>
      <c r="BQ686" s="3">
        <f t="shared" si="130"/>
        <v>1667.52</v>
      </c>
      <c r="BR686" s="3">
        <f t="shared" si="131"/>
        <v>0</v>
      </c>
      <c r="BS686" s="3">
        <f t="shared" si="132"/>
        <v>1718.4</v>
      </c>
      <c r="BT686" s="3">
        <f t="shared" si="133"/>
        <v>0</v>
      </c>
      <c r="BU686" s="3">
        <f t="shared" si="134"/>
        <v>1769.28</v>
      </c>
      <c r="BV686" s="3">
        <f t="shared" si="135"/>
        <v>0</v>
      </c>
      <c r="BW686" s="3">
        <f t="shared" si="136"/>
        <v>7764.3376849999995</v>
      </c>
      <c r="BX686" s="3">
        <f t="shared" si="137"/>
        <v>1657.709668</v>
      </c>
    </row>
    <row r="687" spans="1:76" x14ac:dyDescent="0.25">
      <c r="A687">
        <v>16</v>
      </c>
      <c r="B687" t="s">
        <v>60</v>
      </c>
      <c r="C687" t="s">
        <v>61</v>
      </c>
      <c r="D687">
        <v>2021</v>
      </c>
      <c r="E687" t="s">
        <v>62</v>
      </c>
      <c r="F687" t="s">
        <v>63</v>
      </c>
      <c r="G687">
        <v>2</v>
      </c>
      <c r="H687" t="s">
        <v>64</v>
      </c>
      <c r="I687" t="s">
        <v>3558</v>
      </c>
      <c r="J687" t="s">
        <v>1284</v>
      </c>
      <c r="K687" t="s">
        <v>1285</v>
      </c>
      <c r="L687" t="s">
        <v>3604</v>
      </c>
      <c r="M687" t="s">
        <v>1286</v>
      </c>
      <c r="N687" t="s">
        <v>3611</v>
      </c>
      <c r="O687" t="s">
        <v>124</v>
      </c>
      <c r="P687" t="s">
        <v>3646</v>
      </c>
      <c r="Q687" t="s">
        <v>1352</v>
      </c>
      <c r="R687" t="s">
        <v>3804</v>
      </c>
      <c r="S687" t="s">
        <v>1370</v>
      </c>
      <c r="T687">
        <v>18</v>
      </c>
      <c r="U687">
        <v>6</v>
      </c>
      <c r="V687" t="s">
        <v>1381</v>
      </c>
      <c r="W687">
        <v>2</v>
      </c>
      <c r="X687" t="s">
        <v>75</v>
      </c>
      <c r="Y687">
        <v>1</v>
      </c>
      <c r="Z687" t="s">
        <v>73</v>
      </c>
      <c r="AA687">
        <v>1</v>
      </c>
      <c r="AB687" s="1">
        <v>1</v>
      </c>
      <c r="AC687" s="1">
        <v>1</v>
      </c>
      <c r="AD687" s="1">
        <v>100</v>
      </c>
      <c r="AE687" s="1">
        <v>1</v>
      </c>
      <c r="AF687" s="1">
        <v>1</v>
      </c>
      <c r="AG687" s="1">
        <v>100</v>
      </c>
      <c r="AH687" s="1">
        <v>1</v>
      </c>
      <c r="AI687" s="1">
        <v>0</v>
      </c>
      <c r="AJ687" s="1">
        <v>0</v>
      </c>
      <c r="AK687" s="1">
        <v>1</v>
      </c>
      <c r="AL687" s="1">
        <v>0</v>
      </c>
      <c r="AM687" s="1">
        <v>0</v>
      </c>
      <c r="AN687" s="1">
        <v>1</v>
      </c>
      <c r="AO687" s="1">
        <v>0</v>
      </c>
      <c r="AP687" s="1">
        <v>0</v>
      </c>
      <c r="AQ687" s="1" t="s">
        <v>76</v>
      </c>
      <c r="AR687" s="1" t="s">
        <v>76</v>
      </c>
      <c r="AS687" s="1" t="s">
        <v>76</v>
      </c>
      <c r="AT687" s="1">
        <v>372789722</v>
      </c>
      <c r="AU687" s="1">
        <v>372789722</v>
      </c>
      <c r="AV687" s="1">
        <v>100</v>
      </c>
      <c r="AW687" s="1">
        <v>3434506570</v>
      </c>
      <c r="AX687" s="1">
        <v>1405309767</v>
      </c>
      <c r="AY687" s="1">
        <v>40.92</v>
      </c>
      <c r="AZ687" s="1">
        <v>5021840000</v>
      </c>
      <c r="BA687" s="1">
        <v>0</v>
      </c>
      <c r="BB687" s="1">
        <v>0</v>
      </c>
      <c r="BC687" s="1">
        <v>3774285695</v>
      </c>
      <c r="BD687" s="1">
        <v>0</v>
      </c>
      <c r="BE687" s="1">
        <v>0</v>
      </c>
      <c r="BF687" s="1">
        <v>3420172031</v>
      </c>
      <c r="BG687" s="1">
        <v>0</v>
      </c>
      <c r="BH687" s="1">
        <v>0</v>
      </c>
      <c r="BI687" s="1">
        <v>16023594018</v>
      </c>
      <c r="BJ687" s="1">
        <v>1778099489</v>
      </c>
      <c r="BK687" s="1">
        <v>11.1</v>
      </c>
      <c r="BL687" t="s">
        <v>1382</v>
      </c>
      <c r="BM687" s="3">
        <f t="shared" si="126"/>
        <v>372.78972199999998</v>
      </c>
      <c r="BN687" s="3">
        <f t="shared" si="127"/>
        <v>372.78972199999998</v>
      </c>
      <c r="BO687" s="3">
        <f t="shared" si="128"/>
        <v>3434.50657</v>
      </c>
      <c r="BP687" s="3">
        <f t="shared" si="129"/>
        <v>1405.309767</v>
      </c>
      <c r="BQ687" s="3">
        <f t="shared" si="130"/>
        <v>5021.84</v>
      </c>
      <c r="BR687" s="3">
        <f t="shared" si="131"/>
        <v>0</v>
      </c>
      <c r="BS687" s="3">
        <f t="shared" si="132"/>
        <v>3774.285695</v>
      </c>
      <c r="BT687" s="3">
        <f t="shared" si="133"/>
        <v>0</v>
      </c>
      <c r="BU687" s="3">
        <f t="shared" si="134"/>
        <v>3420.1720310000001</v>
      </c>
      <c r="BV687" s="3">
        <f t="shared" si="135"/>
        <v>0</v>
      </c>
      <c r="BW687" s="3">
        <f t="shared" si="136"/>
        <v>16023.594018</v>
      </c>
      <c r="BX687" s="3">
        <f t="shared" si="137"/>
        <v>1778.0994889999999</v>
      </c>
    </row>
    <row r="688" spans="1:76" x14ac:dyDescent="0.25">
      <c r="A688">
        <v>16</v>
      </c>
      <c r="B688" t="s">
        <v>60</v>
      </c>
      <c r="C688" t="s">
        <v>61</v>
      </c>
      <c r="D688">
        <v>2021</v>
      </c>
      <c r="E688" t="s">
        <v>62</v>
      </c>
      <c r="F688" t="s">
        <v>63</v>
      </c>
      <c r="G688">
        <v>2</v>
      </c>
      <c r="H688" t="s">
        <v>64</v>
      </c>
      <c r="I688" t="s">
        <v>3558</v>
      </c>
      <c r="J688" t="s">
        <v>1284</v>
      </c>
      <c r="K688" t="s">
        <v>1285</v>
      </c>
      <c r="L688" t="s">
        <v>3604</v>
      </c>
      <c r="M688" t="s">
        <v>1286</v>
      </c>
      <c r="N688" t="s">
        <v>3611</v>
      </c>
      <c r="O688" t="s">
        <v>124</v>
      </c>
      <c r="P688" t="s">
        <v>3646</v>
      </c>
      <c r="Q688" t="s">
        <v>1352</v>
      </c>
      <c r="R688" t="s">
        <v>3804</v>
      </c>
      <c r="S688" t="s">
        <v>1370</v>
      </c>
      <c r="T688">
        <v>18</v>
      </c>
      <c r="U688">
        <v>7</v>
      </c>
      <c r="V688" t="s">
        <v>1383</v>
      </c>
      <c r="W688">
        <v>2</v>
      </c>
      <c r="X688" t="s">
        <v>75</v>
      </c>
      <c r="Y688">
        <v>1</v>
      </c>
      <c r="Z688" t="s">
        <v>73</v>
      </c>
      <c r="AA688">
        <v>1</v>
      </c>
      <c r="AB688" s="1">
        <v>20</v>
      </c>
      <c r="AC688" s="1">
        <v>20</v>
      </c>
      <c r="AD688" s="1">
        <v>100</v>
      </c>
      <c r="AE688" s="1">
        <v>20</v>
      </c>
      <c r="AF688" s="1">
        <v>10</v>
      </c>
      <c r="AG688" s="1">
        <v>50</v>
      </c>
      <c r="AH688" s="1">
        <v>20</v>
      </c>
      <c r="AI688" s="1">
        <v>0</v>
      </c>
      <c r="AJ688" s="1">
        <v>0</v>
      </c>
      <c r="AK688" s="1">
        <v>20</v>
      </c>
      <c r="AL688" s="1">
        <v>0</v>
      </c>
      <c r="AM688" s="1">
        <v>0</v>
      </c>
      <c r="AN688" s="1">
        <v>20</v>
      </c>
      <c r="AO688" s="1">
        <v>0</v>
      </c>
      <c r="AP688" s="1">
        <v>0</v>
      </c>
      <c r="AQ688" s="1" t="s">
        <v>76</v>
      </c>
      <c r="AR688" s="1" t="s">
        <v>76</v>
      </c>
      <c r="AS688" s="1" t="s">
        <v>76</v>
      </c>
      <c r="AT688" s="1">
        <v>295866669</v>
      </c>
      <c r="AU688" s="1">
        <v>294366669</v>
      </c>
      <c r="AV688" s="1">
        <v>99.49</v>
      </c>
      <c r="AW688" s="1">
        <v>1371904000</v>
      </c>
      <c r="AX688" s="1">
        <v>1300992000</v>
      </c>
      <c r="AY688" s="1">
        <v>94.83</v>
      </c>
      <c r="AZ688" s="1">
        <v>854400000</v>
      </c>
      <c r="BA688" s="1">
        <v>0</v>
      </c>
      <c r="BB688" s="1">
        <v>0</v>
      </c>
      <c r="BC688" s="1">
        <v>880680000</v>
      </c>
      <c r="BD688" s="1">
        <v>0</v>
      </c>
      <c r="BE688" s="1">
        <v>0</v>
      </c>
      <c r="BF688" s="1">
        <v>906960000</v>
      </c>
      <c r="BG688" s="1">
        <v>0</v>
      </c>
      <c r="BH688" s="1">
        <v>0</v>
      </c>
      <c r="BI688" s="1">
        <v>4309810669</v>
      </c>
      <c r="BJ688" s="1">
        <v>1595358669</v>
      </c>
      <c r="BK688" s="1">
        <v>37.020000000000003</v>
      </c>
      <c r="BL688" t="s">
        <v>1384</v>
      </c>
      <c r="BM688" s="3">
        <f t="shared" si="126"/>
        <v>295.866669</v>
      </c>
      <c r="BN688" s="3">
        <f t="shared" si="127"/>
        <v>294.366669</v>
      </c>
      <c r="BO688" s="3">
        <f t="shared" si="128"/>
        <v>1371.904</v>
      </c>
      <c r="BP688" s="3">
        <f t="shared" si="129"/>
        <v>1300.992</v>
      </c>
      <c r="BQ688" s="3">
        <f t="shared" si="130"/>
        <v>854.4</v>
      </c>
      <c r="BR688" s="3">
        <f t="shared" si="131"/>
        <v>0</v>
      </c>
      <c r="BS688" s="3">
        <f t="shared" si="132"/>
        <v>880.68</v>
      </c>
      <c r="BT688" s="3">
        <f t="shared" si="133"/>
        <v>0</v>
      </c>
      <c r="BU688" s="3">
        <f t="shared" si="134"/>
        <v>906.96</v>
      </c>
      <c r="BV688" s="3">
        <f t="shared" si="135"/>
        <v>0</v>
      </c>
      <c r="BW688" s="3">
        <f t="shared" si="136"/>
        <v>4309.8106690000004</v>
      </c>
      <c r="BX688" s="3">
        <f t="shared" si="137"/>
        <v>1595.358669</v>
      </c>
    </row>
    <row r="689" spans="1:76" x14ac:dyDescent="0.25">
      <c r="A689">
        <v>16</v>
      </c>
      <c r="B689" t="s">
        <v>60</v>
      </c>
      <c r="C689" t="s">
        <v>61</v>
      </c>
      <c r="D689">
        <v>2021</v>
      </c>
      <c r="E689" t="s">
        <v>62</v>
      </c>
      <c r="F689" t="s">
        <v>63</v>
      </c>
      <c r="G689">
        <v>2</v>
      </c>
      <c r="H689" t="s">
        <v>64</v>
      </c>
      <c r="I689" t="s">
        <v>3558</v>
      </c>
      <c r="J689" t="s">
        <v>1284</v>
      </c>
      <c r="K689" t="s">
        <v>1285</v>
      </c>
      <c r="L689" t="s">
        <v>3604</v>
      </c>
      <c r="M689" t="s">
        <v>1286</v>
      </c>
      <c r="N689" t="s">
        <v>3611</v>
      </c>
      <c r="O689" t="s">
        <v>124</v>
      </c>
      <c r="P689" t="s">
        <v>3646</v>
      </c>
      <c r="Q689" t="s">
        <v>1352</v>
      </c>
      <c r="R689" t="s">
        <v>3804</v>
      </c>
      <c r="S689" t="s">
        <v>1370</v>
      </c>
      <c r="T689">
        <v>18</v>
      </c>
      <c r="U689">
        <v>8</v>
      </c>
      <c r="V689" t="s">
        <v>1385</v>
      </c>
      <c r="W689">
        <v>2</v>
      </c>
      <c r="X689" t="s">
        <v>75</v>
      </c>
      <c r="Y689">
        <v>1</v>
      </c>
      <c r="Z689" t="s">
        <v>73</v>
      </c>
      <c r="AA689">
        <v>1</v>
      </c>
      <c r="AB689" s="1">
        <v>1</v>
      </c>
      <c r="AC689" s="1">
        <v>1</v>
      </c>
      <c r="AD689" s="1">
        <v>100</v>
      </c>
      <c r="AE689" s="1">
        <v>1</v>
      </c>
      <c r="AF689" s="1">
        <v>1</v>
      </c>
      <c r="AG689" s="1">
        <v>100</v>
      </c>
      <c r="AH689" s="1">
        <v>1</v>
      </c>
      <c r="AI689" s="1">
        <v>0</v>
      </c>
      <c r="AJ689" s="1">
        <v>0</v>
      </c>
      <c r="AK689" s="1">
        <v>1</v>
      </c>
      <c r="AL689" s="1">
        <v>0</v>
      </c>
      <c r="AM689" s="1">
        <v>0</v>
      </c>
      <c r="AN689" s="1">
        <v>1</v>
      </c>
      <c r="AO689" s="1">
        <v>0</v>
      </c>
      <c r="AP689" s="1">
        <v>0</v>
      </c>
      <c r="AQ689" s="1" t="s">
        <v>76</v>
      </c>
      <c r="AR689" s="1" t="s">
        <v>76</v>
      </c>
      <c r="AS689" s="1" t="s">
        <v>76</v>
      </c>
      <c r="AT689" s="1">
        <v>18354600</v>
      </c>
      <c r="AU689" s="1">
        <v>18354600</v>
      </c>
      <c r="AV689" s="1">
        <v>100</v>
      </c>
      <c r="AW689" s="1">
        <v>255852000</v>
      </c>
      <c r="AX689" s="1">
        <v>250846200</v>
      </c>
      <c r="AY689" s="1">
        <v>98.05</v>
      </c>
      <c r="AZ689" s="1">
        <v>114000000</v>
      </c>
      <c r="BA689" s="1">
        <v>0</v>
      </c>
      <c r="BB689" s="1">
        <v>0</v>
      </c>
      <c r="BC689" s="1">
        <v>117480000</v>
      </c>
      <c r="BD689" s="1">
        <v>0</v>
      </c>
      <c r="BE689" s="1">
        <v>0</v>
      </c>
      <c r="BF689" s="1">
        <v>120960000</v>
      </c>
      <c r="BG689" s="1">
        <v>0</v>
      </c>
      <c r="BH689" s="1">
        <v>0</v>
      </c>
      <c r="BI689" s="1">
        <v>626646600</v>
      </c>
      <c r="BJ689" s="1">
        <v>269200800</v>
      </c>
      <c r="BK689" s="1">
        <v>42.96</v>
      </c>
      <c r="BL689" t="s">
        <v>1386</v>
      </c>
      <c r="BM689" s="3">
        <f t="shared" si="126"/>
        <v>18.354600000000001</v>
      </c>
      <c r="BN689" s="3">
        <f t="shared" si="127"/>
        <v>18.354600000000001</v>
      </c>
      <c r="BO689" s="3">
        <f t="shared" si="128"/>
        <v>255.852</v>
      </c>
      <c r="BP689" s="3">
        <f t="shared" si="129"/>
        <v>250.84620000000001</v>
      </c>
      <c r="BQ689" s="3">
        <f t="shared" si="130"/>
        <v>114</v>
      </c>
      <c r="BR689" s="3">
        <f t="shared" si="131"/>
        <v>0</v>
      </c>
      <c r="BS689" s="3">
        <f t="shared" si="132"/>
        <v>117.48</v>
      </c>
      <c r="BT689" s="3">
        <f t="shared" si="133"/>
        <v>0</v>
      </c>
      <c r="BU689" s="3">
        <f t="shared" si="134"/>
        <v>120.96</v>
      </c>
      <c r="BV689" s="3">
        <f t="shared" si="135"/>
        <v>0</v>
      </c>
      <c r="BW689" s="3">
        <f t="shared" si="136"/>
        <v>626.64660000000003</v>
      </c>
      <c r="BX689" s="3">
        <f t="shared" si="137"/>
        <v>269.20080000000002</v>
      </c>
    </row>
    <row r="690" spans="1:76" x14ac:dyDescent="0.25">
      <c r="A690">
        <v>16</v>
      </c>
      <c r="B690" t="s">
        <v>60</v>
      </c>
      <c r="C690" t="s">
        <v>61</v>
      </c>
      <c r="D690">
        <v>2021</v>
      </c>
      <c r="E690" t="s">
        <v>62</v>
      </c>
      <c r="F690" t="s">
        <v>63</v>
      </c>
      <c r="G690">
        <v>2</v>
      </c>
      <c r="H690" t="s">
        <v>64</v>
      </c>
      <c r="I690" t="s">
        <v>3558</v>
      </c>
      <c r="J690" t="s">
        <v>1284</v>
      </c>
      <c r="K690" t="s">
        <v>1285</v>
      </c>
      <c r="L690" t="s">
        <v>3604</v>
      </c>
      <c r="M690" t="s">
        <v>1286</v>
      </c>
      <c r="N690" t="s">
        <v>3611</v>
      </c>
      <c r="O690" t="s">
        <v>124</v>
      </c>
      <c r="P690" t="s">
        <v>3646</v>
      </c>
      <c r="Q690" t="s">
        <v>1352</v>
      </c>
      <c r="R690" t="s">
        <v>3804</v>
      </c>
      <c r="S690" t="s">
        <v>1370</v>
      </c>
      <c r="T690">
        <v>18</v>
      </c>
      <c r="U690">
        <v>9</v>
      </c>
      <c r="V690" t="s">
        <v>1387</v>
      </c>
      <c r="W690">
        <v>1</v>
      </c>
      <c r="X690" t="s">
        <v>72</v>
      </c>
      <c r="Y690">
        <v>1</v>
      </c>
      <c r="Z690" t="s">
        <v>73</v>
      </c>
      <c r="AA690">
        <v>1</v>
      </c>
      <c r="AB690" s="1">
        <v>972</v>
      </c>
      <c r="AC690" s="1">
        <v>1042</v>
      </c>
      <c r="AD690" s="1">
        <v>107.2</v>
      </c>
      <c r="AE690" s="1">
        <v>700</v>
      </c>
      <c r="AF690" s="1">
        <v>545</v>
      </c>
      <c r="AG690" s="1">
        <v>77.86</v>
      </c>
      <c r="AH690" s="1">
        <v>600</v>
      </c>
      <c r="AI690" s="1">
        <v>0</v>
      </c>
      <c r="AJ690" s="1">
        <v>0</v>
      </c>
      <c r="AK690" s="1">
        <v>500</v>
      </c>
      <c r="AL690" s="1">
        <v>0</v>
      </c>
      <c r="AM690" s="1">
        <v>0</v>
      </c>
      <c r="AN690" s="1">
        <v>228</v>
      </c>
      <c r="AO690" s="1">
        <v>0</v>
      </c>
      <c r="AP690" s="1">
        <v>0</v>
      </c>
      <c r="AQ690" s="1">
        <v>3000</v>
      </c>
      <c r="AR690" s="1">
        <v>1587</v>
      </c>
      <c r="AS690" s="1">
        <v>52.9</v>
      </c>
      <c r="AT690" s="1">
        <v>230465959</v>
      </c>
      <c r="AU690" s="1">
        <v>230465959</v>
      </c>
      <c r="AV690" s="1">
        <v>100</v>
      </c>
      <c r="AW690" s="1">
        <v>1099952000</v>
      </c>
      <c r="AX690" s="1">
        <v>1070886800</v>
      </c>
      <c r="AY690" s="1">
        <v>97.36</v>
      </c>
      <c r="AZ690" s="1">
        <v>388080000</v>
      </c>
      <c r="BA690" s="1">
        <v>0</v>
      </c>
      <c r="BB690" s="1">
        <v>0</v>
      </c>
      <c r="BC690" s="1">
        <v>399840000</v>
      </c>
      <c r="BD690" s="1">
        <v>0</v>
      </c>
      <c r="BE690" s="1">
        <v>0</v>
      </c>
      <c r="BF690" s="1">
        <v>411600000</v>
      </c>
      <c r="BG690" s="1">
        <v>0</v>
      </c>
      <c r="BH690" s="1">
        <v>0</v>
      </c>
      <c r="BI690" s="1">
        <v>2529937959</v>
      </c>
      <c r="BJ690" s="1">
        <v>1301352759</v>
      </c>
      <c r="BK690" s="1">
        <v>51.44</v>
      </c>
      <c r="BL690" t="s">
        <v>1388</v>
      </c>
      <c r="BM690" s="3">
        <f t="shared" si="126"/>
        <v>230.465959</v>
      </c>
      <c r="BN690" s="3">
        <f t="shared" si="127"/>
        <v>230.465959</v>
      </c>
      <c r="BO690" s="3">
        <f t="shared" si="128"/>
        <v>1099.952</v>
      </c>
      <c r="BP690" s="3">
        <f t="shared" si="129"/>
        <v>1070.8868</v>
      </c>
      <c r="BQ690" s="3">
        <f t="shared" si="130"/>
        <v>388.08</v>
      </c>
      <c r="BR690" s="3">
        <f t="shared" si="131"/>
        <v>0</v>
      </c>
      <c r="BS690" s="3">
        <f t="shared" si="132"/>
        <v>399.84</v>
      </c>
      <c r="BT690" s="3">
        <f t="shared" si="133"/>
        <v>0</v>
      </c>
      <c r="BU690" s="3">
        <f t="shared" si="134"/>
        <v>411.6</v>
      </c>
      <c r="BV690" s="3">
        <f t="shared" si="135"/>
        <v>0</v>
      </c>
      <c r="BW690" s="3">
        <f t="shared" si="136"/>
        <v>2529.9379589999999</v>
      </c>
      <c r="BX690" s="3">
        <f t="shared" si="137"/>
        <v>1301.3527589999999</v>
      </c>
    </row>
    <row r="691" spans="1:76" x14ac:dyDescent="0.25">
      <c r="A691">
        <v>16</v>
      </c>
      <c r="B691" t="s">
        <v>60</v>
      </c>
      <c r="C691" t="s">
        <v>61</v>
      </c>
      <c r="D691">
        <v>2021</v>
      </c>
      <c r="E691" t="s">
        <v>62</v>
      </c>
      <c r="F691" t="s">
        <v>63</v>
      </c>
      <c r="G691">
        <v>2</v>
      </c>
      <c r="H691" t="s">
        <v>64</v>
      </c>
      <c r="I691" t="s">
        <v>3558</v>
      </c>
      <c r="J691" t="s">
        <v>1284</v>
      </c>
      <c r="K691" t="s">
        <v>1285</v>
      </c>
      <c r="L691" t="s">
        <v>3604</v>
      </c>
      <c r="M691" t="s">
        <v>1286</v>
      </c>
      <c r="N691" t="s">
        <v>3611</v>
      </c>
      <c r="O691" t="s">
        <v>124</v>
      </c>
      <c r="P691" t="s">
        <v>3646</v>
      </c>
      <c r="Q691" t="s">
        <v>1352</v>
      </c>
      <c r="R691" t="s">
        <v>3805</v>
      </c>
      <c r="S691" t="s">
        <v>1389</v>
      </c>
      <c r="T691">
        <v>15</v>
      </c>
      <c r="U691">
        <v>1</v>
      </c>
      <c r="V691" t="s">
        <v>1390</v>
      </c>
      <c r="W691">
        <v>1</v>
      </c>
      <c r="X691" t="s">
        <v>72</v>
      </c>
      <c r="Y691">
        <v>1</v>
      </c>
      <c r="Z691" t="s">
        <v>73</v>
      </c>
      <c r="AA691">
        <v>1</v>
      </c>
      <c r="AB691" s="1">
        <v>0.5</v>
      </c>
      <c r="AC691" s="1">
        <v>0.5</v>
      </c>
      <c r="AD691" s="1">
        <v>100</v>
      </c>
      <c r="AE691" s="1">
        <v>1</v>
      </c>
      <c r="AF691" s="1">
        <v>0.46</v>
      </c>
      <c r="AG691" s="1">
        <v>46</v>
      </c>
      <c r="AH691" s="1">
        <v>1</v>
      </c>
      <c r="AI691" s="1">
        <v>0</v>
      </c>
      <c r="AJ691" s="1">
        <v>0</v>
      </c>
      <c r="AK691" s="1">
        <v>1</v>
      </c>
      <c r="AL691" s="1">
        <v>0</v>
      </c>
      <c r="AM691" s="1">
        <v>0</v>
      </c>
      <c r="AN691" s="1">
        <v>0.5</v>
      </c>
      <c r="AO691" s="1">
        <v>0</v>
      </c>
      <c r="AP691" s="1">
        <v>0</v>
      </c>
      <c r="AQ691" s="1">
        <v>4</v>
      </c>
      <c r="AR691" s="1">
        <v>0.96</v>
      </c>
      <c r="AS691" s="1">
        <v>24</v>
      </c>
      <c r="AT691" s="1">
        <v>376332000</v>
      </c>
      <c r="AU691" s="1">
        <v>374068736</v>
      </c>
      <c r="AV691" s="1">
        <v>99.4</v>
      </c>
      <c r="AW691" s="1">
        <v>990000000</v>
      </c>
      <c r="AX691" s="1">
        <v>815399491</v>
      </c>
      <c r="AY691" s="1">
        <v>82.36</v>
      </c>
      <c r="AZ691" s="1">
        <v>1000000000</v>
      </c>
      <c r="BA691" s="1">
        <v>0</v>
      </c>
      <c r="BB691" s="1">
        <v>0</v>
      </c>
      <c r="BC691" s="1">
        <v>999686000</v>
      </c>
      <c r="BD691" s="1">
        <v>0</v>
      </c>
      <c r="BE691" s="1">
        <v>0</v>
      </c>
      <c r="BF691" s="1">
        <v>600000000</v>
      </c>
      <c r="BG691" s="1">
        <v>0</v>
      </c>
      <c r="BH691" s="1">
        <v>0</v>
      </c>
      <c r="BI691" s="1">
        <v>3966018000</v>
      </c>
      <c r="BJ691" s="1">
        <v>1189468227</v>
      </c>
      <c r="BK691" s="1">
        <v>29.99</v>
      </c>
      <c r="BL691" t="s">
        <v>1391</v>
      </c>
      <c r="BM691" s="3">
        <f t="shared" si="126"/>
        <v>376.33199999999999</v>
      </c>
      <c r="BN691" s="3">
        <f t="shared" si="127"/>
        <v>374.068736</v>
      </c>
      <c r="BO691" s="3">
        <f t="shared" si="128"/>
        <v>990</v>
      </c>
      <c r="BP691" s="3">
        <f t="shared" si="129"/>
        <v>815.39949100000001</v>
      </c>
      <c r="BQ691" s="3">
        <f t="shared" si="130"/>
        <v>1000</v>
      </c>
      <c r="BR691" s="3">
        <f t="shared" si="131"/>
        <v>0</v>
      </c>
      <c r="BS691" s="3">
        <f t="shared" si="132"/>
        <v>999.68600000000004</v>
      </c>
      <c r="BT691" s="3">
        <f t="shared" si="133"/>
        <v>0</v>
      </c>
      <c r="BU691" s="3">
        <f t="shared" si="134"/>
        <v>600</v>
      </c>
      <c r="BV691" s="3">
        <f t="shared" si="135"/>
        <v>0</v>
      </c>
      <c r="BW691" s="3">
        <f t="shared" si="136"/>
        <v>3966.018</v>
      </c>
      <c r="BX691" s="3">
        <f t="shared" si="137"/>
        <v>1189.4682270000001</v>
      </c>
    </row>
    <row r="692" spans="1:76" x14ac:dyDescent="0.25">
      <c r="A692">
        <v>16</v>
      </c>
      <c r="B692" t="s">
        <v>60</v>
      </c>
      <c r="C692" t="s">
        <v>61</v>
      </c>
      <c r="D692">
        <v>2021</v>
      </c>
      <c r="E692" t="s">
        <v>62</v>
      </c>
      <c r="F692" t="s">
        <v>63</v>
      </c>
      <c r="G692">
        <v>2</v>
      </c>
      <c r="H692" t="s">
        <v>64</v>
      </c>
      <c r="I692" t="s">
        <v>3558</v>
      </c>
      <c r="J692" t="s">
        <v>1284</v>
      </c>
      <c r="K692" t="s">
        <v>1285</v>
      </c>
      <c r="L692" t="s">
        <v>3604</v>
      </c>
      <c r="M692" t="s">
        <v>1286</v>
      </c>
      <c r="N692" t="s">
        <v>3611</v>
      </c>
      <c r="O692" t="s">
        <v>124</v>
      </c>
      <c r="P692" t="s">
        <v>3646</v>
      </c>
      <c r="Q692" t="s">
        <v>1352</v>
      </c>
      <c r="R692" t="s">
        <v>3805</v>
      </c>
      <c r="S692" t="s">
        <v>1389</v>
      </c>
      <c r="T692">
        <v>15</v>
      </c>
      <c r="U692">
        <v>2</v>
      </c>
      <c r="V692" t="s">
        <v>1392</v>
      </c>
      <c r="W692">
        <v>1</v>
      </c>
      <c r="X692" t="s">
        <v>72</v>
      </c>
      <c r="Y692">
        <v>1</v>
      </c>
      <c r="Z692" t="s">
        <v>73</v>
      </c>
      <c r="AA692">
        <v>1</v>
      </c>
      <c r="AB692" s="1">
        <v>0</v>
      </c>
      <c r="AC692" s="1">
        <v>0</v>
      </c>
      <c r="AD692" s="1">
        <v>0</v>
      </c>
      <c r="AE692" s="1">
        <v>4000000</v>
      </c>
      <c r="AF692" s="1">
        <v>3360730</v>
      </c>
      <c r="AG692" s="1">
        <v>84.02</v>
      </c>
      <c r="AH692" s="1">
        <v>5000000</v>
      </c>
      <c r="AI692" s="1">
        <v>0</v>
      </c>
      <c r="AJ692" s="1">
        <v>0</v>
      </c>
      <c r="AK692" s="1">
        <v>5000000</v>
      </c>
      <c r="AL692" s="1">
        <v>0</v>
      </c>
      <c r="AM692" s="1">
        <v>0</v>
      </c>
      <c r="AN692" s="1">
        <v>1000000</v>
      </c>
      <c r="AO692" s="1">
        <v>0</v>
      </c>
      <c r="AP692" s="1">
        <v>0</v>
      </c>
      <c r="AQ692" s="1">
        <v>15000000</v>
      </c>
      <c r="AR692" s="1">
        <v>3360730</v>
      </c>
      <c r="AS692" s="1">
        <v>22.4</v>
      </c>
      <c r="AT692" s="1">
        <v>0</v>
      </c>
      <c r="AU692" s="1">
        <v>0</v>
      </c>
      <c r="AV692" s="1">
        <v>0</v>
      </c>
      <c r="AW692" s="1">
        <v>1610000000</v>
      </c>
      <c r="AX692" s="1">
        <v>0</v>
      </c>
      <c r="AY692" s="1">
        <v>0</v>
      </c>
      <c r="AZ692" s="1">
        <v>2500000000</v>
      </c>
      <c r="BA692" s="1">
        <v>0</v>
      </c>
      <c r="BB692" s="1">
        <v>0</v>
      </c>
      <c r="BC692" s="1">
        <v>2500000000</v>
      </c>
      <c r="BD692" s="1">
        <v>0</v>
      </c>
      <c r="BE692" s="1">
        <v>0</v>
      </c>
      <c r="BF692" s="1">
        <v>53800000</v>
      </c>
      <c r="BG692" s="1">
        <v>0</v>
      </c>
      <c r="BH692" s="1">
        <v>0</v>
      </c>
      <c r="BI692" s="1">
        <v>6663800000</v>
      </c>
      <c r="BJ692" s="1">
        <v>0</v>
      </c>
      <c r="BK692" s="1">
        <v>0</v>
      </c>
      <c r="BL692" t="s">
        <v>1393</v>
      </c>
      <c r="BM692" s="3">
        <f t="shared" si="126"/>
        <v>0</v>
      </c>
      <c r="BN692" s="3">
        <f t="shared" si="127"/>
        <v>0</v>
      </c>
      <c r="BO692" s="3">
        <f t="shared" si="128"/>
        <v>1610</v>
      </c>
      <c r="BP692" s="3">
        <f t="shared" si="129"/>
        <v>0</v>
      </c>
      <c r="BQ692" s="3">
        <f t="shared" si="130"/>
        <v>2500</v>
      </c>
      <c r="BR692" s="3">
        <f t="shared" si="131"/>
        <v>0</v>
      </c>
      <c r="BS692" s="3">
        <f t="shared" si="132"/>
        <v>2500</v>
      </c>
      <c r="BT692" s="3">
        <f t="shared" si="133"/>
        <v>0</v>
      </c>
      <c r="BU692" s="3">
        <f t="shared" si="134"/>
        <v>53.8</v>
      </c>
      <c r="BV692" s="3">
        <f t="shared" si="135"/>
        <v>0</v>
      </c>
      <c r="BW692" s="3">
        <f t="shared" si="136"/>
        <v>6663.8</v>
      </c>
      <c r="BX692" s="3">
        <f t="shared" si="137"/>
        <v>0</v>
      </c>
    </row>
    <row r="693" spans="1:76" x14ac:dyDescent="0.25">
      <c r="A693">
        <v>16</v>
      </c>
      <c r="B693" t="s">
        <v>60</v>
      </c>
      <c r="C693" t="s">
        <v>61</v>
      </c>
      <c r="D693">
        <v>2021</v>
      </c>
      <c r="E693" t="s">
        <v>62</v>
      </c>
      <c r="F693" t="s">
        <v>63</v>
      </c>
      <c r="G693">
        <v>2</v>
      </c>
      <c r="H693" t="s">
        <v>64</v>
      </c>
      <c r="I693" t="s">
        <v>3558</v>
      </c>
      <c r="J693" t="s">
        <v>1284</v>
      </c>
      <c r="K693" t="s">
        <v>1285</v>
      </c>
      <c r="L693" t="s">
        <v>3604</v>
      </c>
      <c r="M693" t="s">
        <v>1286</v>
      </c>
      <c r="N693" t="s">
        <v>3610</v>
      </c>
      <c r="O693" t="s">
        <v>68</v>
      </c>
      <c r="P693" t="s">
        <v>3617</v>
      </c>
      <c r="Q693" t="s">
        <v>140</v>
      </c>
      <c r="R693" t="s">
        <v>3806</v>
      </c>
      <c r="S693" t="s">
        <v>1394</v>
      </c>
      <c r="T693">
        <v>12</v>
      </c>
      <c r="U693">
        <v>1</v>
      </c>
      <c r="V693" t="s">
        <v>1395</v>
      </c>
      <c r="W693">
        <v>2</v>
      </c>
      <c r="X693" t="s">
        <v>75</v>
      </c>
      <c r="Y693">
        <v>1</v>
      </c>
      <c r="Z693" t="s">
        <v>73</v>
      </c>
      <c r="AA693">
        <v>1</v>
      </c>
      <c r="AB693" s="1">
        <v>20</v>
      </c>
      <c r="AC693" s="1">
        <v>20</v>
      </c>
      <c r="AD693" s="1">
        <v>100</v>
      </c>
      <c r="AE693" s="1">
        <v>20</v>
      </c>
      <c r="AF693" s="1">
        <v>7</v>
      </c>
      <c r="AG693" s="1">
        <v>35</v>
      </c>
      <c r="AH693" s="1">
        <v>20</v>
      </c>
      <c r="AI693" s="1">
        <v>0</v>
      </c>
      <c r="AJ693" s="1">
        <v>0</v>
      </c>
      <c r="AK693" s="1">
        <v>20</v>
      </c>
      <c r="AL693" s="1">
        <v>0</v>
      </c>
      <c r="AM693" s="1">
        <v>0</v>
      </c>
      <c r="AN693" s="1">
        <v>20</v>
      </c>
      <c r="AO693" s="1">
        <v>0</v>
      </c>
      <c r="AP693" s="1">
        <v>0</v>
      </c>
      <c r="AQ693" s="1" t="s">
        <v>76</v>
      </c>
      <c r="AR693" s="1" t="s">
        <v>76</v>
      </c>
      <c r="AS693" s="1" t="s">
        <v>76</v>
      </c>
      <c r="AT693" s="1">
        <v>91720000</v>
      </c>
      <c r="AU693" s="1">
        <v>50882000</v>
      </c>
      <c r="AV693" s="1">
        <v>55.47</v>
      </c>
      <c r="AW693" s="1">
        <v>419280000</v>
      </c>
      <c r="AX693" s="1">
        <v>90000000</v>
      </c>
      <c r="AY693" s="1">
        <v>21.47</v>
      </c>
      <c r="AZ693" s="1">
        <v>400000000</v>
      </c>
      <c r="BA693" s="1">
        <v>0</v>
      </c>
      <c r="BB693" s="1">
        <v>0</v>
      </c>
      <c r="BC693" s="1">
        <v>262213300</v>
      </c>
      <c r="BD693" s="1">
        <v>0</v>
      </c>
      <c r="BE693" s="1">
        <v>0</v>
      </c>
      <c r="BF693" s="1">
        <v>214518100</v>
      </c>
      <c r="BG693" s="1">
        <v>0</v>
      </c>
      <c r="BH693" s="1">
        <v>0</v>
      </c>
      <c r="BI693" s="1">
        <v>1387731400</v>
      </c>
      <c r="BJ693" s="1">
        <v>140882000</v>
      </c>
      <c r="BK693" s="1">
        <v>10.15</v>
      </c>
      <c r="BL693" t="s">
        <v>1396</v>
      </c>
      <c r="BM693" s="3">
        <f t="shared" si="126"/>
        <v>91.72</v>
      </c>
      <c r="BN693" s="3">
        <f t="shared" si="127"/>
        <v>50.881999999999998</v>
      </c>
      <c r="BO693" s="3">
        <f t="shared" si="128"/>
        <v>419.28</v>
      </c>
      <c r="BP693" s="3">
        <f t="shared" si="129"/>
        <v>90</v>
      </c>
      <c r="BQ693" s="3">
        <f t="shared" si="130"/>
        <v>400</v>
      </c>
      <c r="BR693" s="3">
        <f t="shared" si="131"/>
        <v>0</v>
      </c>
      <c r="BS693" s="3">
        <f t="shared" si="132"/>
        <v>262.2133</v>
      </c>
      <c r="BT693" s="3">
        <f t="shared" si="133"/>
        <v>0</v>
      </c>
      <c r="BU693" s="3">
        <f t="shared" si="134"/>
        <v>214.5181</v>
      </c>
      <c r="BV693" s="3">
        <f t="shared" si="135"/>
        <v>0</v>
      </c>
      <c r="BW693" s="3">
        <f t="shared" si="136"/>
        <v>1387.7313999999999</v>
      </c>
      <c r="BX693" s="3">
        <f t="shared" si="137"/>
        <v>140.88200000000001</v>
      </c>
    </row>
    <row r="694" spans="1:76" x14ac:dyDescent="0.25">
      <c r="A694">
        <v>16</v>
      </c>
      <c r="B694" t="s">
        <v>60</v>
      </c>
      <c r="C694" t="s">
        <v>61</v>
      </c>
      <c r="D694">
        <v>2021</v>
      </c>
      <c r="E694" t="s">
        <v>62</v>
      </c>
      <c r="F694" t="s">
        <v>63</v>
      </c>
      <c r="G694">
        <v>2</v>
      </c>
      <c r="H694" t="s">
        <v>64</v>
      </c>
      <c r="I694" t="s">
        <v>3558</v>
      </c>
      <c r="J694" t="s">
        <v>1284</v>
      </c>
      <c r="K694" t="s">
        <v>1285</v>
      </c>
      <c r="L694" t="s">
        <v>3604</v>
      </c>
      <c r="M694" t="s">
        <v>1286</v>
      </c>
      <c r="N694" t="s">
        <v>3610</v>
      </c>
      <c r="O694" t="s">
        <v>68</v>
      </c>
      <c r="P694" t="s">
        <v>3617</v>
      </c>
      <c r="Q694" t="s">
        <v>140</v>
      </c>
      <c r="R694" t="s">
        <v>3806</v>
      </c>
      <c r="S694" t="s">
        <v>1394</v>
      </c>
      <c r="T694">
        <v>12</v>
      </c>
      <c r="U694">
        <v>2</v>
      </c>
      <c r="V694" t="s">
        <v>1397</v>
      </c>
      <c r="W694">
        <v>1</v>
      </c>
      <c r="X694" t="s">
        <v>72</v>
      </c>
      <c r="Y694">
        <v>1</v>
      </c>
      <c r="Z694" t="s">
        <v>73</v>
      </c>
      <c r="AA694">
        <v>1</v>
      </c>
      <c r="AB694" s="1">
        <v>0</v>
      </c>
      <c r="AC694" s="1">
        <v>0</v>
      </c>
      <c r="AD694" s="1">
        <v>0</v>
      </c>
      <c r="AE694" s="1">
        <v>1200</v>
      </c>
      <c r="AF694" s="1">
        <v>0</v>
      </c>
      <c r="AG694" s="1">
        <v>0</v>
      </c>
      <c r="AH694" s="1">
        <v>1200</v>
      </c>
      <c r="AI694" s="1">
        <v>0</v>
      </c>
      <c r="AJ694" s="1">
        <v>0</v>
      </c>
      <c r="AK694" s="1">
        <v>1200</v>
      </c>
      <c r="AL694" s="1">
        <v>0</v>
      </c>
      <c r="AM694" s="1">
        <v>0</v>
      </c>
      <c r="AN694" s="1">
        <v>1200</v>
      </c>
      <c r="AO694" s="1">
        <v>0</v>
      </c>
      <c r="AP694" s="1">
        <v>0</v>
      </c>
      <c r="AQ694" s="1">
        <v>4800</v>
      </c>
      <c r="AR694" s="1">
        <v>0</v>
      </c>
      <c r="AS694" s="1">
        <v>0</v>
      </c>
      <c r="AT694" s="1">
        <v>0</v>
      </c>
      <c r="AU694" s="1">
        <v>0</v>
      </c>
      <c r="AV694" s="1">
        <v>0</v>
      </c>
      <c r="AW694" s="1">
        <v>1003665000</v>
      </c>
      <c r="AX694" s="1">
        <v>646545000</v>
      </c>
      <c r="AY694" s="1">
        <v>64.42</v>
      </c>
      <c r="AZ694" s="1">
        <v>1090740000</v>
      </c>
      <c r="BA694" s="1">
        <v>0</v>
      </c>
      <c r="BB694" s="1">
        <v>0</v>
      </c>
      <c r="BC694" s="1">
        <v>1090740000</v>
      </c>
      <c r="BD694" s="1">
        <v>0</v>
      </c>
      <c r="BE694" s="1">
        <v>0</v>
      </c>
      <c r="BF694" s="1">
        <v>1208200000</v>
      </c>
      <c r="BG694" s="1">
        <v>0</v>
      </c>
      <c r="BH694" s="1">
        <v>0</v>
      </c>
      <c r="BI694" s="1">
        <v>4393345000</v>
      </c>
      <c r="BJ694" s="1">
        <v>646545000</v>
      </c>
      <c r="BK694" s="1">
        <v>14.72</v>
      </c>
      <c r="BL694" t="s">
        <v>1398</v>
      </c>
      <c r="BM694" s="3">
        <f t="shared" si="126"/>
        <v>0</v>
      </c>
      <c r="BN694" s="3">
        <f t="shared" si="127"/>
        <v>0</v>
      </c>
      <c r="BO694" s="3">
        <f t="shared" si="128"/>
        <v>1003.665</v>
      </c>
      <c r="BP694" s="3">
        <f t="shared" si="129"/>
        <v>646.54499999999996</v>
      </c>
      <c r="BQ694" s="3">
        <f t="shared" si="130"/>
        <v>1090.74</v>
      </c>
      <c r="BR694" s="3">
        <f t="shared" si="131"/>
        <v>0</v>
      </c>
      <c r="BS694" s="3">
        <f t="shared" si="132"/>
        <v>1090.74</v>
      </c>
      <c r="BT694" s="3">
        <f t="shared" si="133"/>
        <v>0</v>
      </c>
      <c r="BU694" s="3">
        <f t="shared" si="134"/>
        <v>1208.2</v>
      </c>
      <c r="BV694" s="3">
        <f t="shared" si="135"/>
        <v>0</v>
      </c>
      <c r="BW694" s="3">
        <f t="shared" si="136"/>
        <v>4393.3449999999993</v>
      </c>
      <c r="BX694" s="3">
        <f t="shared" si="137"/>
        <v>646.54499999999996</v>
      </c>
    </row>
    <row r="695" spans="1:76" x14ac:dyDescent="0.25">
      <c r="A695">
        <v>16</v>
      </c>
      <c r="B695" t="s">
        <v>60</v>
      </c>
      <c r="C695" t="s">
        <v>61</v>
      </c>
      <c r="D695">
        <v>2021</v>
      </c>
      <c r="E695" t="s">
        <v>62</v>
      </c>
      <c r="F695" t="s">
        <v>63</v>
      </c>
      <c r="G695">
        <v>2</v>
      </c>
      <c r="H695" t="s">
        <v>64</v>
      </c>
      <c r="I695" t="s">
        <v>3558</v>
      </c>
      <c r="J695" t="s">
        <v>1284</v>
      </c>
      <c r="K695" t="s">
        <v>1285</v>
      </c>
      <c r="L695" t="s">
        <v>3604</v>
      </c>
      <c r="M695" t="s">
        <v>1286</v>
      </c>
      <c r="N695" t="s">
        <v>3610</v>
      </c>
      <c r="O695" t="s">
        <v>68</v>
      </c>
      <c r="P695" t="s">
        <v>3617</v>
      </c>
      <c r="Q695" t="s">
        <v>140</v>
      </c>
      <c r="R695" t="s">
        <v>3806</v>
      </c>
      <c r="S695" t="s">
        <v>1394</v>
      </c>
      <c r="T695">
        <v>12</v>
      </c>
      <c r="U695">
        <v>3</v>
      </c>
      <c r="V695" t="s">
        <v>1399</v>
      </c>
      <c r="W695">
        <v>1</v>
      </c>
      <c r="X695" t="s">
        <v>72</v>
      </c>
      <c r="Y695">
        <v>1</v>
      </c>
      <c r="Z695" t="s">
        <v>73</v>
      </c>
      <c r="AA695">
        <v>1</v>
      </c>
      <c r="AB695" s="1">
        <v>1</v>
      </c>
      <c r="AC695" s="1">
        <v>1</v>
      </c>
      <c r="AD695" s="1">
        <v>100</v>
      </c>
      <c r="AE695" s="1">
        <v>0</v>
      </c>
      <c r="AF695" s="1">
        <v>0</v>
      </c>
      <c r="AG695" s="1">
        <v>0</v>
      </c>
      <c r="AH695" s="1">
        <v>0</v>
      </c>
      <c r="AI695" s="1">
        <v>0</v>
      </c>
      <c r="AJ695" s="1">
        <v>0</v>
      </c>
      <c r="AK695" s="1">
        <v>0</v>
      </c>
      <c r="AL695" s="1">
        <v>0</v>
      </c>
      <c r="AM695" s="1">
        <v>0</v>
      </c>
      <c r="AN695" s="1">
        <v>0</v>
      </c>
      <c r="AO695" s="1">
        <v>0</v>
      </c>
      <c r="AP695" s="1">
        <v>0</v>
      </c>
      <c r="AQ695" s="1">
        <v>1</v>
      </c>
      <c r="AR695" s="1">
        <v>1</v>
      </c>
      <c r="AS695" s="1">
        <v>100</v>
      </c>
      <c r="AT695" s="1">
        <v>131800000</v>
      </c>
      <c r="AU695" s="1">
        <v>131744000</v>
      </c>
      <c r="AV695" s="1">
        <v>99.95</v>
      </c>
      <c r="AW695" s="1">
        <v>0</v>
      </c>
      <c r="AX695" s="1">
        <v>0</v>
      </c>
      <c r="AY695" s="1">
        <v>0</v>
      </c>
      <c r="AZ695" s="1">
        <v>0</v>
      </c>
      <c r="BA695" s="1">
        <v>0</v>
      </c>
      <c r="BB695" s="1">
        <v>0</v>
      </c>
      <c r="BC695" s="1">
        <v>0</v>
      </c>
      <c r="BD695" s="1">
        <v>0</v>
      </c>
      <c r="BE695" s="1">
        <v>0</v>
      </c>
      <c r="BF695" s="1">
        <v>0</v>
      </c>
      <c r="BG695" s="1">
        <v>0</v>
      </c>
      <c r="BH695" s="1">
        <v>0</v>
      </c>
      <c r="BI695" s="1">
        <v>131800000</v>
      </c>
      <c r="BJ695" s="1">
        <v>131744000</v>
      </c>
      <c r="BK695" s="1">
        <v>99.96</v>
      </c>
      <c r="BL695" t="s">
        <v>1400</v>
      </c>
      <c r="BM695" s="3">
        <f t="shared" si="126"/>
        <v>131.80000000000001</v>
      </c>
      <c r="BN695" s="3">
        <f t="shared" si="127"/>
        <v>131.744</v>
      </c>
      <c r="BO695" s="3">
        <f t="shared" si="128"/>
        <v>0</v>
      </c>
      <c r="BP695" s="3">
        <f t="shared" si="129"/>
        <v>0</v>
      </c>
      <c r="BQ695" s="3">
        <f t="shared" si="130"/>
        <v>0</v>
      </c>
      <c r="BR695" s="3">
        <f t="shared" si="131"/>
        <v>0</v>
      </c>
      <c r="BS695" s="3">
        <f t="shared" si="132"/>
        <v>0</v>
      </c>
      <c r="BT695" s="3">
        <f t="shared" si="133"/>
        <v>0</v>
      </c>
      <c r="BU695" s="3">
        <f t="shared" si="134"/>
        <v>0</v>
      </c>
      <c r="BV695" s="3">
        <f t="shared" si="135"/>
        <v>0</v>
      </c>
      <c r="BW695" s="3">
        <f t="shared" si="136"/>
        <v>131.80000000000001</v>
      </c>
      <c r="BX695" s="3">
        <f t="shared" si="137"/>
        <v>131.744</v>
      </c>
    </row>
    <row r="696" spans="1:76" x14ac:dyDescent="0.25">
      <c r="A696">
        <v>16</v>
      </c>
      <c r="B696" t="s">
        <v>60</v>
      </c>
      <c r="C696" t="s">
        <v>61</v>
      </c>
      <c r="D696">
        <v>2021</v>
      </c>
      <c r="E696" t="s">
        <v>62</v>
      </c>
      <c r="F696" t="s">
        <v>63</v>
      </c>
      <c r="G696">
        <v>2</v>
      </c>
      <c r="H696" t="s">
        <v>64</v>
      </c>
      <c r="I696" t="s">
        <v>3558</v>
      </c>
      <c r="J696" t="s">
        <v>1284</v>
      </c>
      <c r="K696" t="s">
        <v>1285</v>
      </c>
      <c r="L696" t="s">
        <v>3604</v>
      </c>
      <c r="M696" t="s">
        <v>1286</v>
      </c>
      <c r="N696" t="s">
        <v>3610</v>
      </c>
      <c r="O696" t="s">
        <v>68</v>
      </c>
      <c r="P696" t="s">
        <v>3617</v>
      </c>
      <c r="Q696" t="s">
        <v>140</v>
      </c>
      <c r="R696" t="s">
        <v>3806</v>
      </c>
      <c r="S696" t="s">
        <v>1394</v>
      </c>
      <c r="T696">
        <v>12</v>
      </c>
      <c r="U696">
        <v>4</v>
      </c>
      <c r="V696" t="s">
        <v>1401</v>
      </c>
      <c r="W696">
        <v>2</v>
      </c>
      <c r="X696" t="s">
        <v>75</v>
      </c>
      <c r="Y696">
        <v>1</v>
      </c>
      <c r="Z696" t="s">
        <v>73</v>
      </c>
      <c r="AA696">
        <v>1</v>
      </c>
      <c r="AB696" s="1">
        <v>19</v>
      </c>
      <c r="AC696" s="1">
        <v>17</v>
      </c>
      <c r="AD696" s="1">
        <v>89.47</v>
      </c>
      <c r="AE696" s="1">
        <v>19</v>
      </c>
      <c r="AF696" s="1">
        <v>15</v>
      </c>
      <c r="AG696" s="1">
        <v>78.95</v>
      </c>
      <c r="AH696" s="1">
        <v>19</v>
      </c>
      <c r="AI696" s="1">
        <v>0</v>
      </c>
      <c r="AJ696" s="1">
        <v>0</v>
      </c>
      <c r="AK696" s="1">
        <v>19</v>
      </c>
      <c r="AL696" s="1">
        <v>0</v>
      </c>
      <c r="AM696" s="1">
        <v>0</v>
      </c>
      <c r="AN696" s="1">
        <v>19</v>
      </c>
      <c r="AO696" s="1">
        <v>0</v>
      </c>
      <c r="AP696" s="1">
        <v>0</v>
      </c>
      <c r="AQ696" s="1" t="s">
        <v>76</v>
      </c>
      <c r="AR696" s="1" t="s">
        <v>76</v>
      </c>
      <c r="AS696" s="1" t="s">
        <v>76</v>
      </c>
      <c r="AT696" s="1">
        <v>24720000</v>
      </c>
      <c r="AU696" s="1">
        <v>11948000</v>
      </c>
      <c r="AV696" s="1">
        <v>48.34</v>
      </c>
      <c r="AW696" s="1">
        <v>62520000</v>
      </c>
      <c r="AX696" s="1">
        <v>0</v>
      </c>
      <c r="AY696" s="1">
        <v>0</v>
      </c>
      <c r="AZ696" s="1">
        <v>61800000</v>
      </c>
      <c r="BA696" s="1">
        <v>0</v>
      </c>
      <c r="BB696" s="1">
        <v>0</v>
      </c>
      <c r="BC696" s="1">
        <v>56000000</v>
      </c>
      <c r="BD696" s="1">
        <v>0</v>
      </c>
      <c r="BE696" s="1">
        <v>0</v>
      </c>
      <c r="BF696" s="1">
        <v>54000000</v>
      </c>
      <c r="BG696" s="1">
        <v>0</v>
      </c>
      <c r="BH696" s="1">
        <v>0</v>
      </c>
      <c r="BI696" s="1">
        <v>259040000</v>
      </c>
      <c r="BJ696" s="1">
        <v>11948000</v>
      </c>
      <c r="BK696" s="1">
        <v>4.6100000000000003</v>
      </c>
      <c r="BL696" t="s">
        <v>1402</v>
      </c>
      <c r="BM696" s="3">
        <f t="shared" si="126"/>
        <v>24.72</v>
      </c>
      <c r="BN696" s="3">
        <f t="shared" si="127"/>
        <v>11.948</v>
      </c>
      <c r="BO696" s="3">
        <f t="shared" si="128"/>
        <v>62.52</v>
      </c>
      <c r="BP696" s="3">
        <f t="shared" si="129"/>
        <v>0</v>
      </c>
      <c r="BQ696" s="3">
        <f t="shared" si="130"/>
        <v>61.8</v>
      </c>
      <c r="BR696" s="3">
        <f t="shared" si="131"/>
        <v>0</v>
      </c>
      <c r="BS696" s="3">
        <f t="shared" si="132"/>
        <v>56</v>
      </c>
      <c r="BT696" s="3">
        <f t="shared" si="133"/>
        <v>0</v>
      </c>
      <c r="BU696" s="3">
        <f t="shared" si="134"/>
        <v>54</v>
      </c>
      <c r="BV696" s="3">
        <f t="shared" si="135"/>
        <v>0</v>
      </c>
      <c r="BW696" s="3">
        <f t="shared" si="136"/>
        <v>259.04000000000002</v>
      </c>
      <c r="BX696" s="3">
        <f t="shared" si="137"/>
        <v>11.948</v>
      </c>
    </row>
    <row r="697" spans="1:76" x14ac:dyDescent="0.25">
      <c r="A697">
        <v>16</v>
      </c>
      <c r="B697" t="s">
        <v>60</v>
      </c>
      <c r="C697" t="s">
        <v>61</v>
      </c>
      <c r="D697">
        <v>2021</v>
      </c>
      <c r="E697" t="s">
        <v>62</v>
      </c>
      <c r="F697" t="s">
        <v>63</v>
      </c>
      <c r="G697">
        <v>2</v>
      </c>
      <c r="H697" t="s">
        <v>64</v>
      </c>
      <c r="I697" t="s">
        <v>3558</v>
      </c>
      <c r="J697" t="s">
        <v>1284</v>
      </c>
      <c r="K697" t="s">
        <v>1285</v>
      </c>
      <c r="L697" t="s">
        <v>3604</v>
      </c>
      <c r="M697" t="s">
        <v>1286</v>
      </c>
      <c r="N697" t="s">
        <v>3610</v>
      </c>
      <c r="O697" t="s">
        <v>68</v>
      </c>
      <c r="P697" t="s">
        <v>3617</v>
      </c>
      <c r="Q697" t="s">
        <v>140</v>
      </c>
      <c r="R697" t="s">
        <v>3806</v>
      </c>
      <c r="S697" t="s">
        <v>1394</v>
      </c>
      <c r="T697">
        <v>12</v>
      </c>
      <c r="U697">
        <v>5</v>
      </c>
      <c r="V697" t="s">
        <v>1403</v>
      </c>
      <c r="W697">
        <v>1</v>
      </c>
      <c r="X697" t="s">
        <v>72</v>
      </c>
      <c r="Y697">
        <v>1</v>
      </c>
      <c r="Z697" t="s">
        <v>73</v>
      </c>
      <c r="AA697">
        <v>1</v>
      </c>
      <c r="AB697" s="1">
        <v>0</v>
      </c>
      <c r="AC697" s="1">
        <v>0</v>
      </c>
      <c r="AD697" s="1">
        <v>0</v>
      </c>
      <c r="AE697" s="1">
        <v>1</v>
      </c>
      <c r="AF697" s="1">
        <v>0</v>
      </c>
      <c r="AG697" s="1">
        <v>0</v>
      </c>
      <c r="AH697" s="1">
        <v>0</v>
      </c>
      <c r="AI697" s="1">
        <v>0</v>
      </c>
      <c r="AJ697" s="1">
        <v>0</v>
      </c>
      <c r="AK697" s="1">
        <v>0</v>
      </c>
      <c r="AL697" s="1">
        <v>0</v>
      </c>
      <c r="AM697" s="1">
        <v>0</v>
      </c>
      <c r="AN697" s="1">
        <v>0</v>
      </c>
      <c r="AO697" s="1">
        <v>0</v>
      </c>
      <c r="AP697" s="1">
        <v>0</v>
      </c>
      <c r="AQ697" s="1">
        <v>1</v>
      </c>
      <c r="AR697" s="1">
        <v>0</v>
      </c>
      <c r="AS697" s="1">
        <v>0</v>
      </c>
      <c r="AT697" s="1">
        <v>0</v>
      </c>
      <c r="AU697" s="1">
        <v>0</v>
      </c>
      <c r="AV697" s="1">
        <v>0</v>
      </c>
      <c r="AW697" s="1">
        <v>85500000</v>
      </c>
      <c r="AX697" s="1">
        <v>0</v>
      </c>
      <c r="AY697" s="1">
        <v>0</v>
      </c>
      <c r="AZ697" s="1">
        <v>0</v>
      </c>
      <c r="BA697" s="1">
        <v>0</v>
      </c>
      <c r="BB697" s="1">
        <v>0</v>
      </c>
      <c r="BC697" s="1">
        <v>0</v>
      </c>
      <c r="BD697" s="1">
        <v>0</v>
      </c>
      <c r="BE697" s="1">
        <v>0</v>
      </c>
      <c r="BF697" s="1">
        <v>0</v>
      </c>
      <c r="BG697" s="1">
        <v>0</v>
      </c>
      <c r="BH697" s="1">
        <v>0</v>
      </c>
      <c r="BI697" s="1">
        <v>85500000</v>
      </c>
      <c r="BJ697" s="1">
        <v>0</v>
      </c>
      <c r="BK697" s="1">
        <v>0</v>
      </c>
      <c r="BL697" t="s">
        <v>1404</v>
      </c>
      <c r="BM697" s="3">
        <f t="shared" si="126"/>
        <v>0</v>
      </c>
      <c r="BN697" s="3">
        <f t="shared" si="127"/>
        <v>0</v>
      </c>
      <c r="BO697" s="3">
        <f t="shared" si="128"/>
        <v>85.5</v>
      </c>
      <c r="BP697" s="3">
        <f t="shared" si="129"/>
        <v>0</v>
      </c>
      <c r="BQ697" s="3">
        <f t="shared" si="130"/>
        <v>0</v>
      </c>
      <c r="BR697" s="3">
        <f t="shared" si="131"/>
        <v>0</v>
      </c>
      <c r="BS697" s="3">
        <f t="shared" si="132"/>
        <v>0</v>
      </c>
      <c r="BT697" s="3">
        <f t="shared" si="133"/>
        <v>0</v>
      </c>
      <c r="BU697" s="3">
        <f t="shared" si="134"/>
        <v>0</v>
      </c>
      <c r="BV697" s="3">
        <f t="shared" si="135"/>
        <v>0</v>
      </c>
      <c r="BW697" s="3">
        <f t="shared" si="136"/>
        <v>85.5</v>
      </c>
      <c r="BX697" s="3">
        <f t="shared" si="137"/>
        <v>0</v>
      </c>
    </row>
    <row r="698" spans="1:76" x14ac:dyDescent="0.25">
      <c r="A698">
        <v>16</v>
      </c>
      <c r="B698" t="s">
        <v>60</v>
      </c>
      <c r="C698" t="s">
        <v>61</v>
      </c>
      <c r="D698">
        <v>2021</v>
      </c>
      <c r="E698" t="s">
        <v>62</v>
      </c>
      <c r="F698" t="s">
        <v>63</v>
      </c>
      <c r="G698">
        <v>2</v>
      </c>
      <c r="H698" t="s">
        <v>64</v>
      </c>
      <c r="I698" t="s">
        <v>3558</v>
      </c>
      <c r="J698" t="s">
        <v>1284</v>
      </c>
      <c r="K698" t="s">
        <v>1285</v>
      </c>
      <c r="L698" t="s">
        <v>3604</v>
      </c>
      <c r="M698" t="s">
        <v>1286</v>
      </c>
      <c r="N698" t="s">
        <v>3610</v>
      </c>
      <c r="O698" t="s">
        <v>68</v>
      </c>
      <c r="P698" t="s">
        <v>3617</v>
      </c>
      <c r="Q698" t="s">
        <v>140</v>
      </c>
      <c r="R698" t="s">
        <v>3806</v>
      </c>
      <c r="S698" t="s">
        <v>1394</v>
      </c>
      <c r="T698">
        <v>12</v>
      </c>
      <c r="U698">
        <v>6</v>
      </c>
      <c r="V698" t="s">
        <v>1405</v>
      </c>
      <c r="W698">
        <v>2</v>
      </c>
      <c r="X698" t="s">
        <v>75</v>
      </c>
      <c r="Y698">
        <v>1</v>
      </c>
      <c r="Z698" t="s">
        <v>73</v>
      </c>
      <c r="AA698">
        <v>1</v>
      </c>
      <c r="AB698" s="1">
        <v>60</v>
      </c>
      <c r="AC698" s="1">
        <v>60</v>
      </c>
      <c r="AD698" s="1">
        <v>100</v>
      </c>
      <c r="AE698" s="1">
        <v>60</v>
      </c>
      <c r="AF698" s="1">
        <v>35</v>
      </c>
      <c r="AG698" s="1">
        <v>58.33</v>
      </c>
      <c r="AH698" s="1">
        <v>60</v>
      </c>
      <c r="AI698" s="1">
        <v>0</v>
      </c>
      <c r="AJ698" s="1">
        <v>0</v>
      </c>
      <c r="AK698" s="1">
        <v>60</v>
      </c>
      <c r="AL698" s="1">
        <v>0</v>
      </c>
      <c r="AM698" s="1">
        <v>0</v>
      </c>
      <c r="AN698" s="1">
        <v>60</v>
      </c>
      <c r="AO698" s="1">
        <v>0</v>
      </c>
      <c r="AP698" s="1">
        <v>0</v>
      </c>
      <c r="AQ698" s="1" t="s">
        <v>76</v>
      </c>
      <c r="AR698" s="1" t="s">
        <v>76</v>
      </c>
      <c r="AS698" s="1" t="s">
        <v>76</v>
      </c>
      <c r="AT698" s="1">
        <v>76400000</v>
      </c>
      <c r="AU698" s="1">
        <v>76301667</v>
      </c>
      <c r="AV698" s="1">
        <v>99.87</v>
      </c>
      <c r="AW698" s="1">
        <v>290835000</v>
      </c>
      <c r="AX698" s="1">
        <v>103275000</v>
      </c>
      <c r="AY698" s="1">
        <v>35.51</v>
      </c>
      <c r="AZ698" s="1">
        <v>114720000</v>
      </c>
      <c r="BA698" s="1">
        <v>0</v>
      </c>
      <c r="BB698" s="1">
        <v>0</v>
      </c>
      <c r="BC698" s="1">
        <v>80732700</v>
      </c>
      <c r="BD698" s="1">
        <v>0</v>
      </c>
      <c r="BE698" s="1">
        <v>0</v>
      </c>
      <c r="BF698" s="1">
        <v>90081900</v>
      </c>
      <c r="BG698" s="1">
        <v>0</v>
      </c>
      <c r="BH698" s="1">
        <v>0</v>
      </c>
      <c r="BI698" s="1">
        <v>652769600</v>
      </c>
      <c r="BJ698" s="1">
        <v>179576667</v>
      </c>
      <c r="BK698" s="1">
        <v>27.51</v>
      </c>
      <c r="BL698" t="s">
        <v>1406</v>
      </c>
      <c r="BM698" s="3">
        <f t="shared" si="126"/>
        <v>76.400000000000006</v>
      </c>
      <c r="BN698" s="3">
        <f t="shared" si="127"/>
        <v>76.301666999999995</v>
      </c>
      <c r="BO698" s="3">
        <f t="shared" si="128"/>
        <v>290.83499999999998</v>
      </c>
      <c r="BP698" s="3">
        <f t="shared" si="129"/>
        <v>103.27500000000001</v>
      </c>
      <c r="BQ698" s="3">
        <f t="shared" si="130"/>
        <v>114.72</v>
      </c>
      <c r="BR698" s="3">
        <f t="shared" si="131"/>
        <v>0</v>
      </c>
      <c r="BS698" s="3">
        <f t="shared" si="132"/>
        <v>80.732699999999994</v>
      </c>
      <c r="BT698" s="3">
        <f t="shared" si="133"/>
        <v>0</v>
      </c>
      <c r="BU698" s="3">
        <f t="shared" si="134"/>
        <v>90.081900000000005</v>
      </c>
      <c r="BV698" s="3">
        <f t="shared" si="135"/>
        <v>0</v>
      </c>
      <c r="BW698" s="3">
        <f t="shared" si="136"/>
        <v>652.76960000000008</v>
      </c>
      <c r="BX698" s="3">
        <f t="shared" si="137"/>
        <v>179.57666699999999</v>
      </c>
    </row>
    <row r="699" spans="1:76" x14ac:dyDescent="0.25">
      <c r="A699">
        <v>16</v>
      </c>
      <c r="B699" t="s">
        <v>60</v>
      </c>
      <c r="C699" t="s">
        <v>61</v>
      </c>
      <c r="D699">
        <v>2021</v>
      </c>
      <c r="E699" t="s">
        <v>62</v>
      </c>
      <c r="F699" t="s">
        <v>63</v>
      </c>
      <c r="G699">
        <v>2</v>
      </c>
      <c r="H699" t="s">
        <v>64</v>
      </c>
      <c r="I699" t="s">
        <v>3558</v>
      </c>
      <c r="J699" t="s">
        <v>1284</v>
      </c>
      <c r="K699" t="s">
        <v>1285</v>
      </c>
      <c r="L699" t="s">
        <v>3604</v>
      </c>
      <c r="M699" t="s">
        <v>1286</v>
      </c>
      <c r="N699" t="s">
        <v>3610</v>
      </c>
      <c r="O699" t="s">
        <v>68</v>
      </c>
      <c r="P699" t="s">
        <v>3617</v>
      </c>
      <c r="Q699" t="s">
        <v>140</v>
      </c>
      <c r="R699" t="s">
        <v>3806</v>
      </c>
      <c r="S699" t="s">
        <v>1394</v>
      </c>
      <c r="T699">
        <v>12</v>
      </c>
      <c r="U699">
        <v>7</v>
      </c>
      <c r="V699" t="s">
        <v>1407</v>
      </c>
      <c r="W699">
        <v>1</v>
      </c>
      <c r="X699" t="s">
        <v>72</v>
      </c>
      <c r="Y699">
        <v>1</v>
      </c>
      <c r="Z699" t="s">
        <v>73</v>
      </c>
      <c r="AA699">
        <v>1</v>
      </c>
      <c r="AB699" s="1">
        <v>0</v>
      </c>
      <c r="AC699" s="1">
        <v>0</v>
      </c>
      <c r="AD699" s="1">
        <v>0</v>
      </c>
      <c r="AE699" s="1">
        <v>1</v>
      </c>
      <c r="AF699" s="1">
        <v>0</v>
      </c>
      <c r="AG699" s="1">
        <v>0</v>
      </c>
      <c r="AH699" s="1">
        <v>0</v>
      </c>
      <c r="AI699" s="1">
        <v>0</v>
      </c>
      <c r="AJ699" s="1">
        <v>0</v>
      </c>
      <c r="AK699" s="1">
        <v>0</v>
      </c>
      <c r="AL699" s="1">
        <v>0</v>
      </c>
      <c r="AM699" s="1">
        <v>0</v>
      </c>
      <c r="AN699" s="1">
        <v>0</v>
      </c>
      <c r="AO699" s="1">
        <v>0</v>
      </c>
      <c r="AP699" s="1">
        <v>0</v>
      </c>
      <c r="AQ699" s="1">
        <v>1</v>
      </c>
      <c r="AR699" s="1">
        <v>0</v>
      </c>
      <c r="AS699" s="1">
        <v>0</v>
      </c>
      <c r="AT699" s="1">
        <v>0</v>
      </c>
      <c r="AU699" s="1">
        <v>0</v>
      </c>
      <c r="AV699" s="1">
        <v>0</v>
      </c>
      <c r="AW699" s="1">
        <v>94320000</v>
      </c>
      <c r="AX699" s="1">
        <v>0</v>
      </c>
      <c r="AY699" s="1">
        <v>0</v>
      </c>
      <c r="AZ699" s="1">
        <v>0</v>
      </c>
      <c r="BA699" s="1">
        <v>0</v>
      </c>
      <c r="BB699" s="1">
        <v>0</v>
      </c>
      <c r="BC699" s="1">
        <v>0</v>
      </c>
      <c r="BD699" s="1">
        <v>0</v>
      </c>
      <c r="BE699" s="1">
        <v>0</v>
      </c>
      <c r="BF699" s="1">
        <v>0</v>
      </c>
      <c r="BG699" s="1">
        <v>0</v>
      </c>
      <c r="BH699" s="1">
        <v>0</v>
      </c>
      <c r="BI699" s="1">
        <v>94320000</v>
      </c>
      <c r="BJ699" s="1">
        <v>0</v>
      </c>
      <c r="BK699" s="1">
        <v>0</v>
      </c>
      <c r="BL699" t="s">
        <v>1408</v>
      </c>
      <c r="BM699" s="3">
        <f t="shared" si="126"/>
        <v>0</v>
      </c>
      <c r="BN699" s="3">
        <f t="shared" si="127"/>
        <v>0</v>
      </c>
      <c r="BO699" s="3">
        <f t="shared" si="128"/>
        <v>94.32</v>
      </c>
      <c r="BP699" s="3">
        <f t="shared" si="129"/>
        <v>0</v>
      </c>
      <c r="BQ699" s="3">
        <f t="shared" si="130"/>
        <v>0</v>
      </c>
      <c r="BR699" s="3">
        <f t="shared" si="131"/>
        <v>0</v>
      </c>
      <c r="BS699" s="3">
        <f t="shared" si="132"/>
        <v>0</v>
      </c>
      <c r="BT699" s="3">
        <f t="shared" si="133"/>
        <v>0</v>
      </c>
      <c r="BU699" s="3">
        <f t="shared" si="134"/>
        <v>0</v>
      </c>
      <c r="BV699" s="3">
        <f t="shared" si="135"/>
        <v>0</v>
      </c>
      <c r="BW699" s="3">
        <f t="shared" si="136"/>
        <v>94.32</v>
      </c>
      <c r="BX699" s="3">
        <f t="shared" si="137"/>
        <v>0</v>
      </c>
    </row>
    <row r="700" spans="1:76" x14ac:dyDescent="0.25">
      <c r="A700">
        <v>16</v>
      </c>
      <c r="B700" t="s">
        <v>60</v>
      </c>
      <c r="C700" t="s">
        <v>61</v>
      </c>
      <c r="D700">
        <v>2021</v>
      </c>
      <c r="E700" t="s">
        <v>62</v>
      </c>
      <c r="F700" t="s">
        <v>63</v>
      </c>
      <c r="G700">
        <v>2</v>
      </c>
      <c r="H700" t="s">
        <v>64</v>
      </c>
      <c r="I700" t="s">
        <v>3558</v>
      </c>
      <c r="J700" t="s">
        <v>1284</v>
      </c>
      <c r="K700" t="s">
        <v>1285</v>
      </c>
      <c r="L700" t="s">
        <v>3604</v>
      </c>
      <c r="M700" t="s">
        <v>1286</v>
      </c>
      <c r="N700" t="s">
        <v>3610</v>
      </c>
      <c r="O700" t="s">
        <v>68</v>
      </c>
      <c r="P700" t="s">
        <v>3636</v>
      </c>
      <c r="Q700" t="s">
        <v>849</v>
      </c>
      <c r="R700" t="s">
        <v>3807</v>
      </c>
      <c r="S700" t="s">
        <v>1409</v>
      </c>
      <c r="T700">
        <v>13</v>
      </c>
      <c r="U700">
        <v>1</v>
      </c>
      <c r="V700" t="s">
        <v>1410</v>
      </c>
      <c r="W700">
        <v>3</v>
      </c>
      <c r="X700" t="s">
        <v>128</v>
      </c>
      <c r="Y700">
        <v>1</v>
      </c>
      <c r="Z700" t="s">
        <v>73</v>
      </c>
      <c r="AA700">
        <v>1</v>
      </c>
      <c r="AB700" s="1">
        <v>0.1</v>
      </c>
      <c r="AC700" s="1">
        <v>0.1</v>
      </c>
      <c r="AD700" s="1">
        <v>100</v>
      </c>
      <c r="AE700" s="1">
        <v>0.35</v>
      </c>
      <c r="AF700" s="1">
        <v>0.19</v>
      </c>
      <c r="AG700" s="1">
        <v>54.29</v>
      </c>
      <c r="AH700" s="1">
        <v>0.6</v>
      </c>
      <c r="AI700" s="1">
        <v>0</v>
      </c>
      <c r="AJ700" s="1">
        <v>0</v>
      </c>
      <c r="AK700" s="1">
        <v>0.85</v>
      </c>
      <c r="AL700" s="1">
        <v>0</v>
      </c>
      <c r="AM700" s="1">
        <v>0</v>
      </c>
      <c r="AN700" s="1">
        <v>1</v>
      </c>
      <c r="AO700" s="1">
        <v>0</v>
      </c>
      <c r="AP700" s="1">
        <v>0</v>
      </c>
      <c r="AQ700" s="1" t="s">
        <v>76</v>
      </c>
      <c r="AR700" s="1" t="s">
        <v>76</v>
      </c>
      <c r="AS700" s="1" t="s">
        <v>76</v>
      </c>
      <c r="AT700" s="1">
        <v>347117378</v>
      </c>
      <c r="AU700" s="1">
        <v>307948720</v>
      </c>
      <c r="AV700" s="1">
        <v>88.72</v>
      </c>
      <c r="AW700" s="1">
        <v>2006041091</v>
      </c>
      <c r="AX700" s="1">
        <v>148528027</v>
      </c>
      <c r="AY700" s="1">
        <v>7.4</v>
      </c>
      <c r="AZ700" s="1">
        <v>2302500000</v>
      </c>
      <c r="BA700" s="1">
        <v>0</v>
      </c>
      <c r="BB700" s="1">
        <v>0</v>
      </c>
      <c r="BC700" s="1">
        <v>2415125000</v>
      </c>
      <c r="BD700" s="1">
        <v>0</v>
      </c>
      <c r="BE700" s="1">
        <v>0</v>
      </c>
      <c r="BF700" s="1">
        <v>2074810917</v>
      </c>
      <c r="BG700" s="1">
        <v>0</v>
      </c>
      <c r="BH700" s="1">
        <v>0</v>
      </c>
      <c r="BI700" s="1">
        <v>9145594386</v>
      </c>
      <c r="BJ700" s="1">
        <v>456476747</v>
      </c>
      <c r="BK700" s="1">
        <v>4.99</v>
      </c>
      <c r="BL700" t="s">
        <v>1411</v>
      </c>
      <c r="BM700" s="3">
        <f t="shared" si="126"/>
        <v>347.11737799999997</v>
      </c>
      <c r="BN700" s="3">
        <f t="shared" si="127"/>
        <v>307.94871999999998</v>
      </c>
      <c r="BO700" s="3">
        <f t="shared" si="128"/>
        <v>2006.0410910000001</v>
      </c>
      <c r="BP700" s="3">
        <f t="shared" si="129"/>
        <v>148.52802700000001</v>
      </c>
      <c r="BQ700" s="3">
        <f t="shared" si="130"/>
        <v>2302.5</v>
      </c>
      <c r="BR700" s="3">
        <f t="shared" si="131"/>
        <v>0</v>
      </c>
      <c r="BS700" s="3">
        <f t="shared" si="132"/>
        <v>2415.125</v>
      </c>
      <c r="BT700" s="3">
        <f t="shared" si="133"/>
        <v>0</v>
      </c>
      <c r="BU700" s="3">
        <f t="shared" si="134"/>
        <v>2074.8109169999998</v>
      </c>
      <c r="BV700" s="3">
        <f t="shared" si="135"/>
        <v>0</v>
      </c>
      <c r="BW700" s="3">
        <f t="shared" si="136"/>
        <v>9145.5943860000007</v>
      </c>
      <c r="BX700" s="3">
        <f t="shared" si="137"/>
        <v>456.47674699999999</v>
      </c>
    </row>
    <row r="701" spans="1:76" x14ac:dyDescent="0.25">
      <c r="A701">
        <v>16</v>
      </c>
      <c r="B701" t="s">
        <v>60</v>
      </c>
      <c r="C701" t="s">
        <v>61</v>
      </c>
      <c r="D701">
        <v>2021</v>
      </c>
      <c r="E701" t="s">
        <v>62</v>
      </c>
      <c r="F701" t="s">
        <v>63</v>
      </c>
      <c r="G701">
        <v>2</v>
      </c>
      <c r="H701" t="s">
        <v>64</v>
      </c>
      <c r="I701" t="s">
        <v>3558</v>
      </c>
      <c r="J701" t="s">
        <v>1284</v>
      </c>
      <c r="K701" t="s">
        <v>1285</v>
      </c>
      <c r="L701" t="s">
        <v>3604</v>
      </c>
      <c r="M701" t="s">
        <v>1286</v>
      </c>
      <c r="N701" t="s">
        <v>3610</v>
      </c>
      <c r="O701" t="s">
        <v>68</v>
      </c>
      <c r="P701" t="s">
        <v>3636</v>
      </c>
      <c r="Q701" t="s">
        <v>849</v>
      </c>
      <c r="R701" t="s">
        <v>3807</v>
      </c>
      <c r="S701" t="s">
        <v>1409</v>
      </c>
      <c r="T701">
        <v>13</v>
      </c>
      <c r="U701">
        <v>2</v>
      </c>
      <c r="V701" t="s">
        <v>1412</v>
      </c>
      <c r="W701">
        <v>1</v>
      </c>
      <c r="X701" t="s">
        <v>72</v>
      </c>
      <c r="Y701">
        <v>1</v>
      </c>
      <c r="Z701" t="s">
        <v>73</v>
      </c>
      <c r="AA701">
        <v>1</v>
      </c>
      <c r="AB701" s="1">
        <v>0.1</v>
      </c>
      <c r="AC701" s="1">
        <v>0.1</v>
      </c>
      <c r="AD701" s="1">
        <v>100</v>
      </c>
      <c r="AE701" s="1">
        <v>0.25</v>
      </c>
      <c r="AF701" s="1">
        <v>0.03</v>
      </c>
      <c r="AG701" s="1">
        <v>12</v>
      </c>
      <c r="AH701" s="1">
        <v>0.25</v>
      </c>
      <c r="AI701" s="1">
        <v>0</v>
      </c>
      <c r="AJ701" s="1">
        <v>0</v>
      </c>
      <c r="AK701" s="1">
        <v>0.25</v>
      </c>
      <c r="AL701" s="1">
        <v>0</v>
      </c>
      <c r="AM701" s="1">
        <v>0</v>
      </c>
      <c r="AN701" s="1">
        <v>0.15</v>
      </c>
      <c r="AO701" s="1">
        <v>0</v>
      </c>
      <c r="AP701" s="1">
        <v>0</v>
      </c>
      <c r="AQ701" s="1">
        <v>1</v>
      </c>
      <c r="AR701" s="1">
        <v>0.13</v>
      </c>
      <c r="AS701" s="1">
        <v>13</v>
      </c>
      <c r="AT701" s="1">
        <v>104374818</v>
      </c>
      <c r="AU701" s="1">
        <v>92697349</v>
      </c>
      <c r="AV701" s="1">
        <v>88.82</v>
      </c>
      <c r="AW701" s="1">
        <v>676219969</v>
      </c>
      <c r="AX701" s="1">
        <v>148528027</v>
      </c>
      <c r="AY701" s="1">
        <v>21.96</v>
      </c>
      <c r="AZ701" s="1">
        <v>134062500</v>
      </c>
      <c r="BA701" s="1">
        <v>0</v>
      </c>
      <c r="BB701" s="1">
        <v>0</v>
      </c>
      <c r="BC701" s="1">
        <v>109062500</v>
      </c>
      <c r="BD701" s="1">
        <v>0</v>
      </c>
      <c r="BE701" s="1">
        <v>0</v>
      </c>
      <c r="BF701" s="1">
        <v>112062500</v>
      </c>
      <c r="BG701" s="1">
        <v>0</v>
      </c>
      <c r="BH701" s="1">
        <v>0</v>
      </c>
      <c r="BI701" s="1">
        <v>1135782287</v>
      </c>
      <c r="BJ701" s="1">
        <v>241225376</v>
      </c>
      <c r="BK701" s="1">
        <v>21.24</v>
      </c>
      <c r="BL701" t="s">
        <v>1411</v>
      </c>
      <c r="BM701" s="3">
        <f t="shared" si="126"/>
        <v>104.374818</v>
      </c>
      <c r="BN701" s="3">
        <f t="shared" si="127"/>
        <v>92.697349000000003</v>
      </c>
      <c r="BO701" s="3">
        <f t="shared" si="128"/>
        <v>676.21996899999999</v>
      </c>
      <c r="BP701" s="3">
        <f t="shared" si="129"/>
        <v>148.52802700000001</v>
      </c>
      <c r="BQ701" s="3">
        <f t="shared" si="130"/>
        <v>134.0625</v>
      </c>
      <c r="BR701" s="3">
        <f t="shared" si="131"/>
        <v>0</v>
      </c>
      <c r="BS701" s="3">
        <f t="shared" si="132"/>
        <v>109.0625</v>
      </c>
      <c r="BT701" s="3">
        <f t="shared" si="133"/>
        <v>0</v>
      </c>
      <c r="BU701" s="3">
        <f t="shared" si="134"/>
        <v>112.0625</v>
      </c>
      <c r="BV701" s="3">
        <f t="shared" si="135"/>
        <v>0</v>
      </c>
      <c r="BW701" s="3">
        <f t="shared" si="136"/>
        <v>1135.782287</v>
      </c>
      <c r="BX701" s="3">
        <f t="shared" si="137"/>
        <v>241.22537600000001</v>
      </c>
    </row>
    <row r="702" spans="1:76" x14ac:dyDescent="0.25">
      <c r="A702">
        <v>16</v>
      </c>
      <c r="B702" t="s">
        <v>60</v>
      </c>
      <c r="C702" t="s">
        <v>61</v>
      </c>
      <c r="D702">
        <v>2021</v>
      </c>
      <c r="E702" t="s">
        <v>62</v>
      </c>
      <c r="F702" t="s">
        <v>63</v>
      </c>
      <c r="G702">
        <v>2</v>
      </c>
      <c r="H702" t="s">
        <v>64</v>
      </c>
      <c r="I702" t="s">
        <v>3558</v>
      </c>
      <c r="J702" t="s">
        <v>1284</v>
      </c>
      <c r="K702" t="s">
        <v>1285</v>
      </c>
      <c r="L702" t="s">
        <v>3604</v>
      </c>
      <c r="M702" t="s">
        <v>1286</v>
      </c>
      <c r="N702" t="s">
        <v>3610</v>
      </c>
      <c r="O702" t="s">
        <v>68</v>
      </c>
      <c r="P702" t="s">
        <v>3636</v>
      </c>
      <c r="Q702" t="s">
        <v>849</v>
      </c>
      <c r="R702" t="s">
        <v>3807</v>
      </c>
      <c r="S702" t="s">
        <v>1409</v>
      </c>
      <c r="T702">
        <v>13</v>
      </c>
      <c r="U702">
        <v>3</v>
      </c>
      <c r="V702" t="s">
        <v>1413</v>
      </c>
      <c r="W702">
        <v>3</v>
      </c>
      <c r="X702" t="s">
        <v>128</v>
      </c>
      <c r="Y702">
        <v>1</v>
      </c>
      <c r="Z702" t="s">
        <v>73</v>
      </c>
      <c r="AA702">
        <v>1</v>
      </c>
      <c r="AB702" s="1">
        <v>0.1</v>
      </c>
      <c r="AC702" s="1">
        <v>0.1</v>
      </c>
      <c r="AD702" s="1">
        <v>100</v>
      </c>
      <c r="AE702" s="1">
        <v>0.3</v>
      </c>
      <c r="AF702" s="1">
        <v>0.12</v>
      </c>
      <c r="AG702" s="1">
        <v>40</v>
      </c>
      <c r="AH702" s="1">
        <v>0.6</v>
      </c>
      <c r="AI702" s="1">
        <v>0</v>
      </c>
      <c r="AJ702" s="1">
        <v>0</v>
      </c>
      <c r="AK702" s="1">
        <v>1</v>
      </c>
      <c r="AL702" s="1">
        <v>0</v>
      </c>
      <c r="AM702" s="1">
        <v>0</v>
      </c>
      <c r="AN702" s="1">
        <v>1</v>
      </c>
      <c r="AO702" s="1">
        <v>0</v>
      </c>
      <c r="AP702" s="1">
        <v>0</v>
      </c>
      <c r="AQ702" s="1" t="s">
        <v>76</v>
      </c>
      <c r="AR702" s="1" t="s">
        <v>76</v>
      </c>
      <c r="AS702" s="1" t="s">
        <v>76</v>
      </c>
      <c r="AT702" s="1">
        <v>172459902</v>
      </c>
      <c r="AU702" s="1">
        <v>161275767</v>
      </c>
      <c r="AV702" s="1">
        <v>93.52</v>
      </c>
      <c r="AW702" s="1">
        <v>2062900470</v>
      </c>
      <c r="AX702" s="1">
        <v>293582527</v>
      </c>
      <c r="AY702" s="1">
        <v>14.23</v>
      </c>
      <c r="AZ702" s="1">
        <v>3602000000</v>
      </c>
      <c r="BA702" s="1">
        <v>0</v>
      </c>
      <c r="BB702" s="1">
        <v>0</v>
      </c>
      <c r="BC702" s="1">
        <v>2774498500</v>
      </c>
      <c r="BD702" s="1">
        <v>0</v>
      </c>
      <c r="BE702" s="1">
        <v>0</v>
      </c>
      <c r="BF702" s="1">
        <v>2307926583</v>
      </c>
      <c r="BG702" s="1">
        <v>0</v>
      </c>
      <c r="BH702" s="1">
        <v>0</v>
      </c>
      <c r="BI702" s="1">
        <v>10919785455</v>
      </c>
      <c r="BJ702" s="1">
        <v>454858294</v>
      </c>
      <c r="BK702" s="1">
        <v>4.17</v>
      </c>
      <c r="BL702" t="s">
        <v>1411</v>
      </c>
      <c r="BM702" s="3">
        <f t="shared" si="126"/>
        <v>172.459902</v>
      </c>
      <c r="BN702" s="3">
        <f t="shared" si="127"/>
        <v>161.275767</v>
      </c>
      <c r="BO702" s="3">
        <f t="shared" si="128"/>
        <v>2062.90047</v>
      </c>
      <c r="BP702" s="3">
        <f t="shared" si="129"/>
        <v>293.58252700000003</v>
      </c>
      <c r="BQ702" s="3">
        <f t="shared" si="130"/>
        <v>3602</v>
      </c>
      <c r="BR702" s="3">
        <f t="shared" si="131"/>
        <v>0</v>
      </c>
      <c r="BS702" s="3">
        <f t="shared" si="132"/>
        <v>2774.4985000000001</v>
      </c>
      <c r="BT702" s="3">
        <f t="shared" si="133"/>
        <v>0</v>
      </c>
      <c r="BU702" s="3">
        <f t="shared" si="134"/>
        <v>2307.9265829999999</v>
      </c>
      <c r="BV702" s="3">
        <f t="shared" si="135"/>
        <v>0</v>
      </c>
      <c r="BW702" s="3">
        <f t="shared" si="136"/>
        <v>10919.785455000001</v>
      </c>
      <c r="BX702" s="3">
        <f t="shared" si="137"/>
        <v>454.858294</v>
      </c>
    </row>
    <row r="703" spans="1:76" x14ac:dyDescent="0.25">
      <c r="A703">
        <v>16</v>
      </c>
      <c r="B703" t="s">
        <v>60</v>
      </c>
      <c r="C703" t="s">
        <v>61</v>
      </c>
      <c r="D703">
        <v>2021</v>
      </c>
      <c r="E703" t="s">
        <v>62</v>
      </c>
      <c r="F703" t="s">
        <v>63</v>
      </c>
      <c r="G703">
        <v>2</v>
      </c>
      <c r="H703" t="s">
        <v>64</v>
      </c>
      <c r="I703" t="s">
        <v>3558</v>
      </c>
      <c r="J703" t="s">
        <v>1284</v>
      </c>
      <c r="K703" t="s">
        <v>1285</v>
      </c>
      <c r="L703" t="s">
        <v>3604</v>
      </c>
      <c r="M703" t="s">
        <v>1286</v>
      </c>
      <c r="N703" t="s">
        <v>3610</v>
      </c>
      <c r="O703" t="s">
        <v>68</v>
      </c>
      <c r="P703" t="s">
        <v>3636</v>
      </c>
      <c r="Q703" t="s">
        <v>849</v>
      </c>
      <c r="R703" t="s">
        <v>3807</v>
      </c>
      <c r="S703" t="s">
        <v>1409</v>
      </c>
      <c r="T703">
        <v>13</v>
      </c>
      <c r="U703">
        <v>4</v>
      </c>
      <c r="V703" t="s">
        <v>1414</v>
      </c>
      <c r="W703">
        <v>1</v>
      </c>
      <c r="X703" t="s">
        <v>72</v>
      </c>
      <c r="Y703">
        <v>1</v>
      </c>
      <c r="Z703" t="s">
        <v>73</v>
      </c>
      <c r="AA703">
        <v>1</v>
      </c>
      <c r="AB703" s="1">
        <v>1</v>
      </c>
      <c r="AC703" s="1">
        <v>1</v>
      </c>
      <c r="AD703" s="1">
        <v>100</v>
      </c>
      <c r="AE703" s="1">
        <v>4</v>
      </c>
      <c r="AF703" s="1">
        <v>1</v>
      </c>
      <c r="AG703" s="1">
        <v>25</v>
      </c>
      <c r="AH703" s="1">
        <v>5</v>
      </c>
      <c r="AI703" s="1">
        <v>0</v>
      </c>
      <c r="AJ703" s="1">
        <v>0</v>
      </c>
      <c r="AK703" s="1">
        <v>5</v>
      </c>
      <c r="AL703" s="1">
        <v>0</v>
      </c>
      <c r="AM703" s="1">
        <v>0</v>
      </c>
      <c r="AN703" s="1">
        <v>1</v>
      </c>
      <c r="AO703" s="1">
        <v>0</v>
      </c>
      <c r="AP703" s="1">
        <v>0</v>
      </c>
      <c r="AQ703" s="1">
        <v>16</v>
      </c>
      <c r="AR703" s="1">
        <v>2</v>
      </c>
      <c r="AS703" s="1">
        <v>12.5</v>
      </c>
      <c r="AT703" s="1">
        <v>173129902</v>
      </c>
      <c r="AU703" s="1">
        <v>161844100</v>
      </c>
      <c r="AV703" s="1">
        <v>93.48</v>
      </c>
      <c r="AW703" s="1">
        <v>2962900470</v>
      </c>
      <c r="AX703" s="1">
        <v>293582527</v>
      </c>
      <c r="AY703" s="1">
        <v>9.91</v>
      </c>
      <c r="AZ703" s="1">
        <v>550000000</v>
      </c>
      <c r="BA703" s="1">
        <v>0</v>
      </c>
      <c r="BB703" s="1">
        <v>0</v>
      </c>
      <c r="BC703" s="1">
        <v>600000000</v>
      </c>
      <c r="BD703" s="1">
        <v>0</v>
      </c>
      <c r="BE703" s="1">
        <v>0</v>
      </c>
      <c r="BF703" s="1">
        <v>500000000</v>
      </c>
      <c r="BG703" s="1">
        <v>0</v>
      </c>
      <c r="BH703" s="1">
        <v>0</v>
      </c>
      <c r="BI703" s="1">
        <v>4786030372</v>
      </c>
      <c r="BJ703" s="1">
        <v>455426627</v>
      </c>
      <c r="BK703" s="1">
        <v>9.52</v>
      </c>
      <c r="BL703" t="s">
        <v>1415</v>
      </c>
      <c r="BM703" s="3">
        <f t="shared" si="126"/>
        <v>173.12990199999999</v>
      </c>
      <c r="BN703" s="3">
        <f t="shared" si="127"/>
        <v>161.8441</v>
      </c>
      <c r="BO703" s="3">
        <f t="shared" si="128"/>
        <v>2962.90047</v>
      </c>
      <c r="BP703" s="3">
        <f t="shared" si="129"/>
        <v>293.58252700000003</v>
      </c>
      <c r="BQ703" s="3">
        <f t="shared" si="130"/>
        <v>550</v>
      </c>
      <c r="BR703" s="3">
        <f t="shared" si="131"/>
        <v>0</v>
      </c>
      <c r="BS703" s="3">
        <f t="shared" si="132"/>
        <v>600</v>
      </c>
      <c r="BT703" s="3">
        <f t="shared" si="133"/>
        <v>0</v>
      </c>
      <c r="BU703" s="3">
        <f t="shared" si="134"/>
        <v>500</v>
      </c>
      <c r="BV703" s="3">
        <f t="shared" si="135"/>
        <v>0</v>
      </c>
      <c r="BW703" s="3">
        <f t="shared" si="136"/>
        <v>4786.0303720000002</v>
      </c>
      <c r="BX703" s="3">
        <f t="shared" si="137"/>
        <v>455.42662700000005</v>
      </c>
    </row>
    <row r="704" spans="1:76" x14ac:dyDescent="0.25">
      <c r="A704">
        <v>16</v>
      </c>
      <c r="B704" t="s">
        <v>60</v>
      </c>
      <c r="C704" t="s">
        <v>61</v>
      </c>
      <c r="D704">
        <v>2021</v>
      </c>
      <c r="E704" t="s">
        <v>62</v>
      </c>
      <c r="F704" t="s">
        <v>63</v>
      </c>
      <c r="G704">
        <v>2</v>
      </c>
      <c r="H704" t="s">
        <v>64</v>
      </c>
      <c r="I704" t="s">
        <v>3558</v>
      </c>
      <c r="J704" t="s">
        <v>1284</v>
      </c>
      <c r="K704" t="s">
        <v>1285</v>
      </c>
      <c r="L704" t="s">
        <v>3604</v>
      </c>
      <c r="M704" t="s">
        <v>1286</v>
      </c>
      <c r="N704" t="s">
        <v>3610</v>
      </c>
      <c r="O704" t="s">
        <v>68</v>
      </c>
      <c r="P704" t="s">
        <v>3615</v>
      </c>
      <c r="Q704" t="s">
        <v>69</v>
      </c>
      <c r="R704" t="s">
        <v>3808</v>
      </c>
      <c r="S704" t="s">
        <v>1416</v>
      </c>
      <c r="T704">
        <v>21</v>
      </c>
      <c r="U704">
        <v>1</v>
      </c>
      <c r="V704" t="s">
        <v>1417</v>
      </c>
      <c r="W704">
        <v>1</v>
      </c>
      <c r="X704" t="s">
        <v>72</v>
      </c>
      <c r="Y704">
        <v>1</v>
      </c>
      <c r="Z704" t="s">
        <v>73</v>
      </c>
      <c r="AA704">
        <v>1</v>
      </c>
      <c r="AB704" s="1">
        <v>2</v>
      </c>
      <c r="AC704" s="1">
        <v>2</v>
      </c>
      <c r="AD704" s="1">
        <v>100</v>
      </c>
      <c r="AE704" s="1">
        <v>24</v>
      </c>
      <c r="AF704" s="1">
        <v>6</v>
      </c>
      <c r="AG704" s="1">
        <v>25</v>
      </c>
      <c r="AH704" s="1">
        <v>16</v>
      </c>
      <c r="AI704" s="1">
        <v>0</v>
      </c>
      <c r="AJ704" s="1">
        <v>0</v>
      </c>
      <c r="AK704" s="1">
        <v>17</v>
      </c>
      <c r="AL704" s="1">
        <v>0</v>
      </c>
      <c r="AM704" s="1">
        <v>0</v>
      </c>
      <c r="AN704" s="1">
        <v>21</v>
      </c>
      <c r="AO704" s="1">
        <v>0</v>
      </c>
      <c r="AP704" s="1">
        <v>0</v>
      </c>
      <c r="AQ704" s="1">
        <v>80</v>
      </c>
      <c r="AR704" s="1">
        <v>8</v>
      </c>
      <c r="AS704" s="1">
        <v>10</v>
      </c>
      <c r="AT704" s="1">
        <v>349942904</v>
      </c>
      <c r="AU704" s="1">
        <v>349942904</v>
      </c>
      <c r="AV704" s="1">
        <v>100</v>
      </c>
      <c r="AW704" s="1">
        <v>3664305500</v>
      </c>
      <c r="AX704" s="1">
        <v>710156323</v>
      </c>
      <c r="AY704" s="1">
        <v>19.38</v>
      </c>
      <c r="AZ704" s="1">
        <v>2749406340</v>
      </c>
      <c r="BA704" s="1">
        <v>0</v>
      </c>
      <c r="BB704" s="1">
        <v>0</v>
      </c>
      <c r="BC704" s="1">
        <v>2414821108</v>
      </c>
      <c r="BD704" s="1">
        <v>0</v>
      </c>
      <c r="BE704" s="1">
        <v>0</v>
      </c>
      <c r="BF704" s="1">
        <v>3094855715</v>
      </c>
      <c r="BG704" s="1">
        <v>0</v>
      </c>
      <c r="BH704" s="1">
        <v>0</v>
      </c>
      <c r="BI704" s="1">
        <v>12273331567</v>
      </c>
      <c r="BJ704" s="1">
        <v>1060099227</v>
      </c>
      <c r="BK704" s="1">
        <v>8.64</v>
      </c>
      <c r="BL704" t="s">
        <v>1418</v>
      </c>
      <c r="BM704" s="3">
        <f t="shared" si="126"/>
        <v>349.942904</v>
      </c>
      <c r="BN704" s="3">
        <f t="shared" si="127"/>
        <v>349.942904</v>
      </c>
      <c r="BO704" s="3">
        <f t="shared" si="128"/>
        <v>3664.3054999999999</v>
      </c>
      <c r="BP704" s="3">
        <f t="shared" si="129"/>
        <v>710.15632300000004</v>
      </c>
      <c r="BQ704" s="3">
        <f t="shared" si="130"/>
        <v>2749.40634</v>
      </c>
      <c r="BR704" s="3">
        <f t="shared" si="131"/>
        <v>0</v>
      </c>
      <c r="BS704" s="3">
        <f t="shared" si="132"/>
        <v>2414.8211080000001</v>
      </c>
      <c r="BT704" s="3">
        <f t="shared" si="133"/>
        <v>0</v>
      </c>
      <c r="BU704" s="3">
        <f t="shared" si="134"/>
        <v>3094.8557150000001</v>
      </c>
      <c r="BV704" s="3">
        <f t="shared" si="135"/>
        <v>0</v>
      </c>
      <c r="BW704" s="3">
        <f t="shared" si="136"/>
        <v>12273.331566999999</v>
      </c>
      <c r="BX704" s="3">
        <f t="shared" si="137"/>
        <v>1060.0992270000002</v>
      </c>
    </row>
    <row r="705" spans="1:76" x14ac:dyDescent="0.25">
      <c r="A705">
        <v>16</v>
      </c>
      <c r="B705" t="s">
        <v>60</v>
      </c>
      <c r="C705" t="s">
        <v>61</v>
      </c>
      <c r="D705">
        <v>2021</v>
      </c>
      <c r="E705" t="s">
        <v>62</v>
      </c>
      <c r="F705" t="s">
        <v>63</v>
      </c>
      <c r="G705">
        <v>2</v>
      </c>
      <c r="H705" t="s">
        <v>64</v>
      </c>
      <c r="I705" t="s">
        <v>3558</v>
      </c>
      <c r="J705" t="s">
        <v>1284</v>
      </c>
      <c r="K705" t="s">
        <v>1285</v>
      </c>
      <c r="L705" t="s">
        <v>3604</v>
      </c>
      <c r="M705" t="s">
        <v>1286</v>
      </c>
      <c r="N705" t="s">
        <v>3610</v>
      </c>
      <c r="O705" t="s">
        <v>68</v>
      </c>
      <c r="P705" t="s">
        <v>3615</v>
      </c>
      <c r="Q705" t="s">
        <v>69</v>
      </c>
      <c r="R705" t="s">
        <v>3808</v>
      </c>
      <c r="S705" t="s">
        <v>1416</v>
      </c>
      <c r="T705">
        <v>21</v>
      </c>
      <c r="U705">
        <v>2</v>
      </c>
      <c r="V705" t="s">
        <v>1419</v>
      </c>
      <c r="W705">
        <v>2</v>
      </c>
      <c r="X705" t="s">
        <v>75</v>
      </c>
      <c r="Y705">
        <v>1</v>
      </c>
      <c r="Z705" t="s">
        <v>73</v>
      </c>
      <c r="AA705">
        <v>1</v>
      </c>
      <c r="AB705" s="1">
        <v>100</v>
      </c>
      <c r="AC705" s="1">
        <v>100</v>
      </c>
      <c r="AD705" s="1">
        <v>100</v>
      </c>
      <c r="AE705" s="1">
        <v>100</v>
      </c>
      <c r="AF705" s="1">
        <v>27</v>
      </c>
      <c r="AG705" s="1">
        <v>27</v>
      </c>
      <c r="AH705" s="1">
        <v>100</v>
      </c>
      <c r="AI705" s="1">
        <v>0</v>
      </c>
      <c r="AJ705" s="1">
        <v>0</v>
      </c>
      <c r="AK705" s="1">
        <v>100</v>
      </c>
      <c r="AL705" s="1">
        <v>0</v>
      </c>
      <c r="AM705" s="1">
        <v>0</v>
      </c>
      <c r="AN705" s="1">
        <v>100</v>
      </c>
      <c r="AO705" s="1">
        <v>0</v>
      </c>
      <c r="AP705" s="1">
        <v>0</v>
      </c>
      <c r="AQ705" s="1" t="s">
        <v>76</v>
      </c>
      <c r="AR705" s="1" t="s">
        <v>76</v>
      </c>
      <c r="AS705" s="1" t="s">
        <v>76</v>
      </c>
      <c r="AT705" s="1">
        <v>993434033</v>
      </c>
      <c r="AU705" s="1">
        <v>986868766</v>
      </c>
      <c r="AV705" s="1">
        <v>99.34</v>
      </c>
      <c r="AW705" s="1">
        <v>3419393500</v>
      </c>
      <c r="AX705" s="1">
        <v>2956450500</v>
      </c>
      <c r="AY705" s="1">
        <v>86.46</v>
      </c>
      <c r="AZ705" s="1">
        <v>2159136600</v>
      </c>
      <c r="BA705" s="1">
        <v>0</v>
      </c>
      <c r="BB705" s="1">
        <v>0</v>
      </c>
      <c r="BC705" s="1">
        <v>2220503782</v>
      </c>
      <c r="BD705" s="1">
        <v>0</v>
      </c>
      <c r="BE705" s="1">
        <v>0</v>
      </c>
      <c r="BF705" s="1">
        <v>2286438981</v>
      </c>
      <c r="BG705" s="1">
        <v>0</v>
      </c>
      <c r="BH705" s="1">
        <v>0</v>
      </c>
      <c r="BI705" s="1">
        <v>11078906896</v>
      </c>
      <c r="BJ705" s="1">
        <v>3943319266</v>
      </c>
      <c r="BK705" s="1">
        <v>35.590000000000003</v>
      </c>
      <c r="BL705" t="s">
        <v>1420</v>
      </c>
      <c r="BM705" s="3">
        <f t="shared" si="126"/>
        <v>993.434033</v>
      </c>
      <c r="BN705" s="3">
        <f t="shared" si="127"/>
        <v>986.86876600000005</v>
      </c>
      <c r="BO705" s="3">
        <f t="shared" si="128"/>
        <v>3419.3935000000001</v>
      </c>
      <c r="BP705" s="3">
        <f t="shared" si="129"/>
        <v>2956.4504999999999</v>
      </c>
      <c r="BQ705" s="3">
        <f t="shared" si="130"/>
        <v>2159.1365999999998</v>
      </c>
      <c r="BR705" s="3">
        <f t="shared" si="131"/>
        <v>0</v>
      </c>
      <c r="BS705" s="3">
        <f t="shared" si="132"/>
        <v>2220.5037819999998</v>
      </c>
      <c r="BT705" s="3">
        <f t="shared" si="133"/>
        <v>0</v>
      </c>
      <c r="BU705" s="3">
        <f t="shared" si="134"/>
        <v>2286.4389809999998</v>
      </c>
      <c r="BV705" s="3">
        <f t="shared" si="135"/>
        <v>0</v>
      </c>
      <c r="BW705" s="3">
        <f t="shared" si="136"/>
        <v>11078.906895999999</v>
      </c>
      <c r="BX705" s="3">
        <f t="shared" si="137"/>
        <v>3943.319266</v>
      </c>
    </row>
    <row r="706" spans="1:76" x14ac:dyDescent="0.25">
      <c r="A706">
        <v>16</v>
      </c>
      <c r="B706" t="s">
        <v>60</v>
      </c>
      <c r="C706" t="s">
        <v>61</v>
      </c>
      <c r="D706">
        <v>2021</v>
      </c>
      <c r="E706" t="s">
        <v>62</v>
      </c>
      <c r="F706" t="s">
        <v>63</v>
      </c>
      <c r="G706">
        <v>2</v>
      </c>
      <c r="H706" t="s">
        <v>64</v>
      </c>
      <c r="I706" t="s">
        <v>3558</v>
      </c>
      <c r="J706" t="s">
        <v>1284</v>
      </c>
      <c r="K706" t="s">
        <v>1285</v>
      </c>
      <c r="L706" t="s">
        <v>3604</v>
      </c>
      <c r="M706" t="s">
        <v>1286</v>
      </c>
      <c r="N706" t="s">
        <v>3610</v>
      </c>
      <c r="O706" t="s">
        <v>68</v>
      </c>
      <c r="P706" t="s">
        <v>3615</v>
      </c>
      <c r="Q706" t="s">
        <v>69</v>
      </c>
      <c r="R706" t="s">
        <v>3808</v>
      </c>
      <c r="S706" t="s">
        <v>1416</v>
      </c>
      <c r="T706">
        <v>21</v>
      </c>
      <c r="U706">
        <v>3</v>
      </c>
      <c r="V706" t="s">
        <v>1421</v>
      </c>
      <c r="W706">
        <v>2</v>
      </c>
      <c r="X706" t="s">
        <v>75</v>
      </c>
      <c r="Y706">
        <v>1</v>
      </c>
      <c r="Z706" t="s">
        <v>73</v>
      </c>
      <c r="AA706">
        <v>1</v>
      </c>
      <c r="AB706" s="1">
        <v>100</v>
      </c>
      <c r="AC706" s="1">
        <v>100</v>
      </c>
      <c r="AD706" s="1">
        <v>100</v>
      </c>
      <c r="AE706" s="1">
        <v>100</v>
      </c>
      <c r="AF706" s="1">
        <v>25</v>
      </c>
      <c r="AG706" s="1">
        <v>25</v>
      </c>
      <c r="AH706" s="1">
        <v>100</v>
      </c>
      <c r="AI706" s="1">
        <v>0</v>
      </c>
      <c r="AJ706" s="1">
        <v>0</v>
      </c>
      <c r="AK706" s="1">
        <v>100</v>
      </c>
      <c r="AL706" s="1">
        <v>0</v>
      </c>
      <c r="AM706" s="1">
        <v>0</v>
      </c>
      <c r="AN706" s="1">
        <v>100</v>
      </c>
      <c r="AO706" s="1">
        <v>0</v>
      </c>
      <c r="AP706" s="1">
        <v>0</v>
      </c>
      <c r="AQ706" s="1" t="s">
        <v>76</v>
      </c>
      <c r="AR706" s="1" t="s">
        <v>76</v>
      </c>
      <c r="AS706" s="1" t="s">
        <v>76</v>
      </c>
      <c r="AT706" s="1">
        <v>314652067</v>
      </c>
      <c r="AU706" s="1">
        <v>314652067</v>
      </c>
      <c r="AV706" s="1">
        <v>100</v>
      </c>
      <c r="AW706" s="1">
        <v>1147543000</v>
      </c>
      <c r="AX706" s="1">
        <v>1096247533</v>
      </c>
      <c r="AY706" s="1">
        <v>95.53</v>
      </c>
      <c r="AZ706" s="1">
        <v>817959060</v>
      </c>
      <c r="BA706" s="1">
        <v>0</v>
      </c>
      <c r="BB706" s="1">
        <v>0</v>
      </c>
      <c r="BC706" s="1">
        <v>891763410</v>
      </c>
      <c r="BD706" s="1">
        <v>0</v>
      </c>
      <c r="BE706" s="1">
        <v>0</v>
      </c>
      <c r="BF706" s="1">
        <v>862545304</v>
      </c>
      <c r="BG706" s="1">
        <v>0</v>
      </c>
      <c r="BH706" s="1">
        <v>0</v>
      </c>
      <c r="BI706" s="1">
        <v>4034462841</v>
      </c>
      <c r="BJ706" s="1">
        <v>1410899600</v>
      </c>
      <c r="BK706" s="1">
        <v>34.97</v>
      </c>
      <c r="BL706" t="s">
        <v>1422</v>
      </c>
      <c r="BM706" s="3">
        <f t="shared" si="126"/>
        <v>314.65206699999999</v>
      </c>
      <c r="BN706" s="3">
        <f t="shared" si="127"/>
        <v>314.65206699999999</v>
      </c>
      <c r="BO706" s="3">
        <f t="shared" si="128"/>
        <v>1147.5429999999999</v>
      </c>
      <c r="BP706" s="3">
        <f t="shared" si="129"/>
        <v>1096.247533</v>
      </c>
      <c r="BQ706" s="3">
        <f t="shared" si="130"/>
        <v>817.95906000000002</v>
      </c>
      <c r="BR706" s="3">
        <f t="shared" si="131"/>
        <v>0</v>
      </c>
      <c r="BS706" s="3">
        <f t="shared" si="132"/>
        <v>891.76341000000002</v>
      </c>
      <c r="BT706" s="3">
        <f t="shared" si="133"/>
        <v>0</v>
      </c>
      <c r="BU706" s="3">
        <f t="shared" si="134"/>
        <v>862.54530399999999</v>
      </c>
      <c r="BV706" s="3">
        <f t="shared" si="135"/>
        <v>0</v>
      </c>
      <c r="BW706" s="3">
        <f t="shared" si="136"/>
        <v>4034.4628409999996</v>
      </c>
      <c r="BX706" s="3">
        <f t="shared" si="137"/>
        <v>1410.8996</v>
      </c>
    </row>
    <row r="707" spans="1:76" x14ac:dyDescent="0.25">
      <c r="A707">
        <v>16</v>
      </c>
      <c r="B707" t="s">
        <v>60</v>
      </c>
      <c r="C707" t="s">
        <v>61</v>
      </c>
      <c r="D707">
        <v>2021</v>
      </c>
      <c r="E707" t="s">
        <v>62</v>
      </c>
      <c r="F707" t="s">
        <v>63</v>
      </c>
      <c r="G707">
        <v>2</v>
      </c>
      <c r="H707" t="s">
        <v>64</v>
      </c>
      <c r="I707" t="s">
        <v>3558</v>
      </c>
      <c r="J707" t="s">
        <v>1284</v>
      </c>
      <c r="K707" t="s">
        <v>1285</v>
      </c>
      <c r="L707" t="s">
        <v>3604</v>
      </c>
      <c r="M707" t="s">
        <v>1286</v>
      </c>
      <c r="N707" t="s">
        <v>3610</v>
      </c>
      <c r="O707" t="s">
        <v>68</v>
      </c>
      <c r="P707" t="s">
        <v>3615</v>
      </c>
      <c r="Q707" t="s">
        <v>69</v>
      </c>
      <c r="R707" t="s">
        <v>3808</v>
      </c>
      <c r="S707" t="s">
        <v>1416</v>
      </c>
      <c r="T707">
        <v>21</v>
      </c>
      <c r="U707">
        <v>4</v>
      </c>
      <c r="V707" t="s">
        <v>1423</v>
      </c>
      <c r="W707">
        <v>3</v>
      </c>
      <c r="X707" t="s">
        <v>128</v>
      </c>
      <c r="Y707">
        <v>1</v>
      </c>
      <c r="Z707" t="s">
        <v>73</v>
      </c>
      <c r="AA707">
        <v>1</v>
      </c>
      <c r="AB707" s="1">
        <v>10</v>
      </c>
      <c r="AC707" s="1">
        <v>10</v>
      </c>
      <c r="AD707" s="1">
        <v>100</v>
      </c>
      <c r="AE707" s="1">
        <v>35</v>
      </c>
      <c r="AF707" s="1">
        <v>12.5</v>
      </c>
      <c r="AG707" s="1">
        <v>35.71</v>
      </c>
      <c r="AH707" s="1">
        <v>60</v>
      </c>
      <c r="AI707" s="1">
        <v>0</v>
      </c>
      <c r="AJ707" s="1">
        <v>0</v>
      </c>
      <c r="AK707" s="1">
        <v>85</v>
      </c>
      <c r="AL707" s="1">
        <v>0</v>
      </c>
      <c r="AM707" s="1">
        <v>0</v>
      </c>
      <c r="AN707" s="1">
        <v>90</v>
      </c>
      <c r="AO707" s="1">
        <v>0</v>
      </c>
      <c r="AP707" s="1">
        <v>0</v>
      </c>
      <c r="AQ707" s="1" t="s">
        <v>76</v>
      </c>
      <c r="AR707" s="1" t="s">
        <v>76</v>
      </c>
      <c r="AS707" s="1" t="s">
        <v>76</v>
      </c>
      <c r="AT707" s="1">
        <v>160909991</v>
      </c>
      <c r="AU707" s="1">
        <v>156798907</v>
      </c>
      <c r="AV707" s="1">
        <v>97.45</v>
      </c>
      <c r="AW707" s="1">
        <v>587206000</v>
      </c>
      <c r="AX707" s="1">
        <v>500368667</v>
      </c>
      <c r="AY707" s="1">
        <v>85.21</v>
      </c>
      <c r="AZ707" s="1">
        <v>472230000</v>
      </c>
      <c r="BA707" s="1">
        <v>0</v>
      </c>
      <c r="BB707" s="1">
        <v>0</v>
      </c>
      <c r="BC707" s="1">
        <v>485595000</v>
      </c>
      <c r="BD707" s="1">
        <v>0</v>
      </c>
      <c r="BE707" s="1">
        <v>0</v>
      </c>
      <c r="BF707" s="1">
        <v>498960000</v>
      </c>
      <c r="BG707" s="1">
        <v>0</v>
      </c>
      <c r="BH707" s="1">
        <v>0</v>
      </c>
      <c r="BI707" s="1">
        <v>2204900991</v>
      </c>
      <c r="BJ707" s="1">
        <v>657167574</v>
      </c>
      <c r="BK707" s="1">
        <v>29.8</v>
      </c>
      <c r="BL707" t="s">
        <v>1424</v>
      </c>
      <c r="BM707" s="3">
        <f t="shared" ref="BM707:BM770" si="138">AT707 / 1000000</f>
        <v>160.90999099999999</v>
      </c>
      <c r="BN707" s="3">
        <f t="shared" ref="BN707:BN770" si="139">AU707 / 1000000</f>
        <v>156.79890700000001</v>
      </c>
      <c r="BO707" s="3">
        <f t="shared" ref="BO707:BO770" si="140">AW707 / 1000000</f>
        <v>587.20600000000002</v>
      </c>
      <c r="BP707" s="3">
        <f t="shared" ref="BP707:BP770" si="141">AX707 / 1000000</f>
        <v>500.36866700000002</v>
      </c>
      <c r="BQ707" s="3">
        <f t="shared" ref="BQ707:BQ770" si="142">AZ707 / 1000000</f>
        <v>472.23</v>
      </c>
      <c r="BR707" s="3">
        <f t="shared" ref="BR707:BR770" si="143">BA707 / 1000000</f>
        <v>0</v>
      </c>
      <c r="BS707" s="3">
        <f t="shared" ref="BS707:BS770" si="144">BC707 / 1000000</f>
        <v>485.59500000000003</v>
      </c>
      <c r="BT707" s="3">
        <f t="shared" ref="BT707:BT770" si="145">BD707 / 1000000</f>
        <v>0</v>
      </c>
      <c r="BU707" s="3">
        <f t="shared" ref="BU707:BU770" si="146">BF707 / 1000000</f>
        <v>498.96</v>
      </c>
      <c r="BV707" s="3">
        <f t="shared" ref="BV707:BV770" si="147">BG707 / 1000000</f>
        <v>0</v>
      </c>
      <c r="BW707" s="3">
        <f t="shared" ref="BW707:BW770" si="148">BM707+BO707+BQ707+BS707+BU707</f>
        <v>2204.900991</v>
      </c>
      <c r="BX707" s="3">
        <f t="shared" ref="BX707:BX770" si="149">BN707+BP707+BR707+BT707+BV707</f>
        <v>657.16757400000006</v>
      </c>
    </row>
    <row r="708" spans="1:76" x14ac:dyDescent="0.25">
      <c r="A708">
        <v>16</v>
      </c>
      <c r="B708" t="s">
        <v>60</v>
      </c>
      <c r="C708" t="s">
        <v>61</v>
      </c>
      <c r="D708">
        <v>2021</v>
      </c>
      <c r="E708" t="s">
        <v>62</v>
      </c>
      <c r="F708" t="s">
        <v>63</v>
      </c>
      <c r="G708">
        <v>2</v>
      </c>
      <c r="H708" t="s">
        <v>64</v>
      </c>
      <c r="I708" t="s">
        <v>3559</v>
      </c>
      <c r="J708" t="s">
        <v>1425</v>
      </c>
      <c r="K708" t="s">
        <v>1426</v>
      </c>
      <c r="L708" t="s">
        <v>3605</v>
      </c>
      <c r="M708" t="s">
        <v>1427</v>
      </c>
      <c r="N708" t="s">
        <v>3612</v>
      </c>
      <c r="O708" t="s">
        <v>249</v>
      </c>
      <c r="P708" t="s">
        <v>3611</v>
      </c>
      <c r="Q708" t="s">
        <v>1428</v>
      </c>
      <c r="R708" t="s">
        <v>3809</v>
      </c>
      <c r="S708" t="s">
        <v>1429</v>
      </c>
      <c r="T708">
        <v>10</v>
      </c>
      <c r="U708">
        <v>1</v>
      </c>
      <c r="V708" t="s">
        <v>1430</v>
      </c>
      <c r="W708">
        <v>3</v>
      </c>
      <c r="X708" t="s">
        <v>128</v>
      </c>
      <c r="Y708">
        <v>1</v>
      </c>
      <c r="Z708" t="s">
        <v>73</v>
      </c>
      <c r="AA708">
        <v>1</v>
      </c>
      <c r="AB708" s="1">
        <v>0.1</v>
      </c>
      <c r="AC708" s="1">
        <v>0.1</v>
      </c>
      <c r="AD708" s="1">
        <v>100</v>
      </c>
      <c r="AE708" s="1">
        <v>0.3</v>
      </c>
      <c r="AF708" s="1">
        <v>0.14000000000000001</v>
      </c>
      <c r="AG708" s="1">
        <v>46.67</v>
      </c>
      <c r="AH708" s="1">
        <v>0.6</v>
      </c>
      <c r="AI708" s="1">
        <v>0</v>
      </c>
      <c r="AJ708" s="1">
        <v>0</v>
      </c>
      <c r="AK708" s="1">
        <v>0.9</v>
      </c>
      <c r="AL708" s="1">
        <v>0</v>
      </c>
      <c r="AM708" s="1">
        <v>0</v>
      </c>
      <c r="AN708" s="1">
        <v>1</v>
      </c>
      <c r="AO708" s="1">
        <v>0</v>
      </c>
      <c r="AP708" s="1">
        <v>0</v>
      </c>
      <c r="AQ708" s="1" t="s">
        <v>76</v>
      </c>
      <c r="AR708" s="1" t="s">
        <v>76</v>
      </c>
      <c r="AS708" s="1" t="s">
        <v>76</v>
      </c>
      <c r="AT708" s="1">
        <v>1432733480</v>
      </c>
      <c r="AU708" s="1">
        <v>1378386223</v>
      </c>
      <c r="AV708" s="1">
        <v>96.21</v>
      </c>
      <c r="AW708" s="1">
        <v>1966944000</v>
      </c>
      <c r="AX708" s="1">
        <v>478818000</v>
      </c>
      <c r="AY708" s="1">
        <v>24.34</v>
      </c>
      <c r="AZ708" s="1">
        <v>2369195000</v>
      </c>
      <c r="BA708" s="1">
        <v>0</v>
      </c>
      <c r="BB708" s="1">
        <v>0</v>
      </c>
      <c r="BC708" s="1">
        <v>3347410000</v>
      </c>
      <c r="BD708" s="1">
        <v>0</v>
      </c>
      <c r="BE708" s="1">
        <v>0</v>
      </c>
      <c r="BF708" s="1">
        <v>4549250000</v>
      </c>
      <c r="BG708" s="1">
        <v>0</v>
      </c>
      <c r="BH708" s="1">
        <v>0</v>
      </c>
      <c r="BI708" s="1">
        <v>13665532480</v>
      </c>
      <c r="BJ708" s="1">
        <v>1857204223</v>
      </c>
      <c r="BK708" s="1">
        <v>13.59</v>
      </c>
      <c r="BM708" s="3">
        <f t="shared" si="138"/>
        <v>1432.7334800000001</v>
      </c>
      <c r="BN708" s="3">
        <f t="shared" si="139"/>
        <v>1378.386223</v>
      </c>
      <c r="BO708" s="3">
        <f t="shared" si="140"/>
        <v>1966.944</v>
      </c>
      <c r="BP708" s="3">
        <f t="shared" si="141"/>
        <v>478.81799999999998</v>
      </c>
      <c r="BQ708" s="3">
        <f t="shared" si="142"/>
        <v>2369.1950000000002</v>
      </c>
      <c r="BR708" s="3">
        <f t="shared" si="143"/>
        <v>0</v>
      </c>
      <c r="BS708" s="3">
        <f t="shared" si="144"/>
        <v>3347.41</v>
      </c>
      <c r="BT708" s="3">
        <f t="shared" si="145"/>
        <v>0</v>
      </c>
      <c r="BU708" s="3">
        <f t="shared" si="146"/>
        <v>4549.25</v>
      </c>
      <c r="BV708" s="3">
        <f t="shared" si="147"/>
        <v>0</v>
      </c>
      <c r="BW708" s="3">
        <f t="shared" si="148"/>
        <v>13665.53248</v>
      </c>
      <c r="BX708" s="3">
        <f t="shared" si="149"/>
        <v>1857.204223</v>
      </c>
    </row>
    <row r="709" spans="1:76" x14ac:dyDescent="0.25">
      <c r="A709">
        <v>16</v>
      </c>
      <c r="B709" t="s">
        <v>60</v>
      </c>
      <c r="C709" t="s">
        <v>61</v>
      </c>
      <c r="D709">
        <v>2021</v>
      </c>
      <c r="E709" t="s">
        <v>62</v>
      </c>
      <c r="F709" t="s">
        <v>63</v>
      </c>
      <c r="G709">
        <v>2</v>
      </c>
      <c r="H709" t="s">
        <v>64</v>
      </c>
      <c r="I709" t="s">
        <v>3559</v>
      </c>
      <c r="J709" t="s">
        <v>1425</v>
      </c>
      <c r="K709" t="s">
        <v>1426</v>
      </c>
      <c r="L709" t="s">
        <v>3605</v>
      </c>
      <c r="M709" t="s">
        <v>1427</v>
      </c>
      <c r="N709" t="s">
        <v>3612</v>
      </c>
      <c r="O709" t="s">
        <v>249</v>
      </c>
      <c r="P709" t="s">
        <v>3611</v>
      </c>
      <c r="Q709" t="s">
        <v>1428</v>
      </c>
      <c r="R709" t="s">
        <v>3809</v>
      </c>
      <c r="S709" t="s">
        <v>1429</v>
      </c>
      <c r="T709">
        <v>10</v>
      </c>
      <c r="U709">
        <v>2</v>
      </c>
      <c r="V709" t="s">
        <v>1431</v>
      </c>
      <c r="W709">
        <v>3</v>
      </c>
      <c r="X709" t="s">
        <v>128</v>
      </c>
      <c r="Y709">
        <v>1</v>
      </c>
      <c r="Z709" t="s">
        <v>73</v>
      </c>
      <c r="AA709">
        <v>1</v>
      </c>
      <c r="AB709" s="1">
        <v>0.1</v>
      </c>
      <c r="AC709" s="1">
        <v>0.1</v>
      </c>
      <c r="AD709" s="1">
        <v>100</v>
      </c>
      <c r="AE709" s="1">
        <v>0.3</v>
      </c>
      <c r="AF709" s="1">
        <v>0.15</v>
      </c>
      <c r="AG709" s="1">
        <v>50</v>
      </c>
      <c r="AH709" s="1">
        <v>0.6</v>
      </c>
      <c r="AI709" s="1">
        <v>0</v>
      </c>
      <c r="AJ709" s="1">
        <v>0</v>
      </c>
      <c r="AK709" s="1">
        <v>0.9</v>
      </c>
      <c r="AL709" s="1">
        <v>0</v>
      </c>
      <c r="AM709" s="1">
        <v>0</v>
      </c>
      <c r="AN709" s="1">
        <v>1</v>
      </c>
      <c r="AO709" s="1">
        <v>0</v>
      </c>
      <c r="AP709" s="1">
        <v>0</v>
      </c>
      <c r="AQ709" s="1" t="s">
        <v>76</v>
      </c>
      <c r="AR709" s="1" t="s">
        <v>76</v>
      </c>
      <c r="AS709" s="1" t="s">
        <v>76</v>
      </c>
      <c r="AT709" s="1">
        <v>375019500</v>
      </c>
      <c r="AU709" s="1">
        <v>368053500</v>
      </c>
      <c r="AV709" s="1">
        <v>98.14</v>
      </c>
      <c r="AW709" s="1">
        <v>2150531000</v>
      </c>
      <c r="AX709" s="1">
        <v>426133700</v>
      </c>
      <c r="AY709" s="1">
        <v>19.82</v>
      </c>
      <c r="AZ709" s="1">
        <v>2358702000</v>
      </c>
      <c r="BA709" s="1">
        <v>0</v>
      </c>
      <c r="BB709" s="1">
        <v>0</v>
      </c>
      <c r="BC709" s="1">
        <v>3148500000</v>
      </c>
      <c r="BD709" s="1">
        <v>0</v>
      </c>
      <c r="BE709" s="1">
        <v>0</v>
      </c>
      <c r="BF709" s="1">
        <v>3274439000</v>
      </c>
      <c r="BG709" s="1">
        <v>0</v>
      </c>
      <c r="BH709" s="1">
        <v>0</v>
      </c>
      <c r="BI709" s="1">
        <v>11307191500</v>
      </c>
      <c r="BJ709" s="1">
        <v>794187200</v>
      </c>
      <c r="BK709" s="1">
        <v>7.02</v>
      </c>
      <c r="BM709" s="3">
        <f t="shared" si="138"/>
        <v>375.01949999999999</v>
      </c>
      <c r="BN709" s="3">
        <f t="shared" si="139"/>
        <v>368.05349999999999</v>
      </c>
      <c r="BO709" s="3">
        <f t="shared" si="140"/>
        <v>2150.5309999999999</v>
      </c>
      <c r="BP709" s="3">
        <f t="shared" si="141"/>
        <v>426.13369999999998</v>
      </c>
      <c r="BQ709" s="3">
        <f t="shared" si="142"/>
        <v>2358.7020000000002</v>
      </c>
      <c r="BR709" s="3">
        <f t="shared" si="143"/>
        <v>0</v>
      </c>
      <c r="BS709" s="3">
        <f t="shared" si="144"/>
        <v>3148.5</v>
      </c>
      <c r="BT709" s="3">
        <f t="shared" si="145"/>
        <v>0</v>
      </c>
      <c r="BU709" s="3">
        <f t="shared" si="146"/>
        <v>3274.4389999999999</v>
      </c>
      <c r="BV709" s="3">
        <f t="shared" si="147"/>
        <v>0</v>
      </c>
      <c r="BW709" s="3">
        <f t="shared" si="148"/>
        <v>11307.191500000001</v>
      </c>
      <c r="BX709" s="3">
        <f t="shared" si="149"/>
        <v>794.18719999999996</v>
      </c>
    </row>
    <row r="710" spans="1:76" x14ac:dyDescent="0.25">
      <c r="A710">
        <v>16</v>
      </c>
      <c r="B710" t="s">
        <v>60</v>
      </c>
      <c r="C710" t="s">
        <v>61</v>
      </c>
      <c r="D710">
        <v>2021</v>
      </c>
      <c r="E710" t="s">
        <v>62</v>
      </c>
      <c r="F710" t="s">
        <v>63</v>
      </c>
      <c r="G710">
        <v>2</v>
      </c>
      <c r="H710" t="s">
        <v>64</v>
      </c>
      <c r="I710" t="s">
        <v>3559</v>
      </c>
      <c r="J710" t="s">
        <v>1425</v>
      </c>
      <c r="K710" t="s">
        <v>1426</v>
      </c>
      <c r="L710" t="s">
        <v>3605</v>
      </c>
      <c r="M710" t="s">
        <v>1427</v>
      </c>
      <c r="N710" t="s">
        <v>3612</v>
      </c>
      <c r="O710" t="s">
        <v>249</v>
      </c>
      <c r="P710" t="s">
        <v>3611</v>
      </c>
      <c r="Q710" t="s">
        <v>1428</v>
      </c>
      <c r="R710" t="s">
        <v>3809</v>
      </c>
      <c r="S710" t="s">
        <v>1429</v>
      </c>
      <c r="T710">
        <v>10</v>
      </c>
      <c r="U710">
        <v>3</v>
      </c>
      <c r="V710" t="s">
        <v>1432</v>
      </c>
      <c r="W710">
        <v>2</v>
      </c>
      <c r="X710" t="s">
        <v>75</v>
      </c>
      <c r="Y710">
        <v>1</v>
      </c>
      <c r="Z710" t="s">
        <v>73</v>
      </c>
      <c r="AA710">
        <v>1</v>
      </c>
      <c r="AB710" s="1">
        <v>17000</v>
      </c>
      <c r="AC710" s="1">
        <v>16414</v>
      </c>
      <c r="AD710" s="1">
        <v>96.55</v>
      </c>
      <c r="AE710" s="1">
        <v>17000</v>
      </c>
      <c r="AF710" s="1">
        <v>5696</v>
      </c>
      <c r="AG710" s="1">
        <v>33.51</v>
      </c>
      <c r="AH710" s="1">
        <v>17000</v>
      </c>
      <c r="AI710" s="1">
        <v>0</v>
      </c>
      <c r="AJ710" s="1">
        <v>0</v>
      </c>
      <c r="AK710" s="1">
        <v>17000</v>
      </c>
      <c r="AL710" s="1">
        <v>0</v>
      </c>
      <c r="AM710" s="1">
        <v>0</v>
      </c>
      <c r="AN710" s="1">
        <v>17000</v>
      </c>
      <c r="AO710" s="1">
        <v>0</v>
      </c>
      <c r="AP710" s="1">
        <v>0</v>
      </c>
      <c r="AQ710" s="1" t="s">
        <v>76</v>
      </c>
      <c r="AR710" s="1" t="s">
        <v>76</v>
      </c>
      <c r="AS710" s="1" t="s">
        <v>76</v>
      </c>
      <c r="AT710" s="1">
        <v>2138988361</v>
      </c>
      <c r="AU710" s="1">
        <v>1958464227</v>
      </c>
      <c r="AV710" s="1">
        <v>91.56</v>
      </c>
      <c r="AW710" s="1">
        <v>5622783000</v>
      </c>
      <c r="AX710" s="1">
        <v>2315092424</v>
      </c>
      <c r="AY710" s="1">
        <v>41.17</v>
      </c>
      <c r="AZ710" s="1">
        <v>5861816000</v>
      </c>
      <c r="BA710" s="1">
        <v>0</v>
      </c>
      <c r="BB710" s="1">
        <v>0</v>
      </c>
      <c r="BC710" s="1">
        <v>4474814000</v>
      </c>
      <c r="BD710" s="1">
        <v>0</v>
      </c>
      <c r="BE710" s="1">
        <v>0</v>
      </c>
      <c r="BF710" s="1">
        <v>5381562000</v>
      </c>
      <c r="BG710" s="1">
        <v>0</v>
      </c>
      <c r="BH710" s="1">
        <v>0</v>
      </c>
      <c r="BI710" s="1">
        <v>23479963361</v>
      </c>
      <c r="BJ710" s="1">
        <v>4273556651</v>
      </c>
      <c r="BK710" s="1">
        <v>18.2</v>
      </c>
      <c r="BM710" s="3">
        <f t="shared" si="138"/>
        <v>2138.9883610000002</v>
      </c>
      <c r="BN710" s="3">
        <f t="shared" si="139"/>
        <v>1958.4642269999999</v>
      </c>
      <c r="BO710" s="3">
        <f t="shared" si="140"/>
        <v>5622.7830000000004</v>
      </c>
      <c r="BP710" s="3">
        <f t="shared" si="141"/>
        <v>2315.0924239999999</v>
      </c>
      <c r="BQ710" s="3">
        <f t="shared" si="142"/>
        <v>5861.8159999999998</v>
      </c>
      <c r="BR710" s="3">
        <f t="shared" si="143"/>
        <v>0</v>
      </c>
      <c r="BS710" s="3">
        <f t="shared" si="144"/>
        <v>4474.8140000000003</v>
      </c>
      <c r="BT710" s="3">
        <f t="shared" si="145"/>
        <v>0</v>
      </c>
      <c r="BU710" s="3">
        <f t="shared" si="146"/>
        <v>5381.5619999999999</v>
      </c>
      <c r="BV710" s="3">
        <f t="shared" si="147"/>
        <v>0</v>
      </c>
      <c r="BW710" s="3">
        <f t="shared" si="148"/>
        <v>23479.963361000002</v>
      </c>
      <c r="BX710" s="3">
        <f t="shared" si="149"/>
        <v>4273.5566509999999</v>
      </c>
    </row>
    <row r="711" spans="1:76" x14ac:dyDescent="0.25">
      <c r="A711">
        <v>16</v>
      </c>
      <c r="B711" t="s">
        <v>60</v>
      </c>
      <c r="C711" t="s">
        <v>61</v>
      </c>
      <c r="D711">
        <v>2021</v>
      </c>
      <c r="E711" t="s">
        <v>62</v>
      </c>
      <c r="F711" t="s">
        <v>63</v>
      </c>
      <c r="G711">
        <v>2</v>
      </c>
      <c r="H711" t="s">
        <v>64</v>
      </c>
      <c r="I711" t="s">
        <v>3559</v>
      </c>
      <c r="J711" t="s">
        <v>1425</v>
      </c>
      <c r="K711" t="s">
        <v>1426</v>
      </c>
      <c r="L711" t="s">
        <v>3605</v>
      </c>
      <c r="M711" t="s">
        <v>1427</v>
      </c>
      <c r="N711" t="s">
        <v>3612</v>
      </c>
      <c r="O711" t="s">
        <v>249</v>
      </c>
      <c r="P711" t="s">
        <v>3611</v>
      </c>
      <c r="Q711" t="s">
        <v>1428</v>
      </c>
      <c r="R711" t="s">
        <v>3809</v>
      </c>
      <c r="S711" t="s">
        <v>1429</v>
      </c>
      <c r="T711">
        <v>10</v>
      </c>
      <c r="U711">
        <v>4</v>
      </c>
      <c r="V711" t="s">
        <v>1433</v>
      </c>
      <c r="W711">
        <v>2</v>
      </c>
      <c r="X711" t="s">
        <v>75</v>
      </c>
      <c r="Y711">
        <v>1</v>
      </c>
      <c r="Z711" t="s">
        <v>73</v>
      </c>
      <c r="AA711">
        <v>1</v>
      </c>
      <c r="AB711" s="1">
        <v>4055</v>
      </c>
      <c r="AC711" s="1">
        <v>1951</v>
      </c>
      <c r="AD711" s="1">
        <v>48.11</v>
      </c>
      <c r="AE711" s="1">
        <v>9795</v>
      </c>
      <c r="AF711" s="1">
        <v>1586</v>
      </c>
      <c r="AG711" s="1">
        <v>16.190000000000001</v>
      </c>
      <c r="AH711" s="1">
        <v>9795</v>
      </c>
      <c r="AI711" s="1">
        <v>0</v>
      </c>
      <c r="AJ711" s="1">
        <v>0</v>
      </c>
      <c r="AK711" s="1">
        <v>9795</v>
      </c>
      <c r="AL711" s="1">
        <v>0</v>
      </c>
      <c r="AM711" s="1">
        <v>0</v>
      </c>
      <c r="AN711" s="1">
        <v>9795</v>
      </c>
      <c r="AO711" s="1">
        <v>0</v>
      </c>
      <c r="AP711" s="1">
        <v>0</v>
      </c>
      <c r="AQ711" s="1" t="s">
        <v>76</v>
      </c>
      <c r="AR711" s="1" t="s">
        <v>76</v>
      </c>
      <c r="AS711" s="1" t="s">
        <v>76</v>
      </c>
      <c r="AT711" s="1">
        <v>15572859762</v>
      </c>
      <c r="AU711" s="1">
        <v>14499022696</v>
      </c>
      <c r="AV711" s="1">
        <v>93.1</v>
      </c>
      <c r="AW711" s="1">
        <v>31076761000</v>
      </c>
      <c r="AX711" s="1">
        <v>4885157355</v>
      </c>
      <c r="AY711" s="1">
        <v>15.72</v>
      </c>
      <c r="AZ711" s="1">
        <v>38352855000</v>
      </c>
      <c r="BA711" s="1">
        <v>0</v>
      </c>
      <c r="BB711" s="1">
        <v>0</v>
      </c>
      <c r="BC711" s="1">
        <v>38282019000</v>
      </c>
      <c r="BD711" s="1">
        <v>0</v>
      </c>
      <c r="BE711" s="1">
        <v>0</v>
      </c>
      <c r="BF711" s="1">
        <v>36755308000</v>
      </c>
      <c r="BG711" s="1">
        <v>0</v>
      </c>
      <c r="BH711" s="1">
        <v>0</v>
      </c>
      <c r="BI711" s="1">
        <v>160039802762</v>
      </c>
      <c r="BJ711" s="1">
        <v>19384180051</v>
      </c>
      <c r="BK711" s="1">
        <v>12.11</v>
      </c>
      <c r="BM711" s="3">
        <f t="shared" si="138"/>
        <v>15572.859762</v>
      </c>
      <c r="BN711" s="3">
        <f t="shared" si="139"/>
        <v>14499.022696</v>
      </c>
      <c r="BO711" s="3">
        <f t="shared" si="140"/>
        <v>31076.760999999999</v>
      </c>
      <c r="BP711" s="3">
        <f t="shared" si="141"/>
        <v>4885.1573550000003</v>
      </c>
      <c r="BQ711" s="3">
        <f t="shared" si="142"/>
        <v>38352.855000000003</v>
      </c>
      <c r="BR711" s="3">
        <f t="shared" si="143"/>
        <v>0</v>
      </c>
      <c r="BS711" s="3">
        <f t="shared" si="144"/>
        <v>38282.019</v>
      </c>
      <c r="BT711" s="3">
        <f t="shared" si="145"/>
        <v>0</v>
      </c>
      <c r="BU711" s="3">
        <f t="shared" si="146"/>
        <v>36755.307999999997</v>
      </c>
      <c r="BV711" s="3">
        <f t="shared" si="147"/>
        <v>0</v>
      </c>
      <c r="BW711" s="3">
        <f t="shared" si="148"/>
        <v>160039.80276200001</v>
      </c>
      <c r="BX711" s="3">
        <f t="shared" si="149"/>
        <v>19384.180050999999</v>
      </c>
    </row>
    <row r="712" spans="1:76" x14ac:dyDescent="0.25">
      <c r="A712">
        <v>16</v>
      </c>
      <c r="B712" t="s">
        <v>60</v>
      </c>
      <c r="C712" t="s">
        <v>61</v>
      </c>
      <c r="D712">
        <v>2021</v>
      </c>
      <c r="E712" t="s">
        <v>62</v>
      </c>
      <c r="F712" t="s">
        <v>63</v>
      </c>
      <c r="G712">
        <v>2</v>
      </c>
      <c r="H712" t="s">
        <v>64</v>
      </c>
      <c r="I712" t="s">
        <v>3559</v>
      </c>
      <c r="J712" t="s">
        <v>1425</v>
      </c>
      <c r="K712" t="s">
        <v>1426</v>
      </c>
      <c r="L712" t="s">
        <v>3605</v>
      </c>
      <c r="M712" t="s">
        <v>1427</v>
      </c>
      <c r="N712" t="s">
        <v>3612</v>
      </c>
      <c r="O712" t="s">
        <v>249</v>
      </c>
      <c r="P712" t="s">
        <v>3611</v>
      </c>
      <c r="Q712" t="s">
        <v>1428</v>
      </c>
      <c r="R712" t="s">
        <v>3809</v>
      </c>
      <c r="S712" t="s">
        <v>1429</v>
      </c>
      <c r="T712">
        <v>10</v>
      </c>
      <c r="U712">
        <v>5</v>
      </c>
      <c r="V712" t="s">
        <v>1434</v>
      </c>
      <c r="W712">
        <v>3</v>
      </c>
      <c r="X712" t="s">
        <v>128</v>
      </c>
      <c r="Y712">
        <v>1</v>
      </c>
      <c r="Z712" t="s">
        <v>73</v>
      </c>
      <c r="AA712">
        <v>1</v>
      </c>
      <c r="AB712" s="1">
        <v>0.1</v>
      </c>
      <c r="AC712" s="1">
        <v>0.1</v>
      </c>
      <c r="AD712" s="1">
        <v>100</v>
      </c>
      <c r="AE712" s="1">
        <v>0.3</v>
      </c>
      <c r="AF712" s="1">
        <v>0.14000000000000001</v>
      </c>
      <c r="AG712" s="1">
        <v>46.67</v>
      </c>
      <c r="AH712" s="1">
        <v>0.6</v>
      </c>
      <c r="AI712" s="1">
        <v>0</v>
      </c>
      <c r="AJ712" s="1">
        <v>0</v>
      </c>
      <c r="AK712" s="1">
        <v>0.9</v>
      </c>
      <c r="AL712" s="1">
        <v>0</v>
      </c>
      <c r="AM712" s="1">
        <v>0</v>
      </c>
      <c r="AN712" s="1">
        <v>1</v>
      </c>
      <c r="AO712" s="1">
        <v>0</v>
      </c>
      <c r="AP712" s="1">
        <v>0</v>
      </c>
      <c r="AQ712" s="1" t="s">
        <v>76</v>
      </c>
      <c r="AR712" s="1" t="s">
        <v>76</v>
      </c>
      <c r="AS712" s="1" t="s">
        <v>76</v>
      </c>
      <c r="AT712" s="1">
        <v>158246500</v>
      </c>
      <c r="AU712" s="1">
        <v>142578548</v>
      </c>
      <c r="AV712" s="1">
        <v>90.1</v>
      </c>
      <c r="AW712" s="1">
        <v>401566000</v>
      </c>
      <c r="AX712" s="1">
        <v>119777415</v>
      </c>
      <c r="AY712" s="1">
        <v>29.83</v>
      </c>
      <c r="AZ712" s="1">
        <v>1164516000</v>
      </c>
      <c r="BA712" s="1">
        <v>0</v>
      </c>
      <c r="BB712" s="1">
        <v>0</v>
      </c>
      <c r="BC712" s="1">
        <v>314596000</v>
      </c>
      <c r="BD712" s="1">
        <v>0</v>
      </c>
      <c r="BE712" s="1">
        <v>0</v>
      </c>
      <c r="BF712" s="1">
        <v>327180000</v>
      </c>
      <c r="BG712" s="1">
        <v>0</v>
      </c>
      <c r="BH712" s="1">
        <v>0</v>
      </c>
      <c r="BI712" s="1">
        <v>2366104500</v>
      </c>
      <c r="BJ712" s="1">
        <v>262355963</v>
      </c>
      <c r="BK712" s="1">
        <v>11.09</v>
      </c>
      <c r="BM712" s="3">
        <f t="shared" si="138"/>
        <v>158.2465</v>
      </c>
      <c r="BN712" s="3">
        <f t="shared" si="139"/>
        <v>142.57854800000001</v>
      </c>
      <c r="BO712" s="3">
        <f t="shared" si="140"/>
        <v>401.56599999999997</v>
      </c>
      <c r="BP712" s="3">
        <f t="shared" si="141"/>
        <v>119.777415</v>
      </c>
      <c r="BQ712" s="3">
        <f t="shared" si="142"/>
        <v>1164.5160000000001</v>
      </c>
      <c r="BR712" s="3">
        <f t="shared" si="143"/>
        <v>0</v>
      </c>
      <c r="BS712" s="3">
        <f t="shared" si="144"/>
        <v>314.596</v>
      </c>
      <c r="BT712" s="3">
        <f t="shared" si="145"/>
        <v>0</v>
      </c>
      <c r="BU712" s="3">
        <f t="shared" si="146"/>
        <v>327.18</v>
      </c>
      <c r="BV712" s="3">
        <f t="shared" si="147"/>
        <v>0</v>
      </c>
      <c r="BW712" s="3">
        <f t="shared" si="148"/>
        <v>2366.1044999999999</v>
      </c>
      <c r="BX712" s="3">
        <f t="shared" si="149"/>
        <v>262.35596300000003</v>
      </c>
    </row>
    <row r="713" spans="1:76" x14ac:dyDescent="0.25">
      <c r="A713">
        <v>16</v>
      </c>
      <c r="B713" t="s">
        <v>60</v>
      </c>
      <c r="C713" t="s">
        <v>61</v>
      </c>
      <c r="D713">
        <v>2021</v>
      </c>
      <c r="E713" t="s">
        <v>62</v>
      </c>
      <c r="F713" t="s">
        <v>63</v>
      </c>
      <c r="G713">
        <v>2</v>
      </c>
      <c r="H713" t="s">
        <v>64</v>
      </c>
      <c r="I713" t="s">
        <v>3559</v>
      </c>
      <c r="J713" t="s">
        <v>1425</v>
      </c>
      <c r="K713" t="s">
        <v>1426</v>
      </c>
      <c r="L713" t="s">
        <v>3605</v>
      </c>
      <c r="M713" t="s">
        <v>1427</v>
      </c>
      <c r="N713" t="s">
        <v>3612</v>
      </c>
      <c r="O713" t="s">
        <v>249</v>
      </c>
      <c r="P713" t="s">
        <v>3611</v>
      </c>
      <c r="Q713" t="s">
        <v>1428</v>
      </c>
      <c r="R713" t="s">
        <v>3810</v>
      </c>
      <c r="S713" t="s">
        <v>1435</v>
      </c>
      <c r="T713">
        <v>16</v>
      </c>
      <c r="U713">
        <v>1</v>
      </c>
      <c r="V713" t="s">
        <v>1436</v>
      </c>
      <c r="W713">
        <v>2</v>
      </c>
      <c r="X713" t="s">
        <v>75</v>
      </c>
      <c r="Y713">
        <v>1</v>
      </c>
      <c r="Z713" t="s">
        <v>73</v>
      </c>
      <c r="AA713">
        <v>1</v>
      </c>
      <c r="AB713" s="1">
        <v>100</v>
      </c>
      <c r="AC713" s="1">
        <v>100</v>
      </c>
      <c r="AD713" s="1">
        <v>100</v>
      </c>
      <c r="AE713" s="1">
        <v>100</v>
      </c>
      <c r="AF713" s="1">
        <v>100</v>
      </c>
      <c r="AG713" s="1">
        <v>100</v>
      </c>
      <c r="AH713" s="1">
        <v>100</v>
      </c>
      <c r="AI713" s="1">
        <v>0</v>
      </c>
      <c r="AJ713" s="1">
        <v>0</v>
      </c>
      <c r="AK713" s="1">
        <v>100</v>
      </c>
      <c r="AL713" s="1">
        <v>0</v>
      </c>
      <c r="AM713" s="1">
        <v>0</v>
      </c>
      <c r="AN713" s="1">
        <v>100</v>
      </c>
      <c r="AO713" s="1">
        <v>0</v>
      </c>
      <c r="AP713" s="1">
        <v>0</v>
      </c>
      <c r="AQ713" s="1" t="s">
        <v>76</v>
      </c>
      <c r="AR713" s="1" t="s">
        <v>76</v>
      </c>
      <c r="AS713" s="1" t="s">
        <v>76</v>
      </c>
      <c r="AT713" s="1">
        <v>216793000</v>
      </c>
      <c r="AU713" s="1">
        <v>210520000</v>
      </c>
      <c r="AV713" s="1">
        <v>97.11</v>
      </c>
      <c r="AW713" s="1">
        <v>750082050</v>
      </c>
      <c r="AX713" s="1">
        <v>370242000</v>
      </c>
      <c r="AY713" s="1">
        <v>49.36</v>
      </c>
      <c r="AZ713" s="1">
        <v>475839000</v>
      </c>
      <c r="BA713" s="1">
        <v>0</v>
      </c>
      <c r="BB713" s="1">
        <v>0</v>
      </c>
      <c r="BC713" s="1">
        <v>490114000</v>
      </c>
      <c r="BD713" s="1">
        <v>0</v>
      </c>
      <c r="BE713" s="1">
        <v>0</v>
      </c>
      <c r="BF713" s="1">
        <v>252408000</v>
      </c>
      <c r="BG713" s="1">
        <v>0</v>
      </c>
      <c r="BH713" s="1">
        <v>0</v>
      </c>
      <c r="BI713" s="1">
        <v>2185236050</v>
      </c>
      <c r="BJ713" s="1">
        <v>580762000</v>
      </c>
      <c r="BK713" s="1">
        <v>26.58</v>
      </c>
      <c r="BM713" s="3">
        <f t="shared" si="138"/>
        <v>216.79300000000001</v>
      </c>
      <c r="BN713" s="3">
        <f t="shared" si="139"/>
        <v>210.52</v>
      </c>
      <c r="BO713" s="3">
        <f t="shared" si="140"/>
        <v>750.08204999999998</v>
      </c>
      <c r="BP713" s="3">
        <f t="shared" si="141"/>
        <v>370.24200000000002</v>
      </c>
      <c r="BQ713" s="3">
        <f t="shared" si="142"/>
        <v>475.839</v>
      </c>
      <c r="BR713" s="3">
        <f t="shared" si="143"/>
        <v>0</v>
      </c>
      <c r="BS713" s="3">
        <f t="shared" si="144"/>
        <v>490.11399999999998</v>
      </c>
      <c r="BT713" s="3">
        <f t="shared" si="145"/>
        <v>0</v>
      </c>
      <c r="BU713" s="3">
        <f t="shared" si="146"/>
        <v>252.40799999999999</v>
      </c>
      <c r="BV713" s="3">
        <f t="shared" si="147"/>
        <v>0</v>
      </c>
      <c r="BW713" s="3">
        <f t="shared" si="148"/>
        <v>2185.23605</v>
      </c>
      <c r="BX713" s="3">
        <f t="shared" si="149"/>
        <v>580.76200000000006</v>
      </c>
    </row>
    <row r="714" spans="1:76" x14ac:dyDescent="0.25">
      <c r="A714">
        <v>16</v>
      </c>
      <c r="B714" t="s">
        <v>60</v>
      </c>
      <c r="C714" t="s">
        <v>61</v>
      </c>
      <c r="D714">
        <v>2021</v>
      </c>
      <c r="E714" t="s">
        <v>62</v>
      </c>
      <c r="F714" t="s">
        <v>63</v>
      </c>
      <c r="G714">
        <v>2</v>
      </c>
      <c r="H714" t="s">
        <v>64</v>
      </c>
      <c r="I714" t="s">
        <v>3559</v>
      </c>
      <c r="J714" t="s">
        <v>1425</v>
      </c>
      <c r="K714" t="s">
        <v>1426</v>
      </c>
      <c r="L714" t="s">
        <v>3605</v>
      </c>
      <c r="M714" t="s">
        <v>1427</v>
      </c>
      <c r="N714" t="s">
        <v>3612</v>
      </c>
      <c r="O714" t="s">
        <v>249</v>
      </c>
      <c r="P714" t="s">
        <v>3611</v>
      </c>
      <c r="Q714" t="s">
        <v>1428</v>
      </c>
      <c r="R714" t="s">
        <v>3810</v>
      </c>
      <c r="S714" t="s">
        <v>1435</v>
      </c>
      <c r="T714">
        <v>16</v>
      </c>
      <c r="U714">
        <v>2</v>
      </c>
      <c r="V714" t="s">
        <v>1437</v>
      </c>
      <c r="W714">
        <v>1</v>
      </c>
      <c r="X714" t="s">
        <v>72</v>
      </c>
      <c r="Y714">
        <v>1</v>
      </c>
      <c r="Z714" t="s">
        <v>73</v>
      </c>
      <c r="AA714">
        <v>1</v>
      </c>
      <c r="AB714" s="1">
        <v>0</v>
      </c>
      <c r="AC714" s="1">
        <v>0</v>
      </c>
      <c r="AD714" s="1">
        <v>0</v>
      </c>
      <c r="AE714" s="1">
        <v>5675</v>
      </c>
      <c r="AF714" s="1">
        <v>0</v>
      </c>
      <c r="AG714" s="1">
        <v>0</v>
      </c>
      <c r="AH714" s="1">
        <v>7567</v>
      </c>
      <c r="AI714" s="1">
        <v>0</v>
      </c>
      <c r="AJ714" s="1">
        <v>0</v>
      </c>
      <c r="AK714" s="1">
        <v>7567</v>
      </c>
      <c r="AL714" s="1">
        <v>0</v>
      </c>
      <c r="AM714" s="1">
        <v>0</v>
      </c>
      <c r="AN714" s="1">
        <v>1891</v>
      </c>
      <c r="AO714" s="1">
        <v>0</v>
      </c>
      <c r="AP714" s="1">
        <v>0</v>
      </c>
      <c r="AQ714" s="1">
        <v>22700</v>
      </c>
      <c r="AR714" s="1">
        <v>0</v>
      </c>
      <c r="AS714" s="1">
        <v>0</v>
      </c>
      <c r="AT714" s="1">
        <v>0</v>
      </c>
      <c r="AU714" s="1">
        <v>0</v>
      </c>
      <c r="AV714" s="1">
        <v>0</v>
      </c>
      <c r="AW714" s="1">
        <v>2051770950</v>
      </c>
      <c r="AX714" s="1">
        <v>663297000</v>
      </c>
      <c r="AY714" s="1">
        <v>32.33</v>
      </c>
      <c r="AZ714" s="1">
        <v>3984982000</v>
      </c>
      <c r="BA714" s="1">
        <v>0</v>
      </c>
      <c r="BB714" s="1">
        <v>0</v>
      </c>
      <c r="BC714" s="1">
        <v>4104532000</v>
      </c>
      <c r="BD714" s="1">
        <v>0</v>
      </c>
      <c r="BE714" s="1">
        <v>0</v>
      </c>
      <c r="BF714" s="1">
        <v>2113834000</v>
      </c>
      <c r="BG714" s="1">
        <v>0</v>
      </c>
      <c r="BH714" s="1">
        <v>0</v>
      </c>
      <c r="BI714" s="1">
        <v>12255118950</v>
      </c>
      <c r="BJ714" s="1">
        <v>663297000</v>
      </c>
      <c r="BK714" s="1">
        <v>5.41</v>
      </c>
      <c r="BL714" t="s">
        <v>1438</v>
      </c>
      <c r="BM714" s="3">
        <f t="shared" si="138"/>
        <v>0</v>
      </c>
      <c r="BN714" s="3">
        <f t="shared" si="139"/>
        <v>0</v>
      </c>
      <c r="BO714" s="3">
        <f t="shared" si="140"/>
        <v>2051.7709500000001</v>
      </c>
      <c r="BP714" s="3">
        <f t="shared" si="141"/>
        <v>663.29700000000003</v>
      </c>
      <c r="BQ714" s="3">
        <f t="shared" si="142"/>
        <v>3984.982</v>
      </c>
      <c r="BR714" s="3">
        <f t="shared" si="143"/>
        <v>0</v>
      </c>
      <c r="BS714" s="3">
        <f t="shared" si="144"/>
        <v>4104.5320000000002</v>
      </c>
      <c r="BT714" s="3">
        <f t="shared" si="145"/>
        <v>0</v>
      </c>
      <c r="BU714" s="3">
        <f t="shared" si="146"/>
        <v>2113.8339999999998</v>
      </c>
      <c r="BV714" s="3">
        <f t="shared" si="147"/>
        <v>0</v>
      </c>
      <c r="BW714" s="3">
        <f t="shared" si="148"/>
        <v>12255.11895</v>
      </c>
      <c r="BX714" s="3">
        <f t="shared" si="149"/>
        <v>663.29700000000003</v>
      </c>
    </row>
    <row r="715" spans="1:76" x14ac:dyDescent="0.25">
      <c r="A715">
        <v>16</v>
      </c>
      <c r="B715" t="s">
        <v>60</v>
      </c>
      <c r="C715" t="s">
        <v>61</v>
      </c>
      <c r="D715">
        <v>2021</v>
      </c>
      <c r="E715" t="s">
        <v>62</v>
      </c>
      <c r="F715" t="s">
        <v>63</v>
      </c>
      <c r="G715">
        <v>2</v>
      </c>
      <c r="H715" t="s">
        <v>64</v>
      </c>
      <c r="I715" t="s">
        <v>3559</v>
      </c>
      <c r="J715" t="s">
        <v>1425</v>
      </c>
      <c r="K715" t="s">
        <v>1426</v>
      </c>
      <c r="L715" t="s">
        <v>3605</v>
      </c>
      <c r="M715" t="s">
        <v>1427</v>
      </c>
      <c r="N715" t="s">
        <v>3612</v>
      </c>
      <c r="O715" t="s">
        <v>249</v>
      </c>
      <c r="P715" t="s">
        <v>3611</v>
      </c>
      <c r="Q715" t="s">
        <v>1428</v>
      </c>
      <c r="R715" t="s">
        <v>3810</v>
      </c>
      <c r="S715" t="s">
        <v>1435</v>
      </c>
      <c r="T715">
        <v>16</v>
      </c>
      <c r="U715">
        <v>3</v>
      </c>
      <c r="V715" t="s">
        <v>1439</v>
      </c>
      <c r="W715">
        <v>1</v>
      </c>
      <c r="X715" t="s">
        <v>72</v>
      </c>
      <c r="Y715">
        <v>1</v>
      </c>
      <c r="Z715" t="s">
        <v>73</v>
      </c>
      <c r="AA715">
        <v>1</v>
      </c>
      <c r="AB715" s="1">
        <v>0</v>
      </c>
      <c r="AC715" s="1">
        <v>0</v>
      </c>
      <c r="AD715" s="1">
        <v>0</v>
      </c>
      <c r="AE715" s="1">
        <v>3750</v>
      </c>
      <c r="AF715" s="1">
        <v>0</v>
      </c>
      <c r="AG715" s="1">
        <v>0</v>
      </c>
      <c r="AH715" s="1">
        <v>5000</v>
      </c>
      <c r="AI715" s="1">
        <v>0</v>
      </c>
      <c r="AJ715" s="1">
        <v>0</v>
      </c>
      <c r="AK715" s="1">
        <v>5000</v>
      </c>
      <c r="AL715" s="1">
        <v>0</v>
      </c>
      <c r="AM715" s="1">
        <v>0</v>
      </c>
      <c r="AN715" s="1">
        <v>1250</v>
      </c>
      <c r="AO715" s="1">
        <v>0</v>
      </c>
      <c r="AP715" s="1">
        <v>0</v>
      </c>
      <c r="AQ715" s="1">
        <v>15000</v>
      </c>
      <c r="AR715" s="1">
        <v>0</v>
      </c>
      <c r="AS715" s="1">
        <v>0</v>
      </c>
      <c r="AT715" s="1">
        <v>0</v>
      </c>
      <c r="AU715" s="1">
        <v>0</v>
      </c>
      <c r="AV715" s="1">
        <v>0</v>
      </c>
      <c r="AW715" s="1">
        <v>2412416000</v>
      </c>
      <c r="AX715" s="1">
        <v>0</v>
      </c>
      <c r="AY715" s="1">
        <v>0</v>
      </c>
      <c r="AZ715" s="1">
        <v>1592468000</v>
      </c>
      <c r="BA715" s="1">
        <v>0</v>
      </c>
      <c r="BB715" s="1">
        <v>0</v>
      </c>
      <c r="BC715" s="1">
        <v>1862510000</v>
      </c>
      <c r="BD715" s="1">
        <v>0</v>
      </c>
      <c r="BE715" s="1">
        <v>0</v>
      </c>
      <c r="BF715" s="1">
        <v>7065638000</v>
      </c>
      <c r="BG715" s="1">
        <v>0</v>
      </c>
      <c r="BH715" s="1">
        <v>0</v>
      </c>
      <c r="BI715" s="1">
        <v>12933032000</v>
      </c>
      <c r="BJ715" s="1">
        <v>0</v>
      </c>
      <c r="BK715" s="1">
        <v>0</v>
      </c>
      <c r="BL715" t="s">
        <v>1440</v>
      </c>
      <c r="BM715" s="3">
        <f t="shared" si="138"/>
        <v>0</v>
      </c>
      <c r="BN715" s="3">
        <f t="shared" si="139"/>
        <v>0</v>
      </c>
      <c r="BO715" s="3">
        <f t="shared" si="140"/>
        <v>2412.4160000000002</v>
      </c>
      <c r="BP715" s="3">
        <f t="shared" si="141"/>
        <v>0</v>
      </c>
      <c r="BQ715" s="3">
        <f t="shared" si="142"/>
        <v>1592.4680000000001</v>
      </c>
      <c r="BR715" s="3">
        <f t="shared" si="143"/>
        <v>0</v>
      </c>
      <c r="BS715" s="3">
        <f t="shared" si="144"/>
        <v>1862.51</v>
      </c>
      <c r="BT715" s="3">
        <f t="shared" si="145"/>
        <v>0</v>
      </c>
      <c r="BU715" s="3">
        <f t="shared" si="146"/>
        <v>7065.6379999999999</v>
      </c>
      <c r="BV715" s="3">
        <f t="shared" si="147"/>
        <v>0</v>
      </c>
      <c r="BW715" s="3">
        <f t="shared" si="148"/>
        <v>12933.031999999999</v>
      </c>
      <c r="BX715" s="3">
        <f t="shared" si="149"/>
        <v>0</v>
      </c>
    </row>
    <row r="716" spans="1:76" x14ac:dyDescent="0.25">
      <c r="A716">
        <v>16</v>
      </c>
      <c r="B716" t="s">
        <v>60</v>
      </c>
      <c r="C716" t="s">
        <v>61</v>
      </c>
      <c r="D716">
        <v>2021</v>
      </c>
      <c r="E716" t="s">
        <v>62</v>
      </c>
      <c r="F716" t="s">
        <v>63</v>
      </c>
      <c r="G716">
        <v>2</v>
      </c>
      <c r="H716" t="s">
        <v>64</v>
      </c>
      <c r="I716" t="s">
        <v>3559</v>
      </c>
      <c r="J716" t="s">
        <v>1425</v>
      </c>
      <c r="K716" t="s">
        <v>1426</v>
      </c>
      <c r="L716" t="s">
        <v>3605</v>
      </c>
      <c r="M716" t="s">
        <v>1427</v>
      </c>
      <c r="N716" t="s">
        <v>3612</v>
      </c>
      <c r="O716" t="s">
        <v>249</v>
      </c>
      <c r="P716" t="s">
        <v>3611</v>
      </c>
      <c r="Q716" t="s">
        <v>1428</v>
      </c>
      <c r="R716" t="s">
        <v>3810</v>
      </c>
      <c r="S716" t="s">
        <v>1435</v>
      </c>
      <c r="T716">
        <v>16</v>
      </c>
      <c r="U716">
        <v>4</v>
      </c>
      <c r="V716" t="s">
        <v>1441</v>
      </c>
      <c r="W716">
        <v>1</v>
      </c>
      <c r="X716" t="s">
        <v>72</v>
      </c>
      <c r="Y716">
        <v>1</v>
      </c>
      <c r="Z716" t="s">
        <v>73</v>
      </c>
      <c r="AA716">
        <v>1</v>
      </c>
      <c r="AB716" s="1">
        <v>1</v>
      </c>
      <c r="AC716" s="1">
        <v>0</v>
      </c>
      <c r="AD716" s="1">
        <v>0</v>
      </c>
      <c r="AE716" s="1">
        <v>1000</v>
      </c>
      <c r="AF716" s="1">
        <v>0</v>
      </c>
      <c r="AG716" s="1">
        <v>0</v>
      </c>
      <c r="AH716" s="1">
        <v>1200</v>
      </c>
      <c r="AI716" s="1">
        <v>0</v>
      </c>
      <c r="AJ716" s="1">
        <v>0</v>
      </c>
      <c r="AK716" s="1">
        <v>1200</v>
      </c>
      <c r="AL716" s="1">
        <v>0</v>
      </c>
      <c r="AM716" s="1">
        <v>0</v>
      </c>
      <c r="AN716" s="1">
        <v>600</v>
      </c>
      <c r="AO716" s="1">
        <v>0</v>
      </c>
      <c r="AP716" s="1">
        <v>0</v>
      </c>
      <c r="AQ716" s="1">
        <v>4000</v>
      </c>
      <c r="AR716" s="1">
        <v>0</v>
      </c>
      <c r="AS716" s="1">
        <v>0</v>
      </c>
      <c r="AT716" s="1">
        <v>25840000</v>
      </c>
      <c r="AU716" s="1">
        <v>25840000</v>
      </c>
      <c r="AV716" s="1">
        <v>100</v>
      </c>
      <c r="AW716" s="1">
        <v>1805703000</v>
      </c>
      <c r="AX716" s="1">
        <v>64920900</v>
      </c>
      <c r="AY716" s="1">
        <v>3.6</v>
      </c>
      <c r="AZ716" s="1">
        <v>3685360000</v>
      </c>
      <c r="BA716" s="1">
        <v>0</v>
      </c>
      <c r="BB716" s="1">
        <v>0</v>
      </c>
      <c r="BC716" s="1">
        <v>3573653000</v>
      </c>
      <c r="BD716" s="1">
        <v>0</v>
      </c>
      <c r="BE716" s="1">
        <v>0</v>
      </c>
      <c r="BF716" s="1">
        <v>1791831000</v>
      </c>
      <c r="BG716" s="1">
        <v>0</v>
      </c>
      <c r="BH716" s="1">
        <v>0</v>
      </c>
      <c r="BI716" s="1">
        <v>10882387000</v>
      </c>
      <c r="BJ716" s="1">
        <v>90760900</v>
      </c>
      <c r="BK716" s="1">
        <v>0.83</v>
      </c>
      <c r="BL716" t="s">
        <v>1442</v>
      </c>
      <c r="BM716" s="3">
        <f t="shared" si="138"/>
        <v>25.84</v>
      </c>
      <c r="BN716" s="3">
        <f t="shared" si="139"/>
        <v>25.84</v>
      </c>
      <c r="BO716" s="3">
        <f t="shared" si="140"/>
        <v>1805.703</v>
      </c>
      <c r="BP716" s="3">
        <f t="shared" si="141"/>
        <v>64.920900000000003</v>
      </c>
      <c r="BQ716" s="3">
        <f t="shared" si="142"/>
        <v>3685.36</v>
      </c>
      <c r="BR716" s="3">
        <f t="shared" si="143"/>
        <v>0</v>
      </c>
      <c r="BS716" s="3">
        <f t="shared" si="144"/>
        <v>3573.6529999999998</v>
      </c>
      <c r="BT716" s="3">
        <f t="shared" si="145"/>
        <v>0</v>
      </c>
      <c r="BU716" s="3">
        <f t="shared" si="146"/>
        <v>1791.8309999999999</v>
      </c>
      <c r="BV716" s="3">
        <f t="shared" si="147"/>
        <v>0</v>
      </c>
      <c r="BW716" s="3">
        <f t="shared" si="148"/>
        <v>10882.387000000001</v>
      </c>
      <c r="BX716" s="3">
        <f t="shared" si="149"/>
        <v>90.760900000000007</v>
      </c>
    </row>
    <row r="717" spans="1:76" x14ac:dyDescent="0.25">
      <c r="A717">
        <v>16</v>
      </c>
      <c r="B717" t="s">
        <v>60</v>
      </c>
      <c r="C717" t="s">
        <v>61</v>
      </c>
      <c r="D717">
        <v>2021</v>
      </c>
      <c r="E717" t="s">
        <v>62</v>
      </c>
      <c r="F717" t="s">
        <v>63</v>
      </c>
      <c r="G717">
        <v>2</v>
      </c>
      <c r="H717" t="s">
        <v>64</v>
      </c>
      <c r="I717" t="s">
        <v>3559</v>
      </c>
      <c r="J717" t="s">
        <v>1425</v>
      </c>
      <c r="K717" t="s">
        <v>1426</v>
      </c>
      <c r="L717" t="s">
        <v>3605</v>
      </c>
      <c r="M717" t="s">
        <v>1427</v>
      </c>
      <c r="N717" t="s">
        <v>3612</v>
      </c>
      <c r="O717" t="s">
        <v>249</v>
      </c>
      <c r="P717" t="s">
        <v>3614</v>
      </c>
      <c r="Q717" t="s">
        <v>250</v>
      </c>
      <c r="R717" t="s">
        <v>3811</v>
      </c>
      <c r="S717" t="s">
        <v>1443</v>
      </c>
      <c r="T717">
        <v>8</v>
      </c>
      <c r="U717">
        <v>1</v>
      </c>
      <c r="V717" t="s">
        <v>1444</v>
      </c>
      <c r="W717">
        <v>1</v>
      </c>
      <c r="X717" t="s">
        <v>72</v>
      </c>
      <c r="Y717">
        <v>1</v>
      </c>
      <c r="Z717" t="s">
        <v>73</v>
      </c>
      <c r="AA717">
        <v>1</v>
      </c>
      <c r="AB717" s="1">
        <v>0.2</v>
      </c>
      <c r="AC717" s="1">
        <v>0.2</v>
      </c>
      <c r="AD717" s="1">
        <v>100</v>
      </c>
      <c r="AE717" s="1">
        <v>0.2</v>
      </c>
      <c r="AF717" s="1">
        <v>0.08</v>
      </c>
      <c r="AG717" s="1">
        <v>40</v>
      </c>
      <c r="AH717" s="1">
        <v>0.2</v>
      </c>
      <c r="AI717" s="1">
        <v>0</v>
      </c>
      <c r="AJ717" s="1">
        <v>0</v>
      </c>
      <c r="AK717" s="1">
        <v>0.2</v>
      </c>
      <c r="AL717" s="1">
        <v>0</v>
      </c>
      <c r="AM717" s="1">
        <v>0</v>
      </c>
      <c r="AN717" s="1">
        <v>0.2</v>
      </c>
      <c r="AO717" s="1">
        <v>0</v>
      </c>
      <c r="AP717" s="1">
        <v>0</v>
      </c>
      <c r="AQ717" s="1">
        <v>1</v>
      </c>
      <c r="AR717" s="1">
        <v>0.28000000000000003</v>
      </c>
      <c r="AS717" s="1">
        <v>28</v>
      </c>
      <c r="AT717" s="1">
        <v>187252000</v>
      </c>
      <c r="AU717" s="1">
        <v>171386740</v>
      </c>
      <c r="AV717" s="1">
        <v>91.53</v>
      </c>
      <c r="AW717" s="1">
        <v>182882030</v>
      </c>
      <c r="AX717" s="1">
        <v>99729000</v>
      </c>
      <c r="AY717" s="1">
        <v>54.53</v>
      </c>
      <c r="AZ717" s="1">
        <v>265924046</v>
      </c>
      <c r="BA717" s="1">
        <v>0</v>
      </c>
      <c r="BB717" s="1">
        <v>0</v>
      </c>
      <c r="BC717" s="1">
        <v>273301767</v>
      </c>
      <c r="BD717" s="1">
        <v>0</v>
      </c>
      <c r="BE717" s="1">
        <v>0</v>
      </c>
      <c r="BF717" s="1">
        <v>280900820</v>
      </c>
      <c r="BG717" s="1">
        <v>0</v>
      </c>
      <c r="BH717" s="1">
        <v>0</v>
      </c>
      <c r="BI717" s="1">
        <v>1190260663</v>
      </c>
      <c r="BJ717" s="1">
        <v>271115740</v>
      </c>
      <c r="BK717" s="1">
        <v>22.78</v>
      </c>
      <c r="BM717" s="3">
        <f t="shared" si="138"/>
        <v>187.25200000000001</v>
      </c>
      <c r="BN717" s="3">
        <f t="shared" si="139"/>
        <v>171.38674</v>
      </c>
      <c r="BO717" s="3">
        <f t="shared" si="140"/>
        <v>182.88202999999999</v>
      </c>
      <c r="BP717" s="3">
        <f t="shared" si="141"/>
        <v>99.728999999999999</v>
      </c>
      <c r="BQ717" s="3">
        <f t="shared" si="142"/>
        <v>265.92404599999998</v>
      </c>
      <c r="BR717" s="3">
        <f t="shared" si="143"/>
        <v>0</v>
      </c>
      <c r="BS717" s="3">
        <f t="shared" si="144"/>
        <v>273.30176699999998</v>
      </c>
      <c r="BT717" s="3">
        <f t="shared" si="145"/>
        <v>0</v>
      </c>
      <c r="BU717" s="3">
        <f t="shared" si="146"/>
        <v>280.90082000000001</v>
      </c>
      <c r="BV717" s="3">
        <f t="shared" si="147"/>
        <v>0</v>
      </c>
      <c r="BW717" s="3">
        <f t="shared" si="148"/>
        <v>1190.260663</v>
      </c>
      <c r="BX717" s="3">
        <f t="shared" si="149"/>
        <v>271.11574000000002</v>
      </c>
    </row>
    <row r="718" spans="1:76" x14ac:dyDescent="0.25">
      <c r="A718">
        <v>16</v>
      </c>
      <c r="B718" t="s">
        <v>60</v>
      </c>
      <c r="C718" t="s">
        <v>61</v>
      </c>
      <c r="D718">
        <v>2021</v>
      </c>
      <c r="E718" t="s">
        <v>62</v>
      </c>
      <c r="F718" t="s">
        <v>63</v>
      </c>
      <c r="G718">
        <v>2</v>
      </c>
      <c r="H718" t="s">
        <v>64</v>
      </c>
      <c r="I718" t="s">
        <v>3559</v>
      </c>
      <c r="J718" t="s">
        <v>1425</v>
      </c>
      <c r="K718" t="s">
        <v>1426</v>
      </c>
      <c r="L718" t="s">
        <v>3605</v>
      </c>
      <c r="M718" t="s">
        <v>1427</v>
      </c>
      <c r="N718" t="s">
        <v>3612</v>
      </c>
      <c r="O718" t="s">
        <v>249</v>
      </c>
      <c r="P718" t="s">
        <v>3614</v>
      </c>
      <c r="Q718" t="s">
        <v>250</v>
      </c>
      <c r="R718" t="s">
        <v>3811</v>
      </c>
      <c r="S718" t="s">
        <v>1443</v>
      </c>
      <c r="T718">
        <v>8</v>
      </c>
      <c r="U718">
        <v>2</v>
      </c>
      <c r="V718" t="s">
        <v>1445</v>
      </c>
      <c r="W718">
        <v>1</v>
      </c>
      <c r="X718" t="s">
        <v>72</v>
      </c>
      <c r="Y718">
        <v>1</v>
      </c>
      <c r="Z718" t="s">
        <v>73</v>
      </c>
      <c r="AA718">
        <v>1</v>
      </c>
      <c r="AB718" s="1">
        <v>0</v>
      </c>
      <c r="AC718" s="1">
        <v>0</v>
      </c>
      <c r="AD718" s="1">
        <v>0</v>
      </c>
      <c r="AE718" s="1">
        <v>8</v>
      </c>
      <c r="AF718" s="1">
        <v>0</v>
      </c>
      <c r="AG718" s="1">
        <v>0</v>
      </c>
      <c r="AH718" s="1">
        <v>4</v>
      </c>
      <c r="AI718" s="1">
        <v>0</v>
      </c>
      <c r="AJ718" s="1">
        <v>0</v>
      </c>
      <c r="AK718" s="1">
        <v>3</v>
      </c>
      <c r="AL718" s="1">
        <v>0</v>
      </c>
      <c r="AM718" s="1">
        <v>0</v>
      </c>
      <c r="AN718" s="1">
        <v>1</v>
      </c>
      <c r="AO718" s="1">
        <v>0</v>
      </c>
      <c r="AP718" s="1">
        <v>0</v>
      </c>
      <c r="AQ718" s="1">
        <v>16</v>
      </c>
      <c r="AR718" s="1">
        <v>0</v>
      </c>
      <c r="AS718" s="1">
        <v>0</v>
      </c>
      <c r="AT718" s="1">
        <v>0</v>
      </c>
      <c r="AU718" s="1">
        <v>0</v>
      </c>
      <c r="AV718" s="1">
        <v>0</v>
      </c>
      <c r="AW718" s="1">
        <v>232261910</v>
      </c>
      <c r="AX718" s="1">
        <v>110500000</v>
      </c>
      <c r="AY718" s="1">
        <v>47.58</v>
      </c>
      <c r="AZ718" s="1">
        <v>299555724</v>
      </c>
      <c r="BA718" s="1">
        <v>0</v>
      </c>
      <c r="BB718" s="1">
        <v>0</v>
      </c>
      <c r="BC718" s="1">
        <v>308542395</v>
      </c>
      <c r="BD718" s="1">
        <v>0</v>
      </c>
      <c r="BE718" s="1">
        <v>0</v>
      </c>
      <c r="BF718" s="1">
        <v>317798667</v>
      </c>
      <c r="BG718" s="1">
        <v>0</v>
      </c>
      <c r="BH718" s="1">
        <v>0</v>
      </c>
      <c r="BI718" s="1">
        <v>1158158696</v>
      </c>
      <c r="BJ718" s="1">
        <v>110500000</v>
      </c>
      <c r="BK718" s="1">
        <v>9.5399999999999991</v>
      </c>
      <c r="BL718" t="s">
        <v>1446</v>
      </c>
      <c r="BM718" s="3">
        <f t="shared" si="138"/>
        <v>0</v>
      </c>
      <c r="BN718" s="3">
        <f t="shared" si="139"/>
        <v>0</v>
      </c>
      <c r="BO718" s="3">
        <f t="shared" si="140"/>
        <v>232.26191</v>
      </c>
      <c r="BP718" s="3">
        <f t="shared" si="141"/>
        <v>110.5</v>
      </c>
      <c r="BQ718" s="3">
        <f t="shared" si="142"/>
        <v>299.555724</v>
      </c>
      <c r="BR718" s="3">
        <f t="shared" si="143"/>
        <v>0</v>
      </c>
      <c r="BS718" s="3">
        <f t="shared" si="144"/>
        <v>308.542395</v>
      </c>
      <c r="BT718" s="3">
        <f t="shared" si="145"/>
        <v>0</v>
      </c>
      <c r="BU718" s="3">
        <f t="shared" si="146"/>
        <v>317.79866700000002</v>
      </c>
      <c r="BV718" s="3">
        <f t="shared" si="147"/>
        <v>0</v>
      </c>
      <c r="BW718" s="3">
        <f t="shared" si="148"/>
        <v>1158.158696</v>
      </c>
      <c r="BX718" s="3">
        <f t="shared" si="149"/>
        <v>110.5</v>
      </c>
    </row>
    <row r="719" spans="1:76" x14ac:dyDescent="0.25">
      <c r="A719">
        <v>16</v>
      </c>
      <c r="B719" t="s">
        <v>60</v>
      </c>
      <c r="C719" t="s">
        <v>61</v>
      </c>
      <c r="D719">
        <v>2021</v>
      </c>
      <c r="E719" t="s">
        <v>62</v>
      </c>
      <c r="F719" t="s">
        <v>63</v>
      </c>
      <c r="G719">
        <v>2</v>
      </c>
      <c r="H719" t="s">
        <v>64</v>
      </c>
      <c r="I719" t="s">
        <v>3559</v>
      </c>
      <c r="J719" t="s">
        <v>1425</v>
      </c>
      <c r="K719" t="s">
        <v>1426</v>
      </c>
      <c r="L719" t="s">
        <v>3605</v>
      </c>
      <c r="M719" t="s">
        <v>1427</v>
      </c>
      <c r="N719" t="s">
        <v>3612</v>
      </c>
      <c r="O719" t="s">
        <v>249</v>
      </c>
      <c r="P719" t="s">
        <v>3614</v>
      </c>
      <c r="Q719" t="s">
        <v>250</v>
      </c>
      <c r="R719" t="s">
        <v>3811</v>
      </c>
      <c r="S719" t="s">
        <v>1443</v>
      </c>
      <c r="T719">
        <v>8</v>
      </c>
      <c r="U719">
        <v>3</v>
      </c>
      <c r="V719" t="s">
        <v>1447</v>
      </c>
      <c r="W719">
        <v>1</v>
      </c>
      <c r="X719" t="s">
        <v>72</v>
      </c>
      <c r="Y719">
        <v>1</v>
      </c>
      <c r="Z719" t="s">
        <v>73</v>
      </c>
      <c r="AA719">
        <v>1</v>
      </c>
      <c r="AB719" s="1">
        <v>6422</v>
      </c>
      <c r="AC719" s="1">
        <v>5348</v>
      </c>
      <c r="AD719" s="1">
        <v>83.28</v>
      </c>
      <c r="AE719" s="1">
        <v>13111</v>
      </c>
      <c r="AF719" s="1">
        <v>3020</v>
      </c>
      <c r="AG719" s="1">
        <v>23.03</v>
      </c>
      <c r="AH719" s="1">
        <v>13111</v>
      </c>
      <c r="AI719" s="1">
        <v>0</v>
      </c>
      <c r="AJ719" s="1">
        <v>0</v>
      </c>
      <c r="AK719" s="1">
        <v>13111</v>
      </c>
      <c r="AL719" s="1">
        <v>0</v>
      </c>
      <c r="AM719" s="1">
        <v>0</v>
      </c>
      <c r="AN719" s="1">
        <v>6688</v>
      </c>
      <c r="AO719" s="1">
        <v>0</v>
      </c>
      <c r="AP719" s="1">
        <v>0</v>
      </c>
      <c r="AQ719" s="1">
        <v>51369</v>
      </c>
      <c r="AR719" s="1">
        <v>8368</v>
      </c>
      <c r="AS719" s="1">
        <v>16.29</v>
      </c>
      <c r="AT719" s="1">
        <v>1327022913</v>
      </c>
      <c r="AU719" s="1">
        <v>1243651108</v>
      </c>
      <c r="AV719" s="1">
        <v>93.72</v>
      </c>
      <c r="AW719" s="1">
        <v>1752279060</v>
      </c>
      <c r="AX719" s="1">
        <v>119909200</v>
      </c>
      <c r="AY719" s="1">
        <v>6.84</v>
      </c>
      <c r="AZ719" s="1">
        <v>1159770230</v>
      </c>
      <c r="BA719" s="1">
        <v>0</v>
      </c>
      <c r="BB719" s="1">
        <v>0</v>
      </c>
      <c r="BC719" s="1">
        <v>1195163338</v>
      </c>
      <c r="BD719" s="1">
        <v>0</v>
      </c>
      <c r="BE719" s="1">
        <v>0</v>
      </c>
      <c r="BF719" s="1">
        <v>1361872820</v>
      </c>
      <c r="BG719" s="1">
        <v>0</v>
      </c>
      <c r="BH719" s="1">
        <v>0</v>
      </c>
      <c r="BI719" s="1">
        <v>6796108361</v>
      </c>
      <c r="BJ719" s="1">
        <v>1363560308</v>
      </c>
      <c r="BK719" s="1">
        <v>20.059999999999999</v>
      </c>
      <c r="BM719" s="3">
        <f t="shared" si="138"/>
        <v>1327.022913</v>
      </c>
      <c r="BN719" s="3">
        <f t="shared" si="139"/>
        <v>1243.651108</v>
      </c>
      <c r="BO719" s="3">
        <f t="shared" si="140"/>
        <v>1752.2790600000001</v>
      </c>
      <c r="BP719" s="3">
        <f t="shared" si="141"/>
        <v>119.9092</v>
      </c>
      <c r="BQ719" s="3">
        <f t="shared" si="142"/>
        <v>1159.7702300000001</v>
      </c>
      <c r="BR719" s="3">
        <f t="shared" si="143"/>
        <v>0</v>
      </c>
      <c r="BS719" s="3">
        <f t="shared" si="144"/>
        <v>1195.1633380000001</v>
      </c>
      <c r="BT719" s="3">
        <f t="shared" si="145"/>
        <v>0</v>
      </c>
      <c r="BU719" s="3">
        <f t="shared" si="146"/>
        <v>1361.87282</v>
      </c>
      <c r="BV719" s="3">
        <f t="shared" si="147"/>
        <v>0</v>
      </c>
      <c r="BW719" s="3">
        <f t="shared" si="148"/>
        <v>6796.1083610000005</v>
      </c>
      <c r="BX719" s="3">
        <f t="shared" si="149"/>
        <v>1363.5603080000001</v>
      </c>
    </row>
    <row r="720" spans="1:76" x14ac:dyDescent="0.25">
      <c r="A720">
        <v>16</v>
      </c>
      <c r="B720" t="s">
        <v>60</v>
      </c>
      <c r="C720" t="s">
        <v>61</v>
      </c>
      <c r="D720">
        <v>2021</v>
      </c>
      <c r="E720" t="s">
        <v>62</v>
      </c>
      <c r="F720" t="s">
        <v>63</v>
      </c>
      <c r="G720">
        <v>2</v>
      </c>
      <c r="H720" t="s">
        <v>64</v>
      </c>
      <c r="I720" t="s">
        <v>3559</v>
      </c>
      <c r="J720" t="s">
        <v>1425</v>
      </c>
      <c r="K720" t="s">
        <v>1426</v>
      </c>
      <c r="L720" t="s">
        <v>3605</v>
      </c>
      <c r="M720" t="s">
        <v>1427</v>
      </c>
      <c r="N720" t="s">
        <v>3612</v>
      </c>
      <c r="O720" t="s">
        <v>249</v>
      </c>
      <c r="P720" t="s">
        <v>3614</v>
      </c>
      <c r="Q720" t="s">
        <v>250</v>
      </c>
      <c r="R720" t="s">
        <v>3812</v>
      </c>
      <c r="S720" t="s">
        <v>1448</v>
      </c>
      <c r="T720">
        <v>11</v>
      </c>
      <c r="U720">
        <v>1</v>
      </c>
      <c r="V720" t="s">
        <v>1449</v>
      </c>
      <c r="W720">
        <v>1</v>
      </c>
      <c r="X720" t="s">
        <v>72</v>
      </c>
      <c r="Y720">
        <v>1</v>
      </c>
      <c r="Z720" t="s">
        <v>73</v>
      </c>
      <c r="AA720">
        <v>1</v>
      </c>
      <c r="AB720" s="1">
        <v>0.15</v>
      </c>
      <c r="AC720" s="1">
        <v>0.15</v>
      </c>
      <c r="AD720" s="1">
        <v>100</v>
      </c>
      <c r="AE720" s="1">
        <v>0.25</v>
      </c>
      <c r="AF720" s="1">
        <v>0.03</v>
      </c>
      <c r="AG720" s="1">
        <v>12</v>
      </c>
      <c r="AH720" s="1">
        <v>0.25</v>
      </c>
      <c r="AI720" s="1">
        <v>0</v>
      </c>
      <c r="AJ720" s="1">
        <v>0</v>
      </c>
      <c r="AK720" s="1">
        <v>0.25</v>
      </c>
      <c r="AL720" s="1">
        <v>0</v>
      </c>
      <c r="AM720" s="1">
        <v>0</v>
      </c>
      <c r="AN720" s="1">
        <v>0.1</v>
      </c>
      <c r="AO720" s="1">
        <v>0</v>
      </c>
      <c r="AP720" s="1">
        <v>0</v>
      </c>
      <c r="AQ720" s="1">
        <v>1</v>
      </c>
      <c r="AR720" s="1">
        <v>0.18</v>
      </c>
      <c r="AS720" s="1">
        <v>18</v>
      </c>
      <c r="AT720" s="1">
        <v>366843255</v>
      </c>
      <c r="AU720" s="1">
        <v>343553753</v>
      </c>
      <c r="AV720" s="1">
        <v>93.65</v>
      </c>
      <c r="AW720" s="1">
        <v>768808500</v>
      </c>
      <c r="AX720" s="1">
        <v>202142232</v>
      </c>
      <c r="AY720" s="1">
        <v>26.29</v>
      </c>
      <c r="AZ720" s="1">
        <v>802372755</v>
      </c>
      <c r="BA720" s="1">
        <v>0</v>
      </c>
      <c r="BB720" s="1">
        <v>0</v>
      </c>
      <c r="BC720" s="1">
        <v>821493938</v>
      </c>
      <c r="BD720" s="1">
        <v>0</v>
      </c>
      <c r="BE720" s="1">
        <v>0</v>
      </c>
      <c r="BF720" s="1">
        <v>741882094</v>
      </c>
      <c r="BG720" s="1">
        <v>0</v>
      </c>
      <c r="BH720" s="1">
        <v>0</v>
      </c>
      <c r="BI720" s="1">
        <v>3501400542</v>
      </c>
      <c r="BJ720" s="1">
        <v>545695985</v>
      </c>
      <c r="BK720" s="1">
        <v>15.59</v>
      </c>
      <c r="BM720" s="3">
        <f t="shared" si="138"/>
        <v>366.843255</v>
      </c>
      <c r="BN720" s="3">
        <f t="shared" si="139"/>
        <v>343.55375299999997</v>
      </c>
      <c r="BO720" s="3">
        <f t="shared" si="140"/>
        <v>768.80849999999998</v>
      </c>
      <c r="BP720" s="3">
        <f t="shared" si="141"/>
        <v>202.14223200000001</v>
      </c>
      <c r="BQ720" s="3">
        <f t="shared" si="142"/>
        <v>802.37275499999998</v>
      </c>
      <c r="BR720" s="3">
        <f t="shared" si="143"/>
        <v>0</v>
      </c>
      <c r="BS720" s="3">
        <f t="shared" si="144"/>
        <v>821.49393799999996</v>
      </c>
      <c r="BT720" s="3">
        <f t="shared" si="145"/>
        <v>0</v>
      </c>
      <c r="BU720" s="3">
        <f t="shared" si="146"/>
        <v>741.88209400000005</v>
      </c>
      <c r="BV720" s="3">
        <f t="shared" si="147"/>
        <v>0</v>
      </c>
      <c r="BW720" s="3">
        <f t="shared" si="148"/>
        <v>3501.4005419999999</v>
      </c>
      <c r="BX720" s="3">
        <f t="shared" si="149"/>
        <v>545.69598499999995</v>
      </c>
    </row>
    <row r="721" spans="1:76" x14ac:dyDescent="0.25">
      <c r="A721">
        <v>16</v>
      </c>
      <c r="B721" t="s">
        <v>60</v>
      </c>
      <c r="C721" t="s">
        <v>61</v>
      </c>
      <c r="D721">
        <v>2021</v>
      </c>
      <c r="E721" t="s">
        <v>62</v>
      </c>
      <c r="F721" t="s">
        <v>63</v>
      </c>
      <c r="G721">
        <v>2</v>
      </c>
      <c r="H721" t="s">
        <v>64</v>
      </c>
      <c r="I721" t="s">
        <v>3559</v>
      </c>
      <c r="J721" t="s">
        <v>1425</v>
      </c>
      <c r="K721" t="s">
        <v>1426</v>
      </c>
      <c r="L721" t="s">
        <v>3605</v>
      </c>
      <c r="M721" t="s">
        <v>1427</v>
      </c>
      <c r="N721" t="s">
        <v>3612</v>
      </c>
      <c r="O721" t="s">
        <v>249</v>
      </c>
      <c r="P721" t="s">
        <v>3614</v>
      </c>
      <c r="Q721" t="s">
        <v>250</v>
      </c>
      <c r="R721" t="s">
        <v>3812</v>
      </c>
      <c r="S721" t="s">
        <v>1448</v>
      </c>
      <c r="T721">
        <v>11</v>
      </c>
      <c r="U721">
        <v>2</v>
      </c>
      <c r="V721" t="s">
        <v>1450</v>
      </c>
      <c r="W721">
        <v>1</v>
      </c>
      <c r="X721" t="s">
        <v>72</v>
      </c>
      <c r="Y721">
        <v>1</v>
      </c>
      <c r="Z721" t="s">
        <v>73</v>
      </c>
      <c r="AA721">
        <v>1</v>
      </c>
      <c r="AB721" s="1">
        <v>0</v>
      </c>
      <c r="AC721" s="1">
        <v>0</v>
      </c>
      <c r="AD721" s="1">
        <v>0</v>
      </c>
      <c r="AE721" s="1">
        <v>1937</v>
      </c>
      <c r="AF721" s="1">
        <v>0</v>
      </c>
      <c r="AG721" s="1">
        <v>0</v>
      </c>
      <c r="AH721" s="1">
        <v>1806</v>
      </c>
      <c r="AI721" s="1">
        <v>0</v>
      </c>
      <c r="AJ721" s="1">
        <v>0</v>
      </c>
      <c r="AK721" s="1">
        <v>1796</v>
      </c>
      <c r="AL721" s="1">
        <v>0</v>
      </c>
      <c r="AM721" s="1">
        <v>0</v>
      </c>
      <c r="AN721" s="1">
        <v>2005</v>
      </c>
      <c r="AO721" s="1">
        <v>0</v>
      </c>
      <c r="AP721" s="1">
        <v>0</v>
      </c>
      <c r="AQ721" s="1">
        <v>7544</v>
      </c>
      <c r="AR721" s="1">
        <v>0</v>
      </c>
      <c r="AS721" s="1">
        <v>0</v>
      </c>
      <c r="AT721" s="1">
        <v>0</v>
      </c>
      <c r="AU721" s="1">
        <v>0</v>
      </c>
      <c r="AV721" s="1">
        <v>0</v>
      </c>
      <c r="AW721" s="1">
        <v>919655364</v>
      </c>
      <c r="AX721" s="1">
        <v>0</v>
      </c>
      <c r="AY721" s="1">
        <v>0</v>
      </c>
      <c r="AZ721" s="1">
        <v>1505543295</v>
      </c>
      <c r="BA721" s="1">
        <v>0</v>
      </c>
      <c r="BB721" s="1">
        <v>0</v>
      </c>
      <c r="BC721" s="1">
        <v>1553750845</v>
      </c>
      <c r="BD721" s="1">
        <v>0</v>
      </c>
      <c r="BE721" s="1">
        <v>0</v>
      </c>
      <c r="BF721" s="1">
        <v>1806509874</v>
      </c>
      <c r="BG721" s="1">
        <v>0</v>
      </c>
      <c r="BH721" s="1">
        <v>0</v>
      </c>
      <c r="BI721" s="1">
        <v>5785459378</v>
      </c>
      <c r="BJ721" s="1">
        <v>0</v>
      </c>
      <c r="BK721" s="1">
        <v>0</v>
      </c>
      <c r="BL721" t="s">
        <v>1451</v>
      </c>
      <c r="BM721" s="3">
        <f t="shared" si="138"/>
        <v>0</v>
      </c>
      <c r="BN721" s="3">
        <f t="shared" si="139"/>
        <v>0</v>
      </c>
      <c r="BO721" s="3">
        <f t="shared" si="140"/>
        <v>919.65536399999996</v>
      </c>
      <c r="BP721" s="3">
        <f t="shared" si="141"/>
        <v>0</v>
      </c>
      <c r="BQ721" s="3">
        <f t="shared" si="142"/>
        <v>1505.5432949999999</v>
      </c>
      <c r="BR721" s="3">
        <f t="shared" si="143"/>
        <v>0</v>
      </c>
      <c r="BS721" s="3">
        <f t="shared" si="144"/>
        <v>1553.750845</v>
      </c>
      <c r="BT721" s="3">
        <f t="shared" si="145"/>
        <v>0</v>
      </c>
      <c r="BU721" s="3">
        <f t="shared" si="146"/>
        <v>1806.5098740000001</v>
      </c>
      <c r="BV721" s="3">
        <f t="shared" si="147"/>
        <v>0</v>
      </c>
      <c r="BW721" s="3">
        <f t="shared" si="148"/>
        <v>5785.4593779999996</v>
      </c>
      <c r="BX721" s="3">
        <f t="shared" si="149"/>
        <v>0</v>
      </c>
    </row>
    <row r="722" spans="1:76" x14ac:dyDescent="0.25">
      <c r="A722">
        <v>16</v>
      </c>
      <c r="B722" t="s">
        <v>60</v>
      </c>
      <c r="C722" t="s">
        <v>61</v>
      </c>
      <c r="D722">
        <v>2021</v>
      </c>
      <c r="E722" t="s">
        <v>62</v>
      </c>
      <c r="F722" t="s">
        <v>63</v>
      </c>
      <c r="G722">
        <v>2</v>
      </c>
      <c r="H722" t="s">
        <v>64</v>
      </c>
      <c r="I722" t="s">
        <v>3559</v>
      </c>
      <c r="J722" t="s">
        <v>1425</v>
      </c>
      <c r="K722" t="s">
        <v>1426</v>
      </c>
      <c r="L722" t="s">
        <v>3605</v>
      </c>
      <c r="M722" t="s">
        <v>1427</v>
      </c>
      <c r="N722" t="s">
        <v>3612</v>
      </c>
      <c r="O722" t="s">
        <v>249</v>
      </c>
      <c r="P722" t="s">
        <v>3614</v>
      </c>
      <c r="Q722" t="s">
        <v>250</v>
      </c>
      <c r="R722" t="s">
        <v>3812</v>
      </c>
      <c r="S722" t="s">
        <v>1448</v>
      </c>
      <c r="T722">
        <v>11</v>
      </c>
      <c r="U722">
        <v>3</v>
      </c>
      <c r="V722" t="s">
        <v>1452</v>
      </c>
      <c r="W722">
        <v>2</v>
      </c>
      <c r="X722" t="s">
        <v>75</v>
      </c>
      <c r="Y722">
        <v>1</v>
      </c>
      <c r="Z722" t="s">
        <v>73</v>
      </c>
      <c r="AA722">
        <v>1</v>
      </c>
      <c r="AB722" s="1">
        <v>1</v>
      </c>
      <c r="AC722" s="1">
        <v>1</v>
      </c>
      <c r="AD722" s="1">
        <v>100</v>
      </c>
      <c r="AE722" s="1">
        <v>1</v>
      </c>
      <c r="AF722" s="1">
        <v>0.13</v>
      </c>
      <c r="AG722" s="1">
        <v>13</v>
      </c>
      <c r="AH722" s="1">
        <v>1</v>
      </c>
      <c r="AI722" s="1">
        <v>0</v>
      </c>
      <c r="AJ722" s="1">
        <v>0</v>
      </c>
      <c r="AK722" s="1">
        <v>1</v>
      </c>
      <c r="AL722" s="1">
        <v>0</v>
      </c>
      <c r="AM722" s="1">
        <v>0</v>
      </c>
      <c r="AN722" s="1">
        <v>1</v>
      </c>
      <c r="AO722" s="1">
        <v>0</v>
      </c>
      <c r="AP722" s="1">
        <v>0</v>
      </c>
      <c r="AQ722" s="1" t="s">
        <v>76</v>
      </c>
      <c r="AR722" s="1" t="s">
        <v>76</v>
      </c>
      <c r="AS722" s="1" t="s">
        <v>76</v>
      </c>
      <c r="AT722" s="1">
        <v>50141067</v>
      </c>
      <c r="AU722" s="1">
        <v>48360267</v>
      </c>
      <c r="AV722" s="1">
        <v>96.45</v>
      </c>
      <c r="AW722" s="1">
        <v>92535200</v>
      </c>
      <c r="AX722" s="1">
        <v>60227761</v>
      </c>
      <c r="AY722" s="1">
        <v>65.09</v>
      </c>
      <c r="AZ722" s="1">
        <v>95311256</v>
      </c>
      <c r="BA722" s="1">
        <v>0</v>
      </c>
      <c r="BB722" s="1">
        <v>0</v>
      </c>
      <c r="BC722" s="1">
        <v>98170593</v>
      </c>
      <c r="BD722" s="1">
        <v>0</v>
      </c>
      <c r="BE722" s="1">
        <v>0</v>
      </c>
      <c r="BF722" s="1">
        <v>101115711</v>
      </c>
      <c r="BG722" s="1">
        <v>0</v>
      </c>
      <c r="BH722" s="1">
        <v>0</v>
      </c>
      <c r="BI722" s="1">
        <v>437273827</v>
      </c>
      <c r="BJ722" s="1">
        <v>108588028</v>
      </c>
      <c r="BK722" s="1">
        <v>24.83</v>
      </c>
      <c r="BM722" s="3">
        <f t="shared" si="138"/>
        <v>50.141067</v>
      </c>
      <c r="BN722" s="3">
        <f t="shared" si="139"/>
        <v>48.360267</v>
      </c>
      <c r="BO722" s="3">
        <f t="shared" si="140"/>
        <v>92.535200000000003</v>
      </c>
      <c r="BP722" s="3">
        <f t="shared" si="141"/>
        <v>60.227761000000001</v>
      </c>
      <c r="BQ722" s="3">
        <f t="shared" si="142"/>
        <v>95.311256</v>
      </c>
      <c r="BR722" s="3">
        <f t="shared" si="143"/>
        <v>0</v>
      </c>
      <c r="BS722" s="3">
        <f t="shared" si="144"/>
        <v>98.170592999999997</v>
      </c>
      <c r="BT722" s="3">
        <f t="shared" si="145"/>
        <v>0</v>
      </c>
      <c r="BU722" s="3">
        <f t="shared" si="146"/>
        <v>101.115711</v>
      </c>
      <c r="BV722" s="3">
        <f t="shared" si="147"/>
        <v>0</v>
      </c>
      <c r="BW722" s="3">
        <f t="shared" si="148"/>
        <v>437.27382699999998</v>
      </c>
      <c r="BX722" s="3">
        <f t="shared" si="149"/>
        <v>108.58802800000001</v>
      </c>
    </row>
    <row r="723" spans="1:76" x14ac:dyDescent="0.25">
      <c r="A723">
        <v>16</v>
      </c>
      <c r="B723" t="s">
        <v>60</v>
      </c>
      <c r="C723" t="s">
        <v>61</v>
      </c>
      <c r="D723">
        <v>2021</v>
      </c>
      <c r="E723" t="s">
        <v>62</v>
      </c>
      <c r="F723" t="s">
        <v>63</v>
      </c>
      <c r="G723">
        <v>2</v>
      </c>
      <c r="H723" t="s">
        <v>64</v>
      </c>
      <c r="I723" t="s">
        <v>3559</v>
      </c>
      <c r="J723" t="s">
        <v>1425</v>
      </c>
      <c r="K723" t="s">
        <v>1426</v>
      </c>
      <c r="L723" t="s">
        <v>3605</v>
      </c>
      <c r="M723" t="s">
        <v>1427</v>
      </c>
      <c r="N723" t="s">
        <v>3612</v>
      </c>
      <c r="O723" t="s">
        <v>249</v>
      </c>
      <c r="P723" t="s">
        <v>3614</v>
      </c>
      <c r="Q723" t="s">
        <v>250</v>
      </c>
      <c r="R723" t="s">
        <v>3812</v>
      </c>
      <c r="S723" t="s">
        <v>1448</v>
      </c>
      <c r="T723">
        <v>11</v>
      </c>
      <c r="U723">
        <v>4</v>
      </c>
      <c r="V723" t="s">
        <v>1453</v>
      </c>
      <c r="W723">
        <v>1</v>
      </c>
      <c r="X723" t="s">
        <v>72</v>
      </c>
      <c r="Y723">
        <v>1</v>
      </c>
      <c r="Z723" t="s">
        <v>73</v>
      </c>
      <c r="AA723">
        <v>1</v>
      </c>
      <c r="AB723" s="1">
        <v>0</v>
      </c>
      <c r="AC723" s="1">
        <v>0</v>
      </c>
      <c r="AD723" s="1">
        <v>0</v>
      </c>
      <c r="AE723" s="1">
        <v>0.2</v>
      </c>
      <c r="AF723" s="1">
        <v>0.04</v>
      </c>
      <c r="AG723" s="1">
        <v>20</v>
      </c>
      <c r="AH723" s="1">
        <v>0.6</v>
      </c>
      <c r="AI723" s="1">
        <v>0</v>
      </c>
      <c r="AJ723" s="1">
        <v>0</v>
      </c>
      <c r="AK723" s="1">
        <v>0.6</v>
      </c>
      <c r="AL723" s="1">
        <v>0</v>
      </c>
      <c r="AM723" s="1">
        <v>0</v>
      </c>
      <c r="AN723" s="1">
        <v>0.6</v>
      </c>
      <c r="AO723" s="1">
        <v>0</v>
      </c>
      <c r="AP723" s="1">
        <v>0</v>
      </c>
      <c r="AQ723" s="1">
        <v>2</v>
      </c>
      <c r="AR723" s="1">
        <v>0.04</v>
      </c>
      <c r="AS723" s="1">
        <v>2</v>
      </c>
      <c r="AT723" s="1">
        <v>0</v>
      </c>
      <c r="AU723" s="1">
        <v>0</v>
      </c>
      <c r="AV723" s="1">
        <v>0</v>
      </c>
      <c r="AW723" s="1">
        <v>64098960</v>
      </c>
      <c r="AX723" s="1">
        <v>0</v>
      </c>
      <c r="AY723" s="1">
        <v>0</v>
      </c>
      <c r="AZ723" s="1">
        <v>220073096</v>
      </c>
      <c r="BA723" s="1">
        <v>0</v>
      </c>
      <c r="BB723" s="1">
        <v>0</v>
      </c>
      <c r="BC723" s="1">
        <v>226675288</v>
      </c>
      <c r="BD723" s="1">
        <v>0</v>
      </c>
      <c r="BE723" s="1">
        <v>0</v>
      </c>
      <c r="BF723" s="1">
        <v>233475548</v>
      </c>
      <c r="BG723" s="1">
        <v>0</v>
      </c>
      <c r="BH723" s="1">
        <v>0</v>
      </c>
      <c r="BI723" s="1">
        <v>744322892</v>
      </c>
      <c r="BJ723" s="1">
        <v>0</v>
      </c>
      <c r="BK723" s="1">
        <v>0</v>
      </c>
      <c r="BL723" t="s">
        <v>1454</v>
      </c>
      <c r="BM723" s="3">
        <f t="shared" si="138"/>
        <v>0</v>
      </c>
      <c r="BN723" s="3">
        <f t="shared" si="139"/>
        <v>0</v>
      </c>
      <c r="BO723" s="3">
        <f t="shared" si="140"/>
        <v>64.098960000000005</v>
      </c>
      <c r="BP723" s="3">
        <f t="shared" si="141"/>
        <v>0</v>
      </c>
      <c r="BQ723" s="3">
        <f t="shared" si="142"/>
        <v>220.07309599999999</v>
      </c>
      <c r="BR723" s="3">
        <f t="shared" si="143"/>
        <v>0</v>
      </c>
      <c r="BS723" s="3">
        <f t="shared" si="144"/>
        <v>226.67528799999999</v>
      </c>
      <c r="BT723" s="3">
        <f t="shared" si="145"/>
        <v>0</v>
      </c>
      <c r="BU723" s="3">
        <f t="shared" si="146"/>
        <v>233.475548</v>
      </c>
      <c r="BV723" s="3">
        <f t="shared" si="147"/>
        <v>0</v>
      </c>
      <c r="BW723" s="3">
        <f t="shared" si="148"/>
        <v>744.32289200000002</v>
      </c>
      <c r="BX723" s="3">
        <f t="shared" si="149"/>
        <v>0</v>
      </c>
    </row>
    <row r="724" spans="1:76" x14ac:dyDescent="0.25">
      <c r="A724">
        <v>16</v>
      </c>
      <c r="B724" t="s">
        <v>60</v>
      </c>
      <c r="C724" t="s">
        <v>61</v>
      </c>
      <c r="D724">
        <v>2021</v>
      </c>
      <c r="E724" t="s">
        <v>62</v>
      </c>
      <c r="F724" t="s">
        <v>63</v>
      </c>
      <c r="G724">
        <v>2</v>
      </c>
      <c r="H724" t="s">
        <v>64</v>
      </c>
      <c r="I724" t="s">
        <v>3559</v>
      </c>
      <c r="J724" t="s">
        <v>1425</v>
      </c>
      <c r="K724" t="s">
        <v>1426</v>
      </c>
      <c r="L724" t="s">
        <v>3605</v>
      </c>
      <c r="M724" t="s">
        <v>1427</v>
      </c>
      <c r="N724" t="s">
        <v>3612</v>
      </c>
      <c r="O724" t="s">
        <v>249</v>
      </c>
      <c r="P724" t="s">
        <v>3614</v>
      </c>
      <c r="Q724" t="s">
        <v>250</v>
      </c>
      <c r="R724" t="s">
        <v>3812</v>
      </c>
      <c r="S724" t="s">
        <v>1448</v>
      </c>
      <c r="T724">
        <v>11</v>
      </c>
      <c r="U724">
        <v>5</v>
      </c>
      <c r="V724" t="s">
        <v>1455</v>
      </c>
      <c r="W724">
        <v>1</v>
      </c>
      <c r="X724" t="s">
        <v>72</v>
      </c>
      <c r="Y724">
        <v>1</v>
      </c>
      <c r="Z724" t="s">
        <v>73</v>
      </c>
      <c r="AA724">
        <v>1</v>
      </c>
      <c r="AB724" s="1">
        <v>1773</v>
      </c>
      <c r="AC724" s="1">
        <v>1773</v>
      </c>
      <c r="AD724" s="1">
        <v>100</v>
      </c>
      <c r="AE724" s="1">
        <v>2983</v>
      </c>
      <c r="AF724" s="1">
        <v>376</v>
      </c>
      <c r="AG724" s="1">
        <v>12.6</v>
      </c>
      <c r="AH724" s="1">
        <v>3758</v>
      </c>
      <c r="AI724" s="1">
        <v>0</v>
      </c>
      <c r="AJ724" s="1">
        <v>0</v>
      </c>
      <c r="AK724" s="1">
        <v>3918</v>
      </c>
      <c r="AL724" s="1">
        <v>0</v>
      </c>
      <c r="AM724" s="1">
        <v>0</v>
      </c>
      <c r="AN724" s="1">
        <v>3568</v>
      </c>
      <c r="AO724" s="1">
        <v>0</v>
      </c>
      <c r="AP724" s="1">
        <v>0</v>
      </c>
      <c r="AQ724" s="1">
        <v>16000</v>
      </c>
      <c r="AR724" s="1">
        <v>2149</v>
      </c>
      <c r="AS724" s="1">
        <v>13.43</v>
      </c>
      <c r="AT724" s="1">
        <v>653252750</v>
      </c>
      <c r="AU724" s="1">
        <v>638267543</v>
      </c>
      <c r="AV724" s="1">
        <v>97.71</v>
      </c>
      <c r="AW724" s="1">
        <v>1499483976</v>
      </c>
      <c r="AX724" s="1">
        <v>843239719</v>
      </c>
      <c r="AY724" s="1">
        <v>56.24</v>
      </c>
      <c r="AZ724" s="1">
        <v>1980799598</v>
      </c>
      <c r="BA724" s="1">
        <v>0</v>
      </c>
      <c r="BB724" s="1">
        <v>0</v>
      </c>
      <c r="BC724" s="1">
        <v>2042132336</v>
      </c>
      <c r="BD724" s="1">
        <v>0</v>
      </c>
      <c r="BE724" s="1">
        <v>0</v>
      </c>
      <c r="BF724" s="1">
        <v>2178350164</v>
      </c>
      <c r="BG724" s="1">
        <v>0</v>
      </c>
      <c r="BH724" s="1">
        <v>0</v>
      </c>
      <c r="BI724" s="1">
        <v>8354018824</v>
      </c>
      <c r="BJ724" s="1">
        <v>1481507262</v>
      </c>
      <c r="BK724" s="1">
        <v>17.73</v>
      </c>
      <c r="BM724" s="3">
        <f t="shared" si="138"/>
        <v>653.25274999999999</v>
      </c>
      <c r="BN724" s="3">
        <f t="shared" si="139"/>
        <v>638.26754300000005</v>
      </c>
      <c r="BO724" s="3">
        <f t="shared" si="140"/>
        <v>1499.483976</v>
      </c>
      <c r="BP724" s="3">
        <f t="shared" si="141"/>
        <v>843.23971900000004</v>
      </c>
      <c r="BQ724" s="3">
        <f t="shared" si="142"/>
        <v>1980.7995980000001</v>
      </c>
      <c r="BR724" s="3">
        <f t="shared" si="143"/>
        <v>0</v>
      </c>
      <c r="BS724" s="3">
        <f t="shared" si="144"/>
        <v>2042.1323359999999</v>
      </c>
      <c r="BT724" s="3">
        <f t="shared" si="145"/>
        <v>0</v>
      </c>
      <c r="BU724" s="3">
        <f t="shared" si="146"/>
        <v>2178.3501639999999</v>
      </c>
      <c r="BV724" s="3">
        <f t="shared" si="147"/>
        <v>0</v>
      </c>
      <c r="BW724" s="3">
        <f t="shared" si="148"/>
        <v>8354.0188240000007</v>
      </c>
      <c r="BX724" s="3">
        <f t="shared" si="149"/>
        <v>1481.5072620000001</v>
      </c>
    </row>
    <row r="725" spans="1:76" x14ac:dyDescent="0.25">
      <c r="A725">
        <v>16</v>
      </c>
      <c r="B725" t="s">
        <v>60</v>
      </c>
      <c r="C725" t="s">
        <v>61</v>
      </c>
      <c r="D725">
        <v>2021</v>
      </c>
      <c r="E725" t="s">
        <v>62</v>
      </c>
      <c r="F725" t="s">
        <v>63</v>
      </c>
      <c r="G725">
        <v>2</v>
      </c>
      <c r="H725" t="s">
        <v>64</v>
      </c>
      <c r="I725" t="s">
        <v>3559</v>
      </c>
      <c r="J725" t="s">
        <v>1425</v>
      </c>
      <c r="K725" t="s">
        <v>1426</v>
      </c>
      <c r="L725" t="s">
        <v>3605</v>
      </c>
      <c r="M725" t="s">
        <v>1427</v>
      </c>
      <c r="N725" t="s">
        <v>3612</v>
      </c>
      <c r="O725" t="s">
        <v>249</v>
      </c>
      <c r="P725" t="s">
        <v>3645</v>
      </c>
      <c r="Q725" t="s">
        <v>1336</v>
      </c>
      <c r="R725" t="s">
        <v>3813</v>
      </c>
      <c r="S725" t="s">
        <v>1456</v>
      </c>
      <c r="T725">
        <v>7</v>
      </c>
      <c r="U725">
        <v>1</v>
      </c>
      <c r="V725" t="s">
        <v>1457</v>
      </c>
      <c r="W725">
        <v>1</v>
      </c>
      <c r="X725" t="s">
        <v>72</v>
      </c>
      <c r="Y725">
        <v>1</v>
      </c>
      <c r="Z725" t="s">
        <v>73</v>
      </c>
      <c r="AA725">
        <v>1</v>
      </c>
      <c r="AB725" s="1">
        <v>1</v>
      </c>
      <c r="AC725" s="1">
        <v>0</v>
      </c>
      <c r="AD725" s="1">
        <v>0</v>
      </c>
      <c r="AE725" s="1">
        <v>3</v>
      </c>
      <c r="AF725" s="1">
        <v>1</v>
      </c>
      <c r="AG725" s="1">
        <v>33.33</v>
      </c>
      <c r="AH725" s="1">
        <v>0</v>
      </c>
      <c r="AI725" s="1">
        <v>0</v>
      </c>
      <c r="AJ725" s="1">
        <v>0</v>
      </c>
      <c r="AK725" s="1">
        <v>0</v>
      </c>
      <c r="AL725" s="1">
        <v>0</v>
      </c>
      <c r="AM725" s="1">
        <v>0</v>
      </c>
      <c r="AN725" s="1">
        <v>0</v>
      </c>
      <c r="AO725" s="1">
        <v>0</v>
      </c>
      <c r="AP725" s="1">
        <v>0</v>
      </c>
      <c r="AQ725" s="1">
        <v>3</v>
      </c>
      <c r="AR725" s="1">
        <v>1</v>
      </c>
      <c r="AS725" s="1">
        <v>33.33</v>
      </c>
      <c r="AT725" s="1">
        <v>11934063098</v>
      </c>
      <c r="AU725" s="1">
        <v>11542392613</v>
      </c>
      <c r="AV725" s="1">
        <v>96.72</v>
      </c>
      <c r="AW725" s="1">
        <v>1398930000</v>
      </c>
      <c r="AX725" s="1">
        <v>143400000</v>
      </c>
      <c r="AY725" s="1">
        <v>10.25</v>
      </c>
      <c r="AZ725" s="1">
        <v>0</v>
      </c>
      <c r="BA725" s="1">
        <v>0</v>
      </c>
      <c r="BB725" s="1">
        <v>0</v>
      </c>
      <c r="BC725" s="1">
        <v>0</v>
      </c>
      <c r="BD725" s="1">
        <v>0</v>
      </c>
      <c r="BE725" s="1">
        <v>0</v>
      </c>
      <c r="BF725" s="1">
        <v>0</v>
      </c>
      <c r="BG725" s="1">
        <v>0</v>
      </c>
      <c r="BH725" s="1">
        <v>0</v>
      </c>
      <c r="BI725" s="1">
        <v>13332993098</v>
      </c>
      <c r="BJ725" s="1">
        <v>11685792613</v>
      </c>
      <c r="BK725" s="1">
        <v>87.65</v>
      </c>
      <c r="BM725" s="3">
        <f t="shared" si="138"/>
        <v>11934.063098000001</v>
      </c>
      <c r="BN725" s="3">
        <f t="shared" si="139"/>
        <v>11542.392613</v>
      </c>
      <c r="BO725" s="3">
        <f t="shared" si="140"/>
        <v>1398.93</v>
      </c>
      <c r="BP725" s="3">
        <f t="shared" si="141"/>
        <v>143.4</v>
      </c>
      <c r="BQ725" s="3">
        <f t="shared" si="142"/>
        <v>0</v>
      </c>
      <c r="BR725" s="3">
        <f t="shared" si="143"/>
        <v>0</v>
      </c>
      <c r="BS725" s="3">
        <f t="shared" si="144"/>
        <v>0</v>
      </c>
      <c r="BT725" s="3">
        <f t="shared" si="145"/>
        <v>0</v>
      </c>
      <c r="BU725" s="3">
        <f t="shared" si="146"/>
        <v>0</v>
      </c>
      <c r="BV725" s="3">
        <f t="shared" si="147"/>
        <v>0</v>
      </c>
      <c r="BW725" s="3">
        <f t="shared" si="148"/>
        <v>13332.993098000001</v>
      </c>
      <c r="BX725" s="3">
        <f t="shared" si="149"/>
        <v>11685.792613</v>
      </c>
    </row>
    <row r="726" spans="1:76" x14ac:dyDescent="0.25">
      <c r="A726">
        <v>16</v>
      </c>
      <c r="B726" t="s">
        <v>60</v>
      </c>
      <c r="C726" t="s">
        <v>61</v>
      </c>
      <c r="D726">
        <v>2021</v>
      </c>
      <c r="E726" t="s">
        <v>62</v>
      </c>
      <c r="F726" t="s">
        <v>63</v>
      </c>
      <c r="G726">
        <v>2</v>
      </c>
      <c r="H726" t="s">
        <v>64</v>
      </c>
      <c r="I726" t="s">
        <v>3559</v>
      </c>
      <c r="J726" t="s">
        <v>1425</v>
      </c>
      <c r="K726" t="s">
        <v>1426</v>
      </c>
      <c r="L726" t="s">
        <v>3605</v>
      </c>
      <c r="M726" t="s">
        <v>1427</v>
      </c>
      <c r="N726" t="s">
        <v>3612</v>
      </c>
      <c r="O726" t="s">
        <v>249</v>
      </c>
      <c r="P726" t="s">
        <v>3645</v>
      </c>
      <c r="Q726" t="s">
        <v>1336</v>
      </c>
      <c r="R726" t="s">
        <v>3813</v>
      </c>
      <c r="S726" t="s">
        <v>1456</v>
      </c>
      <c r="T726">
        <v>7</v>
      </c>
      <c r="U726">
        <v>2</v>
      </c>
      <c r="V726" t="s">
        <v>1458</v>
      </c>
      <c r="W726">
        <v>1</v>
      </c>
      <c r="X726" t="s">
        <v>72</v>
      </c>
      <c r="Y726">
        <v>1</v>
      </c>
      <c r="Z726" t="s">
        <v>73</v>
      </c>
      <c r="AA726">
        <v>1</v>
      </c>
      <c r="AB726" s="1">
        <v>0</v>
      </c>
      <c r="AC726" s="1">
        <v>0</v>
      </c>
      <c r="AD726" s="1">
        <v>0</v>
      </c>
      <c r="AE726" s="1">
        <v>0</v>
      </c>
      <c r="AF726" s="1">
        <v>0</v>
      </c>
      <c r="AG726" s="1">
        <v>0</v>
      </c>
      <c r="AH726" s="1">
        <v>1</v>
      </c>
      <c r="AI726" s="1">
        <v>0</v>
      </c>
      <c r="AJ726" s="1">
        <v>0</v>
      </c>
      <c r="AK726" s="1">
        <v>0</v>
      </c>
      <c r="AL726" s="1">
        <v>0</v>
      </c>
      <c r="AM726" s="1">
        <v>0</v>
      </c>
      <c r="AN726" s="1">
        <v>0</v>
      </c>
      <c r="AO726" s="1">
        <v>0</v>
      </c>
      <c r="AP726" s="1">
        <v>0</v>
      </c>
      <c r="AQ726" s="1">
        <v>1</v>
      </c>
      <c r="AR726" s="1">
        <v>0</v>
      </c>
      <c r="AS726" s="1">
        <v>0</v>
      </c>
      <c r="AT726" s="1">
        <v>0</v>
      </c>
      <c r="AU726" s="1">
        <v>0</v>
      </c>
      <c r="AV726" s="1">
        <v>0</v>
      </c>
      <c r="AW726" s="1">
        <v>0</v>
      </c>
      <c r="AX726" s="1">
        <v>0</v>
      </c>
      <c r="AY726" s="1">
        <v>0</v>
      </c>
      <c r="AZ726" s="1">
        <v>10782498000</v>
      </c>
      <c r="BA726" s="1">
        <v>0</v>
      </c>
      <c r="BB726" s="1">
        <v>0</v>
      </c>
      <c r="BC726" s="1">
        <v>0</v>
      </c>
      <c r="BD726" s="1">
        <v>0</v>
      </c>
      <c r="BE726" s="1">
        <v>0</v>
      </c>
      <c r="BF726" s="1">
        <v>0</v>
      </c>
      <c r="BG726" s="1">
        <v>0</v>
      </c>
      <c r="BH726" s="1">
        <v>0</v>
      </c>
      <c r="BI726" s="1">
        <v>10782498000</v>
      </c>
      <c r="BJ726" s="1">
        <v>0</v>
      </c>
      <c r="BK726" s="1">
        <v>0</v>
      </c>
      <c r="BM726" s="3">
        <f t="shared" si="138"/>
        <v>0</v>
      </c>
      <c r="BN726" s="3">
        <f t="shared" si="139"/>
        <v>0</v>
      </c>
      <c r="BO726" s="3">
        <f t="shared" si="140"/>
        <v>0</v>
      </c>
      <c r="BP726" s="3">
        <f t="shared" si="141"/>
        <v>0</v>
      </c>
      <c r="BQ726" s="3">
        <f t="shared" si="142"/>
        <v>10782.498</v>
      </c>
      <c r="BR726" s="3">
        <f t="shared" si="143"/>
        <v>0</v>
      </c>
      <c r="BS726" s="3">
        <f t="shared" si="144"/>
        <v>0</v>
      </c>
      <c r="BT726" s="3">
        <f t="shared" si="145"/>
        <v>0</v>
      </c>
      <c r="BU726" s="3">
        <f t="shared" si="146"/>
        <v>0</v>
      </c>
      <c r="BV726" s="3">
        <f t="shared" si="147"/>
        <v>0</v>
      </c>
      <c r="BW726" s="3">
        <f t="shared" si="148"/>
        <v>10782.498</v>
      </c>
      <c r="BX726" s="3">
        <f t="shared" si="149"/>
        <v>0</v>
      </c>
    </row>
    <row r="727" spans="1:76" x14ac:dyDescent="0.25">
      <c r="A727">
        <v>16</v>
      </c>
      <c r="B727" t="s">
        <v>60</v>
      </c>
      <c r="C727" t="s">
        <v>61</v>
      </c>
      <c r="D727">
        <v>2021</v>
      </c>
      <c r="E727" t="s">
        <v>62</v>
      </c>
      <c r="F727" t="s">
        <v>63</v>
      </c>
      <c r="G727">
        <v>2</v>
      </c>
      <c r="H727" t="s">
        <v>64</v>
      </c>
      <c r="I727" t="s">
        <v>3559</v>
      </c>
      <c r="J727" t="s">
        <v>1425</v>
      </c>
      <c r="K727" t="s">
        <v>1426</v>
      </c>
      <c r="L727" t="s">
        <v>3605</v>
      </c>
      <c r="M727" t="s">
        <v>1427</v>
      </c>
      <c r="N727" t="s">
        <v>3612</v>
      </c>
      <c r="O727" t="s">
        <v>249</v>
      </c>
      <c r="P727" t="s">
        <v>3645</v>
      </c>
      <c r="Q727" t="s">
        <v>1336</v>
      </c>
      <c r="R727" t="s">
        <v>3813</v>
      </c>
      <c r="S727" t="s">
        <v>1456</v>
      </c>
      <c r="T727">
        <v>7</v>
      </c>
      <c r="U727">
        <v>3</v>
      </c>
      <c r="V727" t="s">
        <v>1459</v>
      </c>
      <c r="W727">
        <v>1</v>
      </c>
      <c r="X727" t="s">
        <v>72</v>
      </c>
      <c r="Y727">
        <v>1</v>
      </c>
      <c r="Z727" t="s">
        <v>73</v>
      </c>
      <c r="AA727">
        <v>1</v>
      </c>
      <c r="AB727" s="1">
        <v>5</v>
      </c>
      <c r="AC727" s="1">
        <v>5</v>
      </c>
      <c r="AD727" s="1">
        <v>100</v>
      </c>
      <c r="AE727" s="1">
        <v>1</v>
      </c>
      <c r="AF727" s="1">
        <v>1</v>
      </c>
      <c r="AG727" s="1">
        <v>100</v>
      </c>
      <c r="AH727" s="1">
        <v>0</v>
      </c>
      <c r="AI727" s="1">
        <v>0</v>
      </c>
      <c r="AJ727" s="1">
        <v>0</v>
      </c>
      <c r="AK727" s="1">
        <v>0</v>
      </c>
      <c r="AL727" s="1">
        <v>0</v>
      </c>
      <c r="AM727" s="1">
        <v>0</v>
      </c>
      <c r="AN727" s="1">
        <v>0</v>
      </c>
      <c r="AO727" s="1">
        <v>0</v>
      </c>
      <c r="AP727" s="1">
        <v>0</v>
      </c>
      <c r="AQ727" s="1">
        <v>6</v>
      </c>
      <c r="AR727" s="1">
        <v>6</v>
      </c>
      <c r="AS727" s="1">
        <v>100</v>
      </c>
      <c r="AT727" s="1">
        <v>2018520860</v>
      </c>
      <c r="AU727" s="1">
        <v>1916983357</v>
      </c>
      <c r="AV727" s="1">
        <v>94.97</v>
      </c>
      <c r="AW727" s="1">
        <v>1083246769</v>
      </c>
      <c r="AX727" s="1">
        <v>71700000</v>
      </c>
      <c r="AY727" s="1">
        <v>6.62</v>
      </c>
      <c r="AZ727" s="1">
        <v>0</v>
      </c>
      <c r="BA727" s="1">
        <v>0</v>
      </c>
      <c r="BB727" s="1">
        <v>0</v>
      </c>
      <c r="BC727" s="1">
        <v>0</v>
      </c>
      <c r="BD727" s="1">
        <v>0</v>
      </c>
      <c r="BE727" s="1">
        <v>0</v>
      </c>
      <c r="BF727" s="1">
        <v>0</v>
      </c>
      <c r="BG727" s="1">
        <v>0</v>
      </c>
      <c r="BH727" s="1">
        <v>0</v>
      </c>
      <c r="BI727" s="1">
        <v>3101767629</v>
      </c>
      <c r="BJ727" s="1">
        <v>1988683357</v>
      </c>
      <c r="BK727" s="1">
        <v>64.11</v>
      </c>
      <c r="BM727" s="3">
        <f t="shared" si="138"/>
        <v>2018.5208600000001</v>
      </c>
      <c r="BN727" s="3">
        <f t="shared" si="139"/>
        <v>1916.9833570000001</v>
      </c>
      <c r="BO727" s="3">
        <f t="shared" si="140"/>
        <v>1083.2467690000001</v>
      </c>
      <c r="BP727" s="3">
        <f t="shared" si="141"/>
        <v>71.7</v>
      </c>
      <c r="BQ727" s="3">
        <f t="shared" si="142"/>
        <v>0</v>
      </c>
      <c r="BR727" s="3">
        <f t="shared" si="143"/>
        <v>0</v>
      </c>
      <c r="BS727" s="3">
        <f t="shared" si="144"/>
        <v>0</v>
      </c>
      <c r="BT727" s="3">
        <f t="shared" si="145"/>
        <v>0</v>
      </c>
      <c r="BU727" s="3">
        <f t="shared" si="146"/>
        <v>0</v>
      </c>
      <c r="BV727" s="3">
        <f t="shared" si="147"/>
        <v>0</v>
      </c>
      <c r="BW727" s="3">
        <f t="shared" si="148"/>
        <v>3101.7676289999999</v>
      </c>
      <c r="BX727" s="3">
        <f t="shared" si="149"/>
        <v>1988.6833570000001</v>
      </c>
    </row>
    <row r="728" spans="1:76" x14ac:dyDescent="0.25">
      <c r="A728">
        <v>16</v>
      </c>
      <c r="B728" t="s">
        <v>60</v>
      </c>
      <c r="C728" t="s">
        <v>61</v>
      </c>
      <c r="D728">
        <v>2021</v>
      </c>
      <c r="E728" t="s">
        <v>62</v>
      </c>
      <c r="F728" t="s">
        <v>63</v>
      </c>
      <c r="G728">
        <v>2</v>
      </c>
      <c r="H728" t="s">
        <v>64</v>
      </c>
      <c r="I728" t="s">
        <v>3559</v>
      </c>
      <c r="J728" t="s">
        <v>1425</v>
      </c>
      <c r="K728" t="s">
        <v>1426</v>
      </c>
      <c r="L728" t="s">
        <v>3605</v>
      </c>
      <c r="M728" t="s">
        <v>1427</v>
      </c>
      <c r="N728" t="s">
        <v>3612</v>
      </c>
      <c r="O728" t="s">
        <v>249</v>
      </c>
      <c r="P728" t="s">
        <v>3645</v>
      </c>
      <c r="Q728" t="s">
        <v>1336</v>
      </c>
      <c r="R728" t="s">
        <v>3813</v>
      </c>
      <c r="S728" t="s">
        <v>1456</v>
      </c>
      <c r="T728">
        <v>7</v>
      </c>
      <c r="U728">
        <v>4</v>
      </c>
      <c r="V728" t="s">
        <v>1460</v>
      </c>
      <c r="W728">
        <v>1</v>
      </c>
      <c r="X728" t="s">
        <v>72</v>
      </c>
      <c r="Y728">
        <v>1</v>
      </c>
      <c r="Z728" t="s">
        <v>73</v>
      </c>
      <c r="AA728">
        <v>1</v>
      </c>
      <c r="AB728" s="1">
        <v>0</v>
      </c>
      <c r="AC728" s="1">
        <v>0</v>
      </c>
      <c r="AD728" s="1">
        <v>0</v>
      </c>
      <c r="AE728" s="1">
        <v>0</v>
      </c>
      <c r="AF728" s="1">
        <v>0</v>
      </c>
      <c r="AG728" s="1">
        <v>0</v>
      </c>
      <c r="AH728" s="1">
        <v>1</v>
      </c>
      <c r="AI728" s="1">
        <v>0</v>
      </c>
      <c r="AJ728" s="1">
        <v>0</v>
      </c>
      <c r="AK728" s="1">
        <v>0</v>
      </c>
      <c r="AL728" s="1">
        <v>0</v>
      </c>
      <c r="AM728" s="1">
        <v>0</v>
      </c>
      <c r="AN728" s="1">
        <v>0</v>
      </c>
      <c r="AO728" s="1">
        <v>0</v>
      </c>
      <c r="AP728" s="1">
        <v>0</v>
      </c>
      <c r="AQ728" s="1">
        <v>1</v>
      </c>
      <c r="AR728" s="1">
        <v>0</v>
      </c>
      <c r="AS728" s="1">
        <v>0</v>
      </c>
      <c r="AT728" s="1">
        <v>0</v>
      </c>
      <c r="AU728" s="1">
        <v>0</v>
      </c>
      <c r="AV728" s="1">
        <v>0</v>
      </c>
      <c r="AW728" s="1">
        <v>0</v>
      </c>
      <c r="AX728" s="1">
        <v>0</v>
      </c>
      <c r="AY728" s="1">
        <v>0</v>
      </c>
      <c r="AZ728" s="1">
        <v>30348617000</v>
      </c>
      <c r="BA728" s="1">
        <v>0</v>
      </c>
      <c r="BB728" s="1">
        <v>0</v>
      </c>
      <c r="BC728" s="1">
        <v>0</v>
      </c>
      <c r="BD728" s="1">
        <v>0</v>
      </c>
      <c r="BE728" s="1">
        <v>0</v>
      </c>
      <c r="BF728" s="1">
        <v>0</v>
      </c>
      <c r="BG728" s="1">
        <v>0</v>
      </c>
      <c r="BH728" s="1">
        <v>0</v>
      </c>
      <c r="BI728" s="1">
        <v>30348617000</v>
      </c>
      <c r="BJ728" s="1">
        <v>0</v>
      </c>
      <c r="BK728" s="1">
        <v>0</v>
      </c>
      <c r="BM728" s="3">
        <f t="shared" si="138"/>
        <v>0</v>
      </c>
      <c r="BN728" s="3">
        <f t="shared" si="139"/>
        <v>0</v>
      </c>
      <c r="BO728" s="3">
        <f t="shared" si="140"/>
        <v>0</v>
      </c>
      <c r="BP728" s="3">
        <f t="shared" si="141"/>
        <v>0</v>
      </c>
      <c r="BQ728" s="3">
        <f t="shared" si="142"/>
        <v>30348.616999999998</v>
      </c>
      <c r="BR728" s="3">
        <f t="shared" si="143"/>
        <v>0</v>
      </c>
      <c r="BS728" s="3">
        <f t="shared" si="144"/>
        <v>0</v>
      </c>
      <c r="BT728" s="3">
        <f t="shared" si="145"/>
        <v>0</v>
      </c>
      <c r="BU728" s="3">
        <f t="shared" si="146"/>
        <v>0</v>
      </c>
      <c r="BV728" s="3">
        <f t="shared" si="147"/>
        <v>0</v>
      </c>
      <c r="BW728" s="3">
        <f t="shared" si="148"/>
        <v>30348.616999999998</v>
      </c>
      <c r="BX728" s="3">
        <f t="shared" si="149"/>
        <v>0</v>
      </c>
    </row>
    <row r="729" spans="1:76" x14ac:dyDescent="0.25">
      <c r="A729">
        <v>16</v>
      </c>
      <c r="B729" t="s">
        <v>60</v>
      </c>
      <c r="C729" t="s">
        <v>61</v>
      </c>
      <c r="D729">
        <v>2021</v>
      </c>
      <c r="E729" t="s">
        <v>62</v>
      </c>
      <c r="F729" t="s">
        <v>63</v>
      </c>
      <c r="G729">
        <v>2</v>
      </c>
      <c r="H729" t="s">
        <v>64</v>
      </c>
      <c r="I729" t="s">
        <v>3559</v>
      </c>
      <c r="J729" t="s">
        <v>1425</v>
      </c>
      <c r="K729" t="s">
        <v>1426</v>
      </c>
      <c r="L729" t="s">
        <v>3605</v>
      </c>
      <c r="M729" t="s">
        <v>1427</v>
      </c>
      <c r="N729" t="s">
        <v>3612</v>
      </c>
      <c r="O729" t="s">
        <v>249</v>
      </c>
      <c r="P729" t="s">
        <v>3645</v>
      </c>
      <c r="Q729" t="s">
        <v>1336</v>
      </c>
      <c r="R729" t="s">
        <v>3813</v>
      </c>
      <c r="S729" t="s">
        <v>1456</v>
      </c>
      <c r="T729">
        <v>7</v>
      </c>
      <c r="U729">
        <v>5</v>
      </c>
      <c r="V729" t="s">
        <v>1461</v>
      </c>
      <c r="W729">
        <v>1</v>
      </c>
      <c r="X729" t="s">
        <v>72</v>
      </c>
      <c r="Y729">
        <v>1</v>
      </c>
      <c r="Z729" t="s">
        <v>73</v>
      </c>
      <c r="AA729">
        <v>1</v>
      </c>
      <c r="AB729" s="1">
        <v>1</v>
      </c>
      <c r="AC729" s="1">
        <v>1</v>
      </c>
      <c r="AD729" s="1">
        <v>100</v>
      </c>
      <c r="AE729" s="1">
        <v>0</v>
      </c>
      <c r="AF729" s="1">
        <v>0</v>
      </c>
      <c r="AG729" s="1">
        <v>0</v>
      </c>
      <c r="AH729" s="1">
        <v>0</v>
      </c>
      <c r="AI729" s="1">
        <v>0</v>
      </c>
      <c r="AJ729" s="1">
        <v>0</v>
      </c>
      <c r="AK729" s="1">
        <v>4</v>
      </c>
      <c r="AL729" s="1">
        <v>0</v>
      </c>
      <c r="AM729" s="1">
        <v>0</v>
      </c>
      <c r="AN729" s="1">
        <v>1</v>
      </c>
      <c r="AO729" s="1">
        <v>0</v>
      </c>
      <c r="AP729" s="1">
        <v>0</v>
      </c>
      <c r="AQ729" s="1">
        <v>6</v>
      </c>
      <c r="AR729" s="1">
        <v>1</v>
      </c>
      <c r="AS729" s="1">
        <v>16.670000000000002</v>
      </c>
      <c r="AT729" s="1">
        <v>44214232</v>
      </c>
      <c r="AU729" s="1">
        <v>42012000</v>
      </c>
      <c r="AV729" s="1">
        <v>95.02</v>
      </c>
      <c r="AW729" s="1">
        <v>0</v>
      </c>
      <c r="AX729" s="1">
        <v>0</v>
      </c>
      <c r="AY729" s="1">
        <v>0</v>
      </c>
      <c r="AZ729" s="1">
        <v>0</v>
      </c>
      <c r="BA729" s="1">
        <v>0</v>
      </c>
      <c r="BB729" s="1">
        <v>0</v>
      </c>
      <c r="BC729" s="1">
        <v>14647676000</v>
      </c>
      <c r="BD729" s="1">
        <v>0</v>
      </c>
      <c r="BE729" s="1">
        <v>0</v>
      </c>
      <c r="BF729" s="1">
        <v>647670000</v>
      </c>
      <c r="BG729" s="1">
        <v>0</v>
      </c>
      <c r="BH729" s="1">
        <v>0</v>
      </c>
      <c r="BI729" s="1">
        <v>15339560232</v>
      </c>
      <c r="BJ729" s="1">
        <v>42012000</v>
      </c>
      <c r="BK729" s="1">
        <v>0.27</v>
      </c>
      <c r="BM729" s="3">
        <f t="shared" si="138"/>
        <v>44.214232000000003</v>
      </c>
      <c r="BN729" s="3">
        <f t="shared" si="139"/>
        <v>42.012</v>
      </c>
      <c r="BO729" s="3">
        <f t="shared" si="140"/>
        <v>0</v>
      </c>
      <c r="BP729" s="3">
        <f t="shared" si="141"/>
        <v>0</v>
      </c>
      <c r="BQ729" s="3">
        <f t="shared" si="142"/>
        <v>0</v>
      </c>
      <c r="BR729" s="3">
        <f t="shared" si="143"/>
        <v>0</v>
      </c>
      <c r="BS729" s="3">
        <f t="shared" si="144"/>
        <v>14647.675999999999</v>
      </c>
      <c r="BT729" s="3">
        <f t="shared" si="145"/>
        <v>0</v>
      </c>
      <c r="BU729" s="3">
        <f t="shared" si="146"/>
        <v>647.66999999999996</v>
      </c>
      <c r="BV729" s="3">
        <f t="shared" si="147"/>
        <v>0</v>
      </c>
      <c r="BW729" s="3">
        <f t="shared" si="148"/>
        <v>15339.560232</v>
      </c>
      <c r="BX729" s="3">
        <f t="shared" si="149"/>
        <v>42.012</v>
      </c>
    </row>
    <row r="730" spans="1:76" x14ac:dyDescent="0.25">
      <c r="A730">
        <v>16</v>
      </c>
      <c r="B730" t="s">
        <v>60</v>
      </c>
      <c r="C730" t="s">
        <v>61</v>
      </c>
      <c r="D730">
        <v>2021</v>
      </c>
      <c r="E730" t="s">
        <v>62</v>
      </c>
      <c r="F730" t="s">
        <v>63</v>
      </c>
      <c r="G730">
        <v>2</v>
      </c>
      <c r="H730" t="s">
        <v>64</v>
      </c>
      <c r="I730" t="s">
        <v>3559</v>
      </c>
      <c r="J730" t="s">
        <v>1425</v>
      </c>
      <c r="K730" t="s">
        <v>1426</v>
      </c>
      <c r="L730" t="s">
        <v>3605</v>
      </c>
      <c r="M730" t="s">
        <v>1427</v>
      </c>
      <c r="N730" t="s">
        <v>3612</v>
      </c>
      <c r="O730" t="s">
        <v>249</v>
      </c>
      <c r="P730" t="s">
        <v>3645</v>
      </c>
      <c r="Q730" t="s">
        <v>1336</v>
      </c>
      <c r="R730" t="s">
        <v>3813</v>
      </c>
      <c r="S730" t="s">
        <v>1456</v>
      </c>
      <c r="T730">
        <v>7</v>
      </c>
      <c r="U730">
        <v>6</v>
      </c>
      <c r="V730" t="s">
        <v>1462</v>
      </c>
      <c r="W730">
        <v>1</v>
      </c>
      <c r="X730" t="s">
        <v>72</v>
      </c>
      <c r="Y730">
        <v>1</v>
      </c>
      <c r="Z730" t="s">
        <v>73</v>
      </c>
      <c r="AA730">
        <v>1</v>
      </c>
      <c r="AB730" s="1">
        <v>0</v>
      </c>
      <c r="AC730" s="1">
        <v>0</v>
      </c>
      <c r="AD730" s="1">
        <v>0</v>
      </c>
      <c r="AE730" s="1">
        <v>35</v>
      </c>
      <c r="AF730" s="1">
        <v>0</v>
      </c>
      <c r="AG730" s="1">
        <v>0</v>
      </c>
      <c r="AH730" s="1">
        <v>35</v>
      </c>
      <c r="AI730" s="1">
        <v>0</v>
      </c>
      <c r="AJ730" s="1">
        <v>0</v>
      </c>
      <c r="AK730" s="1">
        <v>25</v>
      </c>
      <c r="AL730" s="1">
        <v>0</v>
      </c>
      <c r="AM730" s="1">
        <v>0</v>
      </c>
      <c r="AN730" s="1">
        <v>5</v>
      </c>
      <c r="AO730" s="1">
        <v>0</v>
      </c>
      <c r="AP730" s="1">
        <v>0</v>
      </c>
      <c r="AQ730" s="1">
        <v>100</v>
      </c>
      <c r="AR730" s="1">
        <v>0</v>
      </c>
      <c r="AS730" s="1">
        <v>0</v>
      </c>
      <c r="AT730" s="1">
        <v>0</v>
      </c>
      <c r="AU730" s="1">
        <v>0</v>
      </c>
      <c r="AV730" s="1">
        <v>0</v>
      </c>
      <c r="AW730" s="1">
        <v>1586119330</v>
      </c>
      <c r="AX730" s="1">
        <v>85613000</v>
      </c>
      <c r="AY730" s="1">
        <v>5.4</v>
      </c>
      <c r="AZ730" s="1">
        <v>1086955000</v>
      </c>
      <c r="BA730" s="1">
        <v>0</v>
      </c>
      <c r="BB730" s="1">
        <v>0</v>
      </c>
      <c r="BC730" s="1">
        <v>586955000</v>
      </c>
      <c r="BD730" s="1">
        <v>0</v>
      </c>
      <c r="BE730" s="1">
        <v>0</v>
      </c>
      <c r="BF730" s="1">
        <v>86950000</v>
      </c>
      <c r="BG730" s="1">
        <v>0</v>
      </c>
      <c r="BH730" s="1">
        <v>0</v>
      </c>
      <c r="BI730" s="1">
        <v>3346979330</v>
      </c>
      <c r="BJ730" s="1">
        <v>85613000</v>
      </c>
      <c r="BK730" s="1">
        <v>2.56</v>
      </c>
      <c r="BL730" t="s">
        <v>1463</v>
      </c>
      <c r="BM730" s="3">
        <f t="shared" si="138"/>
        <v>0</v>
      </c>
      <c r="BN730" s="3">
        <f t="shared" si="139"/>
        <v>0</v>
      </c>
      <c r="BO730" s="3">
        <f t="shared" si="140"/>
        <v>1586.11933</v>
      </c>
      <c r="BP730" s="3">
        <f t="shared" si="141"/>
        <v>85.613</v>
      </c>
      <c r="BQ730" s="3">
        <f t="shared" si="142"/>
        <v>1086.9549999999999</v>
      </c>
      <c r="BR730" s="3">
        <f t="shared" si="143"/>
        <v>0</v>
      </c>
      <c r="BS730" s="3">
        <f t="shared" si="144"/>
        <v>586.95500000000004</v>
      </c>
      <c r="BT730" s="3">
        <f t="shared" si="145"/>
        <v>0</v>
      </c>
      <c r="BU730" s="3">
        <f t="shared" si="146"/>
        <v>86.95</v>
      </c>
      <c r="BV730" s="3">
        <f t="shared" si="147"/>
        <v>0</v>
      </c>
      <c r="BW730" s="3">
        <f t="shared" si="148"/>
        <v>3346.9793299999997</v>
      </c>
      <c r="BX730" s="3">
        <f t="shared" si="149"/>
        <v>85.613</v>
      </c>
    </row>
    <row r="731" spans="1:76" x14ac:dyDescent="0.25">
      <c r="A731">
        <v>16</v>
      </c>
      <c r="B731" t="s">
        <v>60</v>
      </c>
      <c r="C731" t="s">
        <v>61</v>
      </c>
      <c r="D731">
        <v>2021</v>
      </c>
      <c r="E731" t="s">
        <v>62</v>
      </c>
      <c r="F731" t="s">
        <v>63</v>
      </c>
      <c r="G731">
        <v>2</v>
      </c>
      <c r="H731" t="s">
        <v>64</v>
      </c>
      <c r="I731" t="s">
        <v>3559</v>
      </c>
      <c r="J731" t="s">
        <v>1425</v>
      </c>
      <c r="K731" t="s">
        <v>1426</v>
      </c>
      <c r="L731" t="s">
        <v>3605</v>
      </c>
      <c r="M731" t="s">
        <v>1427</v>
      </c>
      <c r="N731" t="s">
        <v>3612</v>
      </c>
      <c r="O731" t="s">
        <v>249</v>
      </c>
      <c r="P731" t="s">
        <v>3645</v>
      </c>
      <c r="Q731" t="s">
        <v>1336</v>
      </c>
      <c r="R731" t="s">
        <v>3813</v>
      </c>
      <c r="S731" t="s">
        <v>1456</v>
      </c>
      <c r="T731">
        <v>7</v>
      </c>
      <c r="U731">
        <v>7</v>
      </c>
      <c r="V731" t="s">
        <v>1464</v>
      </c>
      <c r="W731">
        <v>2</v>
      </c>
      <c r="X731" t="s">
        <v>75</v>
      </c>
      <c r="Y731">
        <v>1</v>
      </c>
      <c r="Z731" t="s">
        <v>73</v>
      </c>
      <c r="AA731">
        <v>1</v>
      </c>
      <c r="AB731" s="1">
        <v>60</v>
      </c>
      <c r="AC731" s="1">
        <v>60.44</v>
      </c>
      <c r="AD731" s="1">
        <v>100.73</v>
      </c>
      <c r="AE731" s="1">
        <v>60</v>
      </c>
      <c r="AF731" s="1">
        <v>30.92</v>
      </c>
      <c r="AG731" s="1">
        <v>51.53</v>
      </c>
      <c r="AH731" s="1">
        <v>60</v>
      </c>
      <c r="AI731" s="1">
        <v>0</v>
      </c>
      <c r="AJ731" s="1">
        <v>0</v>
      </c>
      <c r="AK731" s="1">
        <v>60</v>
      </c>
      <c r="AL731" s="1">
        <v>0</v>
      </c>
      <c r="AM731" s="1">
        <v>0</v>
      </c>
      <c r="AN731" s="1">
        <v>60</v>
      </c>
      <c r="AO731" s="1">
        <v>0</v>
      </c>
      <c r="AP731" s="1">
        <v>0</v>
      </c>
      <c r="AQ731" s="1" t="s">
        <v>76</v>
      </c>
      <c r="AR731" s="1" t="s">
        <v>76</v>
      </c>
      <c r="AS731" s="1" t="s">
        <v>76</v>
      </c>
      <c r="AT731" s="1">
        <v>6949261980</v>
      </c>
      <c r="AU731" s="1">
        <v>6401757626</v>
      </c>
      <c r="AV731" s="1">
        <v>92.12</v>
      </c>
      <c r="AW731" s="1">
        <v>26992910023</v>
      </c>
      <c r="AX731" s="1">
        <v>2389011100</v>
      </c>
      <c r="AY731" s="1">
        <v>8.85</v>
      </c>
      <c r="AZ731" s="1">
        <v>19523837000</v>
      </c>
      <c r="BA731" s="1">
        <v>0</v>
      </c>
      <c r="BB731" s="1">
        <v>0</v>
      </c>
      <c r="BC731" s="1">
        <v>19523837000</v>
      </c>
      <c r="BD731" s="1">
        <v>0</v>
      </c>
      <c r="BE731" s="1">
        <v>0</v>
      </c>
      <c r="BF731" s="1">
        <v>20023830000</v>
      </c>
      <c r="BG731" s="1">
        <v>0</v>
      </c>
      <c r="BH731" s="1">
        <v>0</v>
      </c>
      <c r="BI731" s="1">
        <v>93013676003</v>
      </c>
      <c r="BJ731" s="1">
        <v>8790768726</v>
      </c>
      <c r="BK731" s="1">
        <v>9.4499999999999993</v>
      </c>
      <c r="BM731" s="3">
        <f t="shared" si="138"/>
        <v>6949.2619800000002</v>
      </c>
      <c r="BN731" s="3">
        <f t="shared" si="139"/>
        <v>6401.7576259999996</v>
      </c>
      <c r="BO731" s="3">
        <f t="shared" si="140"/>
        <v>26992.910023</v>
      </c>
      <c r="BP731" s="3">
        <f t="shared" si="141"/>
        <v>2389.0111000000002</v>
      </c>
      <c r="BQ731" s="3">
        <f t="shared" si="142"/>
        <v>19523.837</v>
      </c>
      <c r="BR731" s="3">
        <f t="shared" si="143"/>
        <v>0</v>
      </c>
      <c r="BS731" s="3">
        <f t="shared" si="144"/>
        <v>19523.837</v>
      </c>
      <c r="BT731" s="3">
        <f t="shared" si="145"/>
        <v>0</v>
      </c>
      <c r="BU731" s="3">
        <f t="shared" si="146"/>
        <v>20023.830000000002</v>
      </c>
      <c r="BV731" s="3">
        <f t="shared" si="147"/>
        <v>0</v>
      </c>
      <c r="BW731" s="3">
        <f t="shared" si="148"/>
        <v>93013.676003</v>
      </c>
      <c r="BX731" s="3">
        <f t="shared" si="149"/>
        <v>8790.7687260000002</v>
      </c>
    </row>
    <row r="732" spans="1:76" x14ac:dyDescent="0.25">
      <c r="A732">
        <v>16</v>
      </c>
      <c r="B732" t="s">
        <v>60</v>
      </c>
      <c r="C732" t="s">
        <v>61</v>
      </c>
      <c r="D732">
        <v>2021</v>
      </c>
      <c r="E732" t="s">
        <v>62</v>
      </c>
      <c r="F732" t="s">
        <v>63</v>
      </c>
      <c r="G732">
        <v>2</v>
      </c>
      <c r="H732" t="s">
        <v>64</v>
      </c>
      <c r="I732" t="s">
        <v>3559</v>
      </c>
      <c r="J732" t="s">
        <v>1425</v>
      </c>
      <c r="K732" t="s">
        <v>1426</v>
      </c>
      <c r="L732" t="s">
        <v>3605</v>
      </c>
      <c r="M732" t="s">
        <v>1427</v>
      </c>
      <c r="N732" t="s">
        <v>3612</v>
      </c>
      <c r="O732" t="s">
        <v>249</v>
      </c>
      <c r="P732" t="s">
        <v>3645</v>
      </c>
      <c r="Q732" t="s">
        <v>1336</v>
      </c>
      <c r="R732" t="s">
        <v>3813</v>
      </c>
      <c r="S732" t="s">
        <v>1456</v>
      </c>
      <c r="T732">
        <v>7</v>
      </c>
      <c r="U732">
        <v>8</v>
      </c>
      <c r="V732" t="s">
        <v>1465</v>
      </c>
      <c r="W732">
        <v>1</v>
      </c>
      <c r="X732" t="s">
        <v>72</v>
      </c>
      <c r="Y732">
        <v>1</v>
      </c>
      <c r="Z732" t="s">
        <v>73</v>
      </c>
      <c r="AA732">
        <v>1</v>
      </c>
      <c r="AB732" s="1">
        <v>10</v>
      </c>
      <c r="AC732" s="1">
        <v>9</v>
      </c>
      <c r="AD732" s="1">
        <v>90</v>
      </c>
      <c r="AE732" s="1">
        <v>26</v>
      </c>
      <c r="AF732" s="1">
        <v>4.2</v>
      </c>
      <c r="AG732" s="1">
        <v>16.149999999999999</v>
      </c>
      <c r="AH732" s="1">
        <v>25</v>
      </c>
      <c r="AI732" s="1">
        <v>0</v>
      </c>
      <c r="AJ732" s="1">
        <v>0</v>
      </c>
      <c r="AK732" s="1">
        <v>25</v>
      </c>
      <c r="AL732" s="1">
        <v>0</v>
      </c>
      <c r="AM732" s="1">
        <v>0</v>
      </c>
      <c r="AN732" s="1">
        <v>15</v>
      </c>
      <c r="AO732" s="1">
        <v>0</v>
      </c>
      <c r="AP732" s="1">
        <v>0</v>
      </c>
      <c r="AQ732" s="1">
        <v>100</v>
      </c>
      <c r="AR732" s="1">
        <v>13.2</v>
      </c>
      <c r="AS732" s="1">
        <v>13.2</v>
      </c>
      <c r="AT732" s="1">
        <v>1378442997</v>
      </c>
      <c r="AU732" s="1">
        <v>1119678410</v>
      </c>
      <c r="AV732" s="1">
        <v>81.23</v>
      </c>
      <c r="AW732" s="1">
        <v>16074281978</v>
      </c>
      <c r="AX732" s="1">
        <v>2062368853</v>
      </c>
      <c r="AY732" s="1">
        <v>12.83</v>
      </c>
      <c r="AZ732" s="1">
        <v>18127980000</v>
      </c>
      <c r="BA732" s="1">
        <v>0</v>
      </c>
      <c r="BB732" s="1">
        <v>0</v>
      </c>
      <c r="BC732" s="1">
        <v>18127980000</v>
      </c>
      <c r="BD732" s="1">
        <v>0</v>
      </c>
      <c r="BE732" s="1">
        <v>0</v>
      </c>
      <c r="BF732" s="1">
        <v>18127979000</v>
      </c>
      <c r="BG732" s="1">
        <v>0</v>
      </c>
      <c r="BH732" s="1">
        <v>0</v>
      </c>
      <c r="BI732" s="1">
        <v>71836663975</v>
      </c>
      <c r="BJ732" s="1">
        <v>3182047263</v>
      </c>
      <c r="BK732" s="1">
        <v>4.43</v>
      </c>
      <c r="BM732" s="3">
        <f t="shared" si="138"/>
        <v>1378.4429970000001</v>
      </c>
      <c r="BN732" s="3">
        <f t="shared" si="139"/>
        <v>1119.67841</v>
      </c>
      <c r="BO732" s="3">
        <f t="shared" si="140"/>
        <v>16074.281978000001</v>
      </c>
      <c r="BP732" s="3">
        <f t="shared" si="141"/>
        <v>2062.3688529999999</v>
      </c>
      <c r="BQ732" s="3">
        <f t="shared" si="142"/>
        <v>18127.98</v>
      </c>
      <c r="BR732" s="3">
        <f t="shared" si="143"/>
        <v>0</v>
      </c>
      <c r="BS732" s="3">
        <f t="shared" si="144"/>
        <v>18127.98</v>
      </c>
      <c r="BT732" s="3">
        <f t="shared" si="145"/>
        <v>0</v>
      </c>
      <c r="BU732" s="3">
        <f t="shared" si="146"/>
        <v>18127.978999999999</v>
      </c>
      <c r="BV732" s="3">
        <f t="shared" si="147"/>
        <v>0</v>
      </c>
      <c r="BW732" s="3">
        <f t="shared" si="148"/>
        <v>71836.663975000003</v>
      </c>
      <c r="BX732" s="3">
        <f t="shared" si="149"/>
        <v>3182.0472629999999</v>
      </c>
    </row>
    <row r="733" spans="1:76" x14ac:dyDescent="0.25">
      <c r="A733">
        <v>16</v>
      </c>
      <c r="B733" t="s">
        <v>60</v>
      </c>
      <c r="C733" t="s">
        <v>61</v>
      </c>
      <c r="D733">
        <v>2021</v>
      </c>
      <c r="E733" t="s">
        <v>62</v>
      </c>
      <c r="F733" t="s">
        <v>63</v>
      </c>
      <c r="G733">
        <v>2</v>
      </c>
      <c r="H733" t="s">
        <v>64</v>
      </c>
      <c r="I733" t="s">
        <v>3559</v>
      </c>
      <c r="J733" t="s">
        <v>1425</v>
      </c>
      <c r="K733" t="s">
        <v>1426</v>
      </c>
      <c r="L733" t="s">
        <v>3605</v>
      </c>
      <c r="M733" t="s">
        <v>1427</v>
      </c>
      <c r="N733" t="s">
        <v>3612</v>
      </c>
      <c r="O733" t="s">
        <v>249</v>
      </c>
      <c r="P733" t="s">
        <v>3645</v>
      </c>
      <c r="Q733" t="s">
        <v>1336</v>
      </c>
      <c r="R733" t="s">
        <v>3813</v>
      </c>
      <c r="S733" t="s">
        <v>1456</v>
      </c>
      <c r="T733">
        <v>7</v>
      </c>
      <c r="U733">
        <v>9</v>
      </c>
      <c r="V733" t="s">
        <v>1466</v>
      </c>
      <c r="W733">
        <v>1</v>
      </c>
      <c r="X733" t="s">
        <v>72</v>
      </c>
      <c r="Y733">
        <v>1</v>
      </c>
      <c r="Z733" t="s">
        <v>73</v>
      </c>
      <c r="AA733">
        <v>1</v>
      </c>
      <c r="AB733" s="1">
        <v>2</v>
      </c>
      <c r="AC733" s="1">
        <v>2</v>
      </c>
      <c r="AD733" s="1">
        <v>100</v>
      </c>
      <c r="AE733" s="1">
        <v>2</v>
      </c>
      <c r="AF733" s="1">
        <v>0</v>
      </c>
      <c r="AG733" s="1">
        <v>0</v>
      </c>
      <c r="AH733" s="1">
        <v>3</v>
      </c>
      <c r="AI733" s="1">
        <v>0</v>
      </c>
      <c r="AJ733" s="1">
        <v>0</v>
      </c>
      <c r="AK733" s="1">
        <v>2</v>
      </c>
      <c r="AL733" s="1">
        <v>0</v>
      </c>
      <c r="AM733" s="1">
        <v>0</v>
      </c>
      <c r="AN733" s="1">
        <v>1</v>
      </c>
      <c r="AO733" s="1">
        <v>0</v>
      </c>
      <c r="AP733" s="1">
        <v>0</v>
      </c>
      <c r="AQ733" s="1">
        <v>10</v>
      </c>
      <c r="AR733" s="1">
        <v>2</v>
      </c>
      <c r="AS733" s="1">
        <v>20</v>
      </c>
      <c r="AT733" s="1">
        <v>50000000</v>
      </c>
      <c r="AU733" s="1">
        <v>50000000</v>
      </c>
      <c r="AV733" s="1">
        <v>100</v>
      </c>
      <c r="AW733" s="1">
        <v>343869050</v>
      </c>
      <c r="AX733" s="1">
        <v>93324000</v>
      </c>
      <c r="AY733" s="1">
        <v>27.14</v>
      </c>
      <c r="AZ733" s="1">
        <v>352073000</v>
      </c>
      <c r="BA733" s="1">
        <v>0</v>
      </c>
      <c r="BB733" s="1">
        <v>0</v>
      </c>
      <c r="BC733" s="1">
        <v>352073000</v>
      </c>
      <c r="BD733" s="1">
        <v>0</v>
      </c>
      <c r="BE733" s="1">
        <v>0</v>
      </c>
      <c r="BF733" s="1">
        <v>352070000</v>
      </c>
      <c r="BG733" s="1">
        <v>0</v>
      </c>
      <c r="BH733" s="1">
        <v>0</v>
      </c>
      <c r="BI733" s="1">
        <v>1450085050</v>
      </c>
      <c r="BJ733" s="1">
        <v>143324000</v>
      </c>
      <c r="BK733" s="1">
        <v>9.8800000000000008</v>
      </c>
      <c r="BL733" t="s">
        <v>1467</v>
      </c>
      <c r="BM733" s="3">
        <f t="shared" si="138"/>
        <v>50</v>
      </c>
      <c r="BN733" s="3">
        <f t="shared" si="139"/>
        <v>50</v>
      </c>
      <c r="BO733" s="3">
        <f t="shared" si="140"/>
        <v>343.86905000000002</v>
      </c>
      <c r="BP733" s="3">
        <f t="shared" si="141"/>
        <v>93.323999999999998</v>
      </c>
      <c r="BQ733" s="3">
        <f t="shared" si="142"/>
        <v>352.07299999999998</v>
      </c>
      <c r="BR733" s="3">
        <f t="shared" si="143"/>
        <v>0</v>
      </c>
      <c r="BS733" s="3">
        <f t="shared" si="144"/>
        <v>352.07299999999998</v>
      </c>
      <c r="BT733" s="3">
        <f t="shared" si="145"/>
        <v>0</v>
      </c>
      <c r="BU733" s="3">
        <f t="shared" si="146"/>
        <v>352.07</v>
      </c>
      <c r="BV733" s="3">
        <f t="shared" si="147"/>
        <v>0</v>
      </c>
      <c r="BW733" s="3">
        <f t="shared" si="148"/>
        <v>1450.0850499999999</v>
      </c>
      <c r="BX733" s="3">
        <f t="shared" si="149"/>
        <v>143.32400000000001</v>
      </c>
    </row>
    <row r="734" spans="1:76" x14ac:dyDescent="0.25">
      <c r="A734">
        <v>16</v>
      </c>
      <c r="B734" t="s">
        <v>60</v>
      </c>
      <c r="C734" t="s">
        <v>61</v>
      </c>
      <c r="D734">
        <v>2021</v>
      </c>
      <c r="E734" t="s">
        <v>62</v>
      </c>
      <c r="F734" t="s">
        <v>63</v>
      </c>
      <c r="G734">
        <v>2</v>
      </c>
      <c r="H734" t="s">
        <v>64</v>
      </c>
      <c r="I734" t="s">
        <v>3559</v>
      </c>
      <c r="J734" t="s">
        <v>1425</v>
      </c>
      <c r="K734" t="s">
        <v>1426</v>
      </c>
      <c r="L734" t="s">
        <v>3605</v>
      </c>
      <c r="M734" t="s">
        <v>1427</v>
      </c>
      <c r="N734" t="s">
        <v>3612</v>
      </c>
      <c r="O734" t="s">
        <v>249</v>
      </c>
      <c r="P734" t="s">
        <v>3645</v>
      </c>
      <c r="Q734" t="s">
        <v>1336</v>
      </c>
      <c r="R734" t="s">
        <v>3813</v>
      </c>
      <c r="S734" t="s">
        <v>1456</v>
      </c>
      <c r="T734">
        <v>7</v>
      </c>
      <c r="U734">
        <v>11</v>
      </c>
      <c r="V734" t="s">
        <v>1468</v>
      </c>
      <c r="W734">
        <v>1</v>
      </c>
      <c r="X734" t="s">
        <v>72</v>
      </c>
      <c r="Y734">
        <v>1</v>
      </c>
      <c r="Z734" t="s">
        <v>73</v>
      </c>
      <c r="AA734">
        <v>1</v>
      </c>
      <c r="AB734" s="1">
        <v>10</v>
      </c>
      <c r="AC734" s="1">
        <v>10</v>
      </c>
      <c r="AD734" s="1">
        <v>100</v>
      </c>
      <c r="AE734" s="1">
        <v>40</v>
      </c>
      <c r="AF734" s="1">
        <v>0</v>
      </c>
      <c r="AG734" s="1">
        <v>0</v>
      </c>
      <c r="AH734" s="1">
        <v>50</v>
      </c>
      <c r="AI734" s="1">
        <v>0</v>
      </c>
      <c r="AJ734" s="1">
        <v>0</v>
      </c>
      <c r="AK734" s="1">
        <v>0</v>
      </c>
      <c r="AL734" s="1">
        <v>0</v>
      </c>
      <c r="AM734" s="1">
        <v>0</v>
      </c>
      <c r="AN734" s="1">
        <v>0</v>
      </c>
      <c r="AO734" s="1">
        <v>0</v>
      </c>
      <c r="AP734" s="1">
        <v>0</v>
      </c>
      <c r="AQ734" s="1">
        <v>100</v>
      </c>
      <c r="AR734" s="1">
        <v>10</v>
      </c>
      <c r="AS734" s="1">
        <v>10</v>
      </c>
      <c r="AT734" s="1">
        <v>141211053</v>
      </c>
      <c r="AU734" s="1">
        <v>114404186</v>
      </c>
      <c r="AV734" s="1">
        <v>81.010000000000005</v>
      </c>
      <c r="AW734" s="1">
        <v>3210230850</v>
      </c>
      <c r="AX734" s="1">
        <v>165024000</v>
      </c>
      <c r="AY734" s="1">
        <v>5.14</v>
      </c>
      <c r="AZ734" s="1">
        <v>21700000000</v>
      </c>
      <c r="BA734" s="1">
        <v>0</v>
      </c>
      <c r="BB734" s="1">
        <v>0</v>
      </c>
      <c r="BC734" s="1">
        <v>0</v>
      </c>
      <c r="BD734" s="1">
        <v>0</v>
      </c>
      <c r="BE734" s="1">
        <v>0</v>
      </c>
      <c r="BF734" s="1">
        <v>0</v>
      </c>
      <c r="BG734" s="1">
        <v>0</v>
      </c>
      <c r="BH734" s="1">
        <v>0</v>
      </c>
      <c r="BI734" s="1">
        <v>25051441903</v>
      </c>
      <c r="BJ734" s="1">
        <v>279428186</v>
      </c>
      <c r="BK734" s="1">
        <v>1.1200000000000001</v>
      </c>
      <c r="BL734" t="s">
        <v>1469</v>
      </c>
      <c r="BM734" s="3">
        <f t="shared" si="138"/>
        <v>141.21105299999999</v>
      </c>
      <c r="BN734" s="3">
        <f t="shared" si="139"/>
        <v>114.404186</v>
      </c>
      <c r="BO734" s="3">
        <f t="shared" si="140"/>
        <v>3210.2308499999999</v>
      </c>
      <c r="BP734" s="3">
        <f t="shared" si="141"/>
        <v>165.024</v>
      </c>
      <c r="BQ734" s="3">
        <f t="shared" si="142"/>
        <v>21700</v>
      </c>
      <c r="BR734" s="3">
        <f t="shared" si="143"/>
        <v>0</v>
      </c>
      <c r="BS734" s="3">
        <f t="shared" si="144"/>
        <v>0</v>
      </c>
      <c r="BT734" s="3">
        <f t="shared" si="145"/>
        <v>0</v>
      </c>
      <c r="BU734" s="3">
        <f t="shared" si="146"/>
        <v>0</v>
      </c>
      <c r="BV734" s="3">
        <f t="shared" si="147"/>
        <v>0</v>
      </c>
      <c r="BW734" s="3">
        <f t="shared" si="148"/>
        <v>25051.441902999999</v>
      </c>
      <c r="BX734" s="3">
        <f t="shared" si="149"/>
        <v>279.42818599999998</v>
      </c>
    </row>
    <row r="735" spans="1:76" x14ac:dyDescent="0.25">
      <c r="A735">
        <v>16</v>
      </c>
      <c r="B735" t="s">
        <v>60</v>
      </c>
      <c r="C735" t="s">
        <v>61</v>
      </c>
      <c r="D735">
        <v>2021</v>
      </c>
      <c r="E735" t="s">
        <v>62</v>
      </c>
      <c r="F735" t="s">
        <v>63</v>
      </c>
      <c r="G735">
        <v>2</v>
      </c>
      <c r="H735" t="s">
        <v>64</v>
      </c>
      <c r="I735" t="s">
        <v>3559</v>
      </c>
      <c r="J735" t="s">
        <v>1425</v>
      </c>
      <c r="K735" t="s">
        <v>1426</v>
      </c>
      <c r="L735" t="s">
        <v>3605</v>
      </c>
      <c r="M735" t="s">
        <v>1427</v>
      </c>
      <c r="N735" t="s">
        <v>3612</v>
      </c>
      <c r="O735" t="s">
        <v>249</v>
      </c>
      <c r="P735" t="s">
        <v>3645</v>
      </c>
      <c r="Q735" t="s">
        <v>1336</v>
      </c>
      <c r="R735" t="s">
        <v>3813</v>
      </c>
      <c r="S735" t="s">
        <v>1456</v>
      </c>
      <c r="T735">
        <v>7</v>
      </c>
      <c r="U735">
        <v>12</v>
      </c>
      <c r="V735" t="s">
        <v>1470</v>
      </c>
      <c r="W735">
        <v>1</v>
      </c>
      <c r="X735" t="s">
        <v>72</v>
      </c>
      <c r="Y735">
        <v>1</v>
      </c>
      <c r="Z735" t="s">
        <v>73</v>
      </c>
      <c r="AA735">
        <v>1</v>
      </c>
      <c r="AB735" s="1">
        <v>2</v>
      </c>
      <c r="AC735" s="1">
        <v>1</v>
      </c>
      <c r="AD735" s="1">
        <v>50</v>
      </c>
      <c r="AE735" s="1">
        <v>99</v>
      </c>
      <c r="AF735" s="1">
        <v>0</v>
      </c>
      <c r="AG735" s="1">
        <v>0</v>
      </c>
      <c r="AH735" s="1">
        <v>0</v>
      </c>
      <c r="AI735" s="1">
        <v>0</v>
      </c>
      <c r="AJ735" s="1">
        <v>0</v>
      </c>
      <c r="AK735" s="1">
        <v>0</v>
      </c>
      <c r="AL735" s="1">
        <v>0</v>
      </c>
      <c r="AM735" s="1">
        <v>0</v>
      </c>
      <c r="AN735" s="1">
        <v>0</v>
      </c>
      <c r="AO735" s="1">
        <v>0</v>
      </c>
      <c r="AP735" s="1">
        <v>0</v>
      </c>
      <c r="AQ735" s="1">
        <v>100</v>
      </c>
      <c r="AR735" s="1">
        <v>1</v>
      </c>
      <c r="AS735" s="1">
        <v>1</v>
      </c>
      <c r="AT735" s="1">
        <v>318218027</v>
      </c>
      <c r="AU735" s="1">
        <v>318218027</v>
      </c>
      <c r="AV735" s="1">
        <v>100</v>
      </c>
      <c r="AW735" s="1">
        <v>24932866000</v>
      </c>
      <c r="AX735" s="1">
        <v>143400000</v>
      </c>
      <c r="AY735" s="1">
        <v>0.57999999999999996</v>
      </c>
      <c r="AZ735" s="1">
        <v>0</v>
      </c>
      <c r="BA735" s="1">
        <v>0</v>
      </c>
      <c r="BB735" s="1">
        <v>0</v>
      </c>
      <c r="BC735" s="1">
        <v>0</v>
      </c>
      <c r="BD735" s="1">
        <v>0</v>
      </c>
      <c r="BE735" s="1">
        <v>0</v>
      </c>
      <c r="BF735" s="1">
        <v>0</v>
      </c>
      <c r="BG735" s="1">
        <v>0</v>
      </c>
      <c r="BH735" s="1">
        <v>0</v>
      </c>
      <c r="BI735" s="1">
        <v>25251084027</v>
      </c>
      <c r="BJ735" s="1">
        <v>461618027</v>
      </c>
      <c r="BK735" s="1">
        <v>1.83</v>
      </c>
      <c r="BL735" t="s">
        <v>1471</v>
      </c>
      <c r="BM735" s="3">
        <f t="shared" si="138"/>
        <v>318.21802700000001</v>
      </c>
      <c r="BN735" s="3">
        <f t="shared" si="139"/>
        <v>318.21802700000001</v>
      </c>
      <c r="BO735" s="3">
        <f t="shared" si="140"/>
        <v>24932.866000000002</v>
      </c>
      <c r="BP735" s="3">
        <f t="shared" si="141"/>
        <v>143.4</v>
      </c>
      <c r="BQ735" s="3">
        <f t="shared" si="142"/>
        <v>0</v>
      </c>
      <c r="BR735" s="3">
        <f t="shared" si="143"/>
        <v>0</v>
      </c>
      <c r="BS735" s="3">
        <f t="shared" si="144"/>
        <v>0</v>
      </c>
      <c r="BT735" s="3">
        <f t="shared" si="145"/>
        <v>0</v>
      </c>
      <c r="BU735" s="3">
        <f t="shared" si="146"/>
        <v>0</v>
      </c>
      <c r="BV735" s="3">
        <f t="shared" si="147"/>
        <v>0</v>
      </c>
      <c r="BW735" s="3">
        <f t="shared" si="148"/>
        <v>25251.084027000001</v>
      </c>
      <c r="BX735" s="3">
        <f t="shared" si="149"/>
        <v>461.61802699999998</v>
      </c>
    </row>
    <row r="736" spans="1:76" x14ac:dyDescent="0.25">
      <c r="A736">
        <v>16</v>
      </c>
      <c r="B736" t="s">
        <v>60</v>
      </c>
      <c r="C736" t="s">
        <v>61</v>
      </c>
      <c r="D736">
        <v>2021</v>
      </c>
      <c r="E736" t="s">
        <v>62</v>
      </c>
      <c r="F736" t="s">
        <v>63</v>
      </c>
      <c r="G736">
        <v>2</v>
      </c>
      <c r="H736" t="s">
        <v>64</v>
      </c>
      <c r="I736" t="s">
        <v>3559</v>
      </c>
      <c r="J736" t="s">
        <v>1425</v>
      </c>
      <c r="K736" t="s">
        <v>1426</v>
      </c>
      <c r="L736" t="s">
        <v>3605</v>
      </c>
      <c r="M736" t="s">
        <v>1427</v>
      </c>
      <c r="N736" t="s">
        <v>3612</v>
      </c>
      <c r="O736" t="s">
        <v>249</v>
      </c>
      <c r="P736" t="s">
        <v>3645</v>
      </c>
      <c r="Q736" t="s">
        <v>1336</v>
      </c>
      <c r="R736" t="s">
        <v>3814</v>
      </c>
      <c r="S736" t="s">
        <v>1472</v>
      </c>
      <c r="T736">
        <v>15</v>
      </c>
      <c r="U736">
        <v>1</v>
      </c>
      <c r="V736" t="s">
        <v>1473</v>
      </c>
      <c r="W736">
        <v>3</v>
      </c>
      <c r="X736" t="s">
        <v>128</v>
      </c>
      <c r="Y736">
        <v>1</v>
      </c>
      <c r="Z736" t="s">
        <v>73</v>
      </c>
      <c r="AA736">
        <v>1</v>
      </c>
      <c r="AB736" s="1">
        <v>0.1</v>
      </c>
      <c r="AC736" s="1">
        <v>0.1</v>
      </c>
      <c r="AD736" s="1">
        <v>100</v>
      </c>
      <c r="AE736" s="1">
        <v>0.45</v>
      </c>
      <c r="AF736" s="1">
        <v>0.2</v>
      </c>
      <c r="AG736" s="1">
        <v>44.44</v>
      </c>
      <c r="AH736" s="1">
        <v>0.65</v>
      </c>
      <c r="AI736" s="1">
        <v>0</v>
      </c>
      <c r="AJ736" s="1">
        <v>0</v>
      </c>
      <c r="AK736" s="1">
        <v>0.85</v>
      </c>
      <c r="AL736" s="1">
        <v>0</v>
      </c>
      <c r="AM736" s="1">
        <v>0</v>
      </c>
      <c r="AN736" s="1">
        <v>1</v>
      </c>
      <c r="AO736" s="1">
        <v>0</v>
      </c>
      <c r="AP736" s="1">
        <v>0</v>
      </c>
      <c r="AQ736" s="1" t="s">
        <v>76</v>
      </c>
      <c r="AR736" s="1" t="s">
        <v>76</v>
      </c>
      <c r="AS736" s="1" t="s">
        <v>76</v>
      </c>
      <c r="AT736" s="1">
        <v>1078169886</v>
      </c>
      <c r="AU736" s="1">
        <v>851177778</v>
      </c>
      <c r="AV736" s="1">
        <v>78.95</v>
      </c>
      <c r="AW736" s="1">
        <v>1464525565</v>
      </c>
      <c r="AX736" s="1">
        <v>345273333</v>
      </c>
      <c r="AY736" s="1">
        <v>23.58</v>
      </c>
      <c r="AZ736" s="1">
        <v>2000711000</v>
      </c>
      <c r="BA736" s="1">
        <v>0</v>
      </c>
      <c r="BB736" s="1">
        <v>0</v>
      </c>
      <c r="BC736" s="1">
        <v>1954505000</v>
      </c>
      <c r="BD736" s="1">
        <v>0</v>
      </c>
      <c r="BE736" s="1">
        <v>0</v>
      </c>
      <c r="BF736" s="1">
        <v>1760451000</v>
      </c>
      <c r="BG736" s="1">
        <v>0</v>
      </c>
      <c r="BH736" s="1">
        <v>0</v>
      </c>
      <c r="BI736" s="1">
        <v>8258362451</v>
      </c>
      <c r="BJ736" s="1">
        <v>1196451111</v>
      </c>
      <c r="BK736" s="1">
        <v>14.49</v>
      </c>
      <c r="BM736" s="3">
        <f t="shared" si="138"/>
        <v>1078.1698859999999</v>
      </c>
      <c r="BN736" s="3">
        <f t="shared" si="139"/>
        <v>851.17777799999999</v>
      </c>
      <c r="BO736" s="3">
        <f t="shared" si="140"/>
        <v>1464.5255649999999</v>
      </c>
      <c r="BP736" s="3">
        <f t="shared" si="141"/>
        <v>345.27333299999998</v>
      </c>
      <c r="BQ736" s="3">
        <f t="shared" si="142"/>
        <v>2000.711</v>
      </c>
      <c r="BR736" s="3">
        <f t="shared" si="143"/>
        <v>0</v>
      </c>
      <c r="BS736" s="3">
        <f t="shared" si="144"/>
        <v>1954.5050000000001</v>
      </c>
      <c r="BT736" s="3">
        <f t="shared" si="145"/>
        <v>0</v>
      </c>
      <c r="BU736" s="3">
        <f t="shared" si="146"/>
        <v>1760.451</v>
      </c>
      <c r="BV736" s="3">
        <f t="shared" si="147"/>
        <v>0</v>
      </c>
      <c r="BW736" s="3">
        <f t="shared" si="148"/>
        <v>8258.3624510000009</v>
      </c>
      <c r="BX736" s="3">
        <f t="shared" si="149"/>
        <v>1196.4511109999999</v>
      </c>
    </row>
    <row r="737" spans="1:76" x14ac:dyDescent="0.25">
      <c r="A737">
        <v>16</v>
      </c>
      <c r="B737" t="s">
        <v>60</v>
      </c>
      <c r="C737" t="s">
        <v>61</v>
      </c>
      <c r="D737">
        <v>2021</v>
      </c>
      <c r="E737" t="s">
        <v>62</v>
      </c>
      <c r="F737" t="s">
        <v>63</v>
      </c>
      <c r="G737">
        <v>2</v>
      </c>
      <c r="H737" t="s">
        <v>64</v>
      </c>
      <c r="I737" t="s">
        <v>3559</v>
      </c>
      <c r="J737" t="s">
        <v>1425</v>
      </c>
      <c r="K737" t="s">
        <v>1426</v>
      </c>
      <c r="L737" t="s">
        <v>3605</v>
      </c>
      <c r="M737" t="s">
        <v>1427</v>
      </c>
      <c r="N737" t="s">
        <v>3612</v>
      </c>
      <c r="O737" t="s">
        <v>249</v>
      </c>
      <c r="P737" t="s">
        <v>3645</v>
      </c>
      <c r="Q737" t="s">
        <v>1336</v>
      </c>
      <c r="R737" t="s">
        <v>3814</v>
      </c>
      <c r="S737" t="s">
        <v>1472</v>
      </c>
      <c r="T737">
        <v>15</v>
      </c>
      <c r="U737">
        <v>2</v>
      </c>
      <c r="V737" t="s">
        <v>1474</v>
      </c>
      <c r="W737">
        <v>2</v>
      </c>
      <c r="X737" t="s">
        <v>75</v>
      </c>
      <c r="Y737">
        <v>1</v>
      </c>
      <c r="Z737" t="s">
        <v>73</v>
      </c>
      <c r="AA737">
        <v>1</v>
      </c>
      <c r="AB737" s="1">
        <v>67000</v>
      </c>
      <c r="AC737" s="1">
        <v>68142</v>
      </c>
      <c r="AD737" s="1">
        <v>101.7</v>
      </c>
      <c r="AE737" s="1">
        <v>71000</v>
      </c>
      <c r="AF737" s="1">
        <v>14125</v>
      </c>
      <c r="AG737" s="1">
        <v>19.89</v>
      </c>
      <c r="AH737" s="1">
        <v>71000</v>
      </c>
      <c r="AI737" s="1">
        <v>0</v>
      </c>
      <c r="AJ737" s="1">
        <v>0</v>
      </c>
      <c r="AK737" s="1">
        <v>71000</v>
      </c>
      <c r="AL737" s="1">
        <v>0</v>
      </c>
      <c r="AM737" s="1">
        <v>0</v>
      </c>
      <c r="AN737" s="1">
        <v>71000</v>
      </c>
      <c r="AO737" s="1">
        <v>0</v>
      </c>
      <c r="AP737" s="1">
        <v>0</v>
      </c>
      <c r="AQ737" s="1" t="s">
        <v>76</v>
      </c>
      <c r="AR737" s="1" t="s">
        <v>76</v>
      </c>
      <c r="AS737" s="1" t="s">
        <v>76</v>
      </c>
      <c r="AT737" s="1">
        <v>64050879501</v>
      </c>
      <c r="AU737" s="1">
        <v>55571036493</v>
      </c>
      <c r="AV737" s="1">
        <v>86.76</v>
      </c>
      <c r="AW737" s="1">
        <v>172692328346</v>
      </c>
      <c r="AX737" s="1">
        <v>43125921120</v>
      </c>
      <c r="AY737" s="1">
        <v>24.97</v>
      </c>
      <c r="AZ737" s="1">
        <v>200728414000</v>
      </c>
      <c r="BA737" s="1">
        <v>0</v>
      </c>
      <c r="BB737" s="1">
        <v>0</v>
      </c>
      <c r="BC737" s="1">
        <v>209592625000</v>
      </c>
      <c r="BD737" s="1">
        <v>0</v>
      </c>
      <c r="BE737" s="1">
        <v>0</v>
      </c>
      <c r="BF737" s="1">
        <v>211723380000</v>
      </c>
      <c r="BG737" s="1">
        <v>0</v>
      </c>
      <c r="BH737" s="1">
        <v>0</v>
      </c>
      <c r="BI737" s="1">
        <v>858787626847</v>
      </c>
      <c r="BJ737" s="1">
        <v>98696957613</v>
      </c>
      <c r="BK737" s="1">
        <v>11.49</v>
      </c>
      <c r="BM737" s="3">
        <f t="shared" si="138"/>
        <v>64050.879501000003</v>
      </c>
      <c r="BN737" s="3">
        <f t="shared" si="139"/>
        <v>55571.036493</v>
      </c>
      <c r="BO737" s="3">
        <f t="shared" si="140"/>
        <v>172692.32834599999</v>
      </c>
      <c r="BP737" s="3">
        <f t="shared" si="141"/>
        <v>43125.921119999999</v>
      </c>
      <c r="BQ737" s="3">
        <f t="shared" si="142"/>
        <v>200728.41399999999</v>
      </c>
      <c r="BR737" s="3">
        <f t="shared" si="143"/>
        <v>0</v>
      </c>
      <c r="BS737" s="3">
        <f t="shared" si="144"/>
        <v>209592.625</v>
      </c>
      <c r="BT737" s="3">
        <f t="shared" si="145"/>
        <v>0</v>
      </c>
      <c r="BU737" s="3">
        <f t="shared" si="146"/>
        <v>211723.38</v>
      </c>
      <c r="BV737" s="3">
        <f t="shared" si="147"/>
        <v>0</v>
      </c>
      <c r="BW737" s="3">
        <f t="shared" si="148"/>
        <v>858787.62684699998</v>
      </c>
      <c r="BX737" s="3">
        <f t="shared" si="149"/>
        <v>98696.957613000006</v>
      </c>
    </row>
    <row r="738" spans="1:76" x14ac:dyDescent="0.25">
      <c r="A738">
        <v>16</v>
      </c>
      <c r="B738" t="s">
        <v>60</v>
      </c>
      <c r="C738" t="s">
        <v>61</v>
      </c>
      <c r="D738">
        <v>2021</v>
      </c>
      <c r="E738" t="s">
        <v>62</v>
      </c>
      <c r="F738" t="s">
        <v>63</v>
      </c>
      <c r="G738">
        <v>2</v>
      </c>
      <c r="H738" t="s">
        <v>64</v>
      </c>
      <c r="I738" t="s">
        <v>3559</v>
      </c>
      <c r="J738" t="s">
        <v>1425</v>
      </c>
      <c r="K738" t="s">
        <v>1426</v>
      </c>
      <c r="L738" t="s">
        <v>3605</v>
      </c>
      <c r="M738" t="s">
        <v>1427</v>
      </c>
      <c r="N738" t="s">
        <v>3612</v>
      </c>
      <c r="O738" t="s">
        <v>249</v>
      </c>
      <c r="P738" t="s">
        <v>3645</v>
      </c>
      <c r="Q738" t="s">
        <v>1336</v>
      </c>
      <c r="R738" t="s">
        <v>3814</v>
      </c>
      <c r="S738" t="s">
        <v>1472</v>
      </c>
      <c r="T738">
        <v>15</v>
      </c>
      <c r="U738">
        <v>3</v>
      </c>
      <c r="V738" t="s">
        <v>1475</v>
      </c>
      <c r="W738">
        <v>3</v>
      </c>
      <c r="X738" t="s">
        <v>128</v>
      </c>
      <c r="Y738">
        <v>1</v>
      </c>
      <c r="Z738" t="s">
        <v>73</v>
      </c>
      <c r="AA738">
        <v>1</v>
      </c>
      <c r="AB738" s="1">
        <v>5200</v>
      </c>
      <c r="AC738" s="1">
        <v>5430</v>
      </c>
      <c r="AD738" s="1">
        <v>104.42</v>
      </c>
      <c r="AE738" s="1">
        <v>8800</v>
      </c>
      <c r="AF738" s="1">
        <v>7550</v>
      </c>
      <c r="AG738" s="1">
        <v>85.8</v>
      </c>
      <c r="AH738" s="1">
        <v>12700</v>
      </c>
      <c r="AI738" s="1">
        <v>0</v>
      </c>
      <c r="AJ738" s="1">
        <v>0</v>
      </c>
      <c r="AK738" s="1">
        <v>16600</v>
      </c>
      <c r="AL738" s="1">
        <v>0</v>
      </c>
      <c r="AM738" s="1">
        <v>0</v>
      </c>
      <c r="AN738" s="1">
        <v>18500</v>
      </c>
      <c r="AO738" s="1">
        <v>0</v>
      </c>
      <c r="AP738" s="1">
        <v>0</v>
      </c>
      <c r="AQ738" s="1" t="s">
        <v>76</v>
      </c>
      <c r="AR738" s="1" t="s">
        <v>76</v>
      </c>
      <c r="AS738" s="1" t="s">
        <v>76</v>
      </c>
      <c r="AT738" s="1">
        <v>3536597003</v>
      </c>
      <c r="AU738" s="1">
        <v>2984083801</v>
      </c>
      <c r="AV738" s="1">
        <v>84.38</v>
      </c>
      <c r="AW738" s="1">
        <v>8392170567</v>
      </c>
      <c r="AX738" s="1">
        <v>1263921301</v>
      </c>
      <c r="AY738" s="1">
        <v>15.06</v>
      </c>
      <c r="AZ738" s="1">
        <v>10700572000</v>
      </c>
      <c r="BA738" s="1">
        <v>0</v>
      </c>
      <c r="BB738" s="1">
        <v>0</v>
      </c>
      <c r="BC738" s="1">
        <v>11193514000</v>
      </c>
      <c r="BD738" s="1">
        <v>0</v>
      </c>
      <c r="BE738" s="1">
        <v>0</v>
      </c>
      <c r="BF738" s="1">
        <v>11155151000</v>
      </c>
      <c r="BG738" s="1">
        <v>0</v>
      </c>
      <c r="BH738" s="1">
        <v>0</v>
      </c>
      <c r="BI738" s="1">
        <v>44978004570</v>
      </c>
      <c r="BJ738" s="1">
        <v>4248005102</v>
      </c>
      <c r="BK738" s="1">
        <v>9.44</v>
      </c>
      <c r="BM738" s="3">
        <f t="shared" si="138"/>
        <v>3536.5970029999999</v>
      </c>
      <c r="BN738" s="3">
        <f t="shared" si="139"/>
        <v>2984.0838010000002</v>
      </c>
      <c r="BO738" s="3">
        <f t="shared" si="140"/>
        <v>8392.1705669999992</v>
      </c>
      <c r="BP738" s="3">
        <f t="shared" si="141"/>
        <v>1263.9213010000001</v>
      </c>
      <c r="BQ738" s="3">
        <f t="shared" si="142"/>
        <v>10700.572</v>
      </c>
      <c r="BR738" s="3">
        <f t="shared" si="143"/>
        <v>0</v>
      </c>
      <c r="BS738" s="3">
        <f t="shared" si="144"/>
        <v>11193.513999999999</v>
      </c>
      <c r="BT738" s="3">
        <f t="shared" si="145"/>
        <v>0</v>
      </c>
      <c r="BU738" s="3">
        <f t="shared" si="146"/>
        <v>11155.151</v>
      </c>
      <c r="BV738" s="3">
        <f t="shared" si="147"/>
        <v>0</v>
      </c>
      <c r="BW738" s="3">
        <f t="shared" si="148"/>
        <v>44978.004569999997</v>
      </c>
      <c r="BX738" s="3">
        <f t="shared" si="149"/>
        <v>4248.0051020000001</v>
      </c>
    </row>
    <row r="739" spans="1:76" x14ac:dyDescent="0.25">
      <c r="A739">
        <v>16</v>
      </c>
      <c r="B739" t="s">
        <v>60</v>
      </c>
      <c r="C739" t="s">
        <v>61</v>
      </c>
      <c r="D739">
        <v>2021</v>
      </c>
      <c r="E739" t="s">
        <v>62</v>
      </c>
      <c r="F739" t="s">
        <v>63</v>
      </c>
      <c r="G739">
        <v>2</v>
      </c>
      <c r="H739" t="s">
        <v>64</v>
      </c>
      <c r="I739" t="s">
        <v>3559</v>
      </c>
      <c r="J739" t="s">
        <v>1425</v>
      </c>
      <c r="K739" t="s">
        <v>1426</v>
      </c>
      <c r="L739" t="s">
        <v>3605</v>
      </c>
      <c r="M739" t="s">
        <v>1427</v>
      </c>
      <c r="N739" t="s">
        <v>3612</v>
      </c>
      <c r="O739" t="s">
        <v>249</v>
      </c>
      <c r="P739" t="s">
        <v>3645</v>
      </c>
      <c r="Q739" t="s">
        <v>1336</v>
      </c>
      <c r="R739" t="s">
        <v>3814</v>
      </c>
      <c r="S739" t="s">
        <v>1472</v>
      </c>
      <c r="T739">
        <v>15</v>
      </c>
      <c r="U739">
        <v>4</v>
      </c>
      <c r="V739" t="s">
        <v>1476</v>
      </c>
      <c r="W739">
        <v>3</v>
      </c>
      <c r="X739" t="s">
        <v>128</v>
      </c>
      <c r="Y739">
        <v>1</v>
      </c>
      <c r="Z739" t="s">
        <v>73</v>
      </c>
      <c r="AA739">
        <v>1</v>
      </c>
      <c r="AB739" s="1">
        <v>0.1</v>
      </c>
      <c r="AC739" s="1">
        <v>0.1</v>
      </c>
      <c r="AD739" s="1">
        <v>100</v>
      </c>
      <c r="AE739" s="1">
        <v>0.2</v>
      </c>
      <c r="AF739" s="1">
        <v>0.13</v>
      </c>
      <c r="AG739" s="1">
        <v>65</v>
      </c>
      <c r="AH739" s="1">
        <v>0.4</v>
      </c>
      <c r="AI739" s="1">
        <v>0</v>
      </c>
      <c r="AJ739" s="1">
        <v>0</v>
      </c>
      <c r="AK739" s="1">
        <v>0.8</v>
      </c>
      <c r="AL739" s="1">
        <v>0</v>
      </c>
      <c r="AM739" s="1">
        <v>0</v>
      </c>
      <c r="AN739" s="1">
        <v>1</v>
      </c>
      <c r="AO739" s="1">
        <v>0</v>
      </c>
      <c r="AP739" s="1">
        <v>0</v>
      </c>
      <c r="AQ739" s="1" t="s">
        <v>76</v>
      </c>
      <c r="AR739" s="1" t="s">
        <v>76</v>
      </c>
      <c r="AS739" s="1" t="s">
        <v>76</v>
      </c>
      <c r="AT739" s="1">
        <v>187618434</v>
      </c>
      <c r="AU739" s="1">
        <v>163502334</v>
      </c>
      <c r="AV739" s="1">
        <v>87.14</v>
      </c>
      <c r="AW739" s="1">
        <v>343638000</v>
      </c>
      <c r="AX739" s="1">
        <v>105894000</v>
      </c>
      <c r="AY739" s="1">
        <v>30.81</v>
      </c>
      <c r="AZ739" s="1">
        <v>442968000</v>
      </c>
      <c r="BA739" s="1">
        <v>0</v>
      </c>
      <c r="BB739" s="1">
        <v>0</v>
      </c>
      <c r="BC739" s="1">
        <v>463374000</v>
      </c>
      <c r="BD739" s="1">
        <v>0</v>
      </c>
      <c r="BE739" s="1">
        <v>0</v>
      </c>
      <c r="BF739" s="1">
        <v>461786000</v>
      </c>
      <c r="BG739" s="1">
        <v>0</v>
      </c>
      <c r="BH739" s="1">
        <v>0</v>
      </c>
      <c r="BI739" s="1">
        <v>1899384434</v>
      </c>
      <c r="BJ739" s="1">
        <v>269396334</v>
      </c>
      <c r="BK739" s="1">
        <v>14.18</v>
      </c>
      <c r="BM739" s="3">
        <f t="shared" si="138"/>
        <v>187.61843400000001</v>
      </c>
      <c r="BN739" s="3">
        <f t="shared" si="139"/>
        <v>163.50233399999999</v>
      </c>
      <c r="BO739" s="3">
        <f t="shared" si="140"/>
        <v>343.63799999999998</v>
      </c>
      <c r="BP739" s="3">
        <f t="shared" si="141"/>
        <v>105.89400000000001</v>
      </c>
      <c r="BQ739" s="3">
        <f t="shared" si="142"/>
        <v>442.96800000000002</v>
      </c>
      <c r="BR739" s="3">
        <f t="shared" si="143"/>
        <v>0</v>
      </c>
      <c r="BS739" s="3">
        <f t="shared" si="144"/>
        <v>463.37400000000002</v>
      </c>
      <c r="BT739" s="3">
        <f t="shared" si="145"/>
        <v>0</v>
      </c>
      <c r="BU739" s="3">
        <f t="shared" si="146"/>
        <v>461.786</v>
      </c>
      <c r="BV739" s="3">
        <f t="shared" si="147"/>
        <v>0</v>
      </c>
      <c r="BW739" s="3">
        <f t="shared" si="148"/>
        <v>1899.3844340000001</v>
      </c>
      <c r="BX739" s="3">
        <f t="shared" si="149"/>
        <v>269.39633400000002</v>
      </c>
    </row>
    <row r="740" spans="1:76" x14ac:dyDescent="0.25">
      <c r="A740">
        <v>16</v>
      </c>
      <c r="B740" t="s">
        <v>60</v>
      </c>
      <c r="C740" t="s">
        <v>61</v>
      </c>
      <c r="D740">
        <v>2021</v>
      </c>
      <c r="E740" t="s">
        <v>62</v>
      </c>
      <c r="F740" t="s">
        <v>63</v>
      </c>
      <c r="G740">
        <v>2</v>
      </c>
      <c r="H740" t="s">
        <v>64</v>
      </c>
      <c r="I740" t="s">
        <v>3559</v>
      </c>
      <c r="J740" t="s">
        <v>1425</v>
      </c>
      <c r="K740" t="s">
        <v>1426</v>
      </c>
      <c r="L740" t="s">
        <v>3605</v>
      </c>
      <c r="M740" t="s">
        <v>1427</v>
      </c>
      <c r="N740" t="s">
        <v>3612</v>
      </c>
      <c r="O740" t="s">
        <v>249</v>
      </c>
      <c r="P740" t="s">
        <v>3645</v>
      </c>
      <c r="Q740" t="s">
        <v>1336</v>
      </c>
      <c r="R740" t="s">
        <v>3814</v>
      </c>
      <c r="S740" t="s">
        <v>1472</v>
      </c>
      <c r="T740">
        <v>15</v>
      </c>
      <c r="U740">
        <v>5</v>
      </c>
      <c r="V740" t="s">
        <v>1477</v>
      </c>
      <c r="W740">
        <v>3</v>
      </c>
      <c r="X740" t="s">
        <v>128</v>
      </c>
      <c r="Y740">
        <v>1</v>
      </c>
      <c r="Z740" t="s">
        <v>73</v>
      </c>
      <c r="AA740">
        <v>1</v>
      </c>
      <c r="AB740" s="1">
        <v>5300</v>
      </c>
      <c r="AC740" s="1">
        <v>6012</v>
      </c>
      <c r="AD740" s="1">
        <v>113.43</v>
      </c>
      <c r="AE740" s="1">
        <v>7700</v>
      </c>
      <c r="AF740" s="1">
        <v>6898</v>
      </c>
      <c r="AG740" s="1">
        <v>89.58</v>
      </c>
      <c r="AH740" s="1">
        <v>11300</v>
      </c>
      <c r="AI740" s="1">
        <v>0</v>
      </c>
      <c r="AJ740" s="1">
        <v>0</v>
      </c>
      <c r="AK740" s="1">
        <v>14200</v>
      </c>
      <c r="AL740" s="1">
        <v>0</v>
      </c>
      <c r="AM740" s="1">
        <v>0</v>
      </c>
      <c r="AN740" s="1">
        <v>15000</v>
      </c>
      <c r="AO740" s="1">
        <v>0</v>
      </c>
      <c r="AP740" s="1">
        <v>0</v>
      </c>
      <c r="AQ740" s="1" t="s">
        <v>76</v>
      </c>
      <c r="AR740" s="1" t="s">
        <v>76</v>
      </c>
      <c r="AS740" s="1" t="s">
        <v>76</v>
      </c>
      <c r="AT740" s="1">
        <v>5999030659</v>
      </c>
      <c r="AU740" s="1">
        <v>5116936976</v>
      </c>
      <c r="AV740" s="1">
        <v>85.3</v>
      </c>
      <c r="AW740" s="1">
        <v>13275991522</v>
      </c>
      <c r="AX740" s="1">
        <v>3118422433</v>
      </c>
      <c r="AY740" s="1">
        <v>23.49</v>
      </c>
      <c r="AZ740" s="1">
        <v>15634091000</v>
      </c>
      <c r="BA740" s="1">
        <v>0</v>
      </c>
      <c r="BB740" s="1">
        <v>0</v>
      </c>
      <c r="BC740" s="1">
        <v>16426223000</v>
      </c>
      <c r="BD740" s="1">
        <v>0</v>
      </c>
      <c r="BE740" s="1">
        <v>0</v>
      </c>
      <c r="BF740" s="1">
        <v>16417417000</v>
      </c>
      <c r="BG740" s="1">
        <v>0</v>
      </c>
      <c r="BH740" s="1">
        <v>0</v>
      </c>
      <c r="BI740" s="1">
        <v>67752753181</v>
      </c>
      <c r="BJ740" s="1">
        <v>8235359409</v>
      </c>
      <c r="BK740" s="1">
        <v>12.16</v>
      </c>
      <c r="BM740" s="3">
        <f t="shared" si="138"/>
        <v>5999.030659</v>
      </c>
      <c r="BN740" s="3">
        <f t="shared" si="139"/>
        <v>5116.936976</v>
      </c>
      <c r="BO740" s="3">
        <f t="shared" si="140"/>
        <v>13275.991522</v>
      </c>
      <c r="BP740" s="3">
        <f t="shared" si="141"/>
        <v>3118.4224330000002</v>
      </c>
      <c r="BQ740" s="3">
        <f t="shared" si="142"/>
        <v>15634.091</v>
      </c>
      <c r="BR740" s="3">
        <f t="shared" si="143"/>
        <v>0</v>
      </c>
      <c r="BS740" s="3">
        <f t="shared" si="144"/>
        <v>16426.223000000002</v>
      </c>
      <c r="BT740" s="3">
        <f t="shared" si="145"/>
        <v>0</v>
      </c>
      <c r="BU740" s="3">
        <f t="shared" si="146"/>
        <v>16417.417000000001</v>
      </c>
      <c r="BV740" s="3">
        <f t="shared" si="147"/>
        <v>0</v>
      </c>
      <c r="BW740" s="3">
        <f t="shared" si="148"/>
        <v>67752.753181000007</v>
      </c>
      <c r="BX740" s="3">
        <f t="shared" si="149"/>
        <v>8235.3594090000006</v>
      </c>
    </row>
    <row r="741" spans="1:76" x14ac:dyDescent="0.25">
      <c r="A741">
        <v>16</v>
      </c>
      <c r="B741" t="s">
        <v>60</v>
      </c>
      <c r="C741" t="s">
        <v>61</v>
      </c>
      <c r="D741">
        <v>2021</v>
      </c>
      <c r="E741" t="s">
        <v>62</v>
      </c>
      <c r="F741" t="s">
        <v>63</v>
      </c>
      <c r="G741">
        <v>2</v>
      </c>
      <c r="H741" t="s">
        <v>64</v>
      </c>
      <c r="I741" t="s">
        <v>3559</v>
      </c>
      <c r="J741" t="s">
        <v>1425</v>
      </c>
      <c r="K741" t="s">
        <v>1426</v>
      </c>
      <c r="L741" t="s">
        <v>3605</v>
      </c>
      <c r="M741" t="s">
        <v>1427</v>
      </c>
      <c r="N741" t="s">
        <v>3612</v>
      </c>
      <c r="O741" t="s">
        <v>249</v>
      </c>
      <c r="P741" t="s">
        <v>3645</v>
      </c>
      <c r="Q741" t="s">
        <v>1336</v>
      </c>
      <c r="R741" t="s">
        <v>3814</v>
      </c>
      <c r="S741" t="s">
        <v>1472</v>
      </c>
      <c r="T741">
        <v>15</v>
      </c>
      <c r="U741">
        <v>6</v>
      </c>
      <c r="V741" t="s">
        <v>1478</v>
      </c>
      <c r="W741">
        <v>3</v>
      </c>
      <c r="X741" t="s">
        <v>128</v>
      </c>
      <c r="Y741">
        <v>1</v>
      </c>
      <c r="Z741" t="s">
        <v>73</v>
      </c>
      <c r="AA741">
        <v>1</v>
      </c>
      <c r="AB741" s="1">
        <v>1000</v>
      </c>
      <c r="AC741" s="1">
        <v>1133</v>
      </c>
      <c r="AD741" s="1">
        <v>113.3</v>
      </c>
      <c r="AE741" s="1">
        <v>2000</v>
      </c>
      <c r="AF741" s="1">
        <v>1267</v>
      </c>
      <c r="AG741" s="1">
        <v>63.35</v>
      </c>
      <c r="AH741" s="1">
        <v>4500</v>
      </c>
      <c r="AI741" s="1">
        <v>0</v>
      </c>
      <c r="AJ741" s="1">
        <v>0</v>
      </c>
      <c r="AK741" s="1">
        <v>7000</v>
      </c>
      <c r="AL741" s="1">
        <v>0</v>
      </c>
      <c r="AM741" s="1">
        <v>0</v>
      </c>
      <c r="AN741" s="1">
        <v>8300</v>
      </c>
      <c r="AO741" s="1">
        <v>0</v>
      </c>
      <c r="AP741" s="1">
        <v>0</v>
      </c>
      <c r="AQ741" s="1" t="s">
        <v>76</v>
      </c>
      <c r="AR741" s="1" t="s">
        <v>76</v>
      </c>
      <c r="AS741" s="1" t="s">
        <v>76</v>
      </c>
      <c r="AT741" s="1">
        <v>1005541600</v>
      </c>
      <c r="AU741" s="1">
        <v>897477200</v>
      </c>
      <c r="AV741" s="1">
        <v>89.25</v>
      </c>
      <c r="AW741" s="1">
        <v>2590511000</v>
      </c>
      <c r="AX741" s="1">
        <v>950834900</v>
      </c>
      <c r="AY741" s="1">
        <v>36.700000000000003</v>
      </c>
      <c r="AZ741" s="1">
        <v>3102514000</v>
      </c>
      <c r="BA741" s="1">
        <v>0</v>
      </c>
      <c r="BB741" s="1">
        <v>0</v>
      </c>
      <c r="BC741" s="1">
        <v>3245437000</v>
      </c>
      <c r="BD741" s="1">
        <v>0</v>
      </c>
      <c r="BE741" s="1">
        <v>0</v>
      </c>
      <c r="BF741" s="1">
        <v>3234314000</v>
      </c>
      <c r="BG741" s="1">
        <v>0</v>
      </c>
      <c r="BH741" s="1">
        <v>0</v>
      </c>
      <c r="BI741" s="1">
        <v>13178317600</v>
      </c>
      <c r="BJ741" s="1">
        <v>1848312100</v>
      </c>
      <c r="BK741" s="1">
        <v>14.03</v>
      </c>
      <c r="BM741" s="3">
        <f t="shared" si="138"/>
        <v>1005.5416</v>
      </c>
      <c r="BN741" s="3">
        <f t="shared" si="139"/>
        <v>897.47720000000004</v>
      </c>
      <c r="BO741" s="3">
        <f t="shared" si="140"/>
        <v>2590.511</v>
      </c>
      <c r="BP741" s="3">
        <f t="shared" si="141"/>
        <v>950.83489999999995</v>
      </c>
      <c r="BQ741" s="3">
        <f t="shared" si="142"/>
        <v>3102.5140000000001</v>
      </c>
      <c r="BR741" s="3">
        <f t="shared" si="143"/>
        <v>0</v>
      </c>
      <c r="BS741" s="3">
        <f t="shared" si="144"/>
        <v>3245.4369999999999</v>
      </c>
      <c r="BT741" s="3">
        <f t="shared" si="145"/>
        <v>0</v>
      </c>
      <c r="BU741" s="3">
        <f t="shared" si="146"/>
        <v>3234.3139999999999</v>
      </c>
      <c r="BV741" s="3">
        <f t="shared" si="147"/>
        <v>0</v>
      </c>
      <c r="BW741" s="3">
        <f t="shared" si="148"/>
        <v>13178.3176</v>
      </c>
      <c r="BX741" s="3">
        <f t="shared" si="149"/>
        <v>1848.3121000000001</v>
      </c>
    </row>
    <row r="742" spans="1:76" x14ac:dyDescent="0.25">
      <c r="A742">
        <v>16</v>
      </c>
      <c r="B742" t="s">
        <v>60</v>
      </c>
      <c r="C742" t="s">
        <v>61</v>
      </c>
      <c r="D742">
        <v>2021</v>
      </c>
      <c r="E742" t="s">
        <v>62</v>
      </c>
      <c r="F742" t="s">
        <v>63</v>
      </c>
      <c r="G742">
        <v>2</v>
      </c>
      <c r="H742" t="s">
        <v>64</v>
      </c>
      <c r="I742" t="s">
        <v>3559</v>
      </c>
      <c r="J742" t="s">
        <v>1425</v>
      </c>
      <c r="K742" t="s">
        <v>1426</v>
      </c>
      <c r="L742" t="s">
        <v>3605</v>
      </c>
      <c r="M742" t="s">
        <v>1427</v>
      </c>
      <c r="N742" t="s">
        <v>3612</v>
      </c>
      <c r="O742" t="s">
        <v>249</v>
      </c>
      <c r="P742" t="s">
        <v>3645</v>
      </c>
      <c r="Q742" t="s">
        <v>1336</v>
      </c>
      <c r="R742" t="s">
        <v>3815</v>
      </c>
      <c r="S742" t="s">
        <v>1479</v>
      </c>
      <c r="T742">
        <v>12</v>
      </c>
      <c r="U742">
        <v>1</v>
      </c>
      <c r="V742" t="s">
        <v>1480</v>
      </c>
      <c r="W742">
        <v>1</v>
      </c>
      <c r="X742" t="s">
        <v>72</v>
      </c>
      <c r="Y742">
        <v>1</v>
      </c>
      <c r="Z742" t="s">
        <v>73</v>
      </c>
      <c r="AA742">
        <v>1</v>
      </c>
      <c r="AB742" s="1">
        <v>0</v>
      </c>
      <c r="AC742" s="1">
        <v>0</v>
      </c>
      <c r="AD742" s="1">
        <v>0</v>
      </c>
      <c r="AE742" s="1">
        <v>500</v>
      </c>
      <c r="AF742" s="1">
        <v>0</v>
      </c>
      <c r="AG742" s="1">
        <v>0</v>
      </c>
      <c r="AH742" s="1">
        <v>1500</v>
      </c>
      <c r="AI742" s="1">
        <v>0</v>
      </c>
      <c r="AJ742" s="1">
        <v>0</v>
      </c>
      <c r="AK742" s="1">
        <v>1500</v>
      </c>
      <c r="AL742" s="1">
        <v>0</v>
      </c>
      <c r="AM742" s="1">
        <v>0</v>
      </c>
      <c r="AN742" s="1">
        <v>1000</v>
      </c>
      <c r="AO742" s="1">
        <v>0</v>
      </c>
      <c r="AP742" s="1">
        <v>0</v>
      </c>
      <c r="AQ742" s="1">
        <v>4500</v>
      </c>
      <c r="AR742" s="1">
        <v>0</v>
      </c>
      <c r="AS742" s="1">
        <v>0</v>
      </c>
      <c r="AT742" s="1">
        <v>0</v>
      </c>
      <c r="AU742" s="1">
        <v>0</v>
      </c>
      <c r="AV742" s="1">
        <v>0</v>
      </c>
      <c r="AW742" s="1">
        <v>1210803440</v>
      </c>
      <c r="AX742" s="1">
        <v>0</v>
      </c>
      <c r="AY742" s="1">
        <v>0</v>
      </c>
      <c r="AZ742" s="1">
        <v>3888948000</v>
      </c>
      <c r="BA742" s="1">
        <v>0</v>
      </c>
      <c r="BB742" s="1">
        <v>0</v>
      </c>
      <c r="BC742" s="1">
        <v>3826479000</v>
      </c>
      <c r="BD742" s="1">
        <v>0</v>
      </c>
      <c r="BE742" s="1">
        <v>0</v>
      </c>
      <c r="BF742" s="1">
        <v>8666900000</v>
      </c>
      <c r="BG742" s="1">
        <v>0</v>
      </c>
      <c r="BH742" s="1">
        <v>0</v>
      </c>
      <c r="BI742" s="1">
        <v>17593130440</v>
      </c>
      <c r="BJ742" s="1">
        <v>0</v>
      </c>
      <c r="BK742" s="1">
        <v>0</v>
      </c>
      <c r="BL742" t="s">
        <v>1481</v>
      </c>
      <c r="BM742" s="3">
        <f t="shared" si="138"/>
        <v>0</v>
      </c>
      <c r="BN742" s="3">
        <f t="shared" si="139"/>
        <v>0</v>
      </c>
      <c r="BO742" s="3">
        <f t="shared" si="140"/>
        <v>1210.8034399999999</v>
      </c>
      <c r="BP742" s="3">
        <f t="shared" si="141"/>
        <v>0</v>
      </c>
      <c r="BQ742" s="3">
        <f t="shared" si="142"/>
        <v>3888.9479999999999</v>
      </c>
      <c r="BR742" s="3">
        <f t="shared" si="143"/>
        <v>0</v>
      </c>
      <c r="BS742" s="3">
        <f t="shared" si="144"/>
        <v>3826.4789999999998</v>
      </c>
      <c r="BT742" s="3">
        <f t="shared" si="145"/>
        <v>0</v>
      </c>
      <c r="BU742" s="3">
        <f t="shared" si="146"/>
        <v>8666.9</v>
      </c>
      <c r="BV742" s="3">
        <f t="shared" si="147"/>
        <v>0</v>
      </c>
      <c r="BW742" s="3">
        <f t="shared" si="148"/>
        <v>17593.130440000001</v>
      </c>
      <c r="BX742" s="3">
        <f t="shared" si="149"/>
        <v>0</v>
      </c>
    </row>
    <row r="743" spans="1:76" x14ac:dyDescent="0.25">
      <c r="A743">
        <v>16</v>
      </c>
      <c r="B743" t="s">
        <v>60</v>
      </c>
      <c r="C743" t="s">
        <v>61</v>
      </c>
      <c r="D743">
        <v>2021</v>
      </c>
      <c r="E743" t="s">
        <v>62</v>
      </c>
      <c r="F743" t="s">
        <v>63</v>
      </c>
      <c r="G743">
        <v>2</v>
      </c>
      <c r="H743" t="s">
        <v>64</v>
      </c>
      <c r="I743" t="s">
        <v>3559</v>
      </c>
      <c r="J743" t="s">
        <v>1425</v>
      </c>
      <c r="K743" t="s">
        <v>1426</v>
      </c>
      <c r="L743" t="s">
        <v>3605</v>
      </c>
      <c r="M743" t="s">
        <v>1427</v>
      </c>
      <c r="N743" t="s">
        <v>3612</v>
      </c>
      <c r="O743" t="s">
        <v>249</v>
      </c>
      <c r="P743" t="s">
        <v>3645</v>
      </c>
      <c r="Q743" t="s">
        <v>1336</v>
      </c>
      <c r="R743" t="s">
        <v>3815</v>
      </c>
      <c r="S743" t="s">
        <v>1479</v>
      </c>
      <c r="T743">
        <v>12</v>
      </c>
      <c r="U743">
        <v>2</v>
      </c>
      <c r="V743" t="s">
        <v>1482</v>
      </c>
      <c r="W743">
        <v>2</v>
      </c>
      <c r="X743" t="s">
        <v>75</v>
      </c>
      <c r="Y743">
        <v>1</v>
      </c>
      <c r="Z743" t="s">
        <v>73</v>
      </c>
      <c r="AA743">
        <v>1</v>
      </c>
      <c r="AB743" s="1">
        <v>100</v>
      </c>
      <c r="AC743" s="1">
        <v>97.5</v>
      </c>
      <c r="AD743" s="1">
        <v>97.5</v>
      </c>
      <c r="AE743" s="1">
        <v>100</v>
      </c>
      <c r="AF743" s="1">
        <v>96.8</v>
      </c>
      <c r="AG743" s="1">
        <v>96.8</v>
      </c>
      <c r="AH743" s="1">
        <v>100</v>
      </c>
      <c r="AI743" s="1">
        <v>0</v>
      </c>
      <c r="AJ743" s="1">
        <v>0</v>
      </c>
      <c r="AK743" s="1">
        <v>100</v>
      </c>
      <c r="AL743" s="1">
        <v>0</v>
      </c>
      <c r="AM743" s="1">
        <v>0</v>
      </c>
      <c r="AN743" s="1">
        <v>100</v>
      </c>
      <c r="AO743" s="1">
        <v>0</v>
      </c>
      <c r="AP743" s="1">
        <v>0</v>
      </c>
      <c r="AQ743" s="1" t="s">
        <v>76</v>
      </c>
      <c r="AR743" s="1" t="s">
        <v>76</v>
      </c>
      <c r="AS743" s="1" t="s">
        <v>76</v>
      </c>
      <c r="AT743" s="1">
        <v>43292451279</v>
      </c>
      <c r="AU743" s="1">
        <v>42281911131</v>
      </c>
      <c r="AV743" s="1">
        <v>97.67</v>
      </c>
      <c r="AW743" s="1">
        <v>61834880602</v>
      </c>
      <c r="AX743" s="1">
        <v>1690176215</v>
      </c>
      <c r="AY743" s="1">
        <v>2.73</v>
      </c>
      <c r="AZ743" s="1">
        <v>60162280000</v>
      </c>
      <c r="BA743" s="1">
        <v>0</v>
      </c>
      <c r="BB743" s="1">
        <v>0</v>
      </c>
      <c r="BC743" s="1">
        <v>47115512000</v>
      </c>
      <c r="BD743" s="1">
        <v>0</v>
      </c>
      <c r="BE743" s="1">
        <v>0</v>
      </c>
      <c r="BF743" s="1">
        <v>34914881000</v>
      </c>
      <c r="BG743" s="1">
        <v>0</v>
      </c>
      <c r="BH743" s="1">
        <v>0</v>
      </c>
      <c r="BI743" s="1">
        <v>247320004881</v>
      </c>
      <c r="BJ743" s="1">
        <v>43972087346</v>
      </c>
      <c r="BK743" s="1">
        <v>17.78</v>
      </c>
      <c r="BM743" s="3">
        <f t="shared" si="138"/>
        <v>43292.451279000001</v>
      </c>
      <c r="BN743" s="3">
        <f t="shared" si="139"/>
        <v>42281.911131000001</v>
      </c>
      <c r="BO743" s="3">
        <f t="shared" si="140"/>
        <v>61834.880601999997</v>
      </c>
      <c r="BP743" s="3">
        <f t="shared" si="141"/>
        <v>1690.176215</v>
      </c>
      <c r="BQ743" s="3">
        <f t="shared" si="142"/>
        <v>60162.28</v>
      </c>
      <c r="BR743" s="3">
        <f t="shared" si="143"/>
        <v>0</v>
      </c>
      <c r="BS743" s="3">
        <f t="shared" si="144"/>
        <v>47115.512000000002</v>
      </c>
      <c r="BT743" s="3">
        <f t="shared" si="145"/>
        <v>0</v>
      </c>
      <c r="BU743" s="3">
        <f t="shared" si="146"/>
        <v>34914.881000000001</v>
      </c>
      <c r="BV743" s="3">
        <f t="shared" si="147"/>
        <v>0</v>
      </c>
      <c r="BW743" s="3">
        <f t="shared" si="148"/>
        <v>247320.00488099997</v>
      </c>
      <c r="BX743" s="3">
        <f t="shared" si="149"/>
        <v>43972.087346</v>
      </c>
    </row>
    <row r="744" spans="1:76" x14ac:dyDescent="0.25">
      <c r="A744">
        <v>16</v>
      </c>
      <c r="B744" t="s">
        <v>60</v>
      </c>
      <c r="C744" t="s">
        <v>61</v>
      </c>
      <c r="D744">
        <v>2021</v>
      </c>
      <c r="E744" t="s">
        <v>62</v>
      </c>
      <c r="F744" t="s">
        <v>63</v>
      </c>
      <c r="G744">
        <v>2</v>
      </c>
      <c r="H744" t="s">
        <v>64</v>
      </c>
      <c r="I744" t="s">
        <v>3559</v>
      </c>
      <c r="J744" t="s">
        <v>1425</v>
      </c>
      <c r="K744" t="s">
        <v>1426</v>
      </c>
      <c r="L744" t="s">
        <v>3605</v>
      </c>
      <c r="M744" t="s">
        <v>1427</v>
      </c>
      <c r="N744" t="s">
        <v>3612</v>
      </c>
      <c r="O744" t="s">
        <v>249</v>
      </c>
      <c r="P744" t="s">
        <v>3645</v>
      </c>
      <c r="Q744" t="s">
        <v>1336</v>
      </c>
      <c r="R744" t="s">
        <v>3815</v>
      </c>
      <c r="S744" t="s">
        <v>1479</v>
      </c>
      <c r="T744">
        <v>12</v>
      </c>
      <c r="U744">
        <v>3</v>
      </c>
      <c r="V744" t="s">
        <v>1483</v>
      </c>
      <c r="W744">
        <v>3</v>
      </c>
      <c r="X744" t="s">
        <v>128</v>
      </c>
      <c r="Y744">
        <v>1</v>
      </c>
      <c r="Z744" t="s">
        <v>73</v>
      </c>
      <c r="AA744">
        <v>1</v>
      </c>
      <c r="AB744" s="1">
        <v>0.5</v>
      </c>
      <c r="AC744" s="1">
        <v>0.5</v>
      </c>
      <c r="AD744" s="1">
        <v>100</v>
      </c>
      <c r="AE744" s="1">
        <v>1</v>
      </c>
      <c r="AF744" s="1">
        <v>0</v>
      </c>
      <c r="AG744" s="1">
        <v>0</v>
      </c>
      <c r="AH744" s="1">
        <v>1.5</v>
      </c>
      <c r="AI744" s="1">
        <v>0</v>
      </c>
      <c r="AJ744" s="1">
        <v>0</v>
      </c>
      <c r="AK744" s="1">
        <v>2</v>
      </c>
      <c r="AL744" s="1">
        <v>0</v>
      </c>
      <c r="AM744" s="1">
        <v>0</v>
      </c>
      <c r="AN744" s="1">
        <v>0</v>
      </c>
      <c r="AO744" s="1">
        <v>0</v>
      </c>
      <c r="AP744" s="1">
        <v>0</v>
      </c>
      <c r="AQ744" s="1" t="s">
        <v>76</v>
      </c>
      <c r="AR744" s="1" t="s">
        <v>76</v>
      </c>
      <c r="AS744" s="1" t="s">
        <v>76</v>
      </c>
      <c r="AT744" s="1">
        <v>25840000</v>
      </c>
      <c r="AU744" s="1">
        <v>25840000</v>
      </c>
      <c r="AV744" s="1">
        <v>100</v>
      </c>
      <c r="AW744" s="1">
        <v>1838229440</v>
      </c>
      <c r="AX744" s="1">
        <v>52920000</v>
      </c>
      <c r="AY744" s="1">
        <v>2.88</v>
      </c>
      <c r="AZ744" s="1">
        <v>55424000</v>
      </c>
      <c r="BA744" s="1">
        <v>0</v>
      </c>
      <c r="BB744" s="1">
        <v>0</v>
      </c>
      <c r="BC744" s="1">
        <v>821774000</v>
      </c>
      <c r="BD744" s="1">
        <v>0</v>
      </c>
      <c r="BE744" s="1">
        <v>0</v>
      </c>
      <c r="BF744" s="1">
        <v>0</v>
      </c>
      <c r="BG744" s="1">
        <v>0</v>
      </c>
      <c r="BH744" s="1">
        <v>0</v>
      </c>
      <c r="BI744" s="1">
        <v>2741267440</v>
      </c>
      <c r="BJ744" s="1">
        <v>78760000</v>
      </c>
      <c r="BK744" s="1">
        <v>2.87</v>
      </c>
      <c r="BL744" t="s">
        <v>1484</v>
      </c>
      <c r="BM744" s="3">
        <f t="shared" si="138"/>
        <v>25.84</v>
      </c>
      <c r="BN744" s="3">
        <f t="shared" si="139"/>
        <v>25.84</v>
      </c>
      <c r="BO744" s="3">
        <f t="shared" si="140"/>
        <v>1838.2294400000001</v>
      </c>
      <c r="BP744" s="3">
        <f t="shared" si="141"/>
        <v>52.92</v>
      </c>
      <c r="BQ744" s="3">
        <f t="shared" si="142"/>
        <v>55.423999999999999</v>
      </c>
      <c r="BR744" s="3">
        <f t="shared" si="143"/>
        <v>0</v>
      </c>
      <c r="BS744" s="3">
        <f t="shared" si="144"/>
        <v>821.774</v>
      </c>
      <c r="BT744" s="3">
        <f t="shared" si="145"/>
        <v>0</v>
      </c>
      <c r="BU744" s="3">
        <f t="shared" si="146"/>
        <v>0</v>
      </c>
      <c r="BV744" s="3">
        <f t="shared" si="147"/>
        <v>0</v>
      </c>
      <c r="BW744" s="3">
        <f t="shared" si="148"/>
        <v>2741.2674400000001</v>
      </c>
      <c r="BX744" s="3">
        <f t="shared" si="149"/>
        <v>78.760000000000005</v>
      </c>
    </row>
    <row r="745" spans="1:76" x14ac:dyDescent="0.25">
      <c r="A745">
        <v>16</v>
      </c>
      <c r="B745" t="s">
        <v>60</v>
      </c>
      <c r="C745" t="s">
        <v>61</v>
      </c>
      <c r="D745">
        <v>2021</v>
      </c>
      <c r="E745" t="s">
        <v>62</v>
      </c>
      <c r="F745" t="s">
        <v>63</v>
      </c>
      <c r="G745">
        <v>2</v>
      </c>
      <c r="H745" t="s">
        <v>64</v>
      </c>
      <c r="I745" t="s">
        <v>3559</v>
      </c>
      <c r="J745" t="s">
        <v>1425</v>
      </c>
      <c r="K745" t="s">
        <v>1426</v>
      </c>
      <c r="L745" t="s">
        <v>3605</v>
      </c>
      <c r="M745" t="s">
        <v>1427</v>
      </c>
      <c r="N745" t="s">
        <v>3612</v>
      </c>
      <c r="O745" t="s">
        <v>249</v>
      </c>
      <c r="P745" t="s">
        <v>3645</v>
      </c>
      <c r="Q745" t="s">
        <v>1336</v>
      </c>
      <c r="R745" t="s">
        <v>3815</v>
      </c>
      <c r="S745" t="s">
        <v>1479</v>
      </c>
      <c r="T745">
        <v>12</v>
      </c>
      <c r="U745">
        <v>4</v>
      </c>
      <c r="V745" t="s">
        <v>1485</v>
      </c>
      <c r="W745">
        <v>2</v>
      </c>
      <c r="X745" t="s">
        <v>75</v>
      </c>
      <c r="Y745">
        <v>1</v>
      </c>
      <c r="Z745" t="s">
        <v>73</v>
      </c>
      <c r="AA745">
        <v>1</v>
      </c>
      <c r="AB745" s="1">
        <v>100</v>
      </c>
      <c r="AC745" s="1">
        <v>96.8</v>
      </c>
      <c r="AD745" s="1">
        <v>96.8</v>
      </c>
      <c r="AE745" s="1">
        <v>100</v>
      </c>
      <c r="AF745" s="1">
        <v>81.33</v>
      </c>
      <c r="AG745" s="1">
        <v>81.33</v>
      </c>
      <c r="AH745" s="1">
        <v>100</v>
      </c>
      <c r="AI745" s="1">
        <v>0</v>
      </c>
      <c r="AJ745" s="1">
        <v>0</v>
      </c>
      <c r="AK745" s="1">
        <v>100</v>
      </c>
      <c r="AL745" s="1">
        <v>0</v>
      </c>
      <c r="AM745" s="1">
        <v>0</v>
      </c>
      <c r="AN745" s="1">
        <v>100</v>
      </c>
      <c r="AO745" s="1">
        <v>0</v>
      </c>
      <c r="AP745" s="1">
        <v>0</v>
      </c>
      <c r="AQ745" s="1" t="s">
        <v>76</v>
      </c>
      <c r="AR745" s="1" t="s">
        <v>76</v>
      </c>
      <c r="AS745" s="1" t="s">
        <v>76</v>
      </c>
      <c r="AT745" s="1">
        <v>80290003485</v>
      </c>
      <c r="AU745" s="1">
        <v>80039400761</v>
      </c>
      <c r="AV745" s="1">
        <v>99.69</v>
      </c>
      <c r="AW745" s="1">
        <v>92947573127</v>
      </c>
      <c r="AX745" s="1">
        <v>38156332705</v>
      </c>
      <c r="AY745" s="1">
        <v>41.05</v>
      </c>
      <c r="AZ745" s="1">
        <v>83477501000</v>
      </c>
      <c r="BA745" s="1">
        <v>0</v>
      </c>
      <c r="BB745" s="1">
        <v>0</v>
      </c>
      <c r="BC745" s="1">
        <v>82234840000</v>
      </c>
      <c r="BD745" s="1">
        <v>0</v>
      </c>
      <c r="BE745" s="1">
        <v>0</v>
      </c>
      <c r="BF745" s="1">
        <v>53569295000</v>
      </c>
      <c r="BG745" s="1">
        <v>0</v>
      </c>
      <c r="BH745" s="1">
        <v>0</v>
      </c>
      <c r="BI745" s="1">
        <v>392519212612</v>
      </c>
      <c r="BJ745" s="1">
        <v>118195733466</v>
      </c>
      <c r="BK745" s="1">
        <v>30.11</v>
      </c>
      <c r="BL745" t="s">
        <v>1486</v>
      </c>
      <c r="BM745" s="3">
        <f t="shared" si="138"/>
        <v>80290.003484999994</v>
      </c>
      <c r="BN745" s="3">
        <f t="shared" si="139"/>
        <v>80039.400760999997</v>
      </c>
      <c r="BO745" s="3">
        <f t="shared" si="140"/>
        <v>92947.573126999996</v>
      </c>
      <c r="BP745" s="3">
        <f t="shared" si="141"/>
        <v>38156.332705000001</v>
      </c>
      <c r="BQ745" s="3">
        <f t="shared" si="142"/>
        <v>83477.501000000004</v>
      </c>
      <c r="BR745" s="3">
        <f t="shared" si="143"/>
        <v>0</v>
      </c>
      <c r="BS745" s="3">
        <f t="shared" si="144"/>
        <v>82234.84</v>
      </c>
      <c r="BT745" s="3">
        <f t="shared" si="145"/>
        <v>0</v>
      </c>
      <c r="BU745" s="3">
        <f t="shared" si="146"/>
        <v>53569.294999999998</v>
      </c>
      <c r="BV745" s="3">
        <f t="shared" si="147"/>
        <v>0</v>
      </c>
      <c r="BW745" s="3">
        <f t="shared" si="148"/>
        <v>392519.212612</v>
      </c>
      <c r="BX745" s="3">
        <f t="shared" si="149"/>
        <v>118195.73346600001</v>
      </c>
    </row>
    <row r="746" spans="1:76" x14ac:dyDescent="0.25">
      <c r="A746">
        <v>16</v>
      </c>
      <c r="B746" t="s">
        <v>60</v>
      </c>
      <c r="C746" t="s">
        <v>61</v>
      </c>
      <c r="D746">
        <v>2021</v>
      </c>
      <c r="E746" t="s">
        <v>62</v>
      </c>
      <c r="F746" t="s">
        <v>63</v>
      </c>
      <c r="G746">
        <v>2</v>
      </c>
      <c r="H746" t="s">
        <v>64</v>
      </c>
      <c r="I746" t="s">
        <v>3559</v>
      </c>
      <c r="J746" t="s">
        <v>1425</v>
      </c>
      <c r="K746" t="s">
        <v>1426</v>
      </c>
      <c r="L746" t="s">
        <v>3605</v>
      </c>
      <c r="M746" t="s">
        <v>1427</v>
      </c>
      <c r="N746" t="s">
        <v>3612</v>
      </c>
      <c r="O746" t="s">
        <v>249</v>
      </c>
      <c r="P746" t="s">
        <v>3645</v>
      </c>
      <c r="Q746" t="s">
        <v>1336</v>
      </c>
      <c r="R746" t="s">
        <v>3815</v>
      </c>
      <c r="S746" t="s">
        <v>1479</v>
      </c>
      <c r="T746">
        <v>12</v>
      </c>
      <c r="U746">
        <v>5</v>
      </c>
      <c r="V746" t="s">
        <v>1487</v>
      </c>
      <c r="W746">
        <v>2</v>
      </c>
      <c r="X746" t="s">
        <v>75</v>
      </c>
      <c r="Y746">
        <v>1</v>
      </c>
      <c r="Z746" t="s">
        <v>73</v>
      </c>
      <c r="AA746">
        <v>1</v>
      </c>
      <c r="AB746" s="1">
        <v>100</v>
      </c>
      <c r="AC746" s="1">
        <v>0</v>
      </c>
      <c r="AD746" s="1">
        <v>0</v>
      </c>
      <c r="AE746" s="1">
        <v>100</v>
      </c>
      <c r="AF746" s="1">
        <v>0</v>
      </c>
      <c r="AG746" s="1">
        <v>0</v>
      </c>
      <c r="AH746" s="1">
        <v>100</v>
      </c>
      <c r="AI746" s="1">
        <v>0</v>
      </c>
      <c r="AJ746" s="1">
        <v>0</v>
      </c>
      <c r="AK746" s="1">
        <v>100</v>
      </c>
      <c r="AL746" s="1">
        <v>0</v>
      </c>
      <c r="AM746" s="1">
        <v>0</v>
      </c>
      <c r="AN746" s="1">
        <v>100</v>
      </c>
      <c r="AO746" s="1">
        <v>0</v>
      </c>
      <c r="AP746" s="1">
        <v>0</v>
      </c>
      <c r="AQ746" s="1" t="s">
        <v>76</v>
      </c>
      <c r="AR746" s="1" t="s">
        <v>76</v>
      </c>
      <c r="AS746" s="1" t="s">
        <v>76</v>
      </c>
      <c r="AT746" s="1">
        <v>25840000</v>
      </c>
      <c r="AU746" s="1">
        <v>25840000</v>
      </c>
      <c r="AV746" s="1">
        <v>100</v>
      </c>
      <c r="AW746" s="1">
        <v>966996900</v>
      </c>
      <c r="AX746" s="1">
        <v>0</v>
      </c>
      <c r="AY746" s="1">
        <v>0</v>
      </c>
      <c r="AZ746" s="1">
        <v>908885000</v>
      </c>
      <c r="BA746" s="1">
        <v>0</v>
      </c>
      <c r="BB746" s="1">
        <v>0</v>
      </c>
      <c r="BC746" s="1">
        <v>689541000</v>
      </c>
      <c r="BD746" s="1">
        <v>0</v>
      </c>
      <c r="BE746" s="1">
        <v>0</v>
      </c>
      <c r="BF746" s="1">
        <v>929711000</v>
      </c>
      <c r="BG746" s="1">
        <v>0</v>
      </c>
      <c r="BH746" s="1">
        <v>0</v>
      </c>
      <c r="BI746" s="1">
        <v>3520973900</v>
      </c>
      <c r="BJ746" s="1">
        <v>25840000</v>
      </c>
      <c r="BK746" s="1">
        <v>0.73</v>
      </c>
      <c r="BL746" t="s">
        <v>1488</v>
      </c>
      <c r="BM746" s="3">
        <f t="shared" si="138"/>
        <v>25.84</v>
      </c>
      <c r="BN746" s="3">
        <f t="shared" si="139"/>
        <v>25.84</v>
      </c>
      <c r="BO746" s="3">
        <f t="shared" si="140"/>
        <v>966.99689999999998</v>
      </c>
      <c r="BP746" s="3">
        <f t="shared" si="141"/>
        <v>0</v>
      </c>
      <c r="BQ746" s="3">
        <f t="shared" si="142"/>
        <v>908.88499999999999</v>
      </c>
      <c r="BR746" s="3">
        <f t="shared" si="143"/>
        <v>0</v>
      </c>
      <c r="BS746" s="3">
        <f t="shared" si="144"/>
        <v>689.54100000000005</v>
      </c>
      <c r="BT746" s="3">
        <f t="shared" si="145"/>
        <v>0</v>
      </c>
      <c r="BU746" s="3">
        <f t="shared" si="146"/>
        <v>929.71100000000001</v>
      </c>
      <c r="BV746" s="3">
        <f t="shared" si="147"/>
        <v>0</v>
      </c>
      <c r="BW746" s="3">
        <f t="shared" si="148"/>
        <v>3520.9739</v>
      </c>
      <c r="BX746" s="3">
        <f t="shared" si="149"/>
        <v>25.84</v>
      </c>
    </row>
    <row r="747" spans="1:76" x14ac:dyDescent="0.25">
      <c r="A747">
        <v>16</v>
      </c>
      <c r="B747" t="s">
        <v>60</v>
      </c>
      <c r="C747" t="s">
        <v>61</v>
      </c>
      <c r="D747">
        <v>2021</v>
      </c>
      <c r="E747" t="s">
        <v>62</v>
      </c>
      <c r="F747" t="s">
        <v>63</v>
      </c>
      <c r="G747">
        <v>2</v>
      </c>
      <c r="H747" t="s">
        <v>64</v>
      </c>
      <c r="I747" t="s">
        <v>3559</v>
      </c>
      <c r="J747" t="s">
        <v>1425</v>
      </c>
      <c r="K747" t="s">
        <v>1426</v>
      </c>
      <c r="L747" t="s">
        <v>3605</v>
      </c>
      <c r="M747" t="s">
        <v>1427</v>
      </c>
      <c r="N747" t="s">
        <v>3612</v>
      </c>
      <c r="O747" t="s">
        <v>249</v>
      </c>
      <c r="P747" t="s">
        <v>3645</v>
      </c>
      <c r="Q747" t="s">
        <v>1336</v>
      </c>
      <c r="R747" t="s">
        <v>3815</v>
      </c>
      <c r="S747" t="s">
        <v>1479</v>
      </c>
      <c r="T747">
        <v>12</v>
      </c>
      <c r="U747">
        <v>6</v>
      </c>
      <c r="V747" t="s">
        <v>1489</v>
      </c>
      <c r="W747">
        <v>2</v>
      </c>
      <c r="X747" t="s">
        <v>75</v>
      </c>
      <c r="Y747">
        <v>1</v>
      </c>
      <c r="Z747" t="s">
        <v>73</v>
      </c>
      <c r="AA747">
        <v>1</v>
      </c>
      <c r="AB747" s="1">
        <v>100</v>
      </c>
      <c r="AC747" s="1">
        <v>100</v>
      </c>
      <c r="AD747" s="1">
        <v>100</v>
      </c>
      <c r="AE747" s="1">
        <v>100</v>
      </c>
      <c r="AF747" s="1">
        <v>100</v>
      </c>
      <c r="AG747" s="1">
        <v>100</v>
      </c>
      <c r="AH747" s="1">
        <v>100</v>
      </c>
      <c r="AI747" s="1">
        <v>0</v>
      </c>
      <c r="AJ747" s="1">
        <v>0</v>
      </c>
      <c r="AK747" s="1">
        <v>100</v>
      </c>
      <c r="AL747" s="1">
        <v>0</v>
      </c>
      <c r="AM747" s="1">
        <v>0</v>
      </c>
      <c r="AN747" s="1">
        <v>100</v>
      </c>
      <c r="AO747" s="1">
        <v>0</v>
      </c>
      <c r="AP747" s="1">
        <v>0</v>
      </c>
      <c r="AQ747" s="1" t="s">
        <v>76</v>
      </c>
      <c r="AR747" s="1" t="s">
        <v>76</v>
      </c>
      <c r="AS747" s="1" t="s">
        <v>76</v>
      </c>
      <c r="AT747" s="1">
        <v>20966555671</v>
      </c>
      <c r="AU747" s="1">
        <v>20966555671</v>
      </c>
      <c r="AV747" s="1">
        <v>100</v>
      </c>
      <c r="AW747" s="1">
        <v>2094738941</v>
      </c>
      <c r="AX747" s="1">
        <v>1720405546</v>
      </c>
      <c r="AY747" s="1">
        <v>82.13</v>
      </c>
      <c r="AZ747" s="1">
        <v>97458000</v>
      </c>
      <c r="BA747" s="1">
        <v>0</v>
      </c>
      <c r="BB747" s="1">
        <v>0</v>
      </c>
      <c r="BC747" s="1">
        <v>74052000</v>
      </c>
      <c r="BD747" s="1">
        <v>0</v>
      </c>
      <c r="BE747" s="1">
        <v>0</v>
      </c>
      <c r="BF747" s="1">
        <v>99870000</v>
      </c>
      <c r="BG747" s="1">
        <v>0</v>
      </c>
      <c r="BH747" s="1">
        <v>0</v>
      </c>
      <c r="BI747" s="1">
        <v>23332674612</v>
      </c>
      <c r="BJ747" s="1">
        <v>22686961217</v>
      </c>
      <c r="BK747" s="1">
        <v>97.23</v>
      </c>
      <c r="BM747" s="3">
        <f t="shared" si="138"/>
        <v>20966.555670999998</v>
      </c>
      <c r="BN747" s="3">
        <f t="shared" si="139"/>
        <v>20966.555670999998</v>
      </c>
      <c r="BO747" s="3">
        <f t="shared" si="140"/>
        <v>2094.7389410000001</v>
      </c>
      <c r="BP747" s="3">
        <f t="shared" si="141"/>
        <v>1720.405546</v>
      </c>
      <c r="BQ747" s="3">
        <f t="shared" si="142"/>
        <v>97.457999999999998</v>
      </c>
      <c r="BR747" s="3">
        <f t="shared" si="143"/>
        <v>0</v>
      </c>
      <c r="BS747" s="3">
        <f t="shared" si="144"/>
        <v>74.052000000000007</v>
      </c>
      <c r="BT747" s="3">
        <f t="shared" si="145"/>
        <v>0</v>
      </c>
      <c r="BU747" s="3">
        <f t="shared" si="146"/>
        <v>99.87</v>
      </c>
      <c r="BV747" s="3">
        <f t="shared" si="147"/>
        <v>0</v>
      </c>
      <c r="BW747" s="3">
        <f t="shared" si="148"/>
        <v>23332.674611999995</v>
      </c>
      <c r="BX747" s="3">
        <f t="shared" si="149"/>
        <v>22686.961216999996</v>
      </c>
    </row>
    <row r="748" spans="1:76" x14ac:dyDescent="0.25">
      <c r="A748">
        <v>16</v>
      </c>
      <c r="B748" t="s">
        <v>60</v>
      </c>
      <c r="C748" t="s">
        <v>61</v>
      </c>
      <c r="D748">
        <v>2021</v>
      </c>
      <c r="E748" t="s">
        <v>62</v>
      </c>
      <c r="F748" t="s">
        <v>63</v>
      </c>
      <c r="G748">
        <v>2</v>
      </c>
      <c r="H748" t="s">
        <v>64</v>
      </c>
      <c r="I748" t="s">
        <v>3559</v>
      </c>
      <c r="J748" t="s">
        <v>1425</v>
      </c>
      <c r="K748" t="s">
        <v>1426</v>
      </c>
      <c r="L748" t="s">
        <v>3605</v>
      </c>
      <c r="M748" t="s">
        <v>1427</v>
      </c>
      <c r="N748" t="s">
        <v>3612</v>
      </c>
      <c r="O748" t="s">
        <v>249</v>
      </c>
      <c r="P748" t="s">
        <v>3645</v>
      </c>
      <c r="Q748" t="s">
        <v>1336</v>
      </c>
      <c r="R748" t="s">
        <v>3815</v>
      </c>
      <c r="S748" t="s">
        <v>1479</v>
      </c>
      <c r="T748">
        <v>12</v>
      </c>
      <c r="U748">
        <v>7</v>
      </c>
      <c r="V748" t="s">
        <v>1490</v>
      </c>
      <c r="W748">
        <v>1</v>
      </c>
      <c r="X748" t="s">
        <v>72</v>
      </c>
      <c r="Y748">
        <v>1</v>
      </c>
      <c r="Z748" t="s">
        <v>73</v>
      </c>
      <c r="AA748">
        <v>1</v>
      </c>
      <c r="AB748" s="1">
        <v>282</v>
      </c>
      <c r="AC748" s="1">
        <v>282</v>
      </c>
      <c r="AD748" s="1">
        <v>100</v>
      </c>
      <c r="AE748" s="1">
        <v>234</v>
      </c>
      <c r="AF748" s="1">
        <v>12</v>
      </c>
      <c r="AG748" s="1">
        <v>5.13</v>
      </c>
      <c r="AH748" s="1">
        <v>234</v>
      </c>
      <c r="AI748" s="1">
        <v>0</v>
      </c>
      <c r="AJ748" s="1">
        <v>0</v>
      </c>
      <c r="AK748" s="1">
        <v>300</v>
      </c>
      <c r="AL748" s="1">
        <v>0</v>
      </c>
      <c r="AM748" s="1">
        <v>0</v>
      </c>
      <c r="AN748" s="1">
        <v>150</v>
      </c>
      <c r="AO748" s="1">
        <v>0</v>
      </c>
      <c r="AP748" s="1">
        <v>0</v>
      </c>
      <c r="AQ748" s="1">
        <v>1200</v>
      </c>
      <c r="AR748" s="1">
        <v>294</v>
      </c>
      <c r="AS748" s="1">
        <v>24.5</v>
      </c>
      <c r="AT748" s="1">
        <v>585179589</v>
      </c>
      <c r="AU748" s="1">
        <v>550759589</v>
      </c>
      <c r="AV748" s="1">
        <v>94.12</v>
      </c>
      <c r="AW748" s="1">
        <v>1326355720</v>
      </c>
      <c r="AX748" s="1">
        <v>1112705000</v>
      </c>
      <c r="AY748" s="1">
        <v>83.89</v>
      </c>
      <c r="AZ748" s="1">
        <v>1099078000</v>
      </c>
      <c r="BA748" s="1">
        <v>0</v>
      </c>
      <c r="BB748" s="1">
        <v>0</v>
      </c>
      <c r="BC748" s="1">
        <v>1066395000</v>
      </c>
      <c r="BD748" s="1">
        <v>0</v>
      </c>
      <c r="BE748" s="1">
        <v>0</v>
      </c>
      <c r="BF748" s="1">
        <v>519376000</v>
      </c>
      <c r="BG748" s="1">
        <v>0</v>
      </c>
      <c r="BH748" s="1">
        <v>0</v>
      </c>
      <c r="BI748" s="1">
        <v>4596384309</v>
      </c>
      <c r="BJ748" s="1">
        <v>1663464589</v>
      </c>
      <c r="BK748" s="1">
        <v>36.19</v>
      </c>
      <c r="BL748" t="s">
        <v>1491</v>
      </c>
      <c r="BM748" s="3">
        <f t="shared" si="138"/>
        <v>585.17958899999996</v>
      </c>
      <c r="BN748" s="3">
        <f t="shared" si="139"/>
        <v>550.75958900000001</v>
      </c>
      <c r="BO748" s="3">
        <f t="shared" si="140"/>
        <v>1326.35572</v>
      </c>
      <c r="BP748" s="3">
        <f t="shared" si="141"/>
        <v>1112.7049999999999</v>
      </c>
      <c r="BQ748" s="3">
        <f t="shared" si="142"/>
        <v>1099.078</v>
      </c>
      <c r="BR748" s="3">
        <f t="shared" si="143"/>
        <v>0</v>
      </c>
      <c r="BS748" s="3">
        <f t="shared" si="144"/>
        <v>1066.395</v>
      </c>
      <c r="BT748" s="3">
        <f t="shared" si="145"/>
        <v>0</v>
      </c>
      <c r="BU748" s="3">
        <f t="shared" si="146"/>
        <v>519.37599999999998</v>
      </c>
      <c r="BV748" s="3">
        <f t="shared" si="147"/>
        <v>0</v>
      </c>
      <c r="BW748" s="3">
        <f t="shared" si="148"/>
        <v>4596.384309</v>
      </c>
      <c r="BX748" s="3">
        <f t="shared" si="149"/>
        <v>1663.4645889999999</v>
      </c>
    </row>
    <row r="749" spans="1:76" x14ac:dyDescent="0.25">
      <c r="A749">
        <v>16</v>
      </c>
      <c r="B749" t="s">
        <v>60</v>
      </c>
      <c r="C749" t="s">
        <v>61</v>
      </c>
      <c r="D749">
        <v>2021</v>
      </c>
      <c r="E749" t="s">
        <v>62</v>
      </c>
      <c r="F749" t="s">
        <v>63</v>
      </c>
      <c r="G749">
        <v>2</v>
      </c>
      <c r="H749" t="s">
        <v>64</v>
      </c>
      <c r="I749" t="s">
        <v>3559</v>
      </c>
      <c r="J749" t="s">
        <v>1425</v>
      </c>
      <c r="K749" t="s">
        <v>1426</v>
      </c>
      <c r="L749" t="s">
        <v>3605</v>
      </c>
      <c r="M749" t="s">
        <v>1427</v>
      </c>
      <c r="N749" t="s">
        <v>3612</v>
      </c>
      <c r="O749" t="s">
        <v>249</v>
      </c>
      <c r="P749" t="s">
        <v>3645</v>
      </c>
      <c r="Q749" t="s">
        <v>1336</v>
      </c>
      <c r="R749" t="s">
        <v>3815</v>
      </c>
      <c r="S749" t="s">
        <v>1479</v>
      </c>
      <c r="T749">
        <v>12</v>
      </c>
      <c r="U749">
        <v>8</v>
      </c>
      <c r="V749" t="s">
        <v>1492</v>
      </c>
      <c r="W749">
        <v>1</v>
      </c>
      <c r="X749" t="s">
        <v>72</v>
      </c>
      <c r="Y749">
        <v>1</v>
      </c>
      <c r="Z749" t="s">
        <v>73</v>
      </c>
      <c r="AA749">
        <v>1</v>
      </c>
      <c r="AB749" s="1">
        <v>106</v>
      </c>
      <c r="AC749" s="1">
        <v>106</v>
      </c>
      <c r="AD749" s="1">
        <v>100</v>
      </c>
      <c r="AE749" s="1">
        <v>8994</v>
      </c>
      <c r="AF749" s="1">
        <v>1005</v>
      </c>
      <c r="AG749" s="1">
        <v>11.17</v>
      </c>
      <c r="AH749" s="1">
        <v>12000</v>
      </c>
      <c r="AI749" s="1">
        <v>0</v>
      </c>
      <c r="AJ749" s="1">
        <v>0</v>
      </c>
      <c r="AK749" s="1">
        <v>12000</v>
      </c>
      <c r="AL749" s="1">
        <v>0</v>
      </c>
      <c r="AM749" s="1">
        <v>0</v>
      </c>
      <c r="AN749" s="1">
        <v>2900</v>
      </c>
      <c r="AO749" s="1">
        <v>0</v>
      </c>
      <c r="AP749" s="1">
        <v>0</v>
      </c>
      <c r="AQ749" s="1">
        <v>36000</v>
      </c>
      <c r="AR749" s="1">
        <v>1111</v>
      </c>
      <c r="AS749" s="1">
        <v>3.09</v>
      </c>
      <c r="AT749" s="1">
        <v>359335001</v>
      </c>
      <c r="AU749" s="1">
        <v>345967000</v>
      </c>
      <c r="AV749" s="1">
        <v>96.28</v>
      </c>
      <c r="AW749" s="1">
        <v>814373620</v>
      </c>
      <c r="AX749" s="1">
        <v>540250000</v>
      </c>
      <c r="AY749" s="1">
        <v>66.34</v>
      </c>
      <c r="AZ749" s="1">
        <v>952387000</v>
      </c>
      <c r="BA749" s="1">
        <v>0</v>
      </c>
      <c r="BB749" s="1">
        <v>0</v>
      </c>
      <c r="BC749" s="1">
        <v>979459000</v>
      </c>
      <c r="BD749" s="1">
        <v>0</v>
      </c>
      <c r="BE749" s="1">
        <v>0</v>
      </c>
      <c r="BF749" s="1">
        <v>957343000</v>
      </c>
      <c r="BG749" s="1">
        <v>0</v>
      </c>
      <c r="BH749" s="1">
        <v>0</v>
      </c>
      <c r="BI749" s="1">
        <v>4062897621</v>
      </c>
      <c r="BJ749" s="1">
        <v>886217000</v>
      </c>
      <c r="BK749" s="1">
        <v>21.81</v>
      </c>
      <c r="BL749" t="s">
        <v>1491</v>
      </c>
      <c r="BM749" s="3">
        <f t="shared" si="138"/>
        <v>359.33500099999998</v>
      </c>
      <c r="BN749" s="3">
        <f t="shared" si="139"/>
        <v>345.96699999999998</v>
      </c>
      <c r="BO749" s="3">
        <f t="shared" si="140"/>
        <v>814.37361999999996</v>
      </c>
      <c r="BP749" s="3">
        <f t="shared" si="141"/>
        <v>540.25</v>
      </c>
      <c r="BQ749" s="3">
        <f t="shared" si="142"/>
        <v>952.38699999999994</v>
      </c>
      <c r="BR749" s="3">
        <f t="shared" si="143"/>
        <v>0</v>
      </c>
      <c r="BS749" s="3">
        <f t="shared" si="144"/>
        <v>979.45899999999995</v>
      </c>
      <c r="BT749" s="3">
        <f t="shared" si="145"/>
        <v>0</v>
      </c>
      <c r="BU749" s="3">
        <f t="shared" si="146"/>
        <v>957.34299999999996</v>
      </c>
      <c r="BV749" s="3">
        <f t="shared" si="147"/>
        <v>0</v>
      </c>
      <c r="BW749" s="3">
        <f t="shared" si="148"/>
        <v>4062.8976209999996</v>
      </c>
      <c r="BX749" s="3">
        <f t="shared" si="149"/>
        <v>886.21699999999998</v>
      </c>
    </row>
    <row r="750" spans="1:76" x14ac:dyDescent="0.25">
      <c r="A750">
        <v>16</v>
      </c>
      <c r="B750" t="s">
        <v>60</v>
      </c>
      <c r="C750" t="s">
        <v>61</v>
      </c>
      <c r="D750">
        <v>2021</v>
      </c>
      <c r="E750" t="s">
        <v>62</v>
      </c>
      <c r="F750" t="s">
        <v>63</v>
      </c>
      <c r="G750">
        <v>2</v>
      </c>
      <c r="H750" t="s">
        <v>64</v>
      </c>
      <c r="I750" t="s">
        <v>3559</v>
      </c>
      <c r="J750" t="s">
        <v>1425</v>
      </c>
      <c r="K750" t="s">
        <v>1426</v>
      </c>
      <c r="L750" t="s">
        <v>3605</v>
      </c>
      <c r="M750" t="s">
        <v>1427</v>
      </c>
      <c r="N750" t="s">
        <v>3612</v>
      </c>
      <c r="O750" t="s">
        <v>249</v>
      </c>
      <c r="P750" t="s">
        <v>3645</v>
      </c>
      <c r="Q750" t="s">
        <v>1336</v>
      </c>
      <c r="R750" t="s">
        <v>3815</v>
      </c>
      <c r="S750" t="s">
        <v>1479</v>
      </c>
      <c r="T750">
        <v>12</v>
      </c>
      <c r="U750">
        <v>9</v>
      </c>
      <c r="V750" t="s">
        <v>1493</v>
      </c>
      <c r="W750">
        <v>3</v>
      </c>
      <c r="X750" t="s">
        <v>128</v>
      </c>
      <c r="Y750">
        <v>1</v>
      </c>
      <c r="Z750" t="s">
        <v>73</v>
      </c>
      <c r="AA750">
        <v>1</v>
      </c>
      <c r="AB750" s="1">
        <v>0.1</v>
      </c>
      <c r="AC750" s="1">
        <v>0.1</v>
      </c>
      <c r="AD750" s="1">
        <v>100</v>
      </c>
      <c r="AE750" s="1">
        <v>0.3</v>
      </c>
      <c r="AF750" s="1">
        <v>0.12</v>
      </c>
      <c r="AG750" s="1">
        <v>40</v>
      </c>
      <c r="AH750" s="1">
        <v>0.6</v>
      </c>
      <c r="AI750" s="1">
        <v>0</v>
      </c>
      <c r="AJ750" s="1">
        <v>0</v>
      </c>
      <c r="AK750" s="1">
        <v>0.9</v>
      </c>
      <c r="AL750" s="1">
        <v>0</v>
      </c>
      <c r="AM750" s="1">
        <v>0</v>
      </c>
      <c r="AN750" s="1">
        <v>1</v>
      </c>
      <c r="AO750" s="1">
        <v>0</v>
      </c>
      <c r="AP750" s="1">
        <v>0</v>
      </c>
      <c r="AQ750" s="1" t="s">
        <v>76</v>
      </c>
      <c r="AR750" s="1" t="s">
        <v>76</v>
      </c>
      <c r="AS750" s="1" t="s">
        <v>76</v>
      </c>
      <c r="AT750" s="1">
        <v>85272000</v>
      </c>
      <c r="AU750" s="1">
        <v>85272000</v>
      </c>
      <c r="AV750" s="1">
        <v>100</v>
      </c>
      <c r="AW750" s="1">
        <v>2086564280</v>
      </c>
      <c r="AX750" s="1">
        <v>263824000</v>
      </c>
      <c r="AY750" s="1">
        <v>12.64</v>
      </c>
      <c r="AZ750" s="1">
        <v>725537000</v>
      </c>
      <c r="BA750" s="1">
        <v>0</v>
      </c>
      <c r="BB750" s="1">
        <v>0</v>
      </c>
      <c r="BC750" s="1">
        <v>726217000</v>
      </c>
      <c r="BD750" s="1">
        <v>0</v>
      </c>
      <c r="BE750" s="1">
        <v>0</v>
      </c>
      <c r="BF750" s="1">
        <v>708087000</v>
      </c>
      <c r="BG750" s="1">
        <v>0</v>
      </c>
      <c r="BH750" s="1">
        <v>0</v>
      </c>
      <c r="BI750" s="1">
        <v>4331677280</v>
      </c>
      <c r="BJ750" s="1">
        <v>349096000</v>
      </c>
      <c r="BK750" s="1">
        <v>8.06</v>
      </c>
      <c r="BM750" s="3">
        <f t="shared" si="138"/>
        <v>85.272000000000006</v>
      </c>
      <c r="BN750" s="3">
        <f t="shared" si="139"/>
        <v>85.272000000000006</v>
      </c>
      <c r="BO750" s="3">
        <f t="shared" si="140"/>
        <v>2086.5642800000001</v>
      </c>
      <c r="BP750" s="3">
        <f t="shared" si="141"/>
        <v>263.82400000000001</v>
      </c>
      <c r="BQ750" s="3">
        <f t="shared" si="142"/>
        <v>725.53700000000003</v>
      </c>
      <c r="BR750" s="3">
        <f t="shared" si="143"/>
        <v>0</v>
      </c>
      <c r="BS750" s="3">
        <f t="shared" si="144"/>
        <v>726.21699999999998</v>
      </c>
      <c r="BT750" s="3">
        <f t="shared" si="145"/>
        <v>0</v>
      </c>
      <c r="BU750" s="3">
        <f t="shared" si="146"/>
        <v>708.08699999999999</v>
      </c>
      <c r="BV750" s="3">
        <f t="shared" si="147"/>
        <v>0</v>
      </c>
      <c r="BW750" s="3">
        <f t="shared" si="148"/>
        <v>4331.6772799999999</v>
      </c>
      <c r="BX750" s="3">
        <f t="shared" si="149"/>
        <v>349.096</v>
      </c>
    </row>
    <row r="751" spans="1:76" x14ac:dyDescent="0.25">
      <c r="A751">
        <v>16</v>
      </c>
      <c r="B751" t="s">
        <v>60</v>
      </c>
      <c r="C751" t="s">
        <v>61</v>
      </c>
      <c r="D751">
        <v>2021</v>
      </c>
      <c r="E751" t="s">
        <v>62</v>
      </c>
      <c r="F751" t="s">
        <v>63</v>
      </c>
      <c r="G751">
        <v>2</v>
      </c>
      <c r="H751" t="s">
        <v>64</v>
      </c>
      <c r="I751" t="s">
        <v>3559</v>
      </c>
      <c r="J751" t="s">
        <v>1425</v>
      </c>
      <c r="K751" t="s">
        <v>1426</v>
      </c>
      <c r="L751" t="s">
        <v>3605</v>
      </c>
      <c r="M751" t="s">
        <v>1427</v>
      </c>
      <c r="N751" t="s">
        <v>3612</v>
      </c>
      <c r="O751" t="s">
        <v>249</v>
      </c>
      <c r="P751" t="s">
        <v>3645</v>
      </c>
      <c r="Q751" t="s">
        <v>1336</v>
      </c>
      <c r="R751" t="s">
        <v>3815</v>
      </c>
      <c r="S751" t="s">
        <v>1479</v>
      </c>
      <c r="T751">
        <v>12</v>
      </c>
      <c r="U751">
        <v>10</v>
      </c>
      <c r="V751" t="s">
        <v>1494</v>
      </c>
      <c r="W751">
        <v>3</v>
      </c>
      <c r="X751" t="s">
        <v>128</v>
      </c>
      <c r="Y751">
        <v>1</v>
      </c>
      <c r="Z751" t="s">
        <v>73</v>
      </c>
      <c r="AA751">
        <v>1</v>
      </c>
      <c r="AB751" s="1">
        <v>0.1</v>
      </c>
      <c r="AC751" s="1">
        <v>0.1</v>
      </c>
      <c r="AD751" s="1">
        <v>100</v>
      </c>
      <c r="AE751" s="1">
        <v>0.3</v>
      </c>
      <c r="AF751" s="1">
        <v>0.11</v>
      </c>
      <c r="AG751" s="1">
        <v>36.67</v>
      </c>
      <c r="AH751" s="1">
        <v>0.6</v>
      </c>
      <c r="AI751" s="1">
        <v>0</v>
      </c>
      <c r="AJ751" s="1">
        <v>0</v>
      </c>
      <c r="AK751" s="1">
        <v>0.9</v>
      </c>
      <c r="AL751" s="1">
        <v>0</v>
      </c>
      <c r="AM751" s="1">
        <v>0</v>
      </c>
      <c r="AN751" s="1">
        <v>1</v>
      </c>
      <c r="AO751" s="1">
        <v>0</v>
      </c>
      <c r="AP751" s="1">
        <v>0</v>
      </c>
      <c r="AQ751" s="1" t="s">
        <v>76</v>
      </c>
      <c r="AR751" s="1" t="s">
        <v>76</v>
      </c>
      <c r="AS751" s="1" t="s">
        <v>76</v>
      </c>
      <c r="AT751" s="1">
        <v>42190000</v>
      </c>
      <c r="AU751" s="1">
        <v>42190000</v>
      </c>
      <c r="AV751" s="1">
        <v>100</v>
      </c>
      <c r="AW751" s="1">
        <v>202029980</v>
      </c>
      <c r="AX751" s="1">
        <v>105840000</v>
      </c>
      <c r="AY751" s="1">
        <v>52.39</v>
      </c>
      <c r="AZ751" s="1">
        <v>186113000</v>
      </c>
      <c r="BA751" s="1">
        <v>0</v>
      </c>
      <c r="BB751" s="1">
        <v>0</v>
      </c>
      <c r="BC751" s="1">
        <v>153935000</v>
      </c>
      <c r="BD751" s="1">
        <v>0</v>
      </c>
      <c r="BE751" s="1">
        <v>0</v>
      </c>
      <c r="BF751" s="1">
        <v>100563000</v>
      </c>
      <c r="BG751" s="1">
        <v>0</v>
      </c>
      <c r="BH751" s="1">
        <v>0</v>
      </c>
      <c r="BI751" s="1">
        <v>684830980</v>
      </c>
      <c r="BJ751" s="1">
        <v>148030000</v>
      </c>
      <c r="BK751" s="1">
        <v>21.62</v>
      </c>
      <c r="BM751" s="3">
        <f t="shared" si="138"/>
        <v>42.19</v>
      </c>
      <c r="BN751" s="3">
        <f t="shared" si="139"/>
        <v>42.19</v>
      </c>
      <c r="BO751" s="3">
        <f t="shared" si="140"/>
        <v>202.02997999999999</v>
      </c>
      <c r="BP751" s="3">
        <f t="shared" si="141"/>
        <v>105.84</v>
      </c>
      <c r="BQ751" s="3">
        <f t="shared" si="142"/>
        <v>186.113</v>
      </c>
      <c r="BR751" s="3">
        <f t="shared" si="143"/>
        <v>0</v>
      </c>
      <c r="BS751" s="3">
        <f t="shared" si="144"/>
        <v>153.935</v>
      </c>
      <c r="BT751" s="3">
        <f t="shared" si="145"/>
        <v>0</v>
      </c>
      <c r="BU751" s="3">
        <f t="shared" si="146"/>
        <v>100.563</v>
      </c>
      <c r="BV751" s="3">
        <f t="shared" si="147"/>
        <v>0</v>
      </c>
      <c r="BW751" s="3">
        <f t="shared" si="148"/>
        <v>684.83098000000007</v>
      </c>
      <c r="BX751" s="3">
        <f t="shared" si="149"/>
        <v>148.03</v>
      </c>
    </row>
    <row r="752" spans="1:76" x14ac:dyDescent="0.25">
      <c r="A752">
        <v>16</v>
      </c>
      <c r="B752" t="s">
        <v>60</v>
      </c>
      <c r="C752" t="s">
        <v>61</v>
      </c>
      <c r="D752">
        <v>2021</v>
      </c>
      <c r="E752" t="s">
        <v>62</v>
      </c>
      <c r="F752" t="s">
        <v>63</v>
      </c>
      <c r="G752">
        <v>2</v>
      </c>
      <c r="H752" t="s">
        <v>64</v>
      </c>
      <c r="I752" t="s">
        <v>3559</v>
      </c>
      <c r="J752" t="s">
        <v>1425</v>
      </c>
      <c r="K752" t="s">
        <v>1426</v>
      </c>
      <c r="L752" t="s">
        <v>3605</v>
      </c>
      <c r="M752" t="s">
        <v>1427</v>
      </c>
      <c r="N752" t="s">
        <v>3612</v>
      </c>
      <c r="O752" t="s">
        <v>249</v>
      </c>
      <c r="P752" t="s">
        <v>3645</v>
      </c>
      <c r="Q752" t="s">
        <v>1336</v>
      </c>
      <c r="R752" t="s">
        <v>3815</v>
      </c>
      <c r="S752" t="s">
        <v>1479</v>
      </c>
      <c r="T752">
        <v>12</v>
      </c>
      <c r="U752">
        <v>11</v>
      </c>
      <c r="V752" t="s">
        <v>1495</v>
      </c>
      <c r="W752">
        <v>2</v>
      </c>
      <c r="X752" t="s">
        <v>75</v>
      </c>
      <c r="Y752">
        <v>1</v>
      </c>
      <c r="Z752" t="s">
        <v>73</v>
      </c>
      <c r="AA752">
        <v>1</v>
      </c>
      <c r="AB752" s="1">
        <v>15000</v>
      </c>
      <c r="AC752" s="1">
        <v>18049</v>
      </c>
      <c r="AD752" s="1">
        <v>120.33</v>
      </c>
      <c r="AE752" s="1">
        <v>15000</v>
      </c>
      <c r="AF752" s="1">
        <v>15176</v>
      </c>
      <c r="AG752" s="1">
        <v>101.17</v>
      </c>
      <c r="AH752" s="1">
        <v>15000</v>
      </c>
      <c r="AI752" s="1">
        <v>0</v>
      </c>
      <c r="AJ752" s="1">
        <v>0</v>
      </c>
      <c r="AK752" s="1">
        <v>15000</v>
      </c>
      <c r="AL752" s="1">
        <v>0</v>
      </c>
      <c r="AM752" s="1">
        <v>0</v>
      </c>
      <c r="AN752" s="1">
        <v>15000</v>
      </c>
      <c r="AO752" s="1">
        <v>0</v>
      </c>
      <c r="AP752" s="1">
        <v>0</v>
      </c>
      <c r="AQ752" s="1" t="s">
        <v>76</v>
      </c>
      <c r="AR752" s="1" t="s">
        <v>76</v>
      </c>
      <c r="AS752" s="1" t="s">
        <v>76</v>
      </c>
      <c r="AT752" s="1">
        <v>3036294232</v>
      </c>
      <c r="AU752" s="1">
        <v>3036291926</v>
      </c>
      <c r="AV752" s="1">
        <v>100</v>
      </c>
      <c r="AW752" s="1">
        <v>19104634950</v>
      </c>
      <c r="AX752" s="1">
        <v>15094874351</v>
      </c>
      <c r="AY752" s="1">
        <v>79.010000000000005</v>
      </c>
      <c r="AZ752" s="1">
        <v>3968498000</v>
      </c>
      <c r="BA752" s="1">
        <v>0</v>
      </c>
      <c r="BB752" s="1">
        <v>0</v>
      </c>
      <c r="BC752" s="1">
        <v>2889180000</v>
      </c>
      <c r="BD752" s="1">
        <v>0</v>
      </c>
      <c r="BE752" s="1">
        <v>0</v>
      </c>
      <c r="BF752" s="1">
        <v>794475000</v>
      </c>
      <c r="BG752" s="1">
        <v>0</v>
      </c>
      <c r="BH752" s="1">
        <v>0</v>
      </c>
      <c r="BI752" s="1">
        <v>29793082182</v>
      </c>
      <c r="BJ752" s="1">
        <v>18131166277</v>
      </c>
      <c r="BK752" s="1">
        <v>60.86</v>
      </c>
      <c r="BM752" s="3">
        <f t="shared" si="138"/>
        <v>3036.2942320000002</v>
      </c>
      <c r="BN752" s="3">
        <f t="shared" si="139"/>
        <v>3036.2919259999999</v>
      </c>
      <c r="BO752" s="3">
        <f t="shared" si="140"/>
        <v>19104.63495</v>
      </c>
      <c r="BP752" s="3">
        <f t="shared" si="141"/>
        <v>15094.874351</v>
      </c>
      <c r="BQ752" s="3">
        <f t="shared" si="142"/>
        <v>3968.498</v>
      </c>
      <c r="BR752" s="3">
        <f t="shared" si="143"/>
        <v>0</v>
      </c>
      <c r="BS752" s="3">
        <f t="shared" si="144"/>
        <v>2889.18</v>
      </c>
      <c r="BT752" s="3">
        <f t="shared" si="145"/>
        <v>0</v>
      </c>
      <c r="BU752" s="3">
        <f t="shared" si="146"/>
        <v>794.47500000000002</v>
      </c>
      <c r="BV752" s="3">
        <f t="shared" si="147"/>
        <v>0</v>
      </c>
      <c r="BW752" s="3">
        <f t="shared" si="148"/>
        <v>29793.082181999998</v>
      </c>
      <c r="BX752" s="3">
        <f t="shared" si="149"/>
        <v>18131.166277</v>
      </c>
    </row>
    <row r="753" spans="1:76" x14ac:dyDescent="0.25">
      <c r="A753">
        <v>16</v>
      </c>
      <c r="B753" t="s">
        <v>60</v>
      </c>
      <c r="C753" t="s">
        <v>61</v>
      </c>
      <c r="D753">
        <v>2021</v>
      </c>
      <c r="E753" t="s">
        <v>62</v>
      </c>
      <c r="F753" t="s">
        <v>63</v>
      </c>
      <c r="G753">
        <v>2</v>
      </c>
      <c r="H753" t="s">
        <v>64</v>
      </c>
      <c r="I753" t="s">
        <v>3559</v>
      </c>
      <c r="J753" t="s">
        <v>1425</v>
      </c>
      <c r="K753" t="s">
        <v>1426</v>
      </c>
      <c r="L753" t="s">
        <v>3605</v>
      </c>
      <c r="M753" t="s">
        <v>1427</v>
      </c>
      <c r="N753" t="s">
        <v>3612</v>
      </c>
      <c r="O753" t="s">
        <v>249</v>
      </c>
      <c r="P753" t="s">
        <v>3645</v>
      </c>
      <c r="Q753" t="s">
        <v>1336</v>
      </c>
      <c r="R753" t="s">
        <v>3816</v>
      </c>
      <c r="S753" t="s">
        <v>1496</v>
      </c>
      <c r="T753">
        <v>13</v>
      </c>
      <c r="U753">
        <v>1</v>
      </c>
      <c r="V753" t="s">
        <v>1497</v>
      </c>
      <c r="W753">
        <v>1</v>
      </c>
      <c r="X753" t="s">
        <v>72</v>
      </c>
      <c r="Y753">
        <v>1</v>
      </c>
      <c r="Z753" t="s">
        <v>73</v>
      </c>
      <c r="AA753">
        <v>1</v>
      </c>
      <c r="AB753" s="1">
        <v>0.1</v>
      </c>
      <c r="AC753" s="1">
        <v>0.1</v>
      </c>
      <c r="AD753" s="1">
        <v>100</v>
      </c>
      <c r="AE753" s="1">
        <v>0.2</v>
      </c>
      <c r="AF753" s="1">
        <v>0.05</v>
      </c>
      <c r="AG753" s="1">
        <v>25</v>
      </c>
      <c r="AH753" s="1">
        <v>0.4</v>
      </c>
      <c r="AI753" s="1">
        <v>0</v>
      </c>
      <c r="AJ753" s="1">
        <v>0</v>
      </c>
      <c r="AK753" s="1">
        <v>0.2</v>
      </c>
      <c r="AL753" s="1">
        <v>0</v>
      </c>
      <c r="AM753" s="1">
        <v>0</v>
      </c>
      <c r="AN753" s="1">
        <v>0.1</v>
      </c>
      <c r="AO753" s="1">
        <v>0</v>
      </c>
      <c r="AP753" s="1">
        <v>0</v>
      </c>
      <c r="AQ753" s="1">
        <v>1</v>
      </c>
      <c r="AR753" s="1">
        <v>0.15</v>
      </c>
      <c r="AS753" s="1">
        <v>15</v>
      </c>
      <c r="AT753" s="1">
        <v>26736000</v>
      </c>
      <c r="AU753" s="1">
        <v>15504000</v>
      </c>
      <c r="AV753" s="1">
        <v>57.97</v>
      </c>
      <c r="AW753" s="1">
        <v>234141660</v>
      </c>
      <c r="AX753" s="1">
        <v>192597030</v>
      </c>
      <c r="AY753" s="1">
        <v>82.26</v>
      </c>
      <c r="AZ753" s="1">
        <v>186000000</v>
      </c>
      <c r="BA753" s="1">
        <v>0</v>
      </c>
      <c r="BB753" s="1">
        <v>0</v>
      </c>
      <c r="BC753" s="1">
        <v>186000000</v>
      </c>
      <c r="BD753" s="1">
        <v>0</v>
      </c>
      <c r="BE753" s="1">
        <v>0</v>
      </c>
      <c r="BF753" s="1">
        <v>186000000</v>
      </c>
      <c r="BG753" s="1">
        <v>0</v>
      </c>
      <c r="BH753" s="1">
        <v>0</v>
      </c>
      <c r="BI753" s="1">
        <v>818877660</v>
      </c>
      <c r="BJ753" s="1">
        <v>208101030</v>
      </c>
      <c r="BK753" s="1">
        <v>25.41</v>
      </c>
      <c r="BM753" s="3">
        <f t="shared" si="138"/>
        <v>26.736000000000001</v>
      </c>
      <c r="BN753" s="3">
        <f t="shared" si="139"/>
        <v>15.504</v>
      </c>
      <c r="BO753" s="3">
        <f t="shared" si="140"/>
        <v>234.14166</v>
      </c>
      <c r="BP753" s="3">
        <f t="shared" si="141"/>
        <v>192.59702999999999</v>
      </c>
      <c r="BQ753" s="3">
        <f t="shared" si="142"/>
        <v>186</v>
      </c>
      <c r="BR753" s="3">
        <f t="shared" si="143"/>
        <v>0</v>
      </c>
      <c r="BS753" s="3">
        <f t="shared" si="144"/>
        <v>186</v>
      </c>
      <c r="BT753" s="3">
        <f t="shared" si="145"/>
        <v>0</v>
      </c>
      <c r="BU753" s="3">
        <f t="shared" si="146"/>
        <v>186</v>
      </c>
      <c r="BV753" s="3">
        <f t="shared" si="147"/>
        <v>0</v>
      </c>
      <c r="BW753" s="3">
        <f t="shared" si="148"/>
        <v>818.87765999999999</v>
      </c>
      <c r="BX753" s="3">
        <f t="shared" si="149"/>
        <v>208.10102999999998</v>
      </c>
    </row>
    <row r="754" spans="1:76" x14ac:dyDescent="0.25">
      <c r="A754">
        <v>16</v>
      </c>
      <c r="B754" t="s">
        <v>60</v>
      </c>
      <c r="C754" t="s">
        <v>61</v>
      </c>
      <c r="D754">
        <v>2021</v>
      </c>
      <c r="E754" t="s">
        <v>62</v>
      </c>
      <c r="F754" t="s">
        <v>63</v>
      </c>
      <c r="G754">
        <v>2</v>
      </c>
      <c r="H754" t="s">
        <v>64</v>
      </c>
      <c r="I754" t="s">
        <v>3559</v>
      </c>
      <c r="J754" t="s">
        <v>1425</v>
      </c>
      <c r="K754" t="s">
        <v>1426</v>
      </c>
      <c r="L754" t="s">
        <v>3605</v>
      </c>
      <c r="M754" t="s">
        <v>1427</v>
      </c>
      <c r="N754" t="s">
        <v>3612</v>
      </c>
      <c r="O754" t="s">
        <v>249</v>
      </c>
      <c r="P754" t="s">
        <v>3645</v>
      </c>
      <c r="Q754" t="s">
        <v>1336</v>
      </c>
      <c r="R754" t="s">
        <v>3816</v>
      </c>
      <c r="S754" t="s">
        <v>1496</v>
      </c>
      <c r="T754">
        <v>13</v>
      </c>
      <c r="U754">
        <v>2</v>
      </c>
      <c r="V754" t="s">
        <v>1498</v>
      </c>
      <c r="W754">
        <v>1</v>
      </c>
      <c r="X754" t="s">
        <v>72</v>
      </c>
      <c r="Y754">
        <v>1</v>
      </c>
      <c r="Z754" t="s">
        <v>73</v>
      </c>
      <c r="AA754">
        <v>1</v>
      </c>
      <c r="AB754" s="1">
        <v>5</v>
      </c>
      <c r="AC754" s="1">
        <v>5</v>
      </c>
      <c r="AD754" s="1">
        <v>100</v>
      </c>
      <c r="AE754" s="1">
        <v>95</v>
      </c>
      <c r="AF754" s="1">
        <v>20</v>
      </c>
      <c r="AG754" s="1">
        <v>21.05</v>
      </c>
      <c r="AH754" s="1">
        <v>150</v>
      </c>
      <c r="AI754" s="1">
        <v>0</v>
      </c>
      <c r="AJ754" s="1">
        <v>0</v>
      </c>
      <c r="AK754" s="1">
        <v>150</v>
      </c>
      <c r="AL754" s="1">
        <v>0</v>
      </c>
      <c r="AM754" s="1">
        <v>0</v>
      </c>
      <c r="AN754" s="1">
        <v>12</v>
      </c>
      <c r="AO754" s="1">
        <v>0</v>
      </c>
      <c r="AP754" s="1">
        <v>0</v>
      </c>
      <c r="AQ754" s="1">
        <v>412</v>
      </c>
      <c r="AR754" s="1">
        <v>25</v>
      </c>
      <c r="AS754" s="1">
        <v>6.07</v>
      </c>
      <c r="AT754" s="1">
        <v>1152271000</v>
      </c>
      <c r="AU754" s="1">
        <v>1122862000</v>
      </c>
      <c r="AV754" s="1">
        <v>97.45</v>
      </c>
      <c r="AW754" s="1">
        <v>250632990</v>
      </c>
      <c r="AX754" s="1">
        <v>205045600</v>
      </c>
      <c r="AY754" s="1">
        <v>81.81</v>
      </c>
      <c r="AZ754" s="1">
        <v>1947862000</v>
      </c>
      <c r="BA754" s="1">
        <v>0</v>
      </c>
      <c r="BB754" s="1">
        <v>0</v>
      </c>
      <c r="BC754" s="1">
        <v>2006298000</v>
      </c>
      <c r="BD754" s="1">
        <v>0</v>
      </c>
      <c r="BE754" s="1">
        <v>0</v>
      </c>
      <c r="BF754" s="1">
        <v>2148165000</v>
      </c>
      <c r="BG754" s="1">
        <v>0</v>
      </c>
      <c r="BH754" s="1">
        <v>0</v>
      </c>
      <c r="BI754" s="1">
        <v>7505228990</v>
      </c>
      <c r="BJ754" s="1">
        <v>1327907600</v>
      </c>
      <c r="BK754" s="1">
        <v>17.690000000000001</v>
      </c>
      <c r="BM754" s="3">
        <f t="shared" si="138"/>
        <v>1152.271</v>
      </c>
      <c r="BN754" s="3">
        <f t="shared" si="139"/>
        <v>1122.8620000000001</v>
      </c>
      <c r="BO754" s="3">
        <f t="shared" si="140"/>
        <v>250.63299000000001</v>
      </c>
      <c r="BP754" s="3">
        <f t="shared" si="141"/>
        <v>205.04560000000001</v>
      </c>
      <c r="BQ754" s="3">
        <f t="shared" si="142"/>
        <v>1947.8620000000001</v>
      </c>
      <c r="BR754" s="3">
        <f t="shared" si="143"/>
        <v>0</v>
      </c>
      <c r="BS754" s="3">
        <f t="shared" si="144"/>
        <v>2006.298</v>
      </c>
      <c r="BT754" s="3">
        <f t="shared" si="145"/>
        <v>0</v>
      </c>
      <c r="BU754" s="3">
        <f t="shared" si="146"/>
        <v>2148.165</v>
      </c>
      <c r="BV754" s="3">
        <f t="shared" si="147"/>
        <v>0</v>
      </c>
      <c r="BW754" s="3">
        <f t="shared" si="148"/>
        <v>7505.2289899999996</v>
      </c>
      <c r="BX754" s="3">
        <f t="shared" si="149"/>
        <v>1327.9076</v>
      </c>
    </row>
    <row r="755" spans="1:76" x14ac:dyDescent="0.25">
      <c r="A755">
        <v>16</v>
      </c>
      <c r="B755" t="s">
        <v>60</v>
      </c>
      <c r="C755" t="s">
        <v>61</v>
      </c>
      <c r="D755">
        <v>2021</v>
      </c>
      <c r="E755" t="s">
        <v>62</v>
      </c>
      <c r="F755" t="s">
        <v>63</v>
      </c>
      <c r="G755">
        <v>2</v>
      </c>
      <c r="H755" t="s">
        <v>64</v>
      </c>
      <c r="I755" t="s">
        <v>3559</v>
      </c>
      <c r="J755" t="s">
        <v>1425</v>
      </c>
      <c r="K755" t="s">
        <v>1426</v>
      </c>
      <c r="L755" t="s">
        <v>3605</v>
      </c>
      <c r="M755" t="s">
        <v>1427</v>
      </c>
      <c r="N755" t="s">
        <v>3612</v>
      </c>
      <c r="O755" t="s">
        <v>249</v>
      </c>
      <c r="P755" t="s">
        <v>3645</v>
      </c>
      <c r="Q755" t="s">
        <v>1336</v>
      </c>
      <c r="R755" t="s">
        <v>3816</v>
      </c>
      <c r="S755" t="s">
        <v>1496</v>
      </c>
      <c r="T755">
        <v>13</v>
      </c>
      <c r="U755">
        <v>3</v>
      </c>
      <c r="V755" t="s">
        <v>1499</v>
      </c>
      <c r="W755">
        <v>1</v>
      </c>
      <c r="X755" t="s">
        <v>72</v>
      </c>
      <c r="Y755">
        <v>1</v>
      </c>
      <c r="Z755" t="s">
        <v>73</v>
      </c>
      <c r="AA755">
        <v>1</v>
      </c>
      <c r="AB755" s="1">
        <v>12733</v>
      </c>
      <c r="AC755" s="1">
        <v>12733</v>
      </c>
      <c r="AD755" s="1">
        <v>100</v>
      </c>
      <c r="AE755" s="1">
        <v>27765</v>
      </c>
      <c r="AF755" s="1">
        <v>6250</v>
      </c>
      <c r="AG755" s="1">
        <v>22.51</v>
      </c>
      <c r="AH755" s="1">
        <v>27765</v>
      </c>
      <c r="AI755" s="1">
        <v>0</v>
      </c>
      <c r="AJ755" s="1">
        <v>0</v>
      </c>
      <c r="AK755" s="1">
        <v>27765</v>
      </c>
      <c r="AL755" s="1">
        <v>0</v>
      </c>
      <c r="AM755" s="1">
        <v>0</v>
      </c>
      <c r="AN755" s="1">
        <v>10652</v>
      </c>
      <c r="AO755" s="1">
        <v>0</v>
      </c>
      <c r="AP755" s="1">
        <v>0</v>
      </c>
      <c r="AQ755" s="1">
        <v>106680</v>
      </c>
      <c r="AR755" s="1">
        <v>18983</v>
      </c>
      <c r="AS755" s="1">
        <v>17.79</v>
      </c>
      <c r="AT755" s="1">
        <v>2598716550</v>
      </c>
      <c r="AU755" s="1">
        <v>2302233455</v>
      </c>
      <c r="AV755" s="1">
        <v>88.59</v>
      </c>
      <c r="AW755" s="1">
        <v>4807473980</v>
      </c>
      <c r="AX755" s="1">
        <v>1982431520</v>
      </c>
      <c r="AY755" s="1">
        <v>41.24</v>
      </c>
      <c r="AZ755" s="1">
        <v>4137866000</v>
      </c>
      <c r="BA755" s="1">
        <v>0</v>
      </c>
      <c r="BB755" s="1">
        <v>0</v>
      </c>
      <c r="BC755" s="1">
        <v>4323540000</v>
      </c>
      <c r="BD755" s="1">
        <v>0</v>
      </c>
      <c r="BE755" s="1">
        <v>0</v>
      </c>
      <c r="BF755" s="1">
        <v>4708790000</v>
      </c>
      <c r="BG755" s="1">
        <v>0</v>
      </c>
      <c r="BH755" s="1">
        <v>0</v>
      </c>
      <c r="BI755" s="1">
        <v>20576386530</v>
      </c>
      <c r="BJ755" s="1">
        <v>4284664975</v>
      </c>
      <c r="BK755" s="1">
        <v>20.82</v>
      </c>
      <c r="BM755" s="3">
        <f t="shared" si="138"/>
        <v>2598.7165500000001</v>
      </c>
      <c r="BN755" s="3">
        <f t="shared" si="139"/>
        <v>2302.233455</v>
      </c>
      <c r="BO755" s="3">
        <f t="shared" si="140"/>
        <v>4807.4739799999998</v>
      </c>
      <c r="BP755" s="3">
        <f t="shared" si="141"/>
        <v>1982.4315200000001</v>
      </c>
      <c r="BQ755" s="3">
        <f t="shared" si="142"/>
        <v>4137.866</v>
      </c>
      <c r="BR755" s="3">
        <f t="shared" si="143"/>
        <v>0</v>
      </c>
      <c r="BS755" s="3">
        <f t="shared" si="144"/>
        <v>4323.54</v>
      </c>
      <c r="BT755" s="3">
        <f t="shared" si="145"/>
        <v>0</v>
      </c>
      <c r="BU755" s="3">
        <f t="shared" si="146"/>
        <v>4708.79</v>
      </c>
      <c r="BV755" s="3">
        <f t="shared" si="147"/>
        <v>0</v>
      </c>
      <c r="BW755" s="3">
        <f t="shared" si="148"/>
        <v>20576.38653</v>
      </c>
      <c r="BX755" s="3">
        <f t="shared" si="149"/>
        <v>4284.6649749999997</v>
      </c>
    </row>
    <row r="756" spans="1:76" x14ac:dyDescent="0.25">
      <c r="A756">
        <v>16</v>
      </c>
      <c r="B756" t="s">
        <v>60</v>
      </c>
      <c r="C756" t="s">
        <v>61</v>
      </c>
      <c r="D756">
        <v>2021</v>
      </c>
      <c r="E756" t="s">
        <v>62</v>
      </c>
      <c r="F756" t="s">
        <v>63</v>
      </c>
      <c r="G756">
        <v>2</v>
      </c>
      <c r="H756" t="s">
        <v>64</v>
      </c>
      <c r="I756" t="s">
        <v>3559</v>
      </c>
      <c r="J756" t="s">
        <v>1425</v>
      </c>
      <c r="K756" t="s">
        <v>1426</v>
      </c>
      <c r="L756" t="s">
        <v>3605</v>
      </c>
      <c r="M756" t="s">
        <v>1427</v>
      </c>
      <c r="N756" t="s">
        <v>3612</v>
      </c>
      <c r="O756" t="s">
        <v>249</v>
      </c>
      <c r="P756" t="s">
        <v>3645</v>
      </c>
      <c r="Q756" t="s">
        <v>1336</v>
      </c>
      <c r="R756" t="s">
        <v>3816</v>
      </c>
      <c r="S756" t="s">
        <v>1496</v>
      </c>
      <c r="T756">
        <v>13</v>
      </c>
      <c r="U756">
        <v>4</v>
      </c>
      <c r="V756" t="s">
        <v>1500</v>
      </c>
      <c r="W756">
        <v>1</v>
      </c>
      <c r="X756" t="s">
        <v>72</v>
      </c>
      <c r="Y756">
        <v>1</v>
      </c>
      <c r="Z756" t="s">
        <v>73</v>
      </c>
      <c r="AA756">
        <v>1</v>
      </c>
      <c r="AB756" s="1">
        <v>0</v>
      </c>
      <c r="AC756" s="1">
        <v>0</v>
      </c>
      <c r="AD756" s="1">
        <v>0</v>
      </c>
      <c r="AE756" s="1">
        <v>7</v>
      </c>
      <c r="AF756" s="1">
        <v>0</v>
      </c>
      <c r="AG756" s="1">
        <v>0</v>
      </c>
      <c r="AH756" s="1">
        <v>6</v>
      </c>
      <c r="AI756" s="1">
        <v>0</v>
      </c>
      <c r="AJ756" s="1">
        <v>0</v>
      </c>
      <c r="AK756" s="1">
        <v>6</v>
      </c>
      <c r="AL756" s="1">
        <v>0</v>
      </c>
      <c r="AM756" s="1">
        <v>0</v>
      </c>
      <c r="AN756" s="1">
        <v>1</v>
      </c>
      <c r="AO756" s="1">
        <v>0</v>
      </c>
      <c r="AP756" s="1">
        <v>0</v>
      </c>
      <c r="AQ756" s="1">
        <v>20</v>
      </c>
      <c r="AR756" s="1">
        <v>0</v>
      </c>
      <c r="AS756" s="1">
        <v>0</v>
      </c>
      <c r="AT756" s="1">
        <v>0</v>
      </c>
      <c r="AU756" s="1">
        <v>0</v>
      </c>
      <c r="AV756" s="1">
        <v>0</v>
      </c>
      <c r="AW756" s="1">
        <v>198018370</v>
      </c>
      <c r="AX756" s="1">
        <v>0</v>
      </c>
      <c r="AY756" s="1">
        <v>0</v>
      </c>
      <c r="AZ756" s="1">
        <v>131158000</v>
      </c>
      <c r="BA756" s="1">
        <v>0</v>
      </c>
      <c r="BB756" s="1">
        <v>0</v>
      </c>
      <c r="BC756" s="1">
        <v>131158000</v>
      </c>
      <c r="BD756" s="1">
        <v>0</v>
      </c>
      <c r="BE756" s="1">
        <v>0</v>
      </c>
      <c r="BF756" s="1">
        <v>185092000</v>
      </c>
      <c r="BG756" s="1">
        <v>0</v>
      </c>
      <c r="BH756" s="1">
        <v>0</v>
      </c>
      <c r="BI756" s="1">
        <v>645426370</v>
      </c>
      <c r="BJ756" s="1">
        <v>0</v>
      </c>
      <c r="BK756" s="1">
        <v>0</v>
      </c>
      <c r="BL756" t="s">
        <v>1501</v>
      </c>
      <c r="BM756" s="3">
        <f t="shared" si="138"/>
        <v>0</v>
      </c>
      <c r="BN756" s="3">
        <f t="shared" si="139"/>
        <v>0</v>
      </c>
      <c r="BO756" s="3">
        <f t="shared" si="140"/>
        <v>198.01837</v>
      </c>
      <c r="BP756" s="3">
        <f t="shared" si="141"/>
        <v>0</v>
      </c>
      <c r="BQ756" s="3">
        <f t="shared" si="142"/>
        <v>131.15799999999999</v>
      </c>
      <c r="BR756" s="3">
        <f t="shared" si="143"/>
        <v>0</v>
      </c>
      <c r="BS756" s="3">
        <f t="shared" si="144"/>
        <v>131.15799999999999</v>
      </c>
      <c r="BT756" s="3">
        <f t="shared" si="145"/>
        <v>0</v>
      </c>
      <c r="BU756" s="3">
        <f t="shared" si="146"/>
        <v>185.09200000000001</v>
      </c>
      <c r="BV756" s="3">
        <f t="shared" si="147"/>
        <v>0</v>
      </c>
      <c r="BW756" s="3">
        <f t="shared" si="148"/>
        <v>645.42637000000002</v>
      </c>
      <c r="BX756" s="3">
        <f t="shared" si="149"/>
        <v>0</v>
      </c>
    </row>
    <row r="757" spans="1:76" x14ac:dyDescent="0.25">
      <c r="A757">
        <v>16</v>
      </c>
      <c r="B757" t="s">
        <v>60</v>
      </c>
      <c r="C757" t="s">
        <v>61</v>
      </c>
      <c r="D757">
        <v>2021</v>
      </c>
      <c r="E757" t="s">
        <v>62</v>
      </c>
      <c r="F757" t="s">
        <v>63</v>
      </c>
      <c r="G757">
        <v>2</v>
      </c>
      <c r="H757" t="s">
        <v>64</v>
      </c>
      <c r="I757" t="s">
        <v>3559</v>
      </c>
      <c r="J757" t="s">
        <v>1425</v>
      </c>
      <c r="K757" t="s">
        <v>1426</v>
      </c>
      <c r="L757" t="s">
        <v>3605</v>
      </c>
      <c r="M757" t="s">
        <v>1427</v>
      </c>
      <c r="N757" t="s">
        <v>3612</v>
      </c>
      <c r="O757" t="s">
        <v>249</v>
      </c>
      <c r="P757" t="s">
        <v>3645</v>
      </c>
      <c r="Q757" t="s">
        <v>1336</v>
      </c>
      <c r="R757" t="s">
        <v>3817</v>
      </c>
      <c r="S757" t="s">
        <v>1502</v>
      </c>
      <c r="T757">
        <v>21</v>
      </c>
      <c r="U757">
        <v>1</v>
      </c>
      <c r="V757" t="s">
        <v>1503</v>
      </c>
      <c r="W757">
        <v>2</v>
      </c>
      <c r="X757" t="s">
        <v>75</v>
      </c>
      <c r="Y757">
        <v>1</v>
      </c>
      <c r="Z757" t="s">
        <v>73</v>
      </c>
      <c r="AA757">
        <v>1</v>
      </c>
      <c r="AB757" s="1">
        <v>100</v>
      </c>
      <c r="AC757" s="1">
        <v>100</v>
      </c>
      <c r="AD757" s="1">
        <v>100</v>
      </c>
      <c r="AE757" s="1">
        <v>100</v>
      </c>
      <c r="AF757" s="1">
        <v>100</v>
      </c>
      <c r="AG757" s="1">
        <v>100</v>
      </c>
      <c r="AH757" s="1">
        <v>100</v>
      </c>
      <c r="AI757" s="1">
        <v>0</v>
      </c>
      <c r="AJ757" s="1">
        <v>0</v>
      </c>
      <c r="AK757" s="1">
        <v>100</v>
      </c>
      <c r="AL757" s="1">
        <v>0</v>
      </c>
      <c r="AM757" s="1">
        <v>0</v>
      </c>
      <c r="AN757" s="1">
        <v>100</v>
      </c>
      <c r="AO757" s="1">
        <v>0</v>
      </c>
      <c r="AP757" s="1">
        <v>0</v>
      </c>
      <c r="AQ757" s="1" t="s">
        <v>76</v>
      </c>
      <c r="AR757" s="1" t="s">
        <v>76</v>
      </c>
      <c r="AS757" s="1" t="s">
        <v>76</v>
      </c>
      <c r="AT757" s="1">
        <v>2132866017</v>
      </c>
      <c r="AU757" s="1">
        <v>1357142955</v>
      </c>
      <c r="AV757" s="1">
        <v>63.63</v>
      </c>
      <c r="AW757" s="1">
        <v>4555847040</v>
      </c>
      <c r="AX757" s="1">
        <v>2578336000</v>
      </c>
      <c r="AY757" s="1">
        <v>56.59</v>
      </c>
      <c r="AZ757" s="1">
        <v>5643076000</v>
      </c>
      <c r="BA757" s="1">
        <v>0</v>
      </c>
      <c r="BB757" s="1">
        <v>0</v>
      </c>
      <c r="BC757" s="1">
        <v>6150724000</v>
      </c>
      <c r="BD757" s="1">
        <v>0</v>
      </c>
      <c r="BE757" s="1">
        <v>0</v>
      </c>
      <c r="BF757" s="1">
        <v>5506512000</v>
      </c>
      <c r="BG757" s="1">
        <v>0</v>
      </c>
      <c r="BH757" s="1">
        <v>0</v>
      </c>
      <c r="BI757" s="1">
        <v>23989025057</v>
      </c>
      <c r="BJ757" s="1">
        <v>3935478955</v>
      </c>
      <c r="BK757" s="1">
        <v>16.41</v>
      </c>
      <c r="BM757" s="3">
        <f t="shared" si="138"/>
        <v>2132.8660169999998</v>
      </c>
      <c r="BN757" s="3">
        <f t="shared" si="139"/>
        <v>1357.142955</v>
      </c>
      <c r="BO757" s="3">
        <f t="shared" si="140"/>
        <v>4555.8470399999997</v>
      </c>
      <c r="BP757" s="3">
        <f t="shared" si="141"/>
        <v>2578.3359999999998</v>
      </c>
      <c r="BQ757" s="3">
        <f t="shared" si="142"/>
        <v>5643.076</v>
      </c>
      <c r="BR757" s="3">
        <f t="shared" si="143"/>
        <v>0</v>
      </c>
      <c r="BS757" s="3">
        <f t="shared" si="144"/>
        <v>6150.7240000000002</v>
      </c>
      <c r="BT757" s="3">
        <f t="shared" si="145"/>
        <v>0</v>
      </c>
      <c r="BU757" s="3">
        <f t="shared" si="146"/>
        <v>5506.5119999999997</v>
      </c>
      <c r="BV757" s="3">
        <f t="shared" si="147"/>
        <v>0</v>
      </c>
      <c r="BW757" s="3">
        <f t="shared" si="148"/>
        <v>23989.025056999995</v>
      </c>
      <c r="BX757" s="3">
        <f t="shared" si="149"/>
        <v>3935.4789549999996</v>
      </c>
    </row>
    <row r="758" spans="1:76" x14ac:dyDescent="0.25">
      <c r="A758">
        <v>16</v>
      </c>
      <c r="B758" t="s">
        <v>60</v>
      </c>
      <c r="C758" t="s">
        <v>61</v>
      </c>
      <c r="D758">
        <v>2021</v>
      </c>
      <c r="E758" t="s">
        <v>62</v>
      </c>
      <c r="F758" t="s">
        <v>63</v>
      </c>
      <c r="G758">
        <v>2</v>
      </c>
      <c r="H758" t="s">
        <v>64</v>
      </c>
      <c r="I758" t="s">
        <v>3559</v>
      </c>
      <c r="J758" t="s">
        <v>1425</v>
      </c>
      <c r="K758" t="s">
        <v>1426</v>
      </c>
      <c r="L758" t="s">
        <v>3605</v>
      </c>
      <c r="M758" t="s">
        <v>1427</v>
      </c>
      <c r="N758" t="s">
        <v>3612</v>
      </c>
      <c r="O758" t="s">
        <v>249</v>
      </c>
      <c r="P758" t="s">
        <v>3645</v>
      </c>
      <c r="Q758" t="s">
        <v>1336</v>
      </c>
      <c r="R758" t="s">
        <v>3817</v>
      </c>
      <c r="S758" t="s">
        <v>1502</v>
      </c>
      <c r="T758">
        <v>21</v>
      </c>
      <c r="U758">
        <v>2</v>
      </c>
      <c r="V758" t="s">
        <v>1504</v>
      </c>
      <c r="W758">
        <v>3</v>
      </c>
      <c r="X758" t="s">
        <v>128</v>
      </c>
      <c r="Y758">
        <v>1</v>
      </c>
      <c r="Z758" t="s">
        <v>73</v>
      </c>
      <c r="AA758">
        <v>1</v>
      </c>
      <c r="AB758" s="1">
        <v>0.1</v>
      </c>
      <c r="AC758" s="1">
        <v>0.09</v>
      </c>
      <c r="AD758" s="1">
        <v>90</v>
      </c>
      <c r="AE758" s="1">
        <v>0.3</v>
      </c>
      <c r="AF758" s="1">
        <v>0.13</v>
      </c>
      <c r="AG758" s="1">
        <v>43.33</v>
      </c>
      <c r="AH758" s="1">
        <v>0.5</v>
      </c>
      <c r="AI758" s="1">
        <v>0</v>
      </c>
      <c r="AJ758" s="1">
        <v>0</v>
      </c>
      <c r="AK758" s="1">
        <v>0.8</v>
      </c>
      <c r="AL758" s="1">
        <v>0</v>
      </c>
      <c r="AM758" s="1">
        <v>0</v>
      </c>
      <c r="AN758" s="1">
        <v>1</v>
      </c>
      <c r="AO758" s="1">
        <v>0</v>
      </c>
      <c r="AP758" s="1">
        <v>0</v>
      </c>
      <c r="AQ758" s="1" t="s">
        <v>76</v>
      </c>
      <c r="AR758" s="1" t="s">
        <v>76</v>
      </c>
      <c r="AS758" s="1" t="s">
        <v>76</v>
      </c>
      <c r="AT758" s="1">
        <v>125303800</v>
      </c>
      <c r="AU758" s="1">
        <v>117190933</v>
      </c>
      <c r="AV758" s="1">
        <v>93.53</v>
      </c>
      <c r="AW758" s="1">
        <v>420450235</v>
      </c>
      <c r="AX758" s="1">
        <v>158956000</v>
      </c>
      <c r="AY758" s="1">
        <v>37.81</v>
      </c>
      <c r="AZ758" s="1">
        <v>1108622004</v>
      </c>
      <c r="BA758" s="1">
        <v>0</v>
      </c>
      <c r="BB758" s="1">
        <v>0</v>
      </c>
      <c r="BC758" s="1">
        <v>1073952325</v>
      </c>
      <c r="BD758" s="1">
        <v>0</v>
      </c>
      <c r="BE758" s="1">
        <v>0</v>
      </c>
      <c r="BF758" s="1">
        <v>780528606</v>
      </c>
      <c r="BG758" s="1">
        <v>0</v>
      </c>
      <c r="BH758" s="1">
        <v>0</v>
      </c>
      <c r="BI758" s="1">
        <v>3508856970</v>
      </c>
      <c r="BJ758" s="1">
        <v>276146933</v>
      </c>
      <c r="BK758" s="1">
        <v>7.87</v>
      </c>
      <c r="BM758" s="3">
        <f t="shared" si="138"/>
        <v>125.3038</v>
      </c>
      <c r="BN758" s="3">
        <f t="shared" si="139"/>
        <v>117.190933</v>
      </c>
      <c r="BO758" s="3">
        <f t="shared" si="140"/>
        <v>420.45023500000002</v>
      </c>
      <c r="BP758" s="3">
        <f t="shared" si="141"/>
        <v>158.95599999999999</v>
      </c>
      <c r="BQ758" s="3">
        <f t="shared" si="142"/>
        <v>1108.6220040000001</v>
      </c>
      <c r="BR758" s="3">
        <f t="shared" si="143"/>
        <v>0</v>
      </c>
      <c r="BS758" s="3">
        <f t="shared" si="144"/>
        <v>1073.952325</v>
      </c>
      <c r="BT758" s="3">
        <f t="shared" si="145"/>
        <v>0</v>
      </c>
      <c r="BU758" s="3">
        <f t="shared" si="146"/>
        <v>780.52860599999997</v>
      </c>
      <c r="BV758" s="3">
        <f t="shared" si="147"/>
        <v>0</v>
      </c>
      <c r="BW758" s="3">
        <f t="shared" si="148"/>
        <v>3508.8569699999998</v>
      </c>
      <c r="BX758" s="3">
        <f t="shared" si="149"/>
        <v>276.14693299999999</v>
      </c>
    </row>
    <row r="759" spans="1:76" x14ac:dyDescent="0.25">
      <c r="A759">
        <v>16</v>
      </c>
      <c r="B759" t="s">
        <v>60</v>
      </c>
      <c r="C759" t="s">
        <v>61</v>
      </c>
      <c r="D759">
        <v>2021</v>
      </c>
      <c r="E759" t="s">
        <v>62</v>
      </c>
      <c r="F759" t="s">
        <v>63</v>
      </c>
      <c r="G759">
        <v>2</v>
      </c>
      <c r="H759" t="s">
        <v>64</v>
      </c>
      <c r="I759" t="s">
        <v>3559</v>
      </c>
      <c r="J759" t="s">
        <v>1425</v>
      </c>
      <c r="K759" t="s">
        <v>1426</v>
      </c>
      <c r="L759" t="s">
        <v>3605</v>
      </c>
      <c r="M759" t="s">
        <v>1427</v>
      </c>
      <c r="N759" t="s">
        <v>3612</v>
      </c>
      <c r="O759" t="s">
        <v>249</v>
      </c>
      <c r="P759" t="s">
        <v>3645</v>
      </c>
      <c r="Q759" t="s">
        <v>1336</v>
      </c>
      <c r="R759" t="s">
        <v>3817</v>
      </c>
      <c r="S759" t="s">
        <v>1502</v>
      </c>
      <c r="T759">
        <v>21</v>
      </c>
      <c r="U759">
        <v>3</v>
      </c>
      <c r="V759" t="s">
        <v>1505</v>
      </c>
      <c r="W759">
        <v>3</v>
      </c>
      <c r="X759" t="s">
        <v>128</v>
      </c>
      <c r="Y759">
        <v>1</v>
      </c>
      <c r="Z759" t="s">
        <v>73</v>
      </c>
      <c r="AA759">
        <v>1</v>
      </c>
      <c r="AB759" s="1">
        <v>0.1</v>
      </c>
      <c r="AC759" s="1">
        <v>0.1</v>
      </c>
      <c r="AD759" s="1">
        <v>100</v>
      </c>
      <c r="AE759" s="1">
        <v>0.3</v>
      </c>
      <c r="AF759" s="1">
        <v>0.16</v>
      </c>
      <c r="AG759" s="1">
        <v>53.33</v>
      </c>
      <c r="AH759" s="1">
        <v>0.5</v>
      </c>
      <c r="AI759" s="1">
        <v>0</v>
      </c>
      <c r="AJ759" s="1">
        <v>0</v>
      </c>
      <c r="AK759" s="1">
        <v>0.8</v>
      </c>
      <c r="AL759" s="1">
        <v>0</v>
      </c>
      <c r="AM759" s="1">
        <v>0</v>
      </c>
      <c r="AN759" s="1">
        <v>1</v>
      </c>
      <c r="AO759" s="1">
        <v>0</v>
      </c>
      <c r="AP759" s="1">
        <v>0</v>
      </c>
      <c r="AQ759" s="1" t="s">
        <v>76</v>
      </c>
      <c r="AR759" s="1" t="s">
        <v>76</v>
      </c>
      <c r="AS759" s="1" t="s">
        <v>76</v>
      </c>
      <c r="AT759" s="1">
        <v>594794160</v>
      </c>
      <c r="AU759" s="1">
        <v>442654131</v>
      </c>
      <c r="AV759" s="1">
        <v>74.42</v>
      </c>
      <c r="AW759" s="1">
        <v>448039725</v>
      </c>
      <c r="AX759" s="1">
        <v>169046808</v>
      </c>
      <c r="AY759" s="1">
        <v>37.729999999999997</v>
      </c>
      <c r="AZ759" s="1">
        <v>2667884186</v>
      </c>
      <c r="BA759" s="1">
        <v>0</v>
      </c>
      <c r="BB759" s="1">
        <v>0</v>
      </c>
      <c r="BC759" s="1">
        <v>2345228748</v>
      </c>
      <c r="BD759" s="1">
        <v>0</v>
      </c>
      <c r="BE759" s="1">
        <v>0</v>
      </c>
      <c r="BF759" s="1">
        <v>3506203583</v>
      </c>
      <c r="BG759" s="1">
        <v>0</v>
      </c>
      <c r="BH759" s="1">
        <v>0</v>
      </c>
      <c r="BI759" s="1">
        <v>9562150402</v>
      </c>
      <c r="BJ759" s="1">
        <v>611700939</v>
      </c>
      <c r="BK759" s="1">
        <v>6.4</v>
      </c>
      <c r="BM759" s="3">
        <f t="shared" si="138"/>
        <v>594.79416000000003</v>
      </c>
      <c r="BN759" s="3">
        <f t="shared" si="139"/>
        <v>442.65413100000001</v>
      </c>
      <c r="BO759" s="3">
        <f t="shared" si="140"/>
        <v>448.03972499999998</v>
      </c>
      <c r="BP759" s="3">
        <f t="shared" si="141"/>
        <v>169.046808</v>
      </c>
      <c r="BQ759" s="3">
        <f t="shared" si="142"/>
        <v>2667.8841860000002</v>
      </c>
      <c r="BR759" s="3">
        <f t="shared" si="143"/>
        <v>0</v>
      </c>
      <c r="BS759" s="3">
        <f t="shared" si="144"/>
        <v>2345.228748</v>
      </c>
      <c r="BT759" s="3">
        <f t="shared" si="145"/>
        <v>0</v>
      </c>
      <c r="BU759" s="3">
        <f t="shared" si="146"/>
        <v>3506.203583</v>
      </c>
      <c r="BV759" s="3">
        <f t="shared" si="147"/>
        <v>0</v>
      </c>
      <c r="BW759" s="3">
        <f t="shared" si="148"/>
        <v>9562.1504020000011</v>
      </c>
      <c r="BX759" s="3">
        <f t="shared" si="149"/>
        <v>611.70093900000006</v>
      </c>
    </row>
    <row r="760" spans="1:76" x14ac:dyDescent="0.25">
      <c r="A760">
        <v>16</v>
      </c>
      <c r="B760" t="s">
        <v>60</v>
      </c>
      <c r="C760" t="s">
        <v>61</v>
      </c>
      <c r="D760">
        <v>2021</v>
      </c>
      <c r="E760" t="s">
        <v>62</v>
      </c>
      <c r="F760" t="s">
        <v>63</v>
      </c>
      <c r="G760">
        <v>2</v>
      </c>
      <c r="H760" t="s">
        <v>64</v>
      </c>
      <c r="I760" t="s">
        <v>3559</v>
      </c>
      <c r="J760" t="s">
        <v>1425</v>
      </c>
      <c r="K760" t="s">
        <v>1426</v>
      </c>
      <c r="L760" t="s">
        <v>3605</v>
      </c>
      <c r="M760" t="s">
        <v>1427</v>
      </c>
      <c r="N760" t="s">
        <v>3612</v>
      </c>
      <c r="O760" t="s">
        <v>249</v>
      </c>
      <c r="P760" t="s">
        <v>3645</v>
      </c>
      <c r="Q760" t="s">
        <v>1336</v>
      </c>
      <c r="R760" t="s">
        <v>3818</v>
      </c>
      <c r="S760" t="s">
        <v>1506</v>
      </c>
      <c r="T760">
        <v>8</v>
      </c>
      <c r="U760">
        <v>1</v>
      </c>
      <c r="V760" t="s">
        <v>1507</v>
      </c>
      <c r="W760">
        <v>3</v>
      </c>
      <c r="X760" t="s">
        <v>128</v>
      </c>
      <c r="Y760">
        <v>1</v>
      </c>
      <c r="Z760" t="s">
        <v>73</v>
      </c>
      <c r="AA760">
        <v>1</v>
      </c>
      <c r="AB760" s="1">
        <v>87828</v>
      </c>
      <c r="AC760" s="1">
        <v>87828</v>
      </c>
      <c r="AD760" s="1">
        <v>100</v>
      </c>
      <c r="AE760" s="1">
        <v>89805</v>
      </c>
      <c r="AF760" s="1">
        <v>87831</v>
      </c>
      <c r="AG760" s="1">
        <v>97.8</v>
      </c>
      <c r="AH760" s="1">
        <v>89805</v>
      </c>
      <c r="AI760" s="1">
        <v>0</v>
      </c>
      <c r="AJ760" s="1">
        <v>0</v>
      </c>
      <c r="AK760" s="1">
        <v>89805</v>
      </c>
      <c r="AL760" s="1">
        <v>0</v>
      </c>
      <c r="AM760" s="1">
        <v>0</v>
      </c>
      <c r="AN760" s="1">
        <v>92500</v>
      </c>
      <c r="AO760" s="1">
        <v>0</v>
      </c>
      <c r="AP760" s="1">
        <v>0</v>
      </c>
      <c r="AQ760" s="1" t="s">
        <v>76</v>
      </c>
      <c r="AR760" s="1" t="s">
        <v>76</v>
      </c>
      <c r="AS760" s="1" t="s">
        <v>76</v>
      </c>
      <c r="AT760" s="1">
        <v>39826254419</v>
      </c>
      <c r="AU760" s="1">
        <v>38908662221</v>
      </c>
      <c r="AV760" s="1">
        <v>97.7</v>
      </c>
      <c r="AW760" s="1">
        <v>66807348092</v>
      </c>
      <c r="AX760" s="1">
        <v>37297540000</v>
      </c>
      <c r="AY760" s="1">
        <v>55.83</v>
      </c>
      <c r="AZ760" s="1">
        <v>101439818000</v>
      </c>
      <c r="BA760" s="1">
        <v>0</v>
      </c>
      <c r="BB760" s="1">
        <v>0</v>
      </c>
      <c r="BC760" s="1">
        <v>102025719000</v>
      </c>
      <c r="BD760" s="1">
        <v>0</v>
      </c>
      <c r="BE760" s="1">
        <v>0</v>
      </c>
      <c r="BF760" s="1">
        <v>112362270000</v>
      </c>
      <c r="BG760" s="1">
        <v>0</v>
      </c>
      <c r="BH760" s="1">
        <v>0</v>
      </c>
      <c r="BI760" s="1">
        <v>422461409511</v>
      </c>
      <c r="BJ760" s="1">
        <v>76206202221</v>
      </c>
      <c r="BK760" s="1">
        <v>18.04</v>
      </c>
      <c r="BM760" s="3">
        <f t="shared" si="138"/>
        <v>39826.254418999997</v>
      </c>
      <c r="BN760" s="3">
        <f t="shared" si="139"/>
        <v>38908.662220999999</v>
      </c>
      <c r="BO760" s="3">
        <f t="shared" si="140"/>
        <v>66807.348092</v>
      </c>
      <c r="BP760" s="3">
        <f t="shared" si="141"/>
        <v>37297.54</v>
      </c>
      <c r="BQ760" s="3">
        <f t="shared" si="142"/>
        <v>101439.818</v>
      </c>
      <c r="BR760" s="3">
        <f t="shared" si="143"/>
        <v>0</v>
      </c>
      <c r="BS760" s="3">
        <f t="shared" si="144"/>
        <v>102025.719</v>
      </c>
      <c r="BT760" s="3">
        <f t="shared" si="145"/>
        <v>0</v>
      </c>
      <c r="BU760" s="3">
        <f t="shared" si="146"/>
        <v>112362.27</v>
      </c>
      <c r="BV760" s="3">
        <f t="shared" si="147"/>
        <v>0</v>
      </c>
      <c r="BW760" s="3">
        <f t="shared" si="148"/>
        <v>422461.40951100003</v>
      </c>
      <c r="BX760" s="3">
        <f t="shared" si="149"/>
        <v>76206.202221</v>
      </c>
    </row>
    <row r="761" spans="1:76" x14ac:dyDescent="0.25">
      <c r="A761">
        <v>16</v>
      </c>
      <c r="B761" t="s">
        <v>60</v>
      </c>
      <c r="C761" t="s">
        <v>61</v>
      </c>
      <c r="D761">
        <v>2021</v>
      </c>
      <c r="E761" t="s">
        <v>62</v>
      </c>
      <c r="F761" t="s">
        <v>63</v>
      </c>
      <c r="G761">
        <v>2</v>
      </c>
      <c r="H761" t="s">
        <v>64</v>
      </c>
      <c r="I761" t="s">
        <v>3559</v>
      </c>
      <c r="J761" t="s">
        <v>1425</v>
      </c>
      <c r="K761" t="s">
        <v>1426</v>
      </c>
      <c r="L761" t="s">
        <v>3605</v>
      </c>
      <c r="M761" t="s">
        <v>1427</v>
      </c>
      <c r="N761" t="s">
        <v>3612</v>
      </c>
      <c r="O761" t="s">
        <v>249</v>
      </c>
      <c r="P761" t="s">
        <v>3645</v>
      </c>
      <c r="Q761" t="s">
        <v>1336</v>
      </c>
      <c r="R761" t="s">
        <v>3818</v>
      </c>
      <c r="S761" t="s">
        <v>1506</v>
      </c>
      <c r="T761">
        <v>8</v>
      </c>
      <c r="U761">
        <v>2</v>
      </c>
      <c r="V761" t="s">
        <v>1508</v>
      </c>
      <c r="W761">
        <v>1</v>
      </c>
      <c r="X761" t="s">
        <v>72</v>
      </c>
      <c r="Y761">
        <v>1</v>
      </c>
      <c r="Z761" t="s">
        <v>73</v>
      </c>
      <c r="AA761">
        <v>1</v>
      </c>
      <c r="AB761" s="1">
        <v>12200</v>
      </c>
      <c r="AC761" s="1">
        <v>12200</v>
      </c>
      <c r="AD761" s="1">
        <v>100</v>
      </c>
      <c r="AE761" s="1">
        <v>15000</v>
      </c>
      <c r="AF761" s="1">
        <v>6026</v>
      </c>
      <c r="AG761" s="1">
        <v>40.17</v>
      </c>
      <c r="AH761" s="1">
        <v>3000</v>
      </c>
      <c r="AI761" s="1">
        <v>0</v>
      </c>
      <c r="AJ761" s="1">
        <v>0</v>
      </c>
      <c r="AK761" s="1">
        <v>5000</v>
      </c>
      <c r="AL761" s="1">
        <v>0</v>
      </c>
      <c r="AM761" s="1">
        <v>0</v>
      </c>
      <c r="AN761" s="1">
        <v>3100</v>
      </c>
      <c r="AO761" s="1">
        <v>0</v>
      </c>
      <c r="AP761" s="1">
        <v>0</v>
      </c>
      <c r="AQ761" s="1">
        <v>38300</v>
      </c>
      <c r="AR761" s="1">
        <v>18226</v>
      </c>
      <c r="AS761" s="1">
        <v>47.59</v>
      </c>
      <c r="AT761" s="1">
        <v>36810389278</v>
      </c>
      <c r="AU761" s="1">
        <v>20150745514.029999</v>
      </c>
      <c r="AV761" s="1">
        <v>54.74</v>
      </c>
      <c r="AW761" s="1">
        <v>53667734900</v>
      </c>
      <c r="AX761" s="1">
        <v>2684004816</v>
      </c>
      <c r="AY761" s="1">
        <v>5</v>
      </c>
      <c r="AZ761" s="1">
        <v>25279620000</v>
      </c>
      <c r="BA761" s="1">
        <v>0</v>
      </c>
      <c r="BB761" s="1">
        <v>0</v>
      </c>
      <c r="BC761" s="1">
        <v>23054993000</v>
      </c>
      <c r="BD761" s="1">
        <v>0</v>
      </c>
      <c r="BE761" s="1">
        <v>0</v>
      </c>
      <c r="BF761" s="1">
        <v>31332617000</v>
      </c>
      <c r="BG761" s="1">
        <v>0</v>
      </c>
      <c r="BH761" s="1">
        <v>0</v>
      </c>
      <c r="BI761" s="1">
        <v>170145354178</v>
      </c>
      <c r="BJ761" s="1">
        <v>22834750330.029999</v>
      </c>
      <c r="BK761" s="1">
        <v>13.42</v>
      </c>
      <c r="BM761" s="3">
        <f t="shared" si="138"/>
        <v>36810.389278000002</v>
      </c>
      <c r="BN761" s="3">
        <f t="shared" si="139"/>
        <v>20150.745514029997</v>
      </c>
      <c r="BO761" s="3">
        <f t="shared" si="140"/>
        <v>53667.734900000003</v>
      </c>
      <c r="BP761" s="3">
        <f t="shared" si="141"/>
        <v>2684.0048160000001</v>
      </c>
      <c r="BQ761" s="3">
        <f t="shared" si="142"/>
        <v>25279.62</v>
      </c>
      <c r="BR761" s="3">
        <f t="shared" si="143"/>
        <v>0</v>
      </c>
      <c r="BS761" s="3">
        <f t="shared" si="144"/>
        <v>23054.992999999999</v>
      </c>
      <c r="BT761" s="3">
        <f t="shared" si="145"/>
        <v>0</v>
      </c>
      <c r="BU761" s="3">
        <f t="shared" si="146"/>
        <v>31332.616999999998</v>
      </c>
      <c r="BV761" s="3">
        <f t="shared" si="147"/>
        <v>0</v>
      </c>
      <c r="BW761" s="3">
        <f t="shared" si="148"/>
        <v>170145.35417799998</v>
      </c>
      <c r="BX761" s="3">
        <f t="shared" si="149"/>
        <v>22834.750330029998</v>
      </c>
    </row>
    <row r="762" spans="1:76" x14ac:dyDescent="0.25">
      <c r="A762">
        <v>16</v>
      </c>
      <c r="B762" t="s">
        <v>60</v>
      </c>
      <c r="C762" t="s">
        <v>61</v>
      </c>
      <c r="D762">
        <v>2021</v>
      </c>
      <c r="E762" t="s">
        <v>62</v>
      </c>
      <c r="F762" t="s">
        <v>63</v>
      </c>
      <c r="G762">
        <v>2</v>
      </c>
      <c r="H762" t="s">
        <v>64</v>
      </c>
      <c r="I762" t="s">
        <v>3559</v>
      </c>
      <c r="J762" t="s">
        <v>1425</v>
      </c>
      <c r="K762" t="s">
        <v>1426</v>
      </c>
      <c r="L762" t="s">
        <v>3605</v>
      </c>
      <c r="M762" t="s">
        <v>1427</v>
      </c>
      <c r="N762" t="s">
        <v>3612</v>
      </c>
      <c r="O762" t="s">
        <v>249</v>
      </c>
      <c r="P762" t="s">
        <v>3645</v>
      </c>
      <c r="Q762" t="s">
        <v>1336</v>
      </c>
      <c r="R762" t="s">
        <v>3818</v>
      </c>
      <c r="S762" t="s">
        <v>1506</v>
      </c>
      <c r="T762">
        <v>8</v>
      </c>
      <c r="U762">
        <v>3</v>
      </c>
      <c r="V762" t="s">
        <v>1509</v>
      </c>
      <c r="W762">
        <v>3</v>
      </c>
      <c r="X762" t="s">
        <v>128</v>
      </c>
      <c r="Y762">
        <v>1</v>
      </c>
      <c r="Z762" t="s">
        <v>73</v>
      </c>
      <c r="AA762">
        <v>1</v>
      </c>
      <c r="AB762" s="1">
        <v>443</v>
      </c>
      <c r="AC762" s="1">
        <v>443</v>
      </c>
      <c r="AD762" s="1">
        <v>100</v>
      </c>
      <c r="AE762" s="1">
        <v>530</v>
      </c>
      <c r="AF762" s="1">
        <v>512</v>
      </c>
      <c r="AG762" s="1">
        <v>96.6</v>
      </c>
      <c r="AH762" s="1">
        <v>660</v>
      </c>
      <c r="AI762" s="1">
        <v>0</v>
      </c>
      <c r="AJ762" s="1">
        <v>0</v>
      </c>
      <c r="AK762" s="1">
        <v>790</v>
      </c>
      <c r="AL762" s="1">
        <v>0</v>
      </c>
      <c r="AM762" s="1">
        <v>0</v>
      </c>
      <c r="AN762" s="1">
        <v>940</v>
      </c>
      <c r="AO762" s="1">
        <v>0</v>
      </c>
      <c r="AP762" s="1">
        <v>0</v>
      </c>
      <c r="AQ762" s="1" t="s">
        <v>76</v>
      </c>
      <c r="AR762" s="1" t="s">
        <v>76</v>
      </c>
      <c r="AS762" s="1" t="s">
        <v>76</v>
      </c>
      <c r="AT762" s="1">
        <v>1482829176</v>
      </c>
      <c r="AU762" s="1">
        <v>1054011609</v>
      </c>
      <c r="AV762" s="1">
        <v>71.08</v>
      </c>
      <c r="AW762" s="1">
        <v>10225000000</v>
      </c>
      <c r="AX762" s="1">
        <v>1008569591</v>
      </c>
      <c r="AY762" s="1">
        <v>9.86</v>
      </c>
      <c r="AZ762" s="1">
        <v>4105800000</v>
      </c>
      <c r="BA762" s="1">
        <v>0</v>
      </c>
      <c r="BB762" s="1">
        <v>0</v>
      </c>
      <c r="BC762" s="1">
        <v>7532832000</v>
      </c>
      <c r="BD762" s="1">
        <v>0</v>
      </c>
      <c r="BE762" s="1">
        <v>0</v>
      </c>
      <c r="BF762" s="1">
        <v>4025505000</v>
      </c>
      <c r="BG762" s="1">
        <v>0</v>
      </c>
      <c r="BH762" s="1">
        <v>0</v>
      </c>
      <c r="BI762" s="1">
        <v>27371966176</v>
      </c>
      <c r="BJ762" s="1">
        <v>2062581200</v>
      </c>
      <c r="BK762" s="1">
        <v>7.54</v>
      </c>
      <c r="BM762" s="3">
        <f t="shared" si="138"/>
        <v>1482.829176</v>
      </c>
      <c r="BN762" s="3">
        <f t="shared" si="139"/>
        <v>1054.0116089999999</v>
      </c>
      <c r="BO762" s="3">
        <f t="shared" si="140"/>
        <v>10225</v>
      </c>
      <c r="BP762" s="3">
        <f t="shared" si="141"/>
        <v>1008.5695909999999</v>
      </c>
      <c r="BQ762" s="3">
        <f t="shared" si="142"/>
        <v>4105.8</v>
      </c>
      <c r="BR762" s="3">
        <f t="shared" si="143"/>
        <v>0</v>
      </c>
      <c r="BS762" s="3">
        <f t="shared" si="144"/>
        <v>7532.8320000000003</v>
      </c>
      <c r="BT762" s="3">
        <f t="shared" si="145"/>
        <v>0</v>
      </c>
      <c r="BU762" s="3">
        <f t="shared" si="146"/>
        <v>4025.5050000000001</v>
      </c>
      <c r="BV762" s="3">
        <f t="shared" si="147"/>
        <v>0</v>
      </c>
      <c r="BW762" s="3">
        <f t="shared" si="148"/>
        <v>27371.966175999998</v>
      </c>
      <c r="BX762" s="3">
        <f t="shared" si="149"/>
        <v>2062.5811999999996</v>
      </c>
    </row>
    <row r="763" spans="1:76" x14ac:dyDescent="0.25">
      <c r="A763">
        <v>16</v>
      </c>
      <c r="B763" t="s">
        <v>60</v>
      </c>
      <c r="C763" t="s">
        <v>61</v>
      </c>
      <c r="D763">
        <v>2021</v>
      </c>
      <c r="E763" t="s">
        <v>62</v>
      </c>
      <c r="F763" t="s">
        <v>63</v>
      </c>
      <c r="G763">
        <v>2</v>
      </c>
      <c r="H763" t="s">
        <v>64</v>
      </c>
      <c r="I763" t="s">
        <v>3559</v>
      </c>
      <c r="J763" t="s">
        <v>1425</v>
      </c>
      <c r="K763" t="s">
        <v>1426</v>
      </c>
      <c r="L763" t="s">
        <v>3605</v>
      </c>
      <c r="M763" t="s">
        <v>1427</v>
      </c>
      <c r="N763" t="s">
        <v>3612</v>
      </c>
      <c r="O763" t="s">
        <v>249</v>
      </c>
      <c r="P763" t="s">
        <v>3645</v>
      </c>
      <c r="Q763" t="s">
        <v>1336</v>
      </c>
      <c r="R763" t="s">
        <v>3818</v>
      </c>
      <c r="S763" t="s">
        <v>1506</v>
      </c>
      <c r="T763">
        <v>8</v>
      </c>
      <c r="U763">
        <v>4</v>
      </c>
      <c r="V763" t="s">
        <v>1510</v>
      </c>
      <c r="W763">
        <v>3</v>
      </c>
      <c r="X763" t="s">
        <v>128</v>
      </c>
      <c r="Y763">
        <v>1</v>
      </c>
      <c r="Z763" t="s">
        <v>73</v>
      </c>
      <c r="AA763">
        <v>1</v>
      </c>
      <c r="AB763" s="1">
        <v>2408</v>
      </c>
      <c r="AC763" s="1">
        <v>2059</v>
      </c>
      <c r="AD763" s="1">
        <v>85.51</v>
      </c>
      <c r="AE763" s="1">
        <v>2506</v>
      </c>
      <c r="AF763" s="1">
        <v>2153</v>
      </c>
      <c r="AG763" s="1">
        <v>85.91</v>
      </c>
      <c r="AH763" s="1">
        <v>2604</v>
      </c>
      <c r="AI763" s="1">
        <v>0</v>
      </c>
      <c r="AJ763" s="1">
        <v>0</v>
      </c>
      <c r="AK763" s="1">
        <v>2702</v>
      </c>
      <c r="AL763" s="1">
        <v>0</v>
      </c>
      <c r="AM763" s="1">
        <v>0</v>
      </c>
      <c r="AN763" s="1">
        <v>2800</v>
      </c>
      <c r="AO763" s="1">
        <v>0</v>
      </c>
      <c r="AP763" s="1">
        <v>0</v>
      </c>
      <c r="AQ763" s="1" t="s">
        <v>76</v>
      </c>
      <c r="AR763" s="1" t="s">
        <v>76</v>
      </c>
      <c r="AS763" s="1" t="s">
        <v>76</v>
      </c>
      <c r="AT763" s="1">
        <v>17410363320</v>
      </c>
      <c r="AU763" s="1">
        <v>15037217967.969999</v>
      </c>
      <c r="AV763" s="1">
        <v>86.37</v>
      </c>
      <c r="AW763" s="1">
        <v>54757840109</v>
      </c>
      <c r="AX763" s="1">
        <v>14306162759</v>
      </c>
      <c r="AY763" s="1">
        <v>26.13</v>
      </c>
      <c r="AZ763" s="1">
        <v>70579094000</v>
      </c>
      <c r="BA763" s="1">
        <v>0</v>
      </c>
      <c r="BB763" s="1">
        <v>0</v>
      </c>
      <c r="BC763" s="1">
        <v>72273114000</v>
      </c>
      <c r="BD763" s="1">
        <v>0</v>
      </c>
      <c r="BE763" s="1">
        <v>0</v>
      </c>
      <c r="BF763" s="1">
        <v>76654468000</v>
      </c>
      <c r="BG763" s="1">
        <v>0</v>
      </c>
      <c r="BH763" s="1">
        <v>0</v>
      </c>
      <c r="BI763" s="1">
        <v>291674879429</v>
      </c>
      <c r="BJ763" s="1">
        <v>29343380726.970001</v>
      </c>
      <c r="BK763" s="1">
        <v>10.06</v>
      </c>
      <c r="BM763" s="3">
        <f t="shared" si="138"/>
        <v>17410.36332</v>
      </c>
      <c r="BN763" s="3">
        <f t="shared" si="139"/>
        <v>15037.217967969998</v>
      </c>
      <c r="BO763" s="3">
        <f t="shared" si="140"/>
        <v>54757.840108999997</v>
      </c>
      <c r="BP763" s="3">
        <f t="shared" si="141"/>
        <v>14306.162759000001</v>
      </c>
      <c r="BQ763" s="3">
        <f t="shared" si="142"/>
        <v>70579.093999999997</v>
      </c>
      <c r="BR763" s="3">
        <f t="shared" si="143"/>
        <v>0</v>
      </c>
      <c r="BS763" s="3">
        <f t="shared" si="144"/>
        <v>72273.114000000001</v>
      </c>
      <c r="BT763" s="3">
        <f t="shared" si="145"/>
        <v>0</v>
      </c>
      <c r="BU763" s="3">
        <f t="shared" si="146"/>
        <v>76654.467999999993</v>
      </c>
      <c r="BV763" s="3">
        <f t="shared" si="147"/>
        <v>0</v>
      </c>
      <c r="BW763" s="3">
        <f t="shared" si="148"/>
        <v>291674.87942899996</v>
      </c>
      <c r="BX763" s="3">
        <f t="shared" si="149"/>
        <v>29343.380726969997</v>
      </c>
    </row>
    <row r="764" spans="1:76" x14ac:dyDescent="0.25">
      <c r="A764">
        <v>16</v>
      </c>
      <c r="B764" t="s">
        <v>60</v>
      </c>
      <c r="C764" t="s">
        <v>61</v>
      </c>
      <c r="D764">
        <v>2021</v>
      </c>
      <c r="E764" t="s">
        <v>62</v>
      </c>
      <c r="F764" t="s">
        <v>63</v>
      </c>
      <c r="G764">
        <v>2</v>
      </c>
      <c r="H764" t="s">
        <v>64</v>
      </c>
      <c r="I764" t="s">
        <v>3559</v>
      </c>
      <c r="J764" t="s">
        <v>1425</v>
      </c>
      <c r="K764" t="s">
        <v>1426</v>
      </c>
      <c r="L764" t="s">
        <v>3605</v>
      </c>
      <c r="M764" t="s">
        <v>1427</v>
      </c>
      <c r="N764" t="s">
        <v>3612</v>
      </c>
      <c r="O764" t="s">
        <v>249</v>
      </c>
      <c r="P764" t="s">
        <v>3645</v>
      </c>
      <c r="Q764" t="s">
        <v>1336</v>
      </c>
      <c r="R764" t="s">
        <v>3818</v>
      </c>
      <c r="S764" t="s">
        <v>1506</v>
      </c>
      <c r="T764">
        <v>8</v>
      </c>
      <c r="U764">
        <v>5</v>
      </c>
      <c r="V764" t="s">
        <v>1511</v>
      </c>
      <c r="W764">
        <v>3</v>
      </c>
      <c r="X764" t="s">
        <v>128</v>
      </c>
      <c r="Y764">
        <v>1</v>
      </c>
      <c r="Z764" t="s">
        <v>73</v>
      </c>
      <c r="AA764">
        <v>1</v>
      </c>
      <c r="AB764" s="1">
        <v>1</v>
      </c>
      <c r="AC764" s="1">
        <v>1</v>
      </c>
      <c r="AD764" s="1">
        <v>100</v>
      </c>
      <c r="AE764" s="1">
        <v>10</v>
      </c>
      <c r="AF764" s="1">
        <v>8</v>
      </c>
      <c r="AG764" s="1">
        <v>80</v>
      </c>
      <c r="AH764" s="1">
        <v>20</v>
      </c>
      <c r="AI764" s="1">
        <v>0</v>
      </c>
      <c r="AJ764" s="1">
        <v>0</v>
      </c>
      <c r="AK764" s="1">
        <v>20</v>
      </c>
      <c r="AL764" s="1">
        <v>0</v>
      </c>
      <c r="AM764" s="1">
        <v>0</v>
      </c>
      <c r="AN764" s="1">
        <v>20</v>
      </c>
      <c r="AO764" s="1">
        <v>0</v>
      </c>
      <c r="AP764" s="1">
        <v>0</v>
      </c>
      <c r="AQ764" s="1" t="s">
        <v>76</v>
      </c>
      <c r="AR764" s="1" t="s">
        <v>76</v>
      </c>
      <c r="AS764" s="1" t="s">
        <v>76</v>
      </c>
      <c r="AT764" s="1">
        <v>252411000</v>
      </c>
      <c r="AU764" s="1">
        <v>182511000</v>
      </c>
      <c r="AV764" s="1">
        <v>72.31</v>
      </c>
      <c r="AW764" s="1">
        <v>1318000000</v>
      </c>
      <c r="AX764" s="1">
        <v>142348000</v>
      </c>
      <c r="AY764" s="1">
        <v>10.8</v>
      </c>
      <c r="AZ764" s="1">
        <v>1630720000</v>
      </c>
      <c r="BA764" s="1">
        <v>0</v>
      </c>
      <c r="BB764" s="1">
        <v>0</v>
      </c>
      <c r="BC764" s="1">
        <v>1705149000</v>
      </c>
      <c r="BD764" s="1">
        <v>0</v>
      </c>
      <c r="BE764" s="1">
        <v>0</v>
      </c>
      <c r="BF764" s="1">
        <v>1951355000</v>
      </c>
      <c r="BG764" s="1">
        <v>0</v>
      </c>
      <c r="BH764" s="1">
        <v>0</v>
      </c>
      <c r="BI764" s="1">
        <v>6857635000</v>
      </c>
      <c r="BJ764" s="1">
        <v>324859000</v>
      </c>
      <c r="BK764" s="1">
        <v>4.74</v>
      </c>
      <c r="BM764" s="3">
        <f t="shared" si="138"/>
        <v>252.411</v>
      </c>
      <c r="BN764" s="3">
        <f t="shared" si="139"/>
        <v>182.511</v>
      </c>
      <c r="BO764" s="3">
        <f t="shared" si="140"/>
        <v>1318</v>
      </c>
      <c r="BP764" s="3">
        <f t="shared" si="141"/>
        <v>142.34800000000001</v>
      </c>
      <c r="BQ764" s="3">
        <f t="shared" si="142"/>
        <v>1630.72</v>
      </c>
      <c r="BR764" s="3">
        <f t="shared" si="143"/>
        <v>0</v>
      </c>
      <c r="BS764" s="3">
        <f t="shared" si="144"/>
        <v>1705.1489999999999</v>
      </c>
      <c r="BT764" s="3">
        <f t="shared" si="145"/>
        <v>0</v>
      </c>
      <c r="BU764" s="3">
        <f t="shared" si="146"/>
        <v>1951.355</v>
      </c>
      <c r="BV764" s="3">
        <f t="shared" si="147"/>
        <v>0</v>
      </c>
      <c r="BW764" s="3">
        <f t="shared" si="148"/>
        <v>6857.6350000000002</v>
      </c>
      <c r="BX764" s="3">
        <f t="shared" si="149"/>
        <v>324.85900000000004</v>
      </c>
    </row>
    <row r="765" spans="1:76" x14ac:dyDescent="0.25">
      <c r="A765">
        <v>16</v>
      </c>
      <c r="B765" t="s">
        <v>60</v>
      </c>
      <c r="C765" t="s">
        <v>61</v>
      </c>
      <c r="D765">
        <v>2021</v>
      </c>
      <c r="E765" t="s">
        <v>62</v>
      </c>
      <c r="F765" t="s">
        <v>63</v>
      </c>
      <c r="G765">
        <v>2</v>
      </c>
      <c r="H765" t="s">
        <v>64</v>
      </c>
      <c r="I765" t="s">
        <v>3559</v>
      </c>
      <c r="J765" t="s">
        <v>1425</v>
      </c>
      <c r="K765" t="s">
        <v>1426</v>
      </c>
      <c r="L765" t="s">
        <v>3605</v>
      </c>
      <c r="M765" t="s">
        <v>1427</v>
      </c>
      <c r="N765" t="s">
        <v>3612</v>
      </c>
      <c r="O765" t="s">
        <v>249</v>
      </c>
      <c r="P765" t="s">
        <v>3645</v>
      </c>
      <c r="Q765" t="s">
        <v>1336</v>
      </c>
      <c r="R765" t="s">
        <v>3818</v>
      </c>
      <c r="S765" t="s">
        <v>1506</v>
      </c>
      <c r="T765">
        <v>8</v>
      </c>
      <c r="U765">
        <v>6</v>
      </c>
      <c r="V765" t="s">
        <v>1512</v>
      </c>
      <c r="W765">
        <v>2</v>
      </c>
      <c r="X765" t="s">
        <v>75</v>
      </c>
      <c r="Y765">
        <v>1</v>
      </c>
      <c r="Z765" t="s">
        <v>73</v>
      </c>
      <c r="AA765">
        <v>1</v>
      </c>
      <c r="AB765" s="1">
        <v>100</v>
      </c>
      <c r="AC765" s="1">
        <v>100</v>
      </c>
      <c r="AD765" s="1">
        <v>100</v>
      </c>
      <c r="AE765" s="1">
        <v>100</v>
      </c>
      <c r="AF765" s="1">
        <v>15.62</v>
      </c>
      <c r="AG765" s="1">
        <v>15.62</v>
      </c>
      <c r="AH765" s="1">
        <v>100</v>
      </c>
      <c r="AI765" s="1">
        <v>0</v>
      </c>
      <c r="AJ765" s="1">
        <v>0</v>
      </c>
      <c r="AK765" s="1">
        <v>100</v>
      </c>
      <c r="AL765" s="1">
        <v>0</v>
      </c>
      <c r="AM765" s="1">
        <v>0</v>
      </c>
      <c r="AN765" s="1">
        <v>100</v>
      </c>
      <c r="AO765" s="1">
        <v>0</v>
      </c>
      <c r="AP765" s="1">
        <v>0</v>
      </c>
      <c r="AQ765" s="1" t="s">
        <v>76</v>
      </c>
      <c r="AR765" s="1" t="s">
        <v>76</v>
      </c>
      <c r="AS765" s="1" t="s">
        <v>76</v>
      </c>
      <c r="AT765" s="1">
        <v>2253673914</v>
      </c>
      <c r="AU765" s="1">
        <v>1527447942</v>
      </c>
      <c r="AV765" s="1">
        <v>67.78</v>
      </c>
      <c r="AW765" s="1">
        <v>5087826899</v>
      </c>
      <c r="AX765" s="1">
        <v>1448700727</v>
      </c>
      <c r="AY765" s="1">
        <v>28.47</v>
      </c>
      <c r="AZ765" s="1">
        <v>5118880000</v>
      </c>
      <c r="BA765" s="1">
        <v>0</v>
      </c>
      <c r="BB765" s="1">
        <v>0</v>
      </c>
      <c r="BC765" s="1">
        <v>5323635000</v>
      </c>
      <c r="BD765" s="1">
        <v>0</v>
      </c>
      <c r="BE765" s="1">
        <v>0</v>
      </c>
      <c r="BF765" s="1">
        <v>5536581000</v>
      </c>
      <c r="BG765" s="1">
        <v>0</v>
      </c>
      <c r="BH765" s="1">
        <v>0</v>
      </c>
      <c r="BI765" s="1">
        <v>23320596813</v>
      </c>
      <c r="BJ765" s="1">
        <v>2976148669</v>
      </c>
      <c r="BK765" s="1">
        <v>12.76</v>
      </c>
      <c r="BM765" s="3">
        <f t="shared" si="138"/>
        <v>2253.673914</v>
      </c>
      <c r="BN765" s="3">
        <f t="shared" si="139"/>
        <v>1527.447942</v>
      </c>
      <c r="BO765" s="3">
        <f t="shared" si="140"/>
        <v>5087.8268989999997</v>
      </c>
      <c r="BP765" s="3">
        <f t="shared" si="141"/>
        <v>1448.7007269999999</v>
      </c>
      <c r="BQ765" s="3">
        <f t="shared" si="142"/>
        <v>5118.88</v>
      </c>
      <c r="BR765" s="3">
        <f t="shared" si="143"/>
        <v>0</v>
      </c>
      <c r="BS765" s="3">
        <f t="shared" si="144"/>
        <v>5323.6350000000002</v>
      </c>
      <c r="BT765" s="3">
        <f t="shared" si="145"/>
        <v>0</v>
      </c>
      <c r="BU765" s="3">
        <f t="shared" si="146"/>
        <v>5536.5810000000001</v>
      </c>
      <c r="BV765" s="3">
        <f t="shared" si="147"/>
        <v>0</v>
      </c>
      <c r="BW765" s="3">
        <f t="shared" si="148"/>
        <v>23320.596812999996</v>
      </c>
      <c r="BX765" s="3">
        <f t="shared" si="149"/>
        <v>2976.1486690000002</v>
      </c>
    </row>
    <row r="766" spans="1:76" x14ac:dyDescent="0.25">
      <c r="A766">
        <v>16</v>
      </c>
      <c r="B766" t="s">
        <v>60</v>
      </c>
      <c r="C766" t="s">
        <v>61</v>
      </c>
      <c r="D766">
        <v>2021</v>
      </c>
      <c r="E766" t="s">
        <v>62</v>
      </c>
      <c r="F766" t="s">
        <v>63</v>
      </c>
      <c r="G766">
        <v>2</v>
      </c>
      <c r="H766" t="s">
        <v>64</v>
      </c>
      <c r="I766" t="s">
        <v>3559</v>
      </c>
      <c r="J766" t="s">
        <v>1425</v>
      </c>
      <c r="K766" t="s">
        <v>1426</v>
      </c>
      <c r="L766" t="s">
        <v>3605</v>
      </c>
      <c r="M766" t="s">
        <v>1427</v>
      </c>
      <c r="N766" t="s">
        <v>3612</v>
      </c>
      <c r="O766" t="s">
        <v>249</v>
      </c>
      <c r="P766" t="s">
        <v>3645</v>
      </c>
      <c r="Q766" t="s">
        <v>1336</v>
      </c>
      <c r="R766" t="s">
        <v>3818</v>
      </c>
      <c r="S766" t="s">
        <v>1506</v>
      </c>
      <c r="T766">
        <v>8</v>
      </c>
      <c r="U766">
        <v>7</v>
      </c>
      <c r="V766" t="s">
        <v>1513</v>
      </c>
      <c r="W766">
        <v>1</v>
      </c>
      <c r="X766" t="s">
        <v>72</v>
      </c>
      <c r="Y766">
        <v>1</v>
      </c>
      <c r="Z766" t="s">
        <v>73</v>
      </c>
      <c r="AA766">
        <v>1</v>
      </c>
      <c r="AB766" s="1">
        <v>0</v>
      </c>
      <c r="AC766" s="1">
        <v>0</v>
      </c>
      <c r="AD766" s="1">
        <v>0</v>
      </c>
      <c r="AE766" s="1">
        <v>1</v>
      </c>
      <c r="AF766" s="1">
        <v>0</v>
      </c>
      <c r="AG766" s="1">
        <v>0</v>
      </c>
      <c r="AH766" s="1">
        <v>1</v>
      </c>
      <c r="AI766" s="1">
        <v>0</v>
      </c>
      <c r="AJ766" s="1">
        <v>0</v>
      </c>
      <c r="AK766" s="1">
        <v>0.5</v>
      </c>
      <c r="AL766" s="1">
        <v>0</v>
      </c>
      <c r="AM766" s="1">
        <v>0</v>
      </c>
      <c r="AN766" s="1">
        <v>0.5</v>
      </c>
      <c r="AO766" s="1">
        <v>0</v>
      </c>
      <c r="AP766" s="1">
        <v>0</v>
      </c>
      <c r="AQ766" s="1">
        <v>3</v>
      </c>
      <c r="AR766" s="1">
        <v>0</v>
      </c>
      <c r="AS766" s="1">
        <v>0</v>
      </c>
      <c r="AT766" s="1">
        <v>0</v>
      </c>
      <c r="AU766" s="1">
        <v>0</v>
      </c>
      <c r="AV766" s="1">
        <v>0</v>
      </c>
      <c r="AW766" s="1">
        <v>0</v>
      </c>
      <c r="AX766" s="1">
        <v>0</v>
      </c>
      <c r="AY766" s="1">
        <v>0</v>
      </c>
      <c r="AZ766" s="1">
        <v>400000000</v>
      </c>
      <c r="BA766" s="1">
        <v>0</v>
      </c>
      <c r="BB766" s="1">
        <v>0</v>
      </c>
      <c r="BC766" s="1">
        <v>600000000</v>
      </c>
      <c r="BD766" s="1">
        <v>0</v>
      </c>
      <c r="BE766" s="1">
        <v>0</v>
      </c>
      <c r="BF766" s="1">
        <v>750000000</v>
      </c>
      <c r="BG766" s="1">
        <v>0</v>
      </c>
      <c r="BH766" s="1">
        <v>0</v>
      </c>
      <c r="BI766" s="1">
        <v>1750000000</v>
      </c>
      <c r="BJ766" s="1">
        <v>0</v>
      </c>
      <c r="BK766" s="1">
        <v>0</v>
      </c>
      <c r="BL766" t="s">
        <v>1514</v>
      </c>
      <c r="BM766" s="3">
        <f t="shared" si="138"/>
        <v>0</v>
      </c>
      <c r="BN766" s="3">
        <f t="shared" si="139"/>
        <v>0</v>
      </c>
      <c r="BO766" s="3">
        <f t="shared" si="140"/>
        <v>0</v>
      </c>
      <c r="BP766" s="3">
        <f t="shared" si="141"/>
        <v>0</v>
      </c>
      <c r="BQ766" s="3">
        <f t="shared" si="142"/>
        <v>400</v>
      </c>
      <c r="BR766" s="3">
        <f t="shared" si="143"/>
        <v>0</v>
      </c>
      <c r="BS766" s="3">
        <f t="shared" si="144"/>
        <v>600</v>
      </c>
      <c r="BT766" s="3">
        <f t="shared" si="145"/>
        <v>0</v>
      </c>
      <c r="BU766" s="3">
        <f t="shared" si="146"/>
        <v>750</v>
      </c>
      <c r="BV766" s="3">
        <f t="shared" si="147"/>
        <v>0</v>
      </c>
      <c r="BW766" s="3">
        <f t="shared" si="148"/>
        <v>1750</v>
      </c>
      <c r="BX766" s="3">
        <f t="shared" si="149"/>
        <v>0</v>
      </c>
    </row>
    <row r="767" spans="1:76" x14ac:dyDescent="0.25">
      <c r="A767">
        <v>16</v>
      </c>
      <c r="B767" t="s">
        <v>60</v>
      </c>
      <c r="C767" t="s">
        <v>61</v>
      </c>
      <c r="D767">
        <v>2021</v>
      </c>
      <c r="E767" t="s">
        <v>62</v>
      </c>
      <c r="F767" t="s">
        <v>63</v>
      </c>
      <c r="G767">
        <v>2</v>
      </c>
      <c r="H767" t="s">
        <v>64</v>
      </c>
      <c r="I767" t="s">
        <v>3559</v>
      </c>
      <c r="J767" t="s">
        <v>1425</v>
      </c>
      <c r="K767" t="s">
        <v>1426</v>
      </c>
      <c r="L767" t="s">
        <v>3605</v>
      </c>
      <c r="M767" t="s">
        <v>1427</v>
      </c>
      <c r="N767" t="s">
        <v>3612</v>
      </c>
      <c r="O767" t="s">
        <v>249</v>
      </c>
      <c r="P767" t="s">
        <v>3645</v>
      </c>
      <c r="Q767" t="s">
        <v>1336</v>
      </c>
      <c r="R767" t="s">
        <v>3819</v>
      </c>
      <c r="S767" t="s">
        <v>1515</v>
      </c>
      <c r="T767">
        <v>11</v>
      </c>
      <c r="U767">
        <v>1</v>
      </c>
      <c r="V767" t="s">
        <v>1516</v>
      </c>
      <c r="W767">
        <v>1</v>
      </c>
      <c r="X767" t="s">
        <v>72</v>
      </c>
      <c r="Y767">
        <v>1</v>
      </c>
      <c r="Z767" t="s">
        <v>73</v>
      </c>
      <c r="AA767">
        <v>1</v>
      </c>
      <c r="AB767" s="1">
        <v>910</v>
      </c>
      <c r="AC767" s="1">
        <v>910</v>
      </c>
      <c r="AD767" s="1">
        <v>100</v>
      </c>
      <c r="AE767" s="1">
        <v>2518</v>
      </c>
      <c r="AF767" s="1">
        <v>686</v>
      </c>
      <c r="AG767" s="1">
        <v>27.24</v>
      </c>
      <c r="AH767" s="1">
        <v>5592</v>
      </c>
      <c r="AI767" s="1">
        <v>0</v>
      </c>
      <c r="AJ767" s="1">
        <v>0</v>
      </c>
      <c r="AK767" s="1">
        <v>913</v>
      </c>
      <c r="AL767" s="1">
        <v>0</v>
      </c>
      <c r="AM767" s="1">
        <v>0</v>
      </c>
      <c r="AN767" s="1">
        <v>67</v>
      </c>
      <c r="AO767" s="1">
        <v>0</v>
      </c>
      <c r="AP767" s="1">
        <v>0</v>
      </c>
      <c r="AQ767" s="1">
        <v>10000</v>
      </c>
      <c r="AR767" s="1">
        <v>1596</v>
      </c>
      <c r="AS767" s="1">
        <v>15.96</v>
      </c>
      <c r="AT767" s="1">
        <v>788750561</v>
      </c>
      <c r="AU767" s="1">
        <v>664610667</v>
      </c>
      <c r="AV767" s="1">
        <v>84.26</v>
      </c>
      <c r="AW767" s="1">
        <v>2641304726</v>
      </c>
      <c r="AX767" s="1">
        <v>447055499</v>
      </c>
      <c r="AY767" s="1">
        <v>16.93</v>
      </c>
      <c r="AZ767" s="1">
        <v>5624671000</v>
      </c>
      <c r="BA767" s="1">
        <v>0</v>
      </c>
      <c r="BB767" s="1">
        <v>0</v>
      </c>
      <c r="BC767" s="1">
        <v>13670326000</v>
      </c>
      <c r="BD767" s="1">
        <v>0</v>
      </c>
      <c r="BE767" s="1">
        <v>0</v>
      </c>
      <c r="BF767" s="1">
        <v>14655222000</v>
      </c>
      <c r="BG767" s="1">
        <v>0</v>
      </c>
      <c r="BH767" s="1">
        <v>0</v>
      </c>
      <c r="BI767" s="1">
        <v>37380274287</v>
      </c>
      <c r="BJ767" s="1">
        <v>1111666166</v>
      </c>
      <c r="BK767" s="1">
        <v>2.97</v>
      </c>
      <c r="BM767" s="3">
        <f t="shared" si="138"/>
        <v>788.75056099999995</v>
      </c>
      <c r="BN767" s="3">
        <f t="shared" si="139"/>
        <v>664.61066700000003</v>
      </c>
      <c r="BO767" s="3">
        <f t="shared" si="140"/>
        <v>2641.3047259999998</v>
      </c>
      <c r="BP767" s="3">
        <f t="shared" si="141"/>
        <v>447.055499</v>
      </c>
      <c r="BQ767" s="3">
        <f t="shared" si="142"/>
        <v>5624.6710000000003</v>
      </c>
      <c r="BR767" s="3">
        <f t="shared" si="143"/>
        <v>0</v>
      </c>
      <c r="BS767" s="3">
        <f t="shared" si="144"/>
        <v>13670.325999999999</v>
      </c>
      <c r="BT767" s="3">
        <f t="shared" si="145"/>
        <v>0</v>
      </c>
      <c r="BU767" s="3">
        <f t="shared" si="146"/>
        <v>14655.222</v>
      </c>
      <c r="BV767" s="3">
        <f t="shared" si="147"/>
        <v>0</v>
      </c>
      <c r="BW767" s="3">
        <f t="shared" si="148"/>
        <v>37380.274287</v>
      </c>
      <c r="BX767" s="3">
        <f t="shared" si="149"/>
        <v>1111.666166</v>
      </c>
    </row>
    <row r="768" spans="1:76" x14ac:dyDescent="0.25">
      <c r="A768">
        <v>16</v>
      </c>
      <c r="B768" t="s">
        <v>60</v>
      </c>
      <c r="C768" t="s">
        <v>61</v>
      </c>
      <c r="D768">
        <v>2021</v>
      </c>
      <c r="E768" t="s">
        <v>62</v>
      </c>
      <c r="F768" t="s">
        <v>63</v>
      </c>
      <c r="G768">
        <v>2</v>
      </c>
      <c r="H768" t="s">
        <v>64</v>
      </c>
      <c r="I768" t="s">
        <v>3559</v>
      </c>
      <c r="J768" t="s">
        <v>1425</v>
      </c>
      <c r="K768" t="s">
        <v>1426</v>
      </c>
      <c r="L768" t="s">
        <v>3605</v>
      </c>
      <c r="M768" t="s">
        <v>1427</v>
      </c>
      <c r="N768" t="s">
        <v>3612</v>
      </c>
      <c r="O768" t="s">
        <v>249</v>
      </c>
      <c r="P768" t="s">
        <v>3645</v>
      </c>
      <c r="Q768" t="s">
        <v>1336</v>
      </c>
      <c r="R768" t="s">
        <v>3819</v>
      </c>
      <c r="S768" t="s">
        <v>1515</v>
      </c>
      <c r="T768">
        <v>11</v>
      </c>
      <c r="U768">
        <v>2</v>
      </c>
      <c r="V768" t="s">
        <v>1517</v>
      </c>
      <c r="W768">
        <v>3</v>
      </c>
      <c r="X768" t="s">
        <v>128</v>
      </c>
      <c r="Y768">
        <v>1</v>
      </c>
      <c r="Z768" t="s">
        <v>73</v>
      </c>
      <c r="AA768">
        <v>1</v>
      </c>
      <c r="AB768" s="1">
        <v>3037</v>
      </c>
      <c r="AC768" s="1">
        <v>3044</v>
      </c>
      <c r="AD768" s="1">
        <v>100.23</v>
      </c>
      <c r="AE768" s="1">
        <v>3375</v>
      </c>
      <c r="AF768" s="1">
        <v>3044</v>
      </c>
      <c r="AG768" s="1">
        <v>90.19</v>
      </c>
      <c r="AH768" s="1">
        <v>4058</v>
      </c>
      <c r="AI768" s="1">
        <v>0</v>
      </c>
      <c r="AJ768" s="1">
        <v>0</v>
      </c>
      <c r="AK768" s="1">
        <v>4275</v>
      </c>
      <c r="AL768" s="1">
        <v>0</v>
      </c>
      <c r="AM768" s="1">
        <v>0</v>
      </c>
      <c r="AN768" s="1">
        <v>4275</v>
      </c>
      <c r="AO768" s="1">
        <v>0</v>
      </c>
      <c r="AP768" s="1">
        <v>0</v>
      </c>
      <c r="AQ768" s="1" t="s">
        <v>76</v>
      </c>
      <c r="AR768" s="1" t="s">
        <v>76</v>
      </c>
      <c r="AS768" s="1" t="s">
        <v>76</v>
      </c>
      <c r="AT768" s="1">
        <v>25623166457</v>
      </c>
      <c r="AU768" s="1">
        <v>24454351896</v>
      </c>
      <c r="AV768" s="1">
        <v>95.44</v>
      </c>
      <c r="AW768" s="1">
        <v>59520162801</v>
      </c>
      <c r="AX768" s="1">
        <v>14289403267</v>
      </c>
      <c r="AY768" s="1">
        <v>24.01</v>
      </c>
      <c r="AZ768" s="1">
        <v>72355456000</v>
      </c>
      <c r="BA768" s="1">
        <v>0</v>
      </c>
      <c r="BB768" s="1">
        <v>0</v>
      </c>
      <c r="BC768" s="1">
        <v>65577087000</v>
      </c>
      <c r="BD768" s="1">
        <v>0</v>
      </c>
      <c r="BE768" s="1">
        <v>0</v>
      </c>
      <c r="BF768" s="1">
        <v>49773907000</v>
      </c>
      <c r="BG768" s="1">
        <v>0</v>
      </c>
      <c r="BH768" s="1">
        <v>0</v>
      </c>
      <c r="BI768" s="1">
        <v>272849779258</v>
      </c>
      <c r="BJ768" s="1">
        <v>38743755163</v>
      </c>
      <c r="BK768" s="1">
        <v>14.2</v>
      </c>
      <c r="BM768" s="3">
        <f t="shared" si="138"/>
        <v>25623.166456999999</v>
      </c>
      <c r="BN768" s="3">
        <f t="shared" si="139"/>
        <v>24454.351896</v>
      </c>
      <c r="BO768" s="3">
        <f t="shared" si="140"/>
        <v>59520.162800999999</v>
      </c>
      <c r="BP768" s="3">
        <f t="shared" si="141"/>
        <v>14289.403267</v>
      </c>
      <c r="BQ768" s="3">
        <f t="shared" si="142"/>
        <v>72355.456000000006</v>
      </c>
      <c r="BR768" s="3">
        <f t="shared" si="143"/>
        <v>0</v>
      </c>
      <c r="BS768" s="3">
        <f t="shared" si="144"/>
        <v>65577.087</v>
      </c>
      <c r="BT768" s="3">
        <f t="shared" si="145"/>
        <v>0</v>
      </c>
      <c r="BU768" s="3">
        <f t="shared" si="146"/>
        <v>49773.906999999999</v>
      </c>
      <c r="BV768" s="3">
        <f t="shared" si="147"/>
        <v>0</v>
      </c>
      <c r="BW768" s="3">
        <f t="shared" si="148"/>
        <v>272849.77925800002</v>
      </c>
      <c r="BX768" s="3">
        <f t="shared" si="149"/>
        <v>38743.755163000002</v>
      </c>
    </row>
    <row r="769" spans="1:76" x14ac:dyDescent="0.25">
      <c r="A769">
        <v>16</v>
      </c>
      <c r="B769" t="s">
        <v>60</v>
      </c>
      <c r="C769" t="s">
        <v>61</v>
      </c>
      <c r="D769">
        <v>2021</v>
      </c>
      <c r="E769" t="s">
        <v>62</v>
      </c>
      <c r="F769" t="s">
        <v>63</v>
      </c>
      <c r="G769">
        <v>2</v>
      </c>
      <c r="H769" t="s">
        <v>64</v>
      </c>
      <c r="I769" t="s">
        <v>3559</v>
      </c>
      <c r="J769" t="s">
        <v>1425</v>
      </c>
      <c r="K769" t="s">
        <v>1426</v>
      </c>
      <c r="L769" t="s">
        <v>3605</v>
      </c>
      <c r="M769" t="s">
        <v>1427</v>
      </c>
      <c r="N769" t="s">
        <v>3612</v>
      </c>
      <c r="O769" t="s">
        <v>249</v>
      </c>
      <c r="P769" t="s">
        <v>3645</v>
      </c>
      <c r="Q769" t="s">
        <v>1336</v>
      </c>
      <c r="R769" t="s">
        <v>3819</v>
      </c>
      <c r="S769" t="s">
        <v>1515</v>
      </c>
      <c r="T769">
        <v>11</v>
      </c>
      <c r="U769">
        <v>3</v>
      </c>
      <c r="V769" t="s">
        <v>1518</v>
      </c>
      <c r="W769">
        <v>1</v>
      </c>
      <c r="X769" t="s">
        <v>72</v>
      </c>
      <c r="Y769">
        <v>1</v>
      </c>
      <c r="Z769" t="s">
        <v>73</v>
      </c>
      <c r="AA769">
        <v>1</v>
      </c>
      <c r="AB769" s="1">
        <v>76</v>
      </c>
      <c r="AC769" s="1">
        <v>76</v>
      </c>
      <c r="AD769" s="1">
        <v>100</v>
      </c>
      <c r="AE769" s="1">
        <v>706</v>
      </c>
      <c r="AF769" s="1">
        <v>42</v>
      </c>
      <c r="AG769" s="1">
        <v>5.95</v>
      </c>
      <c r="AH769" s="1">
        <v>712</v>
      </c>
      <c r="AI769" s="1">
        <v>0</v>
      </c>
      <c r="AJ769" s="1">
        <v>0</v>
      </c>
      <c r="AK769" s="1">
        <v>712</v>
      </c>
      <c r="AL769" s="1">
        <v>0</v>
      </c>
      <c r="AM769" s="1">
        <v>0</v>
      </c>
      <c r="AN769" s="1">
        <v>355</v>
      </c>
      <c r="AO769" s="1">
        <v>0</v>
      </c>
      <c r="AP769" s="1">
        <v>0</v>
      </c>
      <c r="AQ769" s="1">
        <v>2561</v>
      </c>
      <c r="AR769" s="1">
        <v>118</v>
      </c>
      <c r="AS769" s="1">
        <v>4.6100000000000003</v>
      </c>
      <c r="AT769" s="1">
        <v>122368900</v>
      </c>
      <c r="AU769" s="1">
        <v>122368900</v>
      </c>
      <c r="AV769" s="1">
        <v>100</v>
      </c>
      <c r="AW769" s="1">
        <v>272944347</v>
      </c>
      <c r="AX769" s="1">
        <v>119200650</v>
      </c>
      <c r="AY769" s="1">
        <v>43.67</v>
      </c>
      <c r="AZ769" s="1">
        <v>1219969000</v>
      </c>
      <c r="BA769" s="1">
        <v>0</v>
      </c>
      <c r="BB769" s="1">
        <v>0</v>
      </c>
      <c r="BC769" s="1">
        <v>1272768000</v>
      </c>
      <c r="BD769" s="1">
        <v>0</v>
      </c>
      <c r="BE769" s="1">
        <v>0</v>
      </c>
      <c r="BF769" s="1">
        <v>1312478000</v>
      </c>
      <c r="BG769" s="1">
        <v>0</v>
      </c>
      <c r="BH769" s="1">
        <v>0</v>
      </c>
      <c r="BI769" s="1">
        <v>4200528247</v>
      </c>
      <c r="BJ769" s="1">
        <v>241569550</v>
      </c>
      <c r="BK769" s="1">
        <v>5.75</v>
      </c>
      <c r="BM769" s="3">
        <f t="shared" si="138"/>
        <v>122.3689</v>
      </c>
      <c r="BN769" s="3">
        <f t="shared" si="139"/>
        <v>122.3689</v>
      </c>
      <c r="BO769" s="3">
        <f t="shared" si="140"/>
        <v>272.94434699999999</v>
      </c>
      <c r="BP769" s="3">
        <f t="shared" si="141"/>
        <v>119.20065</v>
      </c>
      <c r="BQ769" s="3">
        <f t="shared" si="142"/>
        <v>1219.9690000000001</v>
      </c>
      <c r="BR769" s="3">
        <f t="shared" si="143"/>
        <v>0</v>
      </c>
      <c r="BS769" s="3">
        <f t="shared" si="144"/>
        <v>1272.768</v>
      </c>
      <c r="BT769" s="3">
        <f t="shared" si="145"/>
        <v>0</v>
      </c>
      <c r="BU769" s="3">
        <f t="shared" si="146"/>
        <v>1312.4780000000001</v>
      </c>
      <c r="BV769" s="3">
        <f t="shared" si="147"/>
        <v>0</v>
      </c>
      <c r="BW769" s="3">
        <f t="shared" si="148"/>
        <v>4200.5282470000002</v>
      </c>
      <c r="BX769" s="3">
        <f t="shared" si="149"/>
        <v>241.56954999999999</v>
      </c>
    </row>
    <row r="770" spans="1:76" x14ac:dyDescent="0.25">
      <c r="A770">
        <v>16</v>
      </c>
      <c r="B770" t="s">
        <v>60</v>
      </c>
      <c r="C770" t="s">
        <v>61</v>
      </c>
      <c r="D770">
        <v>2021</v>
      </c>
      <c r="E770" t="s">
        <v>62</v>
      </c>
      <c r="F770" t="s">
        <v>63</v>
      </c>
      <c r="G770">
        <v>2</v>
      </c>
      <c r="H770" t="s">
        <v>64</v>
      </c>
      <c r="I770" t="s">
        <v>3559</v>
      </c>
      <c r="J770" t="s">
        <v>1425</v>
      </c>
      <c r="K770" t="s">
        <v>1426</v>
      </c>
      <c r="L770" t="s">
        <v>3605</v>
      </c>
      <c r="M770" t="s">
        <v>1427</v>
      </c>
      <c r="N770" t="s">
        <v>3612</v>
      </c>
      <c r="O770" t="s">
        <v>249</v>
      </c>
      <c r="P770" t="s">
        <v>3645</v>
      </c>
      <c r="Q770" t="s">
        <v>1336</v>
      </c>
      <c r="R770" t="s">
        <v>3819</v>
      </c>
      <c r="S770" t="s">
        <v>1515</v>
      </c>
      <c r="T770">
        <v>11</v>
      </c>
      <c r="U770">
        <v>4</v>
      </c>
      <c r="V770" t="s">
        <v>1519</v>
      </c>
      <c r="W770">
        <v>1</v>
      </c>
      <c r="X770" t="s">
        <v>72</v>
      </c>
      <c r="Y770">
        <v>1</v>
      </c>
      <c r="Z770" t="s">
        <v>73</v>
      </c>
      <c r="AA770">
        <v>1</v>
      </c>
      <c r="AB770" s="1">
        <v>0.1</v>
      </c>
      <c r="AC770" s="1">
        <v>0.1</v>
      </c>
      <c r="AD770" s="1">
        <v>100</v>
      </c>
      <c r="AE770" s="1">
        <v>0.27</v>
      </c>
      <c r="AF770" s="1">
        <v>0.03</v>
      </c>
      <c r="AG770" s="1">
        <v>11.11</v>
      </c>
      <c r="AH770" s="1">
        <v>0.47</v>
      </c>
      <c r="AI770" s="1">
        <v>0</v>
      </c>
      <c r="AJ770" s="1">
        <v>0</v>
      </c>
      <c r="AK770" s="1">
        <v>0.1</v>
      </c>
      <c r="AL770" s="1">
        <v>0</v>
      </c>
      <c r="AM770" s="1">
        <v>0</v>
      </c>
      <c r="AN770" s="1">
        <v>0.06</v>
      </c>
      <c r="AO770" s="1">
        <v>0</v>
      </c>
      <c r="AP770" s="1">
        <v>0</v>
      </c>
      <c r="AQ770" s="1">
        <v>1</v>
      </c>
      <c r="AR770" s="1">
        <v>0.13</v>
      </c>
      <c r="AS770" s="1">
        <v>13</v>
      </c>
      <c r="AT770" s="1">
        <v>87919333</v>
      </c>
      <c r="AU770" s="1">
        <v>85375333</v>
      </c>
      <c r="AV770" s="1">
        <v>97.11</v>
      </c>
      <c r="AW770" s="1">
        <v>202007283</v>
      </c>
      <c r="AX770" s="1">
        <v>0</v>
      </c>
      <c r="AY770" s="1">
        <v>0</v>
      </c>
      <c r="AZ770" s="1">
        <v>192054000</v>
      </c>
      <c r="BA770" s="1">
        <v>0</v>
      </c>
      <c r="BB770" s="1">
        <v>0</v>
      </c>
      <c r="BC770" s="1">
        <v>202937000</v>
      </c>
      <c r="BD770" s="1">
        <v>0</v>
      </c>
      <c r="BE770" s="1">
        <v>0</v>
      </c>
      <c r="BF770" s="1">
        <v>199054000</v>
      </c>
      <c r="BG770" s="1">
        <v>0</v>
      </c>
      <c r="BH770" s="1">
        <v>0</v>
      </c>
      <c r="BI770" s="1">
        <v>883971616</v>
      </c>
      <c r="BJ770" s="1">
        <v>85375333</v>
      </c>
      <c r="BK770" s="1">
        <v>9.66</v>
      </c>
      <c r="BM770" s="3">
        <f t="shared" si="138"/>
        <v>87.919332999999995</v>
      </c>
      <c r="BN770" s="3">
        <f t="shared" si="139"/>
        <v>85.375332999999998</v>
      </c>
      <c r="BO770" s="3">
        <f t="shared" si="140"/>
        <v>202.007283</v>
      </c>
      <c r="BP770" s="3">
        <f t="shared" si="141"/>
        <v>0</v>
      </c>
      <c r="BQ770" s="3">
        <f t="shared" si="142"/>
        <v>192.054</v>
      </c>
      <c r="BR770" s="3">
        <f t="shared" si="143"/>
        <v>0</v>
      </c>
      <c r="BS770" s="3">
        <f t="shared" si="144"/>
        <v>202.93700000000001</v>
      </c>
      <c r="BT770" s="3">
        <f t="shared" si="145"/>
        <v>0</v>
      </c>
      <c r="BU770" s="3">
        <f t="shared" si="146"/>
        <v>199.054</v>
      </c>
      <c r="BV770" s="3">
        <f t="shared" si="147"/>
        <v>0</v>
      </c>
      <c r="BW770" s="3">
        <f t="shared" si="148"/>
        <v>883.97161599999993</v>
      </c>
      <c r="BX770" s="3">
        <f t="shared" si="149"/>
        <v>85.375332999999998</v>
      </c>
    </row>
    <row r="771" spans="1:76" x14ac:dyDescent="0.25">
      <c r="A771">
        <v>16</v>
      </c>
      <c r="B771" t="s">
        <v>60</v>
      </c>
      <c r="C771" t="s">
        <v>61</v>
      </c>
      <c r="D771">
        <v>2021</v>
      </c>
      <c r="E771" t="s">
        <v>62</v>
      </c>
      <c r="F771" t="s">
        <v>63</v>
      </c>
      <c r="G771">
        <v>2</v>
      </c>
      <c r="H771" t="s">
        <v>64</v>
      </c>
      <c r="I771" t="s">
        <v>3559</v>
      </c>
      <c r="J771" t="s">
        <v>1425</v>
      </c>
      <c r="K771" t="s">
        <v>1426</v>
      </c>
      <c r="L771" t="s">
        <v>3605</v>
      </c>
      <c r="M771" t="s">
        <v>1427</v>
      </c>
      <c r="N771" t="s">
        <v>3612</v>
      </c>
      <c r="O771" t="s">
        <v>249</v>
      </c>
      <c r="P771" t="s">
        <v>3645</v>
      </c>
      <c r="Q771" t="s">
        <v>1336</v>
      </c>
      <c r="R771" t="s">
        <v>3819</v>
      </c>
      <c r="S771" t="s">
        <v>1515</v>
      </c>
      <c r="T771">
        <v>11</v>
      </c>
      <c r="U771">
        <v>5</v>
      </c>
      <c r="V771" t="s">
        <v>1520</v>
      </c>
      <c r="W771">
        <v>1</v>
      </c>
      <c r="X771" t="s">
        <v>72</v>
      </c>
      <c r="Y771">
        <v>1</v>
      </c>
      <c r="Z771" t="s">
        <v>73</v>
      </c>
      <c r="AA771">
        <v>1</v>
      </c>
      <c r="AB771" s="1">
        <v>400</v>
      </c>
      <c r="AC771" s="1">
        <v>368</v>
      </c>
      <c r="AD771" s="1">
        <v>92</v>
      </c>
      <c r="AE771" s="1">
        <v>800</v>
      </c>
      <c r="AF771" s="1">
        <v>24</v>
      </c>
      <c r="AG771" s="1">
        <v>3</v>
      </c>
      <c r="AH771" s="1">
        <v>816</v>
      </c>
      <c r="AI771" s="1">
        <v>0</v>
      </c>
      <c r="AJ771" s="1">
        <v>0</v>
      </c>
      <c r="AK771" s="1">
        <v>816</v>
      </c>
      <c r="AL771" s="1">
        <v>0</v>
      </c>
      <c r="AM771" s="1">
        <v>0</v>
      </c>
      <c r="AN771" s="1">
        <v>400</v>
      </c>
      <c r="AO771" s="1">
        <v>0</v>
      </c>
      <c r="AP771" s="1">
        <v>0</v>
      </c>
      <c r="AQ771" s="1">
        <v>3200</v>
      </c>
      <c r="AR771" s="1">
        <v>392</v>
      </c>
      <c r="AS771" s="1">
        <v>12.25</v>
      </c>
      <c r="AT771" s="1">
        <v>148368900</v>
      </c>
      <c r="AU771" s="1">
        <v>145449900</v>
      </c>
      <c r="AV771" s="1">
        <v>98.03</v>
      </c>
      <c r="AW771" s="1">
        <v>580871843</v>
      </c>
      <c r="AX771" s="1">
        <v>155514183</v>
      </c>
      <c r="AY771" s="1">
        <v>26.77</v>
      </c>
      <c r="AZ771" s="1">
        <v>1002413000</v>
      </c>
      <c r="BA771" s="1">
        <v>0</v>
      </c>
      <c r="BB771" s="1">
        <v>0</v>
      </c>
      <c r="BC771" s="1">
        <v>1039885000</v>
      </c>
      <c r="BD771" s="1">
        <v>0</v>
      </c>
      <c r="BE771" s="1">
        <v>0</v>
      </c>
      <c r="BF771" s="1">
        <v>1078857000</v>
      </c>
      <c r="BG771" s="1">
        <v>0</v>
      </c>
      <c r="BH771" s="1">
        <v>0</v>
      </c>
      <c r="BI771" s="1">
        <v>3850395743</v>
      </c>
      <c r="BJ771" s="1">
        <v>300964083</v>
      </c>
      <c r="BK771" s="1">
        <v>7.82</v>
      </c>
      <c r="BM771" s="3">
        <f t="shared" ref="BM771:BM834" si="150">AT771 / 1000000</f>
        <v>148.3689</v>
      </c>
      <c r="BN771" s="3">
        <f t="shared" ref="BN771:BN834" si="151">AU771 / 1000000</f>
        <v>145.44990000000001</v>
      </c>
      <c r="BO771" s="3">
        <f t="shared" ref="BO771:BO834" si="152">AW771 / 1000000</f>
        <v>580.87184300000001</v>
      </c>
      <c r="BP771" s="3">
        <f t="shared" ref="BP771:BP834" si="153">AX771 / 1000000</f>
        <v>155.514183</v>
      </c>
      <c r="BQ771" s="3">
        <f t="shared" ref="BQ771:BQ834" si="154">AZ771 / 1000000</f>
        <v>1002.413</v>
      </c>
      <c r="BR771" s="3">
        <f t="shared" ref="BR771:BR834" si="155">BA771 / 1000000</f>
        <v>0</v>
      </c>
      <c r="BS771" s="3">
        <f t="shared" ref="BS771:BS834" si="156">BC771 / 1000000</f>
        <v>1039.885</v>
      </c>
      <c r="BT771" s="3">
        <f t="shared" ref="BT771:BT834" si="157">BD771 / 1000000</f>
        <v>0</v>
      </c>
      <c r="BU771" s="3">
        <f t="shared" ref="BU771:BU834" si="158">BF771 / 1000000</f>
        <v>1078.857</v>
      </c>
      <c r="BV771" s="3">
        <f t="shared" ref="BV771:BV834" si="159">BG771 / 1000000</f>
        <v>0</v>
      </c>
      <c r="BW771" s="3">
        <f t="shared" ref="BW771:BW834" si="160">BM771+BO771+BQ771+BS771+BU771</f>
        <v>3850.395743</v>
      </c>
      <c r="BX771" s="3">
        <f t="shared" ref="BX771:BX834" si="161">BN771+BP771+BR771+BT771+BV771</f>
        <v>300.96408300000002</v>
      </c>
    </row>
    <row r="772" spans="1:76" x14ac:dyDescent="0.25">
      <c r="A772">
        <v>16</v>
      </c>
      <c r="B772" t="s">
        <v>60</v>
      </c>
      <c r="C772" t="s">
        <v>61</v>
      </c>
      <c r="D772">
        <v>2021</v>
      </c>
      <c r="E772" t="s">
        <v>62</v>
      </c>
      <c r="F772" t="s">
        <v>63</v>
      </c>
      <c r="G772">
        <v>2</v>
      </c>
      <c r="H772" t="s">
        <v>64</v>
      </c>
      <c r="I772" t="s">
        <v>3559</v>
      </c>
      <c r="J772" t="s">
        <v>1425</v>
      </c>
      <c r="K772" t="s">
        <v>1426</v>
      </c>
      <c r="L772" t="s">
        <v>3605</v>
      </c>
      <c r="M772" t="s">
        <v>1427</v>
      </c>
      <c r="N772" t="s">
        <v>3612</v>
      </c>
      <c r="O772" t="s">
        <v>249</v>
      </c>
      <c r="P772" t="s">
        <v>3624</v>
      </c>
      <c r="Q772" t="s">
        <v>454</v>
      </c>
      <c r="R772" t="s">
        <v>3820</v>
      </c>
      <c r="S772" t="s">
        <v>1521</v>
      </c>
      <c r="T772">
        <v>15</v>
      </c>
      <c r="U772">
        <v>1</v>
      </c>
      <c r="V772" t="s">
        <v>1522</v>
      </c>
      <c r="W772">
        <v>1</v>
      </c>
      <c r="X772" t="s">
        <v>72</v>
      </c>
      <c r="Y772">
        <v>1</v>
      </c>
      <c r="Z772" t="s">
        <v>73</v>
      </c>
      <c r="AA772">
        <v>1</v>
      </c>
      <c r="AB772" s="1">
        <v>5833</v>
      </c>
      <c r="AC772" s="1">
        <v>5879</v>
      </c>
      <c r="AD772" s="1">
        <v>100.79</v>
      </c>
      <c r="AE772" s="1">
        <v>17500</v>
      </c>
      <c r="AF772" s="1">
        <v>0</v>
      </c>
      <c r="AG772" s="1">
        <v>0</v>
      </c>
      <c r="AH772" s="1">
        <v>20417</v>
      </c>
      <c r="AI772" s="1">
        <v>0</v>
      </c>
      <c r="AJ772" s="1">
        <v>0</v>
      </c>
      <c r="AK772" s="1">
        <v>20417</v>
      </c>
      <c r="AL772" s="1">
        <v>0</v>
      </c>
      <c r="AM772" s="1">
        <v>0</v>
      </c>
      <c r="AN772" s="1">
        <v>5833</v>
      </c>
      <c r="AO772" s="1">
        <v>0</v>
      </c>
      <c r="AP772" s="1">
        <v>0</v>
      </c>
      <c r="AQ772" s="1">
        <v>70000</v>
      </c>
      <c r="AR772" s="1">
        <v>5879</v>
      </c>
      <c r="AS772" s="1">
        <v>8.4</v>
      </c>
      <c r="AT772" s="1">
        <v>41360000</v>
      </c>
      <c r="AU772" s="1">
        <v>41360000</v>
      </c>
      <c r="AV772" s="1">
        <v>100</v>
      </c>
      <c r="AW772" s="1">
        <v>266891000</v>
      </c>
      <c r="AX772" s="1">
        <v>45630000</v>
      </c>
      <c r="AY772" s="1">
        <v>17.100000000000001</v>
      </c>
      <c r="AZ772" s="1">
        <v>575441765</v>
      </c>
      <c r="BA772" s="1">
        <v>0</v>
      </c>
      <c r="BB772" s="1">
        <v>0</v>
      </c>
      <c r="BC772" s="1">
        <v>665928440</v>
      </c>
      <c r="BD772" s="1">
        <v>0</v>
      </c>
      <c r="BE772" s="1">
        <v>0</v>
      </c>
      <c r="BF772" s="1">
        <v>902412302</v>
      </c>
      <c r="BG772" s="1">
        <v>0</v>
      </c>
      <c r="BH772" s="1">
        <v>0</v>
      </c>
      <c r="BI772" s="1">
        <v>2452033507</v>
      </c>
      <c r="BJ772" s="1">
        <v>86990000</v>
      </c>
      <c r="BK772" s="1">
        <v>3.55</v>
      </c>
      <c r="BL772" t="s">
        <v>1523</v>
      </c>
      <c r="BM772" s="3">
        <f t="shared" si="150"/>
        <v>41.36</v>
      </c>
      <c r="BN772" s="3">
        <f t="shared" si="151"/>
        <v>41.36</v>
      </c>
      <c r="BO772" s="3">
        <f t="shared" si="152"/>
        <v>266.89100000000002</v>
      </c>
      <c r="BP772" s="3">
        <f t="shared" si="153"/>
        <v>45.63</v>
      </c>
      <c r="BQ772" s="3">
        <f t="shared" si="154"/>
        <v>575.44176500000003</v>
      </c>
      <c r="BR772" s="3">
        <f t="shared" si="155"/>
        <v>0</v>
      </c>
      <c r="BS772" s="3">
        <f t="shared" si="156"/>
        <v>665.92844000000002</v>
      </c>
      <c r="BT772" s="3">
        <f t="shared" si="157"/>
        <v>0</v>
      </c>
      <c r="BU772" s="3">
        <f t="shared" si="158"/>
        <v>902.41230199999995</v>
      </c>
      <c r="BV772" s="3">
        <f t="shared" si="159"/>
        <v>0</v>
      </c>
      <c r="BW772" s="3">
        <f t="shared" si="160"/>
        <v>2452.0335070000001</v>
      </c>
      <c r="BX772" s="3">
        <f t="shared" si="161"/>
        <v>86.990000000000009</v>
      </c>
    </row>
    <row r="773" spans="1:76" x14ac:dyDescent="0.25">
      <c r="A773">
        <v>16</v>
      </c>
      <c r="B773" t="s">
        <v>60</v>
      </c>
      <c r="C773" t="s">
        <v>61</v>
      </c>
      <c r="D773">
        <v>2021</v>
      </c>
      <c r="E773" t="s">
        <v>62</v>
      </c>
      <c r="F773" t="s">
        <v>63</v>
      </c>
      <c r="G773">
        <v>2</v>
      </c>
      <c r="H773" t="s">
        <v>64</v>
      </c>
      <c r="I773" t="s">
        <v>3559</v>
      </c>
      <c r="J773" t="s">
        <v>1425</v>
      </c>
      <c r="K773" t="s">
        <v>1426</v>
      </c>
      <c r="L773" t="s">
        <v>3605</v>
      </c>
      <c r="M773" t="s">
        <v>1427</v>
      </c>
      <c r="N773" t="s">
        <v>3612</v>
      </c>
      <c r="O773" t="s">
        <v>249</v>
      </c>
      <c r="P773" t="s">
        <v>3624</v>
      </c>
      <c r="Q773" t="s">
        <v>454</v>
      </c>
      <c r="R773" t="s">
        <v>3820</v>
      </c>
      <c r="S773" t="s">
        <v>1521</v>
      </c>
      <c r="T773">
        <v>15</v>
      </c>
      <c r="U773">
        <v>2</v>
      </c>
      <c r="V773" t="s">
        <v>1524</v>
      </c>
      <c r="W773">
        <v>1</v>
      </c>
      <c r="X773" t="s">
        <v>72</v>
      </c>
      <c r="Y773">
        <v>1</v>
      </c>
      <c r="Z773" t="s">
        <v>73</v>
      </c>
      <c r="AA773">
        <v>1</v>
      </c>
      <c r="AB773" s="1">
        <v>1500</v>
      </c>
      <c r="AC773" s="1">
        <v>1567</v>
      </c>
      <c r="AD773" s="1">
        <v>104.47</v>
      </c>
      <c r="AE773" s="1">
        <v>2500</v>
      </c>
      <c r="AF773" s="1">
        <v>161</v>
      </c>
      <c r="AG773" s="1">
        <v>6.44</v>
      </c>
      <c r="AH773" s="1">
        <v>2500</v>
      </c>
      <c r="AI773" s="1">
        <v>0</v>
      </c>
      <c r="AJ773" s="1">
        <v>0</v>
      </c>
      <c r="AK773" s="1">
        <v>2000</v>
      </c>
      <c r="AL773" s="1">
        <v>0</v>
      </c>
      <c r="AM773" s="1">
        <v>0</v>
      </c>
      <c r="AN773" s="1">
        <v>1500</v>
      </c>
      <c r="AO773" s="1">
        <v>0</v>
      </c>
      <c r="AP773" s="1">
        <v>0</v>
      </c>
      <c r="AQ773" s="1">
        <v>10000</v>
      </c>
      <c r="AR773" s="1">
        <v>1728</v>
      </c>
      <c r="AS773" s="1">
        <v>17.28</v>
      </c>
      <c r="AT773" s="1">
        <v>65988176</v>
      </c>
      <c r="AU773" s="1">
        <v>65919783</v>
      </c>
      <c r="AV773" s="1">
        <v>99.89</v>
      </c>
      <c r="AW773" s="1">
        <v>343426000</v>
      </c>
      <c r="AX773" s="1">
        <v>42588000</v>
      </c>
      <c r="AY773" s="1">
        <v>12.4</v>
      </c>
      <c r="AZ773" s="1">
        <v>477131476</v>
      </c>
      <c r="BA773" s="1">
        <v>0</v>
      </c>
      <c r="BB773" s="1">
        <v>0</v>
      </c>
      <c r="BC773" s="1">
        <v>486595426</v>
      </c>
      <c r="BD773" s="1">
        <v>0</v>
      </c>
      <c r="BE773" s="1">
        <v>0</v>
      </c>
      <c r="BF773" s="1">
        <v>299313278</v>
      </c>
      <c r="BG773" s="1">
        <v>0</v>
      </c>
      <c r="BH773" s="1">
        <v>0</v>
      </c>
      <c r="BI773" s="1">
        <v>1672454356</v>
      </c>
      <c r="BJ773" s="1">
        <v>108507783</v>
      </c>
      <c r="BK773" s="1">
        <v>6.49</v>
      </c>
      <c r="BL773" t="s">
        <v>1525</v>
      </c>
      <c r="BM773" s="3">
        <f t="shared" si="150"/>
        <v>65.988175999999996</v>
      </c>
      <c r="BN773" s="3">
        <f t="shared" si="151"/>
        <v>65.919782999999995</v>
      </c>
      <c r="BO773" s="3">
        <f t="shared" si="152"/>
        <v>343.42599999999999</v>
      </c>
      <c r="BP773" s="3">
        <f t="shared" si="153"/>
        <v>42.588000000000001</v>
      </c>
      <c r="BQ773" s="3">
        <f t="shared" si="154"/>
        <v>477.13147600000002</v>
      </c>
      <c r="BR773" s="3">
        <f t="shared" si="155"/>
        <v>0</v>
      </c>
      <c r="BS773" s="3">
        <f t="shared" si="156"/>
        <v>486.59542599999997</v>
      </c>
      <c r="BT773" s="3">
        <f t="shared" si="157"/>
        <v>0</v>
      </c>
      <c r="BU773" s="3">
        <f t="shared" si="158"/>
        <v>299.31327800000003</v>
      </c>
      <c r="BV773" s="3">
        <f t="shared" si="159"/>
        <v>0</v>
      </c>
      <c r="BW773" s="3">
        <f t="shared" si="160"/>
        <v>1672.4543560000002</v>
      </c>
      <c r="BX773" s="3">
        <f t="shared" si="161"/>
        <v>108.50778299999999</v>
      </c>
    </row>
    <row r="774" spans="1:76" x14ac:dyDescent="0.25">
      <c r="A774">
        <v>16</v>
      </c>
      <c r="B774" t="s">
        <v>60</v>
      </c>
      <c r="C774" t="s">
        <v>61</v>
      </c>
      <c r="D774">
        <v>2021</v>
      </c>
      <c r="E774" t="s">
        <v>62</v>
      </c>
      <c r="F774" t="s">
        <v>63</v>
      </c>
      <c r="G774">
        <v>2</v>
      </c>
      <c r="H774" t="s">
        <v>64</v>
      </c>
      <c r="I774" t="s">
        <v>3559</v>
      </c>
      <c r="J774" t="s">
        <v>1425</v>
      </c>
      <c r="K774" t="s">
        <v>1426</v>
      </c>
      <c r="L774" t="s">
        <v>3605</v>
      </c>
      <c r="M774" t="s">
        <v>1427</v>
      </c>
      <c r="N774" t="s">
        <v>3612</v>
      </c>
      <c r="O774" t="s">
        <v>249</v>
      </c>
      <c r="P774" t="s">
        <v>3624</v>
      </c>
      <c r="Q774" t="s">
        <v>454</v>
      </c>
      <c r="R774" t="s">
        <v>3820</v>
      </c>
      <c r="S774" t="s">
        <v>1521</v>
      </c>
      <c r="T774">
        <v>15</v>
      </c>
      <c r="U774">
        <v>3</v>
      </c>
      <c r="V774" t="s">
        <v>1526</v>
      </c>
      <c r="W774">
        <v>2</v>
      </c>
      <c r="X774" t="s">
        <v>75</v>
      </c>
      <c r="Y774">
        <v>1</v>
      </c>
      <c r="Z774" t="s">
        <v>73</v>
      </c>
      <c r="AA774">
        <v>1</v>
      </c>
      <c r="AB774" s="1">
        <v>1</v>
      </c>
      <c r="AC774" s="1">
        <v>1</v>
      </c>
      <c r="AD774" s="1">
        <v>100</v>
      </c>
      <c r="AE774" s="1">
        <v>1</v>
      </c>
      <c r="AF774" s="1">
        <v>0</v>
      </c>
      <c r="AG774" s="1">
        <v>0</v>
      </c>
      <c r="AH774" s="1">
        <v>1</v>
      </c>
      <c r="AI774" s="1">
        <v>0</v>
      </c>
      <c r="AJ774" s="1">
        <v>0</v>
      </c>
      <c r="AK774" s="1">
        <v>1</v>
      </c>
      <c r="AL774" s="1">
        <v>0</v>
      </c>
      <c r="AM774" s="1">
        <v>0</v>
      </c>
      <c r="AN774" s="1">
        <v>1</v>
      </c>
      <c r="AO774" s="1">
        <v>0</v>
      </c>
      <c r="AP774" s="1">
        <v>0</v>
      </c>
      <c r="AQ774" s="1" t="s">
        <v>76</v>
      </c>
      <c r="AR774" s="1" t="s">
        <v>76</v>
      </c>
      <c r="AS774" s="1" t="s">
        <v>76</v>
      </c>
      <c r="AT774" s="1">
        <v>108015000</v>
      </c>
      <c r="AU774" s="1">
        <v>108015000</v>
      </c>
      <c r="AV774" s="1">
        <v>100</v>
      </c>
      <c r="AW774" s="1">
        <v>244762000</v>
      </c>
      <c r="AX774" s="1">
        <v>45630000</v>
      </c>
      <c r="AY774" s="1">
        <v>18.64</v>
      </c>
      <c r="AZ774" s="1">
        <v>252104842</v>
      </c>
      <c r="BA774" s="1">
        <v>0</v>
      </c>
      <c r="BB774" s="1">
        <v>0</v>
      </c>
      <c r="BC774" s="1">
        <v>259667991</v>
      </c>
      <c r="BD774" s="1">
        <v>0</v>
      </c>
      <c r="BE774" s="1">
        <v>0</v>
      </c>
      <c r="BF774" s="1">
        <v>267458037</v>
      </c>
      <c r="BG774" s="1">
        <v>0</v>
      </c>
      <c r="BH774" s="1">
        <v>0</v>
      </c>
      <c r="BI774" s="1">
        <v>1132007870</v>
      </c>
      <c r="BJ774" s="1">
        <v>153645000</v>
      </c>
      <c r="BK774" s="1">
        <v>13.57</v>
      </c>
      <c r="BL774" t="s">
        <v>1523</v>
      </c>
      <c r="BM774" s="3">
        <f t="shared" si="150"/>
        <v>108.015</v>
      </c>
      <c r="BN774" s="3">
        <f t="shared" si="151"/>
        <v>108.015</v>
      </c>
      <c r="BO774" s="3">
        <f t="shared" si="152"/>
        <v>244.762</v>
      </c>
      <c r="BP774" s="3">
        <f t="shared" si="153"/>
        <v>45.63</v>
      </c>
      <c r="BQ774" s="3">
        <f t="shared" si="154"/>
        <v>252.10484199999999</v>
      </c>
      <c r="BR774" s="3">
        <f t="shared" si="155"/>
        <v>0</v>
      </c>
      <c r="BS774" s="3">
        <f t="shared" si="156"/>
        <v>259.66799099999997</v>
      </c>
      <c r="BT774" s="3">
        <f t="shared" si="157"/>
        <v>0</v>
      </c>
      <c r="BU774" s="3">
        <f t="shared" si="158"/>
        <v>267.45803699999999</v>
      </c>
      <c r="BV774" s="3">
        <f t="shared" si="159"/>
        <v>0</v>
      </c>
      <c r="BW774" s="3">
        <f t="shared" si="160"/>
        <v>1132.0078699999999</v>
      </c>
      <c r="BX774" s="3">
        <f t="shared" si="161"/>
        <v>153.64500000000001</v>
      </c>
    </row>
    <row r="775" spans="1:76" x14ac:dyDescent="0.25">
      <c r="A775">
        <v>16</v>
      </c>
      <c r="B775" t="s">
        <v>60</v>
      </c>
      <c r="C775" t="s">
        <v>61</v>
      </c>
      <c r="D775">
        <v>2021</v>
      </c>
      <c r="E775" t="s">
        <v>62</v>
      </c>
      <c r="F775" t="s">
        <v>63</v>
      </c>
      <c r="G775">
        <v>2</v>
      </c>
      <c r="H775" t="s">
        <v>64</v>
      </c>
      <c r="I775" t="s">
        <v>3559</v>
      </c>
      <c r="J775" t="s">
        <v>1425</v>
      </c>
      <c r="K775" t="s">
        <v>1426</v>
      </c>
      <c r="L775" t="s">
        <v>3605</v>
      </c>
      <c r="M775" t="s">
        <v>1427</v>
      </c>
      <c r="N775" t="s">
        <v>3612</v>
      </c>
      <c r="O775" t="s">
        <v>249</v>
      </c>
      <c r="P775" t="s">
        <v>3624</v>
      </c>
      <c r="Q775" t="s">
        <v>454</v>
      </c>
      <c r="R775" t="s">
        <v>3820</v>
      </c>
      <c r="S775" t="s">
        <v>1521</v>
      </c>
      <c r="T775">
        <v>15</v>
      </c>
      <c r="U775">
        <v>4</v>
      </c>
      <c r="V775" t="s">
        <v>1527</v>
      </c>
      <c r="W775">
        <v>1</v>
      </c>
      <c r="X775" t="s">
        <v>72</v>
      </c>
      <c r="Y775">
        <v>1</v>
      </c>
      <c r="Z775" t="s">
        <v>73</v>
      </c>
      <c r="AA775">
        <v>1</v>
      </c>
      <c r="AB775" s="1">
        <v>0.1</v>
      </c>
      <c r="AC775" s="1">
        <v>0.1</v>
      </c>
      <c r="AD775" s="1">
        <v>100</v>
      </c>
      <c r="AE775" s="1">
        <v>0.6</v>
      </c>
      <c r="AF775" s="1">
        <v>0.02</v>
      </c>
      <c r="AG775" s="1">
        <v>3.33</v>
      </c>
      <c r="AH775" s="1">
        <v>0.1</v>
      </c>
      <c r="AI775" s="1">
        <v>0</v>
      </c>
      <c r="AJ775" s="1">
        <v>0</v>
      </c>
      <c r="AK775" s="1">
        <v>0.1</v>
      </c>
      <c r="AL775" s="1">
        <v>0</v>
      </c>
      <c r="AM775" s="1">
        <v>0</v>
      </c>
      <c r="AN775" s="1">
        <v>0.1</v>
      </c>
      <c r="AO775" s="1">
        <v>0</v>
      </c>
      <c r="AP775" s="1">
        <v>0</v>
      </c>
      <c r="AQ775" s="1">
        <v>1</v>
      </c>
      <c r="AR775" s="1">
        <v>0.12</v>
      </c>
      <c r="AS775" s="1">
        <v>12</v>
      </c>
      <c r="AT775" s="1">
        <v>177500000</v>
      </c>
      <c r="AU775" s="1">
        <v>126250000</v>
      </c>
      <c r="AV775" s="1">
        <v>71.13</v>
      </c>
      <c r="AW775" s="1">
        <v>144921000</v>
      </c>
      <c r="AX775" s="1">
        <v>0</v>
      </c>
      <c r="AY775" s="1">
        <v>0</v>
      </c>
      <c r="AZ775" s="1">
        <v>430871917</v>
      </c>
      <c r="BA775" s="1">
        <v>0</v>
      </c>
      <c r="BB775" s="1">
        <v>0</v>
      </c>
      <c r="BC775" s="1">
        <v>375424643</v>
      </c>
      <c r="BD775" s="1">
        <v>0</v>
      </c>
      <c r="BE775" s="1">
        <v>0</v>
      </c>
      <c r="BF775" s="1">
        <v>502649164</v>
      </c>
      <c r="BG775" s="1">
        <v>0</v>
      </c>
      <c r="BH775" s="1">
        <v>0</v>
      </c>
      <c r="BI775" s="1">
        <v>1631366724</v>
      </c>
      <c r="BJ775" s="1">
        <v>126250000</v>
      </c>
      <c r="BK775" s="1">
        <v>7.74</v>
      </c>
      <c r="BL775" t="s">
        <v>1528</v>
      </c>
      <c r="BM775" s="3">
        <f t="shared" si="150"/>
        <v>177.5</v>
      </c>
      <c r="BN775" s="3">
        <f t="shared" si="151"/>
        <v>126.25</v>
      </c>
      <c r="BO775" s="3">
        <f t="shared" si="152"/>
        <v>144.92099999999999</v>
      </c>
      <c r="BP775" s="3">
        <f t="shared" si="153"/>
        <v>0</v>
      </c>
      <c r="BQ775" s="3">
        <f t="shared" si="154"/>
        <v>430.871917</v>
      </c>
      <c r="BR775" s="3">
        <f t="shared" si="155"/>
        <v>0</v>
      </c>
      <c r="BS775" s="3">
        <f t="shared" si="156"/>
        <v>375.424643</v>
      </c>
      <c r="BT775" s="3">
        <f t="shared" si="157"/>
        <v>0</v>
      </c>
      <c r="BU775" s="3">
        <f t="shared" si="158"/>
        <v>502.64916399999998</v>
      </c>
      <c r="BV775" s="3">
        <f t="shared" si="159"/>
        <v>0</v>
      </c>
      <c r="BW775" s="3">
        <f t="shared" si="160"/>
        <v>1631.366724</v>
      </c>
      <c r="BX775" s="3">
        <f t="shared" si="161"/>
        <v>126.25</v>
      </c>
    </row>
    <row r="776" spans="1:76" x14ac:dyDescent="0.25">
      <c r="A776">
        <v>16</v>
      </c>
      <c r="B776" t="s">
        <v>60</v>
      </c>
      <c r="C776" t="s">
        <v>61</v>
      </c>
      <c r="D776">
        <v>2021</v>
      </c>
      <c r="E776" t="s">
        <v>62</v>
      </c>
      <c r="F776" t="s">
        <v>63</v>
      </c>
      <c r="G776">
        <v>2</v>
      </c>
      <c r="H776" t="s">
        <v>64</v>
      </c>
      <c r="I776" t="s">
        <v>3559</v>
      </c>
      <c r="J776" t="s">
        <v>1425</v>
      </c>
      <c r="K776" t="s">
        <v>1426</v>
      </c>
      <c r="L776" t="s">
        <v>3605</v>
      </c>
      <c r="M776" t="s">
        <v>1427</v>
      </c>
      <c r="N776" t="s">
        <v>3612</v>
      </c>
      <c r="O776" t="s">
        <v>249</v>
      </c>
      <c r="P776" t="s">
        <v>3629</v>
      </c>
      <c r="Q776" t="s">
        <v>582</v>
      </c>
      <c r="R776" t="s">
        <v>3821</v>
      </c>
      <c r="S776" t="s">
        <v>1529</v>
      </c>
      <c r="T776">
        <v>22</v>
      </c>
      <c r="U776">
        <v>1</v>
      </c>
      <c r="V776" t="s">
        <v>1530</v>
      </c>
      <c r="W776">
        <v>1</v>
      </c>
      <c r="X776" t="s">
        <v>72</v>
      </c>
      <c r="Y776">
        <v>1</v>
      </c>
      <c r="Z776" t="s">
        <v>73</v>
      </c>
      <c r="AA776">
        <v>1</v>
      </c>
      <c r="AB776" s="1">
        <v>0.12</v>
      </c>
      <c r="AC776" s="1">
        <v>0.12</v>
      </c>
      <c r="AD776" s="1">
        <v>100</v>
      </c>
      <c r="AE776" s="1">
        <v>0.25</v>
      </c>
      <c r="AF776" s="1">
        <v>0.05</v>
      </c>
      <c r="AG776" s="1">
        <v>20</v>
      </c>
      <c r="AH776" s="1">
        <v>0.25</v>
      </c>
      <c r="AI776" s="1">
        <v>0</v>
      </c>
      <c r="AJ776" s="1">
        <v>0</v>
      </c>
      <c r="AK776" s="1">
        <v>0.25</v>
      </c>
      <c r="AL776" s="1">
        <v>0</v>
      </c>
      <c r="AM776" s="1">
        <v>0</v>
      </c>
      <c r="AN776" s="1">
        <v>0.13</v>
      </c>
      <c r="AO776" s="1">
        <v>0</v>
      </c>
      <c r="AP776" s="1">
        <v>0</v>
      </c>
      <c r="AQ776" s="1">
        <v>1</v>
      </c>
      <c r="AR776" s="1">
        <v>0.17</v>
      </c>
      <c r="AS776" s="1">
        <v>17</v>
      </c>
      <c r="AT776" s="1">
        <v>365591500</v>
      </c>
      <c r="AU776" s="1">
        <v>326958500</v>
      </c>
      <c r="AV776" s="1">
        <v>89.43</v>
      </c>
      <c r="AW776" s="1">
        <v>764859000</v>
      </c>
      <c r="AX776" s="1">
        <v>79258700</v>
      </c>
      <c r="AY776" s="1">
        <v>10.36</v>
      </c>
      <c r="AZ776" s="1">
        <v>1051998741</v>
      </c>
      <c r="BA776" s="1">
        <v>0</v>
      </c>
      <c r="BB776" s="1">
        <v>0</v>
      </c>
      <c r="BC776" s="1">
        <v>1033168171</v>
      </c>
      <c r="BD776" s="1">
        <v>0</v>
      </c>
      <c r="BE776" s="1">
        <v>0</v>
      </c>
      <c r="BF776" s="1">
        <v>1229492952</v>
      </c>
      <c r="BG776" s="1">
        <v>0</v>
      </c>
      <c r="BH776" s="1">
        <v>0</v>
      </c>
      <c r="BI776" s="1">
        <v>4445110364</v>
      </c>
      <c r="BJ776" s="1">
        <v>406217200</v>
      </c>
      <c r="BK776" s="1">
        <v>9.14</v>
      </c>
      <c r="BL776" t="s">
        <v>1531</v>
      </c>
      <c r="BM776" s="3">
        <f t="shared" si="150"/>
        <v>365.5915</v>
      </c>
      <c r="BN776" s="3">
        <f t="shared" si="151"/>
        <v>326.95850000000002</v>
      </c>
      <c r="BO776" s="3">
        <f t="shared" si="152"/>
        <v>764.85900000000004</v>
      </c>
      <c r="BP776" s="3">
        <f t="shared" si="153"/>
        <v>79.258700000000005</v>
      </c>
      <c r="BQ776" s="3">
        <f t="shared" si="154"/>
        <v>1051.9987410000001</v>
      </c>
      <c r="BR776" s="3">
        <f t="shared" si="155"/>
        <v>0</v>
      </c>
      <c r="BS776" s="3">
        <f t="shared" si="156"/>
        <v>1033.168171</v>
      </c>
      <c r="BT776" s="3">
        <f t="shared" si="157"/>
        <v>0</v>
      </c>
      <c r="BU776" s="3">
        <f t="shared" si="158"/>
        <v>1229.4929520000001</v>
      </c>
      <c r="BV776" s="3">
        <f t="shared" si="159"/>
        <v>0</v>
      </c>
      <c r="BW776" s="3">
        <f t="shared" si="160"/>
        <v>4445.1103640000001</v>
      </c>
      <c r="BX776" s="3">
        <f t="shared" si="161"/>
        <v>406.21720000000005</v>
      </c>
    </row>
    <row r="777" spans="1:76" x14ac:dyDescent="0.25">
      <c r="A777">
        <v>16</v>
      </c>
      <c r="B777" t="s">
        <v>60</v>
      </c>
      <c r="C777" t="s">
        <v>61</v>
      </c>
      <c r="D777">
        <v>2021</v>
      </c>
      <c r="E777" t="s">
        <v>62</v>
      </c>
      <c r="F777" t="s">
        <v>63</v>
      </c>
      <c r="G777">
        <v>2</v>
      </c>
      <c r="H777" t="s">
        <v>64</v>
      </c>
      <c r="I777" t="s">
        <v>3559</v>
      </c>
      <c r="J777" t="s">
        <v>1425</v>
      </c>
      <c r="K777" t="s">
        <v>1426</v>
      </c>
      <c r="L777" t="s">
        <v>3605</v>
      </c>
      <c r="M777" t="s">
        <v>1427</v>
      </c>
      <c r="N777" t="s">
        <v>3612</v>
      </c>
      <c r="O777" t="s">
        <v>249</v>
      </c>
      <c r="P777" t="s">
        <v>3629</v>
      </c>
      <c r="Q777" t="s">
        <v>582</v>
      </c>
      <c r="R777" t="s">
        <v>3821</v>
      </c>
      <c r="S777" t="s">
        <v>1529</v>
      </c>
      <c r="T777">
        <v>22</v>
      </c>
      <c r="U777">
        <v>2</v>
      </c>
      <c r="V777" t="s">
        <v>1532</v>
      </c>
      <c r="W777">
        <v>1</v>
      </c>
      <c r="X777" t="s">
        <v>72</v>
      </c>
      <c r="Y777">
        <v>1</v>
      </c>
      <c r="Z777" t="s">
        <v>73</v>
      </c>
      <c r="AA777">
        <v>1</v>
      </c>
      <c r="AB777" s="1">
        <v>0.12</v>
      </c>
      <c r="AC777" s="1">
        <v>0.12</v>
      </c>
      <c r="AD777" s="1">
        <v>100</v>
      </c>
      <c r="AE777" s="1">
        <v>0.25</v>
      </c>
      <c r="AF777" s="1">
        <v>0.06</v>
      </c>
      <c r="AG777" s="1">
        <v>24</v>
      </c>
      <c r="AH777" s="1">
        <v>0.25</v>
      </c>
      <c r="AI777" s="1">
        <v>0</v>
      </c>
      <c r="AJ777" s="1">
        <v>0</v>
      </c>
      <c r="AK777" s="1">
        <v>0.25</v>
      </c>
      <c r="AL777" s="1">
        <v>0</v>
      </c>
      <c r="AM777" s="1">
        <v>0</v>
      </c>
      <c r="AN777" s="1">
        <v>0.13</v>
      </c>
      <c r="AO777" s="1">
        <v>0</v>
      </c>
      <c r="AP777" s="1">
        <v>0</v>
      </c>
      <c r="AQ777" s="1">
        <v>1</v>
      </c>
      <c r="AR777" s="1">
        <v>0.18</v>
      </c>
      <c r="AS777" s="1">
        <v>18</v>
      </c>
      <c r="AT777" s="1">
        <v>106069000</v>
      </c>
      <c r="AU777" s="1">
        <v>106069000</v>
      </c>
      <c r="AV777" s="1">
        <v>100</v>
      </c>
      <c r="AW777" s="1">
        <v>679154000</v>
      </c>
      <c r="AX777" s="1">
        <v>19198500</v>
      </c>
      <c r="AY777" s="1">
        <v>2.83</v>
      </c>
      <c r="AZ777" s="1">
        <v>299016704</v>
      </c>
      <c r="BA777" s="1">
        <v>0</v>
      </c>
      <c r="BB777" s="1">
        <v>0</v>
      </c>
      <c r="BC777" s="1">
        <v>274178102</v>
      </c>
      <c r="BD777" s="1">
        <v>0</v>
      </c>
      <c r="BE777" s="1">
        <v>0</v>
      </c>
      <c r="BF777" s="1">
        <v>364084902</v>
      </c>
      <c r="BG777" s="1">
        <v>0</v>
      </c>
      <c r="BH777" s="1">
        <v>0</v>
      </c>
      <c r="BI777" s="1">
        <v>1722502708</v>
      </c>
      <c r="BJ777" s="1">
        <v>125267500</v>
      </c>
      <c r="BK777" s="1">
        <v>7.27</v>
      </c>
      <c r="BL777" t="s">
        <v>1533</v>
      </c>
      <c r="BM777" s="3">
        <f t="shared" si="150"/>
        <v>106.069</v>
      </c>
      <c r="BN777" s="3">
        <f t="shared" si="151"/>
        <v>106.069</v>
      </c>
      <c r="BO777" s="3">
        <f t="shared" si="152"/>
        <v>679.154</v>
      </c>
      <c r="BP777" s="3">
        <f t="shared" si="153"/>
        <v>19.198499999999999</v>
      </c>
      <c r="BQ777" s="3">
        <f t="shared" si="154"/>
        <v>299.016704</v>
      </c>
      <c r="BR777" s="3">
        <f t="shared" si="155"/>
        <v>0</v>
      </c>
      <c r="BS777" s="3">
        <f t="shared" si="156"/>
        <v>274.17810200000002</v>
      </c>
      <c r="BT777" s="3">
        <f t="shared" si="157"/>
        <v>0</v>
      </c>
      <c r="BU777" s="3">
        <f t="shared" si="158"/>
        <v>364.084902</v>
      </c>
      <c r="BV777" s="3">
        <f t="shared" si="159"/>
        <v>0</v>
      </c>
      <c r="BW777" s="3">
        <f t="shared" si="160"/>
        <v>1722.5027080000002</v>
      </c>
      <c r="BX777" s="3">
        <f t="shared" si="161"/>
        <v>125.2675</v>
      </c>
    </row>
    <row r="778" spans="1:76" x14ac:dyDescent="0.25">
      <c r="A778">
        <v>16</v>
      </c>
      <c r="B778" t="s">
        <v>60</v>
      </c>
      <c r="C778" t="s">
        <v>61</v>
      </c>
      <c r="D778">
        <v>2021</v>
      </c>
      <c r="E778" t="s">
        <v>62</v>
      </c>
      <c r="F778" t="s">
        <v>63</v>
      </c>
      <c r="G778">
        <v>2</v>
      </c>
      <c r="H778" t="s">
        <v>64</v>
      </c>
      <c r="I778" t="s">
        <v>3559</v>
      </c>
      <c r="J778" t="s">
        <v>1425</v>
      </c>
      <c r="K778" t="s">
        <v>1426</v>
      </c>
      <c r="L778" t="s">
        <v>3605</v>
      </c>
      <c r="M778" t="s">
        <v>1427</v>
      </c>
      <c r="N778" t="s">
        <v>3612</v>
      </c>
      <c r="O778" t="s">
        <v>249</v>
      </c>
      <c r="P778" t="s">
        <v>3629</v>
      </c>
      <c r="Q778" t="s">
        <v>582</v>
      </c>
      <c r="R778" t="s">
        <v>3821</v>
      </c>
      <c r="S778" t="s">
        <v>1529</v>
      </c>
      <c r="T778">
        <v>22</v>
      </c>
      <c r="U778">
        <v>3</v>
      </c>
      <c r="V778" t="s">
        <v>1534</v>
      </c>
      <c r="W778">
        <v>1</v>
      </c>
      <c r="X778" t="s">
        <v>72</v>
      </c>
      <c r="Y778">
        <v>1</v>
      </c>
      <c r="Z778" t="s">
        <v>73</v>
      </c>
      <c r="AA778">
        <v>1</v>
      </c>
      <c r="AB778" s="1">
        <v>1</v>
      </c>
      <c r="AC778" s="1">
        <v>0</v>
      </c>
      <c r="AD778" s="1">
        <v>0</v>
      </c>
      <c r="AE778" s="1">
        <v>1500</v>
      </c>
      <c r="AF778" s="1">
        <v>0</v>
      </c>
      <c r="AG778" s="1">
        <v>0</v>
      </c>
      <c r="AH778" s="1">
        <v>1600</v>
      </c>
      <c r="AI778" s="1">
        <v>0</v>
      </c>
      <c r="AJ778" s="1">
        <v>0</v>
      </c>
      <c r="AK778" s="1">
        <v>1800</v>
      </c>
      <c r="AL778" s="1">
        <v>0</v>
      </c>
      <c r="AM778" s="1">
        <v>0</v>
      </c>
      <c r="AN778" s="1">
        <v>1000</v>
      </c>
      <c r="AO778" s="1">
        <v>0</v>
      </c>
      <c r="AP778" s="1">
        <v>0</v>
      </c>
      <c r="AQ778" s="1">
        <v>5900</v>
      </c>
      <c r="AR778" s="1">
        <v>0</v>
      </c>
      <c r="AS778" s="1">
        <v>0</v>
      </c>
      <c r="AT778" s="1">
        <v>90427500</v>
      </c>
      <c r="AU778" s="1">
        <v>90427500</v>
      </c>
      <c r="AV778" s="1">
        <v>100</v>
      </c>
      <c r="AW778" s="1">
        <v>4805090000</v>
      </c>
      <c r="AX778" s="1">
        <v>123920000</v>
      </c>
      <c r="AY778" s="1">
        <v>2.58</v>
      </c>
      <c r="AZ778" s="1">
        <v>5574837020</v>
      </c>
      <c r="BA778" s="1">
        <v>0</v>
      </c>
      <c r="BB778" s="1">
        <v>0</v>
      </c>
      <c r="BC778" s="1">
        <v>6070897406</v>
      </c>
      <c r="BD778" s="1">
        <v>0</v>
      </c>
      <c r="BE778" s="1">
        <v>0</v>
      </c>
      <c r="BF778" s="1">
        <v>4327200350</v>
      </c>
      <c r="BG778" s="1">
        <v>0</v>
      </c>
      <c r="BH778" s="1">
        <v>0</v>
      </c>
      <c r="BI778" s="1">
        <v>20868452276</v>
      </c>
      <c r="BJ778" s="1">
        <v>214347500</v>
      </c>
      <c r="BK778" s="1">
        <v>1.03</v>
      </c>
      <c r="BL778" t="s">
        <v>1535</v>
      </c>
      <c r="BM778" s="3">
        <f t="shared" si="150"/>
        <v>90.427499999999995</v>
      </c>
      <c r="BN778" s="3">
        <f t="shared" si="151"/>
        <v>90.427499999999995</v>
      </c>
      <c r="BO778" s="3">
        <f t="shared" si="152"/>
        <v>4805.09</v>
      </c>
      <c r="BP778" s="3">
        <f t="shared" si="153"/>
        <v>123.92</v>
      </c>
      <c r="BQ778" s="3">
        <f t="shared" si="154"/>
        <v>5574.8370199999999</v>
      </c>
      <c r="BR778" s="3">
        <f t="shared" si="155"/>
        <v>0</v>
      </c>
      <c r="BS778" s="3">
        <f t="shared" si="156"/>
        <v>6070.897406</v>
      </c>
      <c r="BT778" s="3">
        <f t="shared" si="157"/>
        <v>0</v>
      </c>
      <c r="BU778" s="3">
        <f t="shared" si="158"/>
        <v>4327.2003500000001</v>
      </c>
      <c r="BV778" s="3">
        <f t="shared" si="159"/>
        <v>0</v>
      </c>
      <c r="BW778" s="3">
        <f t="shared" si="160"/>
        <v>20868.452276</v>
      </c>
      <c r="BX778" s="3">
        <f t="shared" si="161"/>
        <v>214.3475</v>
      </c>
    </row>
    <row r="779" spans="1:76" x14ac:dyDescent="0.25">
      <c r="A779">
        <v>16</v>
      </c>
      <c r="B779" t="s">
        <v>60</v>
      </c>
      <c r="C779" t="s">
        <v>61</v>
      </c>
      <c r="D779">
        <v>2021</v>
      </c>
      <c r="E779" t="s">
        <v>62</v>
      </c>
      <c r="F779" t="s">
        <v>63</v>
      </c>
      <c r="G779">
        <v>2</v>
      </c>
      <c r="H779" t="s">
        <v>64</v>
      </c>
      <c r="I779" t="s">
        <v>3559</v>
      </c>
      <c r="J779" t="s">
        <v>1425</v>
      </c>
      <c r="K779" t="s">
        <v>1426</v>
      </c>
      <c r="L779" t="s">
        <v>3605</v>
      </c>
      <c r="M779" t="s">
        <v>1427</v>
      </c>
      <c r="N779" t="s">
        <v>3612</v>
      </c>
      <c r="O779" t="s">
        <v>249</v>
      </c>
      <c r="P779" t="s">
        <v>3629</v>
      </c>
      <c r="Q779" t="s">
        <v>582</v>
      </c>
      <c r="R779" t="s">
        <v>3821</v>
      </c>
      <c r="S779" t="s">
        <v>1529</v>
      </c>
      <c r="T779">
        <v>22</v>
      </c>
      <c r="U779">
        <v>4</v>
      </c>
      <c r="V779" t="s">
        <v>1536</v>
      </c>
      <c r="W779">
        <v>1</v>
      </c>
      <c r="X779" t="s">
        <v>72</v>
      </c>
      <c r="Y779">
        <v>1</v>
      </c>
      <c r="Z779" t="s">
        <v>73</v>
      </c>
      <c r="AA779">
        <v>1</v>
      </c>
      <c r="AB779" s="1">
        <v>6.21</v>
      </c>
      <c r="AC779" s="1">
        <v>6.21</v>
      </c>
      <c r="AD779" s="1">
        <v>100</v>
      </c>
      <c r="AE779" s="1">
        <v>22.79</v>
      </c>
      <c r="AF779" s="1">
        <v>9.93</v>
      </c>
      <c r="AG779" s="1">
        <v>43.57</v>
      </c>
      <c r="AH779" s="1">
        <v>27</v>
      </c>
      <c r="AI779" s="1">
        <v>0</v>
      </c>
      <c r="AJ779" s="1">
        <v>0</v>
      </c>
      <c r="AK779" s="1">
        <v>31</v>
      </c>
      <c r="AL779" s="1">
        <v>0</v>
      </c>
      <c r="AM779" s="1">
        <v>0</v>
      </c>
      <c r="AN779" s="1">
        <v>13</v>
      </c>
      <c r="AO779" s="1">
        <v>0</v>
      </c>
      <c r="AP779" s="1">
        <v>0</v>
      </c>
      <c r="AQ779" s="1">
        <v>100</v>
      </c>
      <c r="AR779" s="1">
        <v>16.14</v>
      </c>
      <c r="AS779" s="1">
        <v>16.14</v>
      </c>
      <c r="AT779" s="1">
        <v>2926964823</v>
      </c>
      <c r="AU779" s="1">
        <v>2139413228</v>
      </c>
      <c r="AV779" s="1">
        <v>73.09</v>
      </c>
      <c r="AW779" s="1">
        <v>5035035400</v>
      </c>
      <c r="AX779" s="1">
        <v>919614513</v>
      </c>
      <c r="AY779" s="1">
        <v>18.260000000000002</v>
      </c>
      <c r="AZ779" s="1">
        <v>2658360077</v>
      </c>
      <c r="BA779" s="1">
        <v>0</v>
      </c>
      <c r="BB779" s="1">
        <v>0</v>
      </c>
      <c r="BC779" s="1">
        <v>2555006345</v>
      </c>
      <c r="BD779" s="1">
        <v>0</v>
      </c>
      <c r="BE779" s="1">
        <v>0</v>
      </c>
      <c r="BF779" s="1">
        <v>4579605146</v>
      </c>
      <c r="BG779" s="1">
        <v>0</v>
      </c>
      <c r="BH779" s="1">
        <v>0</v>
      </c>
      <c r="BI779" s="1">
        <v>17754971791</v>
      </c>
      <c r="BJ779" s="1">
        <v>3059027741</v>
      </c>
      <c r="BK779" s="1">
        <v>17.23</v>
      </c>
      <c r="BL779" t="s">
        <v>1537</v>
      </c>
      <c r="BM779" s="3">
        <f t="shared" si="150"/>
        <v>2926.9648229999998</v>
      </c>
      <c r="BN779" s="3">
        <f t="shared" si="151"/>
        <v>2139.4132279999999</v>
      </c>
      <c r="BO779" s="3">
        <f t="shared" si="152"/>
        <v>5035.0353999999998</v>
      </c>
      <c r="BP779" s="3">
        <f t="shared" si="153"/>
        <v>919.61451299999999</v>
      </c>
      <c r="BQ779" s="3">
        <f t="shared" si="154"/>
        <v>2658.3600769999998</v>
      </c>
      <c r="BR779" s="3">
        <f t="shared" si="155"/>
        <v>0</v>
      </c>
      <c r="BS779" s="3">
        <f t="shared" si="156"/>
        <v>2555.0063449999998</v>
      </c>
      <c r="BT779" s="3">
        <f t="shared" si="157"/>
        <v>0</v>
      </c>
      <c r="BU779" s="3">
        <f t="shared" si="158"/>
        <v>4579.6051459999999</v>
      </c>
      <c r="BV779" s="3">
        <f t="shared" si="159"/>
        <v>0</v>
      </c>
      <c r="BW779" s="3">
        <f t="shared" si="160"/>
        <v>17754.971790999996</v>
      </c>
      <c r="BX779" s="3">
        <f t="shared" si="161"/>
        <v>3059.0277409999999</v>
      </c>
    </row>
    <row r="780" spans="1:76" x14ac:dyDescent="0.25">
      <c r="A780">
        <v>16</v>
      </c>
      <c r="B780" t="s">
        <v>60</v>
      </c>
      <c r="C780" t="s">
        <v>61</v>
      </c>
      <c r="D780">
        <v>2021</v>
      </c>
      <c r="E780" t="s">
        <v>62</v>
      </c>
      <c r="F780" t="s">
        <v>63</v>
      </c>
      <c r="G780">
        <v>2</v>
      </c>
      <c r="H780" t="s">
        <v>64</v>
      </c>
      <c r="I780" t="s">
        <v>3559</v>
      </c>
      <c r="J780" t="s">
        <v>1425</v>
      </c>
      <c r="K780" t="s">
        <v>1426</v>
      </c>
      <c r="L780" t="s">
        <v>3605</v>
      </c>
      <c r="M780" t="s">
        <v>1427</v>
      </c>
      <c r="N780" t="s">
        <v>3612</v>
      </c>
      <c r="O780" t="s">
        <v>249</v>
      </c>
      <c r="P780" t="s">
        <v>3629</v>
      </c>
      <c r="Q780" t="s">
        <v>582</v>
      </c>
      <c r="R780" t="s">
        <v>3821</v>
      </c>
      <c r="S780" t="s">
        <v>1529</v>
      </c>
      <c r="T780">
        <v>22</v>
      </c>
      <c r="U780">
        <v>5</v>
      </c>
      <c r="V780" t="s">
        <v>1538</v>
      </c>
      <c r="W780">
        <v>2</v>
      </c>
      <c r="X780" t="s">
        <v>75</v>
      </c>
      <c r="Y780">
        <v>1</v>
      </c>
      <c r="Z780" t="s">
        <v>73</v>
      </c>
      <c r="AA780">
        <v>1</v>
      </c>
      <c r="AB780" s="1">
        <v>100</v>
      </c>
      <c r="AC780" s="1">
        <v>100</v>
      </c>
      <c r="AD780" s="1">
        <v>100</v>
      </c>
      <c r="AE780" s="1">
        <v>100</v>
      </c>
      <c r="AF780" s="1">
        <v>100</v>
      </c>
      <c r="AG780" s="1">
        <v>100</v>
      </c>
      <c r="AH780" s="1">
        <v>100</v>
      </c>
      <c r="AI780" s="1">
        <v>0</v>
      </c>
      <c r="AJ780" s="1">
        <v>0</v>
      </c>
      <c r="AK780" s="1">
        <v>100</v>
      </c>
      <c r="AL780" s="1">
        <v>0</v>
      </c>
      <c r="AM780" s="1">
        <v>0</v>
      </c>
      <c r="AN780" s="1">
        <v>100</v>
      </c>
      <c r="AO780" s="1">
        <v>0</v>
      </c>
      <c r="AP780" s="1">
        <v>0</v>
      </c>
      <c r="AQ780" s="1" t="s">
        <v>76</v>
      </c>
      <c r="AR780" s="1" t="s">
        <v>76</v>
      </c>
      <c r="AS780" s="1" t="s">
        <v>76</v>
      </c>
      <c r="AT780" s="1">
        <v>1131030000</v>
      </c>
      <c r="AU780" s="1">
        <v>1027046097</v>
      </c>
      <c r="AV780" s="1">
        <v>90.81</v>
      </c>
      <c r="AW780" s="1">
        <v>2108482600</v>
      </c>
      <c r="AX780" s="1">
        <v>53771500</v>
      </c>
      <c r="AY780" s="1">
        <v>2.5499999999999998</v>
      </c>
      <c r="AZ780" s="1">
        <v>1230787458</v>
      </c>
      <c r="BA780" s="1">
        <v>0</v>
      </c>
      <c r="BB780" s="1">
        <v>0</v>
      </c>
      <c r="BC780" s="1">
        <v>1206199976</v>
      </c>
      <c r="BD780" s="1">
        <v>0</v>
      </c>
      <c r="BE780" s="1">
        <v>0</v>
      </c>
      <c r="BF780" s="1">
        <v>1357830802</v>
      </c>
      <c r="BG780" s="1">
        <v>0</v>
      </c>
      <c r="BH780" s="1">
        <v>0</v>
      </c>
      <c r="BI780" s="1">
        <v>7034330836</v>
      </c>
      <c r="BJ780" s="1">
        <v>1080817597</v>
      </c>
      <c r="BK780" s="1">
        <v>15.36</v>
      </c>
      <c r="BL780" t="s">
        <v>1539</v>
      </c>
      <c r="BM780" s="3">
        <f t="shared" si="150"/>
        <v>1131.03</v>
      </c>
      <c r="BN780" s="3">
        <f t="shared" si="151"/>
        <v>1027.0460969999999</v>
      </c>
      <c r="BO780" s="3">
        <f t="shared" si="152"/>
        <v>2108.4825999999998</v>
      </c>
      <c r="BP780" s="3">
        <f t="shared" si="153"/>
        <v>53.771500000000003</v>
      </c>
      <c r="BQ780" s="3">
        <f t="shared" si="154"/>
        <v>1230.787458</v>
      </c>
      <c r="BR780" s="3">
        <f t="shared" si="155"/>
        <v>0</v>
      </c>
      <c r="BS780" s="3">
        <f t="shared" si="156"/>
        <v>1206.1999760000001</v>
      </c>
      <c r="BT780" s="3">
        <f t="shared" si="157"/>
        <v>0</v>
      </c>
      <c r="BU780" s="3">
        <f t="shared" si="158"/>
        <v>1357.8308019999999</v>
      </c>
      <c r="BV780" s="3">
        <f t="shared" si="159"/>
        <v>0</v>
      </c>
      <c r="BW780" s="3">
        <f t="shared" si="160"/>
        <v>7034.3308359999992</v>
      </c>
      <c r="BX780" s="3">
        <f t="shared" si="161"/>
        <v>1080.817597</v>
      </c>
    </row>
    <row r="781" spans="1:76" x14ac:dyDescent="0.25">
      <c r="A781">
        <v>16</v>
      </c>
      <c r="B781" t="s">
        <v>60</v>
      </c>
      <c r="C781" t="s">
        <v>61</v>
      </c>
      <c r="D781">
        <v>2021</v>
      </c>
      <c r="E781" t="s">
        <v>62</v>
      </c>
      <c r="F781" t="s">
        <v>63</v>
      </c>
      <c r="G781">
        <v>2</v>
      </c>
      <c r="H781" t="s">
        <v>64</v>
      </c>
      <c r="I781" t="s">
        <v>3559</v>
      </c>
      <c r="J781" t="s">
        <v>1425</v>
      </c>
      <c r="K781" t="s">
        <v>1426</v>
      </c>
      <c r="L781" t="s">
        <v>3605</v>
      </c>
      <c r="M781" t="s">
        <v>1427</v>
      </c>
      <c r="N781" t="s">
        <v>3611</v>
      </c>
      <c r="O781" t="s">
        <v>124</v>
      </c>
      <c r="P781" t="s">
        <v>3647</v>
      </c>
      <c r="Q781" t="s">
        <v>1540</v>
      </c>
      <c r="R781" t="s">
        <v>3822</v>
      </c>
      <c r="S781" t="s">
        <v>1541</v>
      </c>
      <c r="T781">
        <v>12</v>
      </c>
      <c r="U781">
        <v>1</v>
      </c>
      <c r="V781" t="s">
        <v>1542</v>
      </c>
      <c r="W781">
        <v>3</v>
      </c>
      <c r="X781" t="s">
        <v>128</v>
      </c>
      <c r="Y781">
        <v>1</v>
      </c>
      <c r="Z781" t="s">
        <v>73</v>
      </c>
      <c r="AA781">
        <v>1</v>
      </c>
      <c r="AB781" s="1">
        <v>0.05</v>
      </c>
      <c r="AC781" s="1">
        <v>0.04</v>
      </c>
      <c r="AD781" s="1">
        <v>80</v>
      </c>
      <c r="AE781" s="1">
        <v>0.1</v>
      </c>
      <c r="AF781" s="1">
        <v>0.05</v>
      </c>
      <c r="AG781" s="1">
        <v>50</v>
      </c>
      <c r="AH781" s="1">
        <v>0.28000000000000003</v>
      </c>
      <c r="AI781" s="1">
        <v>0</v>
      </c>
      <c r="AJ781" s="1">
        <v>0</v>
      </c>
      <c r="AK781" s="1">
        <v>0.53</v>
      </c>
      <c r="AL781" s="1">
        <v>0</v>
      </c>
      <c r="AM781" s="1">
        <v>0</v>
      </c>
      <c r="AN781" s="1">
        <v>1</v>
      </c>
      <c r="AO781" s="1">
        <v>0</v>
      </c>
      <c r="AP781" s="1">
        <v>0</v>
      </c>
      <c r="AQ781" s="1" t="s">
        <v>76</v>
      </c>
      <c r="AR781" s="1" t="s">
        <v>76</v>
      </c>
      <c r="AS781" s="1" t="s">
        <v>76</v>
      </c>
      <c r="AT781" s="1">
        <v>336260668</v>
      </c>
      <c r="AU781" s="1">
        <v>214782737</v>
      </c>
      <c r="AV781" s="1">
        <v>63.87</v>
      </c>
      <c r="AW781" s="1">
        <v>7500000000</v>
      </c>
      <c r="AX781" s="1">
        <v>0</v>
      </c>
      <c r="AY781" s="1">
        <v>0</v>
      </c>
      <c r="AZ781" s="1">
        <v>15320002571</v>
      </c>
      <c r="BA781" s="1">
        <v>0</v>
      </c>
      <c r="BB781" s="1">
        <v>0</v>
      </c>
      <c r="BC781" s="1">
        <v>7977813808</v>
      </c>
      <c r="BD781" s="1">
        <v>0</v>
      </c>
      <c r="BE781" s="1">
        <v>0</v>
      </c>
      <c r="BF781" s="1">
        <v>10194066078</v>
      </c>
      <c r="BG781" s="1">
        <v>0</v>
      </c>
      <c r="BH781" s="1">
        <v>0</v>
      </c>
      <c r="BI781" s="1">
        <v>41328143125</v>
      </c>
      <c r="BJ781" s="1">
        <v>214782737</v>
      </c>
      <c r="BK781" s="1">
        <v>0.52</v>
      </c>
      <c r="BM781" s="3">
        <f t="shared" si="150"/>
        <v>336.26066800000001</v>
      </c>
      <c r="BN781" s="3">
        <f t="shared" si="151"/>
        <v>214.782737</v>
      </c>
      <c r="BO781" s="3">
        <f t="shared" si="152"/>
        <v>7500</v>
      </c>
      <c r="BP781" s="3">
        <f t="shared" si="153"/>
        <v>0</v>
      </c>
      <c r="BQ781" s="3">
        <f t="shared" si="154"/>
        <v>15320.002571000001</v>
      </c>
      <c r="BR781" s="3">
        <f t="shared" si="155"/>
        <v>0</v>
      </c>
      <c r="BS781" s="3">
        <f t="shared" si="156"/>
        <v>7977.8138079999999</v>
      </c>
      <c r="BT781" s="3">
        <f t="shared" si="157"/>
        <v>0</v>
      </c>
      <c r="BU781" s="3">
        <f t="shared" si="158"/>
        <v>10194.066078</v>
      </c>
      <c r="BV781" s="3">
        <f t="shared" si="159"/>
        <v>0</v>
      </c>
      <c r="BW781" s="3">
        <f t="shared" si="160"/>
        <v>41328.143125000002</v>
      </c>
      <c r="BX781" s="3">
        <f t="shared" si="161"/>
        <v>214.782737</v>
      </c>
    </row>
    <row r="782" spans="1:76" x14ac:dyDescent="0.25">
      <c r="A782">
        <v>16</v>
      </c>
      <c r="B782" t="s">
        <v>60</v>
      </c>
      <c r="C782" t="s">
        <v>61</v>
      </c>
      <c r="D782">
        <v>2021</v>
      </c>
      <c r="E782" t="s">
        <v>62</v>
      </c>
      <c r="F782" t="s">
        <v>63</v>
      </c>
      <c r="G782">
        <v>2</v>
      </c>
      <c r="H782" t="s">
        <v>64</v>
      </c>
      <c r="I782" t="s">
        <v>3559</v>
      </c>
      <c r="J782" t="s">
        <v>1425</v>
      </c>
      <c r="K782" t="s">
        <v>1426</v>
      </c>
      <c r="L782" t="s">
        <v>3605</v>
      </c>
      <c r="M782" t="s">
        <v>1427</v>
      </c>
      <c r="N782" t="s">
        <v>3611</v>
      </c>
      <c r="O782" t="s">
        <v>124</v>
      </c>
      <c r="P782" t="s">
        <v>3647</v>
      </c>
      <c r="Q782" t="s">
        <v>1540</v>
      </c>
      <c r="R782" t="s">
        <v>3822</v>
      </c>
      <c r="S782" t="s">
        <v>1541</v>
      </c>
      <c r="T782">
        <v>12</v>
      </c>
      <c r="U782">
        <v>2</v>
      </c>
      <c r="V782" t="s">
        <v>1543</v>
      </c>
      <c r="W782">
        <v>3</v>
      </c>
      <c r="X782" t="s">
        <v>128</v>
      </c>
      <c r="Y782">
        <v>1</v>
      </c>
      <c r="Z782" t="s">
        <v>73</v>
      </c>
      <c r="AA782">
        <v>1</v>
      </c>
      <c r="AB782" s="1">
        <v>71</v>
      </c>
      <c r="AC782" s="1">
        <v>61</v>
      </c>
      <c r="AD782" s="1">
        <v>85.92</v>
      </c>
      <c r="AE782" s="1">
        <v>85</v>
      </c>
      <c r="AF782" s="1">
        <v>69</v>
      </c>
      <c r="AG782" s="1">
        <v>81.180000000000007</v>
      </c>
      <c r="AH782" s="1">
        <v>90</v>
      </c>
      <c r="AI782" s="1">
        <v>0</v>
      </c>
      <c r="AJ782" s="1">
        <v>0</v>
      </c>
      <c r="AK782" s="1">
        <v>95</v>
      </c>
      <c r="AL782" s="1">
        <v>0</v>
      </c>
      <c r="AM782" s="1">
        <v>0</v>
      </c>
      <c r="AN782" s="1">
        <v>100</v>
      </c>
      <c r="AO782" s="1">
        <v>0</v>
      </c>
      <c r="AP782" s="1">
        <v>0</v>
      </c>
      <c r="AQ782" s="1" t="s">
        <v>76</v>
      </c>
      <c r="AR782" s="1" t="s">
        <v>76</v>
      </c>
      <c r="AS782" s="1" t="s">
        <v>76</v>
      </c>
      <c r="AT782" s="1">
        <v>4923568789</v>
      </c>
      <c r="AU782" s="1">
        <v>3826439761</v>
      </c>
      <c r="AV782" s="1">
        <v>77.72</v>
      </c>
      <c r="AW782" s="1">
        <v>14928627000</v>
      </c>
      <c r="AX782" s="1">
        <v>8214190329</v>
      </c>
      <c r="AY782" s="1">
        <v>55.02</v>
      </c>
      <c r="AZ782" s="1">
        <v>13294997429</v>
      </c>
      <c r="BA782" s="1">
        <v>0</v>
      </c>
      <c r="BB782" s="1">
        <v>0</v>
      </c>
      <c r="BC782" s="1">
        <v>13770636192</v>
      </c>
      <c r="BD782" s="1">
        <v>0</v>
      </c>
      <c r="BE782" s="1">
        <v>0</v>
      </c>
      <c r="BF782" s="1">
        <v>13596521276</v>
      </c>
      <c r="BG782" s="1">
        <v>0</v>
      </c>
      <c r="BH782" s="1">
        <v>0</v>
      </c>
      <c r="BI782" s="1">
        <v>60514350686</v>
      </c>
      <c r="BJ782" s="1">
        <v>12040630090</v>
      </c>
      <c r="BK782" s="1">
        <v>19.899999999999999</v>
      </c>
      <c r="BM782" s="3">
        <f t="shared" si="150"/>
        <v>4923.5687889999999</v>
      </c>
      <c r="BN782" s="3">
        <f t="shared" si="151"/>
        <v>3826.4397610000001</v>
      </c>
      <c r="BO782" s="3">
        <f t="shared" si="152"/>
        <v>14928.627</v>
      </c>
      <c r="BP782" s="3">
        <f t="shared" si="153"/>
        <v>8214.1903289999991</v>
      </c>
      <c r="BQ782" s="3">
        <f t="shared" si="154"/>
        <v>13294.997428999999</v>
      </c>
      <c r="BR782" s="3">
        <f t="shared" si="155"/>
        <v>0</v>
      </c>
      <c r="BS782" s="3">
        <f t="shared" si="156"/>
        <v>13770.636192</v>
      </c>
      <c r="BT782" s="3">
        <f t="shared" si="157"/>
        <v>0</v>
      </c>
      <c r="BU782" s="3">
        <f t="shared" si="158"/>
        <v>13596.521275999999</v>
      </c>
      <c r="BV782" s="3">
        <f t="shared" si="159"/>
        <v>0</v>
      </c>
      <c r="BW782" s="3">
        <f t="shared" si="160"/>
        <v>60514.350685999998</v>
      </c>
      <c r="BX782" s="3">
        <f t="shared" si="161"/>
        <v>12040.630089999999</v>
      </c>
    </row>
    <row r="783" spans="1:76" x14ac:dyDescent="0.25">
      <c r="A783">
        <v>16</v>
      </c>
      <c r="B783" t="s">
        <v>60</v>
      </c>
      <c r="C783" t="s">
        <v>61</v>
      </c>
      <c r="D783">
        <v>2021</v>
      </c>
      <c r="E783" t="s">
        <v>62</v>
      </c>
      <c r="F783" t="s">
        <v>63</v>
      </c>
      <c r="G783">
        <v>2</v>
      </c>
      <c r="H783" t="s">
        <v>64</v>
      </c>
      <c r="I783" t="s">
        <v>3559</v>
      </c>
      <c r="J783" t="s">
        <v>1425</v>
      </c>
      <c r="K783" t="s">
        <v>1426</v>
      </c>
      <c r="L783" t="s">
        <v>3605</v>
      </c>
      <c r="M783" t="s">
        <v>1427</v>
      </c>
      <c r="N783" t="s">
        <v>3610</v>
      </c>
      <c r="O783" t="s">
        <v>68</v>
      </c>
      <c r="P783" t="s">
        <v>3617</v>
      </c>
      <c r="Q783" t="s">
        <v>140</v>
      </c>
      <c r="R783" t="s">
        <v>3823</v>
      </c>
      <c r="S783" t="s">
        <v>1544</v>
      </c>
      <c r="T783">
        <v>6</v>
      </c>
      <c r="U783">
        <v>1</v>
      </c>
      <c r="V783" t="s">
        <v>1545</v>
      </c>
      <c r="W783">
        <v>2</v>
      </c>
      <c r="X783" t="s">
        <v>75</v>
      </c>
      <c r="Y783">
        <v>1</v>
      </c>
      <c r="Z783" t="s">
        <v>73</v>
      </c>
      <c r="AA783">
        <v>1</v>
      </c>
      <c r="AB783" s="1">
        <v>100</v>
      </c>
      <c r="AC783" s="1">
        <v>100</v>
      </c>
      <c r="AD783" s="1">
        <v>100</v>
      </c>
      <c r="AE783" s="1">
        <v>100</v>
      </c>
      <c r="AF783" s="1">
        <v>24.99</v>
      </c>
      <c r="AG783" s="1">
        <v>24.99</v>
      </c>
      <c r="AH783" s="1">
        <v>100</v>
      </c>
      <c r="AI783" s="1">
        <v>0</v>
      </c>
      <c r="AJ783" s="1">
        <v>0</v>
      </c>
      <c r="AK783" s="1">
        <v>100</v>
      </c>
      <c r="AL783" s="1">
        <v>0</v>
      </c>
      <c r="AM783" s="1">
        <v>0</v>
      </c>
      <c r="AN783" s="1">
        <v>100</v>
      </c>
      <c r="AO783" s="1">
        <v>0</v>
      </c>
      <c r="AP783" s="1">
        <v>0</v>
      </c>
      <c r="AQ783" s="1" t="s">
        <v>76</v>
      </c>
      <c r="AR783" s="1" t="s">
        <v>76</v>
      </c>
      <c r="AS783" s="1" t="s">
        <v>76</v>
      </c>
      <c r="AT783" s="1">
        <v>3693362355</v>
      </c>
      <c r="AU783" s="1">
        <v>3473368677</v>
      </c>
      <c r="AV783" s="1">
        <v>94.04</v>
      </c>
      <c r="AW783" s="1">
        <v>5895080060</v>
      </c>
      <c r="AX783" s="1">
        <v>1589230142</v>
      </c>
      <c r="AY783" s="1">
        <v>26.96</v>
      </c>
      <c r="AZ783" s="1">
        <v>5121358000</v>
      </c>
      <c r="BA783" s="1">
        <v>0</v>
      </c>
      <c r="BB783" s="1">
        <v>0</v>
      </c>
      <c r="BC783" s="1">
        <v>5321613000</v>
      </c>
      <c r="BD783" s="1">
        <v>0</v>
      </c>
      <c r="BE783" s="1">
        <v>0</v>
      </c>
      <c r="BF783" s="1">
        <v>4586824000</v>
      </c>
      <c r="BG783" s="1">
        <v>0</v>
      </c>
      <c r="BH783" s="1">
        <v>0</v>
      </c>
      <c r="BI783" s="1">
        <v>24618237415</v>
      </c>
      <c r="BJ783" s="1">
        <v>5062598819</v>
      </c>
      <c r="BK783" s="1">
        <v>20.56</v>
      </c>
      <c r="BM783" s="3">
        <f t="shared" si="150"/>
        <v>3693.3623550000002</v>
      </c>
      <c r="BN783" s="3">
        <f t="shared" si="151"/>
        <v>3473.3686769999999</v>
      </c>
      <c r="BO783" s="3">
        <f t="shared" si="152"/>
        <v>5895.0800600000002</v>
      </c>
      <c r="BP783" s="3">
        <f t="shared" si="153"/>
        <v>1589.2301419999999</v>
      </c>
      <c r="BQ783" s="3">
        <f t="shared" si="154"/>
        <v>5121.3580000000002</v>
      </c>
      <c r="BR783" s="3">
        <f t="shared" si="155"/>
        <v>0</v>
      </c>
      <c r="BS783" s="3">
        <f t="shared" si="156"/>
        <v>5321.6130000000003</v>
      </c>
      <c r="BT783" s="3">
        <f t="shared" si="157"/>
        <v>0</v>
      </c>
      <c r="BU783" s="3">
        <f t="shared" si="158"/>
        <v>4586.8239999999996</v>
      </c>
      <c r="BV783" s="3">
        <f t="shared" si="159"/>
        <v>0</v>
      </c>
      <c r="BW783" s="3">
        <f t="shared" si="160"/>
        <v>24618.237415000003</v>
      </c>
      <c r="BX783" s="3">
        <f t="shared" si="161"/>
        <v>5062.5988189999998</v>
      </c>
    </row>
    <row r="784" spans="1:76" x14ac:dyDescent="0.25">
      <c r="A784">
        <v>16</v>
      </c>
      <c r="B784" t="s">
        <v>60</v>
      </c>
      <c r="C784" t="s">
        <v>61</v>
      </c>
      <c r="D784">
        <v>2021</v>
      </c>
      <c r="E784" t="s">
        <v>62</v>
      </c>
      <c r="F784" t="s">
        <v>63</v>
      </c>
      <c r="G784">
        <v>2</v>
      </c>
      <c r="H784" t="s">
        <v>64</v>
      </c>
      <c r="I784" t="s">
        <v>3559</v>
      </c>
      <c r="J784" t="s">
        <v>1425</v>
      </c>
      <c r="K784" t="s">
        <v>1426</v>
      </c>
      <c r="L784" t="s">
        <v>3605</v>
      </c>
      <c r="M784" t="s">
        <v>1427</v>
      </c>
      <c r="N784" t="s">
        <v>3610</v>
      </c>
      <c r="O784" t="s">
        <v>68</v>
      </c>
      <c r="P784" t="s">
        <v>3617</v>
      </c>
      <c r="Q784" t="s">
        <v>140</v>
      </c>
      <c r="R784" t="s">
        <v>3823</v>
      </c>
      <c r="S784" t="s">
        <v>1544</v>
      </c>
      <c r="T784">
        <v>6</v>
      </c>
      <c r="U784">
        <v>2</v>
      </c>
      <c r="V784" t="s">
        <v>1546</v>
      </c>
      <c r="W784">
        <v>2</v>
      </c>
      <c r="X784" t="s">
        <v>75</v>
      </c>
      <c r="Y784">
        <v>1</v>
      </c>
      <c r="Z784" t="s">
        <v>73</v>
      </c>
      <c r="AA784">
        <v>1</v>
      </c>
      <c r="AB784" s="1">
        <v>100</v>
      </c>
      <c r="AC784" s="1">
        <v>100</v>
      </c>
      <c r="AD784" s="1">
        <v>100</v>
      </c>
      <c r="AE784" s="1">
        <v>100</v>
      </c>
      <c r="AF784" s="1">
        <v>24.99</v>
      </c>
      <c r="AG784" s="1">
        <v>24.99</v>
      </c>
      <c r="AH784" s="1">
        <v>100</v>
      </c>
      <c r="AI784" s="1">
        <v>0</v>
      </c>
      <c r="AJ784" s="1">
        <v>0</v>
      </c>
      <c r="AK784" s="1">
        <v>100</v>
      </c>
      <c r="AL784" s="1">
        <v>0</v>
      </c>
      <c r="AM784" s="1">
        <v>0</v>
      </c>
      <c r="AN784" s="1">
        <v>100</v>
      </c>
      <c r="AO784" s="1">
        <v>0</v>
      </c>
      <c r="AP784" s="1">
        <v>0</v>
      </c>
      <c r="AQ784" s="1" t="s">
        <v>76</v>
      </c>
      <c r="AR784" s="1" t="s">
        <v>76</v>
      </c>
      <c r="AS784" s="1" t="s">
        <v>76</v>
      </c>
      <c r="AT784" s="1">
        <v>3296241939</v>
      </c>
      <c r="AU784" s="1">
        <v>3124865926</v>
      </c>
      <c r="AV784" s="1">
        <v>94.8</v>
      </c>
      <c r="AW784" s="1">
        <v>3799133940</v>
      </c>
      <c r="AX784" s="1">
        <v>1840195615</v>
      </c>
      <c r="AY784" s="1">
        <v>48.44</v>
      </c>
      <c r="AZ784" s="1">
        <v>5815536000</v>
      </c>
      <c r="BA784" s="1">
        <v>0</v>
      </c>
      <c r="BB784" s="1">
        <v>0</v>
      </c>
      <c r="BC784" s="1">
        <v>6042934000</v>
      </c>
      <c r="BD784" s="1">
        <v>0</v>
      </c>
      <c r="BE784" s="1">
        <v>0</v>
      </c>
      <c r="BF784" s="1">
        <v>5208548000</v>
      </c>
      <c r="BG784" s="1">
        <v>0</v>
      </c>
      <c r="BH784" s="1">
        <v>0</v>
      </c>
      <c r="BI784" s="1">
        <v>24162393879</v>
      </c>
      <c r="BJ784" s="1">
        <v>4965061541</v>
      </c>
      <c r="BK784" s="1">
        <v>20.55</v>
      </c>
      <c r="BM784" s="3">
        <f t="shared" si="150"/>
        <v>3296.241939</v>
      </c>
      <c r="BN784" s="3">
        <f t="shared" si="151"/>
        <v>3124.8659259999999</v>
      </c>
      <c r="BO784" s="3">
        <f t="shared" si="152"/>
        <v>3799.1339400000002</v>
      </c>
      <c r="BP784" s="3">
        <f t="shared" si="153"/>
        <v>1840.1956150000001</v>
      </c>
      <c r="BQ784" s="3">
        <f t="shared" si="154"/>
        <v>5815.5360000000001</v>
      </c>
      <c r="BR784" s="3">
        <f t="shared" si="155"/>
        <v>0</v>
      </c>
      <c r="BS784" s="3">
        <f t="shared" si="156"/>
        <v>6042.9340000000002</v>
      </c>
      <c r="BT784" s="3">
        <f t="shared" si="157"/>
        <v>0</v>
      </c>
      <c r="BU784" s="3">
        <f t="shared" si="158"/>
        <v>5208.5479999999998</v>
      </c>
      <c r="BV784" s="3">
        <f t="shared" si="159"/>
        <v>0</v>
      </c>
      <c r="BW784" s="3">
        <f t="shared" si="160"/>
        <v>24162.393878999999</v>
      </c>
      <c r="BX784" s="3">
        <f t="shared" si="161"/>
        <v>4965.061541</v>
      </c>
    </row>
    <row r="785" spans="1:76" x14ac:dyDescent="0.25">
      <c r="A785">
        <v>16</v>
      </c>
      <c r="B785" t="s">
        <v>60</v>
      </c>
      <c r="C785" t="s">
        <v>61</v>
      </c>
      <c r="D785">
        <v>2021</v>
      </c>
      <c r="E785" t="s">
        <v>62</v>
      </c>
      <c r="F785" t="s">
        <v>63</v>
      </c>
      <c r="G785">
        <v>2</v>
      </c>
      <c r="H785" t="s">
        <v>64</v>
      </c>
      <c r="I785" t="s">
        <v>3559</v>
      </c>
      <c r="J785" t="s">
        <v>1425</v>
      </c>
      <c r="K785" t="s">
        <v>1426</v>
      </c>
      <c r="L785" t="s">
        <v>3605</v>
      </c>
      <c r="M785" t="s">
        <v>1427</v>
      </c>
      <c r="N785" t="s">
        <v>3610</v>
      </c>
      <c r="O785" t="s">
        <v>68</v>
      </c>
      <c r="P785" t="s">
        <v>3617</v>
      </c>
      <c r="Q785" t="s">
        <v>140</v>
      </c>
      <c r="R785" t="s">
        <v>3823</v>
      </c>
      <c r="S785" t="s">
        <v>1544</v>
      </c>
      <c r="T785">
        <v>6</v>
      </c>
      <c r="U785">
        <v>3</v>
      </c>
      <c r="V785" t="s">
        <v>1547</v>
      </c>
      <c r="W785">
        <v>3</v>
      </c>
      <c r="X785" t="s">
        <v>128</v>
      </c>
      <c r="Y785">
        <v>1</v>
      </c>
      <c r="Z785" t="s">
        <v>73</v>
      </c>
      <c r="AA785">
        <v>1</v>
      </c>
      <c r="AB785" s="1">
        <v>0.08</v>
      </c>
      <c r="AC785" s="1">
        <v>0.08</v>
      </c>
      <c r="AD785" s="1">
        <v>100</v>
      </c>
      <c r="AE785" s="1">
        <v>0.4</v>
      </c>
      <c r="AF785" s="1">
        <v>0.15</v>
      </c>
      <c r="AG785" s="1">
        <v>37.5</v>
      </c>
      <c r="AH785" s="1">
        <v>0.7</v>
      </c>
      <c r="AI785" s="1">
        <v>0</v>
      </c>
      <c r="AJ785" s="1">
        <v>0</v>
      </c>
      <c r="AK785" s="1">
        <v>0.9</v>
      </c>
      <c r="AL785" s="1">
        <v>0</v>
      </c>
      <c r="AM785" s="1">
        <v>0</v>
      </c>
      <c r="AN785" s="1">
        <v>1</v>
      </c>
      <c r="AO785" s="1">
        <v>0</v>
      </c>
      <c r="AP785" s="1">
        <v>0</v>
      </c>
      <c r="AQ785" s="1" t="s">
        <v>76</v>
      </c>
      <c r="AR785" s="1" t="s">
        <v>76</v>
      </c>
      <c r="AS785" s="1" t="s">
        <v>76</v>
      </c>
      <c r="AT785" s="1">
        <v>758658299</v>
      </c>
      <c r="AU785" s="1">
        <v>692285433</v>
      </c>
      <c r="AV785" s="1">
        <v>91.25</v>
      </c>
      <c r="AW785" s="1">
        <v>1892080000</v>
      </c>
      <c r="AX785" s="1">
        <v>615448000</v>
      </c>
      <c r="AY785" s="1">
        <v>32.53</v>
      </c>
      <c r="AZ785" s="1">
        <v>1189413000</v>
      </c>
      <c r="BA785" s="1">
        <v>0</v>
      </c>
      <c r="BB785" s="1">
        <v>0</v>
      </c>
      <c r="BC785" s="1">
        <v>1214943000</v>
      </c>
      <c r="BD785" s="1">
        <v>0</v>
      </c>
      <c r="BE785" s="1">
        <v>0</v>
      </c>
      <c r="BF785" s="1">
        <v>1505071000</v>
      </c>
      <c r="BG785" s="1">
        <v>0</v>
      </c>
      <c r="BH785" s="1">
        <v>0</v>
      </c>
      <c r="BI785" s="1">
        <v>6560165299</v>
      </c>
      <c r="BJ785" s="1">
        <v>1307733433</v>
      </c>
      <c r="BK785" s="1">
        <v>19.93</v>
      </c>
      <c r="BM785" s="3">
        <f t="shared" si="150"/>
        <v>758.65829900000006</v>
      </c>
      <c r="BN785" s="3">
        <f t="shared" si="151"/>
        <v>692.28543300000001</v>
      </c>
      <c r="BO785" s="3">
        <f t="shared" si="152"/>
        <v>1892.08</v>
      </c>
      <c r="BP785" s="3">
        <f t="shared" si="153"/>
        <v>615.44799999999998</v>
      </c>
      <c r="BQ785" s="3">
        <f t="shared" si="154"/>
        <v>1189.413</v>
      </c>
      <c r="BR785" s="3">
        <f t="shared" si="155"/>
        <v>0</v>
      </c>
      <c r="BS785" s="3">
        <f t="shared" si="156"/>
        <v>1214.943</v>
      </c>
      <c r="BT785" s="3">
        <f t="shared" si="157"/>
        <v>0</v>
      </c>
      <c r="BU785" s="3">
        <f t="shared" si="158"/>
        <v>1505.0709999999999</v>
      </c>
      <c r="BV785" s="3">
        <f t="shared" si="159"/>
        <v>0</v>
      </c>
      <c r="BW785" s="3">
        <f t="shared" si="160"/>
        <v>6560.1652990000002</v>
      </c>
      <c r="BX785" s="3">
        <f t="shared" si="161"/>
        <v>1307.7334329999999</v>
      </c>
    </row>
    <row r="786" spans="1:76" x14ac:dyDescent="0.25">
      <c r="A786">
        <v>16</v>
      </c>
      <c r="B786" t="s">
        <v>60</v>
      </c>
      <c r="C786" t="s">
        <v>61</v>
      </c>
      <c r="D786">
        <v>2021</v>
      </c>
      <c r="E786" t="s">
        <v>62</v>
      </c>
      <c r="F786" t="s">
        <v>63</v>
      </c>
      <c r="G786">
        <v>2</v>
      </c>
      <c r="H786" t="s">
        <v>64</v>
      </c>
      <c r="I786" t="s">
        <v>3559</v>
      </c>
      <c r="J786" t="s">
        <v>1425</v>
      </c>
      <c r="K786" t="s">
        <v>1426</v>
      </c>
      <c r="L786" t="s">
        <v>3605</v>
      </c>
      <c r="M786" t="s">
        <v>1427</v>
      </c>
      <c r="N786" t="s">
        <v>3610</v>
      </c>
      <c r="O786" t="s">
        <v>68</v>
      </c>
      <c r="P786" t="s">
        <v>3617</v>
      </c>
      <c r="Q786" t="s">
        <v>140</v>
      </c>
      <c r="R786" t="s">
        <v>3823</v>
      </c>
      <c r="S786" t="s">
        <v>1544</v>
      </c>
      <c r="T786">
        <v>6</v>
      </c>
      <c r="U786">
        <v>4</v>
      </c>
      <c r="V786" t="s">
        <v>1548</v>
      </c>
      <c r="W786">
        <v>3</v>
      </c>
      <c r="X786" t="s">
        <v>128</v>
      </c>
      <c r="Y786">
        <v>1</v>
      </c>
      <c r="Z786" t="s">
        <v>73</v>
      </c>
      <c r="AA786">
        <v>1</v>
      </c>
      <c r="AB786" s="1">
        <v>0.12</v>
      </c>
      <c r="AC786" s="1">
        <v>0.11</v>
      </c>
      <c r="AD786" s="1">
        <v>91.67</v>
      </c>
      <c r="AE786" s="1">
        <v>0.4</v>
      </c>
      <c r="AF786" s="1">
        <v>0.04</v>
      </c>
      <c r="AG786" s="1">
        <v>10</v>
      </c>
      <c r="AH786" s="1">
        <v>0.75</v>
      </c>
      <c r="AI786" s="1">
        <v>0</v>
      </c>
      <c r="AJ786" s="1">
        <v>0</v>
      </c>
      <c r="AK786" s="1">
        <v>0.9</v>
      </c>
      <c r="AL786" s="1">
        <v>0</v>
      </c>
      <c r="AM786" s="1">
        <v>0</v>
      </c>
      <c r="AN786" s="1">
        <v>1</v>
      </c>
      <c r="AO786" s="1">
        <v>0</v>
      </c>
      <c r="AP786" s="1">
        <v>0</v>
      </c>
      <c r="AQ786" s="1" t="s">
        <v>76</v>
      </c>
      <c r="AR786" s="1" t="s">
        <v>76</v>
      </c>
      <c r="AS786" s="1" t="s">
        <v>76</v>
      </c>
      <c r="AT786" s="1">
        <v>248799667</v>
      </c>
      <c r="AU786" s="1">
        <v>238559800</v>
      </c>
      <c r="AV786" s="1">
        <v>95.88</v>
      </c>
      <c r="AW786" s="1">
        <v>332992000</v>
      </c>
      <c r="AX786" s="1">
        <v>186080000</v>
      </c>
      <c r="AY786" s="1">
        <v>55.88</v>
      </c>
      <c r="AZ786" s="1">
        <v>332665000</v>
      </c>
      <c r="BA786" s="1">
        <v>0</v>
      </c>
      <c r="BB786" s="1">
        <v>0</v>
      </c>
      <c r="BC786" s="1">
        <v>339806000</v>
      </c>
      <c r="BD786" s="1">
        <v>0</v>
      </c>
      <c r="BE786" s="1">
        <v>0</v>
      </c>
      <c r="BF786" s="1">
        <v>420952000</v>
      </c>
      <c r="BG786" s="1">
        <v>0</v>
      </c>
      <c r="BH786" s="1">
        <v>0</v>
      </c>
      <c r="BI786" s="1">
        <v>1675214667</v>
      </c>
      <c r="BJ786" s="1">
        <v>424639800</v>
      </c>
      <c r="BK786" s="1">
        <v>25.35</v>
      </c>
      <c r="BM786" s="3">
        <f t="shared" si="150"/>
        <v>248.799667</v>
      </c>
      <c r="BN786" s="3">
        <f t="shared" si="151"/>
        <v>238.5598</v>
      </c>
      <c r="BO786" s="3">
        <f t="shared" si="152"/>
        <v>332.99200000000002</v>
      </c>
      <c r="BP786" s="3">
        <f t="shared" si="153"/>
        <v>186.08</v>
      </c>
      <c r="BQ786" s="3">
        <f t="shared" si="154"/>
        <v>332.66500000000002</v>
      </c>
      <c r="BR786" s="3">
        <f t="shared" si="155"/>
        <v>0</v>
      </c>
      <c r="BS786" s="3">
        <f t="shared" si="156"/>
        <v>339.80599999999998</v>
      </c>
      <c r="BT786" s="3">
        <f t="shared" si="157"/>
        <v>0</v>
      </c>
      <c r="BU786" s="3">
        <f t="shared" si="158"/>
        <v>420.952</v>
      </c>
      <c r="BV786" s="3">
        <f t="shared" si="159"/>
        <v>0</v>
      </c>
      <c r="BW786" s="3">
        <f t="shared" si="160"/>
        <v>1675.214667</v>
      </c>
      <c r="BX786" s="3">
        <f t="shared" si="161"/>
        <v>424.63980000000004</v>
      </c>
    </row>
    <row r="787" spans="1:76" x14ac:dyDescent="0.25">
      <c r="A787">
        <v>16</v>
      </c>
      <c r="B787" t="s">
        <v>60</v>
      </c>
      <c r="C787" t="s">
        <v>61</v>
      </c>
      <c r="D787">
        <v>2021</v>
      </c>
      <c r="E787" t="s">
        <v>62</v>
      </c>
      <c r="F787" t="s">
        <v>63</v>
      </c>
      <c r="G787">
        <v>2</v>
      </c>
      <c r="H787" t="s">
        <v>64</v>
      </c>
      <c r="I787" t="s">
        <v>3559</v>
      </c>
      <c r="J787" t="s">
        <v>1425</v>
      </c>
      <c r="K787" t="s">
        <v>1426</v>
      </c>
      <c r="L787" t="s">
        <v>3605</v>
      </c>
      <c r="M787" t="s">
        <v>1427</v>
      </c>
      <c r="N787" t="s">
        <v>3610</v>
      </c>
      <c r="O787" t="s">
        <v>68</v>
      </c>
      <c r="P787" t="s">
        <v>3617</v>
      </c>
      <c r="Q787" t="s">
        <v>140</v>
      </c>
      <c r="R787" t="s">
        <v>3823</v>
      </c>
      <c r="S787" t="s">
        <v>1544</v>
      </c>
      <c r="T787">
        <v>6</v>
      </c>
      <c r="U787">
        <v>5</v>
      </c>
      <c r="V787" t="s">
        <v>1549</v>
      </c>
      <c r="W787">
        <v>2</v>
      </c>
      <c r="X787" t="s">
        <v>75</v>
      </c>
      <c r="Y787">
        <v>1</v>
      </c>
      <c r="Z787" t="s">
        <v>73</v>
      </c>
      <c r="AA787">
        <v>1</v>
      </c>
      <c r="AB787" s="1">
        <v>100</v>
      </c>
      <c r="AC787" s="1">
        <v>100</v>
      </c>
      <c r="AD787" s="1">
        <v>100</v>
      </c>
      <c r="AE787" s="1">
        <v>100</v>
      </c>
      <c r="AF787" s="1">
        <v>24.64</v>
      </c>
      <c r="AG787" s="1">
        <v>24.64</v>
      </c>
      <c r="AH787" s="1">
        <v>100</v>
      </c>
      <c r="AI787" s="1">
        <v>0</v>
      </c>
      <c r="AJ787" s="1">
        <v>0</v>
      </c>
      <c r="AK787" s="1">
        <v>100</v>
      </c>
      <c r="AL787" s="1">
        <v>0</v>
      </c>
      <c r="AM787" s="1">
        <v>0</v>
      </c>
      <c r="AN787" s="1">
        <v>100</v>
      </c>
      <c r="AO787" s="1">
        <v>0</v>
      </c>
      <c r="AP787" s="1">
        <v>0</v>
      </c>
      <c r="AQ787" s="1" t="s">
        <v>76</v>
      </c>
      <c r="AR787" s="1" t="s">
        <v>76</v>
      </c>
      <c r="AS787" s="1" t="s">
        <v>76</v>
      </c>
      <c r="AT787" s="1">
        <v>2042215500</v>
      </c>
      <c r="AU787" s="1">
        <v>1897600265</v>
      </c>
      <c r="AV787" s="1">
        <v>92.92</v>
      </c>
      <c r="AW787" s="1">
        <v>2330200000</v>
      </c>
      <c r="AX787" s="1">
        <v>1944968400</v>
      </c>
      <c r="AY787" s="1">
        <v>83.47</v>
      </c>
      <c r="AZ787" s="1">
        <v>2514533000</v>
      </c>
      <c r="BA787" s="1">
        <v>0</v>
      </c>
      <c r="BB787" s="1">
        <v>0</v>
      </c>
      <c r="BC787" s="1">
        <v>2568500000</v>
      </c>
      <c r="BD787" s="1">
        <v>0</v>
      </c>
      <c r="BE787" s="1">
        <v>0</v>
      </c>
      <c r="BF787" s="1">
        <v>3181893000</v>
      </c>
      <c r="BG787" s="1">
        <v>0</v>
      </c>
      <c r="BH787" s="1">
        <v>0</v>
      </c>
      <c r="BI787" s="1">
        <v>12637341500</v>
      </c>
      <c r="BJ787" s="1">
        <v>3842568665</v>
      </c>
      <c r="BK787" s="1">
        <v>30.41</v>
      </c>
      <c r="BM787" s="3">
        <f t="shared" si="150"/>
        <v>2042.2155</v>
      </c>
      <c r="BN787" s="3">
        <f t="shared" si="151"/>
        <v>1897.600265</v>
      </c>
      <c r="BO787" s="3">
        <f t="shared" si="152"/>
        <v>2330.1999999999998</v>
      </c>
      <c r="BP787" s="3">
        <f t="shared" si="153"/>
        <v>1944.9684</v>
      </c>
      <c r="BQ787" s="3">
        <f t="shared" si="154"/>
        <v>2514.5329999999999</v>
      </c>
      <c r="BR787" s="3">
        <f t="shared" si="155"/>
        <v>0</v>
      </c>
      <c r="BS787" s="3">
        <f t="shared" si="156"/>
        <v>2568.5</v>
      </c>
      <c r="BT787" s="3">
        <f t="shared" si="157"/>
        <v>0</v>
      </c>
      <c r="BU787" s="3">
        <f t="shared" si="158"/>
        <v>3181.893</v>
      </c>
      <c r="BV787" s="3">
        <f t="shared" si="159"/>
        <v>0</v>
      </c>
      <c r="BW787" s="3">
        <f t="shared" si="160"/>
        <v>12637.3415</v>
      </c>
      <c r="BX787" s="3">
        <f t="shared" si="161"/>
        <v>3842.5686649999998</v>
      </c>
    </row>
    <row r="788" spans="1:76" x14ac:dyDescent="0.25">
      <c r="A788">
        <v>16</v>
      </c>
      <c r="B788" t="s">
        <v>60</v>
      </c>
      <c r="C788" t="s">
        <v>61</v>
      </c>
      <c r="D788">
        <v>2021</v>
      </c>
      <c r="E788" t="s">
        <v>62</v>
      </c>
      <c r="F788" t="s">
        <v>63</v>
      </c>
      <c r="G788">
        <v>2</v>
      </c>
      <c r="H788" t="s">
        <v>64</v>
      </c>
      <c r="I788" t="s">
        <v>3559</v>
      </c>
      <c r="J788" t="s">
        <v>1425</v>
      </c>
      <c r="K788" t="s">
        <v>1426</v>
      </c>
      <c r="L788" t="s">
        <v>3605</v>
      </c>
      <c r="M788" t="s">
        <v>1427</v>
      </c>
      <c r="N788" t="s">
        <v>3610</v>
      </c>
      <c r="O788" t="s">
        <v>68</v>
      </c>
      <c r="P788" t="s">
        <v>3617</v>
      </c>
      <c r="Q788" t="s">
        <v>140</v>
      </c>
      <c r="R788" t="s">
        <v>3823</v>
      </c>
      <c r="S788" t="s">
        <v>1544</v>
      </c>
      <c r="T788">
        <v>6</v>
      </c>
      <c r="U788">
        <v>6</v>
      </c>
      <c r="V788" t="s">
        <v>1550</v>
      </c>
      <c r="W788">
        <v>2</v>
      </c>
      <c r="X788" t="s">
        <v>75</v>
      </c>
      <c r="Y788">
        <v>1</v>
      </c>
      <c r="Z788" t="s">
        <v>73</v>
      </c>
      <c r="AA788">
        <v>1</v>
      </c>
      <c r="AB788" s="1">
        <v>100</v>
      </c>
      <c r="AC788" s="1">
        <v>99.6</v>
      </c>
      <c r="AD788" s="1">
        <v>99.6</v>
      </c>
      <c r="AE788" s="1">
        <v>100</v>
      </c>
      <c r="AF788" s="1">
        <v>24.6</v>
      </c>
      <c r="AG788" s="1">
        <v>24.6</v>
      </c>
      <c r="AH788" s="1">
        <v>100</v>
      </c>
      <c r="AI788" s="1">
        <v>0</v>
      </c>
      <c r="AJ788" s="1">
        <v>0</v>
      </c>
      <c r="AK788" s="1">
        <v>100</v>
      </c>
      <c r="AL788" s="1">
        <v>0</v>
      </c>
      <c r="AM788" s="1">
        <v>0</v>
      </c>
      <c r="AN788" s="1">
        <v>100</v>
      </c>
      <c r="AO788" s="1">
        <v>0</v>
      </c>
      <c r="AP788" s="1">
        <v>0</v>
      </c>
      <c r="AQ788" s="1" t="s">
        <v>76</v>
      </c>
      <c r="AR788" s="1" t="s">
        <v>76</v>
      </c>
      <c r="AS788" s="1" t="s">
        <v>76</v>
      </c>
      <c r="AT788" s="1">
        <v>492863000</v>
      </c>
      <c r="AU788" s="1">
        <v>454526000</v>
      </c>
      <c r="AV788" s="1">
        <v>92.22</v>
      </c>
      <c r="AW788" s="1">
        <v>598227000</v>
      </c>
      <c r="AX788" s="1">
        <v>413532933</v>
      </c>
      <c r="AY788" s="1">
        <v>69.13</v>
      </c>
      <c r="AZ788" s="1">
        <v>644097000</v>
      </c>
      <c r="BA788" s="1">
        <v>0</v>
      </c>
      <c r="BB788" s="1">
        <v>0</v>
      </c>
      <c r="BC788" s="1">
        <v>657922000</v>
      </c>
      <c r="BD788" s="1">
        <v>0</v>
      </c>
      <c r="BE788" s="1">
        <v>0</v>
      </c>
      <c r="BF788" s="1">
        <v>815033000</v>
      </c>
      <c r="BG788" s="1">
        <v>0</v>
      </c>
      <c r="BH788" s="1">
        <v>0</v>
      </c>
      <c r="BI788" s="1">
        <v>3208142000</v>
      </c>
      <c r="BJ788" s="1">
        <v>868058933</v>
      </c>
      <c r="BK788" s="1">
        <v>27.06</v>
      </c>
      <c r="BM788" s="3">
        <f t="shared" si="150"/>
        <v>492.863</v>
      </c>
      <c r="BN788" s="3">
        <f t="shared" si="151"/>
        <v>454.52600000000001</v>
      </c>
      <c r="BO788" s="3">
        <f t="shared" si="152"/>
        <v>598.22699999999998</v>
      </c>
      <c r="BP788" s="3">
        <f t="shared" si="153"/>
        <v>413.53293300000001</v>
      </c>
      <c r="BQ788" s="3">
        <f t="shared" si="154"/>
        <v>644.09699999999998</v>
      </c>
      <c r="BR788" s="3">
        <f t="shared" si="155"/>
        <v>0</v>
      </c>
      <c r="BS788" s="3">
        <f t="shared" si="156"/>
        <v>657.92200000000003</v>
      </c>
      <c r="BT788" s="3">
        <f t="shared" si="157"/>
        <v>0</v>
      </c>
      <c r="BU788" s="3">
        <f t="shared" si="158"/>
        <v>815.03300000000002</v>
      </c>
      <c r="BV788" s="3">
        <f t="shared" si="159"/>
        <v>0</v>
      </c>
      <c r="BW788" s="3">
        <f t="shared" si="160"/>
        <v>3208.1419999999998</v>
      </c>
      <c r="BX788" s="3">
        <f t="shared" si="161"/>
        <v>868.05893300000002</v>
      </c>
    </row>
    <row r="789" spans="1:76" x14ac:dyDescent="0.25">
      <c r="A789">
        <v>16</v>
      </c>
      <c r="B789" t="s">
        <v>60</v>
      </c>
      <c r="C789" t="s">
        <v>61</v>
      </c>
      <c r="D789">
        <v>2021</v>
      </c>
      <c r="E789" t="s">
        <v>62</v>
      </c>
      <c r="F789" t="s">
        <v>63</v>
      </c>
      <c r="G789">
        <v>2</v>
      </c>
      <c r="H789" t="s">
        <v>64</v>
      </c>
      <c r="I789" t="s">
        <v>3559</v>
      </c>
      <c r="J789" t="s">
        <v>1425</v>
      </c>
      <c r="K789" t="s">
        <v>1426</v>
      </c>
      <c r="L789" t="s">
        <v>3605</v>
      </c>
      <c r="M789" t="s">
        <v>1427</v>
      </c>
      <c r="N789" t="s">
        <v>3610</v>
      </c>
      <c r="O789" t="s">
        <v>68</v>
      </c>
      <c r="P789" t="s">
        <v>3617</v>
      </c>
      <c r="Q789" t="s">
        <v>140</v>
      </c>
      <c r="R789" t="s">
        <v>3823</v>
      </c>
      <c r="S789" t="s">
        <v>1544</v>
      </c>
      <c r="T789">
        <v>6</v>
      </c>
      <c r="U789">
        <v>7</v>
      </c>
      <c r="V789" t="s">
        <v>1551</v>
      </c>
      <c r="W789">
        <v>1</v>
      </c>
      <c r="X789" t="s">
        <v>72</v>
      </c>
      <c r="Y789">
        <v>1</v>
      </c>
      <c r="Z789" t="s">
        <v>73</v>
      </c>
      <c r="AA789">
        <v>1</v>
      </c>
      <c r="AB789" s="1">
        <v>1</v>
      </c>
      <c r="AC789" s="1">
        <v>1</v>
      </c>
      <c r="AD789" s="1">
        <v>100</v>
      </c>
      <c r="AE789" s="1">
        <v>2</v>
      </c>
      <c r="AF789" s="1">
        <v>0</v>
      </c>
      <c r="AG789" s="1">
        <v>0</v>
      </c>
      <c r="AH789" s="1">
        <v>3</v>
      </c>
      <c r="AI789" s="1">
        <v>0</v>
      </c>
      <c r="AJ789" s="1">
        <v>0</v>
      </c>
      <c r="AK789" s="1">
        <v>2</v>
      </c>
      <c r="AL789" s="1">
        <v>0</v>
      </c>
      <c r="AM789" s="1">
        <v>0</v>
      </c>
      <c r="AN789" s="1">
        <v>1</v>
      </c>
      <c r="AO789" s="1">
        <v>0</v>
      </c>
      <c r="AP789" s="1">
        <v>0</v>
      </c>
      <c r="AQ789" s="1">
        <v>9</v>
      </c>
      <c r="AR789" s="1">
        <v>1</v>
      </c>
      <c r="AS789" s="1">
        <v>11.11</v>
      </c>
      <c r="AT789" s="1">
        <v>143541000</v>
      </c>
      <c r="AU789" s="1">
        <v>137706000</v>
      </c>
      <c r="AV789" s="1">
        <v>95.94</v>
      </c>
      <c r="AW789" s="1">
        <v>173088000</v>
      </c>
      <c r="AX789" s="1">
        <v>114720000</v>
      </c>
      <c r="AY789" s="1">
        <v>66.28</v>
      </c>
      <c r="AZ789" s="1">
        <v>258915000</v>
      </c>
      <c r="BA789" s="1">
        <v>0</v>
      </c>
      <c r="BB789" s="1">
        <v>0</v>
      </c>
      <c r="BC789" s="1">
        <v>264472000</v>
      </c>
      <c r="BD789" s="1">
        <v>0</v>
      </c>
      <c r="BE789" s="1">
        <v>0</v>
      </c>
      <c r="BF789" s="1">
        <v>327628000</v>
      </c>
      <c r="BG789" s="1">
        <v>0</v>
      </c>
      <c r="BH789" s="1">
        <v>0</v>
      </c>
      <c r="BI789" s="1">
        <v>1167644000</v>
      </c>
      <c r="BJ789" s="1">
        <v>252426000</v>
      </c>
      <c r="BK789" s="1">
        <v>21.62</v>
      </c>
      <c r="BL789" t="s">
        <v>1552</v>
      </c>
      <c r="BM789" s="3">
        <f t="shared" si="150"/>
        <v>143.541</v>
      </c>
      <c r="BN789" s="3">
        <f t="shared" si="151"/>
        <v>137.70599999999999</v>
      </c>
      <c r="BO789" s="3">
        <f t="shared" si="152"/>
        <v>173.08799999999999</v>
      </c>
      <c r="BP789" s="3">
        <f t="shared" si="153"/>
        <v>114.72</v>
      </c>
      <c r="BQ789" s="3">
        <f t="shared" si="154"/>
        <v>258.91500000000002</v>
      </c>
      <c r="BR789" s="3">
        <f t="shared" si="155"/>
        <v>0</v>
      </c>
      <c r="BS789" s="3">
        <f t="shared" si="156"/>
        <v>264.47199999999998</v>
      </c>
      <c r="BT789" s="3">
        <f t="shared" si="157"/>
        <v>0</v>
      </c>
      <c r="BU789" s="3">
        <f t="shared" si="158"/>
        <v>327.62799999999999</v>
      </c>
      <c r="BV789" s="3">
        <f t="shared" si="159"/>
        <v>0</v>
      </c>
      <c r="BW789" s="3">
        <f t="shared" si="160"/>
        <v>1167.644</v>
      </c>
      <c r="BX789" s="3">
        <f t="shared" si="161"/>
        <v>252.42599999999999</v>
      </c>
    </row>
    <row r="790" spans="1:76" x14ac:dyDescent="0.25">
      <c r="A790">
        <v>16</v>
      </c>
      <c r="B790" t="s">
        <v>60</v>
      </c>
      <c r="C790" t="s">
        <v>61</v>
      </c>
      <c r="D790">
        <v>2021</v>
      </c>
      <c r="E790" t="s">
        <v>62</v>
      </c>
      <c r="F790" t="s">
        <v>63</v>
      </c>
      <c r="G790">
        <v>2</v>
      </c>
      <c r="H790" t="s">
        <v>64</v>
      </c>
      <c r="I790" t="s">
        <v>3559</v>
      </c>
      <c r="J790" t="s">
        <v>1425</v>
      </c>
      <c r="K790" t="s">
        <v>1426</v>
      </c>
      <c r="L790" t="s">
        <v>3605</v>
      </c>
      <c r="M790" t="s">
        <v>1427</v>
      </c>
      <c r="N790" t="s">
        <v>3610</v>
      </c>
      <c r="O790" t="s">
        <v>68</v>
      </c>
      <c r="P790" t="s">
        <v>3617</v>
      </c>
      <c r="Q790" t="s">
        <v>140</v>
      </c>
      <c r="R790" t="s">
        <v>3823</v>
      </c>
      <c r="S790" t="s">
        <v>1544</v>
      </c>
      <c r="T790">
        <v>6</v>
      </c>
      <c r="U790">
        <v>8</v>
      </c>
      <c r="V790" t="s">
        <v>1553</v>
      </c>
      <c r="W790">
        <v>2</v>
      </c>
      <c r="X790" t="s">
        <v>75</v>
      </c>
      <c r="Y790">
        <v>1</v>
      </c>
      <c r="Z790" t="s">
        <v>73</v>
      </c>
      <c r="AA790">
        <v>1</v>
      </c>
      <c r="AB790" s="1">
        <v>100</v>
      </c>
      <c r="AC790" s="1">
        <v>100</v>
      </c>
      <c r="AD790" s="1">
        <v>100</v>
      </c>
      <c r="AE790" s="1">
        <v>100</v>
      </c>
      <c r="AF790" s="1">
        <v>6.96</v>
      </c>
      <c r="AG790" s="1">
        <v>6.96</v>
      </c>
      <c r="AH790" s="1">
        <v>100</v>
      </c>
      <c r="AI790" s="1">
        <v>0</v>
      </c>
      <c r="AJ790" s="1">
        <v>0</v>
      </c>
      <c r="AK790" s="1">
        <v>100</v>
      </c>
      <c r="AL790" s="1">
        <v>0</v>
      </c>
      <c r="AM790" s="1">
        <v>0</v>
      </c>
      <c r="AN790" s="1">
        <v>100</v>
      </c>
      <c r="AO790" s="1">
        <v>0</v>
      </c>
      <c r="AP790" s="1">
        <v>0</v>
      </c>
      <c r="AQ790" s="1" t="s">
        <v>76</v>
      </c>
      <c r="AR790" s="1" t="s">
        <v>76</v>
      </c>
      <c r="AS790" s="1" t="s">
        <v>76</v>
      </c>
      <c r="AT790" s="1">
        <v>1079607085</v>
      </c>
      <c r="AU790" s="1">
        <v>965625501</v>
      </c>
      <c r="AV790" s="1">
        <v>89.44</v>
      </c>
      <c r="AW790" s="1">
        <v>2986674000</v>
      </c>
      <c r="AX790" s="1">
        <v>381939000</v>
      </c>
      <c r="AY790" s="1">
        <v>12.79</v>
      </c>
      <c r="AZ790" s="1">
        <v>3126982000</v>
      </c>
      <c r="BA790" s="1">
        <v>0</v>
      </c>
      <c r="BB790" s="1">
        <v>0</v>
      </c>
      <c r="BC790" s="1">
        <v>3163415000</v>
      </c>
      <c r="BD790" s="1">
        <v>0</v>
      </c>
      <c r="BE790" s="1">
        <v>0</v>
      </c>
      <c r="BF790" s="1">
        <v>5178967000</v>
      </c>
      <c r="BG790" s="1">
        <v>0</v>
      </c>
      <c r="BH790" s="1">
        <v>0</v>
      </c>
      <c r="BI790" s="1">
        <v>15535645085</v>
      </c>
      <c r="BJ790" s="1">
        <v>1347564501</v>
      </c>
      <c r="BK790" s="1">
        <v>8.67</v>
      </c>
      <c r="BM790" s="3">
        <f t="shared" si="150"/>
        <v>1079.6070850000001</v>
      </c>
      <c r="BN790" s="3">
        <f t="shared" si="151"/>
        <v>965.62550099999999</v>
      </c>
      <c r="BO790" s="3">
        <f t="shared" si="152"/>
        <v>2986.674</v>
      </c>
      <c r="BP790" s="3">
        <f t="shared" si="153"/>
        <v>381.93900000000002</v>
      </c>
      <c r="BQ790" s="3">
        <f t="shared" si="154"/>
        <v>3126.982</v>
      </c>
      <c r="BR790" s="3">
        <f t="shared" si="155"/>
        <v>0</v>
      </c>
      <c r="BS790" s="3">
        <f t="shared" si="156"/>
        <v>3163.415</v>
      </c>
      <c r="BT790" s="3">
        <f t="shared" si="157"/>
        <v>0</v>
      </c>
      <c r="BU790" s="3">
        <f t="shared" si="158"/>
        <v>5178.9669999999996</v>
      </c>
      <c r="BV790" s="3">
        <f t="shared" si="159"/>
        <v>0</v>
      </c>
      <c r="BW790" s="3">
        <f t="shared" si="160"/>
        <v>15535.645085</v>
      </c>
      <c r="BX790" s="3">
        <f t="shared" si="161"/>
        <v>1347.5645010000001</v>
      </c>
    </row>
    <row r="791" spans="1:76" x14ac:dyDescent="0.25">
      <c r="A791">
        <v>16</v>
      </c>
      <c r="B791" t="s">
        <v>60</v>
      </c>
      <c r="C791" t="s">
        <v>61</v>
      </c>
      <c r="D791">
        <v>2021</v>
      </c>
      <c r="E791" t="s">
        <v>62</v>
      </c>
      <c r="F791" t="s">
        <v>63</v>
      </c>
      <c r="G791">
        <v>2</v>
      </c>
      <c r="H791" t="s">
        <v>64</v>
      </c>
      <c r="I791" t="s">
        <v>3559</v>
      </c>
      <c r="J791" t="s">
        <v>1425</v>
      </c>
      <c r="K791" t="s">
        <v>1426</v>
      </c>
      <c r="L791" t="s">
        <v>3605</v>
      </c>
      <c r="M791" t="s">
        <v>1427</v>
      </c>
      <c r="N791" t="s">
        <v>3610</v>
      </c>
      <c r="O791" t="s">
        <v>68</v>
      </c>
      <c r="P791" t="s">
        <v>3615</v>
      </c>
      <c r="Q791" t="s">
        <v>69</v>
      </c>
      <c r="R791" t="s">
        <v>3824</v>
      </c>
      <c r="S791" t="s">
        <v>1554</v>
      </c>
      <c r="T791">
        <v>13</v>
      </c>
      <c r="U791">
        <v>1</v>
      </c>
      <c r="V791" t="s">
        <v>1555</v>
      </c>
      <c r="W791">
        <v>3</v>
      </c>
      <c r="X791" t="s">
        <v>128</v>
      </c>
      <c r="Y791">
        <v>1</v>
      </c>
      <c r="Z791" t="s">
        <v>73</v>
      </c>
      <c r="AA791">
        <v>1</v>
      </c>
      <c r="AB791" s="1">
        <v>7</v>
      </c>
      <c r="AC791" s="1">
        <v>7</v>
      </c>
      <c r="AD791" s="1">
        <v>100</v>
      </c>
      <c r="AE791" s="1">
        <v>16</v>
      </c>
      <c r="AF791" s="1">
        <v>8.77</v>
      </c>
      <c r="AG791" s="1">
        <v>54.81</v>
      </c>
      <c r="AH791" s="1">
        <v>25</v>
      </c>
      <c r="AI791" s="1">
        <v>0</v>
      </c>
      <c r="AJ791" s="1">
        <v>0</v>
      </c>
      <c r="AK791" s="1">
        <v>36</v>
      </c>
      <c r="AL791" s="1">
        <v>0</v>
      </c>
      <c r="AM791" s="1">
        <v>0</v>
      </c>
      <c r="AN791" s="1">
        <v>43</v>
      </c>
      <c r="AO791" s="1">
        <v>0</v>
      </c>
      <c r="AP791" s="1">
        <v>0</v>
      </c>
      <c r="AQ791" s="1" t="s">
        <v>76</v>
      </c>
      <c r="AR791" s="1" t="s">
        <v>76</v>
      </c>
      <c r="AS791" s="1" t="s">
        <v>76</v>
      </c>
      <c r="AT791" s="1">
        <v>1273596775</v>
      </c>
      <c r="AU791" s="1">
        <v>1273533049</v>
      </c>
      <c r="AV791" s="1">
        <v>99.99</v>
      </c>
      <c r="AW791" s="1">
        <v>1212178432</v>
      </c>
      <c r="AX791" s="1">
        <v>1085262380</v>
      </c>
      <c r="AY791" s="1">
        <v>89.53</v>
      </c>
      <c r="AZ791" s="1">
        <v>2688045000</v>
      </c>
      <c r="BA791" s="1">
        <v>0</v>
      </c>
      <c r="BB791" s="1">
        <v>0</v>
      </c>
      <c r="BC791" s="1">
        <v>2943803000</v>
      </c>
      <c r="BD791" s="1">
        <v>0</v>
      </c>
      <c r="BE791" s="1">
        <v>0</v>
      </c>
      <c r="BF791" s="1">
        <v>3018884000</v>
      </c>
      <c r="BG791" s="1">
        <v>0</v>
      </c>
      <c r="BH791" s="1">
        <v>0</v>
      </c>
      <c r="BI791" s="1">
        <v>11136507207</v>
      </c>
      <c r="BJ791" s="1">
        <v>2358795429</v>
      </c>
      <c r="BK791" s="1">
        <v>21.18</v>
      </c>
      <c r="BM791" s="3">
        <f t="shared" si="150"/>
        <v>1273.596775</v>
      </c>
      <c r="BN791" s="3">
        <f t="shared" si="151"/>
        <v>1273.5330489999999</v>
      </c>
      <c r="BO791" s="3">
        <f t="shared" si="152"/>
        <v>1212.1784319999999</v>
      </c>
      <c r="BP791" s="3">
        <f t="shared" si="153"/>
        <v>1085.2623799999999</v>
      </c>
      <c r="BQ791" s="3">
        <f t="shared" si="154"/>
        <v>2688.0450000000001</v>
      </c>
      <c r="BR791" s="3">
        <f t="shared" si="155"/>
        <v>0</v>
      </c>
      <c r="BS791" s="3">
        <f t="shared" si="156"/>
        <v>2943.8029999999999</v>
      </c>
      <c r="BT791" s="3">
        <f t="shared" si="157"/>
        <v>0</v>
      </c>
      <c r="BU791" s="3">
        <f t="shared" si="158"/>
        <v>3018.884</v>
      </c>
      <c r="BV791" s="3">
        <f t="shared" si="159"/>
        <v>0</v>
      </c>
      <c r="BW791" s="3">
        <f t="shared" si="160"/>
        <v>11136.507206999999</v>
      </c>
      <c r="BX791" s="3">
        <f t="shared" si="161"/>
        <v>2358.7954289999998</v>
      </c>
    </row>
    <row r="792" spans="1:76" x14ac:dyDescent="0.25">
      <c r="A792">
        <v>16</v>
      </c>
      <c r="B792" t="s">
        <v>60</v>
      </c>
      <c r="C792" t="s">
        <v>61</v>
      </c>
      <c r="D792">
        <v>2021</v>
      </c>
      <c r="E792" t="s">
        <v>62</v>
      </c>
      <c r="F792" t="s">
        <v>63</v>
      </c>
      <c r="G792">
        <v>2</v>
      </c>
      <c r="H792" t="s">
        <v>64</v>
      </c>
      <c r="I792" t="s">
        <v>3559</v>
      </c>
      <c r="J792" t="s">
        <v>1425</v>
      </c>
      <c r="K792" t="s">
        <v>1426</v>
      </c>
      <c r="L792" t="s">
        <v>3605</v>
      </c>
      <c r="M792" t="s">
        <v>1427</v>
      </c>
      <c r="N792" t="s">
        <v>3610</v>
      </c>
      <c r="O792" t="s">
        <v>68</v>
      </c>
      <c r="P792" t="s">
        <v>3615</v>
      </c>
      <c r="Q792" t="s">
        <v>69</v>
      </c>
      <c r="R792" t="s">
        <v>3824</v>
      </c>
      <c r="S792" t="s">
        <v>1554</v>
      </c>
      <c r="T792">
        <v>13</v>
      </c>
      <c r="U792">
        <v>2</v>
      </c>
      <c r="V792" t="s">
        <v>1556</v>
      </c>
      <c r="W792">
        <v>2</v>
      </c>
      <c r="X792" t="s">
        <v>75</v>
      </c>
      <c r="Y792">
        <v>1</v>
      </c>
      <c r="Z792" t="s">
        <v>73</v>
      </c>
      <c r="AA792">
        <v>1</v>
      </c>
      <c r="AB792" s="1">
        <v>100</v>
      </c>
      <c r="AC792" s="1">
        <v>100</v>
      </c>
      <c r="AD792" s="1">
        <v>100</v>
      </c>
      <c r="AE792" s="1">
        <v>100</v>
      </c>
      <c r="AF792" s="1">
        <v>100</v>
      </c>
      <c r="AG792" s="1">
        <v>100</v>
      </c>
      <c r="AH792" s="1">
        <v>100</v>
      </c>
      <c r="AI792" s="1">
        <v>0</v>
      </c>
      <c r="AJ792" s="1">
        <v>0</v>
      </c>
      <c r="AK792" s="1">
        <v>100</v>
      </c>
      <c r="AL792" s="1">
        <v>0</v>
      </c>
      <c r="AM792" s="1">
        <v>0</v>
      </c>
      <c r="AN792" s="1">
        <v>100</v>
      </c>
      <c r="AO792" s="1">
        <v>0</v>
      </c>
      <c r="AP792" s="1">
        <v>0</v>
      </c>
      <c r="AQ792" s="1" t="s">
        <v>76</v>
      </c>
      <c r="AR792" s="1" t="s">
        <v>76</v>
      </c>
      <c r="AS792" s="1" t="s">
        <v>76</v>
      </c>
      <c r="AT792" s="1">
        <v>925595565</v>
      </c>
      <c r="AU792" s="1">
        <v>924316312</v>
      </c>
      <c r="AV792" s="1">
        <v>99.86</v>
      </c>
      <c r="AW792" s="1">
        <v>1033424896</v>
      </c>
      <c r="AX792" s="1">
        <v>808949392</v>
      </c>
      <c r="AY792" s="1">
        <v>78.28</v>
      </c>
      <c r="AZ792" s="1">
        <v>1476849000</v>
      </c>
      <c r="BA792" s="1">
        <v>0</v>
      </c>
      <c r="BB792" s="1">
        <v>0</v>
      </c>
      <c r="BC792" s="1">
        <v>1496858000</v>
      </c>
      <c r="BD792" s="1">
        <v>0</v>
      </c>
      <c r="BE792" s="1">
        <v>0</v>
      </c>
      <c r="BF792" s="1">
        <v>1566789000</v>
      </c>
      <c r="BG792" s="1">
        <v>0</v>
      </c>
      <c r="BH792" s="1">
        <v>0</v>
      </c>
      <c r="BI792" s="1">
        <v>6499516461</v>
      </c>
      <c r="BJ792" s="1">
        <v>1733265704</v>
      </c>
      <c r="BK792" s="1">
        <v>26.67</v>
      </c>
      <c r="BM792" s="3">
        <f t="shared" si="150"/>
        <v>925.59556499999997</v>
      </c>
      <c r="BN792" s="3">
        <f t="shared" si="151"/>
        <v>924.31631200000004</v>
      </c>
      <c r="BO792" s="3">
        <f t="shared" si="152"/>
        <v>1033.424896</v>
      </c>
      <c r="BP792" s="3">
        <f t="shared" si="153"/>
        <v>808.94939199999999</v>
      </c>
      <c r="BQ792" s="3">
        <f t="shared" si="154"/>
        <v>1476.8489999999999</v>
      </c>
      <c r="BR792" s="3">
        <f t="shared" si="155"/>
        <v>0</v>
      </c>
      <c r="BS792" s="3">
        <f t="shared" si="156"/>
        <v>1496.8579999999999</v>
      </c>
      <c r="BT792" s="3">
        <f t="shared" si="157"/>
        <v>0</v>
      </c>
      <c r="BU792" s="3">
        <f t="shared" si="158"/>
        <v>1566.789</v>
      </c>
      <c r="BV792" s="3">
        <f t="shared" si="159"/>
        <v>0</v>
      </c>
      <c r="BW792" s="3">
        <f t="shared" si="160"/>
        <v>6499.5164610000002</v>
      </c>
      <c r="BX792" s="3">
        <f t="shared" si="161"/>
        <v>1733.2657039999999</v>
      </c>
    </row>
    <row r="793" spans="1:76" x14ac:dyDescent="0.25">
      <c r="A793">
        <v>16</v>
      </c>
      <c r="B793" t="s">
        <v>60</v>
      </c>
      <c r="C793" t="s">
        <v>61</v>
      </c>
      <c r="D793">
        <v>2021</v>
      </c>
      <c r="E793" t="s">
        <v>62</v>
      </c>
      <c r="F793" t="s">
        <v>63</v>
      </c>
      <c r="G793">
        <v>2</v>
      </c>
      <c r="H793" t="s">
        <v>64</v>
      </c>
      <c r="I793" t="s">
        <v>3559</v>
      </c>
      <c r="J793" t="s">
        <v>1425</v>
      </c>
      <c r="K793" t="s">
        <v>1426</v>
      </c>
      <c r="L793" t="s">
        <v>3605</v>
      </c>
      <c r="M793" t="s">
        <v>1427</v>
      </c>
      <c r="N793" t="s">
        <v>3610</v>
      </c>
      <c r="O793" t="s">
        <v>68</v>
      </c>
      <c r="P793" t="s">
        <v>3615</v>
      </c>
      <c r="Q793" t="s">
        <v>69</v>
      </c>
      <c r="R793" t="s">
        <v>3824</v>
      </c>
      <c r="S793" t="s">
        <v>1554</v>
      </c>
      <c r="T793">
        <v>13</v>
      </c>
      <c r="U793">
        <v>3</v>
      </c>
      <c r="V793" t="s">
        <v>1557</v>
      </c>
      <c r="W793">
        <v>2</v>
      </c>
      <c r="X793" t="s">
        <v>75</v>
      </c>
      <c r="Y793">
        <v>1</v>
      </c>
      <c r="Z793" t="s">
        <v>73</v>
      </c>
      <c r="AA793">
        <v>1</v>
      </c>
      <c r="AB793" s="1">
        <v>100</v>
      </c>
      <c r="AC793" s="1">
        <v>100</v>
      </c>
      <c r="AD793" s="1">
        <v>100</v>
      </c>
      <c r="AE793" s="1">
        <v>100</v>
      </c>
      <c r="AF793" s="1">
        <v>13.3</v>
      </c>
      <c r="AG793" s="1">
        <v>13.3</v>
      </c>
      <c r="AH793" s="1">
        <v>100</v>
      </c>
      <c r="AI793" s="1">
        <v>0</v>
      </c>
      <c r="AJ793" s="1">
        <v>0</v>
      </c>
      <c r="AK793" s="1">
        <v>100</v>
      </c>
      <c r="AL793" s="1">
        <v>0</v>
      </c>
      <c r="AM793" s="1">
        <v>0</v>
      </c>
      <c r="AN793" s="1">
        <v>100</v>
      </c>
      <c r="AO793" s="1">
        <v>0</v>
      </c>
      <c r="AP793" s="1">
        <v>0</v>
      </c>
      <c r="AQ793" s="1" t="s">
        <v>76</v>
      </c>
      <c r="AR793" s="1" t="s">
        <v>76</v>
      </c>
      <c r="AS793" s="1" t="s">
        <v>76</v>
      </c>
      <c r="AT793" s="1">
        <v>416575340</v>
      </c>
      <c r="AU793" s="1">
        <v>416469133</v>
      </c>
      <c r="AV793" s="1">
        <v>99.97</v>
      </c>
      <c r="AW793" s="1">
        <v>788141916</v>
      </c>
      <c r="AX793" s="1">
        <v>569562624</v>
      </c>
      <c r="AY793" s="1">
        <v>72.27</v>
      </c>
      <c r="AZ793" s="1">
        <v>647017000</v>
      </c>
      <c r="BA793" s="1">
        <v>0</v>
      </c>
      <c r="BB793" s="1">
        <v>0</v>
      </c>
      <c r="BC793" s="1">
        <v>610892000</v>
      </c>
      <c r="BD793" s="1">
        <v>0</v>
      </c>
      <c r="BE793" s="1">
        <v>0</v>
      </c>
      <c r="BF793" s="1">
        <v>686421000</v>
      </c>
      <c r="BG793" s="1">
        <v>0</v>
      </c>
      <c r="BH793" s="1">
        <v>0</v>
      </c>
      <c r="BI793" s="1">
        <v>3149047256</v>
      </c>
      <c r="BJ793" s="1">
        <v>986031757</v>
      </c>
      <c r="BK793" s="1">
        <v>31.31</v>
      </c>
      <c r="BM793" s="3">
        <f t="shared" si="150"/>
        <v>416.57533999999998</v>
      </c>
      <c r="BN793" s="3">
        <f t="shared" si="151"/>
        <v>416.469133</v>
      </c>
      <c r="BO793" s="3">
        <f t="shared" si="152"/>
        <v>788.14191600000004</v>
      </c>
      <c r="BP793" s="3">
        <f t="shared" si="153"/>
        <v>569.56262400000003</v>
      </c>
      <c r="BQ793" s="3">
        <f t="shared" si="154"/>
        <v>647.01700000000005</v>
      </c>
      <c r="BR793" s="3">
        <f t="shared" si="155"/>
        <v>0</v>
      </c>
      <c r="BS793" s="3">
        <f t="shared" si="156"/>
        <v>610.89200000000005</v>
      </c>
      <c r="BT793" s="3">
        <f t="shared" si="157"/>
        <v>0</v>
      </c>
      <c r="BU793" s="3">
        <f t="shared" si="158"/>
        <v>686.42100000000005</v>
      </c>
      <c r="BV793" s="3">
        <f t="shared" si="159"/>
        <v>0</v>
      </c>
      <c r="BW793" s="3">
        <f t="shared" si="160"/>
        <v>3149.0472559999998</v>
      </c>
      <c r="BX793" s="3">
        <f t="shared" si="161"/>
        <v>986.03175699999997</v>
      </c>
    </row>
    <row r="794" spans="1:76" x14ac:dyDescent="0.25">
      <c r="A794">
        <v>16</v>
      </c>
      <c r="B794" t="s">
        <v>60</v>
      </c>
      <c r="C794" t="s">
        <v>61</v>
      </c>
      <c r="D794">
        <v>2021</v>
      </c>
      <c r="E794" t="s">
        <v>62</v>
      </c>
      <c r="F794" t="s">
        <v>63</v>
      </c>
      <c r="G794">
        <v>2</v>
      </c>
      <c r="H794" t="s">
        <v>64</v>
      </c>
      <c r="I794" t="s">
        <v>3559</v>
      </c>
      <c r="J794" t="s">
        <v>1425</v>
      </c>
      <c r="K794" t="s">
        <v>1426</v>
      </c>
      <c r="L794" t="s">
        <v>3605</v>
      </c>
      <c r="M794" t="s">
        <v>1427</v>
      </c>
      <c r="N794" t="s">
        <v>3610</v>
      </c>
      <c r="O794" t="s">
        <v>68</v>
      </c>
      <c r="P794" t="s">
        <v>3615</v>
      </c>
      <c r="Q794" t="s">
        <v>69</v>
      </c>
      <c r="R794" t="s">
        <v>3824</v>
      </c>
      <c r="S794" t="s">
        <v>1554</v>
      </c>
      <c r="T794">
        <v>13</v>
      </c>
      <c r="U794">
        <v>4</v>
      </c>
      <c r="V794" t="s">
        <v>1558</v>
      </c>
      <c r="W794">
        <v>2</v>
      </c>
      <c r="X794" t="s">
        <v>75</v>
      </c>
      <c r="Y794">
        <v>1</v>
      </c>
      <c r="Z794" t="s">
        <v>73</v>
      </c>
      <c r="AA794">
        <v>1</v>
      </c>
      <c r="AB794" s="1">
        <v>100</v>
      </c>
      <c r="AC794" s="1">
        <v>100</v>
      </c>
      <c r="AD794" s="1">
        <v>100</v>
      </c>
      <c r="AE794" s="1">
        <v>100</v>
      </c>
      <c r="AF794" s="1">
        <v>5.9</v>
      </c>
      <c r="AG794" s="1">
        <v>5.9</v>
      </c>
      <c r="AH794" s="1">
        <v>100</v>
      </c>
      <c r="AI794" s="1">
        <v>0</v>
      </c>
      <c r="AJ794" s="1">
        <v>0</v>
      </c>
      <c r="AK794" s="1">
        <v>100</v>
      </c>
      <c r="AL794" s="1">
        <v>0</v>
      </c>
      <c r="AM794" s="1">
        <v>0</v>
      </c>
      <c r="AN794" s="1">
        <v>100</v>
      </c>
      <c r="AO794" s="1">
        <v>0</v>
      </c>
      <c r="AP794" s="1">
        <v>0</v>
      </c>
      <c r="AQ794" s="1" t="s">
        <v>76</v>
      </c>
      <c r="AR794" s="1" t="s">
        <v>76</v>
      </c>
      <c r="AS794" s="1" t="s">
        <v>76</v>
      </c>
      <c r="AT794" s="1">
        <v>201818000</v>
      </c>
      <c r="AU794" s="1">
        <v>201818000</v>
      </c>
      <c r="AV794" s="1">
        <v>100</v>
      </c>
      <c r="AW794" s="1">
        <v>421167756</v>
      </c>
      <c r="AX794" s="1">
        <v>345491368</v>
      </c>
      <c r="AY794" s="1">
        <v>82.03</v>
      </c>
      <c r="AZ794" s="1">
        <v>492589000</v>
      </c>
      <c r="BA794" s="1">
        <v>0</v>
      </c>
      <c r="BB794" s="1">
        <v>0</v>
      </c>
      <c r="BC794" s="1">
        <v>412083000</v>
      </c>
      <c r="BD794" s="1">
        <v>0</v>
      </c>
      <c r="BE794" s="1">
        <v>0</v>
      </c>
      <c r="BF794" s="1">
        <v>463030000</v>
      </c>
      <c r="BG794" s="1">
        <v>0</v>
      </c>
      <c r="BH794" s="1">
        <v>0</v>
      </c>
      <c r="BI794" s="1">
        <v>1990687756</v>
      </c>
      <c r="BJ794" s="1">
        <v>547309368</v>
      </c>
      <c r="BK794" s="1">
        <v>27.49</v>
      </c>
      <c r="BM794" s="3">
        <f t="shared" si="150"/>
        <v>201.81800000000001</v>
      </c>
      <c r="BN794" s="3">
        <f t="shared" si="151"/>
        <v>201.81800000000001</v>
      </c>
      <c r="BO794" s="3">
        <f t="shared" si="152"/>
        <v>421.167756</v>
      </c>
      <c r="BP794" s="3">
        <f t="shared" si="153"/>
        <v>345.49136800000002</v>
      </c>
      <c r="BQ794" s="3">
        <f t="shared" si="154"/>
        <v>492.589</v>
      </c>
      <c r="BR794" s="3">
        <f t="shared" si="155"/>
        <v>0</v>
      </c>
      <c r="BS794" s="3">
        <f t="shared" si="156"/>
        <v>412.08300000000003</v>
      </c>
      <c r="BT794" s="3">
        <f t="shared" si="157"/>
        <v>0</v>
      </c>
      <c r="BU794" s="3">
        <f t="shared" si="158"/>
        <v>463.03</v>
      </c>
      <c r="BV794" s="3">
        <f t="shared" si="159"/>
        <v>0</v>
      </c>
      <c r="BW794" s="3">
        <f t="shared" si="160"/>
        <v>1990.687756</v>
      </c>
      <c r="BX794" s="3">
        <f t="shared" si="161"/>
        <v>547.30936800000006</v>
      </c>
    </row>
    <row r="795" spans="1:76" x14ac:dyDescent="0.25">
      <c r="A795">
        <v>16</v>
      </c>
      <c r="B795" t="s">
        <v>60</v>
      </c>
      <c r="C795" t="s">
        <v>61</v>
      </c>
      <c r="D795">
        <v>2021</v>
      </c>
      <c r="E795" t="s">
        <v>62</v>
      </c>
      <c r="F795" t="s">
        <v>63</v>
      </c>
      <c r="G795">
        <v>2</v>
      </c>
      <c r="H795" t="s">
        <v>64</v>
      </c>
      <c r="I795" t="s">
        <v>3559</v>
      </c>
      <c r="J795" t="s">
        <v>1425</v>
      </c>
      <c r="K795" t="s">
        <v>1426</v>
      </c>
      <c r="L795" t="s">
        <v>3605</v>
      </c>
      <c r="M795" t="s">
        <v>1427</v>
      </c>
      <c r="N795" t="s">
        <v>3610</v>
      </c>
      <c r="O795" t="s">
        <v>68</v>
      </c>
      <c r="P795" t="s">
        <v>3615</v>
      </c>
      <c r="Q795" t="s">
        <v>69</v>
      </c>
      <c r="R795" t="s">
        <v>3825</v>
      </c>
      <c r="S795" t="s">
        <v>1559</v>
      </c>
      <c r="T795">
        <v>9</v>
      </c>
      <c r="U795">
        <v>1</v>
      </c>
      <c r="V795" t="s">
        <v>1560</v>
      </c>
      <c r="W795">
        <v>2</v>
      </c>
      <c r="X795" t="s">
        <v>75</v>
      </c>
      <c r="Y795">
        <v>1</v>
      </c>
      <c r="Z795" t="s">
        <v>73</v>
      </c>
      <c r="AA795">
        <v>1</v>
      </c>
      <c r="AB795" s="1">
        <v>100</v>
      </c>
      <c r="AC795" s="1">
        <v>100</v>
      </c>
      <c r="AD795" s="1">
        <v>100</v>
      </c>
      <c r="AE795" s="1">
        <v>100</v>
      </c>
      <c r="AF795" s="1">
        <v>100</v>
      </c>
      <c r="AG795" s="1">
        <v>100</v>
      </c>
      <c r="AH795" s="1">
        <v>100</v>
      </c>
      <c r="AI795" s="1">
        <v>0</v>
      </c>
      <c r="AJ795" s="1">
        <v>0</v>
      </c>
      <c r="AK795" s="1">
        <v>100</v>
      </c>
      <c r="AL795" s="1">
        <v>0</v>
      </c>
      <c r="AM795" s="1">
        <v>0</v>
      </c>
      <c r="AN795" s="1">
        <v>100</v>
      </c>
      <c r="AO795" s="1">
        <v>0</v>
      </c>
      <c r="AP795" s="1">
        <v>0</v>
      </c>
      <c r="AQ795" s="1" t="s">
        <v>76</v>
      </c>
      <c r="AR795" s="1" t="s">
        <v>76</v>
      </c>
      <c r="AS795" s="1" t="s">
        <v>76</v>
      </c>
      <c r="AT795" s="1">
        <v>48984216535</v>
      </c>
      <c r="AU795" s="1">
        <v>45469270497</v>
      </c>
      <c r="AV795" s="1">
        <v>92.82</v>
      </c>
      <c r="AW795" s="1">
        <v>88870138301</v>
      </c>
      <c r="AX795" s="1">
        <v>3109801117</v>
      </c>
      <c r="AY795" s="1">
        <v>3.5</v>
      </c>
      <c r="AZ795" s="1">
        <v>93810019000</v>
      </c>
      <c r="BA795" s="1">
        <v>0</v>
      </c>
      <c r="BB795" s="1">
        <v>0</v>
      </c>
      <c r="BC795" s="1">
        <v>90040781000</v>
      </c>
      <c r="BD795" s="1">
        <v>0</v>
      </c>
      <c r="BE795" s="1">
        <v>0</v>
      </c>
      <c r="BF795" s="1">
        <v>111858852000</v>
      </c>
      <c r="BG795" s="1">
        <v>0</v>
      </c>
      <c r="BH795" s="1">
        <v>0</v>
      </c>
      <c r="BI795" s="1">
        <v>433564006836</v>
      </c>
      <c r="BJ795" s="1">
        <v>48579071614</v>
      </c>
      <c r="BK795" s="1">
        <v>11.2</v>
      </c>
      <c r="BM795" s="3">
        <f t="shared" si="150"/>
        <v>48984.216535</v>
      </c>
      <c r="BN795" s="3">
        <f t="shared" si="151"/>
        <v>45469.270496999998</v>
      </c>
      <c r="BO795" s="3">
        <f t="shared" si="152"/>
        <v>88870.138300999999</v>
      </c>
      <c r="BP795" s="3">
        <f t="shared" si="153"/>
        <v>3109.801117</v>
      </c>
      <c r="BQ795" s="3">
        <f t="shared" si="154"/>
        <v>93810.019</v>
      </c>
      <c r="BR795" s="3">
        <f t="shared" si="155"/>
        <v>0</v>
      </c>
      <c r="BS795" s="3">
        <f t="shared" si="156"/>
        <v>90040.781000000003</v>
      </c>
      <c r="BT795" s="3">
        <f t="shared" si="157"/>
        <v>0</v>
      </c>
      <c r="BU795" s="3">
        <f t="shared" si="158"/>
        <v>111858.852</v>
      </c>
      <c r="BV795" s="3">
        <f t="shared" si="159"/>
        <v>0</v>
      </c>
      <c r="BW795" s="3">
        <f t="shared" si="160"/>
        <v>433564.00683600002</v>
      </c>
      <c r="BX795" s="3">
        <f t="shared" si="161"/>
        <v>48579.071614</v>
      </c>
    </row>
    <row r="796" spans="1:76" x14ac:dyDescent="0.25">
      <c r="A796">
        <v>16</v>
      </c>
      <c r="B796" t="s">
        <v>60</v>
      </c>
      <c r="C796" t="s">
        <v>61</v>
      </c>
      <c r="D796">
        <v>2021</v>
      </c>
      <c r="E796" t="s">
        <v>62</v>
      </c>
      <c r="F796" t="s">
        <v>63</v>
      </c>
      <c r="G796">
        <v>2</v>
      </c>
      <c r="H796" t="s">
        <v>64</v>
      </c>
      <c r="I796" t="s">
        <v>3559</v>
      </c>
      <c r="J796" t="s">
        <v>1425</v>
      </c>
      <c r="K796" t="s">
        <v>1426</v>
      </c>
      <c r="L796" t="s">
        <v>3605</v>
      </c>
      <c r="M796" t="s">
        <v>1427</v>
      </c>
      <c r="N796" t="s">
        <v>3610</v>
      </c>
      <c r="O796" t="s">
        <v>68</v>
      </c>
      <c r="P796" t="s">
        <v>3615</v>
      </c>
      <c r="Q796" t="s">
        <v>69</v>
      </c>
      <c r="R796" t="s">
        <v>3825</v>
      </c>
      <c r="S796" t="s">
        <v>1559</v>
      </c>
      <c r="T796">
        <v>9</v>
      </c>
      <c r="U796">
        <v>2</v>
      </c>
      <c r="V796" t="s">
        <v>1561</v>
      </c>
      <c r="W796">
        <v>3</v>
      </c>
      <c r="X796" t="s">
        <v>128</v>
      </c>
      <c r="Y796">
        <v>1</v>
      </c>
      <c r="Z796" t="s">
        <v>73</v>
      </c>
      <c r="AA796">
        <v>1</v>
      </c>
      <c r="AB796" s="1">
        <v>46.3</v>
      </c>
      <c r="AC796" s="1">
        <v>46.3</v>
      </c>
      <c r="AD796" s="1">
        <v>100</v>
      </c>
      <c r="AE796" s="1">
        <v>46.7</v>
      </c>
      <c r="AF796" s="1">
        <v>46.44</v>
      </c>
      <c r="AG796" s="1">
        <v>99.44</v>
      </c>
      <c r="AH796" s="1">
        <v>47.2</v>
      </c>
      <c r="AI796" s="1">
        <v>0</v>
      </c>
      <c r="AJ796" s="1">
        <v>0</v>
      </c>
      <c r="AK796" s="1">
        <v>47.6</v>
      </c>
      <c r="AL796" s="1">
        <v>0</v>
      </c>
      <c r="AM796" s="1">
        <v>0</v>
      </c>
      <c r="AN796" s="1">
        <v>48</v>
      </c>
      <c r="AO796" s="1">
        <v>0</v>
      </c>
      <c r="AP796" s="1">
        <v>0</v>
      </c>
      <c r="AQ796" s="1" t="s">
        <v>76</v>
      </c>
      <c r="AR796" s="1" t="s">
        <v>76</v>
      </c>
      <c r="AS796" s="1" t="s">
        <v>76</v>
      </c>
      <c r="AT796" s="1">
        <v>944899947</v>
      </c>
      <c r="AU796" s="1">
        <v>856936643</v>
      </c>
      <c r="AV796" s="1">
        <v>90.69</v>
      </c>
      <c r="AW796" s="1">
        <v>2196398336</v>
      </c>
      <c r="AX796" s="1">
        <v>967923803</v>
      </c>
      <c r="AY796" s="1">
        <v>44.07</v>
      </c>
      <c r="AZ796" s="1">
        <v>4125105000</v>
      </c>
      <c r="BA796" s="1">
        <v>0</v>
      </c>
      <c r="BB796" s="1">
        <v>0</v>
      </c>
      <c r="BC796" s="1">
        <v>4125105000</v>
      </c>
      <c r="BD796" s="1">
        <v>0</v>
      </c>
      <c r="BE796" s="1">
        <v>0</v>
      </c>
      <c r="BF796" s="1">
        <v>4830821000</v>
      </c>
      <c r="BG796" s="1">
        <v>0</v>
      </c>
      <c r="BH796" s="1">
        <v>0</v>
      </c>
      <c r="BI796" s="1">
        <v>16222329283</v>
      </c>
      <c r="BJ796" s="1">
        <v>1824860446</v>
      </c>
      <c r="BK796" s="1">
        <v>11.25</v>
      </c>
      <c r="BM796" s="3">
        <f t="shared" si="150"/>
        <v>944.899947</v>
      </c>
      <c r="BN796" s="3">
        <f t="shared" si="151"/>
        <v>856.936643</v>
      </c>
      <c r="BO796" s="3">
        <f t="shared" si="152"/>
        <v>2196.3983360000002</v>
      </c>
      <c r="BP796" s="3">
        <f t="shared" si="153"/>
        <v>967.92380300000002</v>
      </c>
      <c r="BQ796" s="3">
        <f t="shared" si="154"/>
        <v>4125.1049999999996</v>
      </c>
      <c r="BR796" s="3">
        <f t="shared" si="155"/>
        <v>0</v>
      </c>
      <c r="BS796" s="3">
        <f t="shared" si="156"/>
        <v>4125.1049999999996</v>
      </c>
      <c r="BT796" s="3">
        <f t="shared" si="157"/>
        <v>0</v>
      </c>
      <c r="BU796" s="3">
        <f t="shared" si="158"/>
        <v>4830.8209999999999</v>
      </c>
      <c r="BV796" s="3">
        <f t="shared" si="159"/>
        <v>0</v>
      </c>
      <c r="BW796" s="3">
        <f t="shared" si="160"/>
        <v>16222.329282999999</v>
      </c>
      <c r="BX796" s="3">
        <f t="shared" si="161"/>
        <v>1824.8604460000001</v>
      </c>
    </row>
    <row r="797" spans="1:76" x14ac:dyDescent="0.25">
      <c r="A797">
        <v>16</v>
      </c>
      <c r="B797" t="s">
        <v>60</v>
      </c>
      <c r="C797" t="s">
        <v>61</v>
      </c>
      <c r="D797">
        <v>2021</v>
      </c>
      <c r="E797" t="s">
        <v>62</v>
      </c>
      <c r="F797" t="s">
        <v>63</v>
      </c>
      <c r="G797">
        <v>2</v>
      </c>
      <c r="H797" t="s">
        <v>64</v>
      </c>
      <c r="I797" t="s">
        <v>3559</v>
      </c>
      <c r="J797" t="s">
        <v>1425</v>
      </c>
      <c r="K797" t="s">
        <v>1426</v>
      </c>
      <c r="L797" t="s">
        <v>3605</v>
      </c>
      <c r="M797" t="s">
        <v>1427</v>
      </c>
      <c r="N797" t="s">
        <v>3610</v>
      </c>
      <c r="O797" t="s">
        <v>68</v>
      </c>
      <c r="P797" t="s">
        <v>3615</v>
      </c>
      <c r="Q797" t="s">
        <v>69</v>
      </c>
      <c r="R797" t="s">
        <v>3825</v>
      </c>
      <c r="S797" t="s">
        <v>1559</v>
      </c>
      <c r="T797">
        <v>9</v>
      </c>
      <c r="U797">
        <v>3</v>
      </c>
      <c r="V797" t="s">
        <v>1562</v>
      </c>
      <c r="W797">
        <v>3</v>
      </c>
      <c r="X797" t="s">
        <v>128</v>
      </c>
      <c r="Y797">
        <v>1</v>
      </c>
      <c r="Z797" t="s">
        <v>73</v>
      </c>
      <c r="AA797">
        <v>1</v>
      </c>
      <c r="AB797" s="1">
        <v>15</v>
      </c>
      <c r="AC797" s="1">
        <v>15</v>
      </c>
      <c r="AD797" s="1">
        <v>100</v>
      </c>
      <c r="AE797" s="1">
        <v>40</v>
      </c>
      <c r="AF797" s="1">
        <v>19</v>
      </c>
      <c r="AG797" s="1">
        <v>47.5</v>
      </c>
      <c r="AH797" s="1">
        <v>65</v>
      </c>
      <c r="AI797" s="1">
        <v>0</v>
      </c>
      <c r="AJ797" s="1">
        <v>0</v>
      </c>
      <c r="AK797" s="1">
        <v>90</v>
      </c>
      <c r="AL797" s="1">
        <v>0</v>
      </c>
      <c r="AM797" s="1">
        <v>0</v>
      </c>
      <c r="AN797" s="1">
        <v>100</v>
      </c>
      <c r="AO797" s="1">
        <v>0</v>
      </c>
      <c r="AP797" s="1">
        <v>0</v>
      </c>
      <c r="AQ797" s="1" t="s">
        <v>76</v>
      </c>
      <c r="AR797" s="1" t="s">
        <v>76</v>
      </c>
      <c r="AS797" s="1" t="s">
        <v>76</v>
      </c>
      <c r="AT797" s="1">
        <v>338864240</v>
      </c>
      <c r="AU797" s="1">
        <v>301627040</v>
      </c>
      <c r="AV797" s="1">
        <v>89.01</v>
      </c>
      <c r="AW797" s="1">
        <v>559273462</v>
      </c>
      <c r="AX797" s="1">
        <v>244055000</v>
      </c>
      <c r="AY797" s="1">
        <v>43.64</v>
      </c>
      <c r="AZ797" s="1">
        <v>1044362000</v>
      </c>
      <c r="BA797" s="1">
        <v>0</v>
      </c>
      <c r="BB797" s="1">
        <v>0</v>
      </c>
      <c r="BC797" s="1">
        <v>1044362000</v>
      </c>
      <c r="BD797" s="1">
        <v>0</v>
      </c>
      <c r="BE797" s="1">
        <v>0</v>
      </c>
      <c r="BF797" s="1">
        <v>1294514000</v>
      </c>
      <c r="BG797" s="1">
        <v>0</v>
      </c>
      <c r="BH797" s="1">
        <v>0</v>
      </c>
      <c r="BI797" s="1">
        <v>4281375702</v>
      </c>
      <c r="BJ797" s="1">
        <v>545682040</v>
      </c>
      <c r="BK797" s="1">
        <v>12.75</v>
      </c>
      <c r="BM797" s="3">
        <f t="shared" si="150"/>
        <v>338.86424</v>
      </c>
      <c r="BN797" s="3">
        <f t="shared" si="151"/>
        <v>301.62704000000002</v>
      </c>
      <c r="BO797" s="3">
        <f t="shared" si="152"/>
        <v>559.27346199999999</v>
      </c>
      <c r="BP797" s="3">
        <f t="shared" si="153"/>
        <v>244.05500000000001</v>
      </c>
      <c r="BQ797" s="3">
        <f t="shared" si="154"/>
        <v>1044.3620000000001</v>
      </c>
      <c r="BR797" s="3">
        <f t="shared" si="155"/>
        <v>0</v>
      </c>
      <c r="BS797" s="3">
        <f t="shared" si="156"/>
        <v>1044.3620000000001</v>
      </c>
      <c r="BT797" s="3">
        <f t="shared" si="157"/>
        <v>0</v>
      </c>
      <c r="BU797" s="3">
        <f t="shared" si="158"/>
        <v>1294.5139999999999</v>
      </c>
      <c r="BV797" s="3">
        <f t="shared" si="159"/>
        <v>0</v>
      </c>
      <c r="BW797" s="3">
        <f t="shared" si="160"/>
        <v>4281.3757020000003</v>
      </c>
      <c r="BX797" s="3">
        <f t="shared" si="161"/>
        <v>545.68204000000003</v>
      </c>
    </row>
    <row r="798" spans="1:76" x14ac:dyDescent="0.25">
      <c r="A798">
        <v>16</v>
      </c>
      <c r="B798" t="s">
        <v>60</v>
      </c>
      <c r="C798" t="s">
        <v>61</v>
      </c>
      <c r="D798">
        <v>2021</v>
      </c>
      <c r="E798" t="s">
        <v>62</v>
      </c>
      <c r="F798" t="s">
        <v>63</v>
      </c>
      <c r="G798">
        <v>2</v>
      </c>
      <c r="H798" t="s">
        <v>64</v>
      </c>
      <c r="I798" t="s">
        <v>3559</v>
      </c>
      <c r="J798" t="s">
        <v>1425</v>
      </c>
      <c r="K798" t="s">
        <v>1426</v>
      </c>
      <c r="L798" t="s">
        <v>3605</v>
      </c>
      <c r="M798" t="s">
        <v>1427</v>
      </c>
      <c r="N798" t="s">
        <v>3610</v>
      </c>
      <c r="O798" t="s">
        <v>68</v>
      </c>
      <c r="P798" t="s">
        <v>3615</v>
      </c>
      <c r="Q798" t="s">
        <v>69</v>
      </c>
      <c r="R798" t="s">
        <v>3825</v>
      </c>
      <c r="S798" t="s">
        <v>1559</v>
      </c>
      <c r="T798">
        <v>9</v>
      </c>
      <c r="U798">
        <v>4</v>
      </c>
      <c r="V798" t="s">
        <v>1563</v>
      </c>
      <c r="W798">
        <v>2</v>
      </c>
      <c r="X798" t="s">
        <v>75</v>
      </c>
      <c r="Y798">
        <v>1</v>
      </c>
      <c r="Z798" t="s">
        <v>73</v>
      </c>
      <c r="AA798">
        <v>1</v>
      </c>
      <c r="AB798" s="1">
        <v>100</v>
      </c>
      <c r="AC798" s="1">
        <v>100</v>
      </c>
      <c r="AD798" s="1">
        <v>100</v>
      </c>
      <c r="AE798" s="1">
        <v>100</v>
      </c>
      <c r="AF798" s="1">
        <v>100</v>
      </c>
      <c r="AG798" s="1">
        <v>100</v>
      </c>
      <c r="AH798" s="1">
        <v>100</v>
      </c>
      <c r="AI798" s="1">
        <v>0</v>
      </c>
      <c r="AJ798" s="1">
        <v>0</v>
      </c>
      <c r="AK798" s="1">
        <v>100</v>
      </c>
      <c r="AL798" s="1">
        <v>0</v>
      </c>
      <c r="AM798" s="1">
        <v>0</v>
      </c>
      <c r="AN798" s="1">
        <v>100</v>
      </c>
      <c r="AO798" s="1">
        <v>0</v>
      </c>
      <c r="AP798" s="1">
        <v>0</v>
      </c>
      <c r="AQ798" s="1" t="s">
        <v>76</v>
      </c>
      <c r="AR798" s="1" t="s">
        <v>76</v>
      </c>
      <c r="AS798" s="1" t="s">
        <v>76</v>
      </c>
      <c r="AT798" s="1">
        <v>87449421265</v>
      </c>
      <c r="AU798" s="1">
        <v>87204853784</v>
      </c>
      <c r="AV798" s="1">
        <v>99.72</v>
      </c>
      <c r="AW798" s="1">
        <v>157200882536</v>
      </c>
      <c r="AX798" s="1">
        <v>33179370260</v>
      </c>
      <c r="AY798" s="1">
        <v>21.11</v>
      </c>
      <c r="AZ798" s="1">
        <v>163263404000</v>
      </c>
      <c r="BA798" s="1">
        <v>0</v>
      </c>
      <c r="BB798" s="1">
        <v>0</v>
      </c>
      <c r="BC798" s="1">
        <v>168916717000</v>
      </c>
      <c r="BD798" s="1">
        <v>0</v>
      </c>
      <c r="BE798" s="1">
        <v>0</v>
      </c>
      <c r="BF798" s="1">
        <v>145133064000</v>
      </c>
      <c r="BG798" s="1">
        <v>0</v>
      </c>
      <c r="BH798" s="1">
        <v>0</v>
      </c>
      <c r="BI798" s="1">
        <v>721963488801</v>
      </c>
      <c r="BJ798" s="1">
        <v>120384224044</v>
      </c>
      <c r="BK798" s="1">
        <v>16.670000000000002</v>
      </c>
      <c r="BM798" s="3">
        <f t="shared" si="150"/>
        <v>87449.421264999997</v>
      </c>
      <c r="BN798" s="3">
        <f t="shared" si="151"/>
        <v>87204.853784000006</v>
      </c>
      <c r="BO798" s="3">
        <f t="shared" si="152"/>
        <v>157200.88253599999</v>
      </c>
      <c r="BP798" s="3">
        <f t="shared" si="153"/>
        <v>33179.370260000003</v>
      </c>
      <c r="BQ798" s="3">
        <f t="shared" si="154"/>
        <v>163263.40400000001</v>
      </c>
      <c r="BR798" s="3">
        <f t="shared" si="155"/>
        <v>0</v>
      </c>
      <c r="BS798" s="3">
        <f t="shared" si="156"/>
        <v>168916.717</v>
      </c>
      <c r="BT798" s="3">
        <f t="shared" si="157"/>
        <v>0</v>
      </c>
      <c r="BU798" s="3">
        <f t="shared" si="158"/>
        <v>145133.06400000001</v>
      </c>
      <c r="BV798" s="3">
        <f t="shared" si="159"/>
        <v>0</v>
      </c>
      <c r="BW798" s="3">
        <f t="shared" si="160"/>
        <v>721963.48880099994</v>
      </c>
      <c r="BX798" s="3">
        <f t="shared" si="161"/>
        <v>120384.224044</v>
      </c>
    </row>
    <row r="799" spans="1:76" x14ac:dyDescent="0.25">
      <c r="A799">
        <v>16</v>
      </c>
      <c r="B799" t="s">
        <v>60</v>
      </c>
      <c r="C799" t="s">
        <v>61</v>
      </c>
      <c r="D799">
        <v>2021</v>
      </c>
      <c r="E799" t="s">
        <v>62</v>
      </c>
      <c r="F799" t="s">
        <v>63</v>
      </c>
      <c r="G799">
        <v>2</v>
      </c>
      <c r="H799" t="s">
        <v>64</v>
      </c>
      <c r="I799" t="s">
        <v>3559</v>
      </c>
      <c r="J799" t="s">
        <v>1425</v>
      </c>
      <c r="K799" t="s">
        <v>1426</v>
      </c>
      <c r="L799" t="s">
        <v>3605</v>
      </c>
      <c r="M799" t="s">
        <v>1427</v>
      </c>
      <c r="N799" t="s">
        <v>3610</v>
      </c>
      <c r="O799" t="s">
        <v>68</v>
      </c>
      <c r="P799" t="s">
        <v>3615</v>
      </c>
      <c r="Q799" t="s">
        <v>69</v>
      </c>
      <c r="R799" t="s">
        <v>3825</v>
      </c>
      <c r="S799" t="s">
        <v>1559</v>
      </c>
      <c r="T799">
        <v>9</v>
      </c>
      <c r="U799">
        <v>5</v>
      </c>
      <c r="V799" t="s">
        <v>1564</v>
      </c>
      <c r="W799">
        <v>3</v>
      </c>
      <c r="X799" t="s">
        <v>128</v>
      </c>
      <c r="Y799">
        <v>1</v>
      </c>
      <c r="Z799" t="s">
        <v>73</v>
      </c>
      <c r="AA799">
        <v>1</v>
      </c>
      <c r="AB799" s="1">
        <v>0.1</v>
      </c>
      <c r="AC799" s="1">
        <v>0.1</v>
      </c>
      <c r="AD799" s="1">
        <v>100</v>
      </c>
      <c r="AE799" s="1">
        <v>0.3</v>
      </c>
      <c r="AF799" s="1">
        <v>0.17</v>
      </c>
      <c r="AG799" s="1">
        <v>56.67</v>
      </c>
      <c r="AH799" s="1">
        <v>0.7</v>
      </c>
      <c r="AI799" s="1">
        <v>0</v>
      </c>
      <c r="AJ799" s="1">
        <v>0</v>
      </c>
      <c r="AK799" s="1">
        <v>0.9</v>
      </c>
      <c r="AL799" s="1">
        <v>0</v>
      </c>
      <c r="AM799" s="1">
        <v>0</v>
      </c>
      <c r="AN799" s="1">
        <v>1</v>
      </c>
      <c r="AO799" s="1">
        <v>0</v>
      </c>
      <c r="AP799" s="1">
        <v>0</v>
      </c>
      <c r="AQ799" s="1" t="s">
        <v>76</v>
      </c>
      <c r="AR799" s="1" t="s">
        <v>76</v>
      </c>
      <c r="AS799" s="1" t="s">
        <v>76</v>
      </c>
      <c r="AT799" s="1">
        <v>66510000</v>
      </c>
      <c r="AU799" s="1">
        <v>66510000</v>
      </c>
      <c r="AV799" s="1">
        <v>100</v>
      </c>
      <c r="AW799" s="1">
        <v>90000000</v>
      </c>
      <c r="AX799" s="1">
        <v>0</v>
      </c>
      <c r="AY799" s="1">
        <v>0</v>
      </c>
      <c r="AZ799" s="1">
        <v>105288000</v>
      </c>
      <c r="BA799" s="1">
        <v>0</v>
      </c>
      <c r="BB799" s="1">
        <v>0</v>
      </c>
      <c r="BC799" s="1">
        <v>109579000</v>
      </c>
      <c r="BD799" s="1">
        <v>0</v>
      </c>
      <c r="BE799" s="1">
        <v>0</v>
      </c>
      <c r="BF799" s="1">
        <v>51814000</v>
      </c>
      <c r="BG799" s="1">
        <v>0</v>
      </c>
      <c r="BH799" s="1">
        <v>0</v>
      </c>
      <c r="BI799" s="1">
        <v>423191000</v>
      </c>
      <c r="BJ799" s="1">
        <v>66510000</v>
      </c>
      <c r="BK799" s="1">
        <v>15.72</v>
      </c>
      <c r="BM799" s="3">
        <f t="shared" si="150"/>
        <v>66.510000000000005</v>
      </c>
      <c r="BN799" s="3">
        <f t="shared" si="151"/>
        <v>66.510000000000005</v>
      </c>
      <c r="BO799" s="3">
        <f t="shared" si="152"/>
        <v>90</v>
      </c>
      <c r="BP799" s="3">
        <f t="shared" si="153"/>
        <v>0</v>
      </c>
      <c r="BQ799" s="3">
        <f t="shared" si="154"/>
        <v>105.288</v>
      </c>
      <c r="BR799" s="3">
        <f t="shared" si="155"/>
        <v>0</v>
      </c>
      <c r="BS799" s="3">
        <f t="shared" si="156"/>
        <v>109.57899999999999</v>
      </c>
      <c r="BT799" s="3">
        <f t="shared" si="157"/>
        <v>0</v>
      </c>
      <c r="BU799" s="3">
        <f t="shared" si="158"/>
        <v>51.814</v>
      </c>
      <c r="BV799" s="3">
        <f t="shared" si="159"/>
        <v>0</v>
      </c>
      <c r="BW799" s="3">
        <f t="shared" si="160"/>
        <v>423.19100000000003</v>
      </c>
      <c r="BX799" s="3">
        <f t="shared" si="161"/>
        <v>66.510000000000005</v>
      </c>
    </row>
    <row r="800" spans="1:76" x14ac:dyDescent="0.25">
      <c r="A800">
        <v>16</v>
      </c>
      <c r="B800" t="s">
        <v>60</v>
      </c>
      <c r="C800" t="s">
        <v>61</v>
      </c>
      <c r="D800">
        <v>2021</v>
      </c>
      <c r="E800" t="s">
        <v>62</v>
      </c>
      <c r="F800" t="s">
        <v>63</v>
      </c>
      <c r="G800">
        <v>2</v>
      </c>
      <c r="H800" t="s">
        <v>64</v>
      </c>
      <c r="I800" t="s">
        <v>3559</v>
      </c>
      <c r="J800" t="s">
        <v>1425</v>
      </c>
      <c r="K800" t="s">
        <v>1426</v>
      </c>
      <c r="L800" t="s">
        <v>3605</v>
      </c>
      <c r="M800" t="s">
        <v>1427</v>
      </c>
      <c r="N800" t="s">
        <v>3610</v>
      </c>
      <c r="O800" t="s">
        <v>68</v>
      </c>
      <c r="P800" t="s">
        <v>3615</v>
      </c>
      <c r="Q800" t="s">
        <v>69</v>
      </c>
      <c r="R800" t="s">
        <v>3825</v>
      </c>
      <c r="S800" t="s">
        <v>1559</v>
      </c>
      <c r="T800">
        <v>9</v>
      </c>
      <c r="U800">
        <v>6</v>
      </c>
      <c r="V800" t="s">
        <v>1565</v>
      </c>
      <c r="W800">
        <v>3</v>
      </c>
      <c r="X800" t="s">
        <v>128</v>
      </c>
      <c r="Y800">
        <v>1</v>
      </c>
      <c r="Z800" t="s">
        <v>73</v>
      </c>
      <c r="AA800">
        <v>1</v>
      </c>
      <c r="AB800" s="1">
        <v>10</v>
      </c>
      <c r="AC800" s="1">
        <v>10</v>
      </c>
      <c r="AD800" s="1">
        <v>100</v>
      </c>
      <c r="AE800" s="1">
        <v>30</v>
      </c>
      <c r="AF800" s="1">
        <v>17.2</v>
      </c>
      <c r="AG800" s="1">
        <v>57.33</v>
      </c>
      <c r="AH800" s="1">
        <v>70</v>
      </c>
      <c r="AI800" s="1">
        <v>0</v>
      </c>
      <c r="AJ800" s="1">
        <v>0</v>
      </c>
      <c r="AK800" s="1">
        <v>90</v>
      </c>
      <c r="AL800" s="1">
        <v>0</v>
      </c>
      <c r="AM800" s="1">
        <v>0</v>
      </c>
      <c r="AN800" s="1">
        <v>100</v>
      </c>
      <c r="AO800" s="1">
        <v>0</v>
      </c>
      <c r="AP800" s="1">
        <v>0</v>
      </c>
      <c r="AQ800" s="1" t="s">
        <v>76</v>
      </c>
      <c r="AR800" s="1" t="s">
        <v>76</v>
      </c>
      <c r="AS800" s="1" t="s">
        <v>76</v>
      </c>
      <c r="AT800" s="1">
        <v>1235378007</v>
      </c>
      <c r="AU800" s="1">
        <v>1128838488</v>
      </c>
      <c r="AV800" s="1">
        <v>91.38</v>
      </c>
      <c r="AW800" s="1">
        <v>1927698365</v>
      </c>
      <c r="AX800" s="1">
        <v>160618500</v>
      </c>
      <c r="AY800" s="1">
        <v>8.33</v>
      </c>
      <c r="AZ800" s="1">
        <v>1353409000</v>
      </c>
      <c r="BA800" s="1">
        <v>0</v>
      </c>
      <c r="BB800" s="1">
        <v>0</v>
      </c>
      <c r="BC800" s="1">
        <v>1404726000</v>
      </c>
      <c r="BD800" s="1">
        <v>0</v>
      </c>
      <c r="BE800" s="1">
        <v>0</v>
      </c>
      <c r="BF800" s="1">
        <v>743628000</v>
      </c>
      <c r="BG800" s="1">
        <v>0</v>
      </c>
      <c r="BH800" s="1">
        <v>0</v>
      </c>
      <c r="BI800" s="1">
        <v>6664839372</v>
      </c>
      <c r="BJ800" s="1">
        <v>1289456988</v>
      </c>
      <c r="BK800" s="1">
        <v>19.350000000000001</v>
      </c>
      <c r="BM800" s="3">
        <f t="shared" si="150"/>
        <v>1235.378007</v>
      </c>
      <c r="BN800" s="3">
        <f t="shared" si="151"/>
        <v>1128.8384880000001</v>
      </c>
      <c r="BO800" s="3">
        <f t="shared" si="152"/>
        <v>1927.698365</v>
      </c>
      <c r="BP800" s="3">
        <f t="shared" si="153"/>
        <v>160.61850000000001</v>
      </c>
      <c r="BQ800" s="3">
        <f t="shared" si="154"/>
        <v>1353.4090000000001</v>
      </c>
      <c r="BR800" s="3">
        <f t="shared" si="155"/>
        <v>0</v>
      </c>
      <c r="BS800" s="3">
        <f t="shared" si="156"/>
        <v>1404.7260000000001</v>
      </c>
      <c r="BT800" s="3">
        <f t="shared" si="157"/>
        <v>0</v>
      </c>
      <c r="BU800" s="3">
        <f t="shared" si="158"/>
        <v>743.62800000000004</v>
      </c>
      <c r="BV800" s="3">
        <f t="shared" si="159"/>
        <v>0</v>
      </c>
      <c r="BW800" s="3">
        <f t="shared" si="160"/>
        <v>6664.8393719999995</v>
      </c>
      <c r="BX800" s="3">
        <f t="shared" si="161"/>
        <v>1289.4569880000001</v>
      </c>
    </row>
    <row r="801" spans="1:76" x14ac:dyDescent="0.25">
      <c r="A801">
        <v>16</v>
      </c>
      <c r="B801" t="s">
        <v>60</v>
      </c>
      <c r="C801" t="s">
        <v>61</v>
      </c>
      <c r="D801">
        <v>2021</v>
      </c>
      <c r="E801" t="s">
        <v>62</v>
      </c>
      <c r="F801" t="s">
        <v>63</v>
      </c>
      <c r="G801">
        <v>2</v>
      </c>
      <c r="H801" t="s">
        <v>64</v>
      </c>
      <c r="I801" t="s">
        <v>3559</v>
      </c>
      <c r="J801" t="s">
        <v>1425</v>
      </c>
      <c r="K801" t="s">
        <v>1426</v>
      </c>
      <c r="L801" t="s">
        <v>3605</v>
      </c>
      <c r="M801" t="s">
        <v>1427</v>
      </c>
      <c r="N801" t="s">
        <v>3610</v>
      </c>
      <c r="O801" t="s">
        <v>68</v>
      </c>
      <c r="P801" t="s">
        <v>3615</v>
      </c>
      <c r="Q801" t="s">
        <v>69</v>
      </c>
      <c r="R801" t="s">
        <v>3825</v>
      </c>
      <c r="S801" t="s">
        <v>1559</v>
      </c>
      <c r="T801">
        <v>9</v>
      </c>
      <c r="U801">
        <v>7</v>
      </c>
      <c r="V801" t="s">
        <v>1566</v>
      </c>
      <c r="W801">
        <v>3</v>
      </c>
      <c r="X801" t="s">
        <v>128</v>
      </c>
      <c r="Y801">
        <v>1</v>
      </c>
      <c r="Z801" t="s">
        <v>73</v>
      </c>
      <c r="AA801">
        <v>1</v>
      </c>
      <c r="AB801" s="1">
        <v>10</v>
      </c>
      <c r="AC801" s="1">
        <v>10</v>
      </c>
      <c r="AD801" s="1">
        <v>100</v>
      </c>
      <c r="AE801" s="1">
        <v>30</v>
      </c>
      <c r="AF801" s="1">
        <v>14.5</v>
      </c>
      <c r="AG801" s="1">
        <v>48.33</v>
      </c>
      <c r="AH801" s="1">
        <v>70</v>
      </c>
      <c r="AI801" s="1">
        <v>0</v>
      </c>
      <c r="AJ801" s="1">
        <v>0</v>
      </c>
      <c r="AK801" s="1">
        <v>90</v>
      </c>
      <c r="AL801" s="1">
        <v>0</v>
      </c>
      <c r="AM801" s="1">
        <v>0</v>
      </c>
      <c r="AN801" s="1">
        <v>100</v>
      </c>
      <c r="AO801" s="1">
        <v>0</v>
      </c>
      <c r="AP801" s="1">
        <v>0</v>
      </c>
      <c r="AQ801" s="1" t="s">
        <v>76</v>
      </c>
      <c r="AR801" s="1" t="s">
        <v>76</v>
      </c>
      <c r="AS801" s="1" t="s">
        <v>76</v>
      </c>
      <c r="AT801" s="1">
        <v>192393000</v>
      </c>
      <c r="AU801" s="1">
        <v>157944400</v>
      </c>
      <c r="AV801" s="1">
        <v>82.09</v>
      </c>
      <c r="AW801" s="1">
        <v>606004000</v>
      </c>
      <c r="AX801" s="1">
        <v>180463000</v>
      </c>
      <c r="AY801" s="1">
        <v>29.78</v>
      </c>
      <c r="AZ801" s="1">
        <v>1920318000</v>
      </c>
      <c r="BA801" s="1">
        <v>0</v>
      </c>
      <c r="BB801" s="1">
        <v>0</v>
      </c>
      <c r="BC801" s="1">
        <v>651710000</v>
      </c>
      <c r="BD801" s="1">
        <v>0</v>
      </c>
      <c r="BE801" s="1">
        <v>0</v>
      </c>
      <c r="BF801" s="1">
        <v>418452000</v>
      </c>
      <c r="BG801" s="1">
        <v>0</v>
      </c>
      <c r="BH801" s="1">
        <v>0</v>
      </c>
      <c r="BI801" s="1">
        <v>3788877000</v>
      </c>
      <c r="BJ801" s="1">
        <v>338407400</v>
      </c>
      <c r="BK801" s="1">
        <v>8.93</v>
      </c>
      <c r="BM801" s="3">
        <f t="shared" si="150"/>
        <v>192.393</v>
      </c>
      <c r="BN801" s="3">
        <f t="shared" si="151"/>
        <v>157.9444</v>
      </c>
      <c r="BO801" s="3">
        <f t="shared" si="152"/>
        <v>606.00400000000002</v>
      </c>
      <c r="BP801" s="3">
        <f t="shared" si="153"/>
        <v>180.46299999999999</v>
      </c>
      <c r="BQ801" s="3">
        <f t="shared" si="154"/>
        <v>1920.318</v>
      </c>
      <c r="BR801" s="3">
        <f t="shared" si="155"/>
        <v>0</v>
      </c>
      <c r="BS801" s="3">
        <f t="shared" si="156"/>
        <v>651.71</v>
      </c>
      <c r="BT801" s="3">
        <f t="shared" si="157"/>
        <v>0</v>
      </c>
      <c r="BU801" s="3">
        <f t="shared" si="158"/>
        <v>418.452</v>
      </c>
      <c r="BV801" s="3">
        <f t="shared" si="159"/>
        <v>0</v>
      </c>
      <c r="BW801" s="3">
        <f t="shared" si="160"/>
        <v>3788.8770000000004</v>
      </c>
      <c r="BX801" s="3">
        <f t="shared" si="161"/>
        <v>338.4074</v>
      </c>
    </row>
    <row r="802" spans="1:76" x14ac:dyDescent="0.25">
      <c r="A802">
        <v>16</v>
      </c>
      <c r="B802" t="s">
        <v>60</v>
      </c>
      <c r="C802" t="s">
        <v>61</v>
      </c>
      <c r="D802">
        <v>2021</v>
      </c>
      <c r="E802" t="s">
        <v>62</v>
      </c>
      <c r="F802" t="s">
        <v>63</v>
      </c>
      <c r="G802">
        <v>2</v>
      </c>
      <c r="H802" t="s">
        <v>64</v>
      </c>
      <c r="I802" t="s">
        <v>3559</v>
      </c>
      <c r="J802" t="s">
        <v>1425</v>
      </c>
      <c r="K802" t="s">
        <v>1426</v>
      </c>
      <c r="L802" t="s">
        <v>3605</v>
      </c>
      <c r="M802" t="s">
        <v>1427</v>
      </c>
      <c r="N802" t="s">
        <v>3610</v>
      </c>
      <c r="O802" t="s">
        <v>68</v>
      </c>
      <c r="P802" t="s">
        <v>3622</v>
      </c>
      <c r="Q802" t="s">
        <v>361</v>
      </c>
      <c r="R802" t="s">
        <v>3826</v>
      </c>
      <c r="S802" t="s">
        <v>1567</v>
      </c>
      <c r="T802">
        <v>10</v>
      </c>
      <c r="U802">
        <v>1</v>
      </c>
      <c r="V802" t="s">
        <v>1568</v>
      </c>
      <c r="W802">
        <v>1</v>
      </c>
      <c r="X802" t="s">
        <v>72</v>
      </c>
      <c r="Y802">
        <v>1</v>
      </c>
      <c r="Z802" t="s">
        <v>73</v>
      </c>
      <c r="AA802">
        <v>1</v>
      </c>
      <c r="AB802" s="1">
        <v>0.1</v>
      </c>
      <c r="AC802" s="1">
        <v>0.1</v>
      </c>
      <c r="AD802" s="1">
        <v>100</v>
      </c>
      <c r="AE802" s="1">
        <v>0.25</v>
      </c>
      <c r="AF802" s="1">
        <v>0.04</v>
      </c>
      <c r="AG802" s="1">
        <v>16</v>
      </c>
      <c r="AH802" s="1">
        <v>0.3</v>
      </c>
      <c r="AI802" s="1">
        <v>0</v>
      </c>
      <c r="AJ802" s="1">
        <v>0</v>
      </c>
      <c r="AK802" s="1">
        <v>0.25</v>
      </c>
      <c r="AL802" s="1">
        <v>0</v>
      </c>
      <c r="AM802" s="1">
        <v>0</v>
      </c>
      <c r="AN802" s="1">
        <v>0.1</v>
      </c>
      <c r="AO802" s="1">
        <v>0</v>
      </c>
      <c r="AP802" s="1">
        <v>0</v>
      </c>
      <c r="AQ802" s="1">
        <v>1</v>
      </c>
      <c r="AR802" s="1">
        <v>0.14000000000000001</v>
      </c>
      <c r="AS802" s="1">
        <v>14</v>
      </c>
      <c r="AT802" s="1">
        <v>405026500</v>
      </c>
      <c r="AU802" s="1">
        <v>378493300</v>
      </c>
      <c r="AV802" s="1">
        <v>93.45</v>
      </c>
      <c r="AW802" s="1">
        <v>525782000</v>
      </c>
      <c r="AX802" s="1">
        <v>314013980</v>
      </c>
      <c r="AY802" s="1">
        <v>59.72</v>
      </c>
      <c r="AZ802" s="1">
        <v>892476000</v>
      </c>
      <c r="BA802" s="1">
        <v>0</v>
      </c>
      <c r="BB802" s="1">
        <v>0</v>
      </c>
      <c r="BC802" s="1">
        <v>727414000</v>
      </c>
      <c r="BD802" s="1">
        <v>0</v>
      </c>
      <c r="BE802" s="1">
        <v>0</v>
      </c>
      <c r="BF802" s="1">
        <v>408675000</v>
      </c>
      <c r="BG802" s="1">
        <v>0</v>
      </c>
      <c r="BH802" s="1">
        <v>0</v>
      </c>
      <c r="BI802" s="1">
        <v>2959373500</v>
      </c>
      <c r="BJ802" s="1">
        <v>692507280</v>
      </c>
      <c r="BK802" s="1">
        <v>23.4</v>
      </c>
      <c r="BM802" s="3">
        <f t="shared" si="150"/>
        <v>405.0265</v>
      </c>
      <c r="BN802" s="3">
        <f t="shared" si="151"/>
        <v>378.49329999999998</v>
      </c>
      <c r="BO802" s="3">
        <f t="shared" si="152"/>
        <v>525.78200000000004</v>
      </c>
      <c r="BP802" s="3">
        <f t="shared" si="153"/>
        <v>314.01398</v>
      </c>
      <c r="BQ802" s="3">
        <f t="shared" si="154"/>
        <v>892.476</v>
      </c>
      <c r="BR802" s="3">
        <f t="shared" si="155"/>
        <v>0</v>
      </c>
      <c r="BS802" s="3">
        <f t="shared" si="156"/>
        <v>727.41399999999999</v>
      </c>
      <c r="BT802" s="3">
        <f t="shared" si="157"/>
        <v>0</v>
      </c>
      <c r="BU802" s="3">
        <f t="shared" si="158"/>
        <v>408.67500000000001</v>
      </c>
      <c r="BV802" s="3">
        <f t="shared" si="159"/>
        <v>0</v>
      </c>
      <c r="BW802" s="3">
        <f t="shared" si="160"/>
        <v>2959.3735000000006</v>
      </c>
      <c r="BX802" s="3">
        <f t="shared" si="161"/>
        <v>692.50728000000004</v>
      </c>
    </row>
    <row r="803" spans="1:76" x14ac:dyDescent="0.25">
      <c r="A803">
        <v>16</v>
      </c>
      <c r="B803" t="s">
        <v>60</v>
      </c>
      <c r="C803" t="s">
        <v>61</v>
      </c>
      <c r="D803">
        <v>2021</v>
      </c>
      <c r="E803" t="s">
        <v>62</v>
      </c>
      <c r="F803" t="s">
        <v>63</v>
      </c>
      <c r="G803">
        <v>2</v>
      </c>
      <c r="H803" t="s">
        <v>64</v>
      </c>
      <c r="I803" t="s">
        <v>3559</v>
      </c>
      <c r="J803" t="s">
        <v>1425</v>
      </c>
      <c r="K803" t="s">
        <v>1426</v>
      </c>
      <c r="L803" t="s">
        <v>3605</v>
      </c>
      <c r="M803" t="s">
        <v>1427</v>
      </c>
      <c r="N803" t="s">
        <v>3610</v>
      </c>
      <c r="O803" t="s">
        <v>68</v>
      </c>
      <c r="P803" t="s">
        <v>3622</v>
      </c>
      <c r="Q803" t="s">
        <v>361</v>
      </c>
      <c r="R803" t="s">
        <v>3826</v>
      </c>
      <c r="S803" t="s">
        <v>1567</v>
      </c>
      <c r="T803">
        <v>10</v>
      </c>
      <c r="U803">
        <v>2</v>
      </c>
      <c r="V803" t="s">
        <v>1569</v>
      </c>
      <c r="W803">
        <v>3</v>
      </c>
      <c r="X803" t="s">
        <v>128</v>
      </c>
      <c r="Y803">
        <v>1</v>
      </c>
      <c r="Z803" t="s">
        <v>73</v>
      </c>
      <c r="AA803">
        <v>1</v>
      </c>
      <c r="AB803" s="1">
        <v>3</v>
      </c>
      <c r="AC803" s="1">
        <v>3</v>
      </c>
      <c r="AD803" s="1">
        <v>100</v>
      </c>
      <c r="AE803" s="1">
        <v>35</v>
      </c>
      <c r="AF803" s="1">
        <v>3</v>
      </c>
      <c r="AG803" s="1">
        <v>8.57</v>
      </c>
      <c r="AH803" s="1">
        <v>60</v>
      </c>
      <c r="AI803" s="1">
        <v>0</v>
      </c>
      <c r="AJ803" s="1">
        <v>0</v>
      </c>
      <c r="AK803" s="1">
        <v>100</v>
      </c>
      <c r="AL803" s="1">
        <v>0</v>
      </c>
      <c r="AM803" s="1">
        <v>0</v>
      </c>
      <c r="AN803" s="1">
        <v>100</v>
      </c>
      <c r="AO803" s="1">
        <v>0</v>
      </c>
      <c r="AP803" s="1">
        <v>0</v>
      </c>
      <c r="AQ803" s="1" t="s">
        <v>76</v>
      </c>
      <c r="AR803" s="1" t="s">
        <v>76</v>
      </c>
      <c r="AS803" s="1" t="s">
        <v>76</v>
      </c>
      <c r="AT803" s="1">
        <v>684649740</v>
      </c>
      <c r="AU803" s="1">
        <v>612338249</v>
      </c>
      <c r="AV803" s="1">
        <v>89.44</v>
      </c>
      <c r="AW803" s="1">
        <v>2839373110</v>
      </c>
      <c r="AX803" s="1">
        <v>417089390</v>
      </c>
      <c r="AY803" s="1">
        <v>14.69</v>
      </c>
      <c r="AZ803" s="1">
        <v>2257206000</v>
      </c>
      <c r="BA803" s="1">
        <v>0</v>
      </c>
      <c r="BB803" s="1">
        <v>0</v>
      </c>
      <c r="BC803" s="1">
        <v>3187159000</v>
      </c>
      <c r="BD803" s="1">
        <v>0</v>
      </c>
      <c r="BE803" s="1">
        <v>0</v>
      </c>
      <c r="BF803" s="1">
        <v>7834991000</v>
      </c>
      <c r="BG803" s="1">
        <v>0</v>
      </c>
      <c r="BH803" s="1">
        <v>0</v>
      </c>
      <c r="BI803" s="1">
        <v>16803378850</v>
      </c>
      <c r="BJ803" s="1">
        <v>1029427639</v>
      </c>
      <c r="BK803" s="1">
        <v>6.13</v>
      </c>
      <c r="BM803" s="3">
        <f t="shared" si="150"/>
        <v>684.64973999999995</v>
      </c>
      <c r="BN803" s="3">
        <f t="shared" si="151"/>
        <v>612.33824900000002</v>
      </c>
      <c r="BO803" s="3">
        <f t="shared" si="152"/>
        <v>2839.37311</v>
      </c>
      <c r="BP803" s="3">
        <f t="shared" si="153"/>
        <v>417.08938999999998</v>
      </c>
      <c r="BQ803" s="3">
        <f t="shared" si="154"/>
        <v>2257.2060000000001</v>
      </c>
      <c r="BR803" s="3">
        <f t="shared" si="155"/>
        <v>0</v>
      </c>
      <c r="BS803" s="3">
        <f t="shared" si="156"/>
        <v>3187.1590000000001</v>
      </c>
      <c r="BT803" s="3">
        <f t="shared" si="157"/>
        <v>0</v>
      </c>
      <c r="BU803" s="3">
        <f t="shared" si="158"/>
        <v>7834.991</v>
      </c>
      <c r="BV803" s="3">
        <f t="shared" si="159"/>
        <v>0</v>
      </c>
      <c r="BW803" s="3">
        <f t="shared" si="160"/>
        <v>16803.378850000001</v>
      </c>
      <c r="BX803" s="3">
        <f t="shared" si="161"/>
        <v>1029.427639</v>
      </c>
    </row>
    <row r="804" spans="1:76" x14ac:dyDescent="0.25">
      <c r="A804">
        <v>16</v>
      </c>
      <c r="B804" t="s">
        <v>60</v>
      </c>
      <c r="C804" t="s">
        <v>61</v>
      </c>
      <c r="D804">
        <v>2021</v>
      </c>
      <c r="E804" t="s">
        <v>62</v>
      </c>
      <c r="F804" t="s">
        <v>63</v>
      </c>
      <c r="G804">
        <v>2</v>
      </c>
      <c r="H804" t="s">
        <v>64</v>
      </c>
      <c r="I804" t="s">
        <v>3559</v>
      </c>
      <c r="J804" t="s">
        <v>1425</v>
      </c>
      <c r="K804" t="s">
        <v>1426</v>
      </c>
      <c r="L804" t="s">
        <v>3605</v>
      </c>
      <c r="M804" t="s">
        <v>1427</v>
      </c>
      <c r="N804" t="s">
        <v>3610</v>
      </c>
      <c r="O804" t="s">
        <v>68</v>
      </c>
      <c r="P804" t="s">
        <v>3622</v>
      </c>
      <c r="Q804" t="s">
        <v>361</v>
      </c>
      <c r="R804" t="s">
        <v>3826</v>
      </c>
      <c r="S804" t="s">
        <v>1567</v>
      </c>
      <c r="T804">
        <v>10</v>
      </c>
      <c r="U804">
        <v>3</v>
      </c>
      <c r="V804" t="s">
        <v>1570</v>
      </c>
      <c r="W804">
        <v>1</v>
      </c>
      <c r="X804" t="s">
        <v>72</v>
      </c>
      <c r="Y804">
        <v>1</v>
      </c>
      <c r="Z804" t="s">
        <v>73</v>
      </c>
      <c r="AA804">
        <v>1</v>
      </c>
      <c r="AB804" s="1">
        <v>0.1</v>
      </c>
      <c r="AC804" s="1">
        <v>0.1</v>
      </c>
      <c r="AD804" s="1">
        <v>100</v>
      </c>
      <c r="AE804" s="1">
        <v>0.25</v>
      </c>
      <c r="AF804" s="1">
        <v>0.02</v>
      </c>
      <c r="AG804" s="1">
        <v>8</v>
      </c>
      <c r="AH804" s="1">
        <v>0.3</v>
      </c>
      <c r="AI804" s="1">
        <v>0</v>
      </c>
      <c r="AJ804" s="1">
        <v>0</v>
      </c>
      <c r="AK804" s="1">
        <v>0.25</v>
      </c>
      <c r="AL804" s="1">
        <v>0</v>
      </c>
      <c r="AM804" s="1">
        <v>0</v>
      </c>
      <c r="AN804" s="1">
        <v>0.1</v>
      </c>
      <c r="AO804" s="1">
        <v>0</v>
      </c>
      <c r="AP804" s="1">
        <v>0</v>
      </c>
      <c r="AQ804" s="1">
        <v>1</v>
      </c>
      <c r="AR804" s="1">
        <v>0.12</v>
      </c>
      <c r="AS804" s="1">
        <v>12</v>
      </c>
      <c r="AT804" s="1">
        <v>289900500</v>
      </c>
      <c r="AU804" s="1">
        <v>271055500</v>
      </c>
      <c r="AV804" s="1">
        <v>93.5</v>
      </c>
      <c r="AW804" s="1">
        <v>1099478500</v>
      </c>
      <c r="AX804" s="1">
        <v>458584230</v>
      </c>
      <c r="AY804" s="1">
        <v>41.71</v>
      </c>
      <c r="AZ804" s="1">
        <v>734120000</v>
      </c>
      <c r="BA804" s="1">
        <v>0</v>
      </c>
      <c r="BB804" s="1">
        <v>0</v>
      </c>
      <c r="BC804" s="1">
        <v>1219124000</v>
      </c>
      <c r="BD804" s="1">
        <v>0</v>
      </c>
      <c r="BE804" s="1">
        <v>0</v>
      </c>
      <c r="BF804" s="1">
        <v>330981000</v>
      </c>
      <c r="BG804" s="1">
        <v>0</v>
      </c>
      <c r="BH804" s="1">
        <v>0</v>
      </c>
      <c r="BI804" s="1">
        <v>3673604000</v>
      </c>
      <c r="BJ804" s="1">
        <v>729639730</v>
      </c>
      <c r="BK804" s="1">
        <v>19.86</v>
      </c>
      <c r="BM804" s="3">
        <f t="shared" si="150"/>
        <v>289.90050000000002</v>
      </c>
      <c r="BN804" s="3">
        <f t="shared" si="151"/>
        <v>271.05549999999999</v>
      </c>
      <c r="BO804" s="3">
        <f t="shared" si="152"/>
        <v>1099.4784999999999</v>
      </c>
      <c r="BP804" s="3">
        <f t="shared" si="153"/>
        <v>458.58422999999999</v>
      </c>
      <c r="BQ804" s="3">
        <f t="shared" si="154"/>
        <v>734.12</v>
      </c>
      <c r="BR804" s="3">
        <f t="shared" si="155"/>
        <v>0</v>
      </c>
      <c r="BS804" s="3">
        <f t="shared" si="156"/>
        <v>1219.124</v>
      </c>
      <c r="BT804" s="3">
        <f t="shared" si="157"/>
        <v>0</v>
      </c>
      <c r="BU804" s="3">
        <f t="shared" si="158"/>
        <v>330.98099999999999</v>
      </c>
      <c r="BV804" s="3">
        <f t="shared" si="159"/>
        <v>0</v>
      </c>
      <c r="BW804" s="3">
        <f t="shared" si="160"/>
        <v>3673.6039999999994</v>
      </c>
      <c r="BX804" s="3">
        <f t="shared" si="161"/>
        <v>729.63972999999999</v>
      </c>
    </row>
    <row r="805" spans="1:76" x14ac:dyDescent="0.25">
      <c r="A805">
        <v>16</v>
      </c>
      <c r="B805" t="s">
        <v>60</v>
      </c>
      <c r="C805" t="s">
        <v>61</v>
      </c>
      <c r="D805">
        <v>2021</v>
      </c>
      <c r="E805" t="s">
        <v>62</v>
      </c>
      <c r="F805" t="s">
        <v>63</v>
      </c>
      <c r="G805">
        <v>2</v>
      </c>
      <c r="H805" t="s">
        <v>64</v>
      </c>
      <c r="I805" t="s">
        <v>3559</v>
      </c>
      <c r="J805" t="s">
        <v>1425</v>
      </c>
      <c r="K805" t="s">
        <v>1426</v>
      </c>
      <c r="L805" t="s">
        <v>3605</v>
      </c>
      <c r="M805" t="s">
        <v>1427</v>
      </c>
      <c r="N805" t="s">
        <v>3610</v>
      </c>
      <c r="O805" t="s">
        <v>68</v>
      </c>
      <c r="P805" t="s">
        <v>3622</v>
      </c>
      <c r="Q805" t="s">
        <v>361</v>
      </c>
      <c r="R805" t="s">
        <v>3826</v>
      </c>
      <c r="S805" t="s">
        <v>1567</v>
      </c>
      <c r="T805">
        <v>10</v>
      </c>
      <c r="U805">
        <v>4</v>
      </c>
      <c r="V805" t="s">
        <v>1571</v>
      </c>
      <c r="W805">
        <v>1</v>
      </c>
      <c r="X805" t="s">
        <v>72</v>
      </c>
      <c r="Y805">
        <v>1</v>
      </c>
      <c r="Z805" t="s">
        <v>73</v>
      </c>
      <c r="AA805">
        <v>1</v>
      </c>
      <c r="AB805" s="1">
        <v>23147</v>
      </c>
      <c r="AC805" s="1">
        <v>23147</v>
      </c>
      <c r="AD805" s="1">
        <v>100</v>
      </c>
      <c r="AE805" s="1">
        <v>75600</v>
      </c>
      <c r="AF805" s="1">
        <v>4959</v>
      </c>
      <c r="AG805" s="1">
        <v>6.56</v>
      </c>
      <c r="AH805" s="1">
        <v>75600</v>
      </c>
      <c r="AI805" s="1">
        <v>0</v>
      </c>
      <c r="AJ805" s="1">
        <v>0</v>
      </c>
      <c r="AK805" s="1">
        <v>78400</v>
      </c>
      <c r="AL805" s="1">
        <v>0</v>
      </c>
      <c r="AM805" s="1">
        <v>0</v>
      </c>
      <c r="AN805" s="1">
        <v>27253</v>
      </c>
      <c r="AO805" s="1">
        <v>0</v>
      </c>
      <c r="AP805" s="1">
        <v>0</v>
      </c>
      <c r="AQ805" s="1">
        <v>280000</v>
      </c>
      <c r="AR805" s="1">
        <v>28106</v>
      </c>
      <c r="AS805" s="1">
        <v>10.039999999999999</v>
      </c>
      <c r="AT805" s="1">
        <v>716752547</v>
      </c>
      <c r="AU805" s="1">
        <v>676027433</v>
      </c>
      <c r="AV805" s="1">
        <v>94.32</v>
      </c>
      <c r="AW805" s="1">
        <v>2868026390</v>
      </c>
      <c r="AX805" s="1">
        <v>368313000</v>
      </c>
      <c r="AY805" s="1">
        <v>12.84</v>
      </c>
      <c r="AZ805" s="1">
        <v>4070650000</v>
      </c>
      <c r="BA805" s="1">
        <v>0</v>
      </c>
      <c r="BB805" s="1">
        <v>0</v>
      </c>
      <c r="BC805" s="1">
        <v>3059389000</v>
      </c>
      <c r="BD805" s="1">
        <v>0</v>
      </c>
      <c r="BE805" s="1">
        <v>0</v>
      </c>
      <c r="BF805" s="1">
        <v>1898215000</v>
      </c>
      <c r="BG805" s="1">
        <v>0</v>
      </c>
      <c r="BH805" s="1">
        <v>0</v>
      </c>
      <c r="BI805" s="1">
        <v>12613032937</v>
      </c>
      <c r="BJ805" s="1">
        <v>1044340433</v>
      </c>
      <c r="BK805" s="1">
        <v>8.2799999999999994</v>
      </c>
      <c r="BM805" s="3">
        <f t="shared" si="150"/>
        <v>716.75254700000005</v>
      </c>
      <c r="BN805" s="3">
        <f t="shared" si="151"/>
        <v>676.02743299999997</v>
      </c>
      <c r="BO805" s="3">
        <f t="shared" si="152"/>
        <v>2868.02639</v>
      </c>
      <c r="BP805" s="3">
        <f t="shared" si="153"/>
        <v>368.31299999999999</v>
      </c>
      <c r="BQ805" s="3">
        <f t="shared" si="154"/>
        <v>4070.65</v>
      </c>
      <c r="BR805" s="3">
        <f t="shared" si="155"/>
        <v>0</v>
      </c>
      <c r="BS805" s="3">
        <f t="shared" si="156"/>
        <v>3059.3890000000001</v>
      </c>
      <c r="BT805" s="3">
        <f t="shared" si="157"/>
        <v>0</v>
      </c>
      <c r="BU805" s="3">
        <f t="shared" si="158"/>
        <v>1898.2149999999999</v>
      </c>
      <c r="BV805" s="3">
        <f t="shared" si="159"/>
        <v>0</v>
      </c>
      <c r="BW805" s="3">
        <f t="shared" si="160"/>
        <v>12613.032937</v>
      </c>
      <c r="BX805" s="3">
        <f t="shared" si="161"/>
        <v>1044.3404329999998</v>
      </c>
    </row>
    <row r="806" spans="1:76" x14ac:dyDescent="0.25">
      <c r="A806">
        <v>16</v>
      </c>
      <c r="B806" t="s">
        <v>60</v>
      </c>
      <c r="C806" t="s">
        <v>61</v>
      </c>
      <c r="D806">
        <v>2021</v>
      </c>
      <c r="E806" t="s">
        <v>62</v>
      </c>
      <c r="F806" t="s">
        <v>63</v>
      </c>
      <c r="G806">
        <v>2</v>
      </c>
      <c r="H806" t="s">
        <v>64</v>
      </c>
      <c r="I806" t="s">
        <v>3559</v>
      </c>
      <c r="J806" t="s">
        <v>1425</v>
      </c>
      <c r="K806" t="s">
        <v>1426</v>
      </c>
      <c r="L806" t="s">
        <v>3605</v>
      </c>
      <c r="M806" t="s">
        <v>1427</v>
      </c>
      <c r="N806" t="s">
        <v>3610</v>
      </c>
      <c r="O806" t="s">
        <v>68</v>
      </c>
      <c r="P806" t="s">
        <v>3622</v>
      </c>
      <c r="Q806" t="s">
        <v>361</v>
      </c>
      <c r="R806" t="s">
        <v>3826</v>
      </c>
      <c r="S806" t="s">
        <v>1567</v>
      </c>
      <c r="T806">
        <v>10</v>
      </c>
      <c r="U806">
        <v>5</v>
      </c>
      <c r="V806" t="s">
        <v>1572</v>
      </c>
      <c r="W806">
        <v>2</v>
      </c>
      <c r="X806" t="s">
        <v>75</v>
      </c>
      <c r="Y806">
        <v>1</v>
      </c>
      <c r="Z806" t="s">
        <v>73</v>
      </c>
      <c r="AA806">
        <v>1</v>
      </c>
      <c r="AB806" s="1">
        <v>20</v>
      </c>
      <c r="AC806" s="1">
        <v>20</v>
      </c>
      <c r="AD806" s="1">
        <v>100</v>
      </c>
      <c r="AE806" s="1">
        <v>20</v>
      </c>
      <c r="AF806" s="1">
        <v>20</v>
      </c>
      <c r="AG806" s="1">
        <v>100</v>
      </c>
      <c r="AH806" s="1">
        <v>20</v>
      </c>
      <c r="AI806" s="1">
        <v>0</v>
      </c>
      <c r="AJ806" s="1">
        <v>0</v>
      </c>
      <c r="AK806" s="1">
        <v>20</v>
      </c>
      <c r="AL806" s="1">
        <v>0</v>
      </c>
      <c r="AM806" s="1">
        <v>0</v>
      </c>
      <c r="AN806" s="1">
        <v>20</v>
      </c>
      <c r="AO806" s="1">
        <v>0</v>
      </c>
      <c r="AP806" s="1">
        <v>0</v>
      </c>
      <c r="AQ806" s="1" t="s">
        <v>76</v>
      </c>
      <c r="AR806" s="1" t="s">
        <v>76</v>
      </c>
      <c r="AS806" s="1" t="s">
        <v>76</v>
      </c>
      <c r="AT806" s="1">
        <v>518124000</v>
      </c>
      <c r="AU806" s="1">
        <v>483145000</v>
      </c>
      <c r="AV806" s="1">
        <v>93.25</v>
      </c>
      <c r="AW806" s="1">
        <v>984006000</v>
      </c>
      <c r="AX806" s="1">
        <v>604466130</v>
      </c>
      <c r="AY806" s="1">
        <v>61.43</v>
      </c>
      <c r="AZ806" s="1">
        <v>1063198000</v>
      </c>
      <c r="BA806" s="1">
        <v>0</v>
      </c>
      <c r="BB806" s="1">
        <v>0</v>
      </c>
      <c r="BC806" s="1">
        <v>1095094000</v>
      </c>
      <c r="BD806" s="1">
        <v>0</v>
      </c>
      <c r="BE806" s="1">
        <v>0</v>
      </c>
      <c r="BF806" s="1">
        <v>615244000</v>
      </c>
      <c r="BG806" s="1">
        <v>0</v>
      </c>
      <c r="BH806" s="1">
        <v>0</v>
      </c>
      <c r="BI806" s="1">
        <v>4275666000</v>
      </c>
      <c r="BJ806" s="1">
        <v>1087611130</v>
      </c>
      <c r="BK806" s="1">
        <v>25.44</v>
      </c>
      <c r="BM806" s="3">
        <f t="shared" si="150"/>
        <v>518.12400000000002</v>
      </c>
      <c r="BN806" s="3">
        <f t="shared" si="151"/>
        <v>483.14499999999998</v>
      </c>
      <c r="BO806" s="3">
        <f t="shared" si="152"/>
        <v>984.00599999999997</v>
      </c>
      <c r="BP806" s="3">
        <f t="shared" si="153"/>
        <v>604.46613000000002</v>
      </c>
      <c r="BQ806" s="3">
        <f t="shared" si="154"/>
        <v>1063.1980000000001</v>
      </c>
      <c r="BR806" s="3">
        <f t="shared" si="155"/>
        <v>0</v>
      </c>
      <c r="BS806" s="3">
        <f t="shared" si="156"/>
        <v>1095.0940000000001</v>
      </c>
      <c r="BT806" s="3">
        <f t="shared" si="157"/>
        <v>0</v>
      </c>
      <c r="BU806" s="3">
        <f t="shared" si="158"/>
        <v>615.24400000000003</v>
      </c>
      <c r="BV806" s="3">
        <f t="shared" si="159"/>
        <v>0</v>
      </c>
      <c r="BW806" s="3">
        <f t="shared" si="160"/>
        <v>4275.6660000000002</v>
      </c>
      <c r="BX806" s="3">
        <f t="shared" si="161"/>
        <v>1087.61113</v>
      </c>
    </row>
    <row r="807" spans="1:76" x14ac:dyDescent="0.25">
      <c r="A807">
        <v>16</v>
      </c>
      <c r="B807" t="s">
        <v>60</v>
      </c>
      <c r="C807" t="s">
        <v>61</v>
      </c>
      <c r="D807">
        <v>2021</v>
      </c>
      <c r="E807" t="s">
        <v>62</v>
      </c>
      <c r="F807" t="s">
        <v>63</v>
      </c>
      <c r="G807">
        <v>2</v>
      </c>
      <c r="H807" t="s">
        <v>64</v>
      </c>
      <c r="I807" t="s">
        <v>3560</v>
      </c>
      <c r="J807" t="s">
        <v>1573</v>
      </c>
      <c r="K807" t="s">
        <v>1574</v>
      </c>
      <c r="L807" t="s">
        <v>3595</v>
      </c>
      <c r="M807" t="s">
        <v>123</v>
      </c>
      <c r="N807" t="s">
        <v>3610</v>
      </c>
      <c r="O807" t="s">
        <v>68</v>
      </c>
      <c r="P807" t="s">
        <v>3615</v>
      </c>
      <c r="Q807" t="s">
        <v>69</v>
      </c>
      <c r="R807" t="s">
        <v>3827</v>
      </c>
      <c r="S807" t="s">
        <v>1575</v>
      </c>
      <c r="T807">
        <v>27</v>
      </c>
      <c r="U807">
        <v>1</v>
      </c>
      <c r="V807" t="s">
        <v>1576</v>
      </c>
      <c r="W807">
        <v>1</v>
      </c>
      <c r="X807" t="s">
        <v>72</v>
      </c>
      <c r="Y807">
        <v>1</v>
      </c>
      <c r="Z807" t="s">
        <v>73</v>
      </c>
      <c r="AA807">
        <v>1</v>
      </c>
      <c r="AB807" s="1">
        <v>1</v>
      </c>
      <c r="AC807" s="1">
        <v>1</v>
      </c>
      <c r="AD807" s="1">
        <v>100</v>
      </c>
      <c r="AE807" s="1">
        <v>4</v>
      </c>
      <c r="AF807" s="1">
        <v>0</v>
      </c>
      <c r="AG807" s="1">
        <v>0</v>
      </c>
      <c r="AH807" s="1">
        <v>5</v>
      </c>
      <c r="AI807" s="1">
        <v>0</v>
      </c>
      <c r="AJ807" s="1">
        <v>0</v>
      </c>
      <c r="AK807" s="1">
        <v>5</v>
      </c>
      <c r="AL807" s="1">
        <v>0</v>
      </c>
      <c r="AM807" s="1">
        <v>0</v>
      </c>
      <c r="AN807" s="1">
        <v>1</v>
      </c>
      <c r="AO807" s="1">
        <v>0</v>
      </c>
      <c r="AP807" s="1">
        <v>0</v>
      </c>
      <c r="AQ807" s="1">
        <v>16</v>
      </c>
      <c r="AR807" s="1">
        <v>1</v>
      </c>
      <c r="AS807" s="1">
        <v>6.25</v>
      </c>
      <c r="AT807" s="1">
        <v>82390360</v>
      </c>
      <c r="AU807" s="1">
        <v>82390360</v>
      </c>
      <c r="AV807" s="1">
        <v>100</v>
      </c>
      <c r="AW807" s="1">
        <v>127663700</v>
      </c>
      <c r="AX807" s="1">
        <v>107910400</v>
      </c>
      <c r="AY807" s="1">
        <v>84.53</v>
      </c>
      <c r="AZ807" s="1">
        <v>190883046</v>
      </c>
      <c r="BA807" s="1">
        <v>0</v>
      </c>
      <c r="BB807" s="1">
        <v>0</v>
      </c>
      <c r="BC807" s="1">
        <v>199425620</v>
      </c>
      <c r="BD807" s="1">
        <v>0</v>
      </c>
      <c r="BE807" s="1">
        <v>0</v>
      </c>
      <c r="BF807" s="1">
        <v>208309773</v>
      </c>
      <c r="BG807" s="1">
        <v>0</v>
      </c>
      <c r="BH807" s="1">
        <v>0</v>
      </c>
      <c r="BI807" s="1">
        <v>808672499</v>
      </c>
      <c r="BJ807" s="1">
        <v>190300760</v>
      </c>
      <c r="BK807" s="1">
        <v>23.53</v>
      </c>
      <c r="BL807" t="s">
        <v>1577</v>
      </c>
      <c r="BM807" s="3">
        <f t="shared" si="150"/>
        <v>82.390360000000001</v>
      </c>
      <c r="BN807" s="3">
        <f t="shared" si="151"/>
        <v>82.390360000000001</v>
      </c>
      <c r="BO807" s="3">
        <f t="shared" si="152"/>
        <v>127.66370000000001</v>
      </c>
      <c r="BP807" s="3">
        <f t="shared" si="153"/>
        <v>107.9104</v>
      </c>
      <c r="BQ807" s="3">
        <f t="shared" si="154"/>
        <v>190.88304600000001</v>
      </c>
      <c r="BR807" s="3">
        <f t="shared" si="155"/>
        <v>0</v>
      </c>
      <c r="BS807" s="3">
        <f t="shared" si="156"/>
        <v>199.42562000000001</v>
      </c>
      <c r="BT807" s="3">
        <f t="shared" si="157"/>
        <v>0</v>
      </c>
      <c r="BU807" s="3">
        <f t="shared" si="158"/>
        <v>208.30977300000001</v>
      </c>
      <c r="BV807" s="3">
        <f t="shared" si="159"/>
        <v>0</v>
      </c>
      <c r="BW807" s="3">
        <f t="shared" si="160"/>
        <v>808.67249900000002</v>
      </c>
      <c r="BX807" s="3">
        <f t="shared" si="161"/>
        <v>190.30076</v>
      </c>
    </row>
    <row r="808" spans="1:76" x14ac:dyDescent="0.25">
      <c r="A808">
        <v>16</v>
      </c>
      <c r="B808" t="s">
        <v>60</v>
      </c>
      <c r="C808" t="s">
        <v>61</v>
      </c>
      <c r="D808">
        <v>2021</v>
      </c>
      <c r="E808" t="s">
        <v>62</v>
      </c>
      <c r="F808" t="s">
        <v>63</v>
      </c>
      <c r="G808">
        <v>2</v>
      </c>
      <c r="H808" t="s">
        <v>64</v>
      </c>
      <c r="I808" t="s">
        <v>3560</v>
      </c>
      <c r="J808" t="s">
        <v>1573</v>
      </c>
      <c r="K808" t="s">
        <v>1574</v>
      </c>
      <c r="L808" t="s">
        <v>3595</v>
      </c>
      <c r="M808" t="s">
        <v>123</v>
      </c>
      <c r="N808" t="s">
        <v>3610</v>
      </c>
      <c r="O808" t="s">
        <v>68</v>
      </c>
      <c r="P808" t="s">
        <v>3615</v>
      </c>
      <c r="Q808" t="s">
        <v>69</v>
      </c>
      <c r="R808" t="s">
        <v>3827</v>
      </c>
      <c r="S808" t="s">
        <v>1575</v>
      </c>
      <c r="T808">
        <v>27</v>
      </c>
      <c r="U808">
        <v>2</v>
      </c>
      <c r="V808" t="s">
        <v>1578</v>
      </c>
      <c r="W808">
        <v>1</v>
      </c>
      <c r="X808" t="s">
        <v>72</v>
      </c>
      <c r="Y808">
        <v>1</v>
      </c>
      <c r="Z808" t="s">
        <v>73</v>
      </c>
      <c r="AA808">
        <v>1</v>
      </c>
      <c r="AB808" s="1">
        <v>0</v>
      </c>
      <c r="AC808" s="1">
        <v>0</v>
      </c>
      <c r="AD808" s="1">
        <v>0</v>
      </c>
      <c r="AE808" s="1">
        <v>0</v>
      </c>
      <c r="AF808" s="1">
        <v>0</v>
      </c>
      <c r="AG808" s="1">
        <v>0</v>
      </c>
      <c r="AH808" s="1">
        <v>3</v>
      </c>
      <c r="AI808" s="1">
        <v>0</v>
      </c>
      <c r="AJ808" s="1">
        <v>0</v>
      </c>
      <c r="AK808" s="1">
        <v>3</v>
      </c>
      <c r="AL808" s="1">
        <v>0</v>
      </c>
      <c r="AM808" s="1">
        <v>0</v>
      </c>
      <c r="AN808" s="1">
        <v>2</v>
      </c>
      <c r="AO808" s="1">
        <v>0</v>
      </c>
      <c r="AP808" s="1">
        <v>0</v>
      </c>
      <c r="AQ808" s="1">
        <v>8</v>
      </c>
      <c r="AR808" s="1">
        <v>0</v>
      </c>
      <c r="AS808" s="1">
        <v>0</v>
      </c>
      <c r="AT808" s="1">
        <v>0</v>
      </c>
      <c r="AU808" s="1">
        <v>0</v>
      </c>
      <c r="AV808" s="1">
        <v>0</v>
      </c>
      <c r="AW808" s="1">
        <v>0</v>
      </c>
      <c r="AX808" s="1">
        <v>0</v>
      </c>
      <c r="AY808" s="1">
        <v>0</v>
      </c>
      <c r="AZ808" s="1">
        <v>150000000</v>
      </c>
      <c r="BA808" s="1">
        <v>0</v>
      </c>
      <c r="BB808" s="1">
        <v>0</v>
      </c>
      <c r="BC808" s="1">
        <v>145000000</v>
      </c>
      <c r="BD808" s="1">
        <v>0</v>
      </c>
      <c r="BE808" s="1">
        <v>0</v>
      </c>
      <c r="BF808" s="1">
        <v>90000000</v>
      </c>
      <c r="BG808" s="1">
        <v>0</v>
      </c>
      <c r="BH808" s="1">
        <v>0</v>
      </c>
      <c r="BI808" s="1">
        <v>385000000</v>
      </c>
      <c r="BJ808" s="1">
        <v>0</v>
      </c>
      <c r="BK808" s="1">
        <v>0</v>
      </c>
      <c r="BM808" s="3">
        <f t="shared" si="150"/>
        <v>0</v>
      </c>
      <c r="BN808" s="3">
        <f t="shared" si="151"/>
        <v>0</v>
      </c>
      <c r="BO808" s="3">
        <f t="shared" si="152"/>
        <v>0</v>
      </c>
      <c r="BP808" s="3">
        <f t="shared" si="153"/>
        <v>0</v>
      </c>
      <c r="BQ808" s="3">
        <f t="shared" si="154"/>
        <v>150</v>
      </c>
      <c r="BR808" s="3">
        <f t="shared" si="155"/>
        <v>0</v>
      </c>
      <c r="BS808" s="3">
        <f t="shared" si="156"/>
        <v>145</v>
      </c>
      <c r="BT808" s="3">
        <f t="shared" si="157"/>
        <v>0</v>
      </c>
      <c r="BU808" s="3">
        <f t="shared" si="158"/>
        <v>90</v>
      </c>
      <c r="BV808" s="3">
        <f t="shared" si="159"/>
        <v>0</v>
      </c>
      <c r="BW808" s="3">
        <f t="shared" si="160"/>
        <v>385</v>
      </c>
      <c r="BX808" s="3">
        <f t="shared" si="161"/>
        <v>0</v>
      </c>
    </row>
    <row r="809" spans="1:76" x14ac:dyDescent="0.25">
      <c r="A809">
        <v>16</v>
      </c>
      <c r="B809" t="s">
        <v>60</v>
      </c>
      <c r="C809" t="s">
        <v>61</v>
      </c>
      <c r="D809">
        <v>2021</v>
      </c>
      <c r="E809" t="s">
        <v>62</v>
      </c>
      <c r="F809" t="s">
        <v>63</v>
      </c>
      <c r="G809">
        <v>2</v>
      </c>
      <c r="H809" t="s">
        <v>64</v>
      </c>
      <c r="I809" t="s">
        <v>3560</v>
      </c>
      <c r="J809" t="s">
        <v>1573</v>
      </c>
      <c r="K809" t="s">
        <v>1574</v>
      </c>
      <c r="L809" t="s">
        <v>3595</v>
      </c>
      <c r="M809" t="s">
        <v>123</v>
      </c>
      <c r="N809" t="s">
        <v>3610</v>
      </c>
      <c r="O809" t="s">
        <v>68</v>
      </c>
      <c r="P809" t="s">
        <v>3615</v>
      </c>
      <c r="Q809" t="s">
        <v>69</v>
      </c>
      <c r="R809" t="s">
        <v>3827</v>
      </c>
      <c r="S809" t="s">
        <v>1575</v>
      </c>
      <c r="T809">
        <v>27</v>
      </c>
      <c r="U809">
        <v>3</v>
      </c>
      <c r="V809" t="s">
        <v>1579</v>
      </c>
      <c r="W809">
        <v>2</v>
      </c>
      <c r="X809" t="s">
        <v>75</v>
      </c>
      <c r="Y809">
        <v>1</v>
      </c>
      <c r="Z809" t="s">
        <v>73</v>
      </c>
      <c r="AA809">
        <v>1</v>
      </c>
      <c r="AB809" s="1">
        <v>1</v>
      </c>
      <c r="AC809" s="1">
        <v>1</v>
      </c>
      <c r="AD809" s="1">
        <v>100</v>
      </c>
      <c r="AE809" s="1">
        <v>0</v>
      </c>
      <c r="AF809" s="1">
        <v>0</v>
      </c>
      <c r="AG809" s="1">
        <v>0</v>
      </c>
      <c r="AH809" s="1">
        <v>2</v>
      </c>
      <c r="AI809" s="1">
        <v>0</v>
      </c>
      <c r="AJ809" s="1">
        <v>0</v>
      </c>
      <c r="AK809" s="1">
        <v>2</v>
      </c>
      <c r="AL809" s="1">
        <v>0</v>
      </c>
      <c r="AM809" s="1">
        <v>0</v>
      </c>
      <c r="AN809" s="1">
        <v>2</v>
      </c>
      <c r="AO809" s="1">
        <v>0</v>
      </c>
      <c r="AP809" s="1">
        <v>0</v>
      </c>
      <c r="AQ809" s="1" t="s">
        <v>76</v>
      </c>
      <c r="AR809" s="1" t="s">
        <v>76</v>
      </c>
      <c r="AS809" s="1" t="s">
        <v>76</v>
      </c>
      <c r="AT809" s="1">
        <v>40000000</v>
      </c>
      <c r="AU809" s="1">
        <v>40000000</v>
      </c>
      <c r="AV809" s="1">
        <v>100</v>
      </c>
      <c r="AW809" s="1">
        <v>0</v>
      </c>
      <c r="AX809" s="1">
        <v>0</v>
      </c>
      <c r="AY809" s="1">
        <v>0</v>
      </c>
      <c r="AZ809" s="1">
        <v>50000000</v>
      </c>
      <c r="BA809" s="1">
        <v>0</v>
      </c>
      <c r="BB809" s="1">
        <v>0</v>
      </c>
      <c r="BC809" s="1">
        <v>50000000</v>
      </c>
      <c r="BD809" s="1">
        <v>0</v>
      </c>
      <c r="BE809" s="1">
        <v>0</v>
      </c>
      <c r="BF809" s="1">
        <v>10000000</v>
      </c>
      <c r="BG809" s="1">
        <v>0</v>
      </c>
      <c r="BH809" s="1">
        <v>0</v>
      </c>
      <c r="BI809" s="1">
        <v>150000000</v>
      </c>
      <c r="BJ809" s="1">
        <v>40000000</v>
      </c>
      <c r="BK809" s="1">
        <v>26.67</v>
      </c>
      <c r="BM809" s="3">
        <f t="shared" si="150"/>
        <v>40</v>
      </c>
      <c r="BN809" s="3">
        <f t="shared" si="151"/>
        <v>40</v>
      </c>
      <c r="BO809" s="3">
        <f t="shared" si="152"/>
        <v>0</v>
      </c>
      <c r="BP809" s="3">
        <f t="shared" si="153"/>
        <v>0</v>
      </c>
      <c r="BQ809" s="3">
        <f t="shared" si="154"/>
        <v>50</v>
      </c>
      <c r="BR809" s="3">
        <f t="shared" si="155"/>
        <v>0</v>
      </c>
      <c r="BS809" s="3">
        <f t="shared" si="156"/>
        <v>50</v>
      </c>
      <c r="BT809" s="3">
        <f t="shared" si="157"/>
        <v>0</v>
      </c>
      <c r="BU809" s="3">
        <f t="shared" si="158"/>
        <v>10</v>
      </c>
      <c r="BV809" s="3">
        <f t="shared" si="159"/>
        <v>0</v>
      </c>
      <c r="BW809" s="3">
        <f t="shared" si="160"/>
        <v>150</v>
      </c>
      <c r="BX809" s="3">
        <f t="shared" si="161"/>
        <v>40</v>
      </c>
    </row>
    <row r="810" spans="1:76" x14ac:dyDescent="0.25">
      <c r="A810">
        <v>16</v>
      </c>
      <c r="B810" t="s">
        <v>60</v>
      </c>
      <c r="C810" t="s">
        <v>61</v>
      </c>
      <c r="D810">
        <v>2021</v>
      </c>
      <c r="E810" t="s">
        <v>62</v>
      </c>
      <c r="F810" t="s">
        <v>63</v>
      </c>
      <c r="G810">
        <v>2</v>
      </c>
      <c r="H810" t="s">
        <v>64</v>
      </c>
      <c r="I810" t="s">
        <v>3560</v>
      </c>
      <c r="J810" t="s">
        <v>1573</v>
      </c>
      <c r="K810" t="s">
        <v>1574</v>
      </c>
      <c r="L810" t="s">
        <v>3595</v>
      </c>
      <c r="M810" t="s">
        <v>123</v>
      </c>
      <c r="N810" t="s">
        <v>3610</v>
      </c>
      <c r="O810" t="s">
        <v>68</v>
      </c>
      <c r="P810" t="s">
        <v>3615</v>
      </c>
      <c r="Q810" t="s">
        <v>69</v>
      </c>
      <c r="R810" t="s">
        <v>3827</v>
      </c>
      <c r="S810" t="s">
        <v>1575</v>
      </c>
      <c r="T810">
        <v>27</v>
      </c>
      <c r="U810">
        <v>4</v>
      </c>
      <c r="V810" t="s">
        <v>1580</v>
      </c>
      <c r="W810">
        <v>2</v>
      </c>
      <c r="X810" t="s">
        <v>75</v>
      </c>
      <c r="Y810">
        <v>1</v>
      </c>
      <c r="Z810" t="s">
        <v>73</v>
      </c>
      <c r="AA810">
        <v>1</v>
      </c>
      <c r="AB810" s="1">
        <v>2</v>
      </c>
      <c r="AC810" s="1">
        <v>2</v>
      </c>
      <c r="AD810" s="1">
        <v>100</v>
      </c>
      <c r="AE810" s="1">
        <v>4</v>
      </c>
      <c r="AF810" s="1">
        <v>1</v>
      </c>
      <c r="AG810" s="1">
        <v>25</v>
      </c>
      <c r="AH810" s="1">
        <v>4</v>
      </c>
      <c r="AI810" s="1">
        <v>0</v>
      </c>
      <c r="AJ810" s="1">
        <v>0</v>
      </c>
      <c r="AK810" s="1">
        <v>4</v>
      </c>
      <c r="AL810" s="1">
        <v>0</v>
      </c>
      <c r="AM810" s="1">
        <v>0</v>
      </c>
      <c r="AN810" s="1">
        <v>4</v>
      </c>
      <c r="AO810" s="1">
        <v>0</v>
      </c>
      <c r="AP810" s="1">
        <v>0</v>
      </c>
      <c r="AQ810" s="1" t="s">
        <v>76</v>
      </c>
      <c r="AR810" s="1" t="s">
        <v>76</v>
      </c>
      <c r="AS810" s="1" t="s">
        <v>76</v>
      </c>
      <c r="AT810" s="1">
        <v>200647200</v>
      </c>
      <c r="AU810" s="1">
        <v>200647200</v>
      </c>
      <c r="AV810" s="1">
        <v>100</v>
      </c>
      <c r="AW810" s="1">
        <v>413469050</v>
      </c>
      <c r="AX810" s="1">
        <v>384671200</v>
      </c>
      <c r="AY810" s="1">
        <v>93.03</v>
      </c>
      <c r="AZ810" s="1">
        <v>427266554</v>
      </c>
      <c r="BA810" s="1">
        <v>0</v>
      </c>
      <c r="BB810" s="1">
        <v>0</v>
      </c>
      <c r="BC810" s="1">
        <v>483900083</v>
      </c>
      <c r="BD810" s="1">
        <v>0</v>
      </c>
      <c r="BE810" s="1">
        <v>0</v>
      </c>
      <c r="BF810" s="1">
        <v>505675586</v>
      </c>
      <c r="BG810" s="1">
        <v>0</v>
      </c>
      <c r="BH810" s="1">
        <v>0</v>
      </c>
      <c r="BI810" s="1">
        <v>2030958473</v>
      </c>
      <c r="BJ810" s="1">
        <v>585318400</v>
      </c>
      <c r="BK810" s="1">
        <v>28.82</v>
      </c>
      <c r="BL810" t="s">
        <v>1581</v>
      </c>
      <c r="BM810" s="3">
        <f t="shared" si="150"/>
        <v>200.6472</v>
      </c>
      <c r="BN810" s="3">
        <f t="shared" si="151"/>
        <v>200.6472</v>
      </c>
      <c r="BO810" s="3">
        <f t="shared" si="152"/>
        <v>413.46904999999998</v>
      </c>
      <c r="BP810" s="3">
        <f t="shared" si="153"/>
        <v>384.6712</v>
      </c>
      <c r="BQ810" s="3">
        <f t="shared" si="154"/>
        <v>427.26655399999999</v>
      </c>
      <c r="BR810" s="3">
        <f t="shared" si="155"/>
        <v>0</v>
      </c>
      <c r="BS810" s="3">
        <f t="shared" si="156"/>
        <v>483.900083</v>
      </c>
      <c r="BT810" s="3">
        <f t="shared" si="157"/>
        <v>0</v>
      </c>
      <c r="BU810" s="3">
        <f t="shared" si="158"/>
        <v>505.67558600000001</v>
      </c>
      <c r="BV810" s="3">
        <f t="shared" si="159"/>
        <v>0</v>
      </c>
      <c r="BW810" s="3">
        <f t="shared" si="160"/>
        <v>2030.9584730000001</v>
      </c>
      <c r="BX810" s="3">
        <f t="shared" si="161"/>
        <v>585.3184</v>
      </c>
    </row>
    <row r="811" spans="1:76" x14ac:dyDescent="0.25">
      <c r="A811">
        <v>16</v>
      </c>
      <c r="B811" t="s">
        <v>60</v>
      </c>
      <c r="C811" t="s">
        <v>61</v>
      </c>
      <c r="D811">
        <v>2021</v>
      </c>
      <c r="E811" t="s">
        <v>62</v>
      </c>
      <c r="F811" t="s">
        <v>63</v>
      </c>
      <c r="G811">
        <v>2</v>
      </c>
      <c r="H811" t="s">
        <v>64</v>
      </c>
      <c r="I811" t="s">
        <v>3560</v>
      </c>
      <c r="J811" t="s">
        <v>1573</v>
      </c>
      <c r="K811" t="s">
        <v>1574</v>
      </c>
      <c r="L811" t="s">
        <v>3595</v>
      </c>
      <c r="M811" t="s">
        <v>123</v>
      </c>
      <c r="N811" t="s">
        <v>3610</v>
      </c>
      <c r="O811" t="s">
        <v>68</v>
      </c>
      <c r="P811" t="s">
        <v>3615</v>
      </c>
      <c r="Q811" t="s">
        <v>69</v>
      </c>
      <c r="R811" t="s">
        <v>3827</v>
      </c>
      <c r="S811" t="s">
        <v>1575</v>
      </c>
      <c r="T811">
        <v>27</v>
      </c>
      <c r="U811">
        <v>5</v>
      </c>
      <c r="V811" t="s">
        <v>1582</v>
      </c>
      <c r="W811">
        <v>2</v>
      </c>
      <c r="X811" t="s">
        <v>75</v>
      </c>
      <c r="Y811">
        <v>1</v>
      </c>
      <c r="Z811" t="s">
        <v>73</v>
      </c>
      <c r="AA811">
        <v>1</v>
      </c>
      <c r="AB811" s="1">
        <v>0</v>
      </c>
      <c r="AC811" s="1">
        <v>0</v>
      </c>
      <c r="AD811" s="1">
        <v>0</v>
      </c>
      <c r="AE811" s="1">
        <v>0</v>
      </c>
      <c r="AF811" s="1">
        <v>0</v>
      </c>
      <c r="AG811" s="1">
        <v>0</v>
      </c>
      <c r="AH811" s="1">
        <v>63</v>
      </c>
      <c r="AI811" s="1">
        <v>0</v>
      </c>
      <c r="AJ811" s="1">
        <v>0</v>
      </c>
      <c r="AK811" s="1">
        <v>63</v>
      </c>
      <c r="AL811" s="1">
        <v>0</v>
      </c>
      <c r="AM811" s="1">
        <v>0</v>
      </c>
      <c r="AN811" s="1">
        <v>63</v>
      </c>
      <c r="AO811" s="1">
        <v>0</v>
      </c>
      <c r="AP811" s="1">
        <v>0</v>
      </c>
      <c r="AQ811" s="1" t="s">
        <v>76</v>
      </c>
      <c r="AR811" s="1" t="s">
        <v>76</v>
      </c>
      <c r="AS811" s="1" t="s">
        <v>76</v>
      </c>
      <c r="AT811" s="1">
        <v>0</v>
      </c>
      <c r="AU811" s="1">
        <v>0</v>
      </c>
      <c r="AV811" s="1">
        <v>0</v>
      </c>
      <c r="AW811" s="1">
        <v>0</v>
      </c>
      <c r="AX811" s="1">
        <v>0</v>
      </c>
      <c r="AY811" s="1">
        <v>0</v>
      </c>
      <c r="AZ811" s="1">
        <v>40000000</v>
      </c>
      <c r="BA811" s="1">
        <v>0</v>
      </c>
      <c r="BB811" s="1">
        <v>0</v>
      </c>
      <c r="BC811" s="1">
        <v>40000000</v>
      </c>
      <c r="BD811" s="1">
        <v>0</v>
      </c>
      <c r="BE811" s="1">
        <v>0</v>
      </c>
      <c r="BF811" s="1">
        <v>40000000</v>
      </c>
      <c r="BG811" s="1">
        <v>0</v>
      </c>
      <c r="BH811" s="1">
        <v>0</v>
      </c>
      <c r="BI811" s="1">
        <v>120000000</v>
      </c>
      <c r="BJ811" s="1">
        <v>0</v>
      </c>
      <c r="BK811" s="1">
        <v>0</v>
      </c>
      <c r="BM811" s="3">
        <f t="shared" si="150"/>
        <v>0</v>
      </c>
      <c r="BN811" s="3">
        <f t="shared" si="151"/>
        <v>0</v>
      </c>
      <c r="BO811" s="3">
        <f t="shared" si="152"/>
        <v>0</v>
      </c>
      <c r="BP811" s="3">
        <f t="shared" si="153"/>
        <v>0</v>
      </c>
      <c r="BQ811" s="3">
        <f t="shared" si="154"/>
        <v>40</v>
      </c>
      <c r="BR811" s="3">
        <f t="shared" si="155"/>
        <v>0</v>
      </c>
      <c r="BS811" s="3">
        <f t="shared" si="156"/>
        <v>40</v>
      </c>
      <c r="BT811" s="3">
        <f t="shared" si="157"/>
        <v>0</v>
      </c>
      <c r="BU811" s="3">
        <f t="shared" si="158"/>
        <v>40</v>
      </c>
      <c r="BV811" s="3">
        <f t="shared" si="159"/>
        <v>0</v>
      </c>
      <c r="BW811" s="3">
        <f t="shared" si="160"/>
        <v>120</v>
      </c>
      <c r="BX811" s="3">
        <f t="shared" si="161"/>
        <v>0</v>
      </c>
    </row>
    <row r="812" spans="1:76" x14ac:dyDescent="0.25">
      <c r="A812">
        <v>16</v>
      </c>
      <c r="B812" t="s">
        <v>60</v>
      </c>
      <c r="C812" t="s">
        <v>61</v>
      </c>
      <c r="D812">
        <v>2021</v>
      </c>
      <c r="E812" t="s">
        <v>62</v>
      </c>
      <c r="F812" t="s">
        <v>63</v>
      </c>
      <c r="G812">
        <v>2</v>
      </c>
      <c r="H812" t="s">
        <v>64</v>
      </c>
      <c r="I812" t="s">
        <v>3560</v>
      </c>
      <c r="J812" t="s">
        <v>1573</v>
      </c>
      <c r="K812" t="s">
        <v>1574</v>
      </c>
      <c r="L812" t="s">
        <v>3595</v>
      </c>
      <c r="M812" t="s">
        <v>123</v>
      </c>
      <c r="N812" t="s">
        <v>3610</v>
      </c>
      <c r="O812" t="s">
        <v>68</v>
      </c>
      <c r="P812" t="s">
        <v>3615</v>
      </c>
      <c r="Q812" t="s">
        <v>69</v>
      </c>
      <c r="R812" t="s">
        <v>3827</v>
      </c>
      <c r="S812" t="s">
        <v>1575</v>
      </c>
      <c r="T812">
        <v>27</v>
      </c>
      <c r="U812">
        <v>6</v>
      </c>
      <c r="V812" t="s">
        <v>1583</v>
      </c>
      <c r="W812">
        <v>2</v>
      </c>
      <c r="X812" t="s">
        <v>75</v>
      </c>
      <c r="Y812">
        <v>1</v>
      </c>
      <c r="Z812" t="s">
        <v>73</v>
      </c>
      <c r="AA812">
        <v>1</v>
      </c>
      <c r="AB812" s="1">
        <v>0</v>
      </c>
      <c r="AC812" s="1">
        <v>0</v>
      </c>
      <c r="AD812" s="1">
        <v>0</v>
      </c>
      <c r="AE812" s="1">
        <v>0</v>
      </c>
      <c r="AF812" s="1">
        <v>0</v>
      </c>
      <c r="AG812" s="1">
        <v>0</v>
      </c>
      <c r="AH812" s="1">
        <v>63</v>
      </c>
      <c r="AI812" s="1">
        <v>0</v>
      </c>
      <c r="AJ812" s="1">
        <v>0</v>
      </c>
      <c r="AK812" s="1">
        <v>63</v>
      </c>
      <c r="AL812" s="1">
        <v>0</v>
      </c>
      <c r="AM812" s="1">
        <v>0</v>
      </c>
      <c r="AN812" s="1">
        <v>63</v>
      </c>
      <c r="AO812" s="1">
        <v>0</v>
      </c>
      <c r="AP812" s="1">
        <v>0</v>
      </c>
      <c r="AQ812" s="1" t="s">
        <v>76</v>
      </c>
      <c r="AR812" s="1" t="s">
        <v>76</v>
      </c>
      <c r="AS812" s="1" t="s">
        <v>76</v>
      </c>
      <c r="AT812" s="1">
        <v>0</v>
      </c>
      <c r="AU812" s="1">
        <v>0</v>
      </c>
      <c r="AV812" s="1">
        <v>0</v>
      </c>
      <c r="AW812" s="1">
        <v>0</v>
      </c>
      <c r="AX812" s="1">
        <v>0</v>
      </c>
      <c r="AY812" s="1">
        <v>0</v>
      </c>
      <c r="AZ812" s="1">
        <v>10000000</v>
      </c>
      <c r="BA812" s="1">
        <v>0</v>
      </c>
      <c r="BB812" s="1">
        <v>0</v>
      </c>
      <c r="BC812" s="1">
        <v>13110000</v>
      </c>
      <c r="BD812" s="1">
        <v>0</v>
      </c>
      <c r="BE812" s="1">
        <v>0</v>
      </c>
      <c r="BF812" s="1">
        <v>13350000</v>
      </c>
      <c r="BG812" s="1">
        <v>0</v>
      </c>
      <c r="BH812" s="1">
        <v>0</v>
      </c>
      <c r="BI812" s="1">
        <v>36460000</v>
      </c>
      <c r="BJ812" s="1">
        <v>0</v>
      </c>
      <c r="BK812" s="1">
        <v>0</v>
      </c>
      <c r="BM812" s="3">
        <f t="shared" si="150"/>
        <v>0</v>
      </c>
      <c r="BN812" s="3">
        <f t="shared" si="151"/>
        <v>0</v>
      </c>
      <c r="BO812" s="3">
        <f t="shared" si="152"/>
        <v>0</v>
      </c>
      <c r="BP812" s="3">
        <f t="shared" si="153"/>
        <v>0</v>
      </c>
      <c r="BQ812" s="3">
        <f t="shared" si="154"/>
        <v>10</v>
      </c>
      <c r="BR812" s="3">
        <f t="shared" si="155"/>
        <v>0</v>
      </c>
      <c r="BS812" s="3">
        <f t="shared" si="156"/>
        <v>13.11</v>
      </c>
      <c r="BT812" s="3">
        <f t="shared" si="157"/>
        <v>0</v>
      </c>
      <c r="BU812" s="3">
        <f t="shared" si="158"/>
        <v>13.35</v>
      </c>
      <c r="BV812" s="3">
        <f t="shared" si="159"/>
        <v>0</v>
      </c>
      <c r="BW812" s="3">
        <f t="shared" si="160"/>
        <v>36.46</v>
      </c>
      <c r="BX812" s="3">
        <f t="shared" si="161"/>
        <v>0</v>
      </c>
    </row>
    <row r="813" spans="1:76" x14ac:dyDescent="0.25">
      <c r="A813">
        <v>16</v>
      </c>
      <c r="B813" t="s">
        <v>60</v>
      </c>
      <c r="C813" t="s">
        <v>61</v>
      </c>
      <c r="D813">
        <v>2021</v>
      </c>
      <c r="E813" t="s">
        <v>62</v>
      </c>
      <c r="F813" t="s">
        <v>63</v>
      </c>
      <c r="G813">
        <v>2</v>
      </c>
      <c r="H813" t="s">
        <v>64</v>
      </c>
      <c r="I813" t="s">
        <v>3560</v>
      </c>
      <c r="J813" t="s">
        <v>1573</v>
      </c>
      <c r="K813" t="s">
        <v>1574</v>
      </c>
      <c r="L813" t="s">
        <v>3595</v>
      </c>
      <c r="M813" t="s">
        <v>123</v>
      </c>
      <c r="N813" t="s">
        <v>3610</v>
      </c>
      <c r="O813" t="s">
        <v>68</v>
      </c>
      <c r="P813" t="s">
        <v>3615</v>
      </c>
      <c r="Q813" t="s">
        <v>69</v>
      </c>
      <c r="R813" t="s">
        <v>3827</v>
      </c>
      <c r="S813" t="s">
        <v>1575</v>
      </c>
      <c r="T813">
        <v>27</v>
      </c>
      <c r="U813">
        <v>7</v>
      </c>
      <c r="V813" t="s">
        <v>1584</v>
      </c>
      <c r="W813">
        <v>2</v>
      </c>
      <c r="X813" t="s">
        <v>75</v>
      </c>
      <c r="Y813">
        <v>1</v>
      </c>
      <c r="Z813" t="s">
        <v>73</v>
      </c>
      <c r="AA813">
        <v>1</v>
      </c>
      <c r="AB813" s="1">
        <v>2</v>
      </c>
      <c r="AC813" s="1">
        <v>2</v>
      </c>
      <c r="AD813" s="1">
        <v>100</v>
      </c>
      <c r="AE813" s="1">
        <v>2</v>
      </c>
      <c r="AF813" s="1">
        <v>0.36</v>
      </c>
      <c r="AG813" s="1">
        <v>18</v>
      </c>
      <c r="AH813" s="1">
        <v>2</v>
      </c>
      <c r="AI813" s="1">
        <v>0</v>
      </c>
      <c r="AJ813" s="1">
        <v>0</v>
      </c>
      <c r="AK813" s="1">
        <v>2</v>
      </c>
      <c r="AL813" s="1">
        <v>0</v>
      </c>
      <c r="AM813" s="1">
        <v>0</v>
      </c>
      <c r="AN813" s="1">
        <v>2</v>
      </c>
      <c r="AO813" s="1">
        <v>0</v>
      </c>
      <c r="AP813" s="1">
        <v>0</v>
      </c>
      <c r="AQ813" s="1" t="s">
        <v>76</v>
      </c>
      <c r="AR813" s="1" t="s">
        <v>76</v>
      </c>
      <c r="AS813" s="1" t="s">
        <v>76</v>
      </c>
      <c r="AT813" s="1">
        <v>82134840</v>
      </c>
      <c r="AU813" s="1">
        <v>60073610</v>
      </c>
      <c r="AV813" s="1">
        <v>73.14</v>
      </c>
      <c r="AW813" s="1">
        <v>113790820</v>
      </c>
      <c r="AX813" s="1">
        <v>82747600</v>
      </c>
      <c r="AY813" s="1">
        <v>72.72</v>
      </c>
      <c r="AZ813" s="1">
        <v>137245370</v>
      </c>
      <c r="BA813" s="1">
        <v>0</v>
      </c>
      <c r="BB813" s="1">
        <v>0</v>
      </c>
      <c r="BC813" s="1">
        <v>141371412</v>
      </c>
      <c r="BD813" s="1">
        <v>0</v>
      </c>
      <c r="BE813" s="1">
        <v>0</v>
      </c>
      <c r="BF813" s="1">
        <v>140593126</v>
      </c>
      <c r="BG813" s="1">
        <v>0</v>
      </c>
      <c r="BH813" s="1">
        <v>0</v>
      </c>
      <c r="BI813" s="1">
        <v>615135568</v>
      </c>
      <c r="BJ813" s="1">
        <v>142821210</v>
      </c>
      <c r="BK813" s="1">
        <v>23.22</v>
      </c>
      <c r="BL813" t="s">
        <v>1585</v>
      </c>
      <c r="BM813" s="3">
        <f t="shared" si="150"/>
        <v>82.134839999999997</v>
      </c>
      <c r="BN813" s="3">
        <f t="shared" si="151"/>
        <v>60.073610000000002</v>
      </c>
      <c r="BO813" s="3">
        <f t="shared" si="152"/>
        <v>113.79082</v>
      </c>
      <c r="BP813" s="3">
        <f t="shared" si="153"/>
        <v>82.747600000000006</v>
      </c>
      <c r="BQ813" s="3">
        <f t="shared" si="154"/>
        <v>137.24537000000001</v>
      </c>
      <c r="BR813" s="3">
        <f t="shared" si="155"/>
        <v>0</v>
      </c>
      <c r="BS813" s="3">
        <f t="shared" si="156"/>
        <v>141.37141199999999</v>
      </c>
      <c r="BT813" s="3">
        <f t="shared" si="157"/>
        <v>0</v>
      </c>
      <c r="BU813" s="3">
        <f t="shared" si="158"/>
        <v>140.59312600000001</v>
      </c>
      <c r="BV813" s="3">
        <f t="shared" si="159"/>
        <v>0</v>
      </c>
      <c r="BW813" s="3">
        <f t="shared" si="160"/>
        <v>615.13556799999992</v>
      </c>
      <c r="BX813" s="3">
        <f t="shared" si="161"/>
        <v>142.82121000000001</v>
      </c>
    </row>
    <row r="814" spans="1:76" x14ac:dyDescent="0.25">
      <c r="A814">
        <v>16</v>
      </c>
      <c r="B814" t="s">
        <v>60</v>
      </c>
      <c r="C814" t="s">
        <v>61</v>
      </c>
      <c r="D814">
        <v>2021</v>
      </c>
      <c r="E814" t="s">
        <v>62</v>
      </c>
      <c r="F814" t="s">
        <v>63</v>
      </c>
      <c r="G814">
        <v>2</v>
      </c>
      <c r="H814" t="s">
        <v>64</v>
      </c>
      <c r="I814" t="s">
        <v>3560</v>
      </c>
      <c r="J814" t="s">
        <v>1573</v>
      </c>
      <c r="K814" t="s">
        <v>1574</v>
      </c>
      <c r="L814" t="s">
        <v>3595</v>
      </c>
      <c r="M814" t="s">
        <v>123</v>
      </c>
      <c r="N814" t="s">
        <v>3610</v>
      </c>
      <c r="O814" t="s">
        <v>68</v>
      </c>
      <c r="P814" t="s">
        <v>3615</v>
      </c>
      <c r="Q814" t="s">
        <v>69</v>
      </c>
      <c r="R814" t="s">
        <v>3827</v>
      </c>
      <c r="S814" t="s">
        <v>1575</v>
      </c>
      <c r="T814">
        <v>27</v>
      </c>
      <c r="U814">
        <v>8</v>
      </c>
      <c r="V814" t="s">
        <v>1586</v>
      </c>
      <c r="W814">
        <v>1</v>
      </c>
      <c r="X814" t="s">
        <v>72</v>
      </c>
      <c r="Y814">
        <v>1</v>
      </c>
      <c r="Z814" t="s">
        <v>73</v>
      </c>
      <c r="AA814">
        <v>1</v>
      </c>
      <c r="AB814" s="1">
        <v>0</v>
      </c>
      <c r="AC814" s="1">
        <v>0</v>
      </c>
      <c r="AD814" s="1">
        <v>0</v>
      </c>
      <c r="AE814" s="1">
        <v>0</v>
      </c>
      <c r="AF814" s="1">
        <v>0</v>
      </c>
      <c r="AG814" s="1">
        <v>0</v>
      </c>
      <c r="AH814" s="1">
        <v>0.5</v>
      </c>
      <c r="AI814" s="1">
        <v>0</v>
      </c>
      <c r="AJ814" s="1">
        <v>0</v>
      </c>
      <c r="AK814" s="1">
        <v>0.4</v>
      </c>
      <c r="AL814" s="1">
        <v>0</v>
      </c>
      <c r="AM814" s="1">
        <v>0</v>
      </c>
      <c r="AN814" s="1">
        <v>0.1</v>
      </c>
      <c r="AO814" s="1">
        <v>0</v>
      </c>
      <c r="AP814" s="1">
        <v>0</v>
      </c>
      <c r="AQ814" s="1">
        <v>1</v>
      </c>
      <c r="AR814" s="1">
        <v>0</v>
      </c>
      <c r="AS814" s="1">
        <v>0</v>
      </c>
      <c r="AT814" s="1">
        <v>0</v>
      </c>
      <c r="AU814" s="1">
        <v>0</v>
      </c>
      <c r="AV814" s="1">
        <v>0</v>
      </c>
      <c r="AW814" s="1">
        <v>0</v>
      </c>
      <c r="AX814" s="1">
        <v>0</v>
      </c>
      <c r="AY814" s="1">
        <v>0</v>
      </c>
      <c r="AZ814" s="1">
        <v>91636464</v>
      </c>
      <c r="BA814" s="1">
        <v>0</v>
      </c>
      <c r="BB814" s="1">
        <v>0</v>
      </c>
      <c r="BC814" s="1">
        <v>95000000</v>
      </c>
      <c r="BD814" s="1">
        <v>0</v>
      </c>
      <c r="BE814" s="1">
        <v>0</v>
      </c>
      <c r="BF814" s="1">
        <v>70000000</v>
      </c>
      <c r="BG814" s="1">
        <v>0</v>
      </c>
      <c r="BH814" s="1">
        <v>0</v>
      </c>
      <c r="BI814" s="1">
        <v>256636464</v>
      </c>
      <c r="BJ814" s="1">
        <v>0</v>
      </c>
      <c r="BK814" s="1">
        <v>0</v>
      </c>
      <c r="BM814" s="3">
        <f t="shared" si="150"/>
        <v>0</v>
      </c>
      <c r="BN814" s="3">
        <f t="shared" si="151"/>
        <v>0</v>
      </c>
      <c r="BO814" s="3">
        <f t="shared" si="152"/>
        <v>0</v>
      </c>
      <c r="BP814" s="3">
        <f t="shared" si="153"/>
        <v>0</v>
      </c>
      <c r="BQ814" s="3">
        <f t="shared" si="154"/>
        <v>91.636464000000004</v>
      </c>
      <c r="BR814" s="3">
        <f t="shared" si="155"/>
        <v>0</v>
      </c>
      <c r="BS814" s="3">
        <f t="shared" si="156"/>
        <v>95</v>
      </c>
      <c r="BT814" s="3">
        <f t="shared" si="157"/>
        <v>0</v>
      </c>
      <c r="BU814" s="3">
        <f t="shared" si="158"/>
        <v>70</v>
      </c>
      <c r="BV814" s="3">
        <f t="shared" si="159"/>
        <v>0</v>
      </c>
      <c r="BW814" s="3">
        <f t="shared" si="160"/>
        <v>256.63646399999999</v>
      </c>
      <c r="BX814" s="3">
        <f t="shared" si="161"/>
        <v>0</v>
      </c>
    </row>
    <row r="815" spans="1:76" x14ac:dyDescent="0.25">
      <c r="A815">
        <v>16</v>
      </c>
      <c r="B815" t="s">
        <v>60</v>
      </c>
      <c r="C815" t="s">
        <v>61</v>
      </c>
      <c r="D815">
        <v>2021</v>
      </c>
      <c r="E815" t="s">
        <v>62</v>
      </c>
      <c r="F815" t="s">
        <v>63</v>
      </c>
      <c r="G815">
        <v>2</v>
      </c>
      <c r="H815" t="s">
        <v>64</v>
      </c>
      <c r="I815" t="s">
        <v>3560</v>
      </c>
      <c r="J815" t="s">
        <v>1573</v>
      </c>
      <c r="K815" t="s">
        <v>1574</v>
      </c>
      <c r="L815" t="s">
        <v>3595</v>
      </c>
      <c r="M815" t="s">
        <v>123</v>
      </c>
      <c r="N815" t="s">
        <v>3610</v>
      </c>
      <c r="O815" t="s">
        <v>68</v>
      </c>
      <c r="P815" t="s">
        <v>3615</v>
      </c>
      <c r="Q815" t="s">
        <v>69</v>
      </c>
      <c r="R815" t="s">
        <v>3827</v>
      </c>
      <c r="S815" t="s">
        <v>1575</v>
      </c>
      <c r="T815">
        <v>27</v>
      </c>
      <c r="U815">
        <v>9</v>
      </c>
      <c r="V815" t="s">
        <v>1587</v>
      </c>
      <c r="W815">
        <v>1</v>
      </c>
      <c r="X815" t="s">
        <v>72</v>
      </c>
      <c r="Y815">
        <v>1</v>
      </c>
      <c r="Z815" t="s">
        <v>73</v>
      </c>
      <c r="AA815">
        <v>1</v>
      </c>
      <c r="AB815" s="1">
        <v>0.1</v>
      </c>
      <c r="AC815" s="1">
        <v>0.1</v>
      </c>
      <c r="AD815" s="1">
        <v>100</v>
      </c>
      <c r="AE815" s="1">
        <v>0.2</v>
      </c>
      <c r="AF815" s="1">
        <v>7.0000000000000007E-2</v>
      </c>
      <c r="AG815" s="1">
        <v>35</v>
      </c>
      <c r="AH815" s="1">
        <v>0.3</v>
      </c>
      <c r="AI815" s="1">
        <v>0</v>
      </c>
      <c r="AJ815" s="1">
        <v>0</v>
      </c>
      <c r="AK815" s="1">
        <v>0.3</v>
      </c>
      <c r="AL815" s="1">
        <v>0</v>
      </c>
      <c r="AM815" s="1">
        <v>0</v>
      </c>
      <c r="AN815" s="1">
        <v>0.1</v>
      </c>
      <c r="AO815" s="1">
        <v>0</v>
      </c>
      <c r="AP815" s="1">
        <v>0</v>
      </c>
      <c r="AQ815" s="1">
        <v>1</v>
      </c>
      <c r="AR815" s="1">
        <v>0.17</v>
      </c>
      <c r="AS815" s="1">
        <v>17</v>
      </c>
      <c r="AT815" s="1">
        <v>23400000</v>
      </c>
      <c r="AU815" s="1">
        <v>23400000</v>
      </c>
      <c r="AV815" s="1">
        <v>100</v>
      </c>
      <c r="AW815" s="1">
        <v>50319150</v>
      </c>
      <c r="AX815" s="1">
        <v>50319150</v>
      </c>
      <c r="AY815" s="1">
        <v>100</v>
      </c>
      <c r="AZ815" s="1">
        <v>150000000</v>
      </c>
      <c r="BA815" s="1">
        <v>0</v>
      </c>
      <c r="BB815" s="1">
        <v>0</v>
      </c>
      <c r="BC815" s="1">
        <v>183406580</v>
      </c>
      <c r="BD815" s="1">
        <v>0</v>
      </c>
      <c r="BE815" s="1">
        <v>0</v>
      </c>
      <c r="BF815" s="1">
        <v>130809876</v>
      </c>
      <c r="BG815" s="1">
        <v>0</v>
      </c>
      <c r="BH815" s="1">
        <v>0</v>
      </c>
      <c r="BI815" s="1">
        <v>537935606</v>
      </c>
      <c r="BJ815" s="1">
        <v>73719150</v>
      </c>
      <c r="BK815" s="1">
        <v>13.7</v>
      </c>
      <c r="BL815" t="s">
        <v>1588</v>
      </c>
      <c r="BM815" s="3">
        <f t="shared" si="150"/>
        <v>23.4</v>
      </c>
      <c r="BN815" s="3">
        <f t="shared" si="151"/>
        <v>23.4</v>
      </c>
      <c r="BO815" s="3">
        <f t="shared" si="152"/>
        <v>50.31915</v>
      </c>
      <c r="BP815" s="3">
        <f t="shared" si="153"/>
        <v>50.31915</v>
      </c>
      <c r="BQ815" s="3">
        <f t="shared" si="154"/>
        <v>150</v>
      </c>
      <c r="BR815" s="3">
        <f t="shared" si="155"/>
        <v>0</v>
      </c>
      <c r="BS815" s="3">
        <f t="shared" si="156"/>
        <v>183.40657999999999</v>
      </c>
      <c r="BT815" s="3">
        <f t="shared" si="157"/>
        <v>0</v>
      </c>
      <c r="BU815" s="3">
        <f t="shared" si="158"/>
        <v>130.809876</v>
      </c>
      <c r="BV815" s="3">
        <f t="shared" si="159"/>
        <v>0</v>
      </c>
      <c r="BW815" s="3">
        <f t="shared" si="160"/>
        <v>537.93560600000001</v>
      </c>
      <c r="BX815" s="3">
        <f t="shared" si="161"/>
        <v>73.719149999999999</v>
      </c>
    </row>
    <row r="816" spans="1:76" x14ac:dyDescent="0.25">
      <c r="A816">
        <v>16</v>
      </c>
      <c r="B816" t="s">
        <v>60</v>
      </c>
      <c r="C816" t="s">
        <v>61</v>
      </c>
      <c r="D816">
        <v>2021</v>
      </c>
      <c r="E816" t="s">
        <v>62</v>
      </c>
      <c r="F816" t="s">
        <v>63</v>
      </c>
      <c r="G816">
        <v>2</v>
      </c>
      <c r="H816" t="s">
        <v>64</v>
      </c>
      <c r="I816" t="s">
        <v>3560</v>
      </c>
      <c r="J816" t="s">
        <v>1573</v>
      </c>
      <c r="K816" t="s">
        <v>1574</v>
      </c>
      <c r="L816" t="s">
        <v>3595</v>
      </c>
      <c r="M816" t="s">
        <v>123</v>
      </c>
      <c r="N816" t="s">
        <v>3610</v>
      </c>
      <c r="O816" t="s">
        <v>68</v>
      </c>
      <c r="P816" t="s">
        <v>3615</v>
      </c>
      <c r="Q816" t="s">
        <v>69</v>
      </c>
      <c r="R816" t="s">
        <v>3827</v>
      </c>
      <c r="S816" t="s">
        <v>1575</v>
      </c>
      <c r="T816">
        <v>27</v>
      </c>
      <c r="U816">
        <v>10</v>
      </c>
      <c r="V816" t="s">
        <v>1589</v>
      </c>
      <c r="W816">
        <v>1</v>
      </c>
      <c r="X816" t="s">
        <v>72</v>
      </c>
      <c r="Y816">
        <v>1</v>
      </c>
      <c r="Z816" t="s">
        <v>73</v>
      </c>
      <c r="AA816">
        <v>1</v>
      </c>
      <c r="AB816" s="1">
        <v>0.1</v>
      </c>
      <c r="AC816" s="1">
        <v>0.1</v>
      </c>
      <c r="AD816" s="1">
        <v>100</v>
      </c>
      <c r="AE816" s="1">
        <v>0.2</v>
      </c>
      <c r="AF816" s="1">
        <v>0.05</v>
      </c>
      <c r="AG816" s="1">
        <v>25</v>
      </c>
      <c r="AH816" s="1">
        <v>0.3</v>
      </c>
      <c r="AI816" s="1">
        <v>0</v>
      </c>
      <c r="AJ816" s="1">
        <v>0</v>
      </c>
      <c r="AK816" s="1">
        <v>0.3</v>
      </c>
      <c r="AL816" s="1">
        <v>0</v>
      </c>
      <c r="AM816" s="1">
        <v>0</v>
      </c>
      <c r="AN816" s="1">
        <v>0.1</v>
      </c>
      <c r="AO816" s="1">
        <v>0</v>
      </c>
      <c r="AP816" s="1">
        <v>0</v>
      </c>
      <c r="AQ816" s="1">
        <v>1</v>
      </c>
      <c r="AR816" s="1">
        <v>0.15</v>
      </c>
      <c r="AS816" s="1">
        <v>15</v>
      </c>
      <c r="AT816" s="1">
        <v>63700000</v>
      </c>
      <c r="AU816" s="1">
        <v>63700000</v>
      </c>
      <c r="AV816" s="1">
        <v>100</v>
      </c>
      <c r="AW816" s="1">
        <v>145937280</v>
      </c>
      <c r="AX816" s="1">
        <v>145937280</v>
      </c>
      <c r="AY816" s="1">
        <v>100</v>
      </c>
      <c r="AZ816" s="1">
        <v>141963250</v>
      </c>
      <c r="BA816" s="1">
        <v>0</v>
      </c>
      <c r="BB816" s="1">
        <v>0</v>
      </c>
      <c r="BC816" s="1">
        <v>148351599</v>
      </c>
      <c r="BD816" s="1">
        <v>0</v>
      </c>
      <c r="BE816" s="1">
        <v>0</v>
      </c>
      <c r="BF816" s="1">
        <v>155027421</v>
      </c>
      <c r="BG816" s="1">
        <v>0</v>
      </c>
      <c r="BH816" s="1">
        <v>0</v>
      </c>
      <c r="BI816" s="1">
        <v>654979550</v>
      </c>
      <c r="BJ816" s="1">
        <v>209637280</v>
      </c>
      <c r="BK816" s="1">
        <v>32.01</v>
      </c>
      <c r="BL816" t="s">
        <v>1590</v>
      </c>
      <c r="BM816" s="3">
        <f t="shared" si="150"/>
        <v>63.7</v>
      </c>
      <c r="BN816" s="3">
        <f t="shared" si="151"/>
        <v>63.7</v>
      </c>
      <c r="BO816" s="3">
        <f t="shared" si="152"/>
        <v>145.93727999999999</v>
      </c>
      <c r="BP816" s="3">
        <f t="shared" si="153"/>
        <v>145.93727999999999</v>
      </c>
      <c r="BQ816" s="3">
        <f t="shared" si="154"/>
        <v>141.96324999999999</v>
      </c>
      <c r="BR816" s="3">
        <f t="shared" si="155"/>
        <v>0</v>
      </c>
      <c r="BS816" s="3">
        <f t="shared" si="156"/>
        <v>148.35159899999999</v>
      </c>
      <c r="BT816" s="3">
        <f t="shared" si="157"/>
        <v>0</v>
      </c>
      <c r="BU816" s="3">
        <f t="shared" si="158"/>
        <v>155.027421</v>
      </c>
      <c r="BV816" s="3">
        <f t="shared" si="159"/>
        <v>0</v>
      </c>
      <c r="BW816" s="3">
        <f t="shared" si="160"/>
        <v>654.9795499999999</v>
      </c>
      <c r="BX816" s="3">
        <f t="shared" si="161"/>
        <v>209.63727999999998</v>
      </c>
    </row>
    <row r="817" spans="1:76" x14ac:dyDescent="0.25">
      <c r="A817">
        <v>16</v>
      </c>
      <c r="B817" t="s">
        <v>60</v>
      </c>
      <c r="C817" t="s">
        <v>61</v>
      </c>
      <c r="D817">
        <v>2021</v>
      </c>
      <c r="E817" t="s">
        <v>62</v>
      </c>
      <c r="F817" t="s">
        <v>63</v>
      </c>
      <c r="G817">
        <v>2</v>
      </c>
      <c r="H817" t="s">
        <v>64</v>
      </c>
      <c r="I817" t="s">
        <v>3560</v>
      </c>
      <c r="J817" t="s">
        <v>1573</v>
      </c>
      <c r="K817" t="s">
        <v>1574</v>
      </c>
      <c r="L817" t="s">
        <v>3595</v>
      </c>
      <c r="M817" t="s">
        <v>123</v>
      </c>
      <c r="N817" t="s">
        <v>3610</v>
      </c>
      <c r="O817" t="s">
        <v>68</v>
      </c>
      <c r="P817" t="s">
        <v>3615</v>
      </c>
      <c r="Q817" t="s">
        <v>69</v>
      </c>
      <c r="R817" t="s">
        <v>3827</v>
      </c>
      <c r="S817" t="s">
        <v>1575</v>
      </c>
      <c r="T817">
        <v>27</v>
      </c>
      <c r="U817">
        <v>11</v>
      </c>
      <c r="V817" t="s">
        <v>1591</v>
      </c>
      <c r="W817">
        <v>1</v>
      </c>
      <c r="X817" t="s">
        <v>72</v>
      </c>
      <c r="Y817">
        <v>1</v>
      </c>
      <c r="Z817" t="s">
        <v>73</v>
      </c>
      <c r="AA817">
        <v>1</v>
      </c>
      <c r="AB817" s="1">
        <v>0</v>
      </c>
      <c r="AC817" s="1">
        <v>0</v>
      </c>
      <c r="AD817" s="1">
        <v>0</v>
      </c>
      <c r="AE817" s="1">
        <v>0</v>
      </c>
      <c r="AF817" s="1">
        <v>0</v>
      </c>
      <c r="AG817" s="1">
        <v>0</v>
      </c>
      <c r="AH817" s="1">
        <v>1</v>
      </c>
      <c r="AI817" s="1">
        <v>0</v>
      </c>
      <c r="AJ817" s="1">
        <v>0</v>
      </c>
      <c r="AK817" s="1">
        <v>1</v>
      </c>
      <c r="AL817" s="1">
        <v>0</v>
      </c>
      <c r="AM817" s="1">
        <v>0</v>
      </c>
      <c r="AN817" s="1">
        <v>1</v>
      </c>
      <c r="AO817" s="1">
        <v>0</v>
      </c>
      <c r="AP817" s="1">
        <v>0</v>
      </c>
      <c r="AQ817" s="1">
        <v>3</v>
      </c>
      <c r="AR817" s="1">
        <v>0</v>
      </c>
      <c r="AS817" s="1">
        <v>0</v>
      </c>
      <c r="AT817" s="1">
        <v>0</v>
      </c>
      <c r="AU817" s="1">
        <v>0</v>
      </c>
      <c r="AV817" s="1">
        <v>0</v>
      </c>
      <c r="AW817" s="1">
        <v>0</v>
      </c>
      <c r="AX817" s="1">
        <v>0</v>
      </c>
      <c r="AY817" s="1">
        <v>0</v>
      </c>
      <c r="AZ817" s="1">
        <v>40000000</v>
      </c>
      <c r="BA817" s="1">
        <v>0</v>
      </c>
      <c r="BB817" s="1">
        <v>0</v>
      </c>
      <c r="BC817" s="1">
        <v>42000000</v>
      </c>
      <c r="BD817" s="1">
        <v>0</v>
      </c>
      <c r="BE817" s="1">
        <v>0</v>
      </c>
      <c r="BF817" s="1">
        <v>44000000</v>
      </c>
      <c r="BG817" s="1">
        <v>0</v>
      </c>
      <c r="BH817" s="1">
        <v>0</v>
      </c>
      <c r="BI817" s="1">
        <v>126000000</v>
      </c>
      <c r="BJ817" s="1">
        <v>0</v>
      </c>
      <c r="BK817" s="1">
        <v>0</v>
      </c>
      <c r="BM817" s="3">
        <f t="shared" si="150"/>
        <v>0</v>
      </c>
      <c r="BN817" s="3">
        <f t="shared" si="151"/>
        <v>0</v>
      </c>
      <c r="BO817" s="3">
        <f t="shared" si="152"/>
        <v>0</v>
      </c>
      <c r="BP817" s="3">
        <f t="shared" si="153"/>
        <v>0</v>
      </c>
      <c r="BQ817" s="3">
        <f t="shared" si="154"/>
        <v>40</v>
      </c>
      <c r="BR817" s="3">
        <f t="shared" si="155"/>
        <v>0</v>
      </c>
      <c r="BS817" s="3">
        <f t="shared" si="156"/>
        <v>42</v>
      </c>
      <c r="BT817" s="3">
        <f t="shared" si="157"/>
        <v>0</v>
      </c>
      <c r="BU817" s="3">
        <f t="shared" si="158"/>
        <v>44</v>
      </c>
      <c r="BV817" s="3">
        <f t="shared" si="159"/>
        <v>0</v>
      </c>
      <c r="BW817" s="3">
        <f t="shared" si="160"/>
        <v>126</v>
      </c>
      <c r="BX817" s="3">
        <f t="shared" si="161"/>
        <v>0</v>
      </c>
    </row>
    <row r="818" spans="1:76" x14ac:dyDescent="0.25">
      <c r="A818">
        <v>16</v>
      </c>
      <c r="B818" t="s">
        <v>60</v>
      </c>
      <c r="C818" t="s">
        <v>61</v>
      </c>
      <c r="D818">
        <v>2021</v>
      </c>
      <c r="E818" t="s">
        <v>62</v>
      </c>
      <c r="F818" t="s">
        <v>63</v>
      </c>
      <c r="G818">
        <v>2</v>
      </c>
      <c r="H818" t="s">
        <v>64</v>
      </c>
      <c r="I818" t="s">
        <v>3560</v>
      </c>
      <c r="J818" t="s">
        <v>1573</v>
      </c>
      <c r="K818" t="s">
        <v>1574</v>
      </c>
      <c r="L818" t="s">
        <v>3595</v>
      </c>
      <c r="M818" t="s">
        <v>123</v>
      </c>
      <c r="N818" t="s">
        <v>3610</v>
      </c>
      <c r="O818" t="s">
        <v>68</v>
      </c>
      <c r="P818" t="s">
        <v>3615</v>
      </c>
      <c r="Q818" t="s">
        <v>69</v>
      </c>
      <c r="R818" t="s">
        <v>3827</v>
      </c>
      <c r="S818" t="s">
        <v>1575</v>
      </c>
      <c r="T818">
        <v>27</v>
      </c>
      <c r="U818">
        <v>12</v>
      </c>
      <c r="V818" t="s">
        <v>1592</v>
      </c>
      <c r="W818">
        <v>3</v>
      </c>
      <c r="X818" t="s">
        <v>128</v>
      </c>
      <c r="Y818">
        <v>1</v>
      </c>
      <c r="Z818" t="s">
        <v>73</v>
      </c>
      <c r="AA818">
        <v>1</v>
      </c>
      <c r="AB818" s="1">
        <v>43</v>
      </c>
      <c r="AC818" s="1">
        <v>43</v>
      </c>
      <c r="AD818" s="1">
        <v>100</v>
      </c>
      <c r="AE818" s="1">
        <v>0</v>
      </c>
      <c r="AF818" s="1">
        <v>0</v>
      </c>
      <c r="AG818" s="1">
        <v>0</v>
      </c>
      <c r="AH818" s="1">
        <v>51</v>
      </c>
      <c r="AI818" s="1">
        <v>0</v>
      </c>
      <c r="AJ818" s="1">
        <v>0</v>
      </c>
      <c r="AK818" s="1">
        <v>54</v>
      </c>
      <c r="AL818" s="1">
        <v>0</v>
      </c>
      <c r="AM818" s="1">
        <v>0</v>
      </c>
      <c r="AN818" s="1">
        <v>60</v>
      </c>
      <c r="AO818" s="1">
        <v>0</v>
      </c>
      <c r="AP818" s="1">
        <v>0</v>
      </c>
      <c r="AQ818" s="1" t="s">
        <v>76</v>
      </c>
      <c r="AR818" s="1" t="s">
        <v>76</v>
      </c>
      <c r="AS818" s="1" t="s">
        <v>76</v>
      </c>
      <c r="AT818" s="1">
        <v>116695132</v>
      </c>
      <c r="AU818" s="1">
        <v>113380560</v>
      </c>
      <c r="AV818" s="1">
        <v>97.16</v>
      </c>
      <c r="AW818" s="1">
        <v>0</v>
      </c>
      <c r="AX818" s="1">
        <v>0</v>
      </c>
      <c r="AY818" s="1">
        <v>0</v>
      </c>
      <c r="AZ818" s="1">
        <v>380000000</v>
      </c>
      <c r="BA818" s="1">
        <v>0</v>
      </c>
      <c r="BB818" s="1">
        <v>0</v>
      </c>
      <c r="BC818" s="1">
        <v>315000000</v>
      </c>
      <c r="BD818" s="1">
        <v>0</v>
      </c>
      <c r="BE818" s="1">
        <v>0</v>
      </c>
      <c r="BF818" s="1">
        <v>260000000</v>
      </c>
      <c r="BG818" s="1">
        <v>0</v>
      </c>
      <c r="BH818" s="1">
        <v>0</v>
      </c>
      <c r="BI818" s="1">
        <v>1071695132</v>
      </c>
      <c r="BJ818" s="1">
        <v>113380560</v>
      </c>
      <c r="BK818" s="1">
        <v>10.58</v>
      </c>
      <c r="BM818" s="3">
        <f t="shared" si="150"/>
        <v>116.695132</v>
      </c>
      <c r="BN818" s="3">
        <f t="shared" si="151"/>
        <v>113.38056</v>
      </c>
      <c r="BO818" s="3">
        <f t="shared" si="152"/>
        <v>0</v>
      </c>
      <c r="BP818" s="3">
        <f t="shared" si="153"/>
        <v>0</v>
      </c>
      <c r="BQ818" s="3">
        <f t="shared" si="154"/>
        <v>380</v>
      </c>
      <c r="BR818" s="3">
        <f t="shared" si="155"/>
        <v>0</v>
      </c>
      <c r="BS818" s="3">
        <f t="shared" si="156"/>
        <v>315</v>
      </c>
      <c r="BT818" s="3">
        <f t="shared" si="157"/>
        <v>0</v>
      </c>
      <c r="BU818" s="3">
        <f t="shared" si="158"/>
        <v>260</v>
      </c>
      <c r="BV818" s="3">
        <f t="shared" si="159"/>
        <v>0</v>
      </c>
      <c r="BW818" s="3">
        <f t="shared" si="160"/>
        <v>1071.6951320000001</v>
      </c>
      <c r="BX818" s="3">
        <f t="shared" si="161"/>
        <v>113.38056</v>
      </c>
    </row>
    <row r="819" spans="1:76" x14ac:dyDescent="0.25">
      <c r="A819">
        <v>16</v>
      </c>
      <c r="B819" t="s">
        <v>60</v>
      </c>
      <c r="C819" t="s">
        <v>61</v>
      </c>
      <c r="D819">
        <v>2021</v>
      </c>
      <c r="E819" t="s">
        <v>62</v>
      </c>
      <c r="F819" t="s">
        <v>63</v>
      </c>
      <c r="G819">
        <v>2</v>
      </c>
      <c r="H819" t="s">
        <v>64</v>
      </c>
      <c r="I819" t="s">
        <v>3560</v>
      </c>
      <c r="J819" t="s">
        <v>1573</v>
      </c>
      <c r="K819" t="s">
        <v>1574</v>
      </c>
      <c r="L819" t="s">
        <v>3595</v>
      </c>
      <c r="M819" t="s">
        <v>123</v>
      </c>
      <c r="N819" t="s">
        <v>3610</v>
      </c>
      <c r="O819" t="s">
        <v>68</v>
      </c>
      <c r="P819" t="s">
        <v>3615</v>
      </c>
      <c r="Q819" t="s">
        <v>69</v>
      </c>
      <c r="R819" t="s">
        <v>3828</v>
      </c>
      <c r="S819" t="s">
        <v>1593</v>
      </c>
      <c r="T819">
        <v>15</v>
      </c>
      <c r="U819">
        <v>2</v>
      </c>
      <c r="V819" t="s">
        <v>1594</v>
      </c>
      <c r="W819">
        <v>1</v>
      </c>
      <c r="X819" t="s">
        <v>72</v>
      </c>
      <c r="Y819">
        <v>1</v>
      </c>
      <c r="Z819" t="s">
        <v>73</v>
      </c>
      <c r="AA819">
        <v>1</v>
      </c>
      <c r="AB819" s="1">
        <v>8</v>
      </c>
      <c r="AC819" s="1">
        <v>4</v>
      </c>
      <c r="AD819" s="1">
        <v>50</v>
      </c>
      <c r="AE819" s="1">
        <v>18</v>
      </c>
      <c r="AF819" s="1">
        <v>1</v>
      </c>
      <c r="AG819" s="1">
        <v>5.56</v>
      </c>
      <c r="AH819" s="1">
        <v>18</v>
      </c>
      <c r="AI819" s="1">
        <v>0</v>
      </c>
      <c r="AJ819" s="1">
        <v>0</v>
      </c>
      <c r="AK819" s="1">
        <v>10</v>
      </c>
      <c r="AL819" s="1">
        <v>0</v>
      </c>
      <c r="AM819" s="1">
        <v>0</v>
      </c>
      <c r="AN819" s="1">
        <v>2</v>
      </c>
      <c r="AO819" s="1">
        <v>0</v>
      </c>
      <c r="AP819" s="1">
        <v>0</v>
      </c>
      <c r="AQ819" s="1">
        <v>52</v>
      </c>
      <c r="AR819" s="1">
        <v>5</v>
      </c>
      <c r="AS819" s="1">
        <v>9.6199999999999992</v>
      </c>
      <c r="AT819" s="1">
        <v>105000000</v>
      </c>
      <c r="AU819" s="1">
        <v>105000000</v>
      </c>
      <c r="AV819" s="1">
        <v>100</v>
      </c>
      <c r="AW819" s="1">
        <v>114688000</v>
      </c>
      <c r="AX819" s="1">
        <v>114688000</v>
      </c>
      <c r="AY819" s="1">
        <v>100</v>
      </c>
      <c r="AZ819" s="1">
        <v>1139000000</v>
      </c>
      <c r="BA819" s="1">
        <v>0</v>
      </c>
      <c r="BB819" s="1">
        <v>0</v>
      </c>
      <c r="BC819" s="1">
        <v>1196000000</v>
      </c>
      <c r="BD819" s="1">
        <v>0</v>
      </c>
      <c r="BE819" s="1">
        <v>0</v>
      </c>
      <c r="BF819" s="1">
        <v>1255000000</v>
      </c>
      <c r="BG819" s="1">
        <v>0</v>
      </c>
      <c r="BH819" s="1">
        <v>0</v>
      </c>
      <c r="BI819" s="1">
        <v>3809688000</v>
      </c>
      <c r="BJ819" s="1">
        <v>219688000</v>
      </c>
      <c r="BK819" s="1">
        <v>5.77</v>
      </c>
      <c r="BL819" t="s">
        <v>1595</v>
      </c>
      <c r="BM819" s="3">
        <f t="shared" si="150"/>
        <v>105</v>
      </c>
      <c r="BN819" s="3">
        <f t="shared" si="151"/>
        <v>105</v>
      </c>
      <c r="BO819" s="3">
        <f t="shared" si="152"/>
        <v>114.688</v>
      </c>
      <c r="BP819" s="3">
        <f t="shared" si="153"/>
        <v>114.688</v>
      </c>
      <c r="BQ819" s="3">
        <f t="shared" si="154"/>
        <v>1139</v>
      </c>
      <c r="BR819" s="3">
        <f t="shared" si="155"/>
        <v>0</v>
      </c>
      <c r="BS819" s="3">
        <f t="shared" si="156"/>
        <v>1196</v>
      </c>
      <c r="BT819" s="3">
        <f t="shared" si="157"/>
        <v>0</v>
      </c>
      <c r="BU819" s="3">
        <f t="shared" si="158"/>
        <v>1255</v>
      </c>
      <c r="BV819" s="3">
        <f t="shared" si="159"/>
        <v>0</v>
      </c>
      <c r="BW819" s="3">
        <f t="shared" si="160"/>
        <v>3809.6880000000001</v>
      </c>
      <c r="BX819" s="3">
        <f t="shared" si="161"/>
        <v>219.68799999999999</v>
      </c>
    </row>
    <row r="820" spans="1:76" x14ac:dyDescent="0.25">
      <c r="A820">
        <v>16</v>
      </c>
      <c r="B820" t="s">
        <v>60</v>
      </c>
      <c r="C820" t="s">
        <v>61</v>
      </c>
      <c r="D820">
        <v>2021</v>
      </c>
      <c r="E820" t="s">
        <v>62</v>
      </c>
      <c r="F820" t="s">
        <v>63</v>
      </c>
      <c r="G820">
        <v>2</v>
      </c>
      <c r="H820" t="s">
        <v>64</v>
      </c>
      <c r="I820" t="s">
        <v>3560</v>
      </c>
      <c r="J820" t="s">
        <v>1573</v>
      </c>
      <c r="K820" t="s">
        <v>1574</v>
      </c>
      <c r="L820" t="s">
        <v>3595</v>
      </c>
      <c r="M820" t="s">
        <v>123</v>
      </c>
      <c r="N820" t="s">
        <v>3610</v>
      </c>
      <c r="O820" t="s">
        <v>68</v>
      </c>
      <c r="P820" t="s">
        <v>3615</v>
      </c>
      <c r="Q820" t="s">
        <v>69</v>
      </c>
      <c r="R820" t="s">
        <v>3828</v>
      </c>
      <c r="S820" t="s">
        <v>1593</v>
      </c>
      <c r="T820">
        <v>15</v>
      </c>
      <c r="U820">
        <v>3</v>
      </c>
      <c r="V820" t="s">
        <v>1596</v>
      </c>
      <c r="W820">
        <v>2</v>
      </c>
      <c r="X820" t="s">
        <v>75</v>
      </c>
      <c r="Y820">
        <v>1</v>
      </c>
      <c r="Z820" t="s">
        <v>73</v>
      </c>
      <c r="AA820">
        <v>1</v>
      </c>
      <c r="AB820" s="1">
        <v>52</v>
      </c>
      <c r="AC820" s="1">
        <v>52</v>
      </c>
      <c r="AD820" s="1">
        <v>100</v>
      </c>
      <c r="AE820" s="1">
        <v>52</v>
      </c>
      <c r="AF820" s="1">
        <v>52</v>
      </c>
      <c r="AG820" s="1">
        <v>100</v>
      </c>
      <c r="AH820" s="1">
        <v>52</v>
      </c>
      <c r="AI820" s="1">
        <v>0</v>
      </c>
      <c r="AJ820" s="1">
        <v>0</v>
      </c>
      <c r="AK820" s="1">
        <v>52</v>
      </c>
      <c r="AL820" s="1">
        <v>0</v>
      </c>
      <c r="AM820" s="1">
        <v>0</v>
      </c>
      <c r="AN820" s="1">
        <v>52</v>
      </c>
      <c r="AO820" s="1">
        <v>0</v>
      </c>
      <c r="AP820" s="1">
        <v>0</v>
      </c>
      <c r="AQ820" s="1" t="s">
        <v>76</v>
      </c>
      <c r="AR820" s="1" t="s">
        <v>76</v>
      </c>
      <c r="AS820" s="1" t="s">
        <v>76</v>
      </c>
      <c r="AT820" s="1">
        <v>28000000</v>
      </c>
      <c r="AU820" s="1">
        <v>28000000</v>
      </c>
      <c r="AV820" s="1">
        <v>100</v>
      </c>
      <c r="AW820" s="1">
        <v>139500000</v>
      </c>
      <c r="AX820" s="1">
        <v>0</v>
      </c>
      <c r="AY820" s="1">
        <v>0</v>
      </c>
      <c r="AZ820" s="1">
        <v>230000000</v>
      </c>
      <c r="BA820" s="1">
        <v>0</v>
      </c>
      <c r="BB820" s="1">
        <v>0</v>
      </c>
      <c r="BC820" s="1">
        <v>240000000</v>
      </c>
      <c r="BD820" s="1">
        <v>0</v>
      </c>
      <c r="BE820" s="1">
        <v>0</v>
      </c>
      <c r="BF820" s="1">
        <v>157000000</v>
      </c>
      <c r="BG820" s="1">
        <v>0</v>
      </c>
      <c r="BH820" s="1">
        <v>0</v>
      </c>
      <c r="BI820" s="1">
        <v>794500000</v>
      </c>
      <c r="BJ820" s="1">
        <v>28000000</v>
      </c>
      <c r="BK820" s="1">
        <v>3.52</v>
      </c>
      <c r="BL820" t="s">
        <v>1597</v>
      </c>
      <c r="BM820" s="3">
        <f t="shared" si="150"/>
        <v>28</v>
      </c>
      <c r="BN820" s="3">
        <f t="shared" si="151"/>
        <v>28</v>
      </c>
      <c r="BO820" s="3">
        <f t="shared" si="152"/>
        <v>139.5</v>
      </c>
      <c r="BP820" s="3">
        <f t="shared" si="153"/>
        <v>0</v>
      </c>
      <c r="BQ820" s="3">
        <f t="shared" si="154"/>
        <v>230</v>
      </c>
      <c r="BR820" s="3">
        <f t="shared" si="155"/>
        <v>0</v>
      </c>
      <c r="BS820" s="3">
        <f t="shared" si="156"/>
        <v>240</v>
      </c>
      <c r="BT820" s="3">
        <f t="shared" si="157"/>
        <v>0</v>
      </c>
      <c r="BU820" s="3">
        <f t="shared" si="158"/>
        <v>157</v>
      </c>
      <c r="BV820" s="3">
        <f t="shared" si="159"/>
        <v>0</v>
      </c>
      <c r="BW820" s="3">
        <f t="shared" si="160"/>
        <v>794.5</v>
      </c>
      <c r="BX820" s="3">
        <f t="shared" si="161"/>
        <v>28</v>
      </c>
    </row>
    <row r="821" spans="1:76" x14ac:dyDescent="0.25">
      <c r="A821">
        <v>16</v>
      </c>
      <c r="B821" t="s">
        <v>60</v>
      </c>
      <c r="C821" t="s">
        <v>61</v>
      </c>
      <c r="D821">
        <v>2021</v>
      </c>
      <c r="E821" t="s">
        <v>62</v>
      </c>
      <c r="F821" t="s">
        <v>63</v>
      </c>
      <c r="G821">
        <v>2</v>
      </c>
      <c r="H821" t="s">
        <v>64</v>
      </c>
      <c r="I821" t="s">
        <v>3560</v>
      </c>
      <c r="J821" t="s">
        <v>1573</v>
      </c>
      <c r="K821" t="s">
        <v>1574</v>
      </c>
      <c r="L821" t="s">
        <v>3595</v>
      </c>
      <c r="M821" t="s">
        <v>123</v>
      </c>
      <c r="N821" t="s">
        <v>3610</v>
      </c>
      <c r="O821" t="s">
        <v>68</v>
      </c>
      <c r="P821" t="s">
        <v>3615</v>
      </c>
      <c r="Q821" t="s">
        <v>69</v>
      </c>
      <c r="R821" t="s">
        <v>3828</v>
      </c>
      <c r="S821" t="s">
        <v>1593</v>
      </c>
      <c r="T821">
        <v>15</v>
      </c>
      <c r="U821">
        <v>4</v>
      </c>
      <c r="V821" t="s">
        <v>1598</v>
      </c>
      <c r="W821">
        <v>2</v>
      </c>
      <c r="X821" t="s">
        <v>75</v>
      </c>
      <c r="Y821">
        <v>1</v>
      </c>
      <c r="Z821" t="s">
        <v>73</v>
      </c>
      <c r="AA821">
        <v>1</v>
      </c>
      <c r="AB821" s="1">
        <v>52</v>
      </c>
      <c r="AC821" s="1">
        <v>52</v>
      </c>
      <c r="AD821" s="1">
        <v>100</v>
      </c>
      <c r="AE821" s="1">
        <v>52</v>
      </c>
      <c r="AF821" s="1">
        <v>47</v>
      </c>
      <c r="AG821" s="1">
        <v>90.38</v>
      </c>
      <c r="AH821" s="1">
        <v>52</v>
      </c>
      <c r="AI821" s="1">
        <v>0</v>
      </c>
      <c r="AJ821" s="1">
        <v>0</v>
      </c>
      <c r="AK821" s="1">
        <v>52</v>
      </c>
      <c r="AL821" s="1">
        <v>0</v>
      </c>
      <c r="AM821" s="1">
        <v>0</v>
      </c>
      <c r="AN821" s="1">
        <v>52</v>
      </c>
      <c r="AO821" s="1">
        <v>0</v>
      </c>
      <c r="AP821" s="1">
        <v>0</v>
      </c>
      <c r="AQ821" s="1" t="s">
        <v>76</v>
      </c>
      <c r="AR821" s="1" t="s">
        <v>76</v>
      </c>
      <c r="AS821" s="1" t="s">
        <v>76</v>
      </c>
      <c r="AT821" s="1">
        <v>29100000</v>
      </c>
      <c r="AU821" s="1">
        <v>29100000</v>
      </c>
      <c r="AV821" s="1">
        <v>100</v>
      </c>
      <c r="AW821" s="1">
        <v>172566120</v>
      </c>
      <c r="AX821" s="1">
        <v>107000000</v>
      </c>
      <c r="AY821" s="1">
        <v>62</v>
      </c>
      <c r="AZ821" s="1">
        <v>277000000</v>
      </c>
      <c r="BA821" s="1">
        <v>0</v>
      </c>
      <c r="BB821" s="1">
        <v>0</v>
      </c>
      <c r="BC821" s="1">
        <v>289000000</v>
      </c>
      <c r="BD821" s="1">
        <v>0</v>
      </c>
      <c r="BE821" s="1">
        <v>0</v>
      </c>
      <c r="BF821" s="1">
        <v>208000000</v>
      </c>
      <c r="BG821" s="1">
        <v>0</v>
      </c>
      <c r="BH821" s="1">
        <v>0</v>
      </c>
      <c r="BI821" s="1">
        <v>975666120</v>
      </c>
      <c r="BJ821" s="1">
        <v>136100000</v>
      </c>
      <c r="BK821" s="1">
        <v>13.95</v>
      </c>
      <c r="BL821" t="s">
        <v>1599</v>
      </c>
      <c r="BM821" s="3">
        <f t="shared" si="150"/>
        <v>29.1</v>
      </c>
      <c r="BN821" s="3">
        <f t="shared" si="151"/>
        <v>29.1</v>
      </c>
      <c r="BO821" s="3">
        <f t="shared" si="152"/>
        <v>172.56612000000001</v>
      </c>
      <c r="BP821" s="3">
        <f t="shared" si="153"/>
        <v>107</v>
      </c>
      <c r="BQ821" s="3">
        <f t="shared" si="154"/>
        <v>277</v>
      </c>
      <c r="BR821" s="3">
        <f t="shared" si="155"/>
        <v>0</v>
      </c>
      <c r="BS821" s="3">
        <f t="shared" si="156"/>
        <v>289</v>
      </c>
      <c r="BT821" s="3">
        <f t="shared" si="157"/>
        <v>0</v>
      </c>
      <c r="BU821" s="3">
        <f t="shared" si="158"/>
        <v>208</v>
      </c>
      <c r="BV821" s="3">
        <f t="shared" si="159"/>
        <v>0</v>
      </c>
      <c r="BW821" s="3">
        <f t="shared" si="160"/>
        <v>975.66611999999998</v>
      </c>
      <c r="BX821" s="3">
        <f t="shared" si="161"/>
        <v>136.1</v>
      </c>
    </row>
    <row r="822" spans="1:76" x14ac:dyDescent="0.25">
      <c r="A822">
        <v>16</v>
      </c>
      <c r="B822" t="s">
        <v>60</v>
      </c>
      <c r="C822" t="s">
        <v>61</v>
      </c>
      <c r="D822">
        <v>2021</v>
      </c>
      <c r="E822" t="s">
        <v>62</v>
      </c>
      <c r="F822" t="s">
        <v>63</v>
      </c>
      <c r="G822">
        <v>2</v>
      </c>
      <c r="H822" t="s">
        <v>64</v>
      </c>
      <c r="I822" t="s">
        <v>3560</v>
      </c>
      <c r="J822" t="s">
        <v>1573</v>
      </c>
      <c r="K822" t="s">
        <v>1574</v>
      </c>
      <c r="L822" t="s">
        <v>3595</v>
      </c>
      <c r="M822" t="s">
        <v>123</v>
      </c>
      <c r="N822" t="s">
        <v>3610</v>
      </c>
      <c r="O822" t="s">
        <v>68</v>
      </c>
      <c r="P822" t="s">
        <v>3615</v>
      </c>
      <c r="Q822" t="s">
        <v>69</v>
      </c>
      <c r="R822" t="s">
        <v>3828</v>
      </c>
      <c r="S822" t="s">
        <v>1593</v>
      </c>
      <c r="T822">
        <v>15</v>
      </c>
      <c r="U822">
        <v>5</v>
      </c>
      <c r="V822" t="s">
        <v>1600</v>
      </c>
      <c r="W822">
        <v>1</v>
      </c>
      <c r="X822" t="s">
        <v>72</v>
      </c>
      <c r="Y822">
        <v>1</v>
      </c>
      <c r="Z822" t="s">
        <v>73</v>
      </c>
      <c r="AA822">
        <v>1</v>
      </c>
      <c r="AB822" s="1">
        <v>1348</v>
      </c>
      <c r="AC822" s="1">
        <v>1348</v>
      </c>
      <c r="AD822" s="1">
        <v>100</v>
      </c>
      <c r="AE822" s="1">
        <v>6000</v>
      </c>
      <c r="AF822" s="1">
        <v>1581</v>
      </c>
      <c r="AG822" s="1">
        <v>26.35</v>
      </c>
      <c r="AH822" s="1">
        <v>6652</v>
      </c>
      <c r="AI822" s="1">
        <v>0</v>
      </c>
      <c r="AJ822" s="1">
        <v>0</v>
      </c>
      <c r="AK822" s="1">
        <v>7000</v>
      </c>
      <c r="AL822" s="1">
        <v>0</v>
      </c>
      <c r="AM822" s="1">
        <v>0</v>
      </c>
      <c r="AN822" s="1">
        <v>4000</v>
      </c>
      <c r="AO822" s="1">
        <v>0</v>
      </c>
      <c r="AP822" s="1">
        <v>0</v>
      </c>
      <c r="AQ822" s="1">
        <v>25000</v>
      </c>
      <c r="AR822" s="1">
        <v>2929</v>
      </c>
      <c r="AS822" s="1">
        <v>11.72</v>
      </c>
      <c r="AT822" s="1">
        <v>291368533.19999999</v>
      </c>
      <c r="AU822" s="1">
        <v>281212291</v>
      </c>
      <c r="AV822" s="1">
        <v>96.51</v>
      </c>
      <c r="AW822" s="1">
        <v>346919200</v>
      </c>
      <c r="AX822" s="1">
        <v>75571200</v>
      </c>
      <c r="AY822" s="1">
        <v>21.78</v>
      </c>
      <c r="AZ822" s="1">
        <v>485000000</v>
      </c>
      <c r="BA822" s="1">
        <v>0</v>
      </c>
      <c r="BB822" s="1">
        <v>0</v>
      </c>
      <c r="BC822" s="1">
        <v>673000000</v>
      </c>
      <c r="BD822" s="1">
        <v>0</v>
      </c>
      <c r="BE822" s="1">
        <v>0</v>
      </c>
      <c r="BF822" s="1">
        <v>1474000000</v>
      </c>
      <c r="BG822" s="1">
        <v>0</v>
      </c>
      <c r="BH822" s="1">
        <v>0</v>
      </c>
      <c r="BI822" s="1">
        <v>3270287733.1999998</v>
      </c>
      <c r="BJ822" s="1">
        <v>356783491</v>
      </c>
      <c r="BK822" s="1">
        <v>10.91</v>
      </c>
      <c r="BL822" t="s">
        <v>1601</v>
      </c>
      <c r="BM822" s="3">
        <f t="shared" si="150"/>
        <v>291.3685332</v>
      </c>
      <c r="BN822" s="3">
        <f t="shared" si="151"/>
        <v>281.21229099999999</v>
      </c>
      <c r="BO822" s="3">
        <f t="shared" si="152"/>
        <v>346.91919999999999</v>
      </c>
      <c r="BP822" s="3">
        <f t="shared" si="153"/>
        <v>75.571200000000005</v>
      </c>
      <c r="BQ822" s="3">
        <f t="shared" si="154"/>
        <v>485</v>
      </c>
      <c r="BR822" s="3">
        <f t="shared" si="155"/>
        <v>0</v>
      </c>
      <c r="BS822" s="3">
        <f t="shared" si="156"/>
        <v>673</v>
      </c>
      <c r="BT822" s="3">
        <f t="shared" si="157"/>
        <v>0</v>
      </c>
      <c r="BU822" s="3">
        <f t="shared" si="158"/>
        <v>1474</v>
      </c>
      <c r="BV822" s="3">
        <f t="shared" si="159"/>
        <v>0</v>
      </c>
      <c r="BW822" s="3">
        <f t="shared" si="160"/>
        <v>3270.2877331999998</v>
      </c>
      <c r="BX822" s="3">
        <f t="shared" si="161"/>
        <v>356.78349100000003</v>
      </c>
    </row>
    <row r="823" spans="1:76" x14ac:dyDescent="0.25">
      <c r="A823">
        <v>16</v>
      </c>
      <c r="B823" t="s">
        <v>60</v>
      </c>
      <c r="C823" t="s">
        <v>61</v>
      </c>
      <c r="D823">
        <v>2021</v>
      </c>
      <c r="E823" t="s">
        <v>62</v>
      </c>
      <c r="F823" t="s">
        <v>63</v>
      </c>
      <c r="G823">
        <v>2</v>
      </c>
      <c r="H823" t="s">
        <v>64</v>
      </c>
      <c r="I823" t="s">
        <v>3560</v>
      </c>
      <c r="J823" t="s">
        <v>1573</v>
      </c>
      <c r="K823" t="s">
        <v>1574</v>
      </c>
      <c r="L823" t="s">
        <v>3595</v>
      </c>
      <c r="M823" t="s">
        <v>123</v>
      </c>
      <c r="N823" t="s">
        <v>3610</v>
      </c>
      <c r="O823" t="s">
        <v>68</v>
      </c>
      <c r="P823" t="s">
        <v>3615</v>
      </c>
      <c r="Q823" t="s">
        <v>69</v>
      </c>
      <c r="R823" t="s">
        <v>3828</v>
      </c>
      <c r="S823" t="s">
        <v>1593</v>
      </c>
      <c r="T823">
        <v>15</v>
      </c>
      <c r="U823">
        <v>6</v>
      </c>
      <c r="V823" t="s">
        <v>1602</v>
      </c>
      <c r="W823">
        <v>3</v>
      </c>
      <c r="X823" t="s">
        <v>128</v>
      </c>
      <c r="Y823">
        <v>1</v>
      </c>
      <c r="Z823" t="s">
        <v>73</v>
      </c>
      <c r="AA823">
        <v>1</v>
      </c>
      <c r="AB823" s="1">
        <v>0.25</v>
      </c>
      <c r="AC823" s="1">
        <v>0.25</v>
      </c>
      <c r="AD823" s="1">
        <v>100</v>
      </c>
      <c r="AE823" s="1">
        <v>0.75</v>
      </c>
      <c r="AF823" s="1">
        <v>0.3</v>
      </c>
      <c r="AG823" s="1">
        <v>40</v>
      </c>
      <c r="AH823" s="1">
        <v>1.25</v>
      </c>
      <c r="AI823" s="1">
        <v>0</v>
      </c>
      <c r="AJ823" s="1">
        <v>0</v>
      </c>
      <c r="AK823" s="1">
        <v>1.75</v>
      </c>
      <c r="AL823" s="1">
        <v>0</v>
      </c>
      <c r="AM823" s="1">
        <v>0</v>
      </c>
      <c r="AN823" s="1">
        <v>2</v>
      </c>
      <c r="AO823" s="1">
        <v>0</v>
      </c>
      <c r="AP823" s="1">
        <v>0</v>
      </c>
      <c r="AQ823" s="1" t="s">
        <v>76</v>
      </c>
      <c r="AR823" s="1" t="s">
        <v>76</v>
      </c>
      <c r="AS823" s="1" t="s">
        <v>76</v>
      </c>
      <c r="AT823" s="1">
        <v>56200000</v>
      </c>
      <c r="AU823" s="1">
        <v>56200000</v>
      </c>
      <c r="AV823" s="1">
        <v>100</v>
      </c>
      <c r="AW823" s="1">
        <v>165820800</v>
      </c>
      <c r="AX823" s="1">
        <v>111820800</v>
      </c>
      <c r="AY823" s="1">
        <v>67.430000000000007</v>
      </c>
      <c r="AZ823" s="1">
        <v>170000000</v>
      </c>
      <c r="BA823" s="1">
        <v>0</v>
      </c>
      <c r="BB823" s="1">
        <v>0</v>
      </c>
      <c r="BC823" s="1">
        <v>249000000</v>
      </c>
      <c r="BD823" s="1">
        <v>0</v>
      </c>
      <c r="BE823" s="1">
        <v>0</v>
      </c>
      <c r="BF823" s="1">
        <v>190000000</v>
      </c>
      <c r="BG823" s="1">
        <v>0</v>
      </c>
      <c r="BH823" s="1">
        <v>0</v>
      </c>
      <c r="BI823" s="1">
        <v>831020800</v>
      </c>
      <c r="BJ823" s="1">
        <v>168020800</v>
      </c>
      <c r="BK823" s="1">
        <v>20.22</v>
      </c>
      <c r="BL823" t="s">
        <v>1603</v>
      </c>
      <c r="BM823" s="3">
        <f t="shared" si="150"/>
        <v>56.2</v>
      </c>
      <c r="BN823" s="3">
        <f t="shared" si="151"/>
        <v>56.2</v>
      </c>
      <c r="BO823" s="3">
        <f t="shared" si="152"/>
        <v>165.82079999999999</v>
      </c>
      <c r="BP823" s="3">
        <f t="shared" si="153"/>
        <v>111.82080000000001</v>
      </c>
      <c r="BQ823" s="3">
        <f t="shared" si="154"/>
        <v>170</v>
      </c>
      <c r="BR823" s="3">
        <f t="shared" si="155"/>
        <v>0</v>
      </c>
      <c r="BS823" s="3">
        <f t="shared" si="156"/>
        <v>249</v>
      </c>
      <c r="BT823" s="3">
        <f t="shared" si="157"/>
        <v>0</v>
      </c>
      <c r="BU823" s="3">
        <f t="shared" si="158"/>
        <v>190</v>
      </c>
      <c r="BV823" s="3">
        <f t="shared" si="159"/>
        <v>0</v>
      </c>
      <c r="BW823" s="3">
        <f t="shared" si="160"/>
        <v>831.02080000000001</v>
      </c>
      <c r="BX823" s="3">
        <f t="shared" si="161"/>
        <v>168.02080000000001</v>
      </c>
    </row>
    <row r="824" spans="1:76" x14ac:dyDescent="0.25">
      <c r="A824">
        <v>16</v>
      </c>
      <c r="B824" t="s">
        <v>60</v>
      </c>
      <c r="C824" t="s">
        <v>61</v>
      </c>
      <c r="D824">
        <v>2021</v>
      </c>
      <c r="E824" t="s">
        <v>62</v>
      </c>
      <c r="F824" t="s">
        <v>63</v>
      </c>
      <c r="G824">
        <v>2</v>
      </c>
      <c r="H824" t="s">
        <v>64</v>
      </c>
      <c r="I824" t="s">
        <v>3560</v>
      </c>
      <c r="J824" t="s">
        <v>1573</v>
      </c>
      <c r="K824" t="s">
        <v>1574</v>
      </c>
      <c r="L824" t="s">
        <v>3595</v>
      </c>
      <c r="M824" t="s">
        <v>123</v>
      </c>
      <c r="N824" t="s">
        <v>3610</v>
      </c>
      <c r="O824" t="s">
        <v>68</v>
      </c>
      <c r="P824" t="s">
        <v>3615</v>
      </c>
      <c r="Q824" t="s">
        <v>69</v>
      </c>
      <c r="R824" t="s">
        <v>3828</v>
      </c>
      <c r="S824" t="s">
        <v>1593</v>
      </c>
      <c r="T824">
        <v>15</v>
      </c>
      <c r="U824">
        <v>7</v>
      </c>
      <c r="V824" t="s">
        <v>1604</v>
      </c>
      <c r="W824">
        <v>1</v>
      </c>
      <c r="X824" t="s">
        <v>72</v>
      </c>
      <c r="Y824">
        <v>1</v>
      </c>
      <c r="Z824" t="s">
        <v>73</v>
      </c>
      <c r="AA824">
        <v>1</v>
      </c>
      <c r="AB824" s="1">
        <v>4325</v>
      </c>
      <c r="AC824" s="1">
        <v>4325</v>
      </c>
      <c r="AD824" s="1">
        <v>100</v>
      </c>
      <c r="AE824" s="1">
        <v>16000</v>
      </c>
      <c r="AF824" s="1">
        <v>7541</v>
      </c>
      <c r="AG824" s="1">
        <v>47.13</v>
      </c>
      <c r="AH824" s="1">
        <v>17675</v>
      </c>
      <c r="AI824" s="1">
        <v>0</v>
      </c>
      <c r="AJ824" s="1">
        <v>0</v>
      </c>
      <c r="AK824" s="1">
        <v>15000</v>
      </c>
      <c r="AL824" s="1">
        <v>0</v>
      </c>
      <c r="AM824" s="1">
        <v>0</v>
      </c>
      <c r="AN824" s="1">
        <v>5000</v>
      </c>
      <c r="AO824" s="1">
        <v>0</v>
      </c>
      <c r="AP824" s="1">
        <v>0</v>
      </c>
      <c r="AQ824" s="1">
        <v>58000</v>
      </c>
      <c r="AR824" s="1">
        <v>11866</v>
      </c>
      <c r="AS824" s="1">
        <v>20.46</v>
      </c>
      <c r="AT824" s="1">
        <v>342975317.80000001</v>
      </c>
      <c r="AU824" s="1">
        <v>321766318</v>
      </c>
      <c r="AV824" s="1">
        <v>93.82</v>
      </c>
      <c r="AW824" s="1">
        <v>952219200</v>
      </c>
      <c r="AX824" s="1">
        <v>252219200</v>
      </c>
      <c r="AY824" s="1">
        <v>26.49</v>
      </c>
      <c r="AZ824" s="1">
        <v>1575000000</v>
      </c>
      <c r="BA824" s="1">
        <v>0</v>
      </c>
      <c r="BB824" s="1">
        <v>0</v>
      </c>
      <c r="BC824" s="1">
        <v>1726000000</v>
      </c>
      <c r="BD824" s="1">
        <v>0</v>
      </c>
      <c r="BE824" s="1">
        <v>0</v>
      </c>
      <c r="BF824" s="1">
        <v>1957000000</v>
      </c>
      <c r="BG824" s="1">
        <v>0</v>
      </c>
      <c r="BH824" s="1">
        <v>0</v>
      </c>
      <c r="BI824" s="1">
        <v>6553194517.8000002</v>
      </c>
      <c r="BJ824" s="1">
        <v>573985518</v>
      </c>
      <c r="BK824" s="1">
        <v>8.76</v>
      </c>
      <c r="BL824" t="s">
        <v>1605</v>
      </c>
      <c r="BM824" s="3">
        <f t="shared" si="150"/>
        <v>342.97531780000003</v>
      </c>
      <c r="BN824" s="3">
        <f t="shared" si="151"/>
        <v>321.76631800000001</v>
      </c>
      <c r="BO824" s="3">
        <f t="shared" si="152"/>
        <v>952.2192</v>
      </c>
      <c r="BP824" s="3">
        <f t="shared" si="153"/>
        <v>252.2192</v>
      </c>
      <c r="BQ824" s="3">
        <f t="shared" si="154"/>
        <v>1575</v>
      </c>
      <c r="BR824" s="3">
        <f t="shared" si="155"/>
        <v>0</v>
      </c>
      <c r="BS824" s="3">
        <f t="shared" si="156"/>
        <v>1726</v>
      </c>
      <c r="BT824" s="3">
        <f t="shared" si="157"/>
        <v>0</v>
      </c>
      <c r="BU824" s="3">
        <f t="shared" si="158"/>
        <v>1957</v>
      </c>
      <c r="BV824" s="3">
        <f t="shared" si="159"/>
        <v>0</v>
      </c>
      <c r="BW824" s="3">
        <f t="shared" si="160"/>
        <v>6553.1945178000005</v>
      </c>
      <c r="BX824" s="3">
        <f t="shared" si="161"/>
        <v>573.98551799999996</v>
      </c>
    </row>
    <row r="825" spans="1:76" x14ac:dyDescent="0.25">
      <c r="A825">
        <v>16</v>
      </c>
      <c r="B825" t="s">
        <v>60</v>
      </c>
      <c r="C825" t="s">
        <v>61</v>
      </c>
      <c r="D825">
        <v>2021</v>
      </c>
      <c r="E825" t="s">
        <v>62</v>
      </c>
      <c r="F825" t="s">
        <v>63</v>
      </c>
      <c r="G825">
        <v>2</v>
      </c>
      <c r="H825" t="s">
        <v>64</v>
      </c>
      <c r="I825" t="s">
        <v>3560</v>
      </c>
      <c r="J825" t="s">
        <v>1573</v>
      </c>
      <c r="K825" t="s">
        <v>1574</v>
      </c>
      <c r="L825" t="s">
        <v>3595</v>
      </c>
      <c r="M825" t="s">
        <v>123</v>
      </c>
      <c r="N825" t="s">
        <v>3610</v>
      </c>
      <c r="O825" t="s">
        <v>68</v>
      </c>
      <c r="P825" t="s">
        <v>3615</v>
      </c>
      <c r="Q825" t="s">
        <v>69</v>
      </c>
      <c r="R825" t="s">
        <v>3828</v>
      </c>
      <c r="S825" t="s">
        <v>1593</v>
      </c>
      <c r="T825">
        <v>15</v>
      </c>
      <c r="U825">
        <v>8</v>
      </c>
      <c r="V825" t="s">
        <v>1606</v>
      </c>
      <c r="W825">
        <v>3</v>
      </c>
      <c r="X825" t="s">
        <v>128</v>
      </c>
      <c r="Y825">
        <v>1</v>
      </c>
      <c r="Z825" t="s">
        <v>73</v>
      </c>
      <c r="AA825">
        <v>1</v>
      </c>
      <c r="AB825" s="1">
        <v>5</v>
      </c>
      <c r="AC825" s="1">
        <v>9</v>
      </c>
      <c r="AD825" s="1">
        <v>180</v>
      </c>
      <c r="AE825" s="1">
        <v>18</v>
      </c>
      <c r="AF825" s="1">
        <v>0</v>
      </c>
      <c r="AG825" s="1">
        <v>0</v>
      </c>
      <c r="AH825" s="1">
        <v>31</v>
      </c>
      <c r="AI825" s="1">
        <v>0</v>
      </c>
      <c r="AJ825" s="1">
        <v>0</v>
      </c>
      <c r="AK825" s="1">
        <v>44</v>
      </c>
      <c r="AL825" s="1">
        <v>0</v>
      </c>
      <c r="AM825" s="1">
        <v>0</v>
      </c>
      <c r="AN825" s="1">
        <v>52</v>
      </c>
      <c r="AO825" s="1">
        <v>0</v>
      </c>
      <c r="AP825" s="1">
        <v>0</v>
      </c>
      <c r="AQ825" s="1" t="s">
        <v>76</v>
      </c>
      <c r="AR825" s="1" t="s">
        <v>76</v>
      </c>
      <c r="AS825" s="1" t="s">
        <v>76</v>
      </c>
      <c r="AT825" s="1">
        <v>136100000</v>
      </c>
      <c r="AU825" s="1">
        <v>122100000</v>
      </c>
      <c r="AV825" s="1">
        <v>89.71</v>
      </c>
      <c r="AW825" s="1">
        <v>226955200</v>
      </c>
      <c r="AX825" s="1">
        <v>146355200</v>
      </c>
      <c r="AY825" s="1">
        <v>64.489999999999995</v>
      </c>
      <c r="AZ825" s="1">
        <v>132000000</v>
      </c>
      <c r="BA825" s="1">
        <v>0</v>
      </c>
      <c r="BB825" s="1">
        <v>0</v>
      </c>
      <c r="BC825" s="1">
        <v>130000000</v>
      </c>
      <c r="BD825" s="1">
        <v>0</v>
      </c>
      <c r="BE825" s="1">
        <v>0</v>
      </c>
      <c r="BF825" s="1">
        <v>136000000</v>
      </c>
      <c r="BG825" s="1">
        <v>0</v>
      </c>
      <c r="BH825" s="1">
        <v>0</v>
      </c>
      <c r="BI825" s="1">
        <v>761055200</v>
      </c>
      <c r="BJ825" s="1">
        <v>268455200</v>
      </c>
      <c r="BK825" s="1">
        <v>35.270000000000003</v>
      </c>
      <c r="BL825" t="s">
        <v>1607</v>
      </c>
      <c r="BM825" s="3">
        <f t="shared" si="150"/>
        <v>136.1</v>
      </c>
      <c r="BN825" s="3">
        <f t="shared" si="151"/>
        <v>122.1</v>
      </c>
      <c r="BO825" s="3">
        <f t="shared" si="152"/>
        <v>226.95519999999999</v>
      </c>
      <c r="BP825" s="3">
        <f t="shared" si="153"/>
        <v>146.3552</v>
      </c>
      <c r="BQ825" s="3">
        <f t="shared" si="154"/>
        <v>132</v>
      </c>
      <c r="BR825" s="3">
        <f t="shared" si="155"/>
        <v>0</v>
      </c>
      <c r="BS825" s="3">
        <f t="shared" si="156"/>
        <v>130</v>
      </c>
      <c r="BT825" s="3">
        <f t="shared" si="157"/>
        <v>0</v>
      </c>
      <c r="BU825" s="3">
        <f t="shared" si="158"/>
        <v>136</v>
      </c>
      <c r="BV825" s="3">
        <f t="shared" si="159"/>
        <v>0</v>
      </c>
      <c r="BW825" s="3">
        <f t="shared" si="160"/>
        <v>761.05520000000001</v>
      </c>
      <c r="BX825" s="3">
        <f t="shared" si="161"/>
        <v>268.45519999999999</v>
      </c>
    </row>
    <row r="826" spans="1:76" x14ac:dyDescent="0.25">
      <c r="A826">
        <v>16</v>
      </c>
      <c r="B826" t="s">
        <v>60</v>
      </c>
      <c r="C826" t="s">
        <v>61</v>
      </c>
      <c r="D826">
        <v>2021</v>
      </c>
      <c r="E826" t="s">
        <v>62</v>
      </c>
      <c r="F826" t="s">
        <v>63</v>
      </c>
      <c r="G826">
        <v>2</v>
      </c>
      <c r="H826" t="s">
        <v>64</v>
      </c>
      <c r="I826" t="s">
        <v>3560</v>
      </c>
      <c r="J826" t="s">
        <v>1573</v>
      </c>
      <c r="K826" t="s">
        <v>1574</v>
      </c>
      <c r="L826" t="s">
        <v>3595</v>
      </c>
      <c r="M826" t="s">
        <v>123</v>
      </c>
      <c r="N826" t="s">
        <v>3610</v>
      </c>
      <c r="O826" t="s">
        <v>68</v>
      </c>
      <c r="P826" t="s">
        <v>3615</v>
      </c>
      <c r="Q826" t="s">
        <v>69</v>
      </c>
      <c r="R826" t="s">
        <v>3828</v>
      </c>
      <c r="S826" t="s">
        <v>1593</v>
      </c>
      <c r="T826">
        <v>15</v>
      </c>
      <c r="U826">
        <v>9</v>
      </c>
      <c r="V826" t="s">
        <v>1608</v>
      </c>
      <c r="W826">
        <v>3</v>
      </c>
      <c r="X826" t="s">
        <v>128</v>
      </c>
      <c r="Y826">
        <v>1</v>
      </c>
      <c r="Z826" t="s">
        <v>73</v>
      </c>
      <c r="AA826">
        <v>1</v>
      </c>
      <c r="AB826" s="1">
        <v>0.1</v>
      </c>
      <c r="AC826" s="1">
        <v>0.1</v>
      </c>
      <c r="AD826" s="1">
        <v>100</v>
      </c>
      <c r="AE826" s="1">
        <v>0.35</v>
      </c>
      <c r="AF826" s="1">
        <v>0.14000000000000001</v>
      </c>
      <c r="AG826" s="1">
        <v>40</v>
      </c>
      <c r="AH826" s="1">
        <v>0.65</v>
      </c>
      <c r="AI826" s="1">
        <v>0</v>
      </c>
      <c r="AJ826" s="1">
        <v>0</v>
      </c>
      <c r="AK826" s="1">
        <v>0.9</v>
      </c>
      <c r="AL826" s="1">
        <v>0</v>
      </c>
      <c r="AM826" s="1">
        <v>0</v>
      </c>
      <c r="AN826" s="1">
        <v>1</v>
      </c>
      <c r="AO826" s="1">
        <v>0</v>
      </c>
      <c r="AP826" s="1">
        <v>0</v>
      </c>
      <c r="AQ826" s="1" t="s">
        <v>76</v>
      </c>
      <c r="AR826" s="1" t="s">
        <v>76</v>
      </c>
      <c r="AS826" s="1" t="s">
        <v>76</v>
      </c>
      <c r="AT826" s="1">
        <v>295200000</v>
      </c>
      <c r="AU826" s="1">
        <v>250272000</v>
      </c>
      <c r="AV826" s="1">
        <v>84.78</v>
      </c>
      <c r="AW826" s="1">
        <v>680030480</v>
      </c>
      <c r="AX826" s="1">
        <v>627839630</v>
      </c>
      <c r="AY826" s="1">
        <v>92.33</v>
      </c>
      <c r="AZ826" s="1">
        <v>1104000000</v>
      </c>
      <c r="BA826" s="1">
        <v>0</v>
      </c>
      <c r="BB826" s="1">
        <v>0</v>
      </c>
      <c r="BC826" s="1">
        <v>1041000000</v>
      </c>
      <c r="BD826" s="1">
        <v>0</v>
      </c>
      <c r="BE826" s="1">
        <v>0</v>
      </c>
      <c r="BF826" s="1">
        <v>878000000</v>
      </c>
      <c r="BG826" s="1">
        <v>0</v>
      </c>
      <c r="BH826" s="1">
        <v>0</v>
      </c>
      <c r="BI826" s="1">
        <v>3998230480</v>
      </c>
      <c r="BJ826" s="1">
        <v>878111630</v>
      </c>
      <c r="BK826" s="1">
        <v>21.96</v>
      </c>
      <c r="BL826" t="s">
        <v>1609</v>
      </c>
      <c r="BM826" s="3">
        <f t="shared" si="150"/>
        <v>295.2</v>
      </c>
      <c r="BN826" s="3">
        <f t="shared" si="151"/>
        <v>250.27199999999999</v>
      </c>
      <c r="BO826" s="3">
        <f t="shared" si="152"/>
        <v>680.03048000000001</v>
      </c>
      <c r="BP826" s="3">
        <f t="shared" si="153"/>
        <v>627.83963000000006</v>
      </c>
      <c r="BQ826" s="3">
        <f t="shared" si="154"/>
        <v>1104</v>
      </c>
      <c r="BR826" s="3">
        <f t="shared" si="155"/>
        <v>0</v>
      </c>
      <c r="BS826" s="3">
        <f t="shared" si="156"/>
        <v>1041</v>
      </c>
      <c r="BT826" s="3">
        <f t="shared" si="157"/>
        <v>0</v>
      </c>
      <c r="BU826" s="3">
        <f t="shared" si="158"/>
        <v>878</v>
      </c>
      <c r="BV826" s="3">
        <f t="shared" si="159"/>
        <v>0</v>
      </c>
      <c r="BW826" s="3">
        <f t="shared" si="160"/>
        <v>3998.2304800000002</v>
      </c>
      <c r="BX826" s="3">
        <f t="shared" si="161"/>
        <v>878.1116300000001</v>
      </c>
    </row>
    <row r="827" spans="1:76" x14ac:dyDescent="0.25">
      <c r="A827">
        <v>16</v>
      </c>
      <c r="B827" t="s">
        <v>60</v>
      </c>
      <c r="C827" t="s">
        <v>61</v>
      </c>
      <c r="D827">
        <v>2021</v>
      </c>
      <c r="E827" t="s">
        <v>62</v>
      </c>
      <c r="F827" t="s">
        <v>63</v>
      </c>
      <c r="G827">
        <v>2</v>
      </c>
      <c r="H827" t="s">
        <v>64</v>
      </c>
      <c r="I827" t="s">
        <v>3560</v>
      </c>
      <c r="J827" t="s">
        <v>1573</v>
      </c>
      <c r="K827" t="s">
        <v>1574</v>
      </c>
      <c r="L827" t="s">
        <v>3595</v>
      </c>
      <c r="M827" t="s">
        <v>123</v>
      </c>
      <c r="N827" t="s">
        <v>3610</v>
      </c>
      <c r="O827" t="s">
        <v>68</v>
      </c>
      <c r="P827" t="s">
        <v>3615</v>
      </c>
      <c r="Q827" t="s">
        <v>69</v>
      </c>
      <c r="R827" t="s">
        <v>3828</v>
      </c>
      <c r="S827" t="s">
        <v>1593</v>
      </c>
      <c r="T827">
        <v>15</v>
      </c>
      <c r="U827">
        <v>10</v>
      </c>
      <c r="V827" t="s">
        <v>1610</v>
      </c>
      <c r="W827">
        <v>3</v>
      </c>
      <c r="X827" t="s">
        <v>128</v>
      </c>
      <c r="Y827">
        <v>1</v>
      </c>
      <c r="Z827" t="s">
        <v>73</v>
      </c>
      <c r="AA827">
        <v>1</v>
      </c>
      <c r="AB827" s="1">
        <v>0.1</v>
      </c>
      <c r="AC827" s="1">
        <v>7.0000000000000007E-2</v>
      </c>
      <c r="AD827" s="1">
        <v>70</v>
      </c>
      <c r="AE827" s="1">
        <v>0.35</v>
      </c>
      <c r="AF827" s="1">
        <v>0.09</v>
      </c>
      <c r="AG827" s="1">
        <v>25.71</v>
      </c>
      <c r="AH827" s="1">
        <v>0.65</v>
      </c>
      <c r="AI827" s="1">
        <v>0</v>
      </c>
      <c r="AJ827" s="1">
        <v>0</v>
      </c>
      <c r="AK827" s="1">
        <v>0.9</v>
      </c>
      <c r="AL827" s="1">
        <v>0</v>
      </c>
      <c r="AM827" s="1">
        <v>0</v>
      </c>
      <c r="AN827" s="1">
        <v>1</v>
      </c>
      <c r="AO827" s="1">
        <v>0</v>
      </c>
      <c r="AP827" s="1">
        <v>0</v>
      </c>
      <c r="AQ827" s="1" t="s">
        <v>76</v>
      </c>
      <c r="AR827" s="1" t="s">
        <v>76</v>
      </c>
      <c r="AS827" s="1" t="s">
        <v>76</v>
      </c>
      <c r="AT827" s="1">
        <v>103970667</v>
      </c>
      <c r="AU827" s="1">
        <v>103757334</v>
      </c>
      <c r="AV827" s="1">
        <v>99.8</v>
      </c>
      <c r="AW827" s="1">
        <v>77824000</v>
      </c>
      <c r="AX827" s="1">
        <v>77824000</v>
      </c>
      <c r="AY827" s="1">
        <v>100</v>
      </c>
      <c r="AZ827" s="1">
        <v>154000000</v>
      </c>
      <c r="BA827" s="1">
        <v>0</v>
      </c>
      <c r="BB827" s="1">
        <v>0</v>
      </c>
      <c r="BC827" s="1">
        <v>160000000</v>
      </c>
      <c r="BD827" s="1">
        <v>0</v>
      </c>
      <c r="BE827" s="1">
        <v>0</v>
      </c>
      <c r="BF827" s="1">
        <v>168000000</v>
      </c>
      <c r="BG827" s="1">
        <v>0</v>
      </c>
      <c r="BH827" s="1">
        <v>0</v>
      </c>
      <c r="BI827" s="1">
        <v>663794667</v>
      </c>
      <c r="BJ827" s="1">
        <v>181581334</v>
      </c>
      <c r="BK827" s="1">
        <v>27.36</v>
      </c>
      <c r="BL827" t="s">
        <v>1611</v>
      </c>
      <c r="BM827" s="3">
        <f t="shared" si="150"/>
        <v>103.97066700000001</v>
      </c>
      <c r="BN827" s="3">
        <f t="shared" si="151"/>
        <v>103.757334</v>
      </c>
      <c r="BO827" s="3">
        <f t="shared" si="152"/>
        <v>77.823999999999998</v>
      </c>
      <c r="BP827" s="3">
        <f t="shared" si="153"/>
        <v>77.823999999999998</v>
      </c>
      <c r="BQ827" s="3">
        <f t="shared" si="154"/>
        <v>154</v>
      </c>
      <c r="BR827" s="3">
        <f t="shared" si="155"/>
        <v>0</v>
      </c>
      <c r="BS827" s="3">
        <f t="shared" si="156"/>
        <v>160</v>
      </c>
      <c r="BT827" s="3">
        <f t="shared" si="157"/>
        <v>0</v>
      </c>
      <c r="BU827" s="3">
        <f t="shared" si="158"/>
        <v>168</v>
      </c>
      <c r="BV827" s="3">
        <f t="shared" si="159"/>
        <v>0</v>
      </c>
      <c r="BW827" s="3">
        <f t="shared" si="160"/>
        <v>663.794667</v>
      </c>
      <c r="BX827" s="3">
        <f t="shared" si="161"/>
        <v>181.581334</v>
      </c>
    </row>
    <row r="828" spans="1:76" x14ac:dyDescent="0.25">
      <c r="A828">
        <v>16</v>
      </c>
      <c r="B828" t="s">
        <v>60</v>
      </c>
      <c r="C828" t="s">
        <v>61</v>
      </c>
      <c r="D828">
        <v>2021</v>
      </c>
      <c r="E828" t="s">
        <v>62</v>
      </c>
      <c r="F828" t="s">
        <v>63</v>
      </c>
      <c r="G828">
        <v>2</v>
      </c>
      <c r="H828" t="s">
        <v>64</v>
      </c>
      <c r="I828" t="s">
        <v>3560</v>
      </c>
      <c r="J828" t="s">
        <v>1573</v>
      </c>
      <c r="K828" t="s">
        <v>1574</v>
      </c>
      <c r="L828" t="s">
        <v>3595</v>
      </c>
      <c r="M828" t="s">
        <v>123</v>
      </c>
      <c r="N828" t="s">
        <v>3610</v>
      </c>
      <c r="O828" t="s">
        <v>68</v>
      </c>
      <c r="P828" t="s">
        <v>3615</v>
      </c>
      <c r="Q828" t="s">
        <v>69</v>
      </c>
      <c r="R828" t="s">
        <v>3828</v>
      </c>
      <c r="S828" t="s">
        <v>1593</v>
      </c>
      <c r="T828">
        <v>15</v>
      </c>
      <c r="U828">
        <v>11</v>
      </c>
      <c r="V828" t="s">
        <v>1612</v>
      </c>
      <c r="W828">
        <v>3</v>
      </c>
      <c r="X828" t="s">
        <v>128</v>
      </c>
      <c r="Y828">
        <v>1</v>
      </c>
      <c r="Z828" t="s">
        <v>73</v>
      </c>
      <c r="AA828">
        <v>1</v>
      </c>
      <c r="AB828" s="1">
        <v>0.1</v>
      </c>
      <c r="AC828" s="1">
        <v>0.08</v>
      </c>
      <c r="AD828" s="1">
        <v>80</v>
      </c>
      <c r="AE828" s="1">
        <v>0.35</v>
      </c>
      <c r="AF828" s="1">
        <v>0.11</v>
      </c>
      <c r="AG828" s="1">
        <v>31.43</v>
      </c>
      <c r="AH828" s="1">
        <v>0.65</v>
      </c>
      <c r="AI828" s="1">
        <v>0</v>
      </c>
      <c r="AJ828" s="1">
        <v>0</v>
      </c>
      <c r="AK828" s="1">
        <v>0.9</v>
      </c>
      <c r="AL828" s="1">
        <v>0</v>
      </c>
      <c r="AM828" s="1">
        <v>0</v>
      </c>
      <c r="AN828" s="1">
        <v>1</v>
      </c>
      <c r="AO828" s="1">
        <v>0</v>
      </c>
      <c r="AP828" s="1">
        <v>0</v>
      </c>
      <c r="AQ828" s="1" t="s">
        <v>76</v>
      </c>
      <c r="AR828" s="1" t="s">
        <v>76</v>
      </c>
      <c r="AS828" s="1" t="s">
        <v>76</v>
      </c>
      <c r="AT828" s="1">
        <v>32000000</v>
      </c>
      <c r="AU828" s="1">
        <v>32000000</v>
      </c>
      <c r="AV828" s="1">
        <v>100</v>
      </c>
      <c r="AW828" s="1">
        <v>72000000</v>
      </c>
      <c r="AX828" s="1">
        <v>72000000</v>
      </c>
      <c r="AY828" s="1">
        <v>100</v>
      </c>
      <c r="AZ828" s="1">
        <v>154000000</v>
      </c>
      <c r="BA828" s="1">
        <v>0</v>
      </c>
      <c r="BB828" s="1">
        <v>0</v>
      </c>
      <c r="BC828" s="1">
        <v>160000000</v>
      </c>
      <c r="BD828" s="1">
        <v>0</v>
      </c>
      <c r="BE828" s="1">
        <v>0</v>
      </c>
      <c r="BF828" s="1">
        <v>168000000</v>
      </c>
      <c r="BG828" s="1">
        <v>0</v>
      </c>
      <c r="BH828" s="1">
        <v>0</v>
      </c>
      <c r="BI828" s="1">
        <v>586000000</v>
      </c>
      <c r="BJ828" s="1">
        <v>104000000</v>
      </c>
      <c r="BK828" s="1">
        <v>17.75</v>
      </c>
      <c r="BL828" t="s">
        <v>1613</v>
      </c>
      <c r="BM828" s="3">
        <f t="shared" si="150"/>
        <v>32</v>
      </c>
      <c r="BN828" s="3">
        <f t="shared" si="151"/>
        <v>32</v>
      </c>
      <c r="BO828" s="3">
        <f t="shared" si="152"/>
        <v>72</v>
      </c>
      <c r="BP828" s="3">
        <f t="shared" si="153"/>
        <v>72</v>
      </c>
      <c r="BQ828" s="3">
        <f t="shared" si="154"/>
        <v>154</v>
      </c>
      <c r="BR828" s="3">
        <f t="shared" si="155"/>
        <v>0</v>
      </c>
      <c r="BS828" s="3">
        <f t="shared" si="156"/>
        <v>160</v>
      </c>
      <c r="BT828" s="3">
        <f t="shared" si="157"/>
        <v>0</v>
      </c>
      <c r="BU828" s="3">
        <f t="shared" si="158"/>
        <v>168</v>
      </c>
      <c r="BV828" s="3">
        <f t="shared" si="159"/>
        <v>0</v>
      </c>
      <c r="BW828" s="3">
        <f t="shared" si="160"/>
        <v>586</v>
      </c>
      <c r="BX828" s="3">
        <f t="shared" si="161"/>
        <v>104</v>
      </c>
    </row>
    <row r="829" spans="1:76" x14ac:dyDescent="0.25">
      <c r="A829">
        <v>16</v>
      </c>
      <c r="B829" t="s">
        <v>60</v>
      </c>
      <c r="C829" t="s">
        <v>61</v>
      </c>
      <c r="D829">
        <v>2021</v>
      </c>
      <c r="E829" t="s">
        <v>62</v>
      </c>
      <c r="F829" t="s">
        <v>63</v>
      </c>
      <c r="G829">
        <v>2</v>
      </c>
      <c r="H829" t="s">
        <v>64</v>
      </c>
      <c r="I829" t="s">
        <v>3561</v>
      </c>
      <c r="J829" t="s">
        <v>1614</v>
      </c>
      <c r="K829" t="s">
        <v>1615</v>
      </c>
      <c r="L829" t="s">
        <v>3606</v>
      </c>
      <c r="M829" t="s">
        <v>1616</v>
      </c>
      <c r="N829" t="s">
        <v>3612</v>
      </c>
      <c r="O829" t="s">
        <v>249</v>
      </c>
      <c r="P829" t="s">
        <v>3648</v>
      </c>
      <c r="Q829" t="s">
        <v>1617</v>
      </c>
      <c r="R829" t="s">
        <v>3829</v>
      </c>
      <c r="S829" t="s">
        <v>1618</v>
      </c>
      <c r="T829">
        <v>7</v>
      </c>
      <c r="U829">
        <v>1</v>
      </c>
      <c r="V829" t="s">
        <v>1619</v>
      </c>
      <c r="W829">
        <v>1</v>
      </c>
      <c r="X829" t="s">
        <v>72</v>
      </c>
      <c r="Y829">
        <v>1</v>
      </c>
      <c r="Z829" t="s">
        <v>73</v>
      </c>
      <c r="AA829">
        <v>1</v>
      </c>
      <c r="AB829" s="1">
        <v>82028</v>
      </c>
      <c r="AC829" s="1">
        <v>82028</v>
      </c>
      <c r="AD829" s="1">
        <v>100</v>
      </c>
      <c r="AE829" s="1">
        <v>372000</v>
      </c>
      <c r="AF829" s="1">
        <v>62160</v>
      </c>
      <c r="AG829" s="1">
        <v>16.71</v>
      </c>
      <c r="AH829" s="1">
        <v>482500</v>
      </c>
      <c r="AI829" s="1">
        <v>0</v>
      </c>
      <c r="AJ829" s="1">
        <v>0</v>
      </c>
      <c r="AK829" s="1">
        <v>482500</v>
      </c>
      <c r="AL829" s="1">
        <v>0</v>
      </c>
      <c r="AM829" s="1">
        <v>0</v>
      </c>
      <c r="AN829" s="1">
        <v>180972</v>
      </c>
      <c r="AO829" s="1">
        <v>0</v>
      </c>
      <c r="AP829" s="1">
        <v>0</v>
      </c>
      <c r="AQ829" s="1">
        <v>1600000</v>
      </c>
      <c r="AR829" s="1">
        <v>144188</v>
      </c>
      <c r="AS829" s="1">
        <v>9.01</v>
      </c>
      <c r="AT829" s="1">
        <v>1224858687</v>
      </c>
      <c r="AU829" s="1">
        <v>1224849600</v>
      </c>
      <c r="AV829" s="1">
        <v>100</v>
      </c>
      <c r="AW829" s="1">
        <v>1585296000</v>
      </c>
      <c r="AX829" s="1">
        <v>1536167000</v>
      </c>
      <c r="AY829" s="1">
        <v>96.9</v>
      </c>
      <c r="AZ829" s="1">
        <v>2100000000</v>
      </c>
      <c r="BA829" s="1">
        <v>0</v>
      </c>
      <c r="BB829" s="1">
        <v>0</v>
      </c>
      <c r="BC829" s="1">
        <v>2160000000</v>
      </c>
      <c r="BD829" s="1">
        <v>0</v>
      </c>
      <c r="BE829" s="1">
        <v>0</v>
      </c>
      <c r="BF829" s="1">
        <v>1113000000</v>
      </c>
      <c r="BG829" s="1">
        <v>0</v>
      </c>
      <c r="BH829" s="1">
        <v>0</v>
      </c>
      <c r="BI829" s="1">
        <v>8183154687</v>
      </c>
      <c r="BJ829" s="1">
        <v>2761016600</v>
      </c>
      <c r="BK829" s="1">
        <v>33.74</v>
      </c>
      <c r="BL829" t="s">
        <v>1620</v>
      </c>
      <c r="BM829" s="3">
        <f t="shared" si="150"/>
        <v>1224.8586869999999</v>
      </c>
      <c r="BN829" s="3">
        <f t="shared" si="151"/>
        <v>1224.8496</v>
      </c>
      <c r="BO829" s="3">
        <f t="shared" si="152"/>
        <v>1585.296</v>
      </c>
      <c r="BP829" s="3">
        <f t="shared" si="153"/>
        <v>1536.1669999999999</v>
      </c>
      <c r="BQ829" s="3">
        <f t="shared" si="154"/>
        <v>2100</v>
      </c>
      <c r="BR829" s="3">
        <f t="shared" si="155"/>
        <v>0</v>
      </c>
      <c r="BS829" s="3">
        <f t="shared" si="156"/>
        <v>2160</v>
      </c>
      <c r="BT829" s="3">
        <f t="shared" si="157"/>
        <v>0</v>
      </c>
      <c r="BU829" s="3">
        <f t="shared" si="158"/>
        <v>1113</v>
      </c>
      <c r="BV829" s="3">
        <f t="shared" si="159"/>
        <v>0</v>
      </c>
      <c r="BW829" s="3">
        <f t="shared" si="160"/>
        <v>8183.1546870000002</v>
      </c>
      <c r="BX829" s="3">
        <f t="shared" si="161"/>
        <v>2761.0165999999999</v>
      </c>
    </row>
    <row r="830" spans="1:76" x14ac:dyDescent="0.25">
      <c r="A830">
        <v>16</v>
      </c>
      <c r="B830" t="s">
        <v>60</v>
      </c>
      <c r="C830" t="s">
        <v>61</v>
      </c>
      <c r="D830">
        <v>2021</v>
      </c>
      <c r="E830" t="s">
        <v>62</v>
      </c>
      <c r="F830" t="s">
        <v>63</v>
      </c>
      <c r="G830">
        <v>2</v>
      </c>
      <c r="H830" t="s">
        <v>64</v>
      </c>
      <c r="I830" t="s">
        <v>3561</v>
      </c>
      <c r="J830" t="s">
        <v>1614</v>
      </c>
      <c r="K830" t="s">
        <v>1615</v>
      </c>
      <c r="L830" t="s">
        <v>3606</v>
      </c>
      <c r="M830" t="s">
        <v>1616</v>
      </c>
      <c r="N830" t="s">
        <v>3612</v>
      </c>
      <c r="O830" t="s">
        <v>249</v>
      </c>
      <c r="P830" t="s">
        <v>3648</v>
      </c>
      <c r="Q830" t="s">
        <v>1617</v>
      </c>
      <c r="R830" t="s">
        <v>3829</v>
      </c>
      <c r="S830" t="s">
        <v>1618</v>
      </c>
      <c r="T830">
        <v>7</v>
      </c>
      <c r="U830">
        <v>2</v>
      </c>
      <c r="V830" t="s">
        <v>1621</v>
      </c>
      <c r="W830">
        <v>1</v>
      </c>
      <c r="X830" t="s">
        <v>72</v>
      </c>
      <c r="Y830">
        <v>1</v>
      </c>
      <c r="Z830" t="s">
        <v>73</v>
      </c>
      <c r="AA830">
        <v>1</v>
      </c>
      <c r="AB830" s="1">
        <v>15689</v>
      </c>
      <c r="AC830" s="1">
        <v>15689</v>
      </c>
      <c r="AD830" s="1">
        <v>100</v>
      </c>
      <c r="AE830" s="1">
        <v>90000</v>
      </c>
      <c r="AF830" s="1">
        <v>15280</v>
      </c>
      <c r="AG830" s="1">
        <v>16.98</v>
      </c>
      <c r="AH830" s="1">
        <v>118500</v>
      </c>
      <c r="AI830" s="1">
        <v>0</v>
      </c>
      <c r="AJ830" s="1">
        <v>0</v>
      </c>
      <c r="AK830" s="1">
        <v>118500</v>
      </c>
      <c r="AL830" s="1">
        <v>0</v>
      </c>
      <c r="AM830" s="1">
        <v>0</v>
      </c>
      <c r="AN830" s="1">
        <v>57311</v>
      </c>
      <c r="AO830" s="1">
        <v>0</v>
      </c>
      <c r="AP830" s="1">
        <v>0</v>
      </c>
      <c r="AQ830" s="1">
        <v>400000</v>
      </c>
      <c r="AR830" s="1">
        <v>30969</v>
      </c>
      <c r="AS830" s="1">
        <v>7.74</v>
      </c>
      <c r="AT830" s="1">
        <v>849519000</v>
      </c>
      <c r="AU830" s="1">
        <v>849519000</v>
      </c>
      <c r="AV830" s="1">
        <v>100</v>
      </c>
      <c r="AW830" s="1">
        <v>1152379000</v>
      </c>
      <c r="AX830" s="1">
        <v>1122416400</v>
      </c>
      <c r="AY830" s="1">
        <v>97.4</v>
      </c>
      <c r="AZ830" s="1">
        <v>1400000000</v>
      </c>
      <c r="BA830" s="1">
        <v>0</v>
      </c>
      <c r="BB830" s="1">
        <v>0</v>
      </c>
      <c r="BC830" s="1">
        <v>1440000000</v>
      </c>
      <c r="BD830" s="1">
        <v>0</v>
      </c>
      <c r="BE830" s="1">
        <v>0</v>
      </c>
      <c r="BF830" s="1">
        <v>760000000</v>
      </c>
      <c r="BG830" s="1">
        <v>0</v>
      </c>
      <c r="BH830" s="1">
        <v>0</v>
      </c>
      <c r="BI830" s="1">
        <v>5601898000</v>
      </c>
      <c r="BJ830" s="1">
        <v>1971935400</v>
      </c>
      <c r="BK830" s="1">
        <v>35.200000000000003</v>
      </c>
      <c r="BL830" t="s">
        <v>1622</v>
      </c>
      <c r="BM830" s="3">
        <f t="shared" si="150"/>
        <v>849.51900000000001</v>
      </c>
      <c r="BN830" s="3">
        <f t="shared" si="151"/>
        <v>849.51900000000001</v>
      </c>
      <c r="BO830" s="3">
        <f t="shared" si="152"/>
        <v>1152.3789999999999</v>
      </c>
      <c r="BP830" s="3">
        <f t="shared" si="153"/>
        <v>1122.4164000000001</v>
      </c>
      <c r="BQ830" s="3">
        <f t="shared" si="154"/>
        <v>1400</v>
      </c>
      <c r="BR830" s="3">
        <f t="shared" si="155"/>
        <v>0</v>
      </c>
      <c r="BS830" s="3">
        <f t="shared" si="156"/>
        <v>1440</v>
      </c>
      <c r="BT830" s="3">
        <f t="shared" si="157"/>
        <v>0</v>
      </c>
      <c r="BU830" s="3">
        <f t="shared" si="158"/>
        <v>760</v>
      </c>
      <c r="BV830" s="3">
        <f t="shared" si="159"/>
        <v>0</v>
      </c>
      <c r="BW830" s="3">
        <f t="shared" si="160"/>
        <v>5601.8980000000001</v>
      </c>
      <c r="BX830" s="3">
        <f t="shared" si="161"/>
        <v>1971.9354000000001</v>
      </c>
    </row>
    <row r="831" spans="1:76" x14ac:dyDescent="0.25">
      <c r="A831">
        <v>16</v>
      </c>
      <c r="B831" t="s">
        <v>60</v>
      </c>
      <c r="C831" t="s">
        <v>61</v>
      </c>
      <c r="D831">
        <v>2021</v>
      </c>
      <c r="E831" t="s">
        <v>62</v>
      </c>
      <c r="F831" t="s">
        <v>63</v>
      </c>
      <c r="G831">
        <v>2</v>
      </c>
      <c r="H831" t="s">
        <v>64</v>
      </c>
      <c r="I831" t="s">
        <v>3561</v>
      </c>
      <c r="J831" t="s">
        <v>1614</v>
      </c>
      <c r="K831" t="s">
        <v>1615</v>
      </c>
      <c r="L831" t="s">
        <v>3606</v>
      </c>
      <c r="M831" t="s">
        <v>1616</v>
      </c>
      <c r="N831" t="s">
        <v>3612</v>
      </c>
      <c r="O831" t="s">
        <v>249</v>
      </c>
      <c r="P831" t="s">
        <v>3648</v>
      </c>
      <c r="Q831" t="s">
        <v>1617</v>
      </c>
      <c r="R831" t="s">
        <v>3829</v>
      </c>
      <c r="S831" t="s">
        <v>1618</v>
      </c>
      <c r="T831">
        <v>7</v>
      </c>
      <c r="U831">
        <v>3</v>
      </c>
      <c r="V831" t="s">
        <v>1623</v>
      </c>
      <c r="W831">
        <v>1</v>
      </c>
      <c r="X831" t="s">
        <v>72</v>
      </c>
      <c r="Y831">
        <v>1</v>
      </c>
      <c r="Z831" t="s">
        <v>73</v>
      </c>
      <c r="AA831">
        <v>1</v>
      </c>
      <c r="AB831" s="1">
        <v>1</v>
      </c>
      <c r="AC831" s="1">
        <v>1</v>
      </c>
      <c r="AD831" s="1">
        <v>100</v>
      </c>
      <c r="AE831" s="1">
        <v>1</v>
      </c>
      <c r="AF831" s="1">
        <v>0.21</v>
      </c>
      <c r="AG831" s="1">
        <v>21</v>
      </c>
      <c r="AH831" s="1">
        <v>1</v>
      </c>
      <c r="AI831" s="1">
        <v>0</v>
      </c>
      <c r="AJ831" s="1">
        <v>0</v>
      </c>
      <c r="AK831" s="1">
        <v>1</v>
      </c>
      <c r="AL831" s="1">
        <v>0</v>
      </c>
      <c r="AM831" s="1">
        <v>0</v>
      </c>
      <c r="AN831" s="1">
        <v>1</v>
      </c>
      <c r="AO831" s="1">
        <v>0</v>
      </c>
      <c r="AP831" s="1">
        <v>0</v>
      </c>
      <c r="AQ831" s="1">
        <v>5</v>
      </c>
      <c r="AR831" s="1">
        <v>1.21</v>
      </c>
      <c r="AS831" s="1">
        <v>24.2</v>
      </c>
      <c r="AT831" s="1">
        <v>596391113</v>
      </c>
      <c r="AU831" s="1">
        <v>593095109</v>
      </c>
      <c r="AV831" s="1">
        <v>99.45</v>
      </c>
      <c r="AW831" s="1">
        <v>1007325000</v>
      </c>
      <c r="AX831" s="1">
        <v>693081000</v>
      </c>
      <c r="AY831" s="1">
        <v>68.8</v>
      </c>
      <c r="AZ831" s="1">
        <v>1950000000</v>
      </c>
      <c r="BA831" s="1">
        <v>0</v>
      </c>
      <c r="BB831" s="1">
        <v>0</v>
      </c>
      <c r="BC831" s="1">
        <v>2000000000</v>
      </c>
      <c r="BD831" s="1">
        <v>0</v>
      </c>
      <c r="BE831" s="1">
        <v>0</v>
      </c>
      <c r="BF831" s="1">
        <v>1456231000</v>
      </c>
      <c r="BG831" s="1">
        <v>0</v>
      </c>
      <c r="BH831" s="1">
        <v>0</v>
      </c>
      <c r="BI831" s="1">
        <v>7009947113</v>
      </c>
      <c r="BJ831" s="1">
        <v>1286176109</v>
      </c>
      <c r="BK831" s="1">
        <v>18.350000000000001</v>
      </c>
      <c r="BL831" t="s">
        <v>1624</v>
      </c>
      <c r="BM831" s="3">
        <f t="shared" si="150"/>
        <v>596.39111300000002</v>
      </c>
      <c r="BN831" s="3">
        <f t="shared" si="151"/>
        <v>593.09510899999998</v>
      </c>
      <c r="BO831" s="3">
        <f t="shared" si="152"/>
        <v>1007.325</v>
      </c>
      <c r="BP831" s="3">
        <f t="shared" si="153"/>
        <v>693.08100000000002</v>
      </c>
      <c r="BQ831" s="3">
        <f t="shared" si="154"/>
        <v>1950</v>
      </c>
      <c r="BR831" s="3">
        <f t="shared" si="155"/>
        <v>0</v>
      </c>
      <c r="BS831" s="3">
        <f t="shared" si="156"/>
        <v>2000</v>
      </c>
      <c r="BT831" s="3">
        <f t="shared" si="157"/>
        <v>0</v>
      </c>
      <c r="BU831" s="3">
        <f t="shared" si="158"/>
        <v>1456.231</v>
      </c>
      <c r="BV831" s="3">
        <f t="shared" si="159"/>
        <v>0</v>
      </c>
      <c r="BW831" s="3">
        <f t="shared" si="160"/>
        <v>7009.9471130000002</v>
      </c>
      <c r="BX831" s="3">
        <f t="shared" si="161"/>
        <v>1286.176109</v>
      </c>
    </row>
    <row r="832" spans="1:76" x14ac:dyDescent="0.25">
      <c r="A832">
        <v>16</v>
      </c>
      <c r="B832" t="s">
        <v>60</v>
      </c>
      <c r="C832" t="s">
        <v>61</v>
      </c>
      <c r="D832">
        <v>2021</v>
      </c>
      <c r="E832" t="s">
        <v>62</v>
      </c>
      <c r="F832" t="s">
        <v>63</v>
      </c>
      <c r="G832">
        <v>2</v>
      </c>
      <c r="H832" t="s">
        <v>64</v>
      </c>
      <c r="I832" t="s">
        <v>3561</v>
      </c>
      <c r="J832" t="s">
        <v>1614</v>
      </c>
      <c r="K832" t="s">
        <v>1615</v>
      </c>
      <c r="L832" t="s">
        <v>3606</v>
      </c>
      <c r="M832" t="s">
        <v>1616</v>
      </c>
      <c r="N832" t="s">
        <v>3612</v>
      </c>
      <c r="O832" t="s">
        <v>249</v>
      </c>
      <c r="P832" t="s">
        <v>3644</v>
      </c>
      <c r="Q832" t="s">
        <v>1163</v>
      </c>
      <c r="R832" t="s">
        <v>3830</v>
      </c>
      <c r="S832" t="s">
        <v>1625</v>
      </c>
      <c r="T832">
        <v>5</v>
      </c>
      <c r="U832">
        <v>1</v>
      </c>
      <c r="V832" t="s">
        <v>1626</v>
      </c>
      <c r="W832">
        <v>1</v>
      </c>
      <c r="X832" t="s">
        <v>72</v>
      </c>
      <c r="Y832">
        <v>1</v>
      </c>
      <c r="Z832" t="s">
        <v>73</v>
      </c>
      <c r="AA832">
        <v>1</v>
      </c>
      <c r="AB832" s="1">
        <v>0.5</v>
      </c>
      <c r="AC832" s="1">
        <v>0.5</v>
      </c>
      <c r="AD832" s="1">
        <v>100</v>
      </c>
      <c r="AE832" s="1">
        <v>2.5</v>
      </c>
      <c r="AF832" s="1">
        <v>0.02</v>
      </c>
      <c r="AG832" s="1">
        <v>0.8</v>
      </c>
      <c r="AH832" s="1">
        <v>2</v>
      </c>
      <c r="AI832" s="1">
        <v>0</v>
      </c>
      <c r="AJ832" s="1">
        <v>0</v>
      </c>
      <c r="AK832" s="1">
        <v>0</v>
      </c>
      <c r="AL832" s="1">
        <v>0</v>
      </c>
      <c r="AM832" s="1">
        <v>0</v>
      </c>
      <c r="AN832" s="1">
        <v>0</v>
      </c>
      <c r="AO832" s="1">
        <v>0</v>
      </c>
      <c r="AP832" s="1">
        <v>0</v>
      </c>
      <c r="AQ832" s="1">
        <v>5</v>
      </c>
      <c r="AR832" s="1">
        <v>0.52</v>
      </c>
      <c r="AS832" s="1">
        <v>10.4</v>
      </c>
      <c r="AT832" s="1">
        <v>78504000</v>
      </c>
      <c r="AU832" s="1">
        <v>78504000</v>
      </c>
      <c r="AV832" s="1">
        <v>100</v>
      </c>
      <c r="AW832" s="1">
        <v>699999999</v>
      </c>
      <c r="AX832" s="1">
        <v>0</v>
      </c>
      <c r="AY832" s="1">
        <v>0</v>
      </c>
      <c r="AZ832" s="1">
        <v>600000000</v>
      </c>
      <c r="BA832" s="1">
        <v>0</v>
      </c>
      <c r="BB832" s="1">
        <v>0</v>
      </c>
      <c r="BC832" s="1">
        <v>0</v>
      </c>
      <c r="BD832" s="1">
        <v>0</v>
      </c>
      <c r="BE832" s="1">
        <v>0</v>
      </c>
      <c r="BF832" s="1">
        <v>0</v>
      </c>
      <c r="BG832" s="1">
        <v>0</v>
      </c>
      <c r="BH832" s="1">
        <v>0</v>
      </c>
      <c r="BI832" s="1">
        <v>1378503999</v>
      </c>
      <c r="BJ832" s="1">
        <v>78504000</v>
      </c>
      <c r="BK832" s="1">
        <v>5.69</v>
      </c>
      <c r="BL832" t="s">
        <v>1627</v>
      </c>
      <c r="BM832" s="3">
        <f t="shared" si="150"/>
        <v>78.504000000000005</v>
      </c>
      <c r="BN832" s="3">
        <f t="shared" si="151"/>
        <v>78.504000000000005</v>
      </c>
      <c r="BO832" s="3">
        <f t="shared" si="152"/>
        <v>699.999999</v>
      </c>
      <c r="BP832" s="3">
        <f t="shared" si="153"/>
        <v>0</v>
      </c>
      <c r="BQ832" s="3">
        <f t="shared" si="154"/>
        <v>600</v>
      </c>
      <c r="BR832" s="3">
        <f t="shared" si="155"/>
        <v>0</v>
      </c>
      <c r="BS832" s="3">
        <f t="shared" si="156"/>
        <v>0</v>
      </c>
      <c r="BT832" s="3">
        <f t="shared" si="157"/>
        <v>0</v>
      </c>
      <c r="BU832" s="3">
        <f t="shared" si="158"/>
        <v>0</v>
      </c>
      <c r="BV832" s="3">
        <f t="shared" si="159"/>
        <v>0</v>
      </c>
      <c r="BW832" s="3">
        <f t="shared" si="160"/>
        <v>1378.503999</v>
      </c>
      <c r="BX832" s="3">
        <f t="shared" si="161"/>
        <v>78.504000000000005</v>
      </c>
    </row>
    <row r="833" spans="1:76" x14ac:dyDescent="0.25">
      <c r="A833">
        <v>16</v>
      </c>
      <c r="B833" t="s">
        <v>60</v>
      </c>
      <c r="C833" t="s">
        <v>61</v>
      </c>
      <c r="D833">
        <v>2021</v>
      </c>
      <c r="E833" t="s">
        <v>62</v>
      </c>
      <c r="F833" t="s">
        <v>63</v>
      </c>
      <c r="G833">
        <v>2</v>
      </c>
      <c r="H833" t="s">
        <v>64</v>
      </c>
      <c r="I833" t="s">
        <v>3561</v>
      </c>
      <c r="J833" t="s">
        <v>1614</v>
      </c>
      <c r="K833" t="s">
        <v>1615</v>
      </c>
      <c r="L833" t="s">
        <v>3606</v>
      </c>
      <c r="M833" t="s">
        <v>1616</v>
      </c>
      <c r="N833" t="s">
        <v>3612</v>
      </c>
      <c r="O833" t="s">
        <v>249</v>
      </c>
      <c r="P833" t="s">
        <v>3644</v>
      </c>
      <c r="Q833" t="s">
        <v>1163</v>
      </c>
      <c r="R833" t="s">
        <v>3830</v>
      </c>
      <c r="S833" t="s">
        <v>1625</v>
      </c>
      <c r="T833">
        <v>5</v>
      </c>
      <c r="U833">
        <v>2</v>
      </c>
      <c r="V833" t="s">
        <v>1628</v>
      </c>
      <c r="W833">
        <v>1</v>
      </c>
      <c r="X833" t="s">
        <v>72</v>
      </c>
      <c r="Y833">
        <v>1</v>
      </c>
      <c r="Z833" t="s">
        <v>73</v>
      </c>
      <c r="AA833">
        <v>1</v>
      </c>
      <c r="AB833" s="1">
        <v>66</v>
      </c>
      <c r="AC833" s="1">
        <v>66</v>
      </c>
      <c r="AD833" s="1">
        <v>100</v>
      </c>
      <c r="AE833" s="1">
        <v>190</v>
      </c>
      <c r="AF833" s="1">
        <v>3</v>
      </c>
      <c r="AG833" s="1">
        <v>1.58</v>
      </c>
      <c r="AH833" s="1">
        <v>550</v>
      </c>
      <c r="AI833" s="1">
        <v>0</v>
      </c>
      <c r="AJ833" s="1">
        <v>0</v>
      </c>
      <c r="AK833" s="1">
        <v>184</v>
      </c>
      <c r="AL833" s="1">
        <v>0</v>
      </c>
      <c r="AM833" s="1">
        <v>0</v>
      </c>
      <c r="AN833" s="1">
        <v>10</v>
      </c>
      <c r="AO833" s="1">
        <v>0</v>
      </c>
      <c r="AP833" s="1">
        <v>0</v>
      </c>
      <c r="AQ833" s="1">
        <v>1000</v>
      </c>
      <c r="AR833" s="1">
        <v>69</v>
      </c>
      <c r="AS833" s="1">
        <v>6.9</v>
      </c>
      <c r="AT833" s="1">
        <v>91259925</v>
      </c>
      <c r="AU833" s="1">
        <v>91259925</v>
      </c>
      <c r="AV833" s="1">
        <v>100</v>
      </c>
      <c r="AW833" s="1">
        <v>230000000</v>
      </c>
      <c r="AX833" s="1">
        <v>16042500</v>
      </c>
      <c r="AY833" s="1">
        <v>6.97</v>
      </c>
      <c r="AZ833" s="1">
        <v>350000000</v>
      </c>
      <c r="BA833" s="1">
        <v>0</v>
      </c>
      <c r="BB833" s="1">
        <v>0</v>
      </c>
      <c r="BC833" s="1">
        <v>300000000</v>
      </c>
      <c r="BD833" s="1">
        <v>0</v>
      </c>
      <c r="BE833" s="1">
        <v>0</v>
      </c>
      <c r="BF833" s="1">
        <v>150000000</v>
      </c>
      <c r="BG833" s="1">
        <v>0</v>
      </c>
      <c r="BH833" s="1">
        <v>0</v>
      </c>
      <c r="BI833" s="1">
        <v>1121259925</v>
      </c>
      <c r="BJ833" s="1">
        <v>107302425</v>
      </c>
      <c r="BK833" s="1">
        <v>9.57</v>
      </c>
      <c r="BL833" t="s">
        <v>1629</v>
      </c>
      <c r="BM833" s="3">
        <f t="shared" si="150"/>
        <v>91.259924999999996</v>
      </c>
      <c r="BN833" s="3">
        <f t="shared" si="151"/>
        <v>91.259924999999996</v>
      </c>
      <c r="BO833" s="3">
        <f t="shared" si="152"/>
        <v>230</v>
      </c>
      <c r="BP833" s="3">
        <f t="shared" si="153"/>
        <v>16.0425</v>
      </c>
      <c r="BQ833" s="3">
        <f t="shared" si="154"/>
        <v>350</v>
      </c>
      <c r="BR833" s="3">
        <f t="shared" si="155"/>
        <v>0</v>
      </c>
      <c r="BS833" s="3">
        <f t="shared" si="156"/>
        <v>300</v>
      </c>
      <c r="BT833" s="3">
        <f t="shared" si="157"/>
        <v>0</v>
      </c>
      <c r="BU833" s="3">
        <f t="shared" si="158"/>
        <v>150</v>
      </c>
      <c r="BV833" s="3">
        <f t="shared" si="159"/>
        <v>0</v>
      </c>
      <c r="BW833" s="3">
        <f t="shared" si="160"/>
        <v>1121.2599250000001</v>
      </c>
      <c r="BX833" s="3">
        <f t="shared" si="161"/>
        <v>107.302425</v>
      </c>
    </row>
    <row r="834" spans="1:76" x14ac:dyDescent="0.25">
      <c r="A834">
        <v>16</v>
      </c>
      <c r="B834" t="s">
        <v>60</v>
      </c>
      <c r="C834" t="s">
        <v>61</v>
      </c>
      <c r="D834">
        <v>2021</v>
      </c>
      <c r="E834" t="s">
        <v>62</v>
      </c>
      <c r="F834" t="s">
        <v>63</v>
      </c>
      <c r="G834">
        <v>2</v>
      </c>
      <c r="H834" t="s">
        <v>64</v>
      </c>
      <c r="I834" t="s">
        <v>3561</v>
      </c>
      <c r="J834" t="s">
        <v>1614</v>
      </c>
      <c r="K834" t="s">
        <v>1615</v>
      </c>
      <c r="L834" t="s">
        <v>3606</v>
      </c>
      <c r="M834" t="s">
        <v>1616</v>
      </c>
      <c r="N834" t="s">
        <v>3612</v>
      </c>
      <c r="O834" t="s">
        <v>249</v>
      </c>
      <c r="P834" t="s">
        <v>3644</v>
      </c>
      <c r="Q834" t="s">
        <v>1163</v>
      </c>
      <c r="R834" t="s">
        <v>3830</v>
      </c>
      <c r="S834" t="s">
        <v>1625</v>
      </c>
      <c r="T834">
        <v>5</v>
      </c>
      <c r="U834">
        <v>3</v>
      </c>
      <c r="V834" t="s">
        <v>1630</v>
      </c>
      <c r="W834">
        <v>1</v>
      </c>
      <c r="X834" t="s">
        <v>72</v>
      </c>
      <c r="Y834">
        <v>1</v>
      </c>
      <c r="Z834" t="s">
        <v>73</v>
      </c>
      <c r="AA834">
        <v>1</v>
      </c>
      <c r="AB834" s="1">
        <v>66</v>
      </c>
      <c r="AC834" s="1">
        <v>66</v>
      </c>
      <c r="AD834" s="1">
        <v>100</v>
      </c>
      <c r="AE834" s="1">
        <v>55</v>
      </c>
      <c r="AF834" s="1">
        <v>5</v>
      </c>
      <c r="AG834" s="1">
        <v>9.09</v>
      </c>
      <c r="AH834" s="1">
        <v>168</v>
      </c>
      <c r="AI834" s="1">
        <v>0</v>
      </c>
      <c r="AJ834" s="1">
        <v>0</v>
      </c>
      <c r="AK834" s="1">
        <v>142</v>
      </c>
      <c r="AL834" s="1">
        <v>0</v>
      </c>
      <c r="AM834" s="1">
        <v>0</v>
      </c>
      <c r="AN834" s="1">
        <v>69</v>
      </c>
      <c r="AO834" s="1">
        <v>0</v>
      </c>
      <c r="AP834" s="1">
        <v>0</v>
      </c>
      <c r="AQ834" s="1">
        <v>500</v>
      </c>
      <c r="AR834" s="1">
        <v>71</v>
      </c>
      <c r="AS834" s="1">
        <v>14.2</v>
      </c>
      <c r="AT834" s="1">
        <v>525473670</v>
      </c>
      <c r="AU834" s="1">
        <v>525473670</v>
      </c>
      <c r="AV834" s="1">
        <v>100</v>
      </c>
      <c r="AW834" s="1">
        <v>2236000000</v>
      </c>
      <c r="AX834" s="1">
        <v>130299500</v>
      </c>
      <c r="AY834" s="1">
        <v>5.83</v>
      </c>
      <c r="AZ834" s="1">
        <v>3000000000</v>
      </c>
      <c r="BA834" s="1">
        <v>0</v>
      </c>
      <c r="BB834" s="1">
        <v>0</v>
      </c>
      <c r="BC834" s="1">
        <v>2500000000</v>
      </c>
      <c r="BD834" s="1">
        <v>0</v>
      </c>
      <c r="BE834" s="1">
        <v>0</v>
      </c>
      <c r="BF834" s="1">
        <v>1200000000</v>
      </c>
      <c r="BG834" s="1">
        <v>0</v>
      </c>
      <c r="BH834" s="1">
        <v>0</v>
      </c>
      <c r="BI834" s="1">
        <v>9461473670</v>
      </c>
      <c r="BJ834" s="1">
        <v>655773170</v>
      </c>
      <c r="BK834" s="1">
        <v>6.93</v>
      </c>
      <c r="BL834" t="s">
        <v>1631</v>
      </c>
      <c r="BM834" s="3">
        <f t="shared" si="150"/>
        <v>525.47366999999997</v>
      </c>
      <c r="BN834" s="3">
        <f t="shared" si="151"/>
        <v>525.47366999999997</v>
      </c>
      <c r="BO834" s="3">
        <f t="shared" si="152"/>
        <v>2236</v>
      </c>
      <c r="BP834" s="3">
        <f t="shared" si="153"/>
        <v>130.29949999999999</v>
      </c>
      <c r="BQ834" s="3">
        <f t="shared" si="154"/>
        <v>3000</v>
      </c>
      <c r="BR834" s="3">
        <f t="shared" si="155"/>
        <v>0</v>
      </c>
      <c r="BS834" s="3">
        <f t="shared" si="156"/>
        <v>2500</v>
      </c>
      <c r="BT834" s="3">
        <f t="shared" si="157"/>
        <v>0</v>
      </c>
      <c r="BU834" s="3">
        <f t="shared" si="158"/>
        <v>1200</v>
      </c>
      <c r="BV834" s="3">
        <f t="shared" si="159"/>
        <v>0</v>
      </c>
      <c r="BW834" s="3">
        <f t="shared" si="160"/>
        <v>9461.4736699999994</v>
      </c>
      <c r="BX834" s="3">
        <f t="shared" si="161"/>
        <v>655.77316999999994</v>
      </c>
    </row>
    <row r="835" spans="1:76" x14ac:dyDescent="0.25">
      <c r="A835">
        <v>16</v>
      </c>
      <c r="B835" t="s">
        <v>60</v>
      </c>
      <c r="C835" t="s">
        <v>61</v>
      </c>
      <c r="D835">
        <v>2021</v>
      </c>
      <c r="E835" t="s">
        <v>62</v>
      </c>
      <c r="F835" t="s">
        <v>63</v>
      </c>
      <c r="G835">
        <v>2</v>
      </c>
      <c r="H835" t="s">
        <v>64</v>
      </c>
      <c r="I835" t="s">
        <v>3561</v>
      </c>
      <c r="J835" t="s">
        <v>1614</v>
      </c>
      <c r="K835" t="s">
        <v>1615</v>
      </c>
      <c r="L835" t="s">
        <v>3606</v>
      </c>
      <c r="M835" t="s">
        <v>1616</v>
      </c>
      <c r="N835" t="s">
        <v>3612</v>
      </c>
      <c r="O835" t="s">
        <v>249</v>
      </c>
      <c r="P835" t="s">
        <v>3644</v>
      </c>
      <c r="Q835" t="s">
        <v>1163</v>
      </c>
      <c r="R835" t="s">
        <v>3830</v>
      </c>
      <c r="S835" t="s">
        <v>1625</v>
      </c>
      <c r="T835">
        <v>5</v>
      </c>
      <c r="U835">
        <v>4</v>
      </c>
      <c r="V835" t="s">
        <v>1632</v>
      </c>
      <c r="W835">
        <v>1</v>
      </c>
      <c r="X835" t="s">
        <v>72</v>
      </c>
      <c r="Y835">
        <v>1</v>
      </c>
      <c r="Z835" t="s">
        <v>73</v>
      </c>
      <c r="AA835">
        <v>1</v>
      </c>
      <c r="AB835" s="1">
        <v>0.1</v>
      </c>
      <c r="AC835" s="1">
        <v>0.1</v>
      </c>
      <c r="AD835" s="1">
        <v>100</v>
      </c>
      <c r="AE835" s="1">
        <v>0.8</v>
      </c>
      <c r="AF835" s="1">
        <v>0.2</v>
      </c>
      <c r="AG835" s="1">
        <v>25</v>
      </c>
      <c r="AH835" s="1">
        <v>0.1</v>
      </c>
      <c r="AI835" s="1">
        <v>0</v>
      </c>
      <c r="AJ835" s="1">
        <v>0</v>
      </c>
      <c r="AK835" s="1">
        <v>0</v>
      </c>
      <c r="AL835" s="1">
        <v>0</v>
      </c>
      <c r="AM835" s="1">
        <v>0</v>
      </c>
      <c r="AN835" s="1">
        <v>0</v>
      </c>
      <c r="AO835" s="1">
        <v>0</v>
      </c>
      <c r="AP835" s="1">
        <v>0</v>
      </c>
      <c r="AQ835" s="1">
        <v>1</v>
      </c>
      <c r="AR835" s="1">
        <v>0.3</v>
      </c>
      <c r="AS835" s="1">
        <v>30</v>
      </c>
      <c r="AT835" s="1">
        <v>87566850</v>
      </c>
      <c r="AU835" s="1">
        <v>87566850</v>
      </c>
      <c r="AV835" s="1">
        <v>100</v>
      </c>
      <c r="AW835" s="1">
        <v>1950000000</v>
      </c>
      <c r="AX835" s="1">
        <v>16042500</v>
      </c>
      <c r="AY835" s="1">
        <v>0.82</v>
      </c>
      <c r="AZ835" s="1">
        <v>1000000000</v>
      </c>
      <c r="BA835" s="1">
        <v>0</v>
      </c>
      <c r="BB835" s="1">
        <v>0</v>
      </c>
      <c r="BC835" s="1">
        <v>0</v>
      </c>
      <c r="BD835" s="1">
        <v>0</v>
      </c>
      <c r="BE835" s="1">
        <v>0</v>
      </c>
      <c r="BF835" s="1">
        <v>0</v>
      </c>
      <c r="BG835" s="1">
        <v>0</v>
      </c>
      <c r="BH835" s="1">
        <v>0</v>
      </c>
      <c r="BI835" s="1">
        <v>3037566850</v>
      </c>
      <c r="BJ835" s="1">
        <v>103609350</v>
      </c>
      <c r="BK835" s="1">
        <v>3.41</v>
      </c>
      <c r="BL835" t="s">
        <v>1633</v>
      </c>
      <c r="BM835" s="3">
        <f t="shared" ref="BM835:BM898" si="162">AT835 / 1000000</f>
        <v>87.566850000000002</v>
      </c>
      <c r="BN835" s="3">
        <f t="shared" ref="BN835:BN898" si="163">AU835 / 1000000</f>
        <v>87.566850000000002</v>
      </c>
      <c r="BO835" s="3">
        <f t="shared" ref="BO835:BO898" si="164">AW835 / 1000000</f>
        <v>1950</v>
      </c>
      <c r="BP835" s="3">
        <f t="shared" ref="BP835:BP898" si="165">AX835 / 1000000</f>
        <v>16.0425</v>
      </c>
      <c r="BQ835" s="3">
        <f t="shared" ref="BQ835:BQ898" si="166">AZ835 / 1000000</f>
        <v>1000</v>
      </c>
      <c r="BR835" s="3">
        <f t="shared" ref="BR835:BR898" si="167">BA835 / 1000000</f>
        <v>0</v>
      </c>
      <c r="BS835" s="3">
        <f t="shared" ref="BS835:BS898" si="168">BC835 / 1000000</f>
        <v>0</v>
      </c>
      <c r="BT835" s="3">
        <f t="shared" ref="BT835:BT898" si="169">BD835 / 1000000</f>
        <v>0</v>
      </c>
      <c r="BU835" s="3">
        <f t="shared" ref="BU835:BU898" si="170">BF835 / 1000000</f>
        <v>0</v>
      </c>
      <c r="BV835" s="3">
        <f t="shared" ref="BV835:BV898" si="171">BG835 / 1000000</f>
        <v>0</v>
      </c>
      <c r="BW835" s="3">
        <f t="shared" ref="BW835:BW898" si="172">BM835+BO835+BQ835+BS835+BU835</f>
        <v>3037.5668500000002</v>
      </c>
      <c r="BX835" s="3">
        <f t="shared" ref="BX835:BX898" si="173">BN835+BP835+BR835+BT835+BV835</f>
        <v>103.60935000000001</v>
      </c>
    </row>
    <row r="836" spans="1:76" x14ac:dyDescent="0.25">
      <c r="A836">
        <v>16</v>
      </c>
      <c r="B836" t="s">
        <v>60</v>
      </c>
      <c r="C836" t="s">
        <v>61</v>
      </c>
      <c r="D836">
        <v>2021</v>
      </c>
      <c r="E836" t="s">
        <v>62</v>
      </c>
      <c r="F836" t="s">
        <v>63</v>
      </c>
      <c r="G836">
        <v>2</v>
      </c>
      <c r="H836" t="s">
        <v>64</v>
      </c>
      <c r="I836" t="s">
        <v>3561</v>
      </c>
      <c r="J836" t="s">
        <v>1614</v>
      </c>
      <c r="K836" t="s">
        <v>1615</v>
      </c>
      <c r="L836" t="s">
        <v>3606</v>
      </c>
      <c r="M836" t="s">
        <v>1616</v>
      </c>
      <c r="N836" t="s">
        <v>3612</v>
      </c>
      <c r="O836" t="s">
        <v>249</v>
      </c>
      <c r="P836" t="s">
        <v>3644</v>
      </c>
      <c r="Q836" t="s">
        <v>1163</v>
      </c>
      <c r="R836" t="s">
        <v>3830</v>
      </c>
      <c r="S836" t="s">
        <v>1625</v>
      </c>
      <c r="T836">
        <v>5</v>
      </c>
      <c r="U836">
        <v>5</v>
      </c>
      <c r="V836" t="s">
        <v>1634</v>
      </c>
      <c r="W836">
        <v>1</v>
      </c>
      <c r="X836" t="s">
        <v>72</v>
      </c>
      <c r="Y836">
        <v>1</v>
      </c>
      <c r="Z836" t="s">
        <v>73</v>
      </c>
      <c r="AA836">
        <v>1</v>
      </c>
      <c r="AB836" s="1">
        <v>0</v>
      </c>
      <c r="AC836" s="1">
        <v>0</v>
      </c>
      <c r="AD836" s="1">
        <v>0</v>
      </c>
      <c r="AE836" s="1">
        <v>200</v>
      </c>
      <c r="AF836" s="1">
        <v>0</v>
      </c>
      <c r="AG836" s="1">
        <v>0</v>
      </c>
      <c r="AH836" s="1">
        <v>550</v>
      </c>
      <c r="AI836" s="1">
        <v>0</v>
      </c>
      <c r="AJ836" s="1">
        <v>0</v>
      </c>
      <c r="AK836" s="1">
        <v>240</v>
      </c>
      <c r="AL836" s="1">
        <v>0</v>
      </c>
      <c r="AM836" s="1">
        <v>0</v>
      </c>
      <c r="AN836" s="1">
        <v>10</v>
      </c>
      <c r="AO836" s="1">
        <v>0</v>
      </c>
      <c r="AP836" s="1">
        <v>0</v>
      </c>
      <c r="AQ836" s="1">
        <v>1000</v>
      </c>
      <c r="AR836" s="1">
        <v>0</v>
      </c>
      <c r="AS836" s="1">
        <v>0</v>
      </c>
      <c r="AT836" s="1">
        <v>0</v>
      </c>
      <c r="AU836" s="1">
        <v>0</v>
      </c>
      <c r="AV836" s="1">
        <v>0</v>
      </c>
      <c r="AW836" s="1">
        <v>1490000001</v>
      </c>
      <c r="AX836" s="1">
        <v>222996500</v>
      </c>
      <c r="AY836" s="1">
        <v>14.97</v>
      </c>
      <c r="AZ836" s="1">
        <v>1900000000</v>
      </c>
      <c r="BA836" s="1">
        <v>0</v>
      </c>
      <c r="BB836" s="1">
        <v>0</v>
      </c>
      <c r="BC836" s="1">
        <v>1900000000</v>
      </c>
      <c r="BD836" s="1">
        <v>0</v>
      </c>
      <c r="BE836" s="1">
        <v>0</v>
      </c>
      <c r="BF836" s="1">
        <v>1500000000</v>
      </c>
      <c r="BG836" s="1">
        <v>0</v>
      </c>
      <c r="BH836" s="1">
        <v>0</v>
      </c>
      <c r="BI836" s="1">
        <v>6790000001</v>
      </c>
      <c r="BJ836" s="1">
        <v>222996500</v>
      </c>
      <c r="BK836" s="1">
        <v>3.28</v>
      </c>
      <c r="BL836" t="s">
        <v>1635</v>
      </c>
      <c r="BM836" s="3">
        <f t="shared" si="162"/>
        <v>0</v>
      </c>
      <c r="BN836" s="3">
        <f t="shared" si="163"/>
        <v>0</v>
      </c>
      <c r="BO836" s="3">
        <f t="shared" si="164"/>
        <v>1490.0000010000001</v>
      </c>
      <c r="BP836" s="3">
        <f t="shared" si="165"/>
        <v>222.9965</v>
      </c>
      <c r="BQ836" s="3">
        <f t="shared" si="166"/>
        <v>1900</v>
      </c>
      <c r="BR836" s="3">
        <f t="shared" si="167"/>
        <v>0</v>
      </c>
      <c r="BS836" s="3">
        <f t="shared" si="168"/>
        <v>1900</v>
      </c>
      <c r="BT836" s="3">
        <f t="shared" si="169"/>
        <v>0</v>
      </c>
      <c r="BU836" s="3">
        <f t="shared" si="170"/>
        <v>1500</v>
      </c>
      <c r="BV836" s="3">
        <f t="shared" si="171"/>
        <v>0</v>
      </c>
      <c r="BW836" s="3">
        <f t="shared" si="172"/>
        <v>6790.0000010000003</v>
      </c>
      <c r="BX836" s="3">
        <f t="shared" si="173"/>
        <v>222.9965</v>
      </c>
    </row>
    <row r="837" spans="1:76" x14ac:dyDescent="0.25">
      <c r="A837">
        <v>16</v>
      </c>
      <c r="B837" t="s">
        <v>60</v>
      </c>
      <c r="C837" t="s">
        <v>61</v>
      </c>
      <c r="D837">
        <v>2021</v>
      </c>
      <c r="E837" t="s">
        <v>62</v>
      </c>
      <c r="F837" t="s">
        <v>63</v>
      </c>
      <c r="G837">
        <v>2</v>
      </c>
      <c r="H837" t="s">
        <v>64</v>
      </c>
      <c r="I837" t="s">
        <v>3561</v>
      </c>
      <c r="J837" t="s">
        <v>1614</v>
      </c>
      <c r="K837" t="s">
        <v>1615</v>
      </c>
      <c r="L837" t="s">
        <v>3606</v>
      </c>
      <c r="M837" t="s">
        <v>1616</v>
      </c>
      <c r="N837" t="s">
        <v>3613</v>
      </c>
      <c r="O837" t="s">
        <v>605</v>
      </c>
      <c r="P837" t="s">
        <v>3630</v>
      </c>
      <c r="Q837" t="s">
        <v>606</v>
      </c>
      <c r="R837" t="s">
        <v>3831</v>
      </c>
      <c r="S837" t="s">
        <v>1636</v>
      </c>
      <c r="T837">
        <v>6</v>
      </c>
      <c r="U837">
        <v>1</v>
      </c>
      <c r="V837" t="s">
        <v>1637</v>
      </c>
      <c r="W837">
        <v>1</v>
      </c>
      <c r="X837" t="s">
        <v>72</v>
      </c>
      <c r="Y837">
        <v>1</v>
      </c>
      <c r="Z837" t="s">
        <v>73</v>
      </c>
      <c r="AA837">
        <v>1</v>
      </c>
      <c r="AB837" s="1">
        <v>66</v>
      </c>
      <c r="AC837" s="1">
        <v>66</v>
      </c>
      <c r="AD837" s="1">
        <v>100</v>
      </c>
      <c r="AE837" s="1">
        <v>109</v>
      </c>
      <c r="AF837" s="1">
        <v>23</v>
      </c>
      <c r="AG837" s="1">
        <v>21.1</v>
      </c>
      <c r="AH837" s="1">
        <v>172</v>
      </c>
      <c r="AI837" s="1">
        <v>0</v>
      </c>
      <c r="AJ837" s="1">
        <v>0</v>
      </c>
      <c r="AK837" s="1">
        <v>172</v>
      </c>
      <c r="AL837" s="1">
        <v>0</v>
      </c>
      <c r="AM837" s="1">
        <v>0</v>
      </c>
      <c r="AN837" s="1">
        <v>81</v>
      </c>
      <c r="AO837" s="1">
        <v>0</v>
      </c>
      <c r="AP837" s="1">
        <v>0</v>
      </c>
      <c r="AQ837" s="1">
        <v>600</v>
      </c>
      <c r="AR837" s="1">
        <v>89</v>
      </c>
      <c r="AS837" s="1">
        <v>14.83</v>
      </c>
      <c r="AT837" s="1">
        <v>384597000</v>
      </c>
      <c r="AU837" s="1">
        <v>384597000</v>
      </c>
      <c r="AV837" s="1">
        <v>100</v>
      </c>
      <c r="AW837" s="1">
        <v>574654000</v>
      </c>
      <c r="AX837" s="1">
        <v>495849000</v>
      </c>
      <c r="AY837" s="1">
        <v>86.29</v>
      </c>
      <c r="AZ837" s="1">
        <v>997331000</v>
      </c>
      <c r="BA837" s="1">
        <v>0</v>
      </c>
      <c r="BB837" s="1">
        <v>0</v>
      </c>
      <c r="BC837" s="1">
        <v>1029360000</v>
      </c>
      <c r="BD837" s="1">
        <v>0</v>
      </c>
      <c r="BE837" s="1">
        <v>0</v>
      </c>
      <c r="BF837" s="1">
        <v>536664000</v>
      </c>
      <c r="BG837" s="1">
        <v>0</v>
      </c>
      <c r="BH837" s="1">
        <v>0</v>
      </c>
      <c r="BI837" s="1">
        <v>3522606000</v>
      </c>
      <c r="BJ837" s="1">
        <v>880446000</v>
      </c>
      <c r="BK837" s="1">
        <v>24.99</v>
      </c>
      <c r="BL837" t="s">
        <v>1638</v>
      </c>
      <c r="BM837" s="3">
        <f t="shared" si="162"/>
        <v>384.59699999999998</v>
      </c>
      <c r="BN837" s="3">
        <f t="shared" si="163"/>
        <v>384.59699999999998</v>
      </c>
      <c r="BO837" s="3">
        <f t="shared" si="164"/>
        <v>574.654</v>
      </c>
      <c r="BP837" s="3">
        <f t="shared" si="165"/>
        <v>495.84899999999999</v>
      </c>
      <c r="BQ837" s="3">
        <f t="shared" si="166"/>
        <v>997.33100000000002</v>
      </c>
      <c r="BR837" s="3">
        <f t="shared" si="167"/>
        <v>0</v>
      </c>
      <c r="BS837" s="3">
        <f t="shared" si="168"/>
        <v>1029.3599999999999</v>
      </c>
      <c r="BT837" s="3">
        <f t="shared" si="169"/>
        <v>0</v>
      </c>
      <c r="BU837" s="3">
        <f t="shared" si="170"/>
        <v>536.66399999999999</v>
      </c>
      <c r="BV837" s="3">
        <f t="shared" si="171"/>
        <v>0</v>
      </c>
      <c r="BW837" s="3">
        <f t="shared" si="172"/>
        <v>3522.6059999999998</v>
      </c>
      <c r="BX837" s="3">
        <f t="shared" si="173"/>
        <v>880.44599999999991</v>
      </c>
    </row>
    <row r="838" spans="1:76" x14ac:dyDescent="0.25">
      <c r="A838">
        <v>16</v>
      </c>
      <c r="B838" t="s">
        <v>60</v>
      </c>
      <c r="C838" t="s">
        <v>61</v>
      </c>
      <c r="D838">
        <v>2021</v>
      </c>
      <c r="E838" t="s">
        <v>62</v>
      </c>
      <c r="F838" t="s">
        <v>63</v>
      </c>
      <c r="G838">
        <v>2</v>
      </c>
      <c r="H838" t="s">
        <v>64</v>
      </c>
      <c r="I838" t="s">
        <v>3561</v>
      </c>
      <c r="J838" t="s">
        <v>1614</v>
      </c>
      <c r="K838" t="s">
        <v>1615</v>
      </c>
      <c r="L838" t="s">
        <v>3606</v>
      </c>
      <c r="M838" t="s">
        <v>1616</v>
      </c>
      <c r="N838" t="s">
        <v>3613</v>
      </c>
      <c r="O838" t="s">
        <v>605</v>
      </c>
      <c r="P838" t="s">
        <v>3630</v>
      </c>
      <c r="Q838" t="s">
        <v>606</v>
      </c>
      <c r="R838" t="s">
        <v>3831</v>
      </c>
      <c r="S838" t="s">
        <v>1636</v>
      </c>
      <c r="T838">
        <v>6</v>
      </c>
      <c r="U838">
        <v>2</v>
      </c>
      <c r="V838" t="s">
        <v>1639</v>
      </c>
      <c r="W838">
        <v>1</v>
      </c>
      <c r="X838" t="s">
        <v>72</v>
      </c>
      <c r="Y838">
        <v>1</v>
      </c>
      <c r="Z838" t="s">
        <v>73</v>
      </c>
      <c r="AA838">
        <v>1</v>
      </c>
      <c r="AB838" s="1">
        <v>20</v>
      </c>
      <c r="AC838" s="1">
        <v>20</v>
      </c>
      <c r="AD838" s="1">
        <v>100</v>
      </c>
      <c r="AE838" s="1">
        <v>77</v>
      </c>
      <c r="AF838" s="1">
        <v>18</v>
      </c>
      <c r="AG838" s="1">
        <v>23.38</v>
      </c>
      <c r="AH838" s="1">
        <v>121</v>
      </c>
      <c r="AI838" s="1">
        <v>0</v>
      </c>
      <c r="AJ838" s="1">
        <v>0</v>
      </c>
      <c r="AK838" s="1">
        <v>121</v>
      </c>
      <c r="AL838" s="1">
        <v>0</v>
      </c>
      <c r="AM838" s="1">
        <v>0</v>
      </c>
      <c r="AN838" s="1">
        <v>61</v>
      </c>
      <c r="AO838" s="1">
        <v>0</v>
      </c>
      <c r="AP838" s="1">
        <v>0</v>
      </c>
      <c r="AQ838" s="1">
        <v>400</v>
      </c>
      <c r="AR838" s="1">
        <v>38</v>
      </c>
      <c r="AS838" s="1">
        <v>9.5</v>
      </c>
      <c r="AT838" s="1">
        <v>140462163</v>
      </c>
      <c r="AU838" s="1">
        <v>138662000</v>
      </c>
      <c r="AV838" s="1">
        <v>98.72</v>
      </c>
      <c r="AW838" s="1">
        <v>198130000</v>
      </c>
      <c r="AX838" s="1">
        <v>168597000</v>
      </c>
      <c r="AY838" s="1">
        <v>85.1</v>
      </c>
      <c r="AZ838" s="1">
        <v>361141000</v>
      </c>
      <c r="BA838" s="1">
        <v>0</v>
      </c>
      <c r="BB838" s="1">
        <v>0</v>
      </c>
      <c r="BC838" s="1">
        <v>371274000</v>
      </c>
      <c r="BD838" s="1">
        <v>0</v>
      </c>
      <c r="BE838" s="1">
        <v>0</v>
      </c>
      <c r="BF838" s="1">
        <v>209814000</v>
      </c>
      <c r="BG838" s="1">
        <v>0</v>
      </c>
      <c r="BH838" s="1">
        <v>0</v>
      </c>
      <c r="BI838" s="1">
        <v>1280821163</v>
      </c>
      <c r="BJ838" s="1">
        <v>307259000</v>
      </c>
      <c r="BK838" s="1">
        <v>23.99</v>
      </c>
      <c r="BL838" t="s">
        <v>1640</v>
      </c>
      <c r="BM838" s="3">
        <f t="shared" si="162"/>
        <v>140.462163</v>
      </c>
      <c r="BN838" s="3">
        <f t="shared" si="163"/>
        <v>138.66200000000001</v>
      </c>
      <c r="BO838" s="3">
        <f t="shared" si="164"/>
        <v>198.13</v>
      </c>
      <c r="BP838" s="3">
        <f t="shared" si="165"/>
        <v>168.59700000000001</v>
      </c>
      <c r="BQ838" s="3">
        <f t="shared" si="166"/>
        <v>361.14100000000002</v>
      </c>
      <c r="BR838" s="3">
        <f t="shared" si="167"/>
        <v>0</v>
      </c>
      <c r="BS838" s="3">
        <f t="shared" si="168"/>
        <v>371.274</v>
      </c>
      <c r="BT838" s="3">
        <f t="shared" si="169"/>
        <v>0</v>
      </c>
      <c r="BU838" s="3">
        <f t="shared" si="170"/>
        <v>209.81399999999999</v>
      </c>
      <c r="BV838" s="3">
        <f t="shared" si="171"/>
        <v>0</v>
      </c>
      <c r="BW838" s="3">
        <f t="shared" si="172"/>
        <v>1280.8211630000003</v>
      </c>
      <c r="BX838" s="3">
        <f t="shared" si="173"/>
        <v>307.25900000000001</v>
      </c>
    </row>
    <row r="839" spans="1:76" x14ac:dyDescent="0.25">
      <c r="A839">
        <v>16</v>
      </c>
      <c r="B839" t="s">
        <v>60</v>
      </c>
      <c r="C839" t="s">
        <v>61</v>
      </c>
      <c r="D839">
        <v>2021</v>
      </c>
      <c r="E839" t="s">
        <v>62</v>
      </c>
      <c r="F839" t="s">
        <v>63</v>
      </c>
      <c r="G839">
        <v>2</v>
      </c>
      <c r="H839" t="s">
        <v>64</v>
      </c>
      <c r="I839" t="s">
        <v>3561</v>
      </c>
      <c r="J839" t="s">
        <v>1614</v>
      </c>
      <c r="K839" t="s">
        <v>1615</v>
      </c>
      <c r="L839" t="s">
        <v>3606</v>
      </c>
      <c r="M839" t="s">
        <v>1616</v>
      </c>
      <c r="N839" t="s">
        <v>3613</v>
      </c>
      <c r="O839" t="s">
        <v>605</v>
      </c>
      <c r="P839" t="s">
        <v>3630</v>
      </c>
      <c r="Q839" t="s">
        <v>606</v>
      </c>
      <c r="R839" t="s">
        <v>3831</v>
      </c>
      <c r="S839" t="s">
        <v>1636</v>
      </c>
      <c r="T839">
        <v>6</v>
      </c>
      <c r="U839">
        <v>3</v>
      </c>
      <c r="V839" t="s">
        <v>1641</v>
      </c>
      <c r="W839">
        <v>1</v>
      </c>
      <c r="X839" t="s">
        <v>72</v>
      </c>
      <c r="Y839">
        <v>1</v>
      </c>
      <c r="Z839" t="s">
        <v>73</v>
      </c>
      <c r="AA839">
        <v>1</v>
      </c>
      <c r="AB839" s="1">
        <v>2500</v>
      </c>
      <c r="AC839" s="1">
        <v>2500</v>
      </c>
      <c r="AD839" s="1">
        <v>100</v>
      </c>
      <c r="AE839" s="1">
        <v>3500</v>
      </c>
      <c r="AF839" s="1">
        <v>843</v>
      </c>
      <c r="AG839" s="1">
        <v>24.09</v>
      </c>
      <c r="AH839" s="1">
        <v>5500</v>
      </c>
      <c r="AI839" s="1">
        <v>0</v>
      </c>
      <c r="AJ839" s="1">
        <v>0</v>
      </c>
      <c r="AK839" s="1">
        <v>5500</v>
      </c>
      <c r="AL839" s="1">
        <v>0</v>
      </c>
      <c r="AM839" s="1">
        <v>0</v>
      </c>
      <c r="AN839" s="1">
        <v>3000</v>
      </c>
      <c r="AO839" s="1">
        <v>0</v>
      </c>
      <c r="AP839" s="1">
        <v>0</v>
      </c>
      <c r="AQ839" s="1">
        <v>20000</v>
      </c>
      <c r="AR839" s="1">
        <v>3343</v>
      </c>
      <c r="AS839" s="1">
        <v>16.72</v>
      </c>
      <c r="AT839" s="1">
        <v>13280000</v>
      </c>
      <c r="AU839" s="1">
        <v>13280000</v>
      </c>
      <c r="AV839" s="1">
        <v>100</v>
      </c>
      <c r="AW839" s="1">
        <v>34285000</v>
      </c>
      <c r="AX839" s="1">
        <v>27200000</v>
      </c>
      <c r="AY839" s="1">
        <v>79.319999999999993</v>
      </c>
      <c r="AZ839" s="1">
        <v>248040000</v>
      </c>
      <c r="BA839" s="1">
        <v>0</v>
      </c>
      <c r="BB839" s="1">
        <v>0</v>
      </c>
      <c r="BC839" s="1">
        <v>250193000</v>
      </c>
      <c r="BD839" s="1">
        <v>0</v>
      </c>
      <c r="BE839" s="1">
        <v>0</v>
      </c>
      <c r="BF839" s="1">
        <v>82936000</v>
      </c>
      <c r="BG839" s="1">
        <v>0</v>
      </c>
      <c r="BH839" s="1">
        <v>0</v>
      </c>
      <c r="BI839" s="1">
        <v>628734000</v>
      </c>
      <c r="BJ839" s="1">
        <v>40480000</v>
      </c>
      <c r="BK839" s="1">
        <v>6.44</v>
      </c>
      <c r="BL839" t="s">
        <v>1642</v>
      </c>
      <c r="BM839" s="3">
        <f t="shared" si="162"/>
        <v>13.28</v>
      </c>
      <c r="BN839" s="3">
        <f t="shared" si="163"/>
        <v>13.28</v>
      </c>
      <c r="BO839" s="3">
        <f t="shared" si="164"/>
        <v>34.284999999999997</v>
      </c>
      <c r="BP839" s="3">
        <f t="shared" si="165"/>
        <v>27.2</v>
      </c>
      <c r="BQ839" s="3">
        <f t="shared" si="166"/>
        <v>248.04</v>
      </c>
      <c r="BR839" s="3">
        <f t="shared" si="167"/>
        <v>0</v>
      </c>
      <c r="BS839" s="3">
        <f t="shared" si="168"/>
        <v>250.19300000000001</v>
      </c>
      <c r="BT839" s="3">
        <f t="shared" si="169"/>
        <v>0</v>
      </c>
      <c r="BU839" s="3">
        <f t="shared" si="170"/>
        <v>82.936000000000007</v>
      </c>
      <c r="BV839" s="3">
        <f t="shared" si="171"/>
        <v>0</v>
      </c>
      <c r="BW839" s="3">
        <f t="shared" si="172"/>
        <v>628.73400000000004</v>
      </c>
      <c r="BX839" s="3">
        <f t="shared" si="173"/>
        <v>40.479999999999997</v>
      </c>
    </row>
    <row r="840" spans="1:76" x14ac:dyDescent="0.25">
      <c r="A840">
        <v>16</v>
      </c>
      <c r="B840" t="s">
        <v>60</v>
      </c>
      <c r="C840" t="s">
        <v>61</v>
      </c>
      <c r="D840">
        <v>2021</v>
      </c>
      <c r="E840" t="s">
        <v>62</v>
      </c>
      <c r="F840" t="s">
        <v>63</v>
      </c>
      <c r="G840">
        <v>2</v>
      </c>
      <c r="H840" t="s">
        <v>64</v>
      </c>
      <c r="I840" t="s">
        <v>3561</v>
      </c>
      <c r="J840" t="s">
        <v>1614</v>
      </c>
      <c r="K840" t="s">
        <v>1615</v>
      </c>
      <c r="L840" t="s">
        <v>3606</v>
      </c>
      <c r="M840" t="s">
        <v>1616</v>
      </c>
      <c r="N840" t="s">
        <v>3613</v>
      </c>
      <c r="O840" t="s">
        <v>605</v>
      </c>
      <c r="P840" t="s">
        <v>3630</v>
      </c>
      <c r="Q840" t="s">
        <v>606</v>
      </c>
      <c r="R840" t="s">
        <v>3831</v>
      </c>
      <c r="S840" t="s">
        <v>1636</v>
      </c>
      <c r="T840">
        <v>6</v>
      </c>
      <c r="U840">
        <v>4</v>
      </c>
      <c r="V840" t="s">
        <v>1643</v>
      </c>
      <c r="W840">
        <v>3</v>
      </c>
      <c r="X840" t="s">
        <v>128</v>
      </c>
      <c r="Y840">
        <v>1</v>
      </c>
      <c r="Z840" t="s">
        <v>73</v>
      </c>
      <c r="AA840">
        <v>1</v>
      </c>
      <c r="AB840" s="1">
        <v>0.05</v>
      </c>
      <c r="AC840" s="1">
        <v>0.05</v>
      </c>
      <c r="AD840" s="1">
        <v>100</v>
      </c>
      <c r="AE840" s="1">
        <v>0.2</v>
      </c>
      <c r="AF840" s="1">
        <v>0.1</v>
      </c>
      <c r="AG840" s="1">
        <v>50</v>
      </c>
      <c r="AH840" s="1">
        <v>0.65</v>
      </c>
      <c r="AI840" s="1">
        <v>0</v>
      </c>
      <c r="AJ840" s="1">
        <v>0</v>
      </c>
      <c r="AK840" s="1">
        <v>0.95</v>
      </c>
      <c r="AL840" s="1">
        <v>0</v>
      </c>
      <c r="AM840" s="1">
        <v>0</v>
      </c>
      <c r="AN840" s="1">
        <v>1</v>
      </c>
      <c r="AO840" s="1">
        <v>0</v>
      </c>
      <c r="AP840" s="1">
        <v>0</v>
      </c>
      <c r="AQ840" s="1" t="s">
        <v>76</v>
      </c>
      <c r="AR840" s="1" t="s">
        <v>76</v>
      </c>
      <c r="AS840" s="1" t="s">
        <v>76</v>
      </c>
      <c r="AT840" s="1">
        <v>95347000</v>
      </c>
      <c r="AU840" s="1">
        <v>95159000</v>
      </c>
      <c r="AV840" s="1">
        <v>99.8</v>
      </c>
      <c r="AW840" s="1">
        <v>68299000</v>
      </c>
      <c r="AX840" s="1">
        <v>64664000</v>
      </c>
      <c r="AY840" s="1">
        <v>94.67</v>
      </c>
      <c r="AZ840" s="1">
        <v>111701000</v>
      </c>
      <c r="BA840" s="1">
        <v>0</v>
      </c>
      <c r="BB840" s="1">
        <v>0</v>
      </c>
      <c r="BC840" s="1">
        <v>100000000</v>
      </c>
      <c r="BD840" s="1">
        <v>0</v>
      </c>
      <c r="BE840" s="1">
        <v>0</v>
      </c>
      <c r="BF840" s="1">
        <v>30000000</v>
      </c>
      <c r="BG840" s="1">
        <v>0</v>
      </c>
      <c r="BH840" s="1">
        <v>0</v>
      </c>
      <c r="BI840" s="1">
        <v>405347000</v>
      </c>
      <c r="BJ840" s="1">
        <v>159823000</v>
      </c>
      <c r="BK840" s="1">
        <v>39.43</v>
      </c>
      <c r="BL840" t="s">
        <v>1644</v>
      </c>
      <c r="BM840" s="3">
        <f t="shared" si="162"/>
        <v>95.346999999999994</v>
      </c>
      <c r="BN840" s="3">
        <f t="shared" si="163"/>
        <v>95.159000000000006</v>
      </c>
      <c r="BO840" s="3">
        <f t="shared" si="164"/>
        <v>68.299000000000007</v>
      </c>
      <c r="BP840" s="3">
        <f t="shared" si="165"/>
        <v>64.664000000000001</v>
      </c>
      <c r="BQ840" s="3">
        <f t="shared" si="166"/>
        <v>111.70099999999999</v>
      </c>
      <c r="BR840" s="3">
        <f t="shared" si="167"/>
        <v>0</v>
      </c>
      <c r="BS840" s="3">
        <f t="shared" si="168"/>
        <v>100</v>
      </c>
      <c r="BT840" s="3">
        <f t="shared" si="169"/>
        <v>0</v>
      </c>
      <c r="BU840" s="3">
        <f t="shared" si="170"/>
        <v>30</v>
      </c>
      <c r="BV840" s="3">
        <f t="shared" si="171"/>
        <v>0</v>
      </c>
      <c r="BW840" s="3">
        <f t="shared" si="172"/>
        <v>405.34699999999998</v>
      </c>
      <c r="BX840" s="3">
        <f t="shared" si="173"/>
        <v>159.82300000000001</v>
      </c>
    </row>
    <row r="841" spans="1:76" x14ac:dyDescent="0.25">
      <c r="A841">
        <v>16</v>
      </c>
      <c r="B841" t="s">
        <v>60</v>
      </c>
      <c r="C841" t="s">
        <v>61</v>
      </c>
      <c r="D841">
        <v>2021</v>
      </c>
      <c r="E841" t="s">
        <v>62</v>
      </c>
      <c r="F841" t="s">
        <v>63</v>
      </c>
      <c r="G841">
        <v>2</v>
      </c>
      <c r="H841" t="s">
        <v>64</v>
      </c>
      <c r="I841" t="s">
        <v>3561</v>
      </c>
      <c r="J841" t="s">
        <v>1614</v>
      </c>
      <c r="K841" t="s">
        <v>1615</v>
      </c>
      <c r="L841" t="s">
        <v>3606</v>
      </c>
      <c r="M841" t="s">
        <v>1616</v>
      </c>
      <c r="N841" t="s">
        <v>3613</v>
      </c>
      <c r="O841" t="s">
        <v>605</v>
      </c>
      <c r="P841" t="s">
        <v>3630</v>
      </c>
      <c r="Q841" t="s">
        <v>606</v>
      </c>
      <c r="R841" t="s">
        <v>3831</v>
      </c>
      <c r="S841" t="s">
        <v>1636</v>
      </c>
      <c r="T841">
        <v>6</v>
      </c>
      <c r="U841">
        <v>5</v>
      </c>
      <c r="V841" t="s">
        <v>1645</v>
      </c>
      <c r="W841">
        <v>1</v>
      </c>
      <c r="X841" t="s">
        <v>72</v>
      </c>
      <c r="Y841">
        <v>1</v>
      </c>
      <c r="Z841" t="s">
        <v>73</v>
      </c>
      <c r="AA841">
        <v>1</v>
      </c>
      <c r="AB841" s="1">
        <v>50</v>
      </c>
      <c r="AC841" s="1">
        <v>50</v>
      </c>
      <c r="AD841" s="1">
        <v>100</v>
      </c>
      <c r="AE841" s="1">
        <v>160</v>
      </c>
      <c r="AF841" s="1">
        <v>45</v>
      </c>
      <c r="AG841" s="1">
        <v>28.13</v>
      </c>
      <c r="AH841" s="1">
        <v>240</v>
      </c>
      <c r="AI841" s="1">
        <v>0</v>
      </c>
      <c r="AJ841" s="1">
        <v>0</v>
      </c>
      <c r="AK841" s="1">
        <v>240</v>
      </c>
      <c r="AL841" s="1">
        <v>0</v>
      </c>
      <c r="AM841" s="1">
        <v>0</v>
      </c>
      <c r="AN841" s="1">
        <v>110</v>
      </c>
      <c r="AO841" s="1">
        <v>0</v>
      </c>
      <c r="AP841" s="1">
        <v>0</v>
      </c>
      <c r="AQ841" s="1">
        <v>800</v>
      </c>
      <c r="AR841" s="1">
        <v>95</v>
      </c>
      <c r="AS841" s="1">
        <v>11.88</v>
      </c>
      <c r="AT841" s="1">
        <v>714428327</v>
      </c>
      <c r="AU841" s="1">
        <v>706859293</v>
      </c>
      <c r="AV841" s="1">
        <v>98.94</v>
      </c>
      <c r="AW841" s="1">
        <v>699388000</v>
      </c>
      <c r="AX841" s="1">
        <v>346784000</v>
      </c>
      <c r="AY841" s="1">
        <v>49.58</v>
      </c>
      <c r="AZ841" s="1">
        <v>1010205000</v>
      </c>
      <c r="BA841" s="1">
        <v>0</v>
      </c>
      <c r="BB841" s="1">
        <v>0</v>
      </c>
      <c r="BC841" s="1">
        <v>1010205000</v>
      </c>
      <c r="BD841" s="1">
        <v>0</v>
      </c>
      <c r="BE841" s="1">
        <v>0</v>
      </c>
      <c r="BF841" s="1">
        <v>467087000</v>
      </c>
      <c r="BG841" s="1">
        <v>0</v>
      </c>
      <c r="BH841" s="1">
        <v>0</v>
      </c>
      <c r="BI841" s="1">
        <v>3901313327</v>
      </c>
      <c r="BJ841" s="1">
        <v>1053643293</v>
      </c>
      <c r="BK841" s="1">
        <v>27.01</v>
      </c>
      <c r="BL841" t="s">
        <v>1646</v>
      </c>
      <c r="BM841" s="3">
        <f t="shared" si="162"/>
        <v>714.42832699999997</v>
      </c>
      <c r="BN841" s="3">
        <f t="shared" si="163"/>
        <v>706.85929299999998</v>
      </c>
      <c r="BO841" s="3">
        <f t="shared" si="164"/>
        <v>699.38800000000003</v>
      </c>
      <c r="BP841" s="3">
        <f t="shared" si="165"/>
        <v>346.78399999999999</v>
      </c>
      <c r="BQ841" s="3">
        <f t="shared" si="166"/>
        <v>1010.205</v>
      </c>
      <c r="BR841" s="3">
        <f t="shared" si="167"/>
        <v>0</v>
      </c>
      <c r="BS841" s="3">
        <f t="shared" si="168"/>
        <v>1010.205</v>
      </c>
      <c r="BT841" s="3">
        <f t="shared" si="169"/>
        <v>0</v>
      </c>
      <c r="BU841" s="3">
        <f t="shared" si="170"/>
        <v>467.08699999999999</v>
      </c>
      <c r="BV841" s="3">
        <f t="shared" si="171"/>
        <v>0</v>
      </c>
      <c r="BW841" s="3">
        <f t="shared" si="172"/>
        <v>3901.3133269999998</v>
      </c>
      <c r="BX841" s="3">
        <f t="shared" si="173"/>
        <v>1053.6432930000001</v>
      </c>
    </row>
    <row r="842" spans="1:76" x14ac:dyDescent="0.25">
      <c r="A842">
        <v>16</v>
      </c>
      <c r="B842" t="s">
        <v>60</v>
      </c>
      <c r="C842" t="s">
        <v>61</v>
      </c>
      <c r="D842">
        <v>2021</v>
      </c>
      <c r="E842" t="s">
        <v>62</v>
      </c>
      <c r="F842" t="s">
        <v>63</v>
      </c>
      <c r="G842">
        <v>2</v>
      </c>
      <c r="H842" t="s">
        <v>64</v>
      </c>
      <c r="I842" t="s">
        <v>3561</v>
      </c>
      <c r="J842" t="s">
        <v>1614</v>
      </c>
      <c r="K842" t="s">
        <v>1615</v>
      </c>
      <c r="L842" t="s">
        <v>3606</v>
      </c>
      <c r="M842" t="s">
        <v>1616</v>
      </c>
      <c r="N842" t="s">
        <v>3613</v>
      </c>
      <c r="O842" t="s">
        <v>605</v>
      </c>
      <c r="P842" t="s">
        <v>3630</v>
      </c>
      <c r="Q842" t="s">
        <v>606</v>
      </c>
      <c r="R842" t="s">
        <v>3831</v>
      </c>
      <c r="S842" t="s">
        <v>1636</v>
      </c>
      <c r="T842">
        <v>6</v>
      </c>
      <c r="U842">
        <v>6</v>
      </c>
      <c r="V842" t="s">
        <v>1647</v>
      </c>
      <c r="W842">
        <v>1</v>
      </c>
      <c r="X842" t="s">
        <v>72</v>
      </c>
      <c r="Y842">
        <v>1</v>
      </c>
      <c r="Z842" t="s">
        <v>73</v>
      </c>
      <c r="AA842">
        <v>1</v>
      </c>
      <c r="AB842" s="1">
        <v>10</v>
      </c>
      <c r="AC842" s="1">
        <v>10</v>
      </c>
      <c r="AD842" s="1">
        <v>100</v>
      </c>
      <c r="AE842" s="1">
        <v>20</v>
      </c>
      <c r="AF842" s="1">
        <v>3</v>
      </c>
      <c r="AG842" s="1">
        <v>15</v>
      </c>
      <c r="AH842" s="1">
        <v>27</v>
      </c>
      <c r="AI842" s="1">
        <v>0</v>
      </c>
      <c r="AJ842" s="1">
        <v>0</v>
      </c>
      <c r="AK842" s="1">
        <v>27</v>
      </c>
      <c r="AL842" s="1">
        <v>0</v>
      </c>
      <c r="AM842" s="1">
        <v>0</v>
      </c>
      <c r="AN842" s="1">
        <v>16</v>
      </c>
      <c r="AO842" s="1">
        <v>0</v>
      </c>
      <c r="AP842" s="1">
        <v>0</v>
      </c>
      <c r="AQ842" s="1">
        <v>100</v>
      </c>
      <c r="AR842" s="1">
        <v>13</v>
      </c>
      <c r="AS842" s="1">
        <v>13</v>
      </c>
      <c r="AT842" s="1">
        <v>109624000</v>
      </c>
      <c r="AU842" s="1">
        <v>109624000</v>
      </c>
      <c r="AV842" s="1">
        <v>100</v>
      </c>
      <c r="AW842" s="1">
        <v>349839000</v>
      </c>
      <c r="AX842" s="1">
        <v>313790000</v>
      </c>
      <c r="AY842" s="1">
        <v>89.7</v>
      </c>
      <c r="AZ842" s="1">
        <v>636720000</v>
      </c>
      <c r="BA842" s="1">
        <v>0</v>
      </c>
      <c r="BB842" s="1">
        <v>0</v>
      </c>
      <c r="BC842" s="1">
        <v>636720000</v>
      </c>
      <c r="BD842" s="1">
        <v>0</v>
      </c>
      <c r="BE842" s="1">
        <v>0</v>
      </c>
      <c r="BF842" s="1">
        <v>384721000</v>
      </c>
      <c r="BG842" s="1">
        <v>0</v>
      </c>
      <c r="BH842" s="1">
        <v>0</v>
      </c>
      <c r="BI842" s="1">
        <v>2117624000</v>
      </c>
      <c r="BJ842" s="1">
        <v>423414000</v>
      </c>
      <c r="BK842" s="1">
        <v>19.989999999999998</v>
      </c>
      <c r="BL842" t="s">
        <v>1648</v>
      </c>
      <c r="BM842" s="3">
        <f t="shared" si="162"/>
        <v>109.624</v>
      </c>
      <c r="BN842" s="3">
        <f t="shared" si="163"/>
        <v>109.624</v>
      </c>
      <c r="BO842" s="3">
        <f t="shared" si="164"/>
        <v>349.839</v>
      </c>
      <c r="BP842" s="3">
        <f t="shared" si="165"/>
        <v>313.79000000000002</v>
      </c>
      <c r="BQ842" s="3">
        <f t="shared" si="166"/>
        <v>636.72</v>
      </c>
      <c r="BR842" s="3">
        <f t="shared" si="167"/>
        <v>0</v>
      </c>
      <c r="BS842" s="3">
        <f t="shared" si="168"/>
        <v>636.72</v>
      </c>
      <c r="BT842" s="3">
        <f t="shared" si="169"/>
        <v>0</v>
      </c>
      <c r="BU842" s="3">
        <f t="shared" si="170"/>
        <v>384.721</v>
      </c>
      <c r="BV842" s="3">
        <f t="shared" si="171"/>
        <v>0</v>
      </c>
      <c r="BW842" s="3">
        <f t="shared" si="172"/>
        <v>2117.6239999999998</v>
      </c>
      <c r="BX842" s="3">
        <f t="shared" si="173"/>
        <v>423.41399999999999</v>
      </c>
    </row>
    <row r="843" spans="1:76" x14ac:dyDescent="0.25">
      <c r="A843">
        <v>16</v>
      </c>
      <c r="B843" t="s">
        <v>60</v>
      </c>
      <c r="C843" t="s">
        <v>61</v>
      </c>
      <c r="D843">
        <v>2021</v>
      </c>
      <c r="E843" t="s">
        <v>62</v>
      </c>
      <c r="F843" t="s">
        <v>63</v>
      </c>
      <c r="G843">
        <v>2</v>
      </c>
      <c r="H843" t="s">
        <v>64</v>
      </c>
      <c r="I843" t="s">
        <v>3561</v>
      </c>
      <c r="J843" t="s">
        <v>1614</v>
      </c>
      <c r="K843" t="s">
        <v>1615</v>
      </c>
      <c r="L843" t="s">
        <v>3606</v>
      </c>
      <c r="M843" t="s">
        <v>1616</v>
      </c>
      <c r="N843" t="s">
        <v>3613</v>
      </c>
      <c r="O843" t="s">
        <v>605</v>
      </c>
      <c r="P843" t="s">
        <v>3630</v>
      </c>
      <c r="Q843" t="s">
        <v>606</v>
      </c>
      <c r="R843" t="s">
        <v>3831</v>
      </c>
      <c r="S843" t="s">
        <v>1636</v>
      </c>
      <c r="T843">
        <v>6</v>
      </c>
      <c r="U843">
        <v>7</v>
      </c>
      <c r="V843" t="s">
        <v>1649</v>
      </c>
      <c r="W843">
        <v>1</v>
      </c>
      <c r="X843" t="s">
        <v>72</v>
      </c>
      <c r="Y843">
        <v>1</v>
      </c>
      <c r="Z843" t="s">
        <v>73</v>
      </c>
      <c r="AA843">
        <v>1</v>
      </c>
      <c r="AB843" s="1">
        <v>0.5</v>
      </c>
      <c r="AC843" s="1">
        <v>0.5</v>
      </c>
      <c r="AD843" s="1">
        <v>100</v>
      </c>
      <c r="AE843" s="1">
        <v>0.6</v>
      </c>
      <c r="AF843" s="1">
        <v>0.15</v>
      </c>
      <c r="AG843" s="1">
        <v>25</v>
      </c>
      <c r="AH843" s="1">
        <v>2.2000000000000002</v>
      </c>
      <c r="AI843" s="1">
        <v>0</v>
      </c>
      <c r="AJ843" s="1">
        <v>0</v>
      </c>
      <c r="AK843" s="1">
        <v>2.2000000000000002</v>
      </c>
      <c r="AL843" s="1">
        <v>0</v>
      </c>
      <c r="AM843" s="1">
        <v>0</v>
      </c>
      <c r="AN843" s="1">
        <v>0.5</v>
      </c>
      <c r="AO843" s="1">
        <v>0</v>
      </c>
      <c r="AP843" s="1">
        <v>0</v>
      </c>
      <c r="AQ843" s="1">
        <v>6</v>
      </c>
      <c r="AR843" s="1">
        <v>0.65</v>
      </c>
      <c r="AS843" s="1">
        <v>10.83</v>
      </c>
      <c r="AT843" s="1">
        <v>218352000</v>
      </c>
      <c r="AU843" s="1">
        <v>200757000</v>
      </c>
      <c r="AV843" s="1">
        <v>91.94</v>
      </c>
      <c r="AW843" s="1">
        <v>482999000</v>
      </c>
      <c r="AX843" s="1">
        <v>435242000</v>
      </c>
      <c r="AY843" s="1">
        <v>90.11</v>
      </c>
      <c r="AZ843" s="1">
        <v>819000000</v>
      </c>
      <c r="BA843" s="1">
        <v>0</v>
      </c>
      <c r="BB843" s="1">
        <v>0</v>
      </c>
      <c r="BC843" s="1">
        <v>819000000</v>
      </c>
      <c r="BD843" s="1">
        <v>0</v>
      </c>
      <c r="BE843" s="1">
        <v>0</v>
      </c>
      <c r="BF843" s="1">
        <v>319001000</v>
      </c>
      <c r="BG843" s="1">
        <v>0</v>
      </c>
      <c r="BH843" s="1">
        <v>0</v>
      </c>
      <c r="BI843" s="1">
        <v>2658352000</v>
      </c>
      <c r="BJ843" s="1">
        <v>635999000</v>
      </c>
      <c r="BK843" s="1">
        <v>23.92</v>
      </c>
      <c r="BL843" t="s">
        <v>1650</v>
      </c>
      <c r="BM843" s="3">
        <f t="shared" si="162"/>
        <v>218.352</v>
      </c>
      <c r="BN843" s="3">
        <f t="shared" si="163"/>
        <v>200.75700000000001</v>
      </c>
      <c r="BO843" s="3">
        <f t="shared" si="164"/>
        <v>482.99900000000002</v>
      </c>
      <c r="BP843" s="3">
        <f t="shared" si="165"/>
        <v>435.24200000000002</v>
      </c>
      <c r="BQ843" s="3">
        <f t="shared" si="166"/>
        <v>819</v>
      </c>
      <c r="BR843" s="3">
        <f t="shared" si="167"/>
        <v>0</v>
      </c>
      <c r="BS843" s="3">
        <f t="shared" si="168"/>
        <v>819</v>
      </c>
      <c r="BT843" s="3">
        <f t="shared" si="169"/>
        <v>0</v>
      </c>
      <c r="BU843" s="3">
        <f t="shared" si="170"/>
        <v>319.00099999999998</v>
      </c>
      <c r="BV843" s="3">
        <f t="shared" si="171"/>
        <v>0</v>
      </c>
      <c r="BW843" s="3">
        <f t="shared" si="172"/>
        <v>2658.3519999999999</v>
      </c>
      <c r="BX843" s="3">
        <f t="shared" si="173"/>
        <v>635.99900000000002</v>
      </c>
    </row>
    <row r="844" spans="1:76" x14ac:dyDescent="0.25">
      <c r="A844">
        <v>16</v>
      </c>
      <c r="B844" t="s">
        <v>60</v>
      </c>
      <c r="C844" t="s">
        <v>61</v>
      </c>
      <c r="D844">
        <v>2021</v>
      </c>
      <c r="E844" t="s">
        <v>62</v>
      </c>
      <c r="F844" t="s">
        <v>63</v>
      </c>
      <c r="G844">
        <v>2</v>
      </c>
      <c r="H844" t="s">
        <v>64</v>
      </c>
      <c r="I844" t="s">
        <v>3561</v>
      </c>
      <c r="J844" t="s">
        <v>1614</v>
      </c>
      <c r="K844" t="s">
        <v>1615</v>
      </c>
      <c r="L844" t="s">
        <v>3606</v>
      </c>
      <c r="M844" t="s">
        <v>1616</v>
      </c>
      <c r="N844" t="s">
        <v>3613</v>
      </c>
      <c r="O844" t="s">
        <v>605</v>
      </c>
      <c r="P844" t="s">
        <v>3630</v>
      </c>
      <c r="Q844" t="s">
        <v>606</v>
      </c>
      <c r="R844" t="s">
        <v>3831</v>
      </c>
      <c r="S844" t="s">
        <v>1636</v>
      </c>
      <c r="T844">
        <v>6</v>
      </c>
      <c r="U844">
        <v>8</v>
      </c>
      <c r="V844" t="s">
        <v>1651</v>
      </c>
      <c r="W844">
        <v>1</v>
      </c>
      <c r="X844" t="s">
        <v>72</v>
      </c>
      <c r="Y844">
        <v>1</v>
      </c>
      <c r="Z844" t="s">
        <v>73</v>
      </c>
      <c r="AA844">
        <v>1</v>
      </c>
      <c r="AB844" s="1">
        <v>0.5</v>
      </c>
      <c r="AC844" s="1">
        <v>0.5</v>
      </c>
      <c r="AD844" s="1">
        <v>100</v>
      </c>
      <c r="AE844" s="1">
        <v>1.4</v>
      </c>
      <c r="AF844" s="1">
        <v>0.32</v>
      </c>
      <c r="AG844" s="1">
        <v>22.86</v>
      </c>
      <c r="AH844" s="1">
        <v>3.3</v>
      </c>
      <c r="AI844" s="1">
        <v>0</v>
      </c>
      <c r="AJ844" s="1">
        <v>0</v>
      </c>
      <c r="AK844" s="1">
        <v>3.3</v>
      </c>
      <c r="AL844" s="1">
        <v>0</v>
      </c>
      <c r="AM844" s="1">
        <v>0</v>
      </c>
      <c r="AN844" s="1">
        <v>0.5</v>
      </c>
      <c r="AO844" s="1">
        <v>0</v>
      </c>
      <c r="AP844" s="1">
        <v>0</v>
      </c>
      <c r="AQ844" s="1">
        <v>9</v>
      </c>
      <c r="AR844" s="1">
        <v>0.82</v>
      </c>
      <c r="AS844" s="1">
        <v>9.11</v>
      </c>
      <c r="AT844" s="1">
        <v>156172000</v>
      </c>
      <c r="AU844" s="1">
        <v>151311000</v>
      </c>
      <c r="AV844" s="1">
        <v>96.89</v>
      </c>
      <c r="AW844" s="1">
        <v>250350000</v>
      </c>
      <c r="AX844" s="1">
        <v>207261000</v>
      </c>
      <c r="AY844" s="1">
        <v>82.79</v>
      </c>
      <c r="AZ844" s="1">
        <v>513225000</v>
      </c>
      <c r="BA844" s="1">
        <v>0</v>
      </c>
      <c r="BB844" s="1">
        <v>0</v>
      </c>
      <c r="BC844" s="1">
        <v>513225000</v>
      </c>
      <c r="BD844" s="1">
        <v>0</v>
      </c>
      <c r="BE844" s="1">
        <v>0</v>
      </c>
      <c r="BF844" s="1">
        <v>159600000</v>
      </c>
      <c r="BG844" s="1">
        <v>0</v>
      </c>
      <c r="BH844" s="1">
        <v>0</v>
      </c>
      <c r="BI844" s="1">
        <v>1592572000</v>
      </c>
      <c r="BJ844" s="1">
        <v>358572000</v>
      </c>
      <c r="BK844" s="1">
        <v>22.52</v>
      </c>
      <c r="BL844" t="s">
        <v>1652</v>
      </c>
      <c r="BM844" s="3">
        <f t="shared" si="162"/>
        <v>156.172</v>
      </c>
      <c r="BN844" s="3">
        <f t="shared" si="163"/>
        <v>151.31100000000001</v>
      </c>
      <c r="BO844" s="3">
        <f t="shared" si="164"/>
        <v>250.35</v>
      </c>
      <c r="BP844" s="3">
        <f t="shared" si="165"/>
        <v>207.261</v>
      </c>
      <c r="BQ844" s="3">
        <f t="shared" si="166"/>
        <v>513.22500000000002</v>
      </c>
      <c r="BR844" s="3">
        <f t="shared" si="167"/>
        <v>0</v>
      </c>
      <c r="BS844" s="3">
        <f t="shared" si="168"/>
        <v>513.22500000000002</v>
      </c>
      <c r="BT844" s="3">
        <f t="shared" si="169"/>
        <v>0</v>
      </c>
      <c r="BU844" s="3">
        <f t="shared" si="170"/>
        <v>159.6</v>
      </c>
      <c r="BV844" s="3">
        <f t="shared" si="171"/>
        <v>0</v>
      </c>
      <c r="BW844" s="3">
        <f t="shared" si="172"/>
        <v>1592.5720000000001</v>
      </c>
      <c r="BX844" s="3">
        <f t="shared" si="173"/>
        <v>358.572</v>
      </c>
    </row>
    <row r="845" spans="1:76" x14ac:dyDescent="0.25">
      <c r="A845">
        <v>16</v>
      </c>
      <c r="B845" t="s">
        <v>60</v>
      </c>
      <c r="C845" t="s">
        <v>61</v>
      </c>
      <c r="D845">
        <v>2021</v>
      </c>
      <c r="E845" t="s">
        <v>62</v>
      </c>
      <c r="F845" t="s">
        <v>63</v>
      </c>
      <c r="G845">
        <v>2</v>
      </c>
      <c r="H845" t="s">
        <v>64</v>
      </c>
      <c r="I845" t="s">
        <v>3561</v>
      </c>
      <c r="J845" t="s">
        <v>1614</v>
      </c>
      <c r="K845" t="s">
        <v>1615</v>
      </c>
      <c r="L845" t="s">
        <v>3606</v>
      </c>
      <c r="M845" t="s">
        <v>1616</v>
      </c>
      <c r="N845" t="s">
        <v>3613</v>
      </c>
      <c r="O845" t="s">
        <v>605</v>
      </c>
      <c r="P845" t="s">
        <v>3630</v>
      </c>
      <c r="Q845" t="s">
        <v>606</v>
      </c>
      <c r="R845" t="s">
        <v>3831</v>
      </c>
      <c r="S845" t="s">
        <v>1636</v>
      </c>
      <c r="T845">
        <v>6</v>
      </c>
      <c r="U845">
        <v>9</v>
      </c>
      <c r="V845" t="s">
        <v>1653</v>
      </c>
      <c r="W845">
        <v>1</v>
      </c>
      <c r="X845" t="s">
        <v>72</v>
      </c>
      <c r="Y845">
        <v>1</v>
      </c>
      <c r="Z845" t="s">
        <v>73</v>
      </c>
      <c r="AA845">
        <v>1</v>
      </c>
      <c r="AB845" s="1">
        <v>1</v>
      </c>
      <c r="AC845" s="1">
        <v>0.9</v>
      </c>
      <c r="AD845" s="1">
        <v>90</v>
      </c>
      <c r="AE845" s="1">
        <v>0.1</v>
      </c>
      <c r="AF845" s="1">
        <v>0.1</v>
      </c>
      <c r="AG845" s="1">
        <v>100</v>
      </c>
      <c r="AH845" s="1">
        <v>0</v>
      </c>
      <c r="AI845" s="1">
        <v>0</v>
      </c>
      <c r="AJ845" s="1">
        <v>0</v>
      </c>
      <c r="AK845" s="1">
        <v>0</v>
      </c>
      <c r="AL845" s="1">
        <v>0</v>
      </c>
      <c r="AM845" s="1">
        <v>0</v>
      </c>
      <c r="AN845" s="1">
        <v>0</v>
      </c>
      <c r="AO845" s="1">
        <v>0</v>
      </c>
      <c r="AP845" s="1">
        <v>0</v>
      </c>
      <c r="AQ845" s="1">
        <v>1</v>
      </c>
      <c r="AR845" s="1">
        <v>1</v>
      </c>
      <c r="AS845" s="1">
        <v>100</v>
      </c>
      <c r="AT845" s="1">
        <v>463576000</v>
      </c>
      <c r="AU845" s="1">
        <v>424276000</v>
      </c>
      <c r="AV845" s="1">
        <v>91.52</v>
      </c>
      <c r="AW845" s="1">
        <v>0</v>
      </c>
      <c r="AX845" s="1">
        <v>0</v>
      </c>
      <c r="AY845" s="1">
        <v>0</v>
      </c>
      <c r="AZ845" s="1">
        <v>0</v>
      </c>
      <c r="BA845" s="1">
        <v>0</v>
      </c>
      <c r="BB845" s="1">
        <v>0</v>
      </c>
      <c r="BC845" s="1">
        <v>0</v>
      </c>
      <c r="BD845" s="1">
        <v>0</v>
      </c>
      <c r="BE845" s="1">
        <v>0</v>
      </c>
      <c r="BF845" s="1">
        <v>0</v>
      </c>
      <c r="BG845" s="1">
        <v>0</v>
      </c>
      <c r="BH845" s="1">
        <v>0</v>
      </c>
      <c r="BI845" s="1">
        <v>463576000</v>
      </c>
      <c r="BJ845" s="1">
        <v>424276000</v>
      </c>
      <c r="BK845" s="1">
        <v>91.52</v>
      </c>
      <c r="BL845" t="s">
        <v>1654</v>
      </c>
      <c r="BM845" s="3">
        <f t="shared" si="162"/>
        <v>463.57600000000002</v>
      </c>
      <c r="BN845" s="3">
        <f t="shared" si="163"/>
        <v>424.27600000000001</v>
      </c>
      <c r="BO845" s="3">
        <f t="shared" si="164"/>
        <v>0</v>
      </c>
      <c r="BP845" s="3">
        <f t="shared" si="165"/>
        <v>0</v>
      </c>
      <c r="BQ845" s="3">
        <f t="shared" si="166"/>
        <v>0</v>
      </c>
      <c r="BR845" s="3">
        <f t="shared" si="167"/>
        <v>0</v>
      </c>
      <c r="BS845" s="3">
        <f t="shared" si="168"/>
        <v>0</v>
      </c>
      <c r="BT845" s="3">
        <f t="shared" si="169"/>
        <v>0</v>
      </c>
      <c r="BU845" s="3">
        <f t="shared" si="170"/>
        <v>0</v>
      </c>
      <c r="BV845" s="3">
        <f t="shared" si="171"/>
        <v>0</v>
      </c>
      <c r="BW845" s="3">
        <f t="shared" si="172"/>
        <v>463.57600000000002</v>
      </c>
      <c r="BX845" s="3">
        <f t="shared" si="173"/>
        <v>424.27600000000001</v>
      </c>
    </row>
    <row r="846" spans="1:76" x14ac:dyDescent="0.25">
      <c r="A846">
        <v>16</v>
      </c>
      <c r="B846" t="s">
        <v>60</v>
      </c>
      <c r="C846" t="s">
        <v>61</v>
      </c>
      <c r="D846">
        <v>2021</v>
      </c>
      <c r="E846" t="s">
        <v>62</v>
      </c>
      <c r="F846" t="s">
        <v>63</v>
      </c>
      <c r="G846">
        <v>2</v>
      </c>
      <c r="H846" t="s">
        <v>64</v>
      </c>
      <c r="I846" t="s">
        <v>3561</v>
      </c>
      <c r="J846" t="s">
        <v>1614</v>
      </c>
      <c r="K846" t="s">
        <v>1615</v>
      </c>
      <c r="L846" t="s">
        <v>3606</v>
      </c>
      <c r="M846" t="s">
        <v>1616</v>
      </c>
      <c r="N846" t="s">
        <v>3613</v>
      </c>
      <c r="O846" t="s">
        <v>605</v>
      </c>
      <c r="P846" t="s">
        <v>3630</v>
      </c>
      <c r="Q846" t="s">
        <v>606</v>
      </c>
      <c r="R846" t="s">
        <v>3831</v>
      </c>
      <c r="S846" t="s">
        <v>1636</v>
      </c>
      <c r="T846">
        <v>6</v>
      </c>
      <c r="U846">
        <v>10</v>
      </c>
      <c r="V846" t="s">
        <v>1655</v>
      </c>
      <c r="W846">
        <v>1</v>
      </c>
      <c r="X846" t="s">
        <v>72</v>
      </c>
      <c r="Y846">
        <v>1</v>
      </c>
      <c r="Z846" t="s">
        <v>73</v>
      </c>
      <c r="AA846">
        <v>1</v>
      </c>
      <c r="AB846" s="1">
        <v>12.5</v>
      </c>
      <c r="AC846" s="1">
        <v>12.5</v>
      </c>
      <c r="AD846" s="1">
        <v>100</v>
      </c>
      <c r="AE846" s="1">
        <v>15</v>
      </c>
      <c r="AF846" s="1">
        <v>3.75</v>
      </c>
      <c r="AG846" s="1">
        <v>25</v>
      </c>
      <c r="AH846" s="1">
        <v>30</v>
      </c>
      <c r="AI846" s="1">
        <v>0</v>
      </c>
      <c r="AJ846" s="1">
        <v>0</v>
      </c>
      <c r="AK846" s="1">
        <v>30</v>
      </c>
      <c r="AL846" s="1">
        <v>0</v>
      </c>
      <c r="AM846" s="1">
        <v>0</v>
      </c>
      <c r="AN846" s="1">
        <v>12.5</v>
      </c>
      <c r="AO846" s="1">
        <v>0</v>
      </c>
      <c r="AP846" s="1">
        <v>0</v>
      </c>
      <c r="AQ846" s="1">
        <v>100</v>
      </c>
      <c r="AR846" s="1">
        <v>16.25</v>
      </c>
      <c r="AS846" s="1">
        <v>16.25</v>
      </c>
      <c r="AT846" s="1">
        <v>225075000</v>
      </c>
      <c r="AU846" s="1">
        <v>219942147</v>
      </c>
      <c r="AV846" s="1">
        <v>97.72</v>
      </c>
      <c r="AW846" s="1">
        <v>801561000</v>
      </c>
      <c r="AX846" s="1">
        <v>426196694</v>
      </c>
      <c r="AY846" s="1">
        <v>53.17</v>
      </c>
      <c r="AZ846" s="1">
        <v>1011675000</v>
      </c>
      <c r="BA846" s="1">
        <v>0</v>
      </c>
      <c r="BB846" s="1">
        <v>0</v>
      </c>
      <c r="BC846" s="1">
        <v>1456674000</v>
      </c>
      <c r="BD846" s="1">
        <v>0</v>
      </c>
      <c r="BE846" s="1">
        <v>0</v>
      </c>
      <c r="BF846" s="1">
        <v>514070000</v>
      </c>
      <c r="BG846" s="1">
        <v>0</v>
      </c>
      <c r="BH846" s="1">
        <v>0</v>
      </c>
      <c r="BI846" s="1">
        <v>4009055000</v>
      </c>
      <c r="BJ846" s="1">
        <v>646138841</v>
      </c>
      <c r="BK846" s="1">
        <v>16.12</v>
      </c>
      <c r="BL846" t="s">
        <v>1656</v>
      </c>
      <c r="BM846" s="3">
        <f t="shared" si="162"/>
        <v>225.07499999999999</v>
      </c>
      <c r="BN846" s="3">
        <f t="shared" si="163"/>
        <v>219.94214700000001</v>
      </c>
      <c r="BO846" s="3">
        <f t="shared" si="164"/>
        <v>801.56100000000004</v>
      </c>
      <c r="BP846" s="3">
        <f t="shared" si="165"/>
        <v>426.19669399999998</v>
      </c>
      <c r="BQ846" s="3">
        <f t="shared" si="166"/>
        <v>1011.675</v>
      </c>
      <c r="BR846" s="3">
        <f t="shared" si="167"/>
        <v>0</v>
      </c>
      <c r="BS846" s="3">
        <f t="shared" si="168"/>
        <v>1456.674</v>
      </c>
      <c r="BT846" s="3">
        <f t="shared" si="169"/>
        <v>0</v>
      </c>
      <c r="BU846" s="3">
        <f t="shared" si="170"/>
        <v>514.07000000000005</v>
      </c>
      <c r="BV846" s="3">
        <f t="shared" si="171"/>
        <v>0</v>
      </c>
      <c r="BW846" s="3">
        <f t="shared" si="172"/>
        <v>4009.0549999999998</v>
      </c>
      <c r="BX846" s="3">
        <f t="shared" si="173"/>
        <v>646.13884099999996</v>
      </c>
    </row>
    <row r="847" spans="1:76" x14ac:dyDescent="0.25">
      <c r="A847">
        <v>16</v>
      </c>
      <c r="B847" t="s">
        <v>60</v>
      </c>
      <c r="C847" t="s">
        <v>61</v>
      </c>
      <c r="D847">
        <v>2021</v>
      </c>
      <c r="E847" t="s">
        <v>62</v>
      </c>
      <c r="F847" t="s">
        <v>63</v>
      </c>
      <c r="G847">
        <v>2</v>
      </c>
      <c r="H847" t="s">
        <v>64</v>
      </c>
      <c r="I847" t="s">
        <v>3561</v>
      </c>
      <c r="J847" t="s">
        <v>1614</v>
      </c>
      <c r="K847" t="s">
        <v>1615</v>
      </c>
      <c r="L847" t="s">
        <v>3606</v>
      </c>
      <c r="M847" t="s">
        <v>1616</v>
      </c>
      <c r="N847" t="s">
        <v>3613</v>
      </c>
      <c r="O847" t="s">
        <v>605</v>
      </c>
      <c r="P847" t="s">
        <v>3649</v>
      </c>
      <c r="Q847" t="s">
        <v>1657</v>
      </c>
      <c r="R847" t="s">
        <v>3832</v>
      </c>
      <c r="S847" t="s">
        <v>1658</v>
      </c>
      <c r="T847">
        <v>7</v>
      </c>
      <c r="U847">
        <v>1</v>
      </c>
      <c r="V847" t="s">
        <v>1659</v>
      </c>
      <c r="W847">
        <v>3</v>
      </c>
      <c r="X847" t="s">
        <v>128</v>
      </c>
      <c r="Y847">
        <v>1</v>
      </c>
      <c r="Z847" t="s">
        <v>73</v>
      </c>
      <c r="AA847">
        <v>1</v>
      </c>
      <c r="AB847" s="1">
        <v>46</v>
      </c>
      <c r="AC847" s="1">
        <v>45.92</v>
      </c>
      <c r="AD847" s="1">
        <v>99.83</v>
      </c>
      <c r="AE847" s="1">
        <v>56</v>
      </c>
      <c r="AF847" s="1">
        <v>47.02</v>
      </c>
      <c r="AG847" s="1">
        <v>83.96</v>
      </c>
      <c r="AH847" s="1">
        <v>66</v>
      </c>
      <c r="AI847" s="1">
        <v>0</v>
      </c>
      <c r="AJ847" s="1">
        <v>0</v>
      </c>
      <c r="AK847" s="1">
        <v>74</v>
      </c>
      <c r="AL847" s="1">
        <v>0</v>
      </c>
      <c r="AM847" s="1">
        <v>0</v>
      </c>
      <c r="AN847" s="1">
        <v>75</v>
      </c>
      <c r="AO847" s="1">
        <v>0</v>
      </c>
      <c r="AP847" s="1">
        <v>0</v>
      </c>
      <c r="AQ847" s="1" t="s">
        <v>76</v>
      </c>
      <c r="AR847" s="1" t="s">
        <v>76</v>
      </c>
      <c r="AS847" s="1" t="s">
        <v>76</v>
      </c>
      <c r="AT847" s="1">
        <v>1985716202</v>
      </c>
      <c r="AU847" s="1">
        <v>835562923</v>
      </c>
      <c r="AV847" s="1">
        <v>42.08</v>
      </c>
      <c r="AW847" s="1">
        <v>11617816000</v>
      </c>
      <c r="AX847" s="1">
        <v>574453000</v>
      </c>
      <c r="AY847" s="1">
        <v>4.9400000000000004</v>
      </c>
      <c r="AZ847" s="1">
        <v>3900852000</v>
      </c>
      <c r="BA847" s="1">
        <v>0</v>
      </c>
      <c r="BB847" s="1">
        <v>0</v>
      </c>
      <c r="BC847" s="1">
        <v>2782000000</v>
      </c>
      <c r="BD847" s="1">
        <v>0</v>
      </c>
      <c r="BE847" s="1">
        <v>0</v>
      </c>
      <c r="BF847" s="1">
        <v>1731000000</v>
      </c>
      <c r="BG847" s="1">
        <v>0</v>
      </c>
      <c r="BH847" s="1">
        <v>0</v>
      </c>
      <c r="BI847" s="1">
        <v>22017384202</v>
      </c>
      <c r="BJ847" s="1">
        <v>1410015923</v>
      </c>
      <c r="BK847" s="1">
        <v>6.4</v>
      </c>
      <c r="BL847" t="s">
        <v>1660</v>
      </c>
      <c r="BM847" s="3">
        <f t="shared" si="162"/>
        <v>1985.7162020000001</v>
      </c>
      <c r="BN847" s="3">
        <f t="shared" si="163"/>
        <v>835.56292299999996</v>
      </c>
      <c r="BO847" s="3">
        <f t="shared" si="164"/>
        <v>11617.816000000001</v>
      </c>
      <c r="BP847" s="3">
        <f t="shared" si="165"/>
        <v>574.45299999999997</v>
      </c>
      <c r="BQ847" s="3">
        <f t="shared" si="166"/>
        <v>3900.8519999999999</v>
      </c>
      <c r="BR847" s="3">
        <f t="shared" si="167"/>
        <v>0</v>
      </c>
      <c r="BS847" s="3">
        <f t="shared" si="168"/>
        <v>2782</v>
      </c>
      <c r="BT847" s="3">
        <f t="shared" si="169"/>
        <v>0</v>
      </c>
      <c r="BU847" s="3">
        <f t="shared" si="170"/>
        <v>1731</v>
      </c>
      <c r="BV847" s="3">
        <f t="shared" si="171"/>
        <v>0</v>
      </c>
      <c r="BW847" s="3">
        <f t="shared" si="172"/>
        <v>22017.384202000001</v>
      </c>
      <c r="BX847" s="3">
        <f t="shared" si="173"/>
        <v>1410.0159229999999</v>
      </c>
    </row>
    <row r="848" spans="1:76" x14ac:dyDescent="0.25">
      <c r="A848">
        <v>16</v>
      </c>
      <c r="B848" t="s">
        <v>60</v>
      </c>
      <c r="C848" t="s">
        <v>61</v>
      </c>
      <c r="D848">
        <v>2021</v>
      </c>
      <c r="E848" t="s">
        <v>62</v>
      </c>
      <c r="F848" t="s">
        <v>63</v>
      </c>
      <c r="G848">
        <v>2</v>
      </c>
      <c r="H848" t="s">
        <v>64</v>
      </c>
      <c r="I848" t="s">
        <v>3561</v>
      </c>
      <c r="J848" t="s">
        <v>1614</v>
      </c>
      <c r="K848" t="s">
        <v>1615</v>
      </c>
      <c r="L848" t="s">
        <v>3606</v>
      </c>
      <c r="M848" t="s">
        <v>1616</v>
      </c>
      <c r="N848" t="s">
        <v>3613</v>
      </c>
      <c r="O848" t="s">
        <v>605</v>
      </c>
      <c r="P848" t="s">
        <v>3649</v>
      </c>
      <c r="Q848" t="s">
        <v>1657</v>
      </c>
      <c r="R848" t="s">
        <v>3832</v>
      </c>
      <c r="S848" t="s">
        <v>1658</v>
      </c>
      <c r="T848">
        <v>7</v>
      </c>
      <c r="U848">
        <v>2</v>
      </c>
      <c r="V848" t="s">
        <v>1661</v>
      </c>
      <c r="W848">
        <v>1</v>
      </c>
      <c r="X848" t="s">
        <v>72</v>
      </c>
      <c r="Y848">
        <v>1</v>
      </c>
      <c r="Z848" t="s">
        <v>73</v>
      </c>
      <c r="AA848">
        <v>1</v>
      </c>
      <c r="AB848" s="1">
        <v>5</v>
      </c>
      <c r="AC848" s="1">
        <v>5.49</v>
      </c>
      <c r="AD848" s="1">
        <v>109.8</v>
      </c>
      <c r="AE848" s="1">
        <v>50</v>
      </c>
      <c r="AF848" s="1">
        <v>0.12</v>
      </c>
      <c r="AG848" s="1">
        <v>0.24</v>
      </c>
      <c r="AH848" s="1">
        <v>150</v>
      </c>
      <c r="AI848" s="1">
        <v>0</v>
      </c>
      <c r="AJ848" s="1">
        <v>0</v>
      </c>
      <c r="AK848" s="1">
        <v>135</v>
      </c>
      <c r="AL848" s="1">
        <v>0</v>
      </c>
      <c r="AM848" s="1">
        <v>0</v>
      </c>
      <c r="AN848" s="1">
        <v>30</v>
      </c>
      <c r="AO848" s="1">
        <v>0</v>
      </c>
      <c r="AP848" s="1">
        <v>0</v>
      </c>
      <c r="AQ848" s="1">
        <v>370</v>
      </c>
      <c r="AR848" s="1">
        <v>5.61</v>
      </c>
      <c r="AS848" s="1">
        <v>1.52</v>
      </c>
      <c r="AT848" s="1">
        <v>588967593</v>
      </c>
      <c r="AU848" s="1">
        <v>543446593</v>
      </c>
      <c r="AV848" s="1">
        <v>92.27</v>
      </c>
      <c r="AW848" s="1">
        <v>4689181000</v>
      </c>
      <c r="AX848" s="1">
        <v>226464000</v>
      </c>
      <c r="AY848" s="1">
        <v>4.83</v>
      </c>
      <c r="AZ848" s="1">
        <v>18973000000</v>
      </c>
      <c r="BA848" s="1">
        <v>0</v>
      </c>
      <c r="BB848" s="1">
        <v>0</v>
      </c>
      <c r="BC848" s="1">
        <v>17075000000</v>
      </c>
      <c r="BD848" s="1">
        <v>0</v>
      </c>
      <c r="BE848" s="1">
        <v>0</v>
      </c>
      <c r="BF848" s="1">
        <v>3796000000</v>
      </c>
      <c r="BG848" s="1">
        <v>0</v>
      </c>
      <c r="BH848" s="1">
        <v>0</v>
      </c>
      <c r="BI848" s="1">
        <v>45122148593</v>
      </c>
      <c r="BJ848" s="1">
        <v>769910593</v>
      </c>
      <c r="BK848" s="1">
        <v>1.71</v>
      </c>
      <c r="BL848" t="s">
        <v>1662</v>
      </c>
      <c r="BM848" s="3">
        <f t="shared" si="162"/>
        <v>588.96759299999997</v>
      </c>
      <c r="BN848" s="3">
        <f t="shared" si="163"/>
        <v>543.44659300000001</v>
      </c>
      <c r="BO848" s="3">
        <f t="shared" si="164"/>
        <v>4689.1809999999996</v>
      </c>
      <c r="BP848" s="3">
        <f t="shared" si="165"/>
        <v>226.464</v>
      </c>
      <c r="BQ848" s="3">
        <f t="shared" si="166"/>
        <v>18973</v>
      </c>
      <c r="BR848" s="3">
        <f t="shared" si="167"/>
        <v>0</v>
      </c>
      <c r="BS848" s="3">
        <f t="shared" si="168"/>
        <v>17075</v>
      </c>
      <c r="BT848" s="3">
        <f t="shared" si="169"/>
        <v>0</v>
      </c>
      <c r="BU848" s="3">
        <f t="shared" si="170"/>
        <v>3796</v>
      </c>
      <c r="BV848" s="3">
        <f t="shared" si="171"/>
        <v>0</v>
      </c>
      <c r="BW848" s="3">
        <f t="shared" si="172"/>
        <v>45122.148592999998</v>
      </c>
      <c r="BX848" s="3">
        <f t="shared" si="173"/>
        <v>769.91059300000006</v>
      </c>
    </row>
    <row r="849" spans="1:76" x14ac:dyDescent="0.25">
      <c r="A849">
        <v>16</v>
      </c>
      <c r="B849" t="s">
        <v>60</v>
      </c>
      <c r="C849" t="s">
        <v>61</v>
      </c>
      <c r="D849">
        <v>2021</v>
      </c>
      <c r="E849" t="s">
        <v>62</v>
      </c>
      <c r="F849" t="s">
        <v>63</v>
      </c>
      <c r="G849">
        <v>2</v>
      </c>
      <c r="H849" t="s">
        <v>64</v>
      </c>
      <c r="I849" t="s">
        <v>3561</v>
      </c>
      <c r="J849" t="s">
        <v>1614</v>
      </c>
      <c r="K849" t="s">
        <v>1615</v>
      </c>
      <c r="L849" t="s">
        <v>3606</v>
      </c>
      <c r="M849" t="s">
        <v>1616</v>
      </c>
      <c r="N849" t="s">
        <v>3613</v>
      </c>
      <c r="O849" t="s">
        <v>605</v>
      </c>
      <c r="P849" t="s">
        <v>3649</v>
      </c>
      <c r="Q849" t="s">
        <v>1657</v>
      </c>
      <c r="R849" t="s">
        <v>3832</v>
      </c>
      <c r="S849" t="s">
        <v>1658</v>
      </c>
      <c r="T849">
        <v>7</v>
      </c>
      <c r="U849">
        <v>3</v>
      </c>
      <c r="V849" t="s">
        <v>1663</v>
      </c>
      <c r="W849">
        <v>2</v>
      </c>
      <c r="X849" t="s">
        <v>75</v>
      </c>
      <c r="Y849">
        <v>1</v>
      </c>
      <c r="Z849" t="s">
        <v>73</v>
      </c>
      <c r="AA849">
        <v>1</v>
      </c>
      <c r="AB849" s="1">
        <v>54</v>
      </c>
      <c r="AC849" s="1">
        <v>5.24</v>
      </c>
      <c r="AD849" s="1">
        <v>9.6999999999999993</v>
      </c>
      <c r="AE849" s="1">
        <v>590</v>
      </c>
      <c r="AF849" s="1">
        <v>1.48</v>
      </c>
      <c r="AG849" s="1">
        <v>0.25</v>
      </c>
      <c r="AH849" s="1">
        <v>590</v>
      </c>
      <c r="AI849" s="1">
        <v>0</v>
      </c>
      <c r="AJ849" s="1">
        <v>0</v>
      </c>
      <c r="AK849" s="1">
        <v>590</v>
      </c>
      <c r="AL849" s="1">
        <v>0</v>
      </c>
      <c r="AM849" s="1">
        <v>0</v>
      </c>
      <c r="AN849" s="1">
        <v>590</v>
      </c>
      <c r="AO849" s="1">
        <v>0</v>
      </c>
      <c r="AP849" s="1">
        <v>0</v>
      </c>
      <c r="AQ849" s="1" t="s">
        <v>76</v>
      </c>
      <c r="AR849" s="1" t="s">
        <v>76</v>
      </c>
      <c r="AS849" s="1" t="s">
        <v>76</v>
      </c>
      <c r="AT849" s="1">
        <v>817958593</v>
      </c>
      <c r="AU849" s="1">
        <v>755491393</v>
      </c>
      <c r="AV849" s="1">
        <v>92.36</v>
      </c>
      <c r="AW849" s="1">
        <v>8798867000</v>
      </c>
      <c r="AX849" s="1">
        <v>309783000</v>
      </c>
      <c r="AY849" s="1">
        <v>3.52</v>
      </c>
      <c r="AZ849" s="1">
        <v>11349000000</v>
      </c>
      <c r="BA849" s="1">
        <v>0</v>
      </c>
      <c r="BB849" s="1">
        <v>0</v>
      </c>
      <c r="BC849" s="1">
        <v>11350000000</v>
      </c>
      <c r="BD849" s="1">
        <v>0</v>
      </c>
      <c r="BE849" s="1">
        <v>0</v>
      </c>
      <c r="BF849" s="1">
        <v>10313000000</v>
      </c>
      <c r="BG849" s="1">
        <v>0</v>
      </c>
      <c r="BH849" s="1">
        <v>0</v>
      </c>
      <c r="BI849" s="1">
        <v>42628825593</v>
      </c>
      <c r="BJ849" s="1">
        <v>1065274393</v>
      </c>
      <c r="BK849" s="1">
        <v>2.5</v>
      </c>
      <c r="BL849" t="s">
        <v>1664</v>
      </c>
      <c r="BM849" s="3">
        <f t="shared" si="162"/>
        <v>817.95859299999995</v>
      </c>
      <c r="BN849" s="3">
        <f t="shared" si="163"/>
        <v>755.49139300000002</v>
      </c>
      <c r="BO849" s="3">
        <f t="shared" si="164"/>
        <v>8798.8670000000002</v>
      </c>
      <c r="BP849" s="3">
        <f t="shared" si="165"/>
        <v>309.78300000000002</v>
      </c>
      <c r="BQ849" s="3">
        <f t="shared" si="166"/>
        <v>11349</v>
      </c>
      <c r="BR849" s="3">
        <f t="shared" si="167"/>
        <v>0</v>
      </c>
      <c r="BS849" s="3">
        <f t="shared" si="168"/>
        <v>11350</v>
      </c>
      <c r="BT849" s="3">
        <f t="shared" si="169"/>
        <v>0</v>
      </c>
      <c r="BU849" s="3">
        <f t="shared" si="170"/>
        <v>10313</v>
      </c>
      <c r="BV849" s="3">
        <f t="shared" si="171"/>
        <v>0</v>
      </c>
      <c r="BW849" s="3">
        <f t="shared" si="172"/>
        <v>42628.825593000001</v>
      </c>
      <c r="BX849" s="3">
        <f t="shared" si="173"/>
        <v>1065.2743930000001</v>
      </c>
    </row>
    <row r="850" spans="1:76" x14ac:dyDescent="0.25">
      <c r="A850">
        <v>16</v>
      </c>
      <c r="B850" t="s">
        <v>60</v>
      </c>
      <c r="C850" t="s">
        <v>61</v>
      </c>
      <c r="D850">
        <v>2021</v>
      </c>
      <c r="E850" t="s">
        <v>62</v>
      </c>
      <c r="F850" t="s">
        <v>63</v>
      </c>
      <c r="G850">
        <v>2</v>
      </c>
      <c r="H850" t="s">
        <v>64</v>
      </c>
      <c r="I850" t="s">
        <v>3561</v>
      </c>
      <c r="J850" t="s">
        <v>1614</v>
      </c>
      <c r="K850" t="s">
        <v>1615</v>
      </c>
      <c r="L850" t="s">
        <v>3606</v>
      </c>
      <c r="M850" t="s">
        <v>1616</v>
      </c>
      <c r="N850" t="s">
        <v>3613</v>
      </c>
      <c r="O850" t="s">
        <v>605</v>
      </c>
      <c r="P850" t="s">
        <v>3649</v>
      </c>
      <c r="Q850" t="s">
        <v>1657</v>
      </c>
      <c r="R850" t="s">
        <v>3832</v>
      </c>
      <c r="S850" t="s">
        <v>1658</v>
      </c>
      <c r="T850">
        <v>7</v>
      </c>
      <c r="U850">
        <v>4</v>
      </c>
      <c r="V850" t="s">
        <v>1665</v>
      </c>
      <c r="W850">
        <v>1</v>
      </c>
      <c r="X850" t="s">
        <v>72</v>
      </c>
      <c r="Y850">
        <v>1</v>
      </c>
      <c r="Z850" t="s">
        <v>73</v>
      </c>
      <c r="AA850">
        <v>1</v>
      </c>
      <c r="AB850" s="1">
        <v>0.27</v>
      </c>
      <c r="AC850" s="1">
        <v>0.26</v>
      </c>
      <c r="AD850" s="1">
        <v>96.3</v>
      </c>
      <c r="AE850" s="1">
        <v>0.74</v>
      </c>
      <c r="AF850" s="1">
        <v>0.14000000000000001</v>
      </c>
      <c r="AG850" s="1">
        <v>18.920000000000002</v>
      </c>
      <c r="AH850" s="1">
        <v>1</v>
      </c>
      <c r="AI850" s="1">
        <v>0</v>
      </c>
      <c r="AJ850" s="1">
        <v>0</v>
      </c>
      <c r="AK850" s="1">
        <v>1</v>
      </c>
      <c r="AL850" s="1">
        <v>0</v>
      </c>
      <c r="AM850" s="1">
        <v>0</v>
      </c>
      <c r="AN850" s="1">
        <v>1</v>
      </c>
      <c r="AO850" s="1">
        <v>0</v>
      </c>
      <c r="AP850" s="1">
        <v>0</v>
      </c>
      <c r="AQ850" s="1">
        <v>4</v>
      </c>
      <c r="AR850" s="1">
        <v>0.4</v>
      </c>
      <c r="AS850" s="1">
        <v>10</v>
      </c>
      <c r="AT850" s="1">
        <v>144912593</v>
      </c>
      <c r="AU850" s="1">
        <v>143476093</v>
      </c>
      <c r="AV850" s="1">
        <v>99.01</v>
      </c>
      <c r="AW850" s="1">
        <v>251240000</v>
      </c>
      <c r="AX850" s="1">
        <v>133938000</v>
      </c>
      <c r="AY850" s="1">
        <v>53.31</v>
      </c>
      <c r="AZ850" s="1">
        <v>746000000</v>
      </c>
      <c r="BA850" s="1">
        <v>0</v>
      </c>
      <c r="BB850" s="1">
        <v>0</v>
      </c>
      <c r="BC850" s="1">
        <v>746000000</v>
      </c>
      <c r="BD850" s="1">
        <v>0</v>
      </c>
      <c r="BE850" s="1">
        <v>0</v>
      </c>
      <c r="BF850" s="1">
        <v>745000000</v>
      </c>
      <c r="BG850" s="1">
        <v>0</v>
      </c>
      <c r="BH850" s="1">
        <v>0</v>
      </c>
      <c r="BI850" s="1">
        <v>2633152593</v>
      </c>
      <c r="BJ850" s="1">
        <v>277414093</v>
      </c>
      <c r="BK850" s="1">
        <v>10.54</v>
      </c>
      <c r="BL850" t="s">
        <v>1666</v>
      </c>
      <c r="BM850" s="3">
        <f t="shared" si="162"/>
        <v>144.91259299999999</v>
      </c>
      <c r="BN850" s="3">
        <f t="shared" si="163"/>
        <v>143.47609299999999</v>
      </c>
      <c r="BO850" s="3">
        <f t="shared" si="164"/>
        <v>251.24</v>
      </c>
      <c r="BP850" s="3">
        <f t="shared" si="165"/>
        <v>133.93799999999999</v>
      </c>
      <c r="BQ850" s="3">
        <f t="shared" si="166"/>
        <v>746</v>
      </c>
      <c r="BR850" s="3">
        <f t="shared" si="167"/>
        <v>0</v>
      </c>
      <c r="BS850" s="3">
        <f t="shared" si="168"/>
        <v>746</v>
      </c>
      <c r="BT850" s="3">
        <f t="shared" si="169"/>
        <v>0</v>
      </c>
      <c r="BU850" s="3">
        <f t="shared" si="170"/>
        <v>745</v>
      </c>
      <c r="BV850" s="3">
        <f t="shared" si="171"/>
        <v>0</v>
      </c>
      <c r="BW850" s="3">
        <f t="shared" si="172"/>
        <v>2633.1525929999998</v>
      </c>
      <c r="BX850" s="3">
        <f t="shared" si="173"/>
        <v>277.41409299999998</v>
      </c>
    </row>
    <row r="851" spans="1:76" x14ac:dyDescent="0.25">
      <c r="A851">
        <v>16</v>
      </c>
      <c r="B851" t="s">
        <v>60</v>
      </c>
      <c r="C851" t="s">
        <v>61</v>
      </c>
      <c r="D851">
        <v>2021</v>
      </c>
      <c r="E851" t="s">
        <v>62</v>
      </c>
      <c r="F851" t="s">
        <v>63</v>
      </c>
      <c r="G851">
        <v>2</v>
      </c>
      <c r="H851" t="s">
        <v>64</v>
      </c>
      <c r="I851" t="s">
        <v>3561</v>
      </c>
      <c r="J851" t="s">
        <v>1614</v>
      </c>
      <c r="K851" t="s">
        <v>1615</v>
      </c>
      <c r="L851" t="s">
        <v>3606</v>
      </c>
      <c r="M851" t="s">
        <v>1616</v>
      </c>
      <c r="N851" t="s">
        <v>3613</v>
      </c>
      <c r="O851" t="s">
        <v>605</v>
      </c>
      <c r="P851" t="s">
        <v>3649</v>
      </c>
      <c r="Q851" t="s">
        <v>1657</v>
      </c>
      <c r="R851" t="s">
        <v>3833</v>
      </c>
      <c r="S851" t="s">
        <v>1667</v>
      </c>
      <c r="T851">
        <v>8</v>
      </c>
      <c r="U851">
        <v>1</v>
      </c>
      <c r="V851" t="s">
        <v>1668</v>
      </c>
      <c r="W851">
        <v>1</v>
      </c>
      <c r="X851" t="s">
        <v>72</v>
      </c>
      <c r="Y851">
        <v>1</v>
      </c>
      <c r="Z851" t="s">
        <v>73</v>
      </c>
      <c r="AA851">
        <v>1</v>
      </c>
      <c r="AB851" s="1">
        <v>0.1</v>
      </c>
      <c r="AC851" s="1">
        <v>0</v>
      </c>
      <c r="AD851" s="1">
        <v>0</v>
      </c>
      <c r="AE851" s="1">
        <v>5.0999999999999996</v>
      </c>
      <c r="AF851" s="1">
        <v>1.03</v>
      </c>
      <c r="AG851" s="1">
        <v>20.2</v>
      </c>
      <c r="AH851" s="1">
        <v>21</v>
      </c>
      <c r="AI851" s="1">
        <v>0</v>
      </c>
      <c r="AJ851" s="1">
        <v>0</v>
      </c>
      <c r="AK851" s="1">
        <v>26.9</v>
      </c>
      <c r="AL851" s="1">
        <v>0</v>
      </c>
      <c r="AM851" s="1">
        <v>0</v>
      </c>
      <c r="AN851" s="1">
        <v>27</v>
      </c>
      <c r="AO851" s="1">
        <v>0</v>
      </c>
      <c r="AP851" s="1">
        <v>0</v>
      </c>
      <c r="AQ851" s="1">
        <v>80</v>
      </c>
      <c r="AR851" s="1">
        <v>1.03</v>
      </c>
      <c r="AS851" s="1">
        <v>1.29</v>
      </c>
      <c r="AT851" s="1">
        <v>276110000</v>
      </c>
      <c r="AU851" s="1">
        <v>266261119</v>
      </c>
      <c r="AV851" s="1">
        <v>96.43</v>
      </c>
      <c r="AW851" s="1">
        <v>1327531000</v>
      </c>
      <c r="AX851" s="1">
        <v>124714000</v>
      </c>
      <c r="AY851" s="1">
        <v>9.39</v>
      </c>
      <c r="AZ851" s="1">
        <v>27090000000</v>
      </c>
      <c r="BA851" s="1">
        <v>0</v>
      </c>
      <c r="BB851" s="1">
        <v>0</v>
      </c>
      <c r="BC851" s="1">
        <v>27090000000</v>
      </c>
      <c r="BD851" s="1">
        <v>0</v>
      </c>
      <c r="BE851" s="1">
        <v>0</v>
      </c>
      <c r="BF851" s="1">
        <v>16644000000</v>
      </c>
      <c r="BG851" s="1">
        <v>0</v>
      </c>
      <c r="BH851" s="1">
        <v>0</v>
      </c>
      <c r="BI851" s="1">
        <v>72427641000</v>
      </c>
      <c r="BJ851" s="1">
        <v>390975119</v>
      </c>
      <c r="BK851" s="1">
        <v>0.54</v>
      </c>
      <c r="BL851" t="s">
        <v>1669</v>
      </c>
      <c r="BM851" s="3">
        <f t="shared" si="162"/>
        <v>276.11</v>
      </c>
      <c r="BN851" s="3">
        <f t="shared" si="163"/>
        <v>266.26111900000001</v>
      </c>
      <c r="BO851" s="3">
        <f t="shared" si="164"/>
        <v>1327.5309999999999</v>
      </c>
      <c r="BP851" s="3">
        <f t="shared" si="165"/>
        <v>124.714</v>
      </c>
      <c r="BQ851" s="3">
        <f t="shared" si="166"/>
        <v>27090</v>
      </c>
      <c r="BR851" s="3">
        <f t="shared" si="167"/>
        <v>0</v>
      </c>
      <c r="BS851" s="3">
        <f t="shared" si="168"/>
        <v>27090</v>
      </c>
      <c r="BT851" s="3">
        <f t="shared" si="169"/>
        <v>0</v>
      </c>
      <c r="BU851" s="3">
        <f t="shared" si="170"/>
        <v>16644</v>
      </c>
      <c r="BV851" s="3">
        <f t="shared" si="171"/>
        <v>0</v>
      </c>
      <c r="BW851" s="3">
        <f t="shared" si="172"/>
        <v>72427.641000000003</v>
      </c>
      <c r="BX851" s="3">
        <f t="shared" si="173"/>
        <v>390.97511900000001</v>
      </c>
    </row>
    <row r="852" spans="1:76" x14ac:dyDescent="0.25">
      <c r="A852">
        <v>16</v>
      </c>
      <c r="B852" t="s">
        <v>60</v>
      </c>
      <c r="C852" t="s">
        <v>61</v>
      </c>
      <c r="D852">
        <v>2021</v>
      </c>
      <c r="E852" t="s">
        <v>62</v>
      </c>
      <c r="F852" t="s">
        <v>63</v>
      </c>
      <c r="G852">
        <v>2</v>
      </c>
      <c r="H852" t="s">
        <v>64</v>
      </c>
      <c r="I852" t="s">
        <v>3561</v>
      </c>
      <c r="J852" t="s">
        <v>1614</v>
      </c>
      <c r="K852" t="s">
        <v>1615</v>
      </c>
      <c r="L852" t="s">
        <v>3606</v>
      </c>
      <c r="M852" t="s">
        <v>1616</v>
      </c>
      <c r="N852" t="s">
        <v>3613</v>
      </c>
      <c r="O852" t="s">
        <v>605</v>
      </c>
      <c r="P852" t="s">
        <v>3649</v>
      </c>
      <c r="Q852" t="s">
        <v>1657</v>
      </c>
      <c r="R852" t="s">
        <v>3833</v>
      </c>
      <c r="S852" t="s">
        <v>1667</v>
      </c>
      <c r="T852">
        <v>8</v>
      </c>
      <c r="U852">
        <v>2</v>
      </c>
      <c r="V852" t="s">
        <v>1670</v>
      </c>
      <c r="W852">
        <v>1</v>
      </c>
      <c r="X852" t="s">
        <v>72</v>
      </c>
      <c r="Y852">
        <v>1</v>
      </c>
      <c r="Z852" t="s">
        <v>73</v>
      </c>
      <c r="AA852">
        <v>1</v>
      </c>
      <c r="AB852" s="1">
        <v>0.1</v>
      </c>
      <c r="AC852" s="1">
        <v>0</v>
      </c>
      <c r="AD852" s="1">
        <v>0</v>
      </c>
      <c r="AE852" s="1">
        <v>5.0999999999999996</v>
      </c>
      <c r="AF852" s="1">
        <v>0</v>
      </c>
      <c r="AG852" s="1">
        <v>0</v>
      </c>
      <c r="AH852" s="1">
        <v>51</v>
      </c>
      <c r="AI852" s="1">
        <v>0</v>
      </c>
      <c r="AJ852" s="1">
        <v>0</v>
      </c>
      <c r="AK852" s="1">
        <v>74.900000000000006</v>
      </c>
      <c r="AL852" s="1">
        <v>0</v>
      </c>
      <c r="AM852" s="1">
        <v>0</v>
      </c>
      <c r="AN852" s="1">
        <v>22</v>
      </c>
      <c r="AO852" s="1">
        <v>0</v>
      </c>
      <c r="AP852" s="1">
        <v>0</v>
      </c>
      <c r="AQ852" s="1">
        <v>153</v>
      </c>
      <c r="AR852" s="1">
        <v>0</v>
      </c>
      <c r="AS852" s="1">
        <v>0</v>
      </c>
      <c r="AT852" s="1">
        <v>663215547</v>
      </c>
      <c r="AU852" s="1">
        <v>370485449</v>
      </c>
      <c r="AV852" s="1">
        <v>55.86</v>
      </c>
      <c r="AW852" s="1">
        <v>6746695428</v>
      </c>
      <c r="AX852" s="1">
        <v>422192000</v>
      </c>
      <c r="AY852" s="1">
        <v>6.26</v>
      </c>
      <c r="AZ852" s="1">
        <v>37449000000</v>
      </c>
      <c r="BA852" s="1">
        <v>0</v>
      </c>
      <c r="BB852" s="1">
        <v>0</v>
      </c>
      <c r="BC852" s="1">
        <v>33811000000</v>
      </c>
      <c r="BD852" s="1">
        <v>0</v>
      </c>
      <c r="BE852" s="1">
        <v>0</v>
      </c>
      <c r="BF852" s="1">
        <v>6000000000</v>
      </c>
      <c r="BG852" s="1">
        <v>0</v>
      </c>
      <c r="BH852" s="1">
        <v>0</v>
      </c>
      <c r="BI852" s="1">
        <v>84669910975</v>
      </c>
      <c r="BJ852" s="1">
        <v>792677449</v>
      </c>
      <c r="BK852" s="1">
        <v>0.94</v>
      </c>
      <c r="BL852" t="s">
        <v>1671</v>
      </c>
      <c r="BM852" s="3">
        <f t="shared" si="162"/>
        <v>663.21554700000002</v>
      </c>
      <c r="BN852" s="3">
        <f t="shared" si="163"/>
        <v>370.48544900000002</v>
      </c>
      <c r="BO852" s="3">
        <f t="shared" si="164"/>
        <v>6746.695428</v>
      </c>
      <c r="BP852" s="3">
        <f t="shared" si="165"/>
        <v>422.19200000000001</v>
      </c>
      <c r="BQ852" s="3">
        <f t="shared" si="166"/>
        <v>37449</v>
      </c>
      <c r="BR852" s="3">
        <f t="shared" si="167"/>
        <v>0</v>
      </c>
      <c r="BS852" s="3">
        <f t="shared" si="168"/>
        <v>33811</v>
      </c>
      <c r="BT852" s="3">
        <f t="shared" si="169"/>
        <v>0</v>
      </c>
      <c r="BU852" s="3">
        <f t="shared" si="170"/>
        <v>6000</v>
      </c>
      <c r="BV852" s="3">
        <f t="shared" si="171"/>
        <v>0</v>
      </c>
      <c r="BW852" s="3">
        <f t="shared" si="172"/>
        <v>84669.910975000006</v>
      </c>
      <c r="BX852" s="3">
        <f t="shared" si="173"/>
        <v>792.67744900000002</v>
      </c>
    </row>
    <row r="853" spans="1:76" x14ac:dyDescent="0.25">
      <c r="A853">
        <v>16</v>
      </c>
      <c r="B853" t="s">
        <v>60</v>
      </c>
      <c r="C853" t="s">
        <v>61</v>
      </c>
      <c r="D853">
        <v>2021</v>
      </c>
      <c r="E853" t="s">
        <v>62</v>
      </c>
      <c r="F853" t="s">
        <v>63</v>
      </c>
      <c r="G853">
        <v>2</v>
      </c>
      <c r="H853" t="s">
        <v>64</v>
      </c>
      <c r="I853" t="s">
        <v>3561</v>
      </c>
      <c r="J853" t="s">
        <v>1614</v>
      </c>
      <c r="K853" t="s">
        <v>1615</v>
      </c>
      <c r="L853" t="s">
        <v>3606</v>
      </c>
      <c r="M853" t="s">
        <v>1616</v>
      </c>
      <c r="N853" t="s">
        <v>3613</v>
      </c>
      <c r="O853" t="s">
        <v>605</v>
      </c>
      <c r="P853" t="s">
        <v>3649</v>
      </c>
      <c r="Q853" t="s">
        <v>1657</v>
      </c>
      <c r="R853" t="s">
        <v>3833</v>
      </c>
      <c r="S853" t="s">
        <v>1667</v>
      </c>
      <c r="T853">
        <v>8</v>
      </c>
      <c r="U853">
        <v>3</v>
      </c>
      <c r="V853" t="s">
        <v>1672</v>
      </c>
      <c r="W853">
        <v>1</v>
      </c>
      <c r="X853" t="s">
        <v>72</v>
      </c>
      <c r="Y853">
        <v>1</v>
      </c>
      <c r="Z853" t="s">
        <v>73</v>
      </c>
      <c r="AA853">
        <v>1</v>
      </c>
      <c r="AB853" s="1">
        <v>19.239999999999998</v>
      </c>
      <c r="AC853" s="1">
        <v>19.239999999999998</v>
      </c>
      <c r="AD853" s="1">
        <v>100</v>
      </c>
      <c r="AE853" s="1">
        <v>15</v>
      </c>
      <c r="AF853" s="1">
        <v>0</v>
      </c>
      <c r="AG853" s="1">
        <v>0</v>
      </c>
      <c r="AH853" s="1">
        <v>21</v>
      </c>
      <c r="AI853" s="1">
        <v>0</v>
      </c>
      <c r="AJ853" s="1">
        <v>0</v>
      </c>
      <c r="AK853" s="1">
        <v>25</v>
      </c>
      <c r="AL853" s="1">
        <v>0</v>
      </c>
      <c r="AM853" s="1">
        <v>0</v>
      </c>
      <c r="AN853" s="1">
        <v>19.760000000000002</v>
      </c>
      <c r="AO853" s="1">
        <v>0</v>
      </c>
      <c r="AP853" s="1">
        <v>0</v>
      </c>
      <c r="AQ853" s="1">
        <v>100</v>
      </c>
      <c r="AR853" s="1">
        <v>19.239999999999998</v>
      </c>
      <c r="AS853" s="1">
        <v>19.239999999999998</v>
      </c>
      <c r="AT853" s="1">
        <v>289140119</v>
      </c>
      <c r="AU853" s="1">
        <v>270181119</v>
      </c>
      <c r="AV853" s="1">
        <v>93.44</v>
      </c>
      <c r="AW853" s="1">
        <v>11072878572</v>
      </c>
      <c r="AX853" s="1">
        <v>355066000</v>
      </c>
      <c r="AY853" s="1">
        <v>3.21</v>
      </c>
      <c r="AZ853" s="1">
        <v>8400000000</v>
      </c>
      <c r="BA853" s="1">
        <v>0</v>
      </c>
      <c r="BB853" s="1">
        <v>0</v>
      </c>
      <c r="BC853" s="1">
        <v>12800000000</v>
      </c>
      <c r="BD853" s="1">
        <v>0</v>
      </c>
      <c r="BE853" s="1">
        <v>0</v>
      </c>
      <c r="BF853" s="1">
        <v>6339000000</v>
      </c>
      <c r="BG853" s="1">
        <v>0</v>
      </c>
      <c r="BH853" s="1">
        <v>0</v>
      </c>
      <c r="BI853" s="1">
        <v>38901018691</v>
      </c>
      <c r="BJ853" s="1">
        <v>625247119</v>
      </c>
      <c r="BK853" s="1">
        <v>1.61</v>
      </c>
      <c r="BL853" t="s">
        <v>1673</v>
      </c>
      <c r="BM853" s="3">
        <f t="shared" si="162"/>
        <v>289.14011900000003</v>
      </c>
      <c r="BN853" s="3">
        <f t="shared" si="163"/>
        <v>270.18111900000002</v>
      </c>
      <c r="BO853" s="3">
        <f t="shared" si="164"/>
        <v>11072.878572</v>
      </c>
      <c r="BP853" s="3">
        <f t="shared" si="165"/>
        <v>355.06599999999997</v>
      </c>
      <c r="BQ853" s="3">
        <f t="shared" si="166"/>
        <v>8400</v>
      </c>
      <c r="BR853" s="3">
        <f t="shared" si="167"/>
        <v>0</v>
      </c>
      <c r="BS853" s="3">
        <f t="shared" si="168"/>
        <v>12800</v>
      </c>
      <c r="BT853" s="3">
        <f t="shared" si="169"/>
        <v>0</v>
      </c>
      <c r="BU853" s="3">
        <f t="shared" si="170"/>
        <v>6339</v>
      </c>
      <c r="BV853" s="3">
        <f t="shared" si="171"/>
        <v>0</v>
      </c>
      <c r="BW853" s="3">
        <f t="shared" si="172"/>
        <v>38901.018690999997</v>
      </c>
      <c r="BX853" s="3">
        <f t="shared" si="173"/>
        <v>625.247119</v>
      </c>
    </row>
    <row r="854" spans="1:76" x14ac:dyDescent="0.25">
      <c r="A854">
        <v>16</v>
      </c>
      <c r="B854" t="s">
        <v>60</v>
      </c>
      <c r="C854" t="s">
        <v>61</v>
      </c>
      <c r="D854">
        <v>2021</v>
      </c>
      <c r="E854" t="s">
        <v>62</v>
      </c>
      <c r="F854" t="s">
        <v>63</v>
      </c>
      <c r="G854">
        <v>2</v>
      </c>
      <c r="H854" t="s">
        <v>64</v>
      </c>
      <c r="I854" t="s">
        <v>3561</v>
      </c>
      <c r="J854" t="s">
        <v>1614</v>
      </c>
      <c r="K854" t="s">
        <v>1615</v>
      </c>
      <c r="L854" t="s">
        <v>3606</v>
      </c>
      <c r="M854" t="s">
        <v>1616</v>
      </c>
      <c r="N854" t="s">
        <v>3613</v>
      </c>
      <c r="O854" t="s">
        <v>605</v>
      </c>
      <c r="P854" t="s">
        <v>3649</v>
      </c>
      <c r="Q854" t="s">
        <v>1657</v>
      </c>
      <c r="R854" t="s">
        <v>3834</v>
      </c>
      <c r="S854" t="s">
        <v>1674</v>
      </c>
      <c r="T854">
        <v>11</v>
      </c>
      <c r="U854">
        <v>1</v>
      </c>
      <c r="V854" t="s">
        <v>1675</v>
      </c>
      <c r="W854">
        <v>2</v>
      </c>
      <c r="X854" t="s">
        <v>75</v>
      </c>
      <c r="Y854">
        <v>1</v>
      </c>
      <c r="Z854" t="s">
        <v>73</v>
      </c>
      <c r="AA854">
        <v>1</v>
      </c>
      <c r="AB854" s="1">
        <v>19</v>
      </c>
      <c r="AC854" s="1">
        <v>19</v>
      </c>
      <c r="AD854" s="1">
        <v>100</v>
      </c>
      <c r="AE854" s="1">
        <v>19</v>
      </c>
      <c r="AF854" s="1">
        <v>19</v>
      </c>
      <c r="AG854" s="1">
        <v>100</v>
      </c>
      <c r="AH854" s="1">
        <v>19</v>
      </c>
      <c r="AI854" s="1">
        <v>0</v>
      </c>
      <c r="AJ854" s="1">
        <v>0</v>
      </c>
      <c r="AK854" s="1">
        <v>19</v>
      </c>
      <c r="AL854" s="1">
        <v>0</v>
      </c>
      <c r="AM854" s="1">
        <v>0</v>
      </c>
      <c r="AN854" s="1">
        <v>19</v>
      </c>
      <c r="AO854" s="1">
        <v>0</v>
      </c>
      <c r="AP854" s="1">
        <v>0</v>
      </c>
      <c r="AQ854" s="1" t="s">
        <v>76</v>
      </c>
      <c r="AR854" s="1" t="s">
        <v>76</v>
      </c>
      <c r="AS854" s="1" t="s">
        <v>76</v>
      </c>
      <c r="AT854" s="1">
        <v>6198940334</v>
      </c>
      <c r="AU854" s="1">
        <v>5434616433</v>
      </c>
      <c r="AV854" s="1">
        <v>87.67</v>
      </c>
      <c r="AW854" s="1">
        <v>19477283000</v>
      </c>
      <c r="AX854" s="1">
        <v>2668861937</v>
      </c>
      <c r="AY854" s="1">
        <v>13.7</v>
      </c>
      <c r="AZ854" s="1">
        <v>32895362000</v>
      </c>
      <c r="BA854" s="1">
        <v>0</v>
      </c>
      <c r="BB854" s="1">
        <v>0</v>
      </c>
      <c r="BC854" s="1">
        <v>38955362000</v>
      </c>
      <c r="BD854" s="1">
        <v>0</v>
      </c>
      <c r="BE854" s="1">
        <v>0</v>
      </c>
      <c r="BF854" s="1">
        <v>21583222000</v>
      </c>
      <c r="BG854" s="1">
        <v>0</v>
      </c>
      <c r="BH854" s="1">
        <v>0</v>
      </c>
      <c r="BI854" s="1">
        <v>119110169334</v>
      </c>
      <c r="BJ854" s="1">
        <v>8103478370</v>
      </c>
      <c r="BK854" s="1">
        <v>6.8</v>
      </c>
      <c r="BL854" t="s">
        <v>1676</v>
      </c>
      <c r="BM854" s="3">
        <f t="shared" si="162"/>
        <v>6198.9403339999999</v>
      </c>
      <c r="BN854" s="3">
        <f t="shared" si="163"/>
        <v>5434.6164330000001</v>
      </c>
      <c r="BO854" s="3">
        <f t="shared" si="164"/>
        <v>19477.282999999999</v>
      </c>
      <c r="BP854" s="3">
        <f t="shared" si="165"/>
        <v>2668.8619370000001</v>
      </c>
      <c r="BQ854" s="3">
        <f t="shared" si="166"/>
        <v>32895.362000000001</v>
      </c>
      <c r="BR854" s="3">
        <f t="shared" si="167"/>
        <v>0</v>
      </c>
      <c r="BS854" s="3">
        <f t="shared" si="168"/>
        <v>38955.362000000001</v>
      </c>
      <c r="BT854" s="3">
        <f t="shared" si="169"/>
        <v>0</v>
      </c>
      <c r="BU854" s="3">
        <f t="shared" si="170"/>
        <v>21583.222000000002</v>
      </c>
      <c r="BV854" s="3">
        <f t="shared" si="171"/>
        <v>0</v>
      </c>
      <c r="BW854" s="3">
        <f t="shared" si="172"/>
        <v>119110.16933400001</v>
      </c>
      <c r="BX854" s="3">
        <f t="shared" si="173"/>
        <v>8103.4783700000007</v>
      </c>
    </row>
    <row r="855" spans="1:76" x14ac:dyDescent="0.25">
      <c r="A855">
        <v>16</v>
      </c>
      <c r="B855" t="s">
        <v>60</v>
      </c>
      <c r="C855" t="s">
        <v>61</v>
      </c>
      <c r="D855">
        <v>2021</v>
      </c>
      <c r="E855" t="s">
        <v>62</v>
      </c>
      <c r="F855" t="s">
        <v>63</v>
      </c>
      <c r="G855">
        <v>2</v>
      </c>
      <c r="H855" t="s">
        <v>64</v>
      </c>
      <c r="I855" t="s">
        <v>3561</v>
      </c>
      <c r="J855" t="s">
        <v>1614</v>
      </c>
      <c r="K855" t="s">
        <v>1615</v>
      </c>
      <c r="L855" t="s">
        <v>3606</v>
      </c>
      <c r="M855" t="s">
        <v>1616</v>
      </c>
      <c r="N855" t="s">
        <v>3613</v>
      </c>
      <c r="O855" t="s">
        <v>605</v>
      </c>
      <c r="P855" t="s">
        <v>3649</v>
      </c>
      <c r="Q855" t="s">
        <v>1657</v>
      </c>
      <c r="R855" t="s">
        <v>3834</v>
      </c>
      <c r="S855" t="s">
        <v>1674</v>
      </c>
      <c r="T855">
        <v>11</v>
      </c>
      <c r="U855">
        <v>2</v>
      </c>
      <c r="V855" t="s">
        <v>1677</v>
      </c>
      <c r="W855">
        <v>1</v>
      </c>
      <c r="X855" t="s">
        <v>72</v>
      </c>
      <c r="Y855">
        <v>1</v>
      </c>
      <c r="Z855" t="s">
        <v>73</v>
      </c>
      <c r="AA855">
        <v>1</v>
      </c>
      <c r="AB855" s="1">
        <v>6</v>
      </c>
      <c r="AC855" s="1">
        <v>6</v>
      </c>
      <c r="AD855" s="1">
        <v>100</v>
      </c>
      <c r="AE855" s="1">
        <v>12</v>
      </c>
      <c r="AF855" s="1">
        <v>3</v>
      </c>
      <c r="AG855" s="1">
        <v>25</v>
      </c>
      <c r="AH855" s="1">
        <v>12</v>
      </c>
      <c r="AI855" s="1">
        <v>0</v>
      </c>
      <c r="AJ855" s="1">
        <v>0</v>
      </c>
      <c r="AK855" s="1">
        <v>12</v>
      </c>
      <c r="AL855" s="1">
        <v>0</v>
      </c>
      <c r="AM855" s="1">
        <v>0</v>
      </c>
      <c r="AN855" s="1">
        <v>6</v>
      </c>
      <c r="AO855" s="1">
        <v>0</v>
      </c>
      <c r="AP855" s="1">
        <v>0</v>
      </c>
      <c r="AQ855" s="1">
        <v>48</v>
      </c>
      <c r="AR855" s="1">
        <v>9</v>
      </c>
      <c r="AS855" s="1">
        <v>18.75</v>
      </c>
      <c r="AT855" s="1">
        <v>597226000</v>
      </c>
      <c r="AU855" s="1">
        <v>587239000</v>
      </c>
      <c r="AV855" s="1">
        <v>98.33</v>
      </c>
      <c r="AW855" s="1">
        <v>1017280000</v>
      </c>
      <c r="AX855" s="1">
        <v>911925000</v>
      </c>
      <c r="AY855" s="1">
        <v>89.64</v>
      </c>
      <c r="AZ855" s="1">
        <v>1250000000</v>
      </c>
      <c r="BA855" s="1">
        <v>0</v>
      </c>
      <c r="BB855" s="1">
        <v>0</v>
      </c>
      <c r="BC855" s="1">
        <v>1250000000</v>
      </c>
      <c r="BD855" s="1">
        <v>0</v>
      </c>
      <c r="BE855" s="1">
        <v>0</v>
      </c>
      <c r="BF855" s="1">
        <v>625000000</v>
      </c>
      <c r="BG855" s="1">
        <v>0</v>
      </c>
      <c r="BH855" s="1">
        <v>0</v>
      </c>
      <c r="BI855" s="1">
        <v>4739506000</v>
      </c>
      <c r="BJ855" s="1">
        <v>1499164000</v>
      </c>
      <c r="BK855" s="1">
        <v>31.63</v>
      </c>
      <c r="BL855" t="s">
        <v>1678</v>
      </c>
      <c r="BM855" s="3">
        <f t="shared" si="162"/>
        <v>597.226</v>
      </c>
      <c r="BN855" s="3">
        <f t="shared" si="163"/>
        <v>587.23900000000003</v>
      </c>
      <c r="BO855" s="3">
        <f t="shared" si="164"/>
        <v>1017.28</v>
      </c>
      <c r="BP855" s="3">
        <f t="shared" si="165"/>
        <v>911.92499999999995</v>
      </c>
      <c r="BQ855" s="3">
        <f t="shared" si="166"/>
        <v>1250</v>
      </c>
      <c r="BR855" s="3">
        <f t="shared" si="167"/>
        <v>0</v>
      </c>
      <c r="BS855" s="3">
        <f t="shared" si="168"/>
        <v>1250</v>
      </c>
      <c r="BT855" s="3">
        <f t="shared" si="169"/>
        <v>0</v>
      </c>
      <c r="BU855" s="3">
        <f t="shared" si="170"/>
        <v>625</v>
      </c>
      <c r="BV855" s="3">
        <f t="shared" si="171"/>
        <v>0</v>
      </c>
      <c r="BW855" s="3">
        <f t="shared" si="172"/>
        <v>4739.5059999999994</v>
      </c>
      <c r="BX855" s="3">
        <f t="shared" si="173"/>
        <v>1499.164</v>
      </c>
    </row>
    <row r="856" spans="1:76" x14ac:dyDescent="0.25">
      <c r="A856">
        <v>16</v>
      </c>
      <c r="B856" t="s">
        <v>60</v>
      </c>
      <c r="C856" t="s">
        <v>61</v>
      </c>
      <c r="D856">
        <v>2021</v>
      </c>
      <c r="E856" t="s">
        <v>62</v>
      </c>
      <c r="F856" t="s">
        <v>63</v>
      </c>
      <c r="G856">
        <v>2</v>
      </c>
      <c r="H856" t="s">
        <v>64</v>
      </c>
      <c r="I856" t="s">
        <v>3561</v>
      </c>
      <c r="J856" t="s">
        <v>1614</v>
      </c>
      <c r="K856" t="s">
        <v>1615</v>
      </c>
      <c r="L856" t="s">
        <v>3606</v>
      </c>
      <c r="M856" t="s">
        <v>1616</v>
      </c>
      <c r="N856" t="s">
        <v>3613</v>
      </c>
      <c r="O856" t="s">
        <v>605</v>
      </c>
      <c r="P856" t="s">
        <v>3649</v>
      </c>
      <c r="Q856" t="s">
        <v>1657</v>
      </c>
      <c r="R856" t="s">
        <v>3834</v>
      </c>
      <c r="S856" t="s">
        <v>1674</v>
      </c>
      <c r="T856">
        <v>11</v>
      </c>
      <c r="U856">
        <v>3</v>
      </c>
      <c r="V856" t="s">
        <v>1679</v>
      </c>
      <c r="W856">
        <v>1</v>
      </c>
      <c r="X856" t="s">
        <v>72</v>
      </c>
      <c r="Y856">
        <v>1</v>
      </c>
      <c r="Z856" t="s">
        <v>73</v>
      </c>
      <c r="AA856">
        <v>1</v>
      </c>
      <c r="AB856" s="1">
        <v>0.05</v>
      </c>
      <c r="AC856" s="1">
        <v>0.05</v>
      </c>
      <c r="AD856" s="1">
        <v>100</v>
      </c>
      <c r="AE856" s="1">
        <v>0.25</v>
      </c>
      <c r="AF856" s="1">
        <v>0.01</v>
      </c>
      <c r="AG856" s="1">
        <v>4</v>
      </c>
      <c r="AH856" s="1">
        <v>0.25</v>
      </c>
      <c r="AI856" s="1">
        <v>0</v>
      </c>
      <c r="AJ856" s="1">
        <v>0</v>
      </c>
      <c r="AK856" s="1">
        <v>0.3</v>
      </c>
      <c r="AL856" s="1">
        <v>0</v>
      </c>
      <c r="AM856" s="1">
        <v>0</v>
      </c>
      <c r="AN856" s="1">
        <v>0.15</v>
      </c>
      <c r="AO856" s="1">
        <v>0</v>
      </c>
      <c r="AP856" s="1">
        <v>0</v>
      </c>
      <c r="AQ856" s="1">
        <v>1</v>
      </c>
      <c r="AR856" s="1">
        <v>0.06</v>
      </c>
      <c r="AS856" s="1">
        <v>6</v>
      </c>
      <c r="AT856" s="1">
        <v>159235000</v>
      </c>
      <c r="AU856" s="1">
        <v>156353000</v>
      </c>
      <c r="AV856" s="1">
        <v>98.19</v>
      </c>
      <c r="AW856" s="1">
        <v>397970000</v>
      </c>
      <c r="AX856" s="1">
        <v>387347000</v>
      </c>
      <c r="AY856" s="1">
        <v>97.33</v>
      </c>
      <c r="AZ856" s="1">
        <v>523600000</v>
      </c>
      <c r="BA856" s="1">
        <v>0</v>
      </c>
      <c r="BB856" s="1">
        <v>0</v>
      </c>
      <c r="BC856" s="1">
        <v>523080000</v>
      </c>
      <c r="BD856" s="1">
        <v>0</v>
      </c>
      <c r="BE856" s="1">
        <v>0</v>
      </c>
      <c r="BF856" s="1">
        <v>224520000</v>
      </c>
      <c r="BG856" s="1">
        <v>0</v>
      </c>
      <c r="BH856" s="1">
        <v>0</v>
      </c>
      <c r="BI856" s="1">
        <v>1828405000</v>
      </c>
      <c r="BJ856" s="1">
        <v>543700000</v>
      </c>
      <c r="BK856" s="1">
        <v>29.74</v>
      </c>
      <c r="BL856" t="s">
        <v>1680</v>
      </c>
      <c r="BM856" s="3">
        <f t="shared" si="162"/>
        <v>159.23500000000001</v>
      </c>
      <c r="BN856" s="3">
        <f t="shared" si="163"/>
        <v>156.35300000000001</v>
      </c>
      <c r="BO856" s="3">
        <f t="shared" si="164"/>
        <v>397.97</v>
      </c>
      <c r="BP856" s="3">
        <f t="shared" si="165"/>
        <v>387.34699999999998</v>
      </c>
      <c r="BQ856" s="3">
        <f t="shared" si="166"/>
        <v>523.6</v>
      </c>
      <c r="BR856" s="3">
        <f t="shared" si="167"/>
        <v>0</v>
      </c>
      <c r="BS856" s="3">
        <f t="shared" si="168"/>
        <v>523.08000000000004</v>
      </c>
      <c r="BT856" s="3">
        <f t="shared" si="169"/>
        <v>0</v>
      </c>
      <c r="BU856" s="3">
        <f t="shared" si="170"/>
        <v>224.52</v>
      </c>
      <c r="BV856" s="3">
        <f t="shared" si="171"/>
        <v>0</v>
      </c>
      <c r="BW856" s="3">
        <f t="shared" si="172"/>
        <v>1828.4050000000002</v>
      </c>
      <c r="BX856" s="3">
        <f t="shared" si="173"/>
        <v>543.70000000000005</v>
      </c>
    </row>
    <row r="857" spans="1:76" x14ac:dyDescent="0.25">
      <c r="A857">
        <v>16</v>
      </c>
      <c r="B857" t="s">
        <v>60</v>
      </c>
      <c r="C857" t="s">
        <v>61</v>
      </c>
      <c r="D857">
        <v>2021</v>
      </c>
      <c r="E857" t="s">
        <v>62</v>
      </c>
      <c r="F857" t="s">
        <v>63</v>
      </c>
      <c r="G857">
        <v>2</v>
      </c>
      <c r="H857" t="s">
        <v>64</v>
      </c>
      <c r="I857" t="s">
        <v>3561</v>
      </c>
      <c r="J857" t="s">
        <v>1614</v>
      </c>
      <c r="K857" t="s">
        <v>1615</v>
      </c>
      <c r="L857" t="s">
        <v>3606</v>
      </c>
      <c r="M857" t="s">
        <v>1616</v>
      </c>
      <c r="N857" t="s">
        <v>3613</v>
      </c>
      <c r="O857" t="s">
        <v>605</v>
      </c>
      <c r="P857" t="s">
        <v>3650</v>
      </c>
      <c r="Q857" t="s">
        <v>1681</v>
      </c>
      <c r="R857" t="s">
        <v>3835</v>
      </c>
      <c r="S857" t="s">
        <v>1682</v>
      </c>
      <c r="T857">
        <v>6</v>
      </c>
      <c r="U857">
        <v>1</v>
      </c>
      <c r="V857" t="s">
        <v>1683</v>
      </c>
      <c r="W857">
        <v>1</v>
      </c>
      <c r="X857" t="s">
        <v>72</v>
      </c>
      <c r="Y857">
        <v>1</v>
      </c>
      <c r="Z857" t="s">
        <v>73</v>
      </c>
      <c r="AA857">
        <v>1</v>
      </c>
      <c r="AB857" s="1">
        <v>21</v>
      </c>
      <c r="AC857" s="1">
        <v>20</v>
      </c>
      <c r="AD857" s="1">
        <v>95.24</v>
      </c>
      <c r="AE857" s="1">
        <v>37</v>
      </c>
      <c r="AF857" s="1">
        <v>11</v>
      </c>
      <c r="AG857" s="1">
        <v>29.73</v>
      </c>
      <c r="AH857" s="1">
        <v>60</v>
      </c>
      <c r="AI857" s="1">
        <v>0</v>
      </c>
      <c r="AJ857" s="1">
        <v>0</v>
      </c>
      <c r="AK857" s="1">
        <v>77</v>
      </c>
      <c r="AL857" s="1">
        <v>0</v>
      </c>
      <c r="AM857" s="1">
        <v>0</v>
      </c>
      <c r="AN857" s="1">
        <v>21</v>
      </c>
      <c r="AO857" s="1">
        <v>0</v>
      </c>
      <c r="AP857" s="1">
        <v>0</v>
      </c>
      <c r="AQ857" s="1">
        <v>215</v>
      </c>
      <c r="AR857" s="1">
        <v>31</v>
      </c>
      <c r="AS857" s="1">
        <v>14.42</v>
      </c>
      <c r="AT857" s="1">
        <v>421260000</v>
      </c>
      <c r="AU857" s="1">
        <v>421067000</v>
      </c>
      <c r="AV857" s="1">
        <v>99.95</v>
      </c>
      <c r="AW857" s="1">
        <v>787240000</v>
      </c>
      <c r="AX857" s="1">
        <v>647138000</v>
      </c>
      <c r="AY857" s="1">
        <v>82.2</v>
      </c>
      <c r="AZ857" s="1">
        <v>1108798000</v>
      </c>
      <c r="BA857" s="1">
        <v>0</v>
      </c>
      <c r="BB857" s="1">
        <v>0</v>
      </c>
      <c r="BC857" s="1">
        <v>1167700000</v>
      </c>
      <c r="BD857" s="1">
        <v>0</v>
      </c>
      <c r="BE857" s="1">
        <v>0</v>
      </c>
      <c r="BF857" s="1">
        <v>656507000</v>
      </c>
      <c r="BG857" s="1">
        <v>0</v>
      </c>
      <c r="BH857" s="1">
        <v>0</v>
      </c>
      <c r="BI857" s="1">
        <v>4141505000</v>
      </c>
      <c r="BJ857" s="1">
        <v>1068205000</v>
      </c>
      <c r="BK857" s="1">
        <v>25.79</v>
      </c>
      <c r="BL857" t="s">
        <v>1684</v>
      </c>
      <c r="BM857" s="3">
        <f t="shared" si="162"/>
        <v>421.26</v>
      </c>
      <c r="BN857" s="3">
        <f t="shared" si="163"/>
        <v>421.06700000000001</v>
      </c>
      <c r="BO857" s="3">
        <f t="shared" si="164"/>
        <v>787.24</v>
      </c>
      <c r="BP857" s="3">
        <f t="shared" si="165"/>
        <v>647.13800000000003</v>
      </c>
      <c r="BQ857" s="3">
        <f t="shared" si="166"/>
        <v>1108.798</v>
      </c>
      <c r="BR857" s="3">
        <f t="shared" si="167"/>
        <v>0</v>
      </c>
      <c r="BS857" s="3">
        <f t="shared" si="168"/>
        <v>1167.7</v>
      </c>
      <c r="BT857" s="3">
        <f t="shared" si="169"/>
        <v>0</v>
      </c>
      <c r="BU857" s="3">
        <f t="shared" si="170"/>
        <v>656.50699999999995</v>
      </c>
      <c r="BV857" s="3">
        <f t="shared" si="171"/>
        <v>0</v>
      </c>
      <c r="BW857" s="3">
        <f t="shared" si="172"/>
        <v>4141.5049999999992</v>
      </c>
      <c r="BX857" s="3">
        <f t="shared" si="173"/>
        <v>1068.2049999999999</v>
      </c>
    </row>
    <row r="858" spans="1:76" x14ac:dyDescent="0.25">
      <c r="A858">
        <v>16</v>
      </c>
      <c r="B858" t="s">
        <v>60</v>
      </c>
      <c r="C858" t="s">
        <v>61</v>
      </c>
      <c r="D858">
        <v>2021</v>
      </c>
      <c r="E858" t="s">
        <v>62</v>
      </c>
      <c r="F858" t="s">
        <v>63</v>
      </c>
      <c r="G858">
        <v>2</v>
      </c>
      <c r="H858" t="s">
        <v>64</v>
      </c>
      <c r="I858" t="s">
        <v>3561</v>
      </c>
      <c r="J858" t="s">
        <v>1614</v>
      </c>
      <c r="K858" t="s">
        <v>1615</v>
      </c>
      <c r="L858" t="s">
        <v>3606</v>
      </c>
      <c r="M858" t="s">
        <v>1616</v>
      </c>
      <c r="N858" t="s">
        <v>3613</v>
      </c>
      <c r="O858" t="s">
        <v>605</v>
      </c>
      <c r="P858" t="s">
        <v>3650</v>
      </c>
      <c r="Q858" t="s">
        <v>1681</v>
      </c>
      <c r="R858" t="s">
        <v>3835</v>
      </c>
      <c r="S858" t="s">
        <v>1682</v>
      </c>
      <c r="T858">
        <v>6</v>
      </c>
      <c r="U858">
        <v>2</v>
      </c>
      <c r="V858" t="s">
        <v>1685</v>
      </c>
      <c r="W858">
        <v>1</v>
      </c>
      <c r="X858" t="s">
        <v>72</v>
      </c>
      <c r="Y858">
        <v>1</v>
      </c>
      <c r="Z858" t="s">
        <v>73</v>
      </c>
      <c r="AA858">
        <v>1</v>
      </c>
      <c r="AB858" s="1">
        <v>57</v>
      </c>
      <c r="AC858" s="1">
        <v>55</v>
      </c>
      <c r="AD858" s="1">
        <v>96.49</v>
      </c>
      <c r="AE858" s="1">
        <v>98</v>
      </c>
      <c r="AF858" s="1">
        <v>17</v>
      </c>
      <c r="AG858" s="1">
        <v>17.350000000000001</v>
      </c>
      <c r="AH858" s="1">
        <v>157</v>
      </c>
      <c r="AI858" s="1">
        <v>0</v>
      </c>
      <c r="AJ858" s="1">
        <v>0</v>
      </c>
      <c r="AK858" s="1">
        <v>200</v>
      </c>
      <c r="AL858" s="1">
        <v>0</v>
      </c>
      <c r="AM858" s="1">
        <v>0</v>
      </c>
      <c r="AN858" s="1">
        <v>57</v>
      </c>
      <c r="AO858" s="1">
        <v>0</v>
      </c>
      <c r="AP858" s="1">
        <v>0</v>
      </c>
      <c r="AQ858" s="1">
        <v>567</v>
      </c>
      <c r="AR858" s="1">
        <v>72</v>
      </c>
      <c r="AS858" s="1">
        <v>12.7</v>
      </c>
      <c r="AT858" s="1">
        <v>380765000</v>
      </c>
      <c r="AU858" s="1">
        <v>375555500</v>
      </c>
      <c r="AV858" s="1">
        <v>98.63</v>
      </c>
      <c r="AW858" s="1">
        <v>683918000</v>
      </c>
      <c r="AX858" s="1">
        <v>577803000</v>
      </c>
      <c r="AY858" s="1">
        <v>84.48</v>
      </c>
      <c r="AZ858" s="1">
        <v>996652000</v>
      </c>
      <c r="BA858" s="1">
        <v>0</v>
      </c>
      <c r="BB858" s="1">
        <v>0</v>
      </c>
      <c r="BC858" s="1">
        <v>1045700000</v>
      </c>
      <c r="BD858" s="1">
        <v>0</v>
      </c>
      <c r="BE858" s="1">
        <v>0</v>
      </c>
      <c r="BF858" s="1">
        <v>616967000</v>
      </c>
      <c r="BG858" s="1">
        <v>0</v>
      </c>
      <c r="BH858" s="1">
        <v>0</v>
      </c>
      <c r="BI858" s="1">
        <v>3724002000</v>
      </c>
      <c r="BJ858" s="1">
        <v>953358500</v>
      </c>
      <c r="BK858" s="1">
        <v>25.6</v>
      </c>
      <c r="BL858" t="s">
        <v>1686</v>
      </c>
      <c r="BM858" s="3">
        <f t="shared" si="162"/>
        <v>380.76499999999999</v>
      </c>
      <c r="BN858" s="3">
        <f t="shared" si="163"/>
        <v>375.55549999999999</v>
      </c>
      <c r="BO858" s="3">
        <f t="shared" si="164"/>
        <v>683.91800000000001</v>
      </c>
      <c r="BP858" s="3">
        <f t="shared" si="165"/>
        <v>577.803</v>
      </c>
      <c r="BQ858" s="3">
        <f t="shared" si="166"/>
        <v>996.65200000000004</v>
      </c>
      <c r="BR858" s="3">
        <f t="shared" si="167"/>
        <v>0</v>
      </c>
      <c r="BS858" s="3">
        <f t="shared" si="168"/>
        <v>1045.7</v>
      </c>
      <c r="BT858" s="3">
        <f t="shared" si="169"/>
        <v>0</v>
      </c>
      <c r="BU858" s="3">
        <f t="shared" si="170"/>
        <v>616.96699999999998</v>
      </c>
      <c r="BV858" s="3">
        <f t="shared" si="171"/>
        <v>0</v>
      </c>
      <c r="BW858" s="3">
        <f t="shared" si="172"/>
        <v>3724.002</v>
      </c>
      <c r="BX858" s="3">
        <f t="shared" si="173"/>
        <v>953.35850000000005</v>
      </c>
    </row>
    <row r="859" spans="1:76" x14ac:dyDescent="0.25">
      <c r="A859">
        <v>16</v>
      </c>
      <c r="B859" t="s">
        <v>60</v>
      </c>
      <c r="C859" t="s">
        <v>61</v>
      </c>
      <c r="D859">
        <v>2021</v>
      </c>
      <c r="E859" t="s">
        <v>62</v>
      </c>
      <c r="F859" t="s">
        <v>63</v>
      </c>
      <c r="G859">
        <v>2</v>
      </c>
      <c r="H859" t="s">
        <v>64</v>
      </c>
      <c r="I859" t="s">
        <v>3561</v>
      </c>
      <c r="J859" t="s">
        <v>1614</v>
      </c>
      <c r="K859" t="s">
        <v>1615</v>
      </c>
      <c r="L859" t="s">
        <v>3606</v>
      </c>
      <c r="M859" t="s">
        <v>1616</v>
      </c>
      <c r="N859" t="s">
        <v>3613</v>
      </c>
      <c r="O859" t="s">
        <v>605</v>
      </c>
      <c r="P859" t="s">
        <v>3650</v>
      </c>
      <c r="Q859" t="s">
        <v>1681</v>
      </c>
      <c r="R859" t="s">
        <v>3835</v>
      </c>
      <c r="S859" t="s">
        <v>1682</v>
      </c>
      <c r="T859">
        <v>6</v>
      </c>
      <c r="U859">
        <v>3</v>
      </c>
      <c r="V859" t="s">
        <v>1687</v>
      </c>
      <c r="W859">
        <v>1</v>
      </c>
      <c r="X859" t="s">
        <v>72</v>
      </c>
      <c r="Y859">
        <v>1</v>
      </c>
      <c r="Z859" t="s">
        <v>73</v>
      </c>
      <c r="AA859">
        <v>1</v>
      </c>
      <c r="AB859" s="1">
        <v>22</v>
      </c>
      <c r="AC859" s="1">
        <v>21</v>
      </c>
      <c r="AD859" s="1">
        <v>95.45</v>
      </c>
      <c r="AE859" s="1">
        <v>37</v>
      </c>
      <c r="AF859" s="1">
        <v>4</v>
      </c>
      <c r="AG859" s="1">
        <v>10.81</v>
      </c>
      <c r="AH859" s="1">
        <v>65</v>
      </c>
      <c r="AI859" s="1">
        <v>0</v>
      </c>
      <c r="AJ859" s="1">
        <v>0</v>
      </c>
      <c r="AK859" s="1">
        <v>73</v>
      </c>
      <c r="AL859" s="1">
        <v>0</v>
      </c>
      <c r="AM859" s="1">
        <v>0</v>
      </c>
      <c r="AN859" s="1">
        <v>22</v>
      </c>
      <c r="AO859" s="1">
        <v>0</v>
      </c>
      <c r="AP859" s="1">
        <v>0</v>
      </c>
      <c r="AQ859" s="1">
        <v>218</v>
      </c>
      <c r="AR859" s="1">
        <v>25</v>
      </c>
      <c r="AS859" s="1">
        <v>11.47</v>
      </c>
      <c r="AT859" s="1">
        <v>270135000</v>
      </c>
      <c r="AU859" s="1">
        <v>251358800</v>
      </c>
      <c r="AV859" s="1">
        <v>93.05</v>
      </c>
      <c r="AW859" s="1">
        <v>488122000</v>
      </c>
      <c r="AX859" s="1">
        <v>387289000</v>
      </c>
      <c r="AY859" s="1">
        <v>79.34</v>
      </c>
      <c r="AZ859" s="1">
        <v>731505000</v>
      </c>
      <c r="BA859" s="1">
        <v>0</v>
      </c>
      <c r="BB859" s="1">
        <v>0</v>
      </c>
      <c r="BC859" s="1">
        <v>766092000</v>
      </c>
      <c r="BD859" s="1">
        <v>0</v>
      </c>
      <c r="BE859" s="1">
        <v>0</v>
      </c>
      <c r="BF859" s="1">
        <v>408649000</v>
      </c>
      <c r="BG859" s="1">
        <v>0</v>
      </c>
      <c r="BH859" s="1">
        <v>0</v>
      </c>
      <c r="BI859" s="1">
        <v>2664503000</v>
      </c>
      <c r="BJ859" s="1">
        <v>638647800</v>
      </c>
      <c r="BK859" s="1">
        <v>23.97</v>
      </c>
      <c r="BL859" t="s">
        <v>1688</v>
      </c>
      <c r="BM859" s="3">
        <f t="shared" si="162"/>
        <v>270.13499999999999</v>
      </c>
      <c r="BN859" s="3">
        <f t="shared" si="163"/>
        <v>251.3588</v>
      </c>
      <c r="BO859" s="3">
        <f t="shared" si="164"/>
        <v>488.12200000000001</v>
      </c>
      <c r="BP859" s="3">
        <f t="shared" si="165"/>
        <v>387.28899999999999</v>
      </c>
      <c r="BQ859" s="3">
        <f t="shared" si="166"/>
        <v>731.505</v>
      </c>
      <c r="BR859" s="3">
        <f t="shared" si="167"/>
        <v>0</v>
      </c>
      <c r="BS859" s="3">
        <f t="shared" si="168"/>
        <v>766.09199999999998</v>
      </c>
      <c r="BT859" s="3">
        <f t="shared" si="169"/>
        <v>0</v>
      </c>
      <c r="BU859" s="3">
        <f t="shared" si="170"/>
        <v>408.649</v>
      </c>
      <c r="BV859" s="3">
        <f t="shared" si="171"/>
        <v>0</v>
      </c>
      <c r="BW859" s="3">
        <f t="shared" si="172"/>
        <v>2664.5030000000002</v>
      </c>
      <c r="BX859" s="3">
        <f t="shared" si="173"/>
        <v>638.64779999999996</v>
      </c>
    </row>
    <row r="860" spans="1:76" x14ac:dyDescent="0.25">
      <c r="A860">
        <v>16</v>
      </c>
      <c r="B860" t="s">
        <v>60</v>
      </c>
      <c r="C860" t="s">
        <v>61</v>
      </c>
      <c r="D860">
        <v>2021</v>
      </c>
      <c r="E860" t="s">
        <v>62</v>
      </c>
      <c r="F860" t="s">
        <v>63</v>
      </c>
      <c r="G860">
        <v>2</v>
      </c>
      <c r="H860" t="s">
        <v>64</v>
      </c>
      <c r="I860" t="s">
        <v>3561</v>
      </c>
      <c r="J860" t="s">
        <v>1614</v>
      </c>
      <c r="K860" t="s">
        <v>1615</v>
      </c>
      <c r="L860" t="s">
        <v>3606</v>
      </c>
      <c r="M860" t="s">
        <v>1616</v>
      </c>
      <c r="N860" t="s">
        <v>3613</v>
      </c>
      <c r="O860" t="s">
        <v>605</v>
      </c>
      <c r="P860" t="s">
        <v>3650</v>
      </c>
      <c r="Q860" t="s">
        <v>1681</v>
      </c>
      <c r="R860" t="s">
        <v>3835</v>
      </c>
      <c r="S860" t="s">
        <v>1682</v>
      </c>
      <c r="T860">
        <v>6</v>
      </c>
      <c r="U860">
        <v>4</v>
      </c>
      <c r="V860" t="s">
        <v>1689</v>
      </c>
      <c r="W860">
        <v>1</v>
      </c>
      <c r="X860" t="s">
        <v>72</v>
      </c>
      <c r="Y860">
        <v>1</v>
      </c>
      <c r="Z860" t="s">
        <v>73</v>
      </c>
      <c r="AA860">
        <v>1</v>
      </c>
      <c r="AB860" s="1">
        <v>12.5</v>
      </c>
      <c r="AC860" s="1">
        <v>12.5</v>
      </c>
      <c r="AD860" s="1">
        <v>100</v>
      </c>
      <c r="AE860" s="1">
        <v>25</v>
      </c>
      <c r="AF860" s="1">
        <v>2.5</v>
      </c>
      <c r="AG860" s="1">
        <v>10</v>
      </c>
      <c r="AH860" s="1">
        <v>25</v>
      </c>
      <c r="AI860" s="1">
        <v>0</v>
      </c>
      <c r="AJ860" s="1">
        <v>0</v>
      </c>
      <c r="AK860" s="1">
        <v>25</v>
      </c>
      <c r="AL860" s="1">
        <v>0</v>
      </c>
      <c r="AM860" s="1">
        <v>0</v>
      </c>
      <c r="AN860" s="1">
        <v>12.5</v>
      </c>
      <c r="AO860" s="1">
        <v>0</v>
      </c>
      <c r="AP860" s="1">
        <v>0</v>
      </c>
      <c r="AQ860" s="1">
        <v>100</v>
      </c>
      <c r="AR860" s="1">
        <v>15</v>
      </c>
      <c r="AS860" s="1">
        <v>15</v>
      </c>
      <c r="AT860" s="1">
        <v>200000000</v>
      </c>
      <c r="AU860" s="1">
        <v>199469000</v>
      </c>
      <c r="AV860" s="1">
        <v>99.74</v>
      </c>
      <c r="AW860" s="1">
        <v>329240000</v>
      </c>
      <c r="AX860" s="1">
        <v>212454000</v>
      </c>
      <c r="AY860" s="1">
        <v>64.53</v>
      </c>
      <c r="AZ860" s="1">
        <v>480000000</v>
      </c>
      <c r="BA860" s="1">
        <v>0</v>
      </c>
      <c r="BB860" s="1">
        <v>0</v>
      </c>
      <c r="BC860" s="1">
        <v>505000000</v>
      </c>
      <c r="BD860" s="1">
        <v>0</v>
      </c>
      <c r="BE860" s="1">
        <v>0</v>
      </c>
      <c r="BF860" s="1">
        <v>259556000</v>
      </c>
      <c r="BG860" s="1">
        <v>0</v>
      </c>
      <c r="BH860" s="1">
        <v>0</v>
      </c>
      <c r="BI860" s="1">
        <v>1773796000</v>
      </c>
      <c r="BJ860" s="1">
        <v>411923000</v>
      </c>
      <c r="BK860" s="1">
        <v>23.22</v>
      </c>
      <c r="BL860" t="s">
        <v>1690</v>
      </c>
      <c r="BM860" s="3">
        <f t="shared" si="162"/>
        <v>200</v>
      </c>
      <c r="BN860" s="3">
        <f t="shared" si="163"/>
        <v>199.46899999999999</v>
      </c>
      <c r="BO860" s="3">
        <f t="shared" si="164"/>
        <v>329.24</v>
      </c>
      <c r="BP860" s="3">
        <f t="shared" si="165"/>
        <v>212.45400000000001</v>
      </c>
      <c r="BQ860" s="3">
        <f t="shared" si="166"/>
        <v>480</v>
      </c>
      <c r="BR860" s="3">
        <f t="shared" si="167"/>
        <v>0</v>
      </c>
      <c r="BS860" s="3">
        <f t="shared" si="168"/>
        <v>505</v>
      </c>
      <c r="BT860" s="3">
        <f t="shared" si="169"/>
        <v>0</v>
      </c>
      <c r="BU860" s="3">
        <f t="shared" si="170"/>
        <v>259.55599999999998</v>
      </c>
      <c r="BV860" s="3">
        <f t="shared" si="171"/>
        <v>0</v>
      </c>
      <c r="BW860" s="3">
        <f t="shared" si="172"/>
        <v>1773.796</v>
      </c>
      <c r="BX860" s="3">
        <f t="shared" si="173"/>
        <v>411.923</v>
      </c>
    </row>
    <row r="861" spans="1:76" x14ac:dyDescent="0.25">
      <c r="A861">
        <v>16</v>
      </c>
      <c r="B861" t="s">
        <v>60</v>
      </c>
      <c r="C861" t="s">
        <v>61</v>
      </c>
      <c r="D861">
        <v>2021</v>
      </c>
      <c r="E861" t="s">
        <v>62</v>
      </c>
      <c r="F861" t="s">
        <v>63</v>
      </c>
      <c r="G861">
        <v>2</v>
      </c>
      <c r="H861" t="s">
        <v>64</v>
      </c>
      <c r="I861" t="s">
        <v>3561</v>
      </c>
      <c r="J861" t="s">
        <v>1614</v>
      </c>
      <c r="K861" t="s">
        <v>1615</v>
      </c>
      <c r="L861" t="s">
        <v>3606</v>
      </c>
      <c r="M861" t="s">
        <v>1616</v>
      </c>
      <c r="N861" t="s">
        <v>3613</v>
      </c>
      <c r="O861" t="s">
        <v>605</v>
      </c>
      <c r="P861" t="s">
        <v>3650</v>
      </c>
      <c r="Q861" t="s">
        <v>1681</v>
      </c>
      <c r="R861" t="s">
        <v>3835</v>
      </c>
      <c r="S861" t="s">
        <v>1682</v>
      </c>
      <c r="T861">
        <v>6</v>
      </c>
      <c r="U861">
        <v>5</v>
      </c>
      <c r="V861" t="s">
        <v>1691</v>
      </c>
      <c r="W861">
        <v>1</v>
      </c>
      <c r="X861" t="s">
        <v>72</v>
      </c>
      <c r="Y861">
        <v>1</v>
      </c>
      <c r="Z861" t="s">
        <v>73</v>
      </c>
      <c r="AA861">
        <v>1</v>
      </c>
      <c r="AB861" s="1">
        <v>0</v>
      </c>
      <c r="AC861" s="1">
        <v>0</v>
      </c>
      <c r="AD861" s="1">
        <v>0</v>
      </c>
      <c r="AE861" s="1">
        <v>0</v>
      </c>
      <c r="AF861" s="1">
        <v>0</v>
      </c>
      <c r="AG861" s="1">
        <v>0</v>
      </c>
      <c r="AH861" s="1">
        <v>50</v>
      </c>
      <c r="AI861" s="1">
        <v>0</v>
      </c>
      <c r="AJ861" s="1">
        <v>0</v>
      </c>
      <c r="AK861" s="1">
        <v>50</v>
      </c>
      <c r="AL861" s="1">
        <v>0</v>
      </c>
      <c r="AM861" s="1">
        <v>0</v>
      </c>
      <c r="AN861" s="1">
        <v>0</v>
      </c>
      <c r="AO861" s="1">
        <v>0</v>
      </c>
      <c r="AP861" s="1">
        <v>0</v>
      </c>
      <c r="AQ861" s="1">
        <v>100</v>
      </c>
      <c r="AR861" s="1">
        <v>0</v>
      </c>
      <c r="AS861" s="1">
        <v>0</v>
      </c>
      <c r="AT861" s="1">
        <v>0</v>
      </c>
      <c r="AU861" s="1">
        <v>0</v>
      </c>
      <c r="AV861" s="1">
        <v>0</v>
      </c>
      <c r="AW861" s="1">
        <v>0</v>
      </c>
      <c r="AX861" s="1">
        <v>0</v>
      </c>
      <c r="AY861" s="1">
        <v>0</v>
      </c>
      <c r="AZ861" s="1">
        <v>400000000</v>
      </c>
      <c r="BA861" s="1">
        <v>0</v>
      </c>
      <c r="BB861" s="1">
        <v>0</v>
      </c>
      <c r="BC861" s="1">
        <v>400000000</v>
      </c>
      <c r="BD861" s="1">
        <v>0</v>
      </c>
      <c r="BE861" s="1">
        <v>0</v>
      </c>
      <c r="BF861" s="1">
        <v>0</v>
      </c>
      <c r="BG861" s="1">
        <v>0</v>
      </c>
      <c r="BH861" s="1">
        <v>0</v>
      </c>
      <c r="BI861" s="1">
        <v>800000000</v>
      </c>
      <c r="BJ861" s="1">
        <v>0</v>
      </c>
      <c r="BK861" s="1">
        <v>0</v>
      </c>
      <c r="BM861" s="3">
        <f t="shared" si="162"/>
        <v>0</v>
      </c>
      <c r="BN861" s="3">
        <f t="shared" si="163"/>
        <v>0</v>
      </c>
      <c r="BO861" s="3">
        <f t="shared" si="164"/>
        <v>0</v>
      </c>
      <c r="BP861" s="3">
        <f t="shared" si="165"/>
        <v>0</v>
      </c>
      <c r="BQ861" s="3">
        <f t="shared" si="166"/>
        <v>400</v>
      </c>
      <c r="BR861" s="3">
        <f t="shared" si="167"/>
        <v>0</v>
      </c>
      <c r="BS861" s="3">
        <f t="shared" si="168"/>
        <v>400</v>
      </c>
      <c r="BT861" s="3">
        <f t="shared" si="169"/>
        <v>0</v>
      </c>
      <c r="BU861" s="3">
        <f t="shared" si="170"/>
        <v>0</v>
      </c>
      <c r="BV861" s="3">
        <f t="shared" si="171"/>
        <v>0</v>
      </c>
      <c r="BW861" s="3">
        <f t="shared" si="172"/>
        <v>800</v>
      </c>
      <c r="BX861" s="3">
        <f t="shared" si="173"/>
        <v>0</v>
      </c>
    </row>
    <row r="862" spans="1:76" x14ac:dyDescent="0.25">
      <c r="A862">
        <v>16</v>
      </c>
      <c r="B862" t="s">
        <v>60</v>
      </c>
      <c r="C862" t="s">
        <v>61</v>
      </c>
      <c r="D862">
        <v>2021</v>
      </c>
      <c r="E862" t="s">
        <v>62</v>
      </c>
      <c r="F862" t="s">
        <v>63</v>
      </c>
      <c r="G862">
        <v>2</v>
      </c>
      <c r="H862" t="s">
        <v>64</v>
      </c>
      <c r="I862" t="s">
        <v>3561</v>
      </c>
      <c r="J862" t="s">
        <v>1614</v>
      </c>
      <c r="K862" t="s">
        <v>1615</v>
      </c>
      <c r="L862" t="s">
        <v>3606</v>
      </c>
      <c r="M862" t="s">
        <v>1616</v>
      </c>
      <c r="N862" t="s">
        <v>3613</v>
      </c>
      <c r="O862" t="s">
        <v>605</v>
      </c>
      <c r="P862" t="s">
        <v>3651</v>
      </c>
      <c r="Q862" t="s">
        <v>1692</v>
      </c>
      <c r="R862" t="s">
        <v>3836</v>
      </c>
      <c r="S862" t="s">
        <v>1693</v>
      </c>
      <c r="T862">
        <v>6</v>
      </c>
      <c r="U862">
        <v>1</v>
      </c>
      <c r="V862" t="s">
        <v>1694</v>
      </c>
      <c r="W862">
        <v>1</v>
      </c>
      <c r="X862" t="s">
        <v>72</v>
      </c>
      <c r="Y862">
        <v>1</v>
      </c>
      <c r="Z862" t="s">
        <v>73</v>
      </c>
      <c r="AA862">
        <v>1</v>
      </c>
      <c r="AB862" s="1">
        <v>10000</v>
      </c>
      <c r="AC862" s="1">
        <v>8177</v>
      </c>
      <c r="AD862" s="1">
        <v>81.77</v>
      </c>
      <c r="AE862" s="1">
        <v>23823</v>
      </c>
      <c r="AF862" s="1">
        <v>2902</v>
      </c>
      <c r="AG862" s="1">
        <v>12.18</v>
      </c>
      <c r="AH862" s="1">
        <v>36800</v>
      </c>
      <c r="AI862" s="1">
        <v>0</v>
      </c>
      <c r="AJ862" s="1">
        <v>0</v>
      </c>
      <c r="AK862" s="1">
        <v>36800</v>
      </c>
      <c r="AL862" s="1">
        <v>0</v>
      </c>
      <c r="AM862" s="1">
        <v>0</v>
      </c>
      <c r="AN862" s="1">
        <v>9400</v>
      </c>
      <c r="AO862" s="1">
        <v>0</v>
      </c>
      <c r="AP862" s="1">
        <v>0</v>
      </c>
      <c r="AQ862" s="1">
        <v>115000</v>
      </c>
      <c r="AR862" s="1">
        <v>11079</v>
      </c>
      <c r="AS862" s="1">
        <v>9.6300000000000008</v>
      </c>
      <c r="AT862" s="1">
        <v>1908587000</v>
      </c>
      <c r="AU862" s="1">
        <v>1899628200</v>
      </c>
      <c r="AV862" s="1">
        <v>99.53</v>
      </c>
      <c r="AW862" s="1">
        <v>3734626000</v>
      </c>
      <c r="AX862" s="1">
        <v>2806539000</v>
      </c>
      <c r="AY862" s="1">
        <v>75.150000000000006</v>
      </c>
      <c r="AZ862" s="1">
        <v>4030000000</v>
      </c>
      <c r="BA862" s="1">
        <v>0</v>
      </c>
      <c r="BB862" s="1">
        <v>0</v>
      </c>
      <c r="BC862" s="1">
        <v>4130000000</v>
      </c>
      <c r="BD862" s="1">
        <v>0</v>
      </c>
      <c r="BE862" s="1">
        <v>0</v>
      </c>
      <c r="BF862" s="1">
        <v>1900000000</v>
      </c>
      <c r="BG862" s="1">
        <v>0</v>
      </c>
      <c r="BH862" s="1">
        <v>0</v>
      </c>
      <c r="BI862" s="1">
        <v>15703213000</v>
      </c>
      <c r="BJ862" s="1">
        <v>4706167200</v>
      </c>
      <c r="BK862" s="1">
        <v>29.97</v>
      </c>
      <c r="BL862" t="s">
        <v>1695</v>
      </c>
      <c r="BM862" s="3">
        <f t="shared" si="162"/>
        <v>1908.587</v>
      </c>
      <c r="BN862" s="3">
        <f t="shared" si="163"/>
        <v>1899.6282000000001</v>
      </c>
      <c r="BO862" s="3">
        <f t="shared" si="164"/>
        <v>3734.6260000000002</v>
      </c>
      <c r="BP862" s="3">
        <f t="shared" si="165"/>
        <v>2806.5390000000002</v>
      </c>
      <c r="BQ862" s="3">
        <f t="shared" si="166"/>
        <v>4030</v>
      </c>
      <c r="BR862" s="3">
        <f t="shared" si="167"/>
        <v>0</v>
      </c>
      <c r="BS862" s="3">
        <f t="shared" si="168"/>
        <v>4130</v>
      </c>
      <c r="BT862" s="3">
        <f t="shared" si="169"/>
        <v>0</v>
      </c>
      <c r="BU862" s="3">
        <f t="shared" si="170"/>
        <v>1900</v>
      </c>
      <c r="BV862" s="3">
        <f t="shared" si="171"/>
        <v>0</v>
      </c>
      <c r="BW862" s="3">
        <f t="shared" si="172"/>
        <v>15703.213</v>
      </c>
      <c r="BX862" s="3">
        <f t="shared" si="173"/>
        <v>4706.1671999999999</v>
      </c>
    </row>
    <row r="863" spans="1:76" x14ac:dyDescent="0.25">
      <c r="A863">
        <v>16</v>
      </c>
      <c r="B863" t="s">
        <v>60</v>
      </c>
      <c r="C863" t="s">
        <v>61</v>
      </c>
      <c r="D863">
        <v>2021</v>
      </c>
      <c r="E863" t="s">
        <v>62</v>
      </c>
      <c r="F863" t="s">
        <v>63</v>
      </c>
      <c r="G863">
        <v>2</v>
      </c>
      <c r="H863" t="s">
        <v>64</v>
      </c>
      <c r="I863" t="s">
        <v>3561</v>
      </c>
      <c r="J863" t="s">
        <v>1614</v>
      </c>
      <c r="K863" t="s">
        <v>1615</v>
      </c>
      <c r="L863" t="s">
        <v>3606</v>
      </c>
      <c r="M863" t="s">
        <v>1616</v>
      </c>
      <c r="N863" t="s">
        <v>3613</v>
      </c>
      <c r="O863" t="s">
        <v>605</v>
      </c>
      <c r="P863" t="s">
        <v>3651</v>
      </c>
      <c r="Q863" t="s">
        <v>1692</v>
      </c>
      <c r="R863" t="s">
        <v>3836</v>
      </c>
      <c r="S863" t="s">
        <v>1693</v>
      </c>
      <c r="T863">
        <v>6</v>
      </c>
      <c r="U863">
        <v>2</v>
      </c>
      <c r="V863" t="s">
        <v>1696</v>
      </c>
      <c r="W863">
        <v>1</v>
      </c>
      <c r="X863" t="s">
        <v>72</v>
      </c>
      <c r="Y863">
        <v>1</v>
      </c>
      <c r="Z863" t="s">
        <v>73</v>
      </c>
      <c r="AA863">
        <v>1</v>
      </c>
      <c r="AB863" s="1">
        <v>0</v>
      </c>
      <c r="AC863" s="1">
        <v>0</v>
      </c>
      <c r="AD863" s="1">
        <v>0</v>
      </c>
      <c r="AE863" s="1">
        <v>0</v>
      </c>
      <c r="AF863" s="1">
        <v>0</v>
      </c>
      <c r="AG863" s="1">
        <v>0</v>
      </c>
      <c r="AH863" s="1">
        <v>2</v>
      </c>
      <c r="AI863" s="1">
        <v>0</v>
      </c>
      <c r="AJ863" s="1">
        <v>0</v>
      </c>
      <c r="AK863" s="1">
        <v>2</v>
      </c>
      <c r="AL863" s="1">
        <v>0</v>
      </c>
      <c r="AM863" s="1">
        <v>0</v>
      </c>
      <c r="AN863" s="1">
        <v>0</v>
      </c>
      <c r="AO863" s="1">
        <v>0</v>
      </c>
      <c r="AP863" s="1">
        <v>0</v>
      </c>
      <c r="AQ863" s="1">
        <v>4</v>
      </c>
      <c r="AR863" s="1">
        <v>0</v>
      </c>
      <c r="AS863" s="1">
        <v>0</v>
      </c>
      <c r="AT863" s="1">
        <v>0</v>
      </c>
      <c r="AU863" s="1">
        <v>0</v>
      </c>
      <c r="AV863" s="1">
        <v>0</v>
      </c>
      <c r="AW863" s="1">
        <v>0</v>
      </c>
      <c r="AX863" s="1">
        <v>0</v>
      </c>
      <c r="AY863" s="1">
        <v>0</v>
      </c>
      <c r="AZ863" s="1">
        <v>370000000</v>
      </c>
      <c r="BA863" s="1">
        <v>0</v>
      </c>
      <c r="BB863" s="1">
        <v>0</v>
      </c>
      <c r="BC863" s="1">
        <v>370000000</v>
      </c>
      <c r="BD863" s="1">
        <v>0</v>
      </c>
      <c r="BE863" s="1">
        <v>0</v>
      </c>
      <c r="BF863" s="1">
        <v>0</v>
      </c>
      <c r="BG863" s="1">
        <v>0</v>
      </c>
      <c r="BH863" s="1">
        <v>0</v>
      </c>
      <c r="BI863" s="1">
        <v>740000000</v>
      </c>
      <c r="BJ863" s="1">
        <v>0</v>
      </c>
      <c r="BK863" s="1">
        <v>0</v>
      </c>
      <c r="BM863" s="3">
        <f t="shared" si="162"/>
        <v>0</v>
      </c>
      <c r="BN863" s="3">
        <f t="shared" si="163"/>
        <v>0</v>
      </c>
      <c r="BO863" s="3">
        <f t="shared" si="164"/>
        <v>0</v>
      </c>
      <c r="BP863" s="3">
        <f t="shared" si="165"/>
        <v>0</v>
      </c>
      <c r="BQ863" s="3">
        <f t="shared" si="166"/>
        <v>370</v>
      </c>
      <c r="BR863" s="3">
        <f t="shared" si="167"/>
        <v>0</v>
      </c>
      <c r="BS863" s="3">
        <f t="shared" si="168"/>
        <v>370</v>
      </c>
      <c r="BT863" s="3">
        <f t="shared" si="169"/>
        <v>0</v>
      </c>
      <c r="BU863" s="3">
        <f t="shared" si="170"/>
        <v>0</v>
      </c>
      <c r="BV863" s="3">
        <f t="shared" si="171"/>
        <v>0</v>
      </c>
      <c r="BW863" s="3">
        <f t="shared" si="172"/>
        <v>740</v>
      </c>
      <c r="BX863" s="3">
        <f t="shared" si="173"/>
        <v>0</v>
      </c>
    </row>
    <row r="864" spans="1:76" x14ac:dyDescent="0.25">
      <c r="A864">
        <v>16</v>
      </c>
      <c r="B864" t="s">
        <v>60</v>
      </c>
      <c r="C864" t="s">
        <v>61</v>
      </c>
      <c r="D864">
        <v>2021</v>
      </c>
      <c r="E864" t="s">
        <v>62</v>
      </c>
      <c r="F864" t="s">
        <v>63</v>
      </c>
      <c r="G864">
        <v>2</v>
      </c>
      <c r="H864" t="s">
        <v>64</v>
      </c>
      <c r="I864" t="s">
        <v>3561</v>
      </c>
      <c r="J864" t="s">
        <v>1614</v>
      </c>
      <c r="K864" t="s">
        <v>1615</v>
      </c>
      <c r="L864" t="s">
        <v>3606</v>
      </c>
      <c r="M864" t="s">
        <v>1616</v>
      </c>
      <c r="N864" t="s">
        <v>3613</v>
      </c>
      <c r="O864" t="s">
        <v>605</v>
      </c>
      <c r="P864" t="s">
        <v>3651</v>
      </c>
      <c r="Q864" t="s">
        <v>1692</v>
      </c>
      <c r="R864" t="s">
        <v>3836</v>
      </c>
      <c r="S864" t="s">
        <v>1693</v>
      </c>
      <c r="T864">
        <v>6</v>
      </c>
      <c r="U864">
        <v>3</v>
      </c>
      <c r="V864" t="s">
        <v>1697</v>
      </c>
      <c r="W864">
        <v>1</v>
      </c>
      <c r="X864" t="s">
        <v>72</v>
      </c>
      <c r="Y864">
        <v>1</v>
      </c>
      <c r="Z864" t="s">
        <v>73</v>
      </c>
      <c r="AA864">
        <v>1</v>
      </c>
      <c r="AB864" s="1">
        <v>2400</v>
      </c>
      <c r="AC864" s="1">
        <v>2642</v>
      </c>
      <c r="AD864" s="1">
        <v>110.08</v>
      </c>
      <c r="AE864" s="1">
        <v>3200</v>
      </c>
      <c r="AF864" s="1">
        <v>601</v>
      </c>
      <c r="AG864" s="1">
        <v>18.78</v>
      </c>
      <c r="AH864" s="1">
        <v>8100</v>
      </c>
      <c r="AI864" s="1">
        <v>0</v>
      </c>
      <c r="AJ864" s="1">
        <v>0</v>
      </c>
      <c r="AK864" s="1">
        <v>7800</v>
      </c>
      <c r="AL864" s="1">
        <v>0</v>
      </c>
      <c r="AM864" s="1">
        <v>0</v>
      </c>
      <c r="AN864" s="1">
        <v>2500</v>
      </c>
      <c r="AO864" s="1">
        <v>0</v>
      </c>
      <c r="AP864" s="1">
        <v>0</v>
      </c>
      <c r="AQ864" s="1">
        <v>24000</v>
      </c>
      <c r="AR864" s="1">
        <v>3243</v>
      </c>
      <c r="AS864" s="1">
        <v>13.51</v>
      </c>
      <c r="AT864" s="1">
        <v>251413000</v>
      </c>
      <c r="AU864" s="1">
        <v>249751280</v>
      </c>
      <c r="AV864" s="1">
        <v>99.34</v>
      </c>
      <c r="AW864" s="1">
        <v>439610000</v>
      </c>
      <c r="AX864" s="1">
        <v>411629000</v>
      </c>
      <c r="AY864" s="1">
        <v>93.64</v>
      </c>
      <c r="AZ864" s="1">
        <v>1050000000</v>
      </c>
      <c r="BA864" s="1">
        <v>0</v>
      </c>
      <c r="BB864" s="1">
        <v>0</v>
      </c>
      <c r="BC864" s="1">
        <v>1050000000</v>
      </c>
      <c r="BD864" s="1">
        <v>0</v>
      </c>
      <c r="BE864" s="1">
        <v>0</v>
      </c>
      <c r="BF864" s="1">
        <v>390000000</v>
      </c>
      <c r="BG864" s="1">
        <v>0</v>
      </c>
      <c r="BH864" s="1">
        <v>0</v>
      </c>
      <c r="BI864" s="1">
        <v>3181023000</v>
      </c>
      <c r="BJ864" s="1">
        <v>661380280</v>
      </c>
      <c r="BK864" s="1">
        <v>20.79</v>
      </c>
      <c r="BL864" t="s">
        <v>1698</v>
      </c>
      <c r="BM864" s="3">
        <f t="shared" si="162"/>
        <v>251.41300000000001</v>
      </c>
      <c r="BN864" s="3">
        <f t="shared" si="163"/>
        <v>249.75128000000001</v>
      </c>
      <c r="BO864" s="3">
        <f t="shared" si="164"/>
        <v>439.61</v>
      </c>
      <c r="BP864" s="3">
        <f t="shared" si="165"/>
        <v>411.62900000000002</v>
      </c>
      <c r="BQ864" s="3">
        <f t="shared" si="166"/>
        <v>1050</v>
      </c>
      <c r="BR864" s="3">
        <f t="shared" si="167"/>
        <v>0</v>
      </c>
      <c r="BS864" s="3">
        <f t="shared" si="168"/>
        <v>1050</v>
      </c>
      <c r="BT864" s="3">
        <f t="shared" si="169"/>
        <v>0</v>
      </c>
      <c r="BU864" s="3">
        <f t="shared" si="170"/>
        <v>390</v>
      </c>
      <c r="BV864" s="3">
        <f t="shared" si="171"/>
        <v>0</v>
      </c>
      <c r="BW864" s="3">
        <f t="shared" si="172"/>
        <v>3181.0230000000001</v>
      </c>
      <c r="BX864" s="3">
        <f t="shared" si="173"/>
        <v>661.38028000000008</v>
      </c>
    </row>
    <row r="865" spans="1:76" x14ac:dyDescent="0.25">
      <c r="A865">
        <v>16</v>
      </c>
      <c r="B865" t="s">
        <v>60</v>
      </c>
      <c r="C865" t="s">
        <v>61</v>
      </c>
      <c r="D865">
        <v>2021</v>
      </c>
      <c r="E865" t="s">
        <v>62</v>
      </c>
      <c r="F865" t="s">
        <v>63</v>
      </c>
      <c r="G865">
        <v>2</v>
      </c>
      <c r="H865" t="s">
        <v>64</v>
      </c>
      <c r="I865" t="s">
        <v>3561</v>
      </c>
      <c r="J865" t="s">
        <v>1614</v>
      </c>
      <c r="K865" t="s">
        <v>1615</v>
      </c>
      <c r="L865" t="s">
        <v>3606</v>
      </c>
      <c r="M865" t="s">
        <v>1616</v>
      </c>
      <c r="N865" t="s">
        <v>3613</v>
      </c>
      <c r="O865" t="s">
        <v>605</v>
      </c>
      <c r="P865" t="s">
        <v>3651</v>
      </c>
      <c r="Q865" t="s">
        <v>1692</v>
      </c>
      <c r="R865" t="s">
        <v>3836</v>
      </c>
      <c r="S865" t="s">
        <v>1693</v>
      </c>
      <c r="T865">
        <v>6</v>
      </c>
      <c r="U865">
        <v>4</v>
      </c>
      <c r="V865" t="s">
        <v>1699</v>
      </c>
      <c r="W865">
        <v>1</v>
      </c>
      <c r="X865" t="s">
        <v>72</v>
      </c>
      <c r="Y865">
        <v>1</v>
      </c>
      <c r="Z865" t="s">
        <v>73</v>
      </c>
      <c r="AA865">
        <v>1</v>
      </c>
      <c r="AB865" s="1">
        <v>12.5</v>
      </c>
      <c r="AC865" s="1">
        <v>11.78</v>
      </c>
      <c r="AD865" s="1">
        <v>94.24</v>
      </c>
      <c r="AE865" s="1">
        <v>25.72</v>
      </c>
      <c r="AF865" s="1">
        <v>5.08</v>
      </c>
      <c r="AG865" s="1">
        <v>19.75</v>
      </c>
      <c r="AH865" s="1">
        <v>25</v>
      </c>
      <c r="AI865" s="1">
        <v>0</v>
      </c>
      <c r="AJ865" s="1">
        <v>0</v>
      </c>
      <c r="AK865" s="1">
        <v>25</v>
      </c>
      <c r="AL865" s="1">
        <v>0</v>
      </c>
      <c r="AM865" s="1">
        <v>0</v>
      </c>
      <c r="AN865" s="1">
        <v>12.5</v>
      </c>
      <c r="AO865" s="1">
        <v>0</v>
      </c>
      <c r="AP865" s="1">
        <v>0</v>
      </c>
      <c r="AQ865" s="1">
        <v>100</v>
      </c>
      <c r="AR865" s="1">
        <v>16.86</v>
      </c>
      <c r="AS865" s="1">
        <v>16.86</v>
      </c>
      <c r="AT865" s="1">
        <v>250000000</v>
      </c>
      <c r="AU865" s="1">
        <v>249161000</v>
      </c>
      <c r="AV865" s="1">
        <v>99.66</v>
      </c>
      <c r="AW865" s="1">
        <v>390000000</v>
      </c>
      <c r="AX865" s="1">
        <v>387466000</v>
      </c>
      <c r="AY865" s="1">
        <v>99.35</v>
      </c>
      <c r="AZ865" s="1">
        <v>550000000</v>
      </c>
      <c r="BA865" s="1">
        <v>0</v>
      </c>
      <c r="BB865" s="1">
        <v>0</v>
      </c>
      <c r="BC865" s="1">
        <v>600000000</v>
      </c>
      <c r="BD865" s="1">
        <v>0</v>
      </c>
      <c r="BE865" s="1">
        <v>0</v>
      </c>
      <c r="BF865" s="1">
        <v>350000000</v>
      </c>
      <c r="BG865" s="1">
        <v>0</v>
      </c>
      <c r="BH865" s="1">
        <v>0</v>
      </c>
      <c r="BI865" s="1">
        <v>2140000000</v>
      </c>
      <c r="BJ865" s="1">
        <v>636627000</v>
      </c>
      <c r="BK865" s="1">
        <v>29.75</v>
      </c>
      <c r="BL865" t="s">
        <v>1700</v>
      </c>
      <c r="BM865" s="3">
        <f t="shared" si="162"/>
        <v>250</v>
      </c>
      <c r="BN865" s="3">
        <f t="shared" si="163"/>
        <v>249.161</v>
      </c>
      <c r="BO865" s="3">
        <f t="shared" si="164"/>
        <v>390</v>
      </c>
      <c r="BP865" s="3">
        <f t="shared" si="165"/>
        <v>387.46600000000001</v>
      </c>
      <c r="BQ865" s="3">
        <f t="shared" si="166"/>
        <v>550</v>
      </c>
      <c r="BR865" s="3">
        <f t="shared" si="167"/>
        <v>0</v>
      </c>
      <c r="BS865" s="3">
        <f t="shared" si="168"/>
        <v>600</v>
      </c>
      <c r="BT865" s="3">
        <f t="shared" si="169"/>
        <v>0</v>
      </c>
      <c r="BU865" s="3">
        <f t="shared" si="170"/>
        <v>350</v>
      </c>
      <c r="BV865" s="3">
        <f t="shared" si="171"/>
        <v>0</v>
      </c>
      <c r="BW865" s="3">
        <f t="shared" si="172"/>
        <v>2140</v>
      </c>
      <c r="BX865" s="3">
        <f t="shared" si="173"/>
        <v>636.62699999999995</v>
      </c>
    </row>
    <row r="866" spans="1:76" x14ac:dyDescent="0.25">
      <c r="A866">
        <v>16</v>
      </c>
      <c r="B866" t="s">
        <v>60</v>
      </c>
      <c r="C866" t="s">
        <v>61</v>
      </c>
      <c r="D866">
        <v>2021</v>
      </c>
      <c r="E866" t="s">
        <v>62</v>
      </c>
      <c r="F866" t="s">
        <v>63</v>
      </c>
      <c r="G866">
        <v>2</v>
      </c>
      <c r="H866" t="s">
        <v>64</v>
      </c>
      <c r="I866" t="s">
        <v>3561</v>
      </c>
      <c r="J866" t="s">
        <v>1614</v>
      </c>
      <c r="K866" t="s">
        <v>1615</v>
      </c>
      <c r="L866" t="s">
        <v>3606</v>
      </c>
      <c r="M866" t="s">
        <v>1616</v>
      </c>
      <c r="N866" t="s">
        <v>3613</v>
      </c>
      <c r="O866" t="s">
        <v>605</v>
      </c>
      <c r="P866" t="s">
        <v>3652</v>
      </c>
      <c r="Q866" t="s">
        <v>1701</v>
      </c>
      <c r="R866" t="s">
        <v>3837</v>
      </c>
      <c r="S866" t="s">
        <v>1702</v>
      </c>
      <c r="T866">
        <v>6</v>
      </c>
      <c r="U866">
        <v>1</v>
      </c>
      <c r="V866" t="s">
        <v>1703</v>
      </c>
      <c r="W866">
        <v>1</v>
      </c>
      <c r="X866" t="s">
        <v>72</v>
      </c>
      <c r="Y866">
        <v>1</v>
      </c>
      <c r="Z866" t="s">
        <v>73</v>
      </c>
      <c r="AA866">
        <v>1</v>
      </c>
      <c r="AB866" s="1">
        <v>3000</v>
      </c>
      <c r="AC866" s="1">
        <v>3316</v>
      </c>
      <c r="AD866" s="1">
        <v>110.53</v>
      </c>
      <c r="AE866" s="1">
        <v>5000</v>
      </c>
      <c r="AF866" s="1">
        <v>2034</v>
      </c>
      <c r="AG866" s="1">
        <v>40.68</v>
      </c>
      <c r="AH866" s="1">
        <v>7500</v>
      </c>
      <c r="AI866" s="1">
        <v>0</v>
      </c>
      <c r="AJ866" s="1">
        <v>0</v>
      </c>
      <c r="AK866" s="1">
        <v>8000</v>
      </c>
      <c r="AL866" s="1">
        <v>0</v>
      </c>
      <c r="AM866" s="1">
        <v>0</v>
      </c>
      <c r="AN866" s="1">
        <v>4000</v>
      </c>
      <c r="AO866" s="1">
        <v>0</v>
      </c>
      <c r="AP866" s="1">
        <v>0</v>
      </c>
      <c r="AQ866" s="1">
        <v>27500</v>
      </c>
      <c r="AR866" s="1">
        <v>5350</v>
      </c>
      <c r="AS866" s="1">
        <v>19.45</v>
      </c>
      <c r="AT866" s="1">
        <v>754704800</v>
      </c>
      <c r="AU866" s="1">
        <v>745048567</v>
      </c>
      <c r="AV866" s="1">
        <v>98.72</v>
      </c>
      <c r="AW866" s="1">
        <v>1646809000</v>
      </c>
      <c r="AX866" s="1">
        <v>1350424491</v>
      </c>
      <c r="AY866" s="1">
        <v>82</v>
      </c>
      <c r="AZ866" s="1">
        <v>2200000000</v>
      </c>
      <c r="BA866" s="1">
        <v>0</v>
      </c>
      <c r="BB866" s="1">
        <v>0</v>
      </c>
      <c r="BC866" s="1">
        <v>2300000000</v>
      </c>
      <c r="BD866" s="1">
        <v>0</v>
      </c>
      <c r="BE866" s="1">
        <v>0</v>
      </c>
      <c r="BF866" s="1">
        <v>1050000000</v>
      </c>
      <c r="BG866" s="1">
        <v>0</v>
      </c>
      <c r="BH866" s="1">
        <v>0</v>
      </c>
      <c r="BI866" s="1">
        <v>7951513800</v>
      </c>
      <c r="BJ866" s="1">
        <v>2095473058</v>
      </c>
      <c r="BK866" s="1">
        <v>26.35</v>
      </c>
      <c r="BL866" t="s">
        <v>1704</v>
      </c>
      <c r="BM866" s="3">
        <f t="shared" si="162"/>
        <v>754.70479999999998</v>
      </c>
      <c r="BN866" s="3">
        <f t="shared" si="163"/>
        <v>745.04856700000005</v>
      </c>
      <c r="BO866" s="3">
        <f t="shared" si="164"/>
        <v>1646.809</v>
      </c>
      <c r="BP866" s="3">
        <f t="shared" si="165"/>
        <v>1350.424491</v>
      </c>
      <c r="BQ866" s="3">
        <f t="shared" si="166"/>
        <v>2200</v>
      </c>
      <c r="BR866" s="3">
        <f t="shared" si="167"/>
        <v>0</v>
      </c>
      <c r="BS866" s="3">
        <f t="shared" si="168"/>
        <v>2300</v>
      </c>
      <c r="BT866" s="3">
        <f t="shared" si="169"/>
        <v>0</v>
      </c>
      <c r="BU866" s="3">
        <f t="shared" si="170"/>
        <v>1050</v>
      </c>
      <c r="BV866" s="3">
        <f t="shared" si="171"/>
        <v>0</v>
      </c>
      <c r="BW866" s="3">
        <f t="shared" si="172"/>
        <v>7951.5137999999997</v>
      </c>
      <c r="BX866" s="3">
        <f t="shared" si="173"/>
        <v>2095.473058</v>
      </c>
    </row>
    <row r="867" spans="1:76" x14ac:dyDescent="0.25">
      <c r="A867">
        <v>16</v>
      </c>
      <c r="B867" t="s">
        <v>60</v>
      </c>
      <c r="C867" t="s">
        <v>61</v>
      </c>
      <c r="D867">
        <v>2021</v>
      </c>
      <c r="E867" t="s">
        <v>62</v>
      </c>
      <c r="F867" t="s">
        <v>63</v>
      </c>
      <c r="G867">
        <v>2</v>
      </c>
      <c r="H867" t="s">
        <v>64</v>
      </c>
      <c r="I867" t="s">
        <v>3561</v>
      </c>
      <c r="J867" t="s">
        <v>1614</v>
      </c>
      <c r="K867" t="s">
        <v>1615</v>
      </c>
      <c r="L867" t="s">
        <v>3606</v>
      </c>
      <c r="M867" t="s">
        <v>1616</v>
      </c>
      <c r="N867" t="s">
        <v>3613</v>
      </c>
      <c r="O867" t="s">
        <v>605</v>
      </c>
      <c r="P867" t="s">
        <v>3652</v>
      </c>
      <c r="Q867" t="s">
        <v>1701</v>
      </c>
      <c r="R867" t="s">
        <v>3837</v>
      </c>
      <c r="S867" t="s">
        <v>1702</v>
      </c>
      <c r="T867">
        <v>6</v>
      </c>
      <c r="U867">
        <v>2</v>
      </c>
      <c r="V867" t="s">
        <v>1705</v>
      </c>
      <c r="W867">
        <v>1</v>
      </c>
      <c r="X867" t="s">
        <v>72</v>
      </c>
      <c r="Y867">
        <v>1</v>
      </c>
      <c r="Z867" t="s">
        <v>73</v>
      </c>
      <c r="AA867">
        <v>1</v>
      </c>
      <c r="AB867" s="1">
        <v>12.5</v>
      </c>
      <c r="AC867" s="1">
        <v>12.5</v>
      </c>
      <c r="AD867" s="1">
        <v>100</v>
      </c>
      <c r="AE867" s="1">
        <v>25</v>
      </c>
      <c r="AF867" s="1">
        <v>4.05</v>
      </c>
      <c r="AG867" s="1">
        <v>16.2</v>
      </c>
      <c r="AH867" s="1">
        <v>25</v>
      </c>
      <c r="AI867" s="1">
        <v>0</v>
      </c>
      <c r="AJ867" s="1">
        <v>0</v>
      </c>
      <c r="AK867" s="1">
        <v>25</v>
      </c>
      <c r="AL867" s="1">
        <v>0</v>
      </c>
      <c r="AM867" s="1">
        <v>0</v>
      </c>
      <c r="AN867" s="1">
        <v>12.5</v>
      </c>
      <c r="AO867" s="1">
        <v>0</v>
      </c>
      <c r="AP867" s="1">
        <v>0</v>
      </c>
      <c r="AQ867" s="1">
        <v>100</v>
      </c>
      <c r="AR867" s="1">
        <v>16.55</v>
      </c>
      <c r="AS867" s="1">
        <v>16.55</v>
      </c>
      <c r="AT867" s="1">
        <v>295295200</v>
      </c>
      <c r="AU867" s="1">
        <v>295095000</v>
      </c>
      <c r="AV867" s="1">
        <v>99.93</v>
      </c>
      <c r="AW867" s="1">
        <v>370000000</v>
      </c>
      <c r="AX867" s="1">
        <v>363327000</v>
      </c>
      <c r="AY867" s="1">
        <v>98.2</v>
      </c>
      <c r="AZ867" s="1">
        <v>700000000</v>
      </c>
      <c r="BA867" s="1">
        <v>0</v>
      </c>
      <c r="BB867" s="1">
        <v>0</v>
      </c>
      <c r="BC867" s="1">
        <v>800000000</v>
      </c>
      <c r="BD867" s="1">
        <v>0</v>
      </c>
      <c r="BE867" s="1">
        <v>0</v>
      </c>
      <c r="BF867" s="1">
        <v>300000000</v>
      </c>
      <c r="BG867" s="1">
        <v>0</v>
      </c>
      <c r="BH867" s="1">
        <v>0</v>
      </c>
      <c r="BI867" s="1">
        <v>2465295200</v>
      </c>
      <c r="BJ867" s="1">
        <v>658422000</v>
      </c>
      <c r="BK867" s="1">
        <v>26.71</v>
      </c>
      <c r="BL867" t="s">
        <v>1706</v>
      </c>
      <c r="BM867" s="3">
        <f t="shared" si="162"/>
        <v>295.29520000000002</v>
      </c>
      <c r="BN867" s="3">
        <f t="shared" si="163"/>
        <v>295.09500000000003</v>
      </c>
      <c r="BO867" s="3">
        <f t="shared" si="164"/>
        <v>370</v>
      </c>
      <c r="BP867" s="3">
        <f t="shared" si="165"/>
        <v>363.327</v>
      </c>
      <c r="BQ867" s="3">
        <f t="shared" si="166"/>
        <v>700</v>
      </c>
      <c r="BR867" s="3">
        <f t="shared" si="167"/>
        <v>0</v>
      </c>
      <c r="BS867" s="3">
        <f t="shared" si="168"/>
        <v>800</v>
      </c>
      <c r="BT867" s="3">
        <f t="shared" si="169"/>
        <v>0</v>
      </c>
      <c r="BU867" s="3">
        <f t="shared" si="170"/>
        <v>300</v>
      </c>
      <c r="BV867" s="3">
        <f t="shared" si="171"/>
        <v>0</v>
      </c>
      <c r="BW867" s="3">
        <f t="shared" si="172"/>
        <v>2465.2952</v>
      </c>
      <c r="BX867" s="3">
        <f t="shared" si="173"/>
        <v>658.42200000000003</v>
      </c>
    </row>
    <row r="868" spans="1:76" x14ac:dyDescent="0.25">
      <c r="A868">
        <v>16</v>
      </c>
      <c r="B868" t="s">
        <v>60</v>
      </c>
      <c r="C868" t="s">
        <v>61</v>
      </c>
      <c r="D868">
        <v>2021</v>
      </c>
      <c r="E868" t="s">
        <v>62</v>
      </c>
      <c r="F868" t="s">
        <v>63</v>
      </c>
      <c r="G868">
        <v>2</v>
      </c>
      <c r="H868" t="s">
        <v>64</v>
      </c>
      <c r="I868" t="s">
        <v>3561</v>
      </c>
      <c r="J868" t="s">
        <v>1614</v>
      </c>
      <c r="K868" t="s">
        <v>1615</v>
      </c>
      <c r="L868" t="s">
        <v>3606</v>
      </c>
      <c r="M868" t="s">
        <v>1616</v>
      </c>
      <c r="N868" t="s">
        <v>3613</v>
      </c>
      <c r="O868" t="s">
        <v>605</v>
      </c>
      <c r="P868" t="s">
        <v>3652</v>
      </c>
      <c r="Q868" t="s">
        <v>1701</v>
      </c>
      <c r="R868" t="s">
        <v>3837</v>
      </c>
      <c r="S868" t="s">
        <v>1702</v>
      </c>
      <c r="T868">
        <v>6</v>
      </c>
      <c r="U868">
        <v>3</v>
      </c>
      <c r="V868" t="s">
        <v>1707</v>
      </c>
      <c r="W868">
        <v>1</v>
      </c>
      <c r="X868" t="s">
        <v>72</v>
      </c>
      <c r="Y868">
        <v>1</v>
      </c>
      <c r="Z868" t="s">
        <v>73</v>
      </c>
      <c r="AA868">
        <v>1</v>
      </c>
      <c r="AB868" s="1">
        <v>0</v>
      </c>
      <c r="AC868" s="1">
        <v>0</v>
      </c>
      <c r="AD868" s="1">
        <v>0</v>
      </c>
      <c r="AE868" s="1">
        <v>0.2</v>
      </c>
      <c r="AF868" s="1">
        <v>0.02</v>
      </c>
      <c r="AG868" s="1">
        <v>10</v>
      </c>
      <c r="AH868" s="1">
        <v>0.35</v>
      </c>
      <c r="AI868" s="1">
        <v>0</v>
      </c>
      <c r="AJ868" s="1">
        <v>0</v>
      </c>
      <c r="AK868" s="1">
        <v>0.35</v>
      </c>
      <c r="AL868" s="1">
        <v>0</v>
      </c>
      <c r="AM868" s="1">
        <v>0</v>
      </c>
      <c r="AN868" s="1">
        <v>0.1</v>
      </c>
      <c r="AO868" s="1">
        <v>0</v>
      </c>
      <c r="AP868" s="1">
        <v>0</v>
      </c>
      <c r="AQ868" s="1">
        <v>1</v>
      </c>
      <c r="AR868" s="1">
        <v>0.02</v>
      </c>
      <c r="AS868" s="1">
        <v>2</v>
      </c>
      <c r="AT868" s="1">
        <v>0</v>
      </c>
      <c r="AU868" s="1">
        <v>0</v>
      </c>
      <c r="AV868" s="1">
        <v>0</v>
      </c>
      <c r="AW868" s="1">
        <v>3373830000</v>
      </c>
      <c r="AX868" s="1">
        <v>906728805</v>
      </c>
      <c r="AY868" s="1">
        <v>26.88</v>
      </c>
      <c r="AZ868" s="1">
        <v>5570000000</v>
      </c>
      <c r="BA868" s="1">
        <v>0</v>
      </c>
      <c r="BB868" s="1">
        <v>0</v>
      </c>
      <c r="BC868" s="1">
        <v>4800000000</v>
      </c>
      <c r="BD868" s="1">
        <v>0</v>
      </c>
      <c r="BE868" s="1">
        <v>0</v>
      </c>
      <c r="BF868" s="1">
        <v>2265000000</v>
      </c>
      <c r="BG868" s="1">
        <v>0</v>
      </c>
      <c r="BH868" s="1">
        <v>0</v>
      </c>
      <c r="BI868" s="1">
        <v>16008830000</v>
      </c>
      <c r="BJ868" s="1">
        <v>906728805</v>
      </c>
      <c r="BK868" s="1">
        <v>5.66</v>
      </c>
      <c r="BL868" t="s">
        <v>1708</v>
      </c>
      <c r="BM868" s="3">
        <f t="shared" si="162"/>
        <v>0</v>
      </c>
      <c r="BN868" s="3">
        <f t="shared" si="163"/>
        <v>0</v>
      </c>
      <c r="BO868" s="3">
        <f t="shared" si="164"/>
        <v>3373.83</v>
      </c>
      <c r="BP868" s="3">
        <f t="shared" si="165"/>
        <v>906.72880499999997</v>
      </c>
      <c r="BQ868" s="3">
        <f t="shared" si="166"/>
        <v>5570</v>
      </c>
      <c r="BR868" s="3">
        <f t="shared" si="167"/>
        <v>0</v>
      </c>
      <c r="BS868" s="3">
        <f t="shared" si="168"/>
        <v>4800</v>
      </c>
      <c r="BT868" s="3">
        <f t="shared" si="169"/>
        <v>0</v>
      </c>
      <c r="BU868" s="3">
        <f t="shared" si="170"/>
        <v>2265</v>
      </c>
      <c r="BV868" s="3">
        <f t="shared" si="171"/>
        <v>0</v>
      </c>
      <c r="BW868" s="3">
        <f t="shared" si="172"/>
        <v>16008.83</v>
      </c>
      <c r="BX868" s="3">
        <f t="shared" si="173"/>
        <v>906.72880499999997</v>
      </c>
    </row>
    <row r="869" spans="1:76" x14ac:dyDescent="0.25">
      <c r="A869">
        <v>16</v>
      </c>
      <c r="B869" t="s">
        <v>60</v>
      </c>
      <c r="C869" t="s">
        <v>61</v>
      </c>
      <c r="D869">
        <v>2021</v>
      </c>
      <c r="E869" t="s">
        <v>62</v>
      </c>
      <c r="F869" t="s">
        <v>63</v>
      </c>
      <c r="G869">
        <v>2</v>
      </c>
      <c r="H869" t="s">
        <v>64</v>
      </c>
      <c r="I869" t="s">
        <v>3561</v>
      </c>
      <c r="J869" t="s">
        <v>1614</v>
      </c>
      <c r="K869" t="s">
        <v>1615</v>
      </c>
      <c r="L869" t="s">
        <v>3606</v>
      </c>
      <c r="M869" t="s">
        <v>1616</v>
      </c>
      <c r="N869" t="s">
        <v>3613</v>
      </c>
      <c r="O869" t="s">
        <v>605</v>
      </c>
      <c r="P869" t="s">
        <v>3632</v>
      </c>
      <c r="Q869" t="s">
        <v>647</v>
      </c>
      <c r="R869" t="s">
        <v>3838</v>
      </c>
      <c r="S869" t="s">
        <v>1709</v>
      </c>
      <c r="T869">
        <v>8</v>
      </c>
      <c r="U869">
        <v>1</v>
      </c>
      <c r="V869" t="s">
        <v>1710</v>
      </c>
      <c r="W869">
        <v>2</v>
      </c>
      <c r="X869" t="s">
        <v>75</v>
      </c>
      <c r="Y869">
        <v>1</v>
      </c>
      <c r="Z869" t="s">
        <v>73</v>
      </c>
      <c r="AA869">
        <v>1</v>
      </c>
      <c r="AB869" s="1">
        <v>100</v>
      </c>
      <c r="AC869" s="1">
        <v>100</v>
      </c>
      <c r="AD869" s="1">
        <v>100</v>
      </c>
      <c r="AE869" s="1">
        <v>100</v>
      </c>
      <c r="AF869" s="1">
        <v>80</v>
      </c>
      <c r="AG869" s="1">
        <v>80</v>
      </c>
      <c r="AH869" s="1">
        <v>100</v>
      </c>
      <c r="AI869" s="1">
        <v>0</v>
      </c>
      <c r="AJ869" s="1">
        <v>0</v>
      </c>
      <c r="AK869" s="1">
        <v>100</v>
      </c>
      <c r="AL869" s="1">
        <v>0</v>
      </c>
      <c r="AM869" s="1">
        <v>0</v>
      </c>
      <c r="AN869" s="1">
        <v>100</v>
      </c>
      <c r="AO869" s="1">
        <v>0</v>
      </c>
      <c r="AP869" s="1">
        <v>0</v>
      </c>
      <c r="AQ869" s="1" t="s">
        <v>76</v>
      </c>
      <c r="AR869" s="1" t="s">
        <v>76</v>
      </c>
      <c r="AS869" s="1" t="s">
        <v>76</v>
      </c>
      <c r="AT869" s="1">
        <v>780545944</v>
      </c>
      <c r="AU869" s="1">
        <v>731213017</v>
      </c>
      <c r="AV869" s="1">
        <v>93.68</v>
      </c>
      <c r="AW869" s="1">
        <v>1564678000</v>
      </c>
      <c r="AX869" s="1">
        <v>537224000</v>
      </c>
      <c r="AY869" s="1">
        <v>34.33</v>
      </c>
      <c r="AZ869" s="1">
        <v>1976343000</v>
      </c>
      <c r="BA869" s="1">
        <v>0</v>
      </c>
      <c r="BB869" s="1">
        <v>0</v>
      </c>
      <c r="BC869" s="1">
        <v>1850347000</v>
      </c>
      <c r="BD869" s="1">
        <v>0</v>
      </c>
      <c r="BE869" s="1">
        <v>0</v>
      </c>
      <c r="BF869" s="1">
        <v>812639000</v>
      </c>
      <c r="BG869" s="1">
        <v>0</v>
      </c>
      <c r="BH869" s="1">
        <v>0</v>
      </c>
      <c r="BI869" s="1">
        <v>6984552944</v>
      </c>
      <c r="BJ869" s="1">
        <v>1268437017</v>
      </c>
      <c r="BK869" s="1">
        <v>18.16</v>
      </c>
      <c r="BL869" t="s">
        <v>1711</v>
      </c>
      <c r="BM869" s="3">
        <f t="shared" si="162"/>
        <v>780.54594399999996</v>
      </c>
      <c r="BN869" s="3">
        <f t="shared" si="163"/>
        <v>731.21301700000004</v>
      </c>
      <c r="BO869" s="3">
        <f t="shared" si="164"/>
        <v>1564.6780000000001</v>
      </c>
      <c r="BP869" s="3">
        <f t="shared" si="165"/>
        <v>537.22400000000005</v>
      </c>
      <c r="BQ869" s="3">
        <f t="shared" si="166"/>
        <v>1976.3430000000001</v>
      </c>
      <c r="BR869" s="3">
        <f t="shared" si="167"/>
        <v>0</v>
      </c>
      <c r="BS869" s="3">
        <f t="shared" si="168"/>
        <v>1850.347</v>
      </c>
      <c r="BT869" s="3">
        <f t="shared" si="169"/>
        <v>0</v>
      </c>
      <c r="BU869" s="3">
        <f t="shared" si="170"/>
        <v>812.63900000000001</v>
      </c>
      <c r="BV869" s="3">
        <f t="shared" si="171"/>
        <v>0</v>
      </c>
      <c r="BW869" s="3">
        <f t="shared" si="172"/>
        <v>6984.552944</v>
      </c>
      <c r="BX869" s="3">
        <f t="shared" si="173"/>
        <v>1268.4370170000002</v>
      </c>
    </row>
    <row r="870" spans="1:76" x14ac:dyDescent="0.25">
      <c r="A870">
        <v>16</v>
      </c>
      <c r="B870" t="s">
        <v>60</v>
      </c>
      <c r="C870" t="s">
        <v>61</v>
      </c>
      <c r="D870">
        <v>2021</v>
      </c>
      <c r="E870" t="s">
        <v>62</v>
      </c>
      <c r="F870" t="s">
        <v>63</v>
      </c>
      <c r="G870">
        <v>2</v>
      </c>
      <c r="H870" t="s">
        <v>64</v>
      </c>
      <c r="I870" t="s">
        <v>3561</v>
      </c>
      <c r="J870" t="s">
        <v>1614</v>
      </c>
      <c r="K870" t="s">
        <v>1615</v>
      </c>
      <c r="L870" t="s">
        <v>3606</v>
      </c>
      <c r="M870" t="s">
        <v>1616</v>
      </c>
      <c r="N870" t="s">
        <v>3613</v>
      </c>
      <c r="O870" t="s">
        <v>605</v>
      </c>
      <c r="P870" t="s">
        <v>3632</v>
      </c>
      <c r="Q870" t="s">
        <v>647</v>
      </c>
      <c r="R870" t="s">
        <v>3838</v>
      </c>
      <c r="S870" t="s">
        <v>1709</v>
      </c>
      <c r="T870">
        <v>8</v>
      </c>
      <c r="U870">
        <v>2</v>
      </c>
      <c r="V870" t="s">
        <v>1712</v>
      </c>
      <c r="W870">
        <v>1</v>
      </c>
      <c r="X870" t="s">
        <v>72</v>
      </c>
      <c r="Y870">
        <v>1</v>
      </c>
      <c r="Z870" t="s">
        <v>73</v>
      </c>
      <c r="AA870">
        <v>1</v>
      </c>
      <c r="AB870" s="1">
        <v>4</v>
      </c>
      <c r="AC870" s="1">
        <v>4</v>
      </c>
      <c r="AD870" s="1">
        <v>100</v>
      </c>
      <c r="AE870" s="1">
        <v>8</v>
      </c>
      <c r="AF870" s="1">
        <v>1</v>
      </c>
      <c r="AG870" s="1">
        <v>12.5</v>
      </c>
      <c r="AH870" s="1">
        <v>6</v>
      </c>
      <c r="AI870" s="1">
        <v>0</v>
      </c>
      <c r="AJ870" s="1">
        <v>0</v>
      </c>
      <c r="AK870" s="1">
        <v>7</v>
      </c>
      <c r="AL870" s="1">
        <v>0</v>
      </c>
      <c r="AM870" s="1">
        <v>0</v>
      </c>
      <c r="AN870" s="1">
        <v>4</v>
      </c>
      <c r="AO870" s="1">
        <v>0</v>
      </c>
      <c r="AP870" s="1">
        <v>0</v>
      </c>
      <c r="AQ870" s="1">
        <v>29</v>
      </c>
      <c r="AR870" s="1">
        <v>5</v>
      </c>
      <c r="AS870" s="1">
        <v>17.239999999999998</v>
      </c>
      <c r="AT870" s="1">
        <v>826840322</v>
      </c>
      <c r="AU870" s="1">
        <v>670473105</v>
      </c>
      <c r="AV870" s="1">
        <v>81.09</v>
      </c>
      <c r="AW870" s="1">
        <v>1374057000</v>
      </c>
      <c r="AX870" s="1">
        <v>1121617000</v>
      </c>
      <c r="AY870" s="1">
        <v>81.63</v>
      </c>
      <c r="AZ870" s="1">
        <v>1474279000</v>
      </c>
      <c r="BA870" s="1">
        <v>0</v>
      </c>
      <c r="BB870" s="1">
        <v>0</v>
      </c>
      <c r="BC870" s="1">
        <v>1515392000</v>
      </c>
      <c r="BD870" s="1">
        <v>0</v>
      </c>
      <c r="BE870" s="1">
        <v>0</v>
      </c>
      <c r="BF870" s="1">
        <v>791006000</v>
      </c>
      <c r="BG870" s="1">
        <v>0</v>
      </c>
      <c r="BH870" s="1">
        <v>0</v>
      </c>
      <c r="BI870" s="1">
        <v>5981574322</v>
      </c>
      <c r="BJ870" s="1">
        <v>1792090105</v>
      </c>
      <c r="BK870" s="1">
        <v>29.96</v>
      </c>
      <c r="BL870" t="s">
        <v>1713</v>
      </c>
      <c r="BM870" s="3">
        <f t="shared" si="162"/>
        <v>826.84032200000001</v>
      </c>
      <c r="BN870" s="3">
        <f t="shared" si="163"/>
        <v>670.47310500000003</v>
      </c>
      <c r="BO870" s="3">
        <f t="shared" si="164"/>
        <v>1374.057</v>
      </c>
      <c r="BP870" s="3">
        <f t="shared" si="165"/>
        <v>1121.617</v>
      </c>
      <c r="BQ870" s="3">
        <f t="shared" si="166"/>
        <v>1474.279</v>
      </c>
      <c r="BR870" s="3">
        <f t="shared" si="167"/>
        <v>0</v>
      </c>
      <c r="BS870" s="3">
        <f t="shared" si="168"/>
        <v>1515.3920000000001</v>
      </c>
      <c r="BT870" s="3">
        <f t="shared" si="169"/>
        <v>0</v>
      </c>
      <c r="BU870" s="3">
        <f t="shared" si="170"/>
        <v>791.00599999999997</v>
      </c>
      <c r="BV870" s="3">
        <f t="shared" si="171"/>
        <v>0</v>
      </c>
      <c r="BW870" s="3">
        <f t="shared" si="172"/>
        <v>5981.5743220000004</v>
      </c>
      <c r="BX870" s="3">
        <f t="shared" si="173"/>
        <v>1792.090105</v>
      </c>
    </row>
    <row r="871" spans="1:76" x14ac:dyDescent="0.25">
      <c r="A871">
        <v>16</v>
      </c>
      <c r="B871" t="s">
        <v>60</v>
      </c>
      <c r="C871" t="s">
        <v>61</v>
      </c>
      <c r="D871">
        <v>2021</v>
      </c>
      <c r="E871" t="s">
        <v>62</v>
      </c>
      <c r="F871" t="s">
        <v>63</v>
      </c>
      <c r="G871">
        <v>2</v>
      </c>
      <c r="H871" t="s">
        <v>64</v>
      </c>
      <c r="I871" t="s">
        <v>3561</v>
      </c>
      <c r="J871" t="s">
        <v>1614</v>
      </c>
      <c r="K871" t="s">
        <v>1615</v>
      </c>
      <c r="L871" t="s">
        <v>3606</v>
      </c>
      <c r="M871" t="s">
        <v>1616</v>
      </c>
      <c r="N871" t="s">
        <v>3613</v>
      </c>
      <c r="O871" t="s">
        <v>605</v>
      </c>
      <c r="P871" t="s">
        <v>3632</v>
      </c>
      <c r="Q871" t="s">
        <v>647</v>
      </c>
      <c r="R871" t="s">
        <v>3838</v>
      </c>
      <c r="S871" t="s">
        <v>1709</v>
      </c>
      <c r="T871">
        <v>8</v>
      </c>
      <c r="U871">
        <v>3</v>
      </c>
      <c r="V871" t="s">
        <v>1714</v>
      </c>
      <c r="W871">
        <v>1</v>
      </c>
      <c r="X871" t="s">
        <v>72</v>
      </c>
      <c r="Y871">
        <v>1</v>
      </c>
      <c r="Z871" t="s">
        <v>73</v>
      </c>
      <c r="AA871">
        <v>1</v>
      </c>
      <c r="AB871" s="1">
        <v>1</v>
      </c>
      <c r="AC871" s="1">
        <v>1</v>
      </c>
      <c r="AD871" s="1">
        <v>100</v>
      </c>
      <c r="AE871" s="1">
        <v>2</v>
      </c>
      <c r="AF871" s="1">
        <v>0.36</v>
      </c>
      <c r="AG871" s="1">
        <v>18</v>
      </c>
      <c r="AH871" s="1">
        <v>2</v>
      </c>
      <c r="AI871" s="1">
        <v>0</v>
      </c>
      <c r="AJ871" s="1">
        <v>0</v>
      </c>
      <c r="AK871" s="1">
        <v>2</v>
      </c>
      <c r="AL871" s="1">
        <v>0</v>
      </c>
      <c r="AM871" s="1">
        <v>0</v>
      </c>
      <c r="AN871" s="1">
        <v>1</v>
      </c>
      <c r="AO871" s="1">
        <v>0</v>
      </c>
      <c r="AP871" s="1">
        <v>0</v>
      </c>
      <c r="AQ871" s="1">
        <v>8</v>
      </c>
      <c r="AR871" s="1">
        <v>1.36</v>
      </c>
      <c r="AS871" s="1">
        <v>17</v>
      </c>
      <c r="AT871" s="1">
        <v>1399790000</v>
      </c>
      <c r="AU871" s="1">
        <v>1326141063</v>
      </c>
      <c r="AV871" s="1">
        <v>94.74</v>
      </c>
      <c r="AW871" s="1">
        <v>2973776000</v>
      </c>
      <c r="AX871" s="1">
        <v>1793944150</v>
      </c>
      <c r="AY871" s="1">
        <v>60.33</v>
      </c>
      <c r="AZ871" s="1">
        <v>4122493000</v>
      </c>
      <c r="BA871" s="1">
        <v>0</v>
      </c>
      <c r="BB871" s="1">
        <v>0</v>
      </c>
      <c r="BC871" s="1">
        <v>4321368000</v>
      </c>
      <c r="BD871" s="1">
        <v>0</v>
      </c>
      <c r="BE871" s="1">
        <v>0</v>
      </c>
      <c r="BF871" s="1">
        <v>2112663000</v>
      </c>
      <c r="BG871" s="1">
        <v>0</v>
      </c>
      <c r="BH871" s="1">
        <v>0</v>
      </c>
      <c r="BI871" s="1">
        <v>14930090000</v>
      </c>
      <c r="BJ871" s="1">
        <v>3120085213</v>
      </c>
      <c r="BK871" s="1">
        <v>20.9</v>
      </c>
      <c r="BL871" t="s">
        <v>1715</v>
      </c>
      <c r="BM871" s="3">
        <f t="shared" si="162"/>
        <v>1399.79</v>
      </c>
      <c r="BN871" s="3">
        <f t="shared" si="163"/>
        <v>1326.141063</v>
      </c>
      <c r="BO871" s="3">
        <f t="shared" si="164"/>
        <v>2973.7759999999998</v>
      </c>
      <c r="BP871" s="3">
        <f t="shared" si="165"/>
        <v>1793.94415</v>
      </c>
      <c r="BQ871" s="3">
        <f t="shared" si="166"/>
        <v>4122.4930000000004</v>
      </c>
      <c r="BR871" s="3">
        <f t="shared" si="167"/>
        <v>0</v>
      </c>
      <c r="BS871" s="3">
        <f t="shared" si="168"/>
        <v>4321.3680000000004</v>
      </c>
      <c r="BT871" s="3">
        <f t="shared" si="169"/>
        <v>0</v>
      </c>
      <c r="BU871" s="3">
        <f t="shared" si="170"/>
        <v>2112.663</v>
      </c>
      <c r="BV871" s="3">
        <f t="shared" si="171"/>
        <v>0</v>
      </c>
      <c r="BW871" s="3">
        <f t="shared" si="172"/>
        <v>14930.090000000002</v>
      </c>
      <c r="BX871" s="3">
        <f t="shared" si="173"/>
        <v>3120.0852130000003</v>
      </c>
    </row>
    <row r="872" spans="1:76" x14ac:dyDescent="0.25">
      <c r="A872">
        <v>16</v>
      </c>
      <c r="B872" t="s">
        <v>60</v>
      </c>
      <c r="C872" t="s">
        <v>61</v>
      </c>
      <c r="D872">
        <v>2021</v>
      </c>
      <c r="E872" t="s">
        <v>62</v>
      </c>
      <c r="F872" t="s">
        <v>63</v>
      </c>
      <c r="G872">
        <v>2</v>
      </c>
      <c r="H872" t="s">
        <v>64</v>
      </c>
      <c r="I872" t="s">
        <v>3561</v>
      </c>
      <c r="J872" t="s">
        <v>1614</v>
      </c>
      <c r="K872" t="s">
        <v>1615</v>
      </c>
      <c r="L872" t="s">
        <v>3606</v>
      </c>
      <c r="M872" t="s">
        <v>1616</v>
      </c>
      <c r="N872" t="s">
        <v>3613</v>
      </c>
      <c r="O872" t="s">
        <v>605</v>
      </c>
      <c r="P872" t="s">
        <v>3632</v>
      </c>
      <c r="Q872" t="s">
        <v>647</v>
      </c>
      <c r="R872" t="s">
        <v>3838</v>
      </c>
      <c r="S872" t="s">
        <v>1709</v>
      </c>
      <c r="T872">
        <v>8</v>
      </c>
      <c r="U872">
        <v>4</v>
      </c>
      <c r="V872" t="s">
        <v>1716</v>
      </c>
      <c r="W872">
        <v>1</v>
      </c>
      <c r="X872" t="s">
        <v>72</v>
      </c>
      <c r="Y872">
        <v>1</v>
      </c>
      <c r="Z872" t="s">
        <v>73</v>
      </c>
      <c r="AA872">
        <v>1</v>
      </c>
      <c r="AB872" s="1">
        <v>491</v>
      </c>
      <c r="AC872" s="1">
        <v>491</v>
      </c>
      <c r="AD872" s="1">
        <v>100</v>
      </c>
      <c r="AE872" s="1">
        <v>893</v>
      </c>
      <c r="AF872" s="1">
        <v>156</v>
      </c>
      <c r="AG872" s="1">
        <v>17.47</v>
      </c>
      <c r="AH872" s="1">
        <v>1272</v>
      </c>
      <c r="AI872" s="1">
        <v>0</v>
      </c>
      <c r="AJ872" s="1">
        <v>0</v>
      </c>
      <c r="AK872" s="1">
        <v>1589</v>
      </c>
      <c r="AL872" s="1">
        <v>0</v>
      </c>
      <c r="AM872" s="1">
        <v>0</v>
      </c>
      <c r="AN872" s="1">
        <v>455</v>
      </c>
      <c r="AO872" s="1">
        <v>0</v>
      </c>
      <c r="AP872" s="1">
        <v>0</v>
      </c>
      <c r="AQ872" s="1">
        <v>4700</v>
      </c>
      <c r="AR872" s="1">
        <v>647</v>
      </c>
      <c r="AS872" s="1">
        <v>13.77</v>
      </c>
      <c r="AT872" s="1">
        <v>556054131</v>
      </c>
      <c r="AU872" s="1">
        <v>535986131</v>
      </c>
      <c r="AV872" s="1">
        <v>96.39</v>
      </c>
      <c r="AW872" s="1">
        <v>1480481000</v>
      </c>
      <c r="AX872" s="1">
        <v>1001575000</v>
      </c>
      <c r="AY872" s="1">
        <v>67.650000000000006</v>
      </c>
      <c r="AZ872" s="1">
        <v>1633442000</v>
      </c>
      <c r="BA872" s="1">
        <v>0</v>
      </c>
      <c r="BB872" s="1">
        <v>0</v>
      </c>
      <c r="BC872" s="1">
        <v>1710164000</v>
      </c>
      <c r="BD872" s="1">
        <v>0</v>
      </c>
      <c r="BE872" s="1">
        <v>0</v>
      </c>
      <c r="BF872" s="1">
        <v>995361000</v>
      </c>
      <c r="BG872" s="1">
        <v>0</v>
      </c>
      <c r="BH872" s="1">
        <v>0</v>
      </c>
      <c r="BI872" s="1">
        <v>6375502131</v>
      </c>
      <c r="BJ872" s="1">
        <v>1537561131</v>
      </c>
      <c r="BK872" s="1">
        <v>24.12</v>
      </c>
      <c r="BL872" t="s">
        <v>1717</v>
      </c>
      <c r="BM872" s="3">
        <f t="shared" si="162"/>
        <v>556.05413099999998</v>
      </c>
      <c r="BN872" s="3">
        <f t="shared" si="163"/>
        <v>535.986131</v>
      </c>
      <c r="BO872" s="3">
        <f t="shared" si="164"/>
        <v>1480.481</v>
      </c>
      <c r="BP872" s="3">
        <f t="shared" si="165"/>
        <v>1001.575</v>
      </c>
      <c r="BQ872" s="3">
        <f t="shared" si="166"/>
        <v>1633.442</v>
      </c>
      <c r="BR872" s="3">
        <f t="shared" si="167"/>
        <v>0</v>
      </c>
      <c r="BS872" s="3">
        <f t="shared" si="168"/>
        <v>1710.164</v>
      </c>
      <c r="BT872" s="3">
        <f t="shared" si="169"/>
        <v>0</v>
      </c>
      <c r="BU872" s="3">
        <f t="shared" si="170"/>
        <v>995.36099999999999</v>
      </c>
      <c r="BV872" s="3">
        <f t="shared" si="171"/>
        <v>0</v>
      </c>
      <c r="BW872" s="3">
        <f t="shared" si="172"/>
        <v>6375.5021310000002</v>
      </c>
      <c r="BX872" s="3">
        <f t="shared" si="173"/>
        <v>1537.5611309999999</v>
      </c>
    </row>
    <row r="873" spans="1:76" x14ac:dyDescent="0.25">
      <c r="A873">
        <v>16</v>
      </c>
      <c r="B873" t="s">
        <v>60</v>
      </c>
      <c r="C873" t="s">
        <v>61</v>
      </c>
      <c r="D873">
        <v>2021</v>
      </c>
      <c r="E873" t="s">
        <v>62</v>
      </c>
      <c r="F873" t="s">
        <v>63</v>
      </c>
      <c r="G873">
        <v>2</v>
      </c>
      <c r="H873" t="s">
        <v>64</v>
      </c>
      <c r="I873" t="s">
        <v>3561</v>
      </c>
      <c r="J873" t="s">
        <v>1614</v>
      </c>
      <c r="K873" t="s">
        <v>1615</v>
      </c>
      <c r="L873" t="s">
        <v>3606</v>
      </c>
      <c r="M873" t="s">
        <v>1616</v>
      </c>
      <c r="N873" t="s">
        <v>3613</v>
      </c>
      <c r="O873" t="s">
        <v>605</v>
      </c>
      <c r="P873" t="s">
        <v>3632</v>
      </c>
      <c r="Q873" t="s">
        <v>647</v>
      </c>
      <c r="R873" t="s">
        <v>3838</v>
      </c>
      <c r="S873" t="s">
        <v>1709</v>
      </c>
      <c r="T873">
        <v>8</v>
      </c>
      <c r="U873">
        <v>5</v>
      </c>
      <c r="V873" t="s">
        <v>1718</v>
      </c>
      <c r="W873">
        <v>2</v>
      </c>
      <c r="X873" t="s">
        <v>75</v>
      </c>
      <c r="Y873">
        <v>1</v>
      </c>
      <c r="Z873" t="s">
        <v>73</v>
      </c>
      <c r="AA873">
        <v>1</v>
      </c>
      <c r="AB873" s="1">
        <v>100</v>
      </c>
      <c r="AC873" s="1">
        <v>100</v>
      </c>
      <c r="AD873" s="1">
        <v>100</v>
      </c>
      <c r="AE873" s="1">
        <v>100</v>
      </c>
      <c r="AF873" s="1">
        <v>100</v>
      </c>
      <c r="AG873" s="1">
        <v>100</v>
      </c>
      <c r="AH873" s="1">
        <v>100</v>
      </c>
      <c r="AI873" s="1">
        <v>0</v>
      </c>
      <c r="AJ873" s="1">
        <v>0</v>
      </c>
      <c r="AK873" s="1">
        <v>100</v>
      </c>
      <c r="AL873" s="1">
        <v>0</v>
      </c>
      <c r="AM873" s="1">
        <v>0</v>
      </c>
      <c r="AN873" s="1">
        <v>100</v>
      </c>
      <c r="AO873" s="1">
        <v>0</v>
      </c>
      <c r="AP873" s="1">
        <v>0</v>
      </c>
      <c r="AQ873" s="1" t="s">
        <v>76</v>
      </c>
      <c r="AR873" s="1" t="s">
        <v>76</v>
      </c>
      <c r="AS873" s="1" t="s">
        <v>76</v>
      </c>
      <c r="AT873" s="1">
        <v>263410000</v>
      </c>
      <c r="AU873" s="1">
        <v>232617000</v>
      </c>
      <c r="AV873" s="1">
        <v>88.31</v>
      </c>
      <c r="AW873" s="1">
        <v>689070000</v>
      </c>
      <c r="AX873" s="1">
        <v>343006000</v>
      </c>
      <c r="AY873" s="1">
        <v>49.78</v>
      </c>
      <c r="AZ873" s="1">
        <v>722702000</v>
      </c>
      <c r="BA873" s="1">
        <v>0</v>
      </c>
      <c r="BB873" s="1">
        <v>0</v>
      </c>
      <c r="BC873" s="1">
        <v>758837000</v>
      </c>
      <c r="BD873" s="1">
        <v>0</v>
      </c>
      <c r="BE873" s="1">
        <v>0</v>
      </c>
      <c r="BF873" s="1">
        <v>848389000</v>
      </c>
      <c r="BG873" s="1">
        <v>0</v>
      </c>
      <c r="BH873" s="1">
        <v>0</v>
      </c>
      <c r="BI873" s="1">
        <v>3282408000</v>
      </c>
      <c r="BJ873" s="1">
        <v>575623000</v>
      </c>
      <c r="BK873" s="1">
        <v>17.54</v>
      </c>
      <c r="BL873" t="s">
        <v>1719</v>
      </c>
      <c r="BM873" s="3">
        <f t="shared" si="162"/>
        <v>263.41000000000003</v>
      </c>
      <c r="BN873" s="3">
        <f t="shared" si="163"/>
        <v>232.61699999999999</v>
      </c>
      <c r="BO873" s="3">
        <f t="shared" si="164"/>
        <v>689.07</v>
      </c>
      <c r="BP873" s="3">
        <f t="shared" si="165"/>
        <v>343.00599999999997</v>
      </c>
      <c r="BQ873" s="3">
        <f t="shared" si="166"/>
        <v>722.702</v>
      </c>
      <c r="BR873" s="3">
        <f t="shared" si="167"/>
        <v>0</v>
      </c>
      <c r="BS873" s="3">
        <f t="shared" si="168"/>
        <v>758.83699999999999</v>
      </c>
      <c r="BT873" s="3">
        <f t="shared" si="169"/>
        <v>0</v>
      </c>
      <c r="BU873" s="3">
        <f t="shared" si="170"/>
        <v>848.38900000000001</v>
      </c>
      <c r="BV873" s="3">
        <f t="shared" si="171"/>
        <v>0</v>
      </c>
      <c r="BW873" s="3">
        <f t="shared" si="172"/>
        <v>3282.4080000000004</v>
      </c>
      <c r="BX873" s="3">
        <f t="shared" si="173"/>
        <v>575.62299999999993</v>
      </c>
    </row>
    <row r="874" spans="1:76" x14ac:dyDescent="0.25">
      <c r="A874">
        <v>16</v>
      </c>
      <c r="B874" t="s">
        <v>60</v>
      </c>
      <c r="C874" t="s">
        <v>61</v>
      </c>
      <c r="D874">
        <v>2021</v>
      </c>
      <c r="E874" t="s">
        <v>62</v>
      </c>
      <c r="F874" t="s">
        <v>63</v>
      </c>
      <c r="G874">
        <v>2</v>
      </c>
      <c r="H874" t="s">
        <v>64</v>
      </c>
      <c r="I874" t="s">
        <v>3561</v>
      </c>
      <c r="J874" t="s">
        <v>1614</v>
      </c>
      <c r="K874" t="s">
        <v>1615</v>
      </c>
      <c r="L874" t="s">
        <v>3606</v>
      </c>
      <c r="M874" t="s">
        <v>1616</v>
      </c>
      <c r="N874" t="s">
        <v>3613</v>
      </c>
      <c r="O874" t="s">
        <v>605</v>
      </c>
      <c r="P874" t="s">
        <v>3632</v>
      </c>
      <c r="Q874" t="s">
        <v>647</v>
      </c>
      <c r="R874" t="s">
        <v>3838</v>
      </c>
      <c r="S874" t="s">
        <v>1709</v>
      </c>
      <c r="T874">
        <v>8</v>
      </c>
      <c r="U874">
        <v>6</v>
      </c>
      <c r="V874" t="s">
        <v>1720</v>
      </c>
      <c r="W874">
        <v>1</v>
      </c>
      <c r="X874" t="s">
        <v>72</v>
      </c>
      <c r="Y874">
        <v>1</v>
      </c>
      <c r="Z874" t="s">
        <v>73</v>
      </c>
      <c r="AA874">
        <v>1</v>
      </c>
      <c r="AB874" s="1">
        <v>1292</v>
      </c>
      <c r="AC874" s="1">
        <v>1292</v>
      </c>
      <c r="AD874" s="1">
        <v>100</v>
      </c>
      <c r="AE874" s="1">
        <v>4707</v>
      </c>
      <c r="AF874" s="1">
        <v>1326</v>
      </c>
      <c r="AG874" s="1">
        <v>28.17</v>
      </c>
      <c r="AH874" s="1">
        <v>1097</v>
      </c>
      <c r="AI874" s="1">
        <v>0</v>
      </c>
      <c r="AJ874" s="1">
        <v>0</v>
      </c>
      <c r="AK874" s="1">
        <v>370</v>
      </c>
      <c r="AL874" s="1">
        <v>0</v>
      </c>
      <c r="AM874" s="1">
        <v>0</v>
      </c>
      <c r="AN874" s="1">
        <v>482</v>
      </c>
      <c r="AO874" s="1">
        <v>0</v>
      </c>
      <c r="AP874" s="1">
        <v>0</v>
      </c>
      <c r="AQ874" s="1">
        <v>7948</v>
      </c>
      <c r="AR874" s="1">
        <v>2618</v>
      </c>
      <c r="AS874" s="1">
        <v>32.94</v>
      </c>
      <c r="AT874" s="1">
        <v>658814131</v>
      </c>
      <c r="AU874" s="1">
        <v>644978000</v>
      </c>
      <c r="AV874" s="1">
        <v>97.9</v>
      </c>
      <c r="AW874" s="1">
        <v>1294148000</v>
      </c>
      <c r="AX874" s="1">
        <v>1137979000</v>
      </c>
      <c r="AY874" s="1">
        <v>87.93</v>
      </c>
      <c r="AZ874" s="1">
        <v>1847411000</v>
      </c>
      <c r="BA874" s="1">
        <v>0</v>
      </c>
      <c r="BB874" s="1">
        <v>0</v>
      </c>
      <c r="BC874" s="1">
        <v>1939781000</v>
      </c>
      <c r="BD874" s="1">
        <v>0</v>
      </c>
      <c r="BE874" s="1">
        <v>0</v>
      </c>
      <c r="BF874" s="1">
        <v>1018385000</v>
      </c>
      <c r="BG874" s="1">
        <v>0</v>
      </c>
      <c r="BH874" s="1">
        <v>0</v>
      </c>
      <c r="BI874" s="1">
        <v>6758539131</v>
      </c>
      <c r="BJ874" s="1">
        <v>1782957000</v>
      </c>
      <c r="BK874" s="1">
        <v>26.38</v>
      </c>
      <c r="BL874" t="s">
        <v>1721</v>
      </c>
      <c r="BM874" s="3">
        <f t="shared" si="162"/>
        <v>658.81413099999997</v>
      </c>
      <c r="BN874" s="3">
        <f t="shared" si="163"/>
        <v>644.97799999999995</v>
      </c>
      <c r="BO874" s="3">
        <f t="shared" si="164"/>
        <v>1294.1479999999999</v>
      </c>
      <c r="BP874" s="3">
        <f t="shared" si="165"/>
        <v>1137.979</v>
      </c>
      <c r="BQ874" s="3">
        <f t="shared" si="166"/>
        <v>1847.4110000000001</v>
      </c>
      <c r="BR874" s="3">
        <f t="shared" si="167"/>
        <v>0</v>
      </c>
      <c r="BS874" s="3">
        <f t="shared" si="168"/>
        <v>1939.7809999999999</v>
      </c>
      <c r="BT874" s="3">
        <f t="shared" si="169"/>
        <v>0</v>
      </c>
      <c r="BU874" s="3">
        <f t="shared" si="170"/>
        <v>1018.385</v>
      </c>
      <c r="BV874" s="3">
        <f t="shared" si="171"/>
        <v>0</v>
      </c>
      <c r="BW874" s="3">
        <f t="shared" si="172"/>
        <v>6758.5391309999995</v>
      </c>
      <c r="BX874" s="3">
        <f t="shared" si="173"/>
        <v>1782.9569999999999</v>
      </c>
    </row>
    <row r="875" spans="1:76" x14ac:dyDescent="0.25">
      <c r="A875">
        <v>16</v>
      </c>
      <c r="B875" t="s">
        <v>60</v>
      </c>
      <c r="C875" t="s">
        <v>61</v>
      </c>
      <c r="D875">
        <v>2021</v>
      </c>
      <c r="E875" t="s">
        <v>62</v>
      </c>
      <c r="F875" t="s">
        <v>63</v>
      </c>
      <c r="G875">
        <v>2</v>
      </c>
      <c r="H875" t="s">
        <v>64</v>
      </c>
      <c r="I875" t="s">
        <v>3561</v>
      </c>
      <c r="J875" t="s">
        <v>1614</v>
      </c>
      <c r="K875" t="s">
        <v>1615</v>
      </c>
      <c r="L875" t="s">
        <v>3606</v>
      </c>
      <c r="M875" t="s">
        <v>1616</v>
      </c>
      <c r="N875" t="s">
        <v>3613</v>
      </c>
      <c r="O875" t="s">
        <v>605</v>
      </c>
      <c r="P875" t="s">
        <v>3632</v>
      </c>
      <c r="Q875" t="s">
        <v>647</v>
      </c>
      <c r="R875" t="s">
        <v>3838</v>
      </c>
      <c r="S875" t="s">
        <v>1709</v>
      </c>
      <c r="T875">
        <v>8</v>
      </c>
      <c r="U875">
        <v>7</v>
      </c>
      <c r="V875" t="s">
        <v>1722</v>
      </c>
      <c r="W875">
        <v>2</v>
      </c>
      <c r="X875" t="s">
        <v>75</v>
      </c>
      <c r="Y875">
        <v>1</v>
      </c>
      <c r="Z875" t="s">
        <v>73</v>
      </c>
      <c r="AA875">
        <v>1</v>
      </c>
      <c r="AB875" s="1">
        <v>100</v>
      </c>
      <c r="AC875" s="1">
        <v>100</v>
      </c>
      <c r="AD875" s="1">
        <v>100</v>
      </c>
      <c r="AE875" s="1">
        <v>100</v>
      </c>
      <c r="AF875" s="1">
        <v>100</v>
      </c>
      <c r="AG875" s="1">
        <v>100</v>
      </c>
      <c r="AH875" s="1">
        <v>100</v>
      </c>
      <c r="AI875" s="1">
        <v>0</v>
      </c>
      <c r="AJ875" s="1">
        <v>0</v>
      </c>
      <c r="AK875" s="1">
        <v>100</v>
      </c>
      <c r="AL875" s="1">
        <v>0</v>
      </c>
      <c r="AM875" s="1">
        <v>0</v>
      </c>
      <c r="AN875" s="1">
        <v>100</v>
      </c>
      <c r="AO875" s="1">
        <v>0</v>
      </c>
      <c r="AP875" s="1">
        <v>0</v>
      </c>
      <c r="AQ875" s="1" t="s">
        <v>76</v>
      </c>
      <c r="AR875" s="1" t="s">
        <v>76</v>
      </c>
      <c r="AS875" s="1" t="s">
        <v>76</v>
      </c>
      <c r="AT875" s="1">
        <v>450000000</v>
      </c>
      <c r="AU875" s="1">
        <v>447516000</v>
      </c>
      <c r="AV875" s="1">
        <v>99.45</v>
      </c>
      <c r="AW875" s="1">
        <v>691670000</v>
      </c>
      <c r="AX875" s="1">
        <v>415638000</v>
      </c>
      <c r="AY875" s="1">
        <v>60.09</v>
      </c>
      <c r="AZ875" s="1">
        <v>900000000</v>
      </c>
      <c r="BA875" s="1">
        <v>0</v>
      </c>
      <c r="BB875" s="1">
        <v>0</v>
      </c>
      <c r="BC875" s="1">
        <v>900000000</v>
      </c>
      <c r="BD875" s="1">
        <v>0</v>
      </c>
      <c r="BE875" s="1">
        <v>0</v>
      </c>
      <c r="BF875" s="1">
        <v>450000000</v>
      </c>
      <c r="BG875" s="1">
        <v>0</v>
      </c>
      <c r="BH875" s="1">
        <v>0</v>
      </c>
      <c r="BI875" s="1">
        <v>3391670000</v>
      </c>
      <c r="BJ875" s="1">
        <v>863154000</v>
      </c>
      <c r="BK875" s="1">
        <v>25.45</v>
      </c>
      <c r="BL875" t="s">
        <v>1723</v>
      </c>
      <c r="BM875" s="3">
        <f t="shared" si="162"/>
        <v>450</v>
      </c>
      <c r="BN875" s="3">
        <f t="shared" si="163"/>
        <v>447.51600000000002</v>
      </c>
      <c r="BO875" s="3">
        <f t="shared" si="164"/>
        <v>691.67</v>
      </c>
      <c r="BP875" s="3">
        <f t="shared" si="165"/>
        <v>415.63799999999998</v>
      </c>
      <c r="BQ875" s="3">
        <f t="shared" si="166"/>
        <v>900</v>
      </c>
      <c r="BR875" s="3">
        <f t="shared" si="167"/>
        <v>0</v>
      </c>
      <c r="BS875" s="3">
        <f t="shared" si="168"/>
        <v>900</v>
      </c>
      <c r="BT875" s="3">
        <f t="shared" si="169"/>
        <v>0</v>
      </c>
      <c r="BU875" s="3">
        <f t="shared" si="170"/>
        <v>450</v>
      </c>
      <c r="BV875" s="3">
        <f t="shared" si="171"/>
        <v>0</v>
      </c>
      <c r="BW875" s="3">
        <f t="shared" si="172"/>
        <v>3391.67</v>
      </c>
      <c r="BX875" s="3">
        <f t="shared" si="173"/>
        <v>863.154</v>
      </c>
    </row>
    <row r="876" spans="1:76" x14ac:dyDescent="0.25">
      <c r="A876">
        <v>16</v>
      </c>
      <c r="B876" t="s">
        <v>60</v>
      </c>
      <c r="C876" t="s">
        <v>61</v>
      </c>
      <c r="D876">
        <v>2021</v>
      </c>
      <c r="E876" t="s">
        <v>62</v>
      </c>
      <c r="F876" t="s">
        <v>63</v>
      </c>
      <c r="G876">
        <v>2</v>
      </c>
      <c r="H876" t="s">
        <v>64</v>
      </c>
      <c r="I876" t="s">
        <v>3561</v>
      </c>
      <c r="J876" t="s">
        <v>1614</v>
      </c>
      <c r="K876" t="s">
        <v>1615</v>
      </c>
      <c r="L876" t="s">
        <v>3606</v>
      </c>
      <c r="M876" t="s">
        <v>1616</v>
      </c>
      <c r="N876" t="s">
        <v>3613</v>
      </c>
      <c r="O876" t="s">
        <v>605</v>
      </c>
      <c r="P876" t="s">
        <v>3653</v>
      </c>
      <c r="Q876" t="s">
        <v>1724</v>
      </c>
      <c r="R876" t="s">
        <v>3839</v>
      </c>
      <c r="S876" t="s">
        <v>1725</v>
      </c>
      <c r="T876">
        <v>7</v>
      </c>
      <c r="U876">
        <v>1</v>
      </c>
      <c r="V876" t="s">
        <v>1726</v>
      </c>
      <c r="W876">
        <v>1</v>
      </c>
      <c r="X876" t="s">
        <v>72</v>
      </c>
      <c r="Y876">
        <v>1</v>
      </c>
      <c r="Z876" t="s">
        <v>73</v>
      </c>
      <c r="AA876">
        <v>1</v>
      </c>
      <c r="AB876" s="1">
        <v>12.5</v>
      </c>
      <c r="AC876" s="1">
        <v>11.63</v>
      </c>
      <c r="AD876" s="1">
        <v>93.04</v>
      </c>
      <c r="AE876" s="1">
        <v>25.87</v>
      </c>
      <c r="AF876" s="1">
        <v>6.87</v>
      </c>
      <c r="AG876" s="1">
        <v>26.56</v>
      </c>
      <c r="AH876" s="1">
        <v>25</v>
      </c>
      <c r="AI876" s="1">
        <v>0</v>
      </c>
      <c r="AJ876" s="1">
        <v>0</v>
      </c>
      <c r="AK876" s="1">
        <v>25</v>
      </c>
      <c r="AL876" s="1">
        <v>0</v>
      </c>
      <c r="AM876" s="1">
        <v>0</v>
      </c>
      <c r="AN876" s="1">
        <v>12.5</v>
      </c>
      <c r="AO876" s="1">
        <v>0</v>
      </c>
      <c r="AP876" s="1">
        <v>0</v>
      </c>
      <c r="AQ876" s="1">
        <v>100</v>
      </c>
      <c r="AR876" s="1">
        <v>18.5</v>
      </c>
      <c r="AS876" s="1">
        <v>18.5</v>
      </c>
      <c r="AT876" s="1">
        <v>553758000</v>
      </c>
      <c r="AU876" s="1">
        <v>523244900</v>
      </c>
      <c r="AV876" s="1">
        <v>94.49</v>
      </c>
      <c r="AW876" s="1">
        <v>881587000</v>
      </c>
      <c r="AX876" s="1">
        <v>623407000</v>
      </c>
      <c r="AY876" s="1">
        <v>70.709999999999994</v>
      </c>
      <c r="AZ876" s="1">
        <v>1308315000</v>
      </c>
      <c r="BA876" s="1">
        <v>0</v>
      </c>
      <c r="BB876" s="1">
        <v>0</v>
      </c>
      <c r="BC876" s="1">
        <v>1371654000</v>
      </c>
      <c r="BD876" s="1">
        <v>0</v>
      </c>
      <c r="BE876" s="1">
        <v>0</v>
      </c>
      <c r="BF876" s="1">
        <v>719039000</v>
      </c>
      <c r="BG876" s="1">
        <v>0</v>
      </c>
      <c r="BH876" s="1">
        <v>0</v>
      </c>
      <c r="BI876" s="1">
        <v>4834353000</v>
      </c>
      <c r="BJ876" s="1">
        <v>1146651900</v>
      </c>
      <c r="BK876" s="1">
        <v>23.72</v>
      </c>
      <c r="BL876" t="s">
        <v>1727</v>
      </c>
      <c r="BM876" s="3">
        <f t="shared" si="162"/>
        <v>553.75800000000004</v>
      </c>
      <c r="BN876" s="3">
        <f t="shared" si="163"/>
        <v>523.24490000000003</v>
      </c>
      <c r="BO876" s="3">
        <f t="shared" si="164"/>
        <v>881.58699999999999</v>
      </c>
      <c r="BP876" s="3">
        <f t="shared" si="165"/>
        <v>623.40700000000004</v>
      </c>
      <c r="BQ876" s="3">
        <f t="shared" si="166"/>
        <v>1308.3150000000001</v>
      </c>
      <c r="BR876" s="3">
        <f t="shared" si="167"/>
        <v>0</v>
      </c>
      <c r="BS876" s="3">
        <f t="shared" si="168"/>
        <v>1371.654</v>
      </c>
      <c r="BT876" s="3">
        <f t="shared" si="169"/>
        <v>0</v>
      </c>
      <c r="BU876" s="3">
        <f t="shared" si="170"/>
        <v>719.03899999999999</v>
      </c>
      <c r="BV876" s="3">
        <f t="shared" si="171"/>
        <v>0</v>
      </c>
      <c r="BW876" s="3">
        <f t="shared" si="172"/>
        <v>4834.3530000000001</v>
      </c>
      <c r="BX876" s="3">
        <f t="shared" si="173"/>
        <v>1146.6519000000001</v>
      </c>
    </row>
    <row r="877" spans="1:76" x14ac:dyDescent="0.25">
      <c r="A877">
        <v>16</v>
      </c>
      <c r="B877" t="s">
        <v>60</v>
      </c>
      <c r="C877" t="s">
        <v>61</v>
      </c>
      <c r="D877">
        <v>2021</v>
      </c>
      <c r="E877" t="s">
        <v>62</v>
      </c>
      <c r="F877" t="s">
        <v>63</v>
      </c>
      <c r="G877">
        <v>2</v>
      </c>
      <c r="H877" t="s">
        <v>64</v>
      </c>
      <c r="I877" t="s">
        <v>3561</v>
      </c>
      <c r="J877" t="s">
        <v>1614</v>
      </c>
      <c r="K877" t="s">
        <v>1615</v>
      </c>
      <c r="L877" t="s">
        <v>3606</v>
      </c>
      <c r="M877" t="s">
        <v>1616</v>
      </c>
      <c r="N877" t="s">
        <v>3613</v>
      </c>
      <c r="O877" t="s">
        <v>605</v>
      </c>
      <c r="P877" t="s">
        <v>3653</v>
      </c>
      <c r="Q877" t="s">
        <v>1724</v>
      </c>
      <c r="R877" t="s">
        <v>3839</v>
      </c>
      <c r="S877" t="s">
        <v>1725</v>
      </c>
      <c r="T877">
        <v>7</v>
      </c>
      <c r="U877">
        <v>2</v>
      </c>
      <c r="V877" t="s">
        <v>1728</v>
      </c>
      <c r="W877">
        <v>1</v>
      </c>
      <c r="X877" t="s">
        <v>72</v>
      </c>
      <c r="Y877">
        <v>1</v>
      </c>
      <c r="Z877" t="s">
        <v>73</v>
      </c>
      <c r="AA877">
        <v>1</v>
      </c>
      <c r="AB877" s="1">
        <v>12.5</v>
      </c>
      <c r="AC877" s="1">
        <v>11.63</v>
      </c>
      <c r="AD877" s="1">
        <v>93.04</v>
      </c>
      <c r="AE877" s="1">
        <v>25.87</v>
      </c>
      <c r="AF877" s="1">
        <v>5.85</v>
      </c>
      <c r="AG877" s="1">
        <v>22.61</v>
      </c>
      <c r="AH877" s="1">
        <v>25</v>
      </c>
      <c r="AI877" s="1">
        <v>0</v>
      </c>
      <c r="AJ877" s="1">
        <v>0</v>
      </c>
      <c r="AK877" s="1">
        <v>25</v>
      </c>
      <c r="AL877" s="1">
        <v>0</v>
      </c>
      <c r="AM877" s="1">
        <v>0</v>
      </c>
      <c r="AN877" s="1">
        <v>12.5</v>
      </c>
      <c r="AO877" s="1">
        <v>0</v>
      </c>
      <c r="AP877" s="1">
        <v>0</v>
      </c>
      <c r="AQ877" s="1">
        <v>100</v>
      </c>
      <c r="AR877" s="1">
        <v>17.48</v>
      </c>
      <c r="AS877" s="1">
        <v>17.48</v>
      </c>
      <c r="AT877" s="1">
        <v>937597000</v>
      </c>
      <c r="AU877" s="1">
        <v>926364000</v>
      </c>
      <c r="AV877" s="1">
        <v>98.8</v>
      </c>
      <c r="AW877" s="1">
        <v>1853329000</v>
      </c>
      <c r="AX877" s="1">
        <v>1373114000</v>
      </c>
      <c r="AY877" s="1">
        <v>74.09</v>
      </c>
      <c r="AZ877" s="1">
        <v>2208020000</v>
      </c>
      <c r="BA877" s="1">
        <v>0</v>
      </c>
      <c r="BB877" s="1">
        <v>0</v>
      </c>
      <c r="BC877" s="1">
        <v>2316344000</v>
      </c>
      <c r="BD877" s="1">
        <v>0</v>
      </c>
      <c r="BE877" s="1">
        <v>0</v>
      </c>
      <c r="BF877" s="1">
        <v>1215000000</v>
      </c>
      <c r="BG877" s="1">
        <v>0</v>
      </c>
      <c r="BH877" s="1">
        <v>0</v>
      </c>
      <c r="BI877" s="1">
        <v>8530290000</v>
      </c>
      <c r="BJ877" s="1">
        <v>2299478000</v>
      </c>
      <c r="BK877" s="1">
        <v>26.96</v>
      </c>
      <c r="BL877" t="s">
        <v>1729</v>
      </c>
      <c r="BM877" s="3">
        <f t="shared" si="162"/>
        <v>937.59699999999998</v>
      </c>
      <c r="BN877" s="3">
        <f t="shared" si="163"/>
        <v>926.36400000000003</v>
      </c>
      <c r="BO877" s="3">
        <f t="shared" si="164"/>
        <v>1853.329</v>
      </c>
      <c r="BP877" s="3">
        <f t="shared" si="165"/>
        <v>1373.114</v>
      </c>
      <c r="BQ877" s="3">
        <f t="shared" si="166"/>
        <v>2208.02</v>
      </c>
      <c r="BR877" s="3">
        <f t="shared" si="167"/>
        <v>0</v>
      </c>
      <c r="BS877" s="3">
        <f t="shared" si="168"/>
        <v>2316.3440000000001</v>
      </c>
      <c r="BT877" s="3">
        <f t="shared" si="169"/>
        <v>0</v>
      </c>
      <c r="BU877" s="3">
        <f t="shared" si="170"/>
        <v>1215</v>
      </c>
      <c r="BV877" s="3">
        <f t="shared" si="171"/>
        <v>0</v>
      </c>
      <c r="BW877" s="3">
        <f t="shared" si="172"/>
        <v>8530.2900000000009</v>
      </c>
      <c r="BX877" s="3">
        <f t="shared" si="173"/>
        <v>2299.4780000000001</v>
      </c>
    </row>
    <row r="878" spans="1:76" x14ac:dyDescent="0.25">
      <c r="A878">
        <v>16</v>
      </c>
      <c r="B878" t="s">
        <v>60</v>
      </c>
      <c r="C878" t="s">
        <v>61</v>
      </c>
      <c r="D878">
        <v>2021</v>
      </c>
      <c r="E878" t="s">
        <v>62</v>
      </c>
      <c r="F878" t="s">
        <v>63</v>
      </c>
      <c r="G878">
        <v>2</v>
      </c>
      <c r="H878" t="s">
        <v>64</v>
      </c>
      <c r="I878" t="s">
        <v>3561</v>
      </c>
      <c r="J878" t="s">
        <v>1614</v>
      </c>
      <c r="K878" t="s">
        <v>1615</v>
      </c>
      <c r="L878" t="s">
        <v>3606</v>
      </c>
      <c r="M878" t="s">
        <v>1616</v>
      </c>
      <c r="N878" t="s">
        <v>3613</v>
      </c>
      <c r="O878" t="s">
        <v>605</v>
      </c>
      <c r="P878" t="s">
        <v>3653</v>
      </c>
      <c r="Q878" t="s">
        <v>1724</v>
      </c>
      <c r="R878" t="s">
        <v>3839</v>
      </c>
      <c r="S878" t="s">
        <v>1725</v>
      </c>
      <c r="T878">
        <v>7</v>
      </c>
      <c r="U878">
        <v>3</v>
      </c>
      <c r="V878" t="s">
        <v>1689</v>
      </c>
      <c r="W878">
        <v>1</v>
      </c>
      <c r="X878" t="s">
        <v>72</v>
      </c>
      <c r="Y878">
        <v>1</v>
      </c>
      <c r="Z878" t="s">
        <v>73</v>
      </c>
      <c r="AA878">
        <v>1</v>
      </c>
      <c r="AB878" s="1">
        <v>12.5</v>
      </c>
      <c r="AC878" s="1">
        <v>12.04</v>
      </c>
      <c r="AD878" s="1">
        <v>96.32</v>
      </c>
      <c r="AE878" s="1">
        <v>25.46</v>
      </c>
      <c r="AF878" s="1">
        <v>4.96</v>
      </c>
      <c r="AG878" s="1">
        <v>19.48</v>
      </c>
      <c r="AH878" s="1">
        <v>25</v>
      </c>
      <c r="AI878" s="1">
        <v>0</v>
      </c>
      <c r="AJ878" s="1">
        <v>0</v>
      </c>
      <c r="AK878" s="1">
        <v>25</v>
      </c>
      <c r="AL878" s="1">
        <v>0</v>
      </c>
      <c r="AM878" s="1">
        <v>0</v>
      </c>
      <c r="AN878" s="1">
        <v>12.5</v>
      </c>
      <c r="AO878" s="1">
        <v>0</v>
      </c>
      <c r="AP878" s="1">
        <v>0</v>
      </c>
      <c r="AQ878" s="1">
        <v>100</v>
      </c>
      <c r="AR878" s="1">
        <v>17</v>
      </c>
      <c r="AS878" s="1">
        <v>17</v>
      </c>
      <c r="AT878" s="1">
        <v>428958000</v>
      </c>
      <c r="AU878" s="1">
        <v>426452000</v>
      </c>
      <c r="AV878" s="1">
        <v>99.41</v>
      </c>
      <c r="AW878" s="1">
        <v>1585211000</v>
      </c>
      <c r="AX878" s="1">
        <v>1467735000</v>
      </c>
      <c r="AY878" s="1">
        <v>92.59</v>
      </c>
      <c r="AZ878" s="1">
        <v>970000000</v>
      </c>
      <c r="BA878" s="1">
        <v>0</v>
      </c>
      <c r="BB878" s="1">
        <v>0</v>
      </c>
      <c r="BC878" s="1">
        <v>1000000000</v>
      </c>
      <c r="BD878" s="1">
        <v>0</v>
      </c>
      <c r="BE878" s="1">
        <v>0</v>
      </c>
      <c r="BF878" s="1">
        <v>500000000</v>
      </c>
      <c r="BG878" s="1">
        <v>0</v>
      </c>
      <c r="BH878" s="1">
        <v>0</v>
      </c>
      <c r="BI878" s="1">
        <v>4484169000</v>
      </c>
      <c r="BJ878" s="1">
        <v>1894187000</v>
      </c>
      <c r="BK878" s="1">
        <v>42.24</v>
      </c>
      <c r="BL878" t="s">
        <v>1730</v>
      </c>
      <c r="BM878" s="3">
        <f t="shared" si="162"/>
        <v>428.95800000000003</v>
      </c>
      <c r="BN878" s="3">
        <f t="shared" si="163"/>
        <v>426.452</v>
      </c>
      <c r="BO878" s="3">
        <f t="shared" si="164"/>
        <v>1585.211</v>
      </c>
      <c r="BP878" s="3">
        <f t="shared" si="165"/>
        <v>1467.7349999999999</v>
      </c>
      <c r="BQ878" s="3">
        <f t="shared" si="166"/>
        <v>970</v>
      </c>
      <c r="BR878" s="3">
        <f t="shared" si="167"/>
        <v>0</v>
      </c>
      <c r="BS878" s="3">
        <f t="shared" si="168"/>
        <v>1000</v>
      </c>
      <c r="BT878" s="3">
        <f t="shared" si="169"/>
        <v>0</v>
      </c>
      <c r="BU878" s="3">
        <f t="shared" si="170"/>
        <v>500</v>
      </c>
      <c r="BV878" s="3">
        <f t="shared" si="171"/>
        <v>0</v>
      </c>
      <c r="BW878" s="3">
        <f t="shared" si="172"/>
        <v>4484.1689999999999</v>
      </c>
      <c r="BX878" s="3">
        <f t="shared" si="173"/>
        <v>1894.1869999999999</v>
      </c>
    </row>
    <row r="879" spans="1:76" x14ac:dyDescent="0.25">
      <c r="A879">
        <v>16</v>
      </c>
      <c r="B879" t="s">
        <v>60</v>
      </c>
      <c r="C879" t="s">
        <v>61</v>
      </c>
      <c r="D879">
        <v>2021</v>
      </c>
      <c r="E879" t="s">
        <v>62</v>
      </c>
      <c r="F879" t="s">
        <v>63</v>
      </c>
      <c r="G879">
        <v>2</v>
      </c>
      <c r="H879" t="s">
        <v>64</v>
      </c>
      <c r="I879" t="s">
        <v>3561</v>
      </c>
      <c r="J879" t="s">
        <v>1614</v>
      </c>
      <c r="K879" t="s">
        <v>1615</v>
      </c>
      <c r="L879" t="s">
        <v>3606</v>
      </c>
      <c r="M879" t="s">
        <v>1616</v>
      </c>
      <c r="N879" t="s">
        <v>3613</v>
      </c>
      <c r="O879" t="s">
        <v>605</v>
      </c>
      <c r="P879" t="s">
        <v>3653</v>
      </c>
      <c r="Q879" t="s">
        <v>1724</v>
      </c>
      <c r="R879" t="s">
        <v>3839</v>
      </c>
      <c r="S879" t="s">
        <v>1725</v>
      </c>
      <c r="T879">
        <v>7</v>
      </c>
      <c r="U879">
        <v>4</v>
      </c>
      <c r="V879" t="s">
        <v>1731</v>
      </c>
      <c r="W879">
        <v>1</v>
      </c>
      <c r="X879" t="s">
        <v>72</v>
      </c>
      <c r="Y879">
        <v>1</v>
      </c>
      <c r="Z879" t="s">
        <v>73</v>
      </c>
      <c r="AA879">
        <v>1</v>
      </c>
      <c r="AB879" s="1">
        <v>0.15</v>
      </c>
      <c r="AC879" s="1">
        <v>0.15</v>
      </c>
      <c r="AD879" s="1">
        <v>100</v>
      </c>
      <c r="AE879" s="1">
        <v>0.25</v>
      </c>
      <c r="AF879" s="1">
        <v>0.02</v>
      </c>
      <c r="AG879" s="1">
        <v>8</v>
      </c>
      <c r="AH879" s="1">
        <v>0.24</v>
      </c>
      <c r="AI879" s="1">
        <v>0</v>
      </c>
      <c r="AJ879" s="1">
        <v>0</v>
      </c>
      <c r="AK879" s="1">
        <v>0.24</v>
      </c>
      <c r="AL879" s="1">
        <v>0</v>
      </c>
      <c r="AM879" s="1">
        <v>0</v>
      </c>
      <c r="AN879" s="1">
        <v>0.12</v>
      </c>
      <c r="AO879" s="1">
        <v>0</v>
      </c>
      <c r="AP879" s="1">
        <v>0</v>
      </c>
      <c r="AQ879" s="1">
        <v>1</v>
      </c>
      <c r="AR879" s="1">
        <v>0.17</v>
      </c>
      <c r="AS879" s="1">
        <v>17</v>
      </c>
      <c r="AT879" s="1">
        <v>1735392000</v>
      </c>
      <c r="AU879" s="1">
        <v>1347693630</v>
      </c>
      <c r="AV879" s="1">
        <v>77.66</v>
      </c>
      <c r="AW879" s="1">
        <v>2445175000</v>
      </c>
      <c r="AX879" s="1">
        <v>605613000</v>
      </c>
      <c r="AY879" s="1">
        <v>24.77</v>
      </c>
      <c r="AZ879" s="1">
        <v>3885340000</v>
      </c>
      <c r="BA879" s="1">
        <v>0</v>
      </c>
      <c r="BB879" s="1">
        <v>0</v>
      </c>
      <c r="BC879" s="1">
        <v>3994607000</v>
      </c>
      <c r="BD879" s="1">
        <v>0</v>
      </c>
      <c r="BE879" s="1">
        <v>0</v>
      </c>
      <c r="BF879" s="1">
        <v>1870670000</v>
      </c>
      <c r="BG879" s="1">
        <v>0</v>
      </c>
      <c r="BH879" s="1">
        <v>0</v>
      </c>
      <c r="BI879" s="1">
        <v>13931184000</v>
      </c>
      <c r="BJ879" s="1">
        <v>1953306630</v>
      </c>
      <c r="BK879" s="1">
        <v>14.02</v>
      </c>
      <c r="BL879" t="s">
        <v>1732</v>
      </c>
      <c r="BM879" s="3">
        <f t="shared" si="162"/>
        <v>1735.3920000000001</v>
      </c>
      <c r="BN879" s="3">
        <f t="shared" si="163"/>
        <v>1347.69363</v>
      </c>
      <c r="BO879" s="3">
        <f t="shared" si="164"/>
        <v>2445.1750000000002</v>
      </c>
      <c r="BP879" s="3">
        <f t="shared" si="165"/>
        <v>605.61300000000006</v>
      </c>
      <c r="BQ879" s="3">
        <f t="shared" si="166"/>
        <v>3885.34</v>
      </c>
      <c r="BR879" s="3">
        <f t="shared" si="167"/>
        <v>0</v>
      </c>
      <c r="BS879" s="3">
        <f t="shared" si="168"/>
        <v>3994.607</v>
      </c>
      <c r="BT879" s="3">
        <f t="shared" si="169"/>
        <v>0</v>
      </c>
      <c r="BU879" s="3">
        <f t="shared" si="170"/>
        <v>1870.67</v>
      </c>
      <c r="BV879" s="3">
        <f t="shared" si="171"/>
        <v>0</v>
      </c>
      <c r="BW879" s="3">
        <f t="shared" si="172"/>
        <v>13931.183999999999</v>
      </c>
      <c r="BX879" s="3">
        <f t="shared" si="173"/>
        <v>1953.30663</v>
      </c>
    </row>
    <row r="880" spans="1:76" x14ac:dyDescent="0.25">
      <c r="A880">
        <v>16</v>
      </c>
      <c r="B880" t="s">
        <v>60</v>
      </c>
      <c r="C880" t="s">
        <v>61</v>
      </c>
      <c r="D880">
        <v>2021</v>
      </c>
      <c r="E880" t="s">
        <v>62</v>
      </c>
      <c r="F880" t="s">
        <v>63</v>
      </c>
      <c r="G880">
        <v>2</v>
      </c>
      <c r="H880" t="s">
        <v>64</v>
      </c>
      <c r="I880" t="s">
        <v>3561</v>
      </c>
      <c r="J880" t="s">
        <v>1614</v>
      </c>
      <c r="K880" t="s">
        <v>1615</v>
      </c>
      <c r="L880" t="s">
        <v>3606</v>
      </c>
      <c r="M880" t="s">
        <v>1616</v>
      </c>
      <c r="N880" t="s">
        <v>3613</v>
      </c>
      <c r="O880" t="s">
        <v>605</v>
      </c>
      <c r="P880" t="s">
        <v>3653</v>
      </c>
      <c r="Q880" t="s">
        <v>1724</v>
      </c>
      <c r="R880" t="s">
        <v>3839</v>
      </c>
      <c r="S880" t="s">
        <v>1725</v>
      </c>
      <c r="T880">
        <v>7</v>
      </c>
      <c r="U880">
        <v>5</v>
      </c>
      <c r="V880" t="s">
        <v>1733</v>
      </c>
      <c r="W880">
        <v>1</v>
      </c>
      <c r="X880" t="s">
        <v>72</v>
      </c>
      <c r="Y880">
        <v>1</v>
      </c>
      <c r="Z880" t="s">
        <v>73</v>
      </c>
      <c r="AA880">
        <v>1</v>
      </c>
      <c r="AB880" s="1">
        <v>1</v>
      </c>
      <c r="AC880" s="1">
        <v>1</v>
      </c>
      <c r="AD880" s="1">
        <v>100</v>
      </c>
      <c r="AE880" s="1">
        <v>1</v>
      </c>
      <c r="AF880" s="1">
        <v>0.2</v>
      </c>
      <c r="AG880" s="1">
        <v>20</v>
      </c>
      <c r="AH880" s="1">
        <v>1</v>
      </c>
      <c r="AI880" s="1">
        <v>0</v>
      </c>
      <c r="AJ880" s="1">
        <v>0</v>
      </c>
      <c r="AK880" s="1">
        <v>1</v>
      </c>
      <c r="AL880" s="1">
        <v>0</v>
      </c>
      <c r="AM880" s="1">
        <v>0</v>
      </c>
      <c r="AN880" s="1">
        <v>1</v>
      </c>
      <c r="AO880" s="1">
        <v>0</v>
      </c>
      <c r="AP880" s="1">
        <v>0</v>
      </c>
      <c r="AQ880" s="1">
        <v>5</v>
      </c>
      <c r="AR880" s="1">
        <v>1.2</v>
      </c>
      <c r="AS880" s="1">
        <v>24</v>
      </c>
      <c r="AT880" s="1">
        <v>101225000</v>
      </c>
      <c r="AU880" s="1">
        <v>87442000</v>
      </c>
      <c r="AV880" s="1">
        <v>86.38</v>
      </c>
      <c r="AW880" s="1">
        <v>204662000</v>
      </c>
      <c r="AX880" s="1">
        <v>141777000</v>
      </c>
      <c r="AY880" s="1">
        <v>69.28</v>
      </c>
      <c r="AZ880" s="1">
        <v>245521000</v>
      </c>
      <c r="BA880" s="1">
        <v>0</v>
      </c>
      <c r="BB880" s="1">
        <v>0</v>
      </c>
      <c r="BC880" s="1">
        <v>257697000</v>
      </c>
      <c r="BD880" s="1">
        <v>0</v>
      </c>
      <c r="BE880" s="1">
        <v>0</v>
      </c>
      <c r="BF880" s="1">
        <v>135344000</v>
      </c>
      <c r="BG880" s="1">
        <v>0</v>
      </c>
      <c r="BH880" s="1">
        <v>0</v>
      </c>
      <c r="BI880" s="1">
        <v>944449000</v>
      </c>
      <c r="BJ880" s="1">
        <v>229219000</v>
      </c>
      <c r="BK880" s="1">
        <v>24.27</v>
      </c>
      <c r="BL880" t="s">
        <v>1734</v>
      </c>
      <c r="BM880" s="3">
        <f t="shared" si="162"/>
        <v>101.22499999999999</v>
      </c>
      <c r="BN880" s="3">
        <f t="shared" si="163"/>
        <v>87.441999999999993</v>
      </c>
      <c r="BO880" s="3">
        <f t="shared" si="164"/>
        <v>204.66200000000001</v>
      </c>
      <c r="BP880" s="3">
        <f t="shared" si="165"/>
        <v>141.77699999999999</v>
      </c>
      <c r="BQ880" s="3">
        <f t="shared" si="166"/>
        <v>245.52099999999999</v>
      </c>
      <c r="BR880" s="3">
        <f t="shared" si="167"/>
        <v>0</v>
      </c>
      <c r="BS880" s="3">
        <f t="shared" si="168"/>
        <v>257.697</v>
      </c>
      <c r="BT880" s="3">
        <f t="shared" si="169"/>
        <v>0</v>
      </c>
      <c r="BU880" s="3">
        <f t="shared" si="170"/>
        <v>135.34399999999999</v>
      </c>
      <c r="BV880" s="3">
        <f t="shared" si="171"/>
        <v>0</v>
      </c>
      <c r="BW880" s="3">
        <f t="shared" si="172"/>
        <v>944.44900000000007</v>
      </c>
      <c r="BX880" s="3">
        <f t="shared" si="173"/>
        <v>229.21899999999999</v>
      </c>
    </row>
    <row r="881" spans="1:76" x14ac:dyDescent="0.25">
      <c r="A881">
        <v>16</v>
      </c>
      <c r="B881" t="s">
        <v>60</v>
      </c>
      <c r="C881" t="s">
        <v>61</v>
      </c>
      <c r="D881">
        <v>2021</v>
      </c>
      <c r="E881" t="s">
        <v>62</v>
      </c>
      <c r="F881" t="s">
        <v>63</v>
      </c>
      <c r="G881">
        <v>2</v>
      </c>
      <c r="H881" t="s">
        <v>64</v>
      </c>
      <c r="I881" t="s">
        <v>3561</v>
      </c>
      <c r="J881" t="s">
        <v>1614</v>
      </c>
      <c r="K881" t="s">
        <v>1615</v>
      </c>
      <c r="L881" t="s">
        <v>3606</v>
      </c>
      <c r="M881" t="s">
        <v>1616</v>
      </c>
      <c r="N881" t="s">
        <v>3613</v>
      </c>
      <c r="O881" t="s">
        <v>605</v>
      </c>
      <c r="P881" t="s">
        <v>3654</v>
      </c>
      <c r="Q881" t="s">
        <v>1735</v>
      </c>
      <c r="R881" t="s">
        <v>3840</v>
      </c>
      <c r="S881" t="s">
        <v>1736</v>
      </c>
      <c r="T881">
        <v>8</v>
      </c>
      <c r="U881">
        <v>1</v>
      </c>
      <c r="V881" t="s">
        <v>1737</v>
      </c>
      <c r="W881">
        <v>2</v>
      </c>
      <c r="X881" t="s">
        <v>75</v>
      </c>
      <c r="Y881">
        <v>1</v>
      </c>
      <c r="Z881" t="s">
        <v>73</v>
      </c>
      <c r="AA881">
        <v>1</v>
      </c>
      <c r="AB881" s="1">
        <v>1</v>
      </c>
      <c r="AC881" s="1">
        <v>1</v>
      </c>
      <c r="AD881" s="1">
        <v>100</v>
      </c>
      <c r="AE881" s="1">
        <v>1</v>
      </c>
      <c r="AF881" s="1">
        <v>0.21</v>
      </c>
      <c r="AG881" s="1">
        <v>21</v>
      </c>
      <c r="AH881" s="1">
        <v>1</v>
      </c>
      <c r="AI881" s="1">
        <v>0</v>
      </c>
      <c r="AJ881" s="1">
        <v>0</v>
      </c>
      <c r="AK881" s="1">
        <v>1</v>
      </c>
      <c r="AL881" s="1">
        <v>0</v>
      </c>
      <c r="AM881" s="1">
        <v>0</v>
      </c>
      <c r="AN881" s="1">
        <v>1</v>
      </c>
      <c r="AO881" s="1">
        <v>0</v>
      </c>
      <c r="AP881" s="1">
        <v>0</v>
      </c>
      <c r="AQ881" s="1" t="s">
        <v>76</v>
      </c>
      <c r="AR881" s="1" t="s">
        <v>76</v>
      </c>
      <c r="AS881" s="1" t="s">
        <v>76</v>
      </c>
      <c r="AT881" s="1">
        <v>2729118190</v>
      </c>
      <c r="AU881" s="1">
        <v>2693651241</v>
      </c>
      <c r="AV881" s="1">
        <v>98.7</v>
      </c>
      <c r="AW881" s="1">
        <v>3647631000</v>
      </c>
      <c r="AX881" s="1">
        <v>3151409000</v>
      </c>
      <c r="AY881" s="1">
        <v>86.4</v>
      </c>
      <c r="AZ881" s="1">
        <v>5500000000</v>
      </c>
      <c r="BA881" s="1">
        <v>0</v>
      </c>
      <c r="BB881" s="1">
        <v>0</v>
      </c>
      <c r="BC881" s="1">
        <v>5550000000</v>
      </c>
      <c r="BD881" s="1">
        <v>0</v>
      </c>
      <c r="BE881" s="1">
        <v>0</v>
      </c>
      <c r="BF881" s="1">
        <v>2812628000</v>
      </c>
      <c r="BG881" s="1">
        <v>0</v>
      </c>
      <c r="BH881" s="1">
        <v>0</v>
      </c>
      <c r="BI881" s="1">
        <v>20239377190</v>
      </c>
      <c r="BJ881" s="1">
        <v>5845060241</v>
      </c>
      <c r="BK881" s="1">
        <v>28.88</v>
      </c>
      <c r="BL881" t="s">
        <v>1738</v>
      </c>
      <c r="BM881" s="3">
        <f t="shared" si="162"/>
        <v>2729.1181900000001</v>
      </c>
      <c r="BN881" s="3">
        <f t="shared" si="163"/>
        <v>2693.651241</v>
      </c>
      <c r="BO881" s="3">
        <f t="shared" si="164"/>
        <v>3647.6309999999999</v>
      </c>
      <c r="BP881" s="3">
        <f t="shared" si="165"/>
        <v>3151.4090000000001</v>
      </c>
      <c r="BQ881" s="3">
        <f t="shared" si="166"/>
        <v>5500</v>
      </c>
      <c r="BR881" s="3">
        <f t="shared" si="167"/>
        <v>0</v>
      </c>
      <c r="BS881" s="3">
        <f t="shared" si="168"/>
        <v>5550</v>
      </c>
      <c r="BT881" s="3">
        <f t="shared" si="169"/>
        <v>0</v>
      </c>
      <c r="BU881" s="3">
        <f t="shared" si="170"/>
        <v>2812.6280000000002</v>
      </c>
      <c r="BV881" s="3">
        <f t="shared" si="171"/>
        <v>0</v>
      </c>
      <c r="BW881" s="3">
        <f t="shared" si="172"/>
        <v>20239.377190000003</v>
      </c>
      <c r="BX881" s="3">
        <f t="shared" si="173"/>
        <v>5845.0602410000001</v>
      </c>
    </row>
    <row r="882" spans="1:76" x14ac:dyDescent="0.25">
      <c r="A882">
        <v>16</v>
      </c>
      <c r="B882" t="s">
        <v>60</v>
      </c>
      <c r="C882" t="s">
        <v>61</v>
      </c>
      <c r="D882">
        <v>2021</v>
      </c>
      <c r="E882" t="s">
        <v>62</v>
      </c>
      <c r="F882" t="s">
        <v>63</v>
      </c>
      <c r="G882">
        <v>2</v>
      </c>
      <c r="H882" t="s">
        <v>64</v>
      </c>
      <c r="I882" t="s">
        <v>3561</v>
      </c>
      <c r="J882" t="s">
        <v>1614</v>
      </c>
      <c r="K882" t="s">
        <v>1615</v>
      </c>
      <c r="L882" t="s">
        <v>3606</v>
      </c>
      <c r="M882" t="s">
        <v>1616</v>
      </c>
      <c r="N882" t="s">
        <v>3613</v>
      </c>
      <c r="O882" t="s">
        <v>605</v>
      </c>
      <c r="P882" t="s">
        <v>3654</v>
      </c>
      <c r="Q882" t="s">
        <v>1735</v>
      </c>
      <c r="R882" t="s">
        <v>3840</v>
      </c>
      <c r="S882" t="s">
        <v>1736</v>
      </c>
      <c r="T882">
        <v>8</v>
      </c>
      <c r="U882">
        <v>2</v>
      </c>
      <c r="V882" t="s">
        <v>1739</v>
      </c>
      <c r="W882">
        <v>1</v>
      </c>
      <c r="X882" t="s">
        <v>72</v>
      </c>
      <c r="Y882">
        <v>1</v>
      </c>
      <c r="Z882" t="s">
        <v>73</v>
      </c>
      <c r="AA882">
        <v>1</v>
      </c>
      <c r="AB882" s="1">
        <v>12.5</v>
      </c>
      <c r="AC882" s="1">
        <v>11.78</v>
      </c>
      <c r="AD882" s="1">
        <v>94.24</v>
      </c>
      <c r="AE882" s="1">
        <v>25.72</v>
      </c>
      <c r="AF882" s="1">
        <v>6.96</v>
      </c>
      <c r="AG882" s="1">
        <v>27.06</v>
      </c>
      <c r="AH882" s="1">
        <v>25</v>
      </c>
      <c r="AI882" s="1">
        <v>0</v>
      </c>
      <c r="AJ882" s="1">
        <v>0</v>
      </c>
      <c r="AK882" s="1">
        <v>25</v>
      </c>
      <c r="AL882" s="1">
        <v>0</v>
      </c>
      <c r="AM882" s="1">
        <v>0</v>
      </c>
      <c r="AN882" s="1">
        <v>12.5</v>
      </c>
      <c r="AO882" s="1">
        <v>0</v>
      </c>
      <c r="AP882" s="1">
        <v>0</v>
      </c>
      <c r="AQ882" s="1">
        <v>100</v>
      </c>
      <c r="AR882" s="1">
        <v>18.739999999999998</v>
      </c>
      <c r="AS882" s="1">
        <v>18.739999999999998</v>
      </c>
      <c r="AT882" s="1">
        <v>200000000</v>
      </c>
      <c r="AU882" s="1">
        <v>198796000</v>
      </c>
      <c r="AV882" s="1">
        <v>99.4</v>
      </c>
      <c r="AW882" s="1">
        <v>254951000</v>
      </c>
      <c r="AX882" s="1">
        <v>253529000</v>
      </c>
      <c r="AY882" s="1">
        <v>99.44</v>
      </c>
      <c r="AZ882" s="1">
        <v>480000000</v>
      </c>
      <c r="BA882" s="1">
        <v>0</v>
      </c>
      <c r="BB882" s="1">
        <v>0</v>
      </c>
      <c r="BC882" s="1">
        <v>505000000</v>
      </c>
      <c r="BD882" s="1">
        <v>0</v>
      </c>
      <c r="BE882" s="1">
        <v>0</v>
      </c>
      <c r="BF882" s="1">
        <v>258254000</v>
      </c>
      <c r="BG882" s="1">
        <v>0</v>
      </c>
      <c r="BH882" s="1">
        <v>0</v>
      </c>
      <c r="BI882" s="1">
        <v>1698205000</v>
      </c>
      <c r="BJ882" s="1">
        <v>452325000</v>
      </c>
      <c r="BK882" s="1">
        <v>26.64</v>
      </c>
      <c r="BL882" t="s">
        <v>1740</v>
      </c>
      <c r="BM882" s="3">
        <f t="shared" si="162"/>
        <v>200</v>
      </c>
      <c r="BN882" s="3">
        <f t="shared" si="163"/>
        <v>198.79599999999999</v>
      </c>
      <c r="BO882" s="3">
        <f t="shared" si="164"/>
        <v>254.95099999999999</v>
      </c>
      <c r="BP882" s="3">
        <f t="shared" si="165"/>
        <v>253.529</v>
      </c>
      <c r="BQ882" s="3">
        <f t="shared" si="166"/>
        <v>480</v>
      </c>
      <c r="BR882" s="3">
        <f t="shared" si="167"/>
        <v>0</v>
      </c>
      <c r="BS882" s="3">
        <f t="shared" si="168"/>
        <v>505</v>
      </c>
      <c r="BT882" s="3">
        <f t="shared" si="169"/>
        <v>0</v>
      </c>
      <c r="BU882" s="3">
        <f t="shared" si="170"/>
        <v>258.25400000000002</v>
      </c>
      <c r="BV882" s="3">
        <f t="shared" si="171"/>
        <v>0</v>
      </c>
      <c r="BW882" s="3">
        <f t="shared" si="172"/>
        <v>1698.2049999999999</v>
      </c>
      <c r="BX882" s="3">
        <f t="shared" si="173"/>
        <v>452.32499999999999</v>
      </c>
    </row>
    <row r="883" spans="1:76" x14ac:dyDescent="0.25">
      <c r="A883">
        <v>16</v>
      </c>
      <c r="B883" t="s">
        <v>60</v>
      </c>
      <c r="C883" t="s">
        <v>61</v>
      </c>
      <c r="D883">
        <v>2021</v>
      </c>
      <c r="E883" t="s">
        <v>62</v>
      </c>
      <c r="F883" t="s">
        <v>63</v>
      </c>
      <c r="G883">
        <v>2</v>
      </c>
      <c r="H883" t="s">
        <v>64</v>
      </c>
      <c r="I883" t="s">
        <v>3561</v>
      </c>
      <c r="J883" t="s">
        <v>1614</v>
      </c>
      <c r="K883" t="s">
        <v>1615</v>
      </c>
      <c r="L883" t="s">
        <v>3606</v>
      </c>
      <c r="M883" t="s">
        <v>1616</v>
      </c>
      <c r="N883" t="s">
        <v>3613</v>
      </c>
      <c r="O883" t="s">
        <v>605</v>
      </c>
      <c r="P883" t="s">
        <v>3654</v>
      </c>
      <c r="Q883" t="s">
        <v>1735</v>
      </c>
      <c r="R883" t="s">
        <v>3840</v>
      </c>
      <c r="S883" t="s">
        <v>1736</v>
      </c>
      <c r="T883">
        <v>8</v>
      </c>
      <c r="U883">
        <v>3</v>
      </c>
      <c r="V883" t="s">
        <v>1741</v>
      </c>
      <c r="W883">
        <v>1</v>
      </c>
      <c r="X883" t="s">
        <v>72</v>
      </c>
      <c r="Y883">
        <v>1</v>
      </c>
      <c r="Z883" t="s">
        <v>73</v>
      </c>
      <c r="AA883">
        <v>1</v>
      </c>
      <c r="AB883" s="1">
        <v>7</v>
      </c>
      <c r="AC883" s="1">
        <v>7</v>
      </c>
      <c r="AD883" s="1">
        <v>100</v>
      </c>
      <c r="AE883" s="1">
        <v>13</v>
      </c>
      <c r="AF883" s="1">
        <v>6</v>
      </c>
      <c r="AG883" s="1">
        <v>46.15</v>
      </c>
      <c r="AH883" s="1">
        <v>12</v>
      </c>
      <c r="AI883" s="1">
        <v>0</v>
      </c>
      <c r="AJ883" s="1">
        <v>0</v>
      </c>
      <c r="AK883" s="1">
        <v>11</v>
      </c>
      <c r="AL883" s="1">
        <v>0</v>
      </c>
      <c r="AM883" s="1">
        <v>0</v>
      </c>
      <c r="AN883" s="1">
        <v>4</v>
      </c>
      <c r="AO883" s="1">
        <v>0</v>
      </c>
      <c r="AP883" s="1">
        <v>0</v>
      </c>
      <c r="AQ883" s="1">
        <v>47</v>
      </c>
      <c r="AR883" s="1">
        <v>13</v>
      </c>
      <c r="AS883" s="1">
        <v>27.66</v>
      </c>
      <c r="AT883" s="1">
        <v>171232872</v>
      </c>
      <c r="AU883" s="1">
        <v>164967872</v>
      </c>
      <c r="AV883" s="1">
        <v>96.34</v>
      </c>
      <c r="AW883" s="1">
        <v>364061000</v>
      </c>
      <c r="AX883" s="1">
        <v>295568000</v>
      </c>
      <c r="AY883" s="1">
        <v>81.19</v>
      </c>
      <c r="AZ883" s="1">
        <v>376712000</v>
      </c>
      <c r="BA883" s="1">
        <v>0</v>
      </c>
      <c r="BB883" s="1">
        <v>0</v>
      </c>
      <c r="BC883" s="1">
        <v>393836000</v>
      </c>
      <c r="BD883" s="1">
        <v>0</v>
      </c>
      <c r="BE883" s="1">
        <v>0</v>
      </c>
      <c r="BF883" s="1">
        <v>205479000</v>
      </c>
      <c r="BG883" s="1">
        <v>0</v>
      </c>
      <c r="BH883" s="1">
        <v>0</v>
      </c>
      <c r="BI883" s="1">
        <v>1511320872</v>
      </c>
      <c r="BJ883" s="1">
        <v>460535872</v>
      </c>
      <c r="BK883" s="1">
        <v>30.47</v>
      </c>
      <c r="BL883" t="s">
        <v>1742</v>
      </c>
      <c r="BM883" s="3">
        <f t="shared" si="162"/>
        <v>171.23287199999999</v>
      </c>
      <c r="BN883" s="3">
        <f t="shared" si="163"/>
        <v>164.967872</v>
      </c>
      <c r="BO883" s="3">
        <f t="shared" si="164"/>
        <v>364.06099999999998</v>
      </c>
      <c r="BP883" s="3">
        <f t="shared" si="165"/>
        <v>295.56799999999998</v>
      </c>
      <c r="BQ883" s="3">
        <f t="shared" si="166"/>
        <v>376.71199999999999</v>
      </c>
      <c r="BR883" s="3">
        <f t="shared" si="167"/>
        <v>0</v>
      </c>
      <c r="BS883" s="3">
        <f t="shared" si="168"/>
        <v>393.83600000000001</v>
      </c>
      <c r="BT883" s="3">
        <f t="shared" si="169"/>
        <v>0</v>
      </c>
      <c r="BU883" s="3">
        <f t="shared" si="170"/>
        <v>205.47900000000001</v>
      </c>
      <c r="BV883" s="3">
        <f t="shared" si="171"/>
        <v>0</v>
      </c>
      <c r="BW883" s="3">
        <f t="shared" si="172"/>
        <v>1511.320872</v>
      </c>
      <c r="BX883" s="3">
        <f t="shared" si="173"/>
        <v>460.53587199999998</v>
      </c>
    </row>
    <row r="884" spans="1:76" x14ac:dyDescent="0.25">
      <c r="A884">
        <v>16</v>
      </c>
      <c r="B884" t="s">
        <v>60</v>
      </c>
      <c r="C884" t="s">
        <v>61</v>
      </c>
      <c r="D884">
        <v>2021</v>
      </c>
      <c r="E884" t="s">
        <v>62</v>
      </c>
      <c r="F884" t="s">
        <v>63</v>
      </c>
      <c r="G884">
        <v>2</v>
      </c>
      <c r="H884" t="s">
        <v>64</v>
      </c>
      <c r="I884" t="s">
        <v>3561</v>
      </c>
      <c r="J884" t="s">
        <v>1614</v>
      </c>
      <c r="K884" t="s">
        <v>1615</v>
      </c>
      <c r="L884" t="s">
        <v>3606</v>
      </c>
      <c r="M884" t="s">
        <v>1616</v>
      </c>
      <c r="N884" t="s">
        <v>3610</v>
      </c>
      <c r="O884" t="s">
        <v>68</v>
      </c>
      <c r="P884" t="s">
        <v>3621</v>
      </c>
      <c r="Q884" t="s">
        <v>312</v>
      </c>
      <c r="R884" t="s">
        <v>3841</v>
      </c>
      <c r="S884" t="s">
        <v>1743</v>
      </c>
      <c r="T884">
        <v>6</v>
      </c>
      <c r="U884">
        <v>1</v>
      </c>
      <c r="V884" t="s">
        <v>1744</v>
      </c>
      <c r="W884">
        <v>1</v>
      </c>
      <c r="X884" t="s">
        <v>72</v>
      </c>
      <c r="Y884">
        <v>1</v>
      </c>
      <c r="Z884" t="s">
        <v>73</v>
      </c>
      <c r="AA884">
        <v>1</v>
      </c>
      <c r="AB884" s="1">
        <v>23</v>
      </c>
      <c r="AC884" s="1">
        <v>22.62</v>
      </c>
      <c r="AD884" s="1">
        <v>98.35</v>
      </c>
      <c r="AE884" s="1">
        <v>27.38</v>
      </c>
      <c r="AF884" s="1">
        <v>4.38</v>
      </c>
      <c r="AG884" s="1">
        <v>16</v>
      </c>
      <c r="AH884" s="1">
        <v>32</v>
      </c>
      <c r="AI884" s="1">
        <v>0</v>
      </c>
      <c r="AJ884" s="1">
        <v>0</v>
      </c>
      <c r="AK884" s="1">
        <v>14</v>
      </c>
      <c r="AL884" s="1">
        <v>0</v>
      </c>
      <c r="AM884" s="1">
        <v>0</v>
      </c>
      <c r="AN884" s="1">
        <v>4</v>
      </c>
      <c r="AO884" s="1">
        <v>0</v>
      </c>
      <c r="AP884" s="1">
        <v>0</v>
      </c>
      <c r="AQ884" s="1">
        <v>100</v>
      </c>
      <c r="AR884" s="1">
        <v>27</v>
      </c>
      <c r="AS884" s="1">
        <v>27</v>
      </c>
      <c r="AT884" s="1">
        <v>738268000</v>
      </c>
      <c r="AU884" s="1">
        <v>737370000</v>
      </c>
      <c r="AV884" s="1">
        <v>99.88</v>
      </c>
      <c r="AW884" s="1">
        <v>1617952000</v>
      </c>
      <c r="AX884" s="1">
        <v>1224256000</v>
      </c>
      <c r="AY884" s="1">
        <v>75.67</v>
      </c>
      <c r="AZ884" s="1">
        <v>1762590000</v>
      </c>
      <c r="BA884" s="1">
        <v>0</v>
      </c>
      <c r="BB884" s="1">
        <v>0</v>
      </c>
      <c r="BC884" s="1">
        <v>2106755000</v>
      </c>
      <c r="BD884" s="1">
        <v>0</v>
      </c>
      <c r="BE884" s="1">
        <v>0</v>
      </c>
      <c r="BF884" s="1">
        <v>1155510000</v>
      </c>
      <c r="BG884" s="1">
        <v>0</v>
      </c>
      <c r="BH884" s="1">
        <v>0</v>
      </c>
      <c r="BI884" s="1">
        <v>7381075000</v>
      </c>
      <c r="BJ884" s="1">
        <v>1961626000</v>
      </c>
      <c r="BK884" s="1">
        <v>26.58</v>
      </c>
      <c r="BL884" t="s">
        <v>1745</v>
      </c>
      <c r="BM884" s="3">
        <f t="shared" si="162"/>
        <v>738.26800000000003</v>
      </c>
      <c r="BN884" s="3">
        <f t="shared" si="163"/>
        <v>737.37</v>
      </c>
      <c r="BO884" s="3">
        <f t="shared" si="164"/>
        <v>1617.952</v>
      </c>
      <c r="BP884" s="3">
        <f t="shared" si="165"/>
        <v>1224.2560000000001</v>
      </c>
      <c r="BQ884" s="3">
        <f t="shared" si="166"/>
        <v>1762.59</v>
      </c>
      <c r="BR884" s="3">
        <f t="shared" si="167"/>
        <v>0</v>
      </c>
      <c r="BS884" s="3">
        <f t="shared" si="168"/>
        <v>2106.7550000000001</v>
      </c>
      <c r="BT884" s="3">
        <f t="shared" si="169"/>
        <v>0</v>
      </c>
      <c r="BU884" s="3">
        <f t="shared" si="170"/>
        <v>1155.51</v>
      </c>
      <c r="BV884" s="3">
        <f t="shared" si="171"/>
        <v>0</v>
      </c>
      <c r="BW884" s="3">
        <f t="shared" si="172"/>
        <v>7381.0750000000007</v>
      </c>
      <c r="BX884" s="3">
        <f t="shared" si="173"/>
        <v>1961.6260000000002</v>
      </c>
    </row>
    <row r="885" spans="1:76" x14ac:dyDescent="0.25">
      <c r="A885">
        <v>16</v>
      </c>
      <c r="B885" t="s">
        <v>60</v>
      </c>
      <c r="C885" t="s">
        <v>61</v>
      </c>
      <c r="D885">
        <v>2021</v>
      </c>
      <c r="E885" t="s">
        <v>62</v>
      </c>
      <c r="F885" t="s">
        <v>63</v>
      </c>
      <c r="G885">
        <v>2</v>
      </c>
      <c r="H885" t="s">
        <v>64</v>
      </c>
      <c r="I885" t="s">
        <v>3561</v>
      </c>
      <c r="J885" t="s">
        <v>1614</v>
      </c>
      <c r="K885" t="s">
        <v>1615</v>
      </c>
      <c r="L885" t="s">
        <v>3606</v>
      </c>
      <c r="M885" t="s">
        <v>1616</v>
      </c>
      <c r="N885" t="s">
        <v>3610</v>
      </c>
      <c r="O885" t="s">
        <v>68</v>
      </c>
      <c r="P885" t="s">
        <v>3621</v>
      </c>
      <c r="Q885" t="s">
        <v>312</v>
      </c>
      <c r="R885" t="s">
        <v>3841</v>
      </c>
      <c r="S885" t="s">
        <v>1743</v>
      </c>
      <c r="T885">
        <v>6</v>
      </c>
      <c r="U885">
        <v>2</v>
      </c>
      <c r="V885" t="s">
        <v>1746</v>
      </c>
      <c r="W885">
        <v>1</v>
      </c>
      <c r="X885" t="s">
        <v>72</v>
      </c>
      <c r="Y885">
        <v>1</v>
      </c>
      <c r="Z885" t="s">
        <v>73</v>
      </c>
      <c r="AA885">
        <v>1</v>
      </c>
      <c r="AB885" s="1">
        <v>10</v>
      </c>
      <c r="AC885" s="1">
        <v>10</v>
      </c>
      <c r="AD885" s="1">
        <v>100</v>
      </c>
      <c r="AE885" s="1">
        <v>20</v>
      </c>
      <c r="AF885" s="1">
        <v>5.1100000000000003</v>
      </c>
      <c r="AG885" s="1">
        <v>25.55</v>
      </c>
      <c r="AH885" s="1">
        <v>30</v>
      </c>
      <c r="AI885" s="1">
        <v>0</v>
      </c>
      <c r="AJ885" s="1">
        <v>0</v>
      </c>
      <c r="AK885" s="1">
        <v>30</v>
      </c>
      <c r="AL885" s="1">
        <v>0</v>
      </c>
      <c r="AM885" s="1">
        <v>0</v>
      </c>
      <c r="AN885" s="1">
        <v>10</v>
      </c>
      <c r="AO885" s="1">
        <v>0</v>
      </c>
      <c r="AP885" s="1">
        <v>0</v>
      </c>
      <c r="AQ885" s="1">
        <v>100</v>
      </c>
      <c r="AR885" s="1">
        <v>15.11</v>
      </c>
      <c r="AS885" s="1">
        <v>15.11</v>
      </c>
      <c r="AT885" s="1">
        <v>420544000</v>
      </c>
      <c r="AU885" s="1">
        <v>411660780</v>
      </c>
      <c r="AV885" s="1">
        <v>97.89</v>
      </c>
      <c r="AW885" s="1">
        <v>647437000</v>
      </c>
      <c r="AX885" s="1">
        <v>527626000</v>
      </c>
      <c r="AY885" s="1">
        <v>81.489999999999995</v>
      </c>
      <c r="AZ885" s="1">
        <v>574691000</v>
      </c>
      <c r="BA885" s="1">
        <v>0</v>
      </c>
      <c r="BB885" s="1">
        <v>0</v>
      </c>
      <c r="BC885" s="1">
        <v>549474000</v>
      </c>
      <c r="BD885" s="1">
        <v>0</v>
      </c>
      <c r="BE885" s="1">
        <v>0</v>
      </c>
      <c r="BF885" s="1">
        <v>297726000</v>
      </c>
      <c r="BG885" s="1">
        <v>0</v>
      </c>
      <c r="BH885" s="1">
        <v>0</v>
      </c>
      <c r="BI885" s="1">
        <v>2489872000</v>
      </c>
      <c r="BJ885" s="1">
        <v>939286780</v>
      </c>
      <c r="BK885" s="1">
        <v>37.72</v>
      </c>
      <c r="BL885" t="s">
        <v>1747</v>
      </c>
      <c r="BM885" s="3">
        <f t="shared" si="162"/>
        <v>420.54399999999998</v>
      </c>
      <c r="BN885" s="3">
        <f t="shared" si="163"/>
        <v>411.66077999999999</v>
      </c>
      <c r="BO885" s="3">
        <f t="shared" si="164"/>
        <v>647.43700000000001</v>
      </c>
      <c r="BP885" s="3">
        <f t="shared" si="165"/>
        <v>527.62599999999998</v>
      </c>
      <c r="BQ885" s="3">
        <f t="shared" si="166"/>
        <v>574.69100000000003</v>
      </c>
      <c r="BR885" s="3">
        <f t="shared" si="167"/>
        <v>0</v>
      </c>
      <c r="BS885" s="3">
        <f t="shared" si="168"/>
        <v>549.47400000000005</v>
      </c>
      <c r="BT885" s="3">
        <f t="shared" si="169"/>
        <v>0</v>
      </c>
      <c r="BU885" s="3">
        <f t="shared" si="170"/>
        <v>297.726</v>
      </c>
      <c r="BV885" s="3">
        <f t="shared" si="171"/>
        <v>0</v>
      </c>
      <c r="BW885" s="3">
        <f t="shared" si="172"/>
        <v>2489.8720000000003</v>
      </c>
      <c r="BX885" s="3">
        <f t="shared" si="173"/>
        <v>939.28677999999991</v>
      </c>
    </row>
    <row r="886" spans="1:76" x14ac:dyDescent="0.25">
      <c r="A886">
        <v>16</v>
      </c>
      <c r="B886" t="s">
        <v>60</v>
      </c>
      <c r="C886" t="s">
        <v>61</v>
      </c>
      <c r="D886">
        <v>2021</v>
      </c>
      <c r="E886" t="s">
        <v>62</v>
      </c>
      <c r="F886" t="s">
        <v>63</v>
      </c>
      <c r="G886">
        <v>2</v>
      </c>
      <c r="H886" t="s">
        <v>64</v>
      </c>
      <c r="I886" t="s">
        <v>3561</v>
      </c>
      <c r="J886" t="s">
        <v>1614</v>
      </c>
      <c r="K886" t="s">
        <v>1615</v>
      </c>
      <c r="L886" t="s">
        <v>3606</v>
      </c>
      <c r="M886" t="s">
        <v>1616</v>
      </c>
      <c r="N886" t="s">
        <v>3610</v>
      </c>
      <c r="O886" t="s">
        <v>68</v>
      </c>
      <c r="P886" t="s">
        <v>3621</v>
      </c>
      <c r="Q886" t="s">
        <v>312</v>
      </c>
      <c r="R886" t="s">
        <v>3841</v>
      </c>
      <c r="S886" t="s">
        <v>1743</v>
      </c>
      <c r="T886">
        <v>6</v>
      </c>
      <c r="U886">
        <v>3</v>
      </c>
      <c r="V886" t="s">
        <v>1748</v>
      </c>
      <c r="W886">
        <v>1</v>
      </c>
      <c r="X886" t="s">
        <v>72</v>
      </c>
      <c r="Y886">
        <v>1</v>
      </c>
      <c r="Z886" t="s">
        <v>73</v>
      </c>
      <c r="AA886">
        <v>1</v>
      </c>
      <c r="AB886" s="1">
        <v>12.5</v>
      </c>
      <c r="AC886" s="1">
        <v>12.5</v>
      </c>
      <c r="AD886" s="1">
        <v>100</v>
      </c>
      <c r="AE886" s="1">
        <v>22</v>
      </c>
      <c r="AF886" s="1">
        <v>6.24</v>
      </c>
      <c r="AG886" s="1">
        <v>28.36</v>
      </c>
      <c r="AH886" s="1">
        <v>25</v>
      </c>
      <c r="AI886" s="1">
        <v>0</v>
      </c>
      <c r="AJ886" s="1">
        <v>0</v>
      </c>
      <c r="AK886" s="1">
        <v>28</v>
      </c>
      <c r="AL886" s="1">
        <v>0</v>
      </c>
      <c r="AM886" s="1">
        <v>0</v>
      </c>
      <c r="AN886" s="1">
        <v>12.5</v>
      </c>
      <c r="AO886" s="1">
        <v>0</v>
      </c>
      <c r="AP886" s="1">
        <v>0</v>
      </c>
      <c r="AQ886" s="1">
        <v>100</v>
      </c>
      <c r="AR886" s="1">
        <v>18.739999999999998</v>
      </c>
      <c r="AS886" s="1">
        <v>18.739999999999998</v>
      </c>
      <c r="AT886" s="1">
        <v>112347000</v>
      </c>
      <c r="AU886" s="1">
        <v>112347000</v>
      </c>
      <c r="AV886" s="1">
        <v>100</v>
      </c>
      <c r="AW886" s="1">
        <v>193980000</v>
      </c>
      <c r="AX886" s="1">
        <v>187801375</v>
      </c>
      <c r="AY886" s="1">
        <v>96.81</v>
      </c>
      <c r="AZ886" s="1">
        <v>269451000</v>
      </c>
      <c r="BA886" s="1">
        <v>0</v>
      </c>
      <c r="BB886" s="1">
        <v>0</v>
      </c>
      <c r="BC886" s="1">
        <v>282161000</v>
      </c>
      <c r="BD886" s="1">
        <v>0</v>
      </c>
      <c r="BE886" s="1">
        <v>0</v>
      </c>
      <c r="BF886" s="1">
        <v>295507000</v>
      </c>
      <c r="BG886" s="1">
        <v>0</v>
      </c>
      <c r="BH886" s="1">
        <v>0</v>
      </c>
      <c r="BI886" s="1">
        <v>1153446000</v>
      </c>
      <c r="BJ886" s="1">
        <v>300148375</v>
      </c>
      <c r="BK886" s="1">
        <v>26.02</v>
      </c>
      <c r="BL886" t="s">
        <v>1749</v>
      </c>
      <c r="BM886" s="3">
        <f t="shared" si="162"/>
        <v>112.34699999999999</v>
      </c>
      <c r="BN886" s="3">
        <f t="shared" si="163"/>
        <v>112.34699999999999</v>
      </c>
      <c r="BO886" s="3">
        <f t="shared" si="164"/>
        <v>193.98</v>
      </c>
      <c r="BP886" s="3">
        <f t="shared" si="165"/>
        <v>187.80137500000001</v>
      </c>
      <c r="BQ886" s="3">
        <f t="shared" si="166"/>
        <v>269.45100000000002</v>
      </c>
      <c r="BR886" s="3">
        <f t="shared" si="167"/>
        <v>0</v>
      </c>
      <c r="BS886" s="3">
        <f t="shared" si="168"/>
        <v>282.161</v>
      </c>
      <c r="BT886" s="3">
        <f t="shared" si="169"/>
        <v>0</v>
      </c>
      <c r="BU886" s="3">
        <f t="shared" si="170"/>
        <v>295.50700000000001</v>
      </c>
      <c r="BV886" s="3">
        <f t="shared" si="171"/>
        <v>0</v>
      </c>
      <c r="BW886" s="3">
        <f t="shared" si="172"/>
        <v>1153.4460000000001</v>
      </c>
      <c r="BX886" s="3">
        <f t="shared" si="173"/>
        <v>300.14837499999999</v>
      </c>
    </row>
    <row r="887" spans="1:76" x14ac:dyDescent="0.25">
      <c r="A887">
        <v>16</v>
      </c>
      <c r="B887" t="s">
        <v>60</v>
      </c>
      <c r="C887" t="s">
        <v>61</v>
      </c>
      <c r="D887">
        <v>2021</v>
      </c>
      <c r="E887" t="s">
        <v>62</v>
      </c>
      <c r="F887" t="s">
        <v>63</v>
      </c>
      <c r="G887">
        <v>2</v>
      </c>
      <c r="H887" t="s">
        <v>64</v>
      </c>
      <c r="I887" t="s">
        <v>3561</v>
      </c>
      <c r="J887" t="s">
        <v>1614</v>
      </c>
      <c r="K887" t="s">
        <v>1615</v>
      </c>
      <c r="L887" t="s">
        <v>3606</v>
      </c>
      <c r="M887" t="s">
        <v>1616</v>
      </c>
      <c r="N887" t="s">
        <v>3610</v>
      </c>
      <c r="O887" t="s">
        <v>68</v>
      </c>
      <c r="P887" t="s">
        <v>3621</v>
      </c>
      <c r="Q887" t="s">
        <v>312</v>
      </c>
      <c r="R887" t="s">
        <v>3841</v>
      </c>
      <c r="S887" t="s">
        <v>1743</v>
      </c>
      <c r="T887">
        <v>6</v>
      </c>
      <c r="U887">
        <v>4</v>
      </c>
      <c r="V887" t="s">
        <v>1750</v>
      </c>
      <c r="W887">
        <v>1</v>
      </c>
      <c r="X887" t="s">
        <v>72</v>
      </c>
      <c r="Y887">
        <v>1</v>
      </c>
      <c r="Z887" t="s">
        <v>73</v>
      </c>
      <c r="AA887">
        <v>1</v>
      </c>
      <c r="AB887" s="1">
        <v>4</v>
      </c>
      <c r="AC887" s="1">
        <v>4</v>
      </c>
      <c r="AD887" s="1">
        <v>100</v>
      </c>
      <c r="AE887" s="1">
        <v>4</v>
      </c>
      <c r="AF887" s="1">
        <v>0.8</v>
      </c>
      <c r="AG887" s="1">
        <v>20</v>
      </c>
      <c r="AH887" s="1">
        <v>4</v>
      </c>
      <c r="AI887" s="1">
        <v>0</v>
      </c>
      <c r="AJ887" s="1">
        <v>0</v>
      </c>
      <c r="AK887" s="1">
        <v>4</v>
      </c>
      <c r="AL887" s="1">
        <v>0</v>
      </c>
      <c r="AM887" s="1">
        <v>0</v>
      </c>
      <c r="AN887" s="1">
        <v>4</v>
      </c>
      <c r="AO887" s="1">
        <v>0</v>
      </c>
      <c r="AP887" s="1">
        <v>0</v>
      </c>
      <c r="AQ887" s="1">
        <v>20</v>
      </c>
      <c r="AR887" s="1">
        <v>4.8</v>
      </c>
      <c r="AS887" s="1">
        <v>24</v>
      </c>
      <c r="AT887" s="1">
        <v>216982000</v>
      </c>
      <c r="AU887" s="1">
        <v>216982000</v>
      </c>
      <c r="AV887" s="1">
        <v>100</v>
      </c>
      <c r="AW887" s="1">
        <v>459072000</v>
      </c>
      <c r="AX887" s="1">
        <v>387216000</v>
      </c>
      <c r="AY887" s="1">
        <v>84.35</v>
      </c>
      <c r="AZ887" s="1">
        <v>1120639000</v>
      </c>
      <c r="BA887" s="1">
        <v>0</v>
      </c>
      <c r="BB887" s="1">
        <v>0</v>
      </c>
      <c r="BC887" s="1">
        <v>1144228000</v>
      </c>
      <c r="BD887" s="1">
        <v>0</v>
      </c>
      <c r="BE887" s="1">
        <v>0</v>
      </c>
      <c r="BF887" s="1">
        <v>668566000</v>
      </c>
      <c r="BG887" s="1">
        <v>0</v>
      </c>
      <c r="BH887" s="1">
        <v>0</v>
      </c>
      <c r="BI887" s="1">
        <v>3609487000</v>
      </c>
      <c r="BJ887" s="1">
        <v>604198000</v>
      </c>
      <c r="BK887" s="1">
        <v>16.739999999999998</v>
      </c>
      <c r="BL887" t="s">
        <v>1751</v>
      </c>
      <c r="BM887" s="3">
        <f t="shared" si="162"/>
        <v>216.982</v>
      </c>
      <c r="BN887" s="3">
        <f t="shared" si="163"/>
        <v>216.982</v>
      </c>
      <c r="BO887" s="3">
        <f t="shared" si="164"/>
        <v>459.072</v>
      </c>
      <c r="BP887" s="3">
        <f t="shared" si="165"/>
        <v>387.21600000000001</v>
      </c>
      <c r="BQ887" s="3">
        <f t="shared" si="166"/>
        <v>1120.6389999999999</v>
      </c>
      <c r="BR887" s="3">
        <f t="shared" si="167"/>
        <v>0</v>
      </c>
      <c r="BS887" s="3">
        <f t="shared" si="168"/>
        <v>1144.2280000000001</v>
      </c>
      <c r="BT887" s="3">
        <f t="shared" si="169"/>
        <v>0</v>
      </c>
      <c r="BU887" s="3">
        <f t="shared" si="170"/>
        <v>668.56600000000003</v>
      </c>
      <c r="BV887" s="3">
        <f t="shared" si="171"/>
        <v>0</v>
      </c>
      <c r="BW887" s="3">
        <f t="shared" si="172"/>
        <v>3609.4870000000001</v>
      </c>
      <c r="BX887" s="3">
        <f t="shared" si="173"/>
        <v>604.19799999999998</v>
      </c>
    </row>
    <row r="888" spans="1:76" x14ac:dyDescent="0.25">
      <c r="A888">
        <v>16</v>
      </c>
      <c r="B888" t="s">
        <v>60</v>
      </c>
      <c r="C888" t="s">
        <v>61</v>
      </c>
      <c r="D888">
        <v>2021</v>
      </c>
      <c r="E888" t="s">
        <v>62</v>
      </c>
      <c r="F888" t="s">
        <v>63</v>
      </c>
      <c r="G888">
        <v>2</v>
      </c>
      <c r="H888" t="s">
        <v>64</v>
      </c>
      <c r="I888" t="s">
        <v>3561</v>
      </c>
      <c r="J888" t="s">
        <v>1614</v>
      </c>
      <c r="K888" t="s">
        <v>1615</v>
      </c>
      <c r="L888" t="s">
        <v>3606</v>
      </c>
      <c r="M888" t="s">
        <v>1616</v>
      </c>
      <c r="N888" t="s">
        <v>3610</v>
      </c>
      <c r="O888" t="s">
        <v>68</v>
      </c>
      <c r="P888" t="s">
        <v>3621</v>
      </c>
      <c r="Q888" t="s">
        <v>312</v>
      </c>
      <c r="R888" t="s">
        <v>3841</v>
      </c>
      <c r="S888" t="s">
        <v>1743</v>
      </c>
      <c r="T888">
        <v>6</v>
      </c>
      <c r="U888">
        <v>5</v>
      </c>
      <c r="V888" t="s">
        <v>1752</v>
      </c>
      <c r="W888">
        <v>1</v>
      </c>
      <c r="X888" t="s">
        <v>72</v>
      </c>
      <c r="Y888">
        <v>1</v>
      </c>
      <c r="Z888" t="s">
        <v>73</v>
      </c>
      <c r="AA888">
        <v>1</v>
      </c>
      <c r="AB888" s="1">
        <v>6</v>
      </c>
      <c r="AC888" s="1">
        <v>6</v>
      </c>
      <c r="AD888" s="1">
        <v>100</v>
      </c>
      <c r="AE888" s="1">
        <v>12</v>
      </c>
      <c r="AF888" s="1">
        <v>3</v>
      </c>
      <c r="AG888" s="1">
        <v>25</v>
      </c>
      <c r="AH888" s="1">
        <v>12</v>
      </c>
      <c r="AI888" s="1">
        <v>0</v>
      </c>
      <c r="AJ888" s="1">
        <v>0</v>
      </c>
      <c r="AK888" s="1">
        <v>12</v>
      </c>
      <c r="AL888" s="1">
        <v>0</v>
      </c>
      <c r="AM888" s="1">
        <v>0</v>
      </c>
      <c r="AN888" s="1">
        <v>6</v>
      </c>
      <c r="AO888" s="1">
        <v>0</v>
      </c>
      <c r="AP888" s="1">
        <v>0</v>
      </c>
      <c r="AQ888" s="1">
        <v>48</v>
      </c>
      <c r="AR888" s="1">
        <v>9</v>
      </c>
      <c r="AS888" s="1">
        <v>18.75</v>
      </c>
      <c r="AT888" s="1">
        <v>362580000</v>
      </c>
      <c r="AU888" s="1">
        <v>362580000</v>
      </c>
      <c r="AV888" s="1">
        <v>100</v>
      </c>
      <c r="AW888" s="1">
        <v>607160000</v>
      </c>
      <c r="AX888" s="1">
        <v>495042000</v>
      </c>
      <c r="AY888" s="1">
        <v>81.53</v>
      </c>
      <c r="AZ888" s="1">
        <v>893382000</v>
      </c>
      <c r="BA888" s="1">
        <v>0</v>
      </c>
      <c r="BB888" s="1">
        <v>0</v>
      </c>
      <c r="BC888" s="1">
        <v>938051000</v>
      </c>
      <c r="BD888" s="1">
        <v>0</v>
      </c>
      <c r="BE888" s="1">
        <v>0</v>
      </c>
      <c r="BF888" s="1">
        <v>886104000</v>
      </c>
      <c r="BG888" s="1">
        <v>0</v>
      </c>
      <c r="BH888" s="1">
        <v>0</v>
      </c>
      <c r="BI888" s="1">
        <v>3687277000</v>
      </c>
      <c r="BJ888" s="1">
        <v>857622000</v>
      </c>
      <c r="BK888" s="1">
        <v>23.26</v>
      </c>
      <c r="BL888" t="s">
        <v>1753</v>
      </c>
      <c r="BM888" s="3">
        <f t="shared" si="162"/>
        <v>362.58</v>
      </c>
      <c r="BN888" s="3">
        <f t="shared" si="163"/>
        <v>362.58</v>
      </c>
      <c r="BO888" s="3">
        <f t="shared" si="164"/>
        <v>607.16</v>
      </c>
      <c r="BP888" s="3">
        <f t="shared" si="165"/>
        <v>495.04199999999997</v>
      </c>
      <c r="BQ888" s="3">
        <f t="shared" si="166"/>
        <v>893.38199999999995</v>
      </c>
      <c r="BR888" s="3">
        <f t="shared" si="167"/>
        <v>0</v>
      </c>
      <c r="BS888" s="3">
        <f t="shared" si="168"/>
        <v>938.05100000000004</v>
      </c>
      <c r="BT888" s="3">
        <f t="shared" si="169"/>
        <v>0</v>
      </c>
      <c r="BU888" s="3">
        <f t="shared" si="170"/>
        <v>886.10400000000004</v>
      </c>
      <c r="BV888" s="3">
        <f t="shared" si="171"/>
        <v>0</v>
      </c>
      <c r="BW888" s="3">
        <f t="shared" si="172"/>
        <v>3687.277</v>
      </c>
      <c r="BX888" s="3">
        <f t="shared" si="173"/>
        <v>857.62199999999996</v>
      </c>
    </row>
    <row r="889" spans="1:76" x14ac:dyDescent="0.25">
      <c r="A889">
        <v>16</v>
      </c>
      <c r="B889" t="s">
        <v>60</v>
      </c>
      <c r="C889" t="s">
        <v>61</v>
      </c>
      <c r="D889">
        <v>2021</v>
      </c>
      <c r="E889" t="s">
        <v>62</v>
      </c>
      <c r="F889" t="s">
        <v>63</v>
      </c>
      <c r="G889">
        <v>2</v>
      </c>
      <c r="H889" t="s">
        <v>64</v>
      </c>
      <c r="I889" t="s">
        <v>3561</v>
      </c>
      <c r="J889" t="s">
        <v>1614</v>
      </c>
      <c r="K889" t="s">
        <v>1615</v>
      </c>
      <c r="L889" t="s">
        <v>3606</v>
      </c>
      <c r="M889" t="s">
        <v>1616</v>
      </c>
      <c r="N889" t="s">
        <v>3610</v>
      </c>
      <c r="O889" t="s">
        <v>68</v>
      </c>
      <c r="P889" t="s">
        <v>3636</v>
      </c>
      <c r="Q889" t="s">
        <v>849</v>
      </c>
      <c r="R889" t="s">
        <v>3842</v>
      </c>
      <c r="S889" t="s">
        <v>1754</v>
      </c>
      <c r="T889">
        <v>7</v>
      </c>
      <c r="U889">
        <v>1</v>
      </c>
      <c r="V889" t="s">
        <v>1755</v>
      </c>
      <c r="W889">
        <v>1</v>
      </c>
      <c r="X889" t="s">
        <v>72</v>
      </c>
      <c r="Y889">
        <v>1</v>
      </c>
      <c r="Z889" t="s">
        <v>73</v>
      </c>
      <c r="AA889">
        <v>1</v>
      </c>
      <c r="AB889" s="1">
        <v>0.2</v>
      </c>
      <c r="AC889" s="1">
        <v>0.12</v>
      </c>
      <c r="AD889" s="1">
        <v>60</v>
      </c>
      <c r="AE889" s="1">
        <v>0.38</v>
      </c>
      <c r="AF889" s="1">
        <v>0.05</v>
      </c>
      <c r="AG889" s="1">
        <v>13.16</v>
      </c>
      <c r="AH889" s="1">
        <v>0.6</v>
      </c>
      <c r="AI889" s="1">
        <v>0</v>
      </c>
      <c r="AJ889" s="1">
        <v>0</v>
      </c>
      <c r="AK889" s="1">
        <v>0.8</v>
      </c>
      <c r="AL889" s="1">
        <v>0</v>
      </c>
      <c r="AM889" s="1">
        <v>0</v>
      </c>
      <c r="AN889" s="1">
        <v>0.1</v>
      </c>
      <c r="AO889" s="1">
        <v>0</v>
      </c>
      <c r="AP889" s="1">
        <v>0</v>
      </c>
      <c r="AQ889" s="1">
        <v>2</v>
      </c>
      <c r="AR889" s="1">
        <v>0.17</v>
      </c>
      <c r="AS889" s="1">
        <v>8.5</v>
      </c>
      <c r="AT889" s="1">
        <v>566596000</v>
      </c>
      <c r="AU889" s="1">
        <v>566433286</v>
      </c>
      <c r="AV889" s="1">
        <v>99.97</v>
      </c>
      <c r="AW889" s="1">
        <v>238230000</v>
      </c>
      <c r="AX889" s="1">
        <v>59528000</v>
      </c>
      <c r="AY889" s="1">
        <v>24.99</v>
      </c>
      <c r="AZ889" s="1">
        <v>416497000</v>
      </c>
      <c r="BA889" s="1">
        <v>0</v>
      </c>
      <c r="BB889" s="1">
        <v>0</v>
      </c>
      <c r="BC889" s="1">
        <v>431182000</v>
      </c>
      <c r="BD889" s="1">
        <v>0</v>
      </c>
      <c r="BE889" s="1">
        <v>0</v>
      </c>
      <c r="BF889" s="1">
        <v>284319000</v>
      </c>
      <c r="BG889" s="1">
        <v>0</v>
      </c>
      <c r="BH889" s="1">
        <v>0</v>
      </c>
      <c r="BI889" s="1">
        <v>1936824000</v>
      </c>
      <c r="BJ889" s="1">
        <v>625961286</v>
      </c>
      <c r="BK889" s="1">
        <v>32.32</v>
      </c>
      <c r="BL889" t="s">
        <v>1756</v>
      </c>
      <c r="BM889" s="3">
        <f t="shared" si="162"/>
        <v>566.596</v>
      </c>
      <c r="BN889" s="3">
        <f t="shared" si="163"/>
        <v>566.43328599999995</v>
      </c>
      <c r="BO889" s="3">
        <f t="shared" si="164"/>
        <v>238.23</v>
      </c>
      <c r="BP889" s="3">
        <f t="shared" si="165"/>
        <v>59.527999999999999</v>
      </c>
      <c r="BQ889" s="3">
        <f t="shared" si="166"/>
        <v>416.49700000000001</v>
      </c>
      <c r="BR889" s="3">
        <f t="shared" si="167"/>
        <v>0</v>
      </c>
      <c r="BS889" s="3">
        <f t="shared" si="168"/>
        <v>431.18200000000002</v>
      </c>
      <c r="BT889" s="3">
        <f t="shared" si="169"/>
        <v>0</v>
      </c>
      <c r="BU889" s="3">
        <f t="shared" si="170"/>
        <v>284.31900000000002</v>
      </c>
      <c r="BV889" s="3">
        <f t="shared" si="171"/>
        <v>0</v>
      </c>
      <c r="BW889" s="3">
        <f t="shared" si="172"/>
        <v>1936.8240000000001</v>
      </c>
      <c r="BX889" s="3">
        <f t="shared" si="173"/>
        <v>625.96128599999997</v>
      </c>
    </row>
    <row r="890" spans="1:76" x14ac:dyDescent="0.25">
      <c r="A890">
        <v>16</v>
      </c>
      <c r="B890" t="s">
        <v>60</v>
      </c>
      <c r="C890" t="s">
        <v>61</v>
      </c>
      <c r="D890">
        <v>2021</v>
      </c>
      <c r="E890" t="s">
        <v>62</v>
      </c>
      <c r="F890" t="s">
        <v>63</v>
      </c>
      <c r="G890">
        <v>2</v>
      </c>
      <c r="H890" t="s">
        <v>64</v>
      </c>
      <c r="I890" t="s">
        <v>3561</v>
      </c>
      <c r="J890" t="s">
        <v>1614</v>
      </c>
      <c r="K890" t="s">
        <v>1615</v>
      </c>
      <c r="L890" t="s">
        <v>3606</v>
      </c>
      <c r="M890" t="s">
        <v>1616</v>
      </c>
      <c r="N890" t="s">
        <v>3610</v>
      </c>
      <c r="O890" t="s">
        <v>68</v>
      </c>
      <c r="P890" t="s">
        <v>3636</v>
      </c>
      <c r="Q890" t="s">
        <v>849</v>
      </c>
      <c r="R890" t="s">
        <v>3842</v>
      </c>
      <c r="S890" t="s">
        <v>1754</v>
      </c>
      <c r="T890">
        <v>7</v>
      </c>
      <c r="U890">
        <v>2</v>
      </c>
      <c r="V890" t="s">
        <v>1757</v>
      </c>
      <c r="W890">
        <v>1</v>
      </c>
      <c r="X890" t="s">
        <v>72</v>
      </c>
      <c r="Y890">
        <v>1</v>
      </c>
      <c r="Z890" t="s">
        <v>73</v>
      </c>
      <c r="AA890">
        <v>1</v>
      </c>
      <c r="AB890" s="1">
        <v>0.4</v>
      </c>
      <c r="AC890" s="1">
        <v>0.38</v>
      </c>
      <c r="AD890" s="1">
        <v>95</v>
      </c>
      <c r="AE890" s="1">
        <v>2.02</v>
      </c>
      <c r="AF890" s="1">
        <v>0.22</v>
      </c>
      <c r="AG890" s="1">
        <v>10.89</v>
      </c>
      <c r="AH890" s="1">
        <v>2.2999999999999998</v>
      </c>
      <c r="AI890" s="1">
        <v>0</v>
      </c>
      <c r="AJ890" s="1">
        <v>0</v>
      </c>
      <c r="AK890" s="1">
        <v>2.2999999999999998</v>
      </c>
      <c r="AL890" s="1">
        <v>0</v>
      </c>
      <c r="AM890" s="1">
        <v>0</v>
      </c>
      <c r="AN890" s="1">
        <v>1</v>
      </c>
      <c r="AO890" s="1">
        <v>0</v>
      </c>
      <c r="AP890" s="1">
        <v>0</v>
      </c>
      <c r="AQ890" s="1">
        <v>8</v>
      </c>
      <c r="AR890" s="1">
        <v>0.6</v>
      </c>
      <c r="AS890" s="1">
        <v>7.5</v>
      </c>
      <c r="AT890" s="1">
        <v>344404000</v>
      </c>
      <c r="AU890" s="1">
        <v>258500000</v>
      </c>
      <c r="AV890" s="1">
        <v>75.06</v>
      </c>
      <c r="AW890" s="1">
        <v>746900000</v>
      </c>
      <c r="AX890" s="1">
        <v>241573000</v>
      </c>
      <c r="AY890" s="1">
        <v>32.340000000000003</v>
      </c>
      <c r="AZ890" s="1">
        <v>937342000</v>
      </c>
      <c r="BA890" s="1">
        <v>0</v>
      </c>
      <c r="BB890" s="1">
        <v>0</v>
      </c>
      <c r="BC890" s="1">
        <v>975701000</v>
      </c>
      <c r="BD890" s="1">
        <v>0</v>
      </c>
      <c r="BE890" s="1">
        <v>0</v>
      </c>
      <c r="BF890" s="1">
        <v>546164000</v>
      </c>
      <c r="BG890" s="1">
        <v>0</v>
      </c>
      <c r="BH890" s="1">
        <v>0</v>
      </c>
      <c r="BI890" s="1">
        <v>3550511000</v>
      </c>
      <c r="BJ890" s="1">
        <v>500073000</v>
      </c>
      <c r="BK890" s="1">
        <v>14.08</v>
      </c>
      <c r="BL890" t="s">
        <v>1758</v>
      </c>
      <c r="BM890" s="3">
        <f t="shared" si="162"/>
        <v>344.404</v>
      </c>
      <c r="BN890" s="3">
        <f t="shared" si="163"/>
        <v>258.5</v>
      </c>
      <c r="BO890" s="3">
        <f t="shared" si="164"/>
        <v>746.9</v>
      </c>
      <c r="BP890" s="3">
        <f t="shared" si="165"/>
        <v>241.57300000000001</v>
      </c>
      <c r="BQ890" s="3">
        <f t="shared" si="166"/>
        <v>937.34199999999998</v>
      </c>
      <c r="BR890" s="3">
        <f t="shared" si="167"/>
        <v>0</v>
      </c>
      <c r="BS890" s="3">
        <f t="shared" si="168"/>
        <v>975.70100000000002</v>
      </c>
      <c r="BT890" s="3">
        <f t="shared" si="169"/>
        <v>0</v>
      </c>
      <c r="BU890" s="3">
        <f t="shared" si="170"/>
        <v>546.16399999999999</v>
      </c>
      <c r="BV890" s="3">
        <f t="shared" si="171"/>
        <v>0</v>
      </c>
      <c r="BW890" s="3">
        <f t="shared" si="172"/>
        <v>3550.5110000000004</v>
      </c>
      <c r="BX890" s="3">
        <f t="shared" si="173"/>
        <v>500.07299999999998</v>
      </c>
    </row>
    <row r="891" spans="1:76" x14ac:dyDescent="0.25">
      <c r="A891">
        <v>16</v>
      </c>
      <c r="B891" t="s">
        <v>60</v>
      </c>
      <c r="C891" t="s">
        <v>61</v>
      </c>
      <c r="D891">
        <v>2021</v>
      </c>
      <c r="E891" t="s">
        <v>62</v>
      </c>
      <c r="F891" t="s">
        <v>63</v>
      </c>
      <c r="G891">
        <v>2</v>
      </c>
      <c r="H891" t="s">
        <v>64</v>
      </c>
      <c r="I891" t="s">
        <v>3561</v>
      </c>
      <c r="J891" t="s">
        <v>1614</v>
      </c>
      <c r="K891" t="s">
        <v>1615</v>
      </c>
      <c r="L891" t="s">
        <v>3606</v>
      </c>
      <c r="M891" t="s">
        <v>1616</v>
      </c>
      <c r="N891" t="s">
        <v>3610</v>
      </c>
      <c r="O891" t="s">
        <v>68</v>
      </c>
      <c r="P891" t="s">
        <v>3636</v>
      </c>
      <c r="Q891" t="s">
        <v>849</v>
      </c>
      <c r="R891" t="s">
        <v>3843</v>
      </c>
      <c r="S891" t="s">
        <v>1759</v>
      </c>
      <c r="T891">
        <v>6</v>
      </c>
      <c r="U891">
        <v>1</v>
      </c>
      <c r="V891" t="s">
        <v>1760</v>
      </c>
      <c r="W891">
        <v>1</v>
      </c>
      <c r="X891" t="s">
        <v>72</v>
      </c>
      <c r="Y891">
        <v>1</v>
      </c>
      <c r="Z891" t="s">
        <v>73</v>
      </c>
      <c r="AA891">
        <v>1</v>
      </c>
      <c r="AB891" s="1">
        <v>4</v>
      </c>
      <c r="AC891" s="1">
        <v>4</v>
      </c>
      <c r="AD891" s="1">
        <v>100</v>
      </c>
      <c r="AE891" s="1">
        <v>3</v>
      </c>
      <c r="AF891" s="1">
        <v>0.43</v>
      </c>
      <c r="AG891" s="1">
        <v>14.33</v>
      </c>
      <c r="AH891" s="1">
        <v>7</v>
      </c>
      <c r="AI891" s="1">
        <v>0</v>
      </c>
      <c r="AJ891" s="1">
        <v>0</v>
      </c>
      <c r="AK891" s="1">
        <v>6</v>
      </c>
      <c r="AL891" s="1">
        <v>0</v>
      </c>
      <c r="AM891" s="1">
        <v>0</v>
      </c>
      <c r="AN891" s="1">
        <v>4</v>
      </c>
      <c r="AO891" s="1">
        <v>0</v>
      </c>
      <c r="AP891" s="1">
        <v>0</v>
      </c>
      <c r="AQ891" s="1">
        <v>24</v>
      </c>
      <c r="AR891" s="1">
        <v>4.43</v>
      </c>
      <c r="AS891" s="1">
        <v>18.46</v>
      </c>
      <c r="AT891" s="1">
        <v>364736000</v>
      </c>
      <c r="AU891" s="1">
        <v>354700000</v>
      </c>
      <c r="AV891" s="1">
        <v>97.25</v>
      </c>
      <c r="AW891" s="1">
        <v>1279585000</v>
      </c>
      <c r="AX891" s="1">
        <v>987630725</v>
      </c>
      <c r="AY891" s="1">
        <v>77.180000000000007</v>
      </c>
      <c r="AZ891" s="1">
        <v>1407387000</v>
      </c>
      <c r="BA891" s="1">
        <v>0</v>
      </c>
      <c r="BB891" s="1">
        <v>0</v>
      </c>
      <c r="BC891" s="1">
        <v>1476924000</v>
      </c>
      <c r="BD891" s="1">
        <v>0</v>
      </c>
      <c r="BE891" s="1">
        <v>0</v>
      </c>
      <c r="BF891" s="1">
        <v>992892000</v>
      </c>
      <c r="BG891" s="1">
        <v>0</v>
      </c>
      <c r="BH891" s="1">
        <v>0</v>
      </c>
      <c r="BI891" s="1">
        <v>5521524000</v>
      </c>
      <c r="BJ891" s="1">
        <v>1342330725</v>
      </c>
      <c r="BK891" s="1">
        <v>24.31</v>
      </c>
      <c r="BL891" t="s">
        <v>1761</v>
      </c>
      <c r="BM891" s="3">
        <f t="shared" si="162"/>
        <v>364.73599999999999</v>
      </c>
      <c r="BN891" s="3">
        <f t="shared" si="163"/>
        <v>354.7</v>
      </c>
      <c r="BO891" s="3">
        <f t="shared" si="164"/>
        <v>1279.585</v>
      </c>
      <c r="BP891" s="3">
        <f t="shared" si="165"/>
        <v>987.63072499999998</v>
      </c>
      <c r="BQ891" s="3">
        <f t="shared" si="166"/>
        <v>1407.3869999999999</v>
      </c>
      <c r="BR891" s="3">
        <f t="shared" si="167"/>
        <v>0</v>
      </c>
      <c r="BS891" s="3">
        <f t="shared" si="168"/>
        <v>1476.924</v>
      </c>
      <c r="BT891" s="3">
        <f t="shared" si="169"/>
        <v>0</v>
      </c>
      <c r="BU891" s="3">
        <f t="shared" si="170"/>
        <v>992.89200000000005</v>
      </c>
      <c r="BV891" s="3">
        <f t="shared" si="171"/>
        <v>0</v>
      </c>
      <c r="BW891" s="3">
        <f t="shared" si="172"/>
        <v>5521.5239999999994</v>
      </c>
      <c r="BX891" s="3">
        <f t="shared" si="173"/>
        <v>1342.330725</v>
      </c>
    </row>
    <row r="892" spans="1:76" x14ac:dyDescent="0.25">
      <c r="A892">
        <v>16</v>
      </c>
      <c r="B892" t="s">
        <v>60</v>
      </c>
      <c r="C892" t="s">
        <v>61</v>
      </c>
      <c r="D892">
        <v>2021</v>
      </c>
      <c r="E892" t="s">
        <v>62</v>
      </c>
      <c r="F892" t="s">
        <v>63</v>
      </c>
      <c r="G892">
        <v>2</v>
      </c>
      <c r="H892" t="s">
        <v>64</v>
      </c>
      <c r="I892" t="s">
        <v>3561</v>
      </c>
      <c r="J892" t="s">
        <v>1614</v>
      </c>
      <c r="K892" t="s">
        <v>1615</v>
      </c>
      <c r="L892" t="s">
        <v>3606</v>
      </c>
      <c r="M892" t="s">
        <v>1616</v>
      </c>
      <c r="N892" t="s">
        <v>3610</v>
      </c>
      <c r="O892" t="s">
        <v>68</v>
      </c>
      <c r="P892" t="s">
        <v>3636</v>
      </c>
      <c r="Q892" t="s">
        <v>849</v>
      </c>
      <c r="R892" t="s">
        <v>3843</v>
      </c>
      <c r="S892" t="s">
        <v>1759</v>
      </c>
      <c r="T892">
        <v>6</v>
      </c>
      <c r="U892">
        <v>2</v>
      </c>
      <c r="V892" t="s">
        <v>1762</v>
      </c>
      <c r="W892">
        <v>1</v>
      </c>
      <c r="X892" t="s">
        <v>72</v>
      </c>
      <c r="Y892">
        <v>1</v>
      </c>
      <c r="Z892" t="s">
        <v>73</v>
      </c>
      <c r="AA892">
        <v>1</v>
      </c>
      <c r="AB892" s="1">
        <v>2</v>
      </c>
      <c r="AC892" s="1">
        <v>2</v>
      </c>
      <c r="AD892" s="1">
        <v>100</v>
      </c>
      <c r="AE892" s="1">
        <v>2</v>
      </c>
      <c r="AF892" s="1">
        <v>0.26</v>
      </c>
      <c r="AG892" s="1">
        <v>13</v>
      </c>
      <c r="AH892" s="1">
        <v>4</v>
      </c>
      <c r="AI892" s="1">
        <v>0</v>
      </c>
      <c r="AJ892" s="1">
        <v>0</v>
      </c>
      <c r="AK892" s="1">
        <v>5</v>
      </c>
      <c r="AL892" s="1">
        <v>0</v>
      </c>
      <c r="AM892" s="1">
        <v>0</v>
      </c>
      <c r="AN892" s="1">
        <v>2</v>
      </c>
      <c r="AO892" s="1">
        <v>0</v>
      </c>
      <c r="AP892" s="1">
        <v>0</v>
      </c>
      <c r="AQ892" s="1">
        <v>15</v>
      </c>
      <c r="AR892" s="1">
        <v>2.2599999999999998</v>
      </c>
      <c r="AS892" s="1">
        <v>15.07</v>
      </c>
      <c r="AT892" s="1">
        <v>183030000</v>
      </c>
      <c r="AU892" s="1">
        <v>139406000</v>
      </c>
      <c r="AV892" s="1">
        <v>76.17</v>
      </c>
      <c r="AW892" s="1">
        <v>389090000</v>
      </c>
      <c r="AX892" s="1">
        <v>157932000</v>
      </c>
      <c r="AY892" s="1">
        <v>40.590000000000003</v>
      </c>
      <c r="AZ892" s="1">
        <v>1222978000</v>
      </c>
      <c r="BA892" s="1">
        <v>0</v>
      </c>
      <c r="BB892" s="1">
        <v>0</v>
      </c>
      <c r="BC892" s="1">
        <v>1282255000</v>
      </c>
      <c r="BD892" s="1">
        <v>0</v>
      </c>
      <c r="BE892" s="1">
        <v>0</v>
      </c>
      <c r="BF892" s="1">
        <v>965050000</v>
      </c>
      <c r="BG892" s="1">
        <v>0</v>
      </c>
      <c r="BH892" s="1">
        <v>0</v>
      </c>
      <c r="BI892" s="1">
        <v>4042403000</v>
      </c>
      <c r="BJ892" s="1">
        <v>297338000</v>
      </c>
      <c r="BK892" s="1">
        <v>7.36</v>
      </c>
      <c r="BL892" t="s">
        <v>1763</v>
      </c>
      <c r="BM892" s="3">
        <f t="shared" si="162"/>
        <v>183.03</v>
      </c>
      <c r="BN892" s="3">
        <f t="shared" si="163"/>
        <v>139.40600000000001</v>
      </c>
      <c r="BO892" s="3">
        <f t="shared" si="164"/>
        <v>389.09</v>
      </c>
      <c r="BP892" s="3">
        <f t="shared" si="165"/>
        <v>157.93199999999999</v>
      </c>
      <c r="BQ892" s="3">
        <f t="shared" si="166"/>
        <v>1222.9780000000001</v>
      </c>
      <c r="BR892" s="3">
        <f t="shared" si="167"/>
        <v>0</v>
      </c>
      <c r="BS892" s="3">
        <f t="shared" si="168"/>
        <v>1282.2550000000001</v>
      </c>
      <c r="BT892" s="3">
        <f t="shared" si="169"/>
        <v>0</v>
      </c>
      <c r="BU892" s="3">
        <f t="shared" si="170"/>
        <v>965.05</v>
      </c>
      <c r="BV892" s="3">
        <f t="shared" si="171"/>
        <v>0</v>
      </c>
      <c r="BW892" s="3">
        <f t="shared" si="172"/>
        <v>4042.4030000000002</v>
      </c>
      <c r="BX892" s="3">
        <f t="shared" si="173"/>
        <v>297.33799999999997</v>
      </c>
    </row>
    <row r="893" spans="1:76" x14ac:dyDescent="0.25">
      <c r="A893">
        <v>16</v>
      </c>
      <c r="B893" t="s">
        <v>60</v>
      </c>
      <c r="C893" t="s">
        <v>61</v>
      </c>
      <c r="D893">
        <v>2021</v>
      </c>
      <c r="E893" t="s">
        <v>62</v>
      </c>
      <c r="F893" t="s">
        <v>63</v>
      </c>
      <c r="G893">
        <v>2</v>
      </c>
      <c r="H893" t="s">
        <v>64</v>
      </c>
      <c r="I893" t="s">
        <v>3561</v>
      </c>
      <c r="J893" t="s">
        <v>1614</v>
      </c>
      <c r="K893" t="s">
        <v>1615</v>
      </c>
      <c r="L893" t="s">
        <v>3606</v>
      </c>
      <c r="M893" t="s">
        <v>1616</v>
      </c>
      <c r="N893" t="s">
        <v>3610</v>
      </c>
      <c r="O893" t="s">
        <v>68</v>
      </c>
      <c r="P893" t="s">
        <v>3636</v>
      </c>
      <c r="Q893" t="s">
        <v>849</v>
      </c>
      <c r="R893" t="s">
        <v>3843</v>
      </c>
      <c r="S893" t="s">
        <v>1759</v>
      </c>
      <c r="T893">
        <v>6</v>
      </c>
      <c r="U893">
        <v>3</v>
      </c>
      <c r="V893" t="s">
        <v>1764</v>
      </c>
      <c r="W893">
        <v>1</v>
      </c>
      <c r="X893" t="s">
        <v>72</v>
      </c>
      <c r="Y893">
        <v>1</v>
      </c>
      <c r="Z893" t="s">
        <v>73</v>
      </c>
      <c r="AA893">
        <v>1</v>
      </c>
      <c r="AB893" s="1">
        <v>3</v>
      </c>
      <c r="AC893" s="1">
        <v>2.81</v>
      </c>
      <c r="AD893" s="1">
        <v>93.67</v>
      </c>
      <c r="AE893" s="1">
        <v>4.1900000000000004</v>
      </c>
      <c r="AF893" s="1">
        <v>0.74</v>
      </c>
      <c r="AG893" s="1">
        <v>17.66</v>
      </c>
      <c r="AH893" s="1">
        <v>3</v>
      </c>
      <c r="AI893" s="1">
        <v>0</v>
      </c>
      <c r="AJ893" s="1">
        <v>0</v>
      </c>
      <c r="AK893" s="1">
        <v>3</v>
      </c>
      <c r="AL893" s="1">
        <v>0</v>
      </c>
      <c r="AM893" s="1">
        <v>0</v>
      </c>
      <c r="AN893" s="1">
        <v>2</v>
      </c>
      <c r="AO893" s="1">
        <v>0</v>
      </c>
      <c r="AP893" s="1">
        <v>0</v>
      </c>
      <c r="AQ893" s="1">
        <v>15</v>
      </c>
      <c r="AR893" s="1">
        <v>3.55</v>
      </c>
      <c r="AS893" s="1">
        <v>23.67</v>
      </c>
      <c r="AT893" s="1">
        <v>54022000</v>
      </c>
      <c r="AU893" s="1">
        <v>43602000</v>
      </c>
      <c r="AV893" s="1">
        <v>80.709999999999994</v>
      </c>
      <c r="AW893" s="1">
        <v>155507000</v>
      </c>
      <c r="AX893" s="1">
        <v>74410000</v>
      </c>
      <c r="AY893" s="1">
        <v>47.85</v>
      </c>
      <c r="AZ893" s="1">
        <v>402829000</v>
      </c>
      <c r="BA893" s="1">
        <v>0</v>
      </c>
      <c r="BB893" s="1">
        <v>0</v>
      </c>
      <c r="BC893" s="1">
        <v>420475000</v>
      </c>
      <c r="BD893" s="1">
        <v>0</v>
      </c>
      <c r="BE893" s="1">
        <v>0</v>
      </c>
      <c r="BF893" s="1">
        <v>300702000</v>
      </c>
      <c r="BG893" s="1">
        <v>0</v>
      </c>
      <c r="BH893" s="1">
        <v>0</v>
      </c>
      <c r="BI893" s="1">
        <v>1333535000</v>
      </c>
      <c r="BJ893" s="1">
        <v>118012000</v>
      </c>
      <c r="BK893" s="1">
        <v>8.85</v>
      </c>
      <c r="BL893" t="s">
        <v>1765</v>
      </c>
      <c r="BM893" s="3">
        <f t="shared" si="162"/>
        <v>54.021999999999998</v>
      </c>
      <c r="BN893" s="3">
        <f t="shared" si="163"/>
        <v>43.601999999999997</v>
      </c>
      <c r="BO893" s="3">
        <f t="shared" si="164"/>
        <v>155.50700000000001</v>
      </c>
      <c r="BP893" s="3">
        <f t="shared" si="165"/>
        <v>74.41</v>
      </c>
      <c r="BQ893" s="3">
        <f t="shared" si="166"/>
        <v>402.82900000000001</v>
      </c>
      <c r="BR893" s="3">
        <f t="shared" si="167"/>
        <v>0</v>
      </c>
      <c r="BS893" s="3">
        <f t="shared" si="168"/>
        <v>420.47500000000002</v>
      </c>
      <c r="BT893" s="3">
        <f t="shared" si="169"/>
        <v>0</v>
      </c>
      <c r="BU893" s="3">
        <f t="shared" si="170"/>
        <v>300.702</v>
      </c>
      <c r="BV893" s="3">
        <f t="shared" si="171"/>
        <v>0</v>
      </c>
      <c r="BW893" s="3">
        <f t="shared" si="172"/>
        <v>1333.5350000000001</v>
      </c>
      <c r="BX893" s="3">
        <f t="shared" si="173"/>
        <v>118.012</v>
      </c>
    </row>
    <row r="894" spans="1:76" x14ac:dyDescent="0.25">
      <c r="A894">
        <v>16</v>
      </c>
      <c r="B894" t="s">
        <v>60</v>
      </c>
      <c r="C894" t="s">
        <v>61</v>
      </c>
      <c r="D894">
        <v>2021</v>
      </c>
      <c r="E894" t="s">
        <v>62</v>
      </c>
      <c r="F894" t="s">
        <v>63</v>
      </c>
      <c r="G894">
        <v>2</v>
      </c>
      <c r="H894" t="s">
        <v>64</v>
      </c>
      <c r="I894" t="s">
        <v>3561</v>
      </c>
      <c r="J894" t="s">
        <v>1614</v>
      </c>
      <c r="K894" t="s">
        <v>1615</v>
      </c>
      <c r="L894" t="s">
        <v>3606</v>
      </c>
      <c r="M894" t="s">
        <v>1616</v>
      </c>
      <c r="N894" t="s">
        <v>3610</v>
      </c>
      <c r="O894" t="s">
        <v>68</v>
      </c>
      <c r="P894" t="s">
        <v>3636</v>
      </c>
      <c r="Q894" t="s">
        <v>849</v>
      </c>
      <c r="R894" t="s">
        <v>3843</v>
      </c>
      <c r="S894" t="s">
        <v>1759</v>
      </c>
      <c r="T894">
        <v>6</v>
      </c>
      <c r="U894">
        <v>4</v>
      </c>
      <c r="V894" t="s">
        <v>1766</v>
      </c>
      <c r="W894">
        <v>1</v>
      </c>
      <c r="X894" t="s">
        <v>72</v>
      </c>
      <c r="Y894">
        <v>1</v>
      </c>
      <c r="Z894" t="s">
        <v>73</v>
      </c>
      <c r="AA894">
        <v>1</v>
      </c>
      <c r="AB894" s="1">
        <v>5</v>
      </c>
      <c r="AC894" s="1">
        <v>3.07</v>
      </c>
      <c r="AD894" s="1">
        <v>61.4</v>
      </c>
      <c r="AE894" s="1">
        <v>8.93</v>
      </c>
      <c r="AF894" s="1">
        <v>1.62</v>
      </c>
      <c r="AG894" s="1">
        <v>18.14</v>
      </c>
      <c r="AH894" s="1">
        <v>12</v>
      </c>
      <c r="AI894" s="1">
        <v>0</v>
      </c>
      <c r="AJ894" s="1">
        <v>0</v>
      </c>
      <c r="AK894" s="1">
        <v>9</v>
      </c>
      <c r="AL894" s="1">
        <v>0</v>
      </c>
      <c r="AM894" s="1">
        <v>0</v>
      </c>
      <c r="AN894" s="1">
        <v>5</v>
      </c>
      <c r="AO894" s="1">
        <v>0</v>
      </c>
      <c r="AP894" s="1">
        <v>0</v>
      </c>
      <c r="AQ894" s="1">
        <v>38</v>
      </c>
      <c r="AR894" s="1">
        <v>4.6900000000000004</v>
      </c>
      <c r="AS894" s="1">
        <v>12.34</v>
      </c>
      <c r="AT894" s="1">
        <v>2763278000</v>
      </c>
      <c r="AU894" s="1">
        <v>2695611598</v>
      </c>
      <c r="AV894" s="1">
        <v>97.55</v>
      </c>
      <c r="AW894" s="1">
        <v>2615358000</v>
      </c>
      <c r="AX894" s="1">
        <v>235765450</v>
      </c>
      <c r="AY894" s="1">
        <v>9.01</v>
      </c>
      <c r="AZ894" s="1">
        <v>3231589000</v>
      </c>
      <c r="BA894" s="1">
        <v>0</v>
      </c>
      <c r="BB894" s="1">
        <v>0</v>
      </c>
      <c r="BC894" s="1">
        <v>3364300000</v>
      </c>
      <c r="BD894" s="1">
        <v>0</v>
      </c>
      <c r="BE894" s="1">
        <v>0</v>
      </c>
      <c r="BF894" s="1">
        <v>2248450000</v>
      </c>
      <c r="BG894" s="1">
        <v>0</v>
      </c>
      <c r="BH894" s="1">
        <v>0</v>
      </c>
      <c r="BI894" s="1">
        <v>14222975000</v>
      </c>
      <c r="BJ894" s="1">
        <v>2931377048</v>
      </c>
      <c r="BK894" s="1">
        <v>20.61</v>
      </c>
      <c r="BL894" t="s">
        <v>1767</v>
      </c>
      <c r="BM894" s="3">
        <f t="shared" si="162"/>
        <v>2763.2779999999998</v>
      </c>
      <c r="BN894" s="3">
        <f t="shared" si="163"/>
        <v>2695.611598</v>
      </c>
      <c r="BO894" s="3">
        <f t="shared" si="164"/>
        <v>2615.3580000000002</v>
      </c>
      <c r="BP894" s="3">
        <f t="shared" si="165"/>
        <v>235.76544999999999</v>
      </c>
      <c r="BQ894" s="3">
        <f t="shared" si="166"/>
        <v>3231.5889999999999</v>
      </c>
      <c r="BR894" s="3">
        <f t="shared" si="167"/>
        <v>0</v>
      </c>
      <c r="BS894" s="3">
        <f t="shared" si="168"/>
        <v>3364.3</v>
      </c>
      <c r="BT894" s="3">
        <f t="shared" si="169"/>
        <v>0</v>
      </c>
      <c r="BU894" s="3">
        <f t="shared" si="170"/>
        <v>2248.4499999999998</v>
      </c>
      <c r="BV894" s="3">
        <f t="shared" si="171"/>
        <v>0</v>
      </c>
      <c r="BW894" s="3">
        <f t="shared" si="172"/>
        <v>14222.975000000002</v>
      </c>
      <c r="BX894" s="3">
        <f t="shared" si="173"/>
        <v>2931.3770479999998</v>
      </c>
    </row>
    <row r="895" spans="1:76" x14ac:dyDescent="0.25">
      <c r="A895">
        <v>16</v>
      </c>
      <c r="B895" t="s">
        <v>60</v>
      </c>
      <c r="C895" t="s">
        <v>61</v>
      </c>
      <c r="D895">
        <v>2021</v>
      </c>
      <c r="E895" t="s">
        <v>62</v>
      </c>
      <c r="F895" t="s">
        <v>63</v>
      </c>
      <c r="G895">
        <v>2</v>
      </c>
      <c r="H895" t="s">
        <v>64</v>
      </c>
      <c r="I895" t="s">
        <v>3561</v>
      </c>
      <c r="J895" t="s">
        <v>1614</v>
      </c>
      <c r="K895" t="s">
        <v>1615</v>
      </c>
      <c r="L895" t="s">
        <v>3606</v>
      </c>
      <c r="M895" t="s">
        <v>1616</v>
      </c>
      <c r="N895" t="s">
        <v>3610</v>
      </c>
      <c r="O895" t="s">
        <v>68</v>
      </c>
      <c r="P895" t="s">
        <v>3636</v>
      </c>
      <c r="Q895" t="s">
        <v>849</v>
      </c>
      <c r="R895" t="s">
        <v>3843</v>
      </c>
      <c r="S895" t="s">
        <v>1759</v>
      </c>
      <c r="T895">
        <v>6</v>
      </c>
      <c r="U895">
        <v>5</v>
      </c>
      <c r="V895" t="s">
        <v>1768</v>
      </c>
      <c r="W895">
        <v>1</v>
      </c>
      <c r="X895" t="s">
        <v>72</v>
      </c>
      <c r="Y895">
        <v>1</v>
      </c>
      <c r="Z895" t="s">
        <v>73</v>
      </c>
      <c r="AA895">
        <v>1</v>
      </c>
      <c r="AB895" s="1">
        <v>2</v>
      </c>
      <c r="AC895" s="1">
        <v>1.95</v>
      </c>
      <c r="AD895" s="1">
        <v>97.5</v>
      </c>
      <c r="AE895" s="1">
        <v>3.05</v>
      </c>
      <c r="AF895" s="1">
        <v>0.39</v>
      </c>
      <c r="AG895" s="1">
        <v>12.79</v>
      </c>
      <c r="AH895" s="1">
        <v>3</v>
      </c>
      <c r="AI895" s="1">
        <v>0</v>
      </c>
      <c r="AJ895" s="1">
        <v>0</v>
      </c>
      <c r="AK895" s="1">
        <v>3</v>
      </c>
      <c r="AL895" s="1">
        <v>0</v>
      </c>
      <c r="AM895" s="1">
        <v>0</v>
      </c>
      <c r="AN895" s="1">
        <v>2</v>
      </c>
      <c r="AO895" s="1">
        <v>0</v>
      </c>
      <c r="AP895" s="1">
        <v>0</v>
      </c>
      <c r="AQ895" s="1">
        <v>13</v>
      </c>
      <c r="AR895" s="1">
        <v>2.34</v>
      </c>
      <c r="AS895" s="1">
        <v>18</v>
      </c>
      <c r="AT895" s="1">
        <v>166584000</v>
      </c>
      <c r="AU895" s="1">
        <v>122884000</v>
      </c>
      <c r="AV895" s="1">
        <v>73.77</v>
      </c>
      <c r="AW895" s="1">
        <v>232232000</v>
      </c>
      <c r="AX895" s="1">
        <v>166905000</v>
      </c>
      <c r="AY895" s="1">
        <v>71.87</v>
      </c>
      <c r="AZ895" s="1">
        <v>705668000</v>
      </c>
      <c r="BA895" s="1">
        <v>0</v>
      </c>
      <c r="BB895" s="1">
        <v>0</v>
      </c>
      <c r="BC895" s="1">
        <v>736791000</v>
      </c>
      <c r="BD895" s="1">
        <v>0</v>
      </c>
      <c r="BE895" s="1">
        <v>0</v>
      </c>
      <c r="BF895" s="1">
        <v>478432000</v>
      </c>
      <c r="BG895" s="1">
        <v>0</v>
      </c>
      <c r="BH895" s="1">
        <v>0</v>
      </c>
      <c r="BI895" s="1">
        <v>2319707000</v>
      </c>
      <c r="BJ895" s="1">
        <v>289789000</v>
      </c>
      <c r="BK895" s="1">
        <v>12.49</v>
      </c>
      <c r="BL895" t="s">
        <v>1769</v>
      </c>
      <c r="BM895" s="3">
        <f t="shared" si="162"/>
        <v>166.584</v>
      </c>
      <c r="BN895" s="3">
        <f t="shared" si="163"/>
        <v>122.884</v>
      </c>
      <c r="BO895" s="3">
        <f t="shared" si="164"/>
        <v>232.232</v>
      </c>
      <c r="BP895" s="3">
        <f t="shared" si="165"/>
        <v>166.905</v>
      </c>
      <c r="BQ895" s="3">
        <f t="shared" si="166"/>
        <v>705.66800000000001</v>
      </c>
      <c r="BR895" s="3">
        <f t="shared" si="167"/>
        <v>0</v>
      </c>
      <c r="BS895" s="3">
        <f t="shared" si="168"/>
        <v>736.79100000000005</v>
      </c>
      <c r="BT895" s="3">
        <f t="shared" si="169"/>
        <v>0</v>
      </c>
      <c r="BU895" s="3">
        <f t="shared" si="170"/>
        <v>478.43200000000002</v>
      </c>
      <c r="BV895" s="3">
        <f t="shared" si="171"/>
        <v>0</v>
      </c>
      <c r="BW895" s="3">
        <f t="shared" si="172"/>
        <v>2319.7070000000003</v>
      </c>
      <c r="BX895" s="3">
        <f t="shared" si="173"/>
        <v>289.78899999999999</v>
      </c>
    </row>
    <row r="896" spans="1:76" x14ac:dyDescent="0.25">
      <c r="A896">
        <v>16</v>
      </c>
      <c r="B896" t="s">
        <v>60</v>
      </c>
      <c r="C896" t="s">
        <v>61</v>
      </c>
      <c r="D896">
        <v>2021</v>
      </c>
      <c r="E896" t="s">
        <v>62</v>
      </c>
      <c r="F896" t="s">
        <v>63</v>
      </c>
      <c r="G896">
        <v>2</v>
      </c>
      <c r="H896" t="s">
        <v>64</v>
      </c>
      <c r="I896" t="s">
        <v>3561</v>
      </c>
      <c r="J896" t="s">
        <v>1614</v>
      </c>
      <c r="K896" t="s">
        <v>1615</v>
      </c>
      <c r="L896" t="s">
        <v>3606</v>
      </c>
      <c r="M896" t="s">
        <v>1616</v>
      </c>
      <c r="N896" t="s">
        <v>3610</v>
      </c>
      <c r="O896" t="s">
        <v>68</v>
      </c>
      <c r="P896" t="s">
        <v>3615</v>
      </c>
      <c r="Q896" t="s">
        <v>69</v>
      </c>
      <c r="R896" t="s">
        <v>3844</v>
      </c>
      <c r="S896" t="s">
        <v>1770</v>
      </c>
      <c r="T896">
        <v>9</v>
      </c>
      <c r="U896">
        <v>1</v>
      </c>
      <c r="V896" t="s">
        <v>1771</v>
      </c>
      <c r="W896">
        <v>1</v>
      </c>
      <c r="X896" t="s">
        <v>72</v>
      </c>
      <c r="Y896">
        <v>1</v>
      </c>
      <c r="Z896" t="s">
        <v>73</v>
      </c>
      <c r="AA896">
        <v>1</v>
      </c>
      <c r="AB896" s="1">
        <v>3</v>
      </c>
      <c r="AC896" s="1">
        <v>2.8</v>
      </c>
      <c r="AD896" s="1">
        <v>93.33</v>
      </c>
      <c r="AE896" s="1">
        <v>2.2000000000000002</v>
      </c>
      <c r="AF896" s="1">
        <v>0.4</v>
      </c>
      <c r="AG896" s="1">
        <v>18.18</v>
      </c>
      <c r="AH896" s="1">
        <v>2</v>
      </c>
      <c r="AI896" s="1">
        <v>0</v>
      </c>
      <c r="AJ896" s="1">
        <v>0</v>
      </c>
      <c r="AK896" s="1">
        <v>2</v>
      </c>
      <c r="AL896" s="1">
        <v>0</v>
      </c>
      <c r="AM896" s="1">
        <v>0</v>
      </c>
      <c r="AN896" s="1">
        <v>1</v>
      </c>
      <c r="AO896" s="1">
        <v>0</v>
      </c>
      <c r="AP896" s="1">
        <v>0</v>
      </c>
      <c r="AQ896" s="1">
        <v>10</v>
      </c>
      <c r="AR896" s="1">
        <v>3.2</v>
      </c>
      <c r="AS896" s="1">
        <v>32</v>
      </c>
      <c r="AT896" s="1">
        <v>227282000</v>
      </c>
      <c r="AU896" s="1">
        <v>227282000</v>
      </c>
      <c r="AV896" s="1">
        <v>100</v>
      </c>
      <c r="AW896" s="1">
        <v>407720000</v>
      </c>
      <c r="AX896" s="1">
        <v>300040000</v>
      </c>
      <c r="AY896" s="1">
        <v>73.59</v>
      </c>
      <c r="AZ896" s="1">
        <v>375696000</v>
      </c>
      <c r="BA896" s="1">
        <v>0</v>
      </c>
      <c r="BB896" s="1">
        <v>0</v>
      </c>
      <c r="BC896" s="1">
        <v>392050000</v>
      </c>
      <c r="BD896" s="1">
        <v>0</v>
      </c>
      <c r="BE896" s="1">
        <v>0</v>
      </c>
      <c r="BF896" s="1">
        <v>402000000</v>
      </c>
      <c r="BG896" s="1">
        <v>0</v>
      </c>
      <c r="BH896" s="1">
        <v>0</v>
      </c>
      <c r="BI896" s="1">
        <v>1804748000</v>
      </c>
      <c r="BJ896" s="1">
        <v>527322000</v>
      </c>
      <c r="BK896" s="1">
        <v>29.22</v>
      </c>
      <c r="BL896" t="s">
        <v>1772</v>
      </c>
      <c r="BM896" s="3">
        <f t="shared" si="162"/>
        <v>227.28200000000001</v>
      </c>
      <c r="BN896" s="3">
        <f t="shared" si="163"/>
        <v>227.28200000000001</v>
      </c>
      <c r="BO896" s="3">
        <f t="shared" si="164"/>
        <v>407.72</v>
      </c>
      <c r="BP896" s="3">
        <f t="shared" si="165"/>
        <v>300.04000000000002</v>
      </c>
      <c r="BQ896" s="3">
        <f t="shared" si="166"/>
        <v>375.69600000000003</v>
      </c>
      <c r="BR896" s="3">
        <f t="shared" si="167"/>
        <v>0</v>
      </c>
      <c r="BS896" s="3">
        <f t="shared" si="168"/>
        <v>392.05</v>
      </c>
      <c r="BT896" s="3">
        <f t="shared" si="169"/>
        <v>0</v>
      </c>
      <c r="BU896" s="3">
        <f t="shared" si="170"/>
        <v>402</v>
      </c>
      <c r="BV896" s="3">
        <f t="shared" si="171"/>
        <v>0</v>
      </c>
      <c r="BW896" s="3">
        <f t="shared" si="172"/>
        <v>1804.748</v>
      </c>
      <c r="BX896" s="3">
        <f t="shared" si="173"/>
        <v>527.322</v>
      </c>
    </row>
    <row r="897" spans="1:76" x14ac:dyDescent="0.25">
      <c r="A897">
        <v>16</v>
      </c>
      <c r="B897" t="s">
        <v>60</v>
      </c>
      <c r="C897" t="s">
        <v>61</v>
      </c>
      <c r="D897">
        <v>2021</v>
      </c>
      <c r="E897" t="s">
        <v>62</v>
      </c>
      <c r="F897" t="s">
        <v>63</v>
      </c>
      <c r="G897">
        <v>2</v>
      </c>
      <c r="H897" t="s">
        <v>64</v>
      </c>
      <c r="I897" t="s">
        <v>3561</v>
      </c>
      <c r="J897" t="s">
        <v>1614</v>
      </c>
      <c r="K897" t="s">
        <v>1615</v>
      </c>
      <c r="L897" t="s">
        <v>3606</v>
      </c>
      <c r="M897" t="s">
        <v>1616</v>
      </c>
      <c r="N897" t="s">
        <v>3610</v>
      </c>
      <c r="O897" t="s">
        <v>68</v>
      </c>
      <c r="P897" t="s">
        <v>3615</v>
      </c>
      <c r="Q897" t="s">
        <v>69</v>
      </c>
      <c r="R897" t="s">
        <v>3844</v>
      </c>
      <c r="S897" t="s">
        <v>1770</v>
      </c>
      <c r="T897">
        <v>9</v>
      </c>
      <c r="U897">
        <v>2</v>
      </c>
      <c r="V897" t="s">
        <v>1773</v>
      </c>
      <c r="W897">
        <v>1</v>
      </c>
      <c r="X897" t="s">
        <v>72</v>
      </c>
      <c r="Y897">
        <v>1</v>
      </c>
      <c r="Z897" t="s">
        <v>73</v>
      </c>
      <c r="AA897">
        <v>1</v>
      </c>
      <c r="AB897" s="1">
        <v>54006</v>
      </c>
      <c r="AC897" s="1">
        <v>54006</v>
      </c>
      <c r="AD897" s="1">
        <v>100</v>
      </c>
      <c r="AE897" s="1">
        <v>146494</v>
      </c>
      <c r="AF897" s="1">
        <v>30661</v>
      </c>
      <c r="AG897" s="1">
        <v>20.93</v>
      </c>
      <c r="AH897" s="1">
        <v>157803</v>
      </c>
      <c r="AI897" s="1">
        <v>0</v>
      </c>
      <c r="AJ897" s="1">
        <v>0</v>
      </c>
      <c r="AK897" s="1">
        <v>163468</v>
      </c>
      <c r="AL897" s="1">
        <v>0</v>
      </c>
      <c r="AM897" s="1">
        <v>0</v>
      </c>
      <c r="AN897" s="1">
        <v>78229</v>
      </c>
      <c r="AO897" s="1">
        <v>0</v>
      </c>
      <c r="AP897" s="1">
        <v>0</v>
      </c>
      <c r="AQ897" s="1">
        <v>600000</v>
      </c>
      <c r="AR897" s="1">
        <v>84667</v>
      </c>
      <c r="AS897" s="1">
        <v>14.11</v>
      </c>
      <c r="AT897" s="1">
        <v>864095000</v>
      </c>
      <c r="AU897" s="1">
        <v>834598933</v>
      </c>
      <c r="AV897" s="1">
        <v>96.59</v>
      </c>
      <c r="AW897" s="1">
        <v>1175796000</v>
      </c>
      <c r="AX897" s="1">
        <v>706004447</v>
      </c>
      <c r="AY897" s="1">
        <v>60.04</v>
      </c>
      <c r="AZ897" s="1">
        <v>1267500000</v>
      </c>
      <c r="BA897" s="1">
        <v>0</v>
      </c>
      <c r="BB897" s="1">
        <v>0</v>
      </c>
      <c r="BC897" s="1">
        <v>1300125000</v>
      </c>
      <c r="BD897" s="1">
        <v>0</v>
      </c>
      <c r="BE897" s="1">
        <v>0</v>
      </c>
      <c r="BF897" s="1">
        <v>1322909000</v>
      </c>
      <c r="BG897" s="1">
        <v>0</v>
      </c>
      <c r="BH897" s="1">
        <v>0</v>
      </c>
      <c r="BI897" s="1">
        <v>5930425000</v>
      </c>
      <c r="BJ897" s="1">
        <v>1540603380</v>
      </c>
      <c r="BK897" s="1">
        <v>25.98</v>
      </c>
      <c r="BL897" t="s">
        <v>1774</v>
      </c>
      <c r="BM897" s="3">
        <f t="shared" si="162"/>
        <v>864.09500000000003</v>
      </c>
      <c r="BN897" s="3">
        <f t="shared" si="163"/>
        <v>834.59893299999999</v>
      </c>
      <c r="BO897" s="3">
        <f t="shared" si="164"/>
        <v>1175.796</v>
      </c>
      <c r="BP897" s="3">
        <f t="shared" si="165"/>
        <v>706.00444700000003</v>
      </c>
      <c r="BQ897" s="3">
        <f t="shared" si="166"/>
        <v>1267.5</v>
      </c>
      <c r="BR897" s="3">
        <f t="shared" si="167"/>
        <v>0</v>
      </c>
      <c r="BS897" s="3">
        <f t="shared" si="168"/>
        <v>1300.125</v>
      </c>
      <c r="BT897" s="3">
        <f t="shared" si="169"/>
        <v>0</v>
      </c>
      <c r="BU897" s="3">
        <f t="shared" si="170"/>
        <v>1322.9090000000001</v>
      </c>
      <c r="BV897" s="3">
        <f t="shared" si="171"/>
        <v>0</v>
      </c>
      <c r="BW897" s="3">
        <f t="shared" si="172"/>
        <v>5930.4249999999993</v>
      </c>
      <c r="BX897" s="3">
        <f t="shared" si="173"/>
        <v>1540.60338</v>
      </c>
    </row>
    <row r="898" spans="1:76" x14ac:dyDescent="0.25">
      <c r="A898">
        <v>16</v>
      </c>
      <c r="B898" t="s">
        <v>60</v>
      </c>
      <c r="C898" t="s">
        <v>61</v>
      </c>
      <c r="D898">
        <v>2021</v>
      </c>
      <c r="E898" t="s">
        <v>62</v>
      </c>
      <c r="F898" t="s">
        <v>63</v>
      </c>
      <c r="G898">
        <v>2</v>
      </c>
      <c r="H898" t="s">
        <v>64</v>
      </c>
      <c r="I898" t="s">
        <v>3561</v>
      </c>
      <c r="J898" t="s">
        <v>1614</v>
      </c>
      <c r="K898" t="s">
        <v>1615</v>
      </c>
      <c r="L898" t="s">
        <v>3606</v>
      </c>
      <c r="M898" t="s">
        <v>1616</v>
      </c>
      <c r="N898" t="s">
        <v>3610</v>
      </c>
      <c r="O898" t="s">
        <v>68</v>
      </c>
      <c r="P898" t="s">
        <v>3615</v>
      </c>
      <c r="Q898" t="s">
        <v>69</v>
      </c>
      <c r="R898" t="s">
        <v>3844</v>
      </c>
      <c r="S898" t="s">
        <v>1770</v>
      </c>
      <c r="T898">
        <v>9</v>
      </c>
      <c r="U898">
        <v>3</v>
      </c>
      <c r="V898" t="s">
        <v>1775</v>
      </c>
      <c r="W898">
        <v>1</v>
      </c>
      <c r="X898" t="s">
        <v>72</v>
      </c>
      <c r="Y898">
        <v>1</v>
      </c>
      <c r="Z898" t="s">
        <v>73</v>
      </c>
      <c r="AA898">
        <v>1</v>
      </c>
      <c r="AB898" s="1">
        <v>28</v>
      </c>
      <c r="AC898" s="1">
        <v>27</v>
      </c>
      <c r="AD898" s="1">
        <v>96.43</v>
      </c>
      <c r="AE898" s="1">
        <v>38</v>
      </c>
      <c r="AF898" s="1">
        <v>2.68</v>
      </c>
      <c r="AG898" s="1">
        <v>7.05</v>
      </c>
      <c r="AH898" s="1">
        <v>37</v>
      </c>
      <c r="AI898" s="1">
        <v>0</v>
      </c>
      <c r="AJ898" s="1">
        <v>0</v>
      </c>
      <c r="AK898" s="1">
        <v>35</v>
      </c>
      <c r="AL898" s="1">
        <v>0</v>
      </c>
      <c r="AM898" s="1">
        <v>0</v>
      </c>
      <c r="AN898" s="1">
        <v>12</v>
      </c>
      <c r="AO898" s="1">
        <v>0</v>
      </c>
      <c r="AP898" s="1">
        <v>0</v>
      </c>
      <c r="AQ898" s="1">
        <v>149</v>
      </c>
      <c r="AR898" s="1">
        <v>29.68</v>
      </c>
      <c r="AS898" s="1">
        <v>19.920000000000002</v>
      </c>
      <c r="AT898" s="1">
        <v>302855000</v>
      </c>
      <c r="AU898" s="1">
        <v>277688500</v>
      </c>
      <c r="AV898" s="1">
        <v>91.69</v>
      </c>
      <c r="AW898" s="1">
        <v>522269000</v>
      </c>
      <c r="AX898" s="1">
        <v>294999000</v>
      </c>
      <c r="AY898" s="1">
        <v>56.48</v>
      </c>
      <c r="AZ898" s="1">
        <v>428260000</v>
      </c>
      <c r="BA898" s="1">
        <v>0</v>
      </c>
      <c r="BB898" s="1">
        <v>0</v>
      </c>
      <c r="BC898" s="1">
        <v>440990000</v>
      </c>
      <c r="BD898" s="1">
        <v>0</v>
      </c>
      <c r="BE898" s="1">
        <v>0</v>
      </c>
      <c r="BF898" s="1">
        <v>454103000</v>
      </c>
      <c r="BG898" s="1">
        <v>0</v>
      </c>
      <c r="BH898" s="1">
        <v>0</v>
      </c>
      <c r="BI898" s="1">
        <v>2148477000</v>
      </c>
      <c r="BJ898" s="1">
        <v>572687500</v>
      </c>
      <c r="BK898" s="1">
        <v>26.66</v>
      </c>
      <c r="BL898" t="s">
        <v>1776</v>
      </c>
      <c r="BM898" s="3">
        <f t="shared" si="162"/>
        <v>302.85500000000002</v>
      </c>
      <c r="BN898" s="3">
        <f t="shared" si="163"/>
        <v>277.68849999999998</v>
      </c>
      <c r="BO898" s="3">
        <f t="shared" si="164"/>
        <v>522.26900000000001</v>
      </c>
      <c r="BP898" s="3">
        <f t="shared" si="165"/>
        <v>294.99900000000002</v>
      </c>
      <c r="BQ898" s="3">
        <f t="shared" si="166"/>
        <v>428.26</v>
      </c>
      <c r="BR898" s="3">
        <f t="shared" si="167"/>
        <v>0</v>
      </c>
      <c r="BS898" s="3">
        <f t="shared" si="168"/>
        <v>440.99</v>
      </c>
      <c r="BT898" s="3">
        <f t="shared" si="169"/>
        <v>0</v>
      </c>
      <c r="BU898" s="3">
        <f t="shared" si="170"/>
        <v>454.10300000000001</v>
      </c>
      <c r="BV898" s="3">
        <f t="shared" si="171"/>
        <v>0</v>
      </c>
      <c r="BW898" s="3">
        <f t="shared" si="172"/>
        <v>2148.4769999999999</v>
      </c>
      <c r="BX898" s="3">
        <f t="shared" si="173"/>
        <v>572.6875</v>
      </c>
    </row>
    <row r="899" spans="1:76" x14ac:dyDescent="0.25">
      <c r="A899">
        <v>16</v>
      </c>
      <c r="B899" t="s">
        <v>60</v>
      </c>
      <c r="C899" t="s">
        <v>61</v>
      </c>
      <c r="D899">
        <v>2021</v>
      </c>
      <c r="E899" t="s">
        <v>62</v>
      </c>
      <c r="F899" t="s">
        <v>63</v>
      </c>
      <c r="G899">
        <v>2</v>
      </c>
      <c r="H899" t="s">
        <v>64</v>
      </c>
      <c r="I899" t="s">
        <v>3561</v>
      </c>
      <c r="J899" t="s">
        <v>1614</v>
      </c>
      <c r="K899" t="s">
        <v>1615</v>
      </c>
      <c r="L899" t="s">
        <v>3606</v>
      </c>
      <c r="M899" t="s">
        <v>1616</v>
      </c>
      <c r="N899" t="s">
        <v>3610</v>
      </c>
      <c r="O899" t="s">
        <v>68</v>
      </c>
      <c r="P899" t="s">
        <v>3615</v>
      </c>
      <c r="Q899" t="s">
        <v>69</v>
      </c>
      <c r="R899" t="s">
        <v>3844</v>
      </c>
      <c r="S899" t="s">
        <v>1770</v>
      </c>
      <c r="T899">
        <v>9</v>
      </c>
      <c r="U899">
        <v>4</v>
      </c>
      <c r="V899" t="s">
        <v>1777</v>
      </c>
      <c r="W899">
        <v>1</v>
      </c>
      <c r="X899" t="s">
        <v>72</v>
      </c>
      <c r="Y899">
        <v>1</v>
      </c>
      <c r="Z899" t="s">
        <v>73</v>
      </c>
      <c r="AA899">
        <v>1</v>
      </c>
      <c r="AB899" s="1">
        <v>12</v>
      </c>
      <c r="AC899" s="1">
        <v>11</v>
      </c>
      <c r="AD899" s="1">
        <v>91.67</v>
      </c>
      <c r="AE899" s="1">
        <v>25</v>
      </c>
      <c r="AF899" s="1">
        <v>3.36</v>
      </c>
      <c r="AG899" s="1">
        <v>13.44</v>
      </c>
      <c r="AH899" s="1">
        <v>24</v>
      </c>
      <c r="AI899" s="1">
        <v>0</v>
      </c>
      <c r="AJ899" s="1">
        <v>0</v>
      </c>
      <c r="AK899" s="1">
        <v>24</v>
      </c>
      <c r="AL899" s="1">
        <v>0</v>
      </c>
      <c r="AM899" s="1">
        <v>0</v>
      </c>
      <c r="AN899" s="1">
        <v>12</v>
      </c>
      <c r="AO899" s="1">
        <v>0</v>
      </c>
      <c r="AP899" s="1">
        <v>0</v>
      </c>
      <c r="AQ899" s="1">
        <v>96</v>
      </c>
      <c r="AR899" s="1">
        <v>14.36</v>
      </c>
      <c r="AS899" s="1">
        <v>14.96</v>
      </c>
      <c r="AT899" s="1">
        <v>275768000</v>
      </c>
      <c r="AU899" s="1">
        <v>255995000</v>
      </c>
      <c r="AV899" s="1">
        <v>92.83</v>
      </c>
      <c r="AW899" s="1">
        <v>375215000</v>
      </c>
      <c r="AX899" s="1">
        <v>62278000</v>
      </c>
      <c r="AY899" s="1">
        <v>16.600000000000001</v>
      </c>
      <c r="AZ899" s="1">
        <v>484544000</v>
      </c>
      <c r="BA899" s="1">
        <v>0</v>
      </c>
      <c r="BB899" s="1">
        <v>0</v>
      </c>
      <c r="BC899" s="1">
        <v>497835000</v>
      </c>
      <c r="BD899" s="1">
        <v>0</v>
      </c>
      <c r="BE899" s="1">
        <v>0</v>
      </c>
      <c r="BF899" s="1">
        <v>478988000</v>
      </c>
      <c r="BG899" s="1">
        <v>0</v>
      </c>
      <c r="BH899" s="1">
        <v>0</v>
      </c>
      <c r="BI899" s="1">
        <v>2112350000</v>
      </c>
      <c r="BJ899" s="1">
        <v>318273000</v>
      </c>
      <c r="BK899" s="1">
        <v>15.07</v>
      </c>
      <c r="BL899" t="s">
        <v>1778</v>
      </c>
      <c r="BM899" s="3">
        <f t="shared" ref="BM899:BM962" si="174">AT899 / 1000000</f>
        <v>275.76799999999997</v>
      </c>
      <c r="BN899" s="3">
        <f t="shared" ref="BN899:BN962" si="175">AU899 / 1000000</f>
        <v>255.995</v>
      </c>
      <c r="BO899" s="3">
        <f t="shared" ref="BO899:BO962" si="176">AW899 / 1000000</f>
        <v>375.21499999999997</v>
      </c>
      <c r="BP899" s="3">
        <f t="shared" ref="BP899:BP962" si="177">AX899 / 1000000</f>
        <v>62.277999999999999</v>
      </c>
      <c r="BQ899" s="3">
        <f t="shared" ref="BQ899:BQ962" si="178">AZ899 / 1000000</f>
        <v>484.54399999999998</v>
      </c>
      <c r="BR899" s="3">
        <f t="shared" ref="BR899:BR962" si="179">BA899 / 1000000</f>
        <v>0</v>
      </c>
      <c r="BS899" s="3">
        <f t="shared" ref="BS899:BS962" si="180">BC899 / 1000000</f>
        <v>497.83499999999998</v>
      </c>
      <c r="BT899" s="3">
        <f t="shared" ref="BT899:BT962" si="181">BD899 / 1000000</f>
        <v>0</v>
      </c>
      <c r="BU899" s="3">
        <f t="shared" ref="BU899:BU962" si="182">BF899 / 1000000</f>
        <v>478.988</v>
      </c>
      <c r="BV899" s="3">
        <f t="shared" ref="BV899:BV962" si="183">BG899 / 1000000</f>
        <v>0</v>
      </c>
      <c r="BW899" s="3">
        <f t="shared" ref="BW899:BW962" si="184">BM899+BO899+BQ899+BS899+BU899</f>
        <v>2112.35</v>
      </c>
      <c r="BX899" s="3">
        <f t="shared" ref="BX899:BX962" si="185">BN899+BP899+BR899+BT899+BV899</f>
        <v>318.27300000000002</v>
      </c>
    </row>
    <row r="900" spans="1:76" x14ac:dyDescent="0.25">
      <c r="A900">
        <v>16</v>
      </c>
      <c r="B900" t="s">
        <v>60</v>
      </c>
      <c r="C900" t="s">
        <v>61</v>
      </c>
      <c r="D900">
        <v>2021</v>
      </c>
      <c r="E900" t="s">
        <v>62</v>
      </c>
      <c r="F900" t="s">
        <v>63</v>
      </c>
      <c r="G900">
        <v>2</v>
      </c>
      <c r="H900" t="s">
        <v>64</v>
      </c>
      <c r="I900" t="s">
        <v>3561</v>
      </c>
      <c r="J900" t="s">
        <v>1614</v>
      </c>
      <c r="K900" t="s">
        <v>1615</v>
      </c>
      <c r="L900" t="s">
        <v>3606</v>
      </c>
      <c r="M900" t="s">
        <v>1616</v>
      </c>
      <c r="N900" t="s">
        <v>3610</v>
      </c>
      <c r="O900" t="s">
        <v>68</v>
      </c>
      <c r="P900" t="s">
        <v>3615</v>
      </c>
      <c r="Q900" t="s">
        <v>69</v>
      </c>
      <c r="R900" t="s">
        <v>3845</v>
      </c>
      <c r="S900" t="s">
        <v>1779</v>
      </c>
      <c r="T900">
        <v>5</v>
      </c>
      <c r="U900">
        <v>1</v>
      </c>
      <c r="V900" t="s">
        <v>1780</v>
      </c>
      <c r="W900">
        <v>1</v>
      </c>
      <c r="X900" t="s">
        <v>72</v>
      </c>
      <c r="Y900">
        <v>1</v>
      </c>
      <c r="Z900" t="s">
        <v>73</v>
      </c>
      <c r="AA900">
        <v>1</v>
      </c>
      <c r="AB900" s="1">
        <v>72</v>
      </c>
      <c r="AC900" s="1">
        <v>72</v>
      </c>
      <c r="AD900" s="1">
        <v>100</v>
      </c>
      <c r="AE900" s="1">
        <v>7</v>
      </c>
      <c r="AF900" s="1">
        <v>1.74</v>
      </c>
      <c r="AG900" s="1">
        <v>24.86</v>
      </c>
      <c r="AH900" s="1">
        <v>7</v>
      </c>
      <c r="AI900" s="1">
        <v>0</v>
      </c>
      <c r="AJ900" s="1">
        <v>0</v>
      </c>
      <c r="AK900" s="1">
        <v>7</v>
      </c>
      <c r="AL900" s="1">
        <v>0</v>
      </c>
      <c r="AM900" s="1">
        <v>0</v>
      </c>
      <c r="AN900" s="1">
        <v>7</v>
      </c>
      <c r="AO900" s="1">
        <v>0</v>
      </c>
      <c r="AP900" s="1">
        <v>0</v>
      </c>
      <c r="AQ900" s="1">
        <v>100</v>
      </c>
      <c r="AR900" s="1">
        <v>73.739999999999995</v>
      </c>
      <c r="AS900" s="1">
        <v>73.739999999999995</v>
      </c>
      <c r="AT900" s="1">
        <v>351264000</v>
      </c>
      <c r="AU900" s="1">
        <v>351245033</v>
      </c>
      <c r="AV900" s="1">
        <v>100</v>
      </c>
      <c r="AW900" s="1">
        <v>395906000</v>
      </c>
      <c r="AX900" s="1">
        <v>346421000</v>
      </c>
      <c r="AY900" s="1">
        <v>87.5</v>
      </c>
      <c r="AZ900" s="1">
        <v>500000000</v>
      </c>
      <c r="BA900" s="1">
        <v>0</v>
      </c>
      <c r="BB900" s="1">
        <v>0</v>
      </c>
      <c r="BC900" s="1">
        <v>500000000</v>
      </c>
      <c r="BD900" s="1">
        <v>0</v>
      </c>
      <c r="BE900" s="1">
        <v>0</v>
      </c>
      <c r="BF900" s="1">
        <v>500000000</v>
      </c>
      <c r="BG900" s="1">
        <v>0</v>
      </c>
      <c r="BH900" s="1">
        <v>0</v>
      </c>
      <c r="BI900" s="1">
        <v>2247170000</v>
      </c>
      <c r="BJ900" s="1">
        <v>697666033</v>
      </c>
      <c r="BK900" s="1">
        <v>31.05</v>
      </c>
      <c r="BL900" t="s">
        <v>1781</v>
      </c>
      <c r="BM900" s="3">
        <f t="shared" si="174"/>
        <v>351.26400000000001</v>
      </c>
      <c r="BN900" s="3">
        <f t="shared" si="175"/>
        <v>351.24503299999998</v>
      </c>
      <c r="BO900" s="3">
        <f t="shared" si="176"/>
        <v>395.90600000000001</v>
      </c>
      <c r="BP900" s="3">
        <f t="shared" si="177"/>
        <v>346.42099999999999</v>
      </c>
      <c r="BQ900" s="3">
        <f t="shared" si="178"/>
        <v>500</v>
      </c>
      <c r="BR900" s="3">
        <f t="shared" si="179"/>
        <v>0</v>
      </c>
      <c r="BS900" s="3">
        <f t="shared" si="180"/>
        <v>500</v>
      </c>
      <c r="BT900" s="3">
        <f t="shared" si="181"/>
        <v>0</v>
      </c>
      <c r="BU900" s="3">
        <f t="shared" si="182"/>
        <v>500</v>
      </c>
      <c r="BV900" s="3">
        <f t="shared" si="183"/>
        <v>0</v>
      </c>
      <c r="BW900" s="3">
        <f t="shared" si="184"/>
        <v>2247.17</v>
      </c>
      <c r="BX900" s="3">
        <f t="shared" si="185"/>
        <v>697.66603299999997</v>
      </c>
    </row>
    <row r="901" spans="1:76" x14ac:dyDescent="0.25">
      <c r="A901">
        <v>16</v>
      </c>
      <c r="B901" t="s">
        <v>60</v>
      </c>
      <c r="C901" t="s">
        <v>61</v>
      </c>
      <c r="D901">
        <v>2021</v>
      </c>
      <c r="E901" t="s">
        <v>62</v>
      </c>
      <c r="F901" t="s">
        <v>63</v>
      </c>
      <c r="G901">
        <v>2</v>
      </c>
      <c r="H901" t="s">
        <v>64</v>
      </c>
      <c r="I901" t="s">
        <v>3561</v>
      </c>
      <c r="J901" t="s">
        <v>1614</v>
      </c>
      <c r="K901" t="s">
        <v>1615</v>
      </c>
      <c r="L901" t="s">
        <v>3606</v>
      </c>
      <c r="M901" t="s">
        <v>1616</v>
      </c>
      <c r="N901" t="s">
        <v>3610</v>
      </c>
      <c r="O901" t="s">
        <v>68</v>
      </c>
      <c r="P901" t="s">
        <v>3615</v>
      </c>
      <c r="Q901" t="s">
        <v>69</v>
      </c>
      <c r="R901" t="s">
        <v>3845</v>
      </c>
      <c r="S901" t="s">
        <v>1779</v>
      </c>
      <c r="T901">
        <v>5</v>
      </c>
      <c r="U901">
        <v>2</v>
      </c>
      <c r="V901" t="s">
        <v>1782</v>
      </c>
      <c r="W901">
        <v>2</v>
      </c>
      <c r="X901" t="s">
        <v>75</v>
      </c>
      <c r="Y901">
        <v>1</v>
      </c>
      <c r="Z901" t="s">
        <v>73</v>
      </c>
      <c r="AA901">
        <v>1</v>
      </c>
      <c r="AB901" s="1">
        <v>100</v>
      </c>
      <c r="AC901" s="1">
        <v>100</v>
      </c>
      <c r="AD901" s="1">
        <v>100</v>
      </c>
      <c r="AE901" s="1">
        <v>100</v>
      </c>
      <c r="AF901" s="1">
        <v>100</v>
      </c>
      <c r="AG901" s="1">
        <v>100</v>
      </c>
      <c r="AH901" s="1">
        <v>100</v>
      </c>
      <c r="AI901" s="1">
        <v>0</v>
      </c>
      <c r="AJ901" s="1">
        <v>0</v>
      </c>
      <c r="AK901" s="1">
        <v>100</v>
      </c>
      <c r="AL901" s="1">
        <v>0</v>
      </c>
      <c r="AM901" s="1">
        <v>0</v>
      </c>
      <c r="AN901" s="1">
        <v>100</v>
      </c>
      <c r="AO901" s="1">
        <v>0</v>
      </c>
      <c r="AP901" s="1">
        <v>0</v>
      </c>
      <c r="AQ901" s="1" t="s">
        <v>76</v>
      </c>
      <c r="AR901" s="1" t="s">
        <v>76</v>
      </c>
      <c r="AS901" s="1" t="s">
        <v>76</v>
      </c>
      <c r="AT901" s="1">
        <v>425858000</v>
      </c>
      <c r="AU901" s="1">
        <v>417426000</v>
      </c>
      <c r="AV901" s="1">
        <v>98.02</v>
      </c>
      <c r="AW901" s="1">
        <v>422896000</v>
      </c>
      <c r="AX901" s="1">
        <v>420637000</v>
      </c>
      <c r="AY901" s="1">
        <v>99.47</v>
      </c>
      <c r="AZ901" s="1">
        <v>800000000</v>
      </c>
      <c r="BA901" s="1">
        <v>0</v>
      </c>
      <c r="BB901" s="1">
        <v>0</v>
      </c>
      <c r="BC901" s="1">
        <v>800000000</v>
      </c>
      <c r="BD901" s="1">
        <v>0</v>
      </c>
      <c r="BE901" s="1">
        <v>0</v>
      </c>
      <c r="BF901" s="1">
        <v>800000000</v>
      </c>
      <c r="BG901" s="1">
        <v>0</v>
      </c>
      <c r="BH901" s="1">
        <v>0</v>
      </c>
      <c r="BI901" s="1">
        <v>3248754000</v>
      </c>
      <c r="BJ901" s="1">
        <v>838063000</v>
      </c>
      <c r="BK901" s="1">
        <v>25.8</v>
      </c>
      <c r="BL901" t="s">
        <v>1783</v>
      </c>
      <c r="BM901" s="3">
        <f t="shared" si="174"/>
        <v>425.858</v>
      </c>
      <c r="BN901" s="3">
        <f t="shared" si="175"/>
        <v>417.42599999999999</v>
      </c>
      <c r="BO901" s="3">
        <f t="shared" si="176"/>
        <v>422.89600000000002</v>
      </c>
      <c r="BP901" s="3">
        <f t="shared" si="177"/>
        <v>420.637</v>
      </c>
      <c r="BQ901" s="3">
        <f t="shared" si="178"/>
        <v>800</v>
      </c>
      <c r="BR901" s="3">
        <f t="shared" si="179"/>
        <v>0</v>
      </c>
      <c r="BS901" s="3">
        <f t="shared" si="180"/>
        <v>800</v>
      </c>
      <c r="BT901" s="3">
        <f t="shared" si="181"/>
        <v>0</v>
      </c>
      <c r="BU901" s="3">
        <f t="shared" si="182"/>
        <v>800</v>
      </c>
      <c r="BV901" s="3">
        <f t="shared" si="183"/>
        <v>0</v>
      </c>
      <c r="BW901" s="3">
        <f t="shared" si="184"/>
        <v>3248.7539999999999</v>
      </c>
      <c r="BX901" s="3">
        <f t="shared" si="185"/>
        <v>838.06299999999999</v>
      </c>
    </row>
    <row r="902" spans="1:76" x14ac:dyDescent="0.25">
      <c r="A902">
        <v>16</v>
      </c>
      <c r="B902" t="s">
        <v>60</v>
      </c>
      <c r="C902" t="s">
        <v>61</v>
      </c>
      <c r="D902">
        <v>2021</v>
      </c>
      <c r="E902" t="s">
        <v>62</v>
      </c>
      <c r="F902" t="s">
        <v>63</v>
      </c>
      <c r="G902">
        <v>2</v>
      </c>
      <c r="H902" t="s">
        <v>64</v>
      </c>
      <c r="I902" t="s">
        <v>3561</v>
      </c>
      <c r="J902" t="s">
        <v>1614</v>
      </c>
      <c r="K902" t="s">
        <v>1615</v>
      </c>
      <c r="L902" t="s">
        <v>3606</v>
      </c>
      <c r="M902" t="s">
        <v>1616</v>
      </c>
      <c r="N902" t="s">
        <v>3610</v>
      </c>
      <c r="O902" t="s">
        <v>68</v>
      </c>
      <c r="P902" t="s">
        <v>3615</v>
      </c>
      <c r="Q902" t="s">
        <v>69</v>
      </c>
      <c r="R902" t="s">
        <v>3845</v>
      </c>
      <c r="S902" t="s">
        <v>1779</v>
      </c>
      <c r="T902">
        <v>5</v>
      </c>
      <c r="U902">
        <v>3</v>
      </c>
      <c r="V902" t="s">
        <v>1784</v>
      </c>
      <c r="W902">
        <v>1</v>
      </c>
      <c r="X902" t="s">
        <v>72</v>
      </c>
      <c r="Y902">
        <v>1</v>
      </c>
      <c r="Z902" t="s">
        <v>73</v>
      </c>
      <c r="AA902">
        <v>1</v>
      </c>
      <c r="AB902" s="1">
        <v>66</v>
      </c>
      <c r="AC902" s="1">
        <v>66</v>
      </c>
      <c r="AD902" s="1">
        <v>100</v>
      </c>
      <c r="AE902" s="1">
        <v>8.5</v>
      </c>
      <c r="AF902" s="1">
        <v>2.1</v>
      </c>
      <c r="AG902" s="1">
        <v>24.71</v>
      </c>
      <c r="AH902" s="1">
        <v>8.5</v>
      </c>
      <c r="AI902" s="1">
        <v>0</v>
      </c>
      <c r="AJ902" s="1">
        <v>0</v>
      </c>
      <c r="AK902" s="1">
        <v>8.5</v>
      </c>
      <c r="AL902" s="1">
        <v>0</v>
      </c>
      <c r="AM902" s="1">
        <v>0</v>
      </c>
      <c r="AN902" s="1">
        <v>8.5</v>
      </c>
      <c r="AO902" s="1">
        <v>0</v>
      </c>
      <c r="AP902" s="1">
        <v>0</v>
      </c>
      <c r="AQ902" s="1">
        <v>100</v>
      </c>
      <c r="AR902" s="1">
        <v>68.099999999999994</v>
      </c>
      <c r="AS902" s="1">
        <v>68.099999999999994</v>
      </c>
      <c r="AT902" s="1">
        <v>122878000</v>
      </c>
      <c r="AU902" s="1">
        <v>122859667</v>
      </c>
      <c r="AV902" s="1">
        <v>99.98</v>
      </c>
      <c r="AW902" s="1">
        <v>89865000</v>
      </c>
      <c r="AX902" s="1">
        <v>88176000</v>
      </c>
      <c r="AY902" s="1">
        <v>98.12</v>
      </c>
      <c r="AZ902" s="1">
        <v>100000000</v>
      </c>
      <c r="BA902" s="1">
        <v>0</v>
      </c>
      <c r="BB902" s="1">
        <v>0</v>
      </c>
      <c r="BC902" s="1">
        <v>100000000</v>
      </c>
      <c r="BD902" s="1">
        <v>0</v>
      </c>
      <c r="BE902" s="1">
        <v>0</v>
      </c>
      <c r="BF902" s="1">
        <v>100000000</v>
      </c>
      <c r="BG902" s="1">
        <v>0</v>
      </c>
      <c r="BH902" s="1">
        <v>0</v>
      </c>
      <c r="BI902" s="1">
        <v>512743000</v>
      </c>
      <c r="BJ902" s="1">
        <v>211035667</v>
      </c>
      <c r="BK902" s="1">
        <v>41.16</v>
      </c>
      <c r="BL902" t="s">
        <v>1785</v>
      </c>
      <c r="BM902" s="3">
        <f t="shared" si="174"/>
        <v>122.878</v>
      </c>
      <c r="BN902" s="3">
        <f t="shared" si="175"/>
        <v>122.859667</v>
      </c>
      <c r="BO902" s="3">
        <f t="shared" si="176"/>
        <v>89.864999999999995</v>
      </c>
      <c r="BP902" s="3">
        <f t="shared" si="177"/>
        <v>88.176000000000002</v>
      </c>
      <c r="BQ902" s="3">
        <f t="shared" si="178"/>
        <v>100</v>
      </c>
      <c r="BR902" s="3">
        <f t="shared" si="179"/>
        <v>0</v>
      </c>
      <c r="BS902" s="3">
        <f t="shared" si="180"/>
        <v>100</v>
      </c>
      <c r="BT902" s="3">
        <f t="shared" si="181"/>
        <v>0</v>
      </c>
      <c r="BU902" s="3">
        <f t="shared" si="182"/>
        <v>100</v>
      </c>
      <c r="BV902" s="3">
        <f t="shared" si="183"/>
        <v>0</v>
      </c>
      <c r="BW902" s="3">
        <f t="shared" si="184"/>
        <v>512.74299999999994</v>
      </c>
      <c r="BX902" s="3">
        <f t="shared" si="185"/>
        <v>211.03566699999999</v>
      </c>
    </row>
    <row r="903" spans="1:76" x14ac:dyDescent="0.25">
      <c r="A903">
        <v>16</v>
      </c>
      <c r="B903" t="s">
        <v>60</v>
      </c>
      <c r="C903" t="s">
        <v>61</v>
      </c>
      <c r="D903">
        <v>2021</v>
      </c>
      <c r="E903" t="s">
        <v>62</v>
      </c>
      <c r="F903" t="s">
        <v>63</v>
      </c>
      <c r="G903">
        <v>2</v>
      </c>
      <c r="H903" t="s">
        <v>64</v>
      </c>
      <c r="I903" t="s">
        <v>3561</v>
      </c>
      <c r="J903" t="s">
        <v>1614</v>
      </c>
      <c r="K903" t="s">
        <v>1615</v>
      </c>
      <c r="L903" t="s">
        <v>3606</v>
      </c>
      <c r="M903" t="s">
        <v>1616</v>
      </c>
      <c r="N903" t="s">
        <v>3610</v>
      </c>
      <c r="O903" t="s">
        <v>68</v>
      </c>
      <c r="P903" t="s">
        <v>3615</v>
      </c>
      <c r="Q903" t="s">
        <v>69</v>
      </c>
      <c r="R903" t="s">
        <v>3846</v>
      </c>
      <c r="S903" t="s">
        <v>1786</v>
      </c>
      <c r="T903">
        <v>7</v>
      </c>
      <c r="U903">
        <v>1</v>
      </c>
      <c r="V903" t="s">
        <v>1787</v>
      </c>
      <c r="W903">
        <v>1</v>
      </c>
      <c r="X903" t="s">
        <v>72</v>
      </c>
      <c r="Y903">
        <v>1</v>
      </c>
      <c r="Z903" t="s">
        <v>73</v>
      </c>
      <c r="AA903">
        <v>1</v>
      </c>
      <c r="AB903" s="1">
        <v>32</v>
      </c>
      <c r="AC903" s="1">
        <v>24</v>
      </c>
      <c r="AD903" s="1">
        <v>75</v>
      </c>
      <c r="AE903" s="1">
        <v>8</v>
      </c>
      <c r="AF903" s="1">
        <v>0.01</v>
      </c>
      <c r="AG903" s="1">
        <v>0.13</v>
      </c>
      <c r="AH903" s="1">
        <v>0</v>
      </c>
      <c r="AI903" s="1">
        <v>0</v>
      </c>
      <c r="AJ903" s="1">
        <v>0</v>
      </c>
      <c r="AK903" s="1">
        <v>0</v>
      </c>
      <c r="AL903" s="1">
        <v>0</v>
      </c>
      <c r="AM903" s="1">
        <v>0</v>
      </c>
      <c r="AN903" s="1">
        <v>0</v>
      </c>
      <c r="AO903" s="1">
        <v>0</v>
      </c>
      <c r="AP903" s="1">
        <v>0</v>
      </c>
      <c r="AQ903" s="1">
        <v>32</v>
      </c>
      <c r="AR903" s="1">
        <v>24.01</v>
      </c>
      <c r="AS903" s="1">
        <v>75.03</v>
      </c>
      <c r="AT903" s="1">
        <v>11308000000</v>
      </c>
      <c r="AU903" s="1">
        <v>9964964565</v>
      </c>
      <c r="AV903" s="1">
        <v>88.12</v>
      </c>
      <c r="AW903" s="1">
        <v>209000000</v>
      </c>
      <c r="AX903" s="1">
        <v>992773</v>
      </c>
      <c r="AY903" s="1">
        <v>0.47</v>
      </c>
      <c r="AZ903" s="1">
        <v>0</v>
      </c>
      <c r="BA903" s="1">
        <v>0</v>
      </c>
      <c r="BB903" s="1">
        <v>0</v>
      </c>
      <c r="BC903" s="1">
        <v>0</v>
      </c>
      <c r="BD903" s="1">
        <v>0</v>
      </c>
      <c r="BE903" s="1">
        <v>0</v>
      </c>
      <c r="BF903" s="1">
        <v>0</v>
      </c>
      <c r="BG903" s="1">
        <v>0</v>
      </c>
      <c r="BH903" s="1">
        <v>0</v>
      </c>
      <c r="BI903" s="1">
        <v>11517000000</v>
      </c>
      <c r="BJ903" s="1">
        <v>9965957338</v>
      </c>
      <c r="BK903" s="1">
        <v>86.53</v>
      </c>
      <c r="BL903" t="s">
        <v>1788</v>
      </c>
      <c r="BM903" s="3">
        <f t="shared" si="174"/>
        <v>11308</v>
      </c>
      <c r="BN903" s="3">
        <f t="shared" si="175"/>
        <v>9964.9645650000002</v>
      </c>
      <c r="BO903" s="3">
        <f t="shared" si="176"/>
        <v>209</v>
      </c>
      <c r="BP903" s="3">
        <f t="shared" si="177"/>
        <v>0.99277300000000002</v>
      </c>
      <c r="BQ903" s="3">
        <f t="shared" si="178"/>
        <v>0</v>
      </c>
      <c r="BR903" s="3">
        <f t="shared" si="179"/>
        <v>0</v>
      </c>
      <c r="BS903" s="3">
        <f t="shared" si="180"/>
        <v>0</v>
      </c>
      <c r="BT903" s="3">
        <f t="shared" si="181"/>
        <v>0</v>
      </c>
      <c r="BU903" s="3">
        <f t="shared" si="182"/>
        <v>0</v>
      </c>
      <c r="BV903" s="3">
        <f t="shared" si="183"/>
        <v>0</v>
      </c>
      <c r="BW903" s="3">
        <f t="shared" si="184"/>
        <v>11517</v>
      </c>
      <c r="BX903" s="3">
        <f t="shared" si="185"/>
        <v>9965.9573380000002</v>
      </c>
    </row>
    <row r="904" spans="1:76" x14ac:dyDescent="0.25">
      <c r="A904">
        <v>16</v>
      </c>
      <c r="B904" t="s">
        <v>60</v>
      </c>
      <c r="C904" t="s">
        <v>61</v>
      </c>
      <c r="D904">
        <v>2021</v>
      </c>
      <c r="E904" t="s">
        <v>62</v>
      </c>
      <c r="F904" t="s">
        <v>63</v>
      </c>
      <c r="G904">
        <v>2</v>
      </c>
      <c r="H904" t="s">
        <v>64</v>
      </c>
      <c r="I904" t="s">
        <v>3561</v>
      </c>
      <c r="J904" t="s">
        <v>1614</v>
      </c>
      <c r="K904" t="s">
        <v>1615</v>
      </c>
      <c r="L904" t="s">
        <v>3606</v>
      </c>
      <c r="M904" t="s">
        <v>1616</v>
      </c>
      <c r="N904" t="s">
        <v>3610</v>
      </c>
      <c r="O904" t="s">
        <v>68</v>
      </c>
      <c r="P904" t="s">
        <v>3615</v>
      </c>
      <c r="Q904" t="s">
        <v>69</v>
      </c>
      <c r="R904" t="s">
        <v>3846</v>
      </c>
      <c r="S904" t="s">
        <v>1786</v>
      </c>
      <c r="T904">
        <v>7</v>
      </c>
      <c r="U904">
        <v>2</v>
      </c>
      <c r="V904" t="s">
        <v>1789</v>
      </c>
      <c r="W904">
        <v>1</v>
      </c>
      <c r="X904" t="s">
        <v>72</v>
      </c>
      <c r="Y904">
        <v>1</v>
      </c>
      <c r="Z904" t="s">
        <v>73</v>
      </c>
      <c r="AA904">
        <v>1</v>
      </c>
      <c r="AB904" s="1">
        <v>6</v>
      </c>
      <c r="AC904" s="1">
        <v>5.75</v>
      </c>
      <c r="AD904" s="1">
        <v>95.83</v>
      </c>
      <c r="AE904" s="1">
        <v>0.25</v>
      </c>
      <c r="AF904" s="1">
        <v>0.13</v>
      </c>
      <c r="AG904" s="1">
        <v>52</v>
      </c>
      <c r="AH904" s="1">
        <v>0</v>
      </c>
      <c r="AI904" s="1">
        <v>0</v>
      </c>
      <c r="AJ904" s="1">
        <v>0</v>
      </c>
      <c r="AK904" s="1">
        <v>0</v>
      </c>
      <c r="AL904" s="1">
        <v>0</v>
      </c>
      <c r="AM904" s="1">
        <v>0</v>
      </c>
      <c r="AN904" s="1">
        <v>0</v>
      </c>
      <c r="AO904" s="1">
        <v>0</v>
      </c>
      <c r="AP904" s="1">
        <v>0</v>
      </c>
      <c r="AQ904" s="1">
        <v>6</v>
      </c>
      <c r="AR904" s="1">
        <v>5.88</v>
      </c>
      <c r="AS904" s="1">
        <v>98</v>
      </c>
      <c r="AT904" s="1">
        <v>1123000000</v>
      </c>
      <c r="AU904" s="1">
        <v>1075511046</v>
      </c>
      <c r="AV904" s="1">
        <v>95.77</v>
      </c>
      <c r="AW904" s="1">
        <v>0</v>
      </c>
      <c r="AX904" s="1">
        <v>0</v>
      </c>
      <c r="AY904" s="1">
        <v>0</v>
      </c>
      <c r="AZ904" s="1">
        <v>0</v>
      </c>
      <c r="BA904" s="1">
        <v>0</v>
      </c>
      <c r="BB904" s="1">
        <v>0</v>
      </c>
      <c r="BC904" s="1">
        <v>0</v>
      </c>
      <c r="BD904" s="1">
        <v>0</v>
      </c>
      <c r="BE904" s="1">
        <v>0</v>
      </c>
      <c r="BF904" s="1">
        <v>0</v>
      </c>
      <c r="BG904" s="1">
        <v>0</v>
      </c>
      <c r="BH904" s="1">
        <v>0</v>
      </c>
      <c r="BI904" s="1">
        <v>1123000000</v>
      </c>
      <c r="BJ904" s="1">
        <v>1075511046</v>
      </c>
      <c r="BK904" s="1">
        <v>95.77</v>
      </c>
      <c r="BL904" t="s">
        <v>1790</v>
      </c>
      <c r="BM904" s="3">
        <f t="shared" si="174"/>
        <v>1123</v>
      </c>
      <c r="BN904" s="3">
        <f t="shared" si="175"/>
        <v>1075.5110460000001</v>
      </c>
      <c r="BO904" s="3">
        <f t="shared" si="176"/>
        <v>0</v>
      </c>
      <c r="BP904" s="3">
        <f t="shared" si="177"/>
        <v>0</v>
      </c>
      <c r="BQ904" s="3">
        <f t="shared" si="178"/>
        <v>0</v>
      </c>
      <c r="BR904" s="3">
        <f t="shared" si="179"/>
        <v>0</v>
      </c>
      <c r="BS904" s="3">
        <f t="shared" si="180"/>
        <v>0</v>
      </c>
      <c r="BT904" s="3">
        <f t="shared" si="181"/>
        <v>0</v>
      </c>
      <c r="BU904" s="3">
        <f t="shared" si="182"/>
        <v>0</v>
      </c>
      <c r="BV904" s="3">
        <f t="shared" si="183"/>
        <v>0</v>
      </c>
      <c r="BW904" s="3">
        <f t="shared" si="184"/>
        <v>1123</v>
      </c>
      <c r="BX904" s="3">
        <f t="shared" si="185"/>
        <v>1075.5110460000001</v>
      </c>
    </row>
    <row r="905" spans="1:76" x14ac:dyDescent="0.25">
      <c r="A905">
        <v>16</v>
      </c>
      <c r="B905" t="s">
        <v>60</v>
      </c>
      <c r="C905" t="s">
        <v>61</v>
      </c>
      <c r="D905">
        <v>2021</v>
      </c>
      <c r="E905" t="s">
        <v>62</v>
      </c>
      <c r="F905" t="s">
        <v>63</v>
      </c>
      <c r="G905">
        <v>2</v>
      </c>
      <c r="H905" t="s">
        <v>64</v>
      </c>
      <c r="I905" t="s">
        <v>3561</v>
      </c>
      <c r="J905" t="s">
        <v>1614</v>
      </c>
      <c r="K905" t="s">
        <v>1615</v>
      </c>
      <c r="L905" t="s">
        <v>3606</v>
      </c>
      <c r="M905" t="s">
        <v>1616</v>
      </c>
      <c r="N905" t="s">
        <v>3610</v>
      </c>
      <c r="O905" t="s">
        <v>68</v>
      </c>
      <c r="P905" t="s">
        <v>3615</v>
      </c>
      <c r="Q905" t="s">
        <v>69</v>
      </c>
      <c r="R905" t="s">
        <v>3846</v>
      </c>
      <c r="S905" t="s">
        <v>1786</v>
      </c>
      <c r="T905">
        <v>7</v>
      </c>
      <c r="U905">
        <v>3</v>
      </c>
      <c r="V905" t="s">
        <v>1791</v>
      </c>
      <c r="W905">
        <v>1</v>
      </c>
      <c r="X905" t="s">
        <v>72</v>
      </c>
      <c r="Y905">
        <v>1</v>
      </c>
      <c r="Z905" t="s">
        <v>73</v>
      </c>
      <c r="AA905">
        <v>1</v>
      </c>
      <c r="AB905" s="1">
        <v>0</v>
      </c>
      <c r="AC905" s="1">
        <v>0</v>
      </c>
      <c r="AD905" s="1">
        <v>0</v>
      </c>
      <c r="AE905" s="1">
        <v>0.82</v>
      </c>
      <c r="AF905" s="1">
        <v>0.02</v>
      </c>
      <c r="AG905" s="1">
        <v>2.44</v>
      </c>
      <c r="AH905" s="1">
        <v>0.18</v>
      </c>
      <c r="AI905" s="1">
        <v>0</v>
      </c>
      <c r="AJ905" s="1">
        <v>0</v>
      </c>
      <c r="AK905" s="1">
        <v>0</v>
      </c>
      <c r="AL905" s="1">
        <v>0</v>
      </c>
      <c r="AM905" s="1">
        <v>0</v>
      </c>
      <c r="AN905" s="1">
        <v>0</v>
      </c>
      <c r="AO905" s="1">
        <v>0</v>
      </c>
      <c r="AP905" s="1">
        <v>0</v>
      </c>
      <c r="AQ905" s="1">
        <v>1</v>
      </c>
      <c r="AR905" s="1">
        <v>0.02</v>
      </c>
      <c r="AS905" s="1">
        <v>2</v>
      </c>
      <c r="AT905" s="1">
        <v>0</v>
      </c>
      <c r="AU905" s="1">
        <v>0</v>
      </c>
      <c r="AV905" s="1">
        <v>0</v>
      </c>
      <c r="AW905" s="1">
        <v>8791000000</v>
      </c>
      <c r="AX905" s="1">
        <v>80516000</v>
      </c>
      <c r="AY905" s="1">
        <v>0.92</v>
      </c>
      <c r="AZ905" s="1">
        <v>2000000000</v>
      </c>
      <c r="BA905" s="1">
        <v>0</v>
      </c>
      <c r="BB905" s="1">
        <v>0</v>
      </c>
      <c r="BC905" s="1">
        <v>0</v>
      </c>
      <c r="BD905" s="1">
        <v>0</v>
      </c>
      <c r="BE905" s="1">
        <v>0</v>
      </c>
      <c r="BF905" s="1">
        <v>0</v>
      </c>
      <c r="BG905" s="1">
        <v>0</v>
      </c>
      <c r="BH905" s="1">
        <v>0</v>
      </c>
      <c r="BI905" s="1">
        <v>10791000000</v>
      </c>
      <c r="BJ905" s="1">
        <v>80516000</v>
      </c>
      <c r="BK905" s="1">
        <v>0.75</v>
      </c>
      <c r="BL905" t="s">
        <v>1792</v>
      </c>
      <c r="BM905" s="3">
        <f t="shared" si="174"/>
        <v>0</v>
      </c>
      <c r="BN905" s="3">
        <f t="shared" si="175"/>
        <v>0</v>
      </c>
      <c r="BO905" s="3">
        <f t="shared" si="176"/>
        <v>8791</v>
      </c>
      <c r="BP905" s="3">
        <f t="shared" si="177"/>
        <v>80.516000000000005</v>
      </c>
      <c r="BQ905" s="3">
        <f t="shared" si="178"/>
        <v>2000</v>
      </c>
      <c r="BR905" s="3">
        <f t="shared" si="179"/>
        <v>0</v>
      </c>
      <c r="BS905" s="3">
        <f t="shared" si="180"/>
        <v>0</v>
      </c>
      <c r="BT905" s="3">
        <f t="shared" si="181"/>
        <v>0</v>
      </c>
      <c r="BU905" s="3">
        <f t="shared" si="182"/>
        <v>0</v>
      </c>
      <c r="BV905" s="3">
        <f t="shared" si="183"/>
        <v>0</v>
      </c>
      <c r="BW905" s="3">
        <f t="shared" si="184"/>
        <v>10791</v>
      </c>
      <c r="BX905" s="3">
        <f t="shared" si="185"/>
        <v>80.516000000000005</v>
      </c>
    </row>
    <row r="906" spans="1:76" x14ac:dyDescent="0.25">
      <c r="A906">
        <v>16</v>
      </c>
      <c r="B906" t="s">
        <v>60</v>
      </c>
      <c r="C906" t="s">
        <v>61</v>
      </c>
      <c r="D906">
        <v>2021</v>
      </c>
      <c r="E906" t="s">
        <v>62</v>
      </c>
      <c r="F906" t="s">
        <v>63</v>
      </c>
      <c r="G906">
        <v>2</v>
      </c>
      <c r="H906" t="s">
        <v>64</v>
      </c>
      <c r="I906" t="s">
        <v>3561</v>
      </c>
      <c r="J906" t="s">
        <v>1614</v>
      </c>
      <c r="K906" t="s">
        <v>1615</v>
      </c>
      <c r="L906" t="s">
        <v>3606</v>
      </c>
      <c r="M906" t="s">
        <v>1616</v>
      </c>
      <c r="N906" t="s">
        <v>3610</v>
      </c>
      <c r="O906" t="s">
        <v>68</v>
      </c>
      <c r="P906" t="s">
        <v>3615</v>
      </c>
      <c r="Q906" t="s">
        <v>69</v>
      </c>
      <c r="R906" t="s">
        <v>3846</v>
      </c>
      <c r="S906" t="s">
        <v>1786</v>
      </c>
      <c r="T906">
        <v>7</v>
      </c>
      <c r="U906">
        <v>4</v>
      </c>
      <c r="V906" t="s">
        <v>1793</v>
      </c>
      <c r="W906">
        <v>1</v>
      </c>
      <c r="X906" t="s">
        <v>72</v>
      </c>
      <c r="Y906">
        <v>1</v>
      </c>
      <c r="Z906" t="s">
        <v>73</v>
      </c>
      <c r="AA906">
        <v>1</v>
      </c>
      <c r="AB906" s="1">
        <v>19</v>
      </c>
      <c r="AC906" s="1">
        <v>6</v>
      </c>
      <c r="AD906" s="1">
        <v>31.58</v>
      </c>
      <c r="AE906" s="1">
        <v>36.299999999999997</v>
      </c>
      <c r="AF906" s="1">
        <v>9.3800000000000008</v>
      </c>
      <c r="AG906" s="1">
        <v>25.84</v>
      </c>
      <c r="AH906" s="1">
        <v>25</v>
      </c>
      <c r="AI906" s="1">
        <v>0</v>
      </c>
      <c r="AJ906" s="1">
        <v>0</v>
      </c>
      <c r="AK906" s="1">
        <v>25</v>
      </c>
      <c r="AL906" s="1">
        <v>0</v>
      </c>
      <c r="AM906" s="1">
        <v>0</v>
      </c>
      <c r="AN906" s="1">
        <v>7.7</v>
      </c>
      <c r="AO906" s="1">
        <v>0</v>
      </c>
      <c r="AP906" s="1">
        <v>0</v>
      </c>
      <c r="AQ906" s="1">
        <v>100</v>
      </c>
      <c r="AR906" s="1">
        <v>15.38</v>
      </c>
      <c r="AS906" s="1">
        <v>15.38</v>
      </c>
      <c r="AT906" s="1">
        <v>200000000</v>
      </c>
      <c r="AU906" s="1">
        <v>194725921</v>
      </c>
      <c r="AV906" s="1">
        <v>97.37</v>
      </c>
      <c r="AW906" s="1">
        <v>700000000</v>
      </c>
      <c r="AX906" s="1">
        <v>0</v>
      </c>
      <c r="AY906" s="1">
        <v>0</v>
      </c>
      <c r="AZ906" s="1">
        <v>900000000</v>
      </c>
      <c r="BA906" s="1">
        <v>0</v>
      </c>
      <c r="BB906" s="1">
        <v>0</v>
      </c>
      <c r="BC906" s="1">
        <v>900000000</v>
      </c>
      <c r="BD906" s="1">
        <v>0</v>
      </c>
      <c r="BE906" s="1">
        <v>0</v>
      </c>
      <c r="BF906" s="1">
        <v>300000000</v>
      </c>
      <c r="BG906" s="1">
        <v>0</v>
      </c>
      <c r="BH906" s="1">
        <v>0</v>
      </c>
      <c r="BI906" s="1">
        <v>3000000000</v>
      </c>
      <c r="BJ906" s="1">
        <v>194725921</v>
      </c>
      <c r="BK906" s="1">
        <v>6.49</v>
      </c>
      <c r="BL906" t="s">
        <v>1794</v>
      </c>
      <c r="BM906" s="3">
        <f t="shared" si="174"/>
        <v>200</v>
      </c>
      <c r="BN906" s="3">
        <f t="shared" si="175"/>
        <v>194.725921</v>
      </c>
      <c r="BO906" s="3">
        <f t="shared" si="176"/>
        <v>700</v>
      </c>
      <c r="BP906" s="3">
        <f t="shared" si="177"/>
        <v>0</v>
      </c>
      <c r="BQ906" s="3">
        <f t="shared" si="178"/>
        <v>900</v>
      </c>
      <c r="BR906" s="3">
        <f t="shared" si="179"/>
        <v>0</v>
      </c>
      <c r="BS906" s="3">
        <f t="shared" si="180"/>
        <v>900</v>
      </c>
      <c r="BT906" s="3">
        <f t="shared" si="181"/>
        <v>0</v>
      </c>
      <c r="BU906" s="3">
        <f t="shared" si="182"/>
        <v>300</v>
      </c>
      <c r="BV906" s="3">
        <f t="shared" si="183"/>
        <v>0</v>
      </c>
      <c r="BW906" s="3">
        <f t="shared" si="184"/>
        <v>3000</v>
      </c>
      <c r="BX906" s="3">
        <f t="shared" si="185"/>
        <v>194.725921</v>
      </c>
    </row>
    <row r="907" spans="1:76" x14ac:dyDescent="0.25">
      <c r="A907">
        <v>16</v>
      </c>
      <c r="B907" t="s">
        <v>60</v>
      </c>
      <c r="C907" t="s">
        <v>61</v>
      </c>
      <c r="D907">
        <v>2021</v>
      </c>
      <c r="E907" t="s">
        <v>62</v>
      </c>
      <c r="F907" t="s">
        <v>63</v>
      </c>
      <c r="G907">
        <v>2</v>
      </c>
      <c r="H907" t="s">
        <v>64</v>
      </c>
      <c r="I907" t="s">
        <v>3561</v>
      </c>
      <c r="J907" t="s">
        <v>1614</v>
      </c>
      <c r="K907" t="s">
        <v>1615</v>
      </c>
      <c r="L907" t="s">
        <v>3606</v>
      </c>
      <c r="M907" t="s">
        <v>1616</v>
      </c>
      <c r="N907" t="s">
        <v>3610</v>
      </c>
      <c r="O907" t="s">
        <v>68</v>
      </c>
      <c r="P907" t="s">
        <v>3615</v>
      </c>
      <c r="Q907" t="s">
        <v>69</v>
      </c>
      <c r="R907" t="s">
        <v>3846</v>
      </c>
      <c r="S907" t="s">
        <v>1786</v>
      </c>
      <c r="T907">
        <v>7</v>
      </c>
      <c r="U907">
        <v>5</v>
      </c>
      <c r="V907" t="s">
        <v>1795</v>
      </c>
      <c r="W907">
        <v>1</v>
      </c>
      <c r="X907" t="s">
        <v>72</v>
      </c>
      <c r="Y907">
        <v>1</v>
      </c>
      <c r="Z907" t="s">
        <v>73</v>
      </c>
      <c r="AA907">
        <v>1</v>
      </c>
      <c r="AB907" s="1">
        <v>0</v>
      </c>
      <c r="AC907" s="1">
        <v>0</v>
      </c>
      <c r="AD907" s="1">
        <v>0</v>
      </c>
      <c r="AE907" s="1">
        <v>49.5</v>
      </c>
      <c r="AF907" s="1">
        <v>0</v>
      </c>
      <c r="AG907" s="1">
        <v>0</v>
      </c>
      <c r="AH907" s="1">
        <v>40.4</v>
      </c>
      <c r="AI907" s="1">
        <v>0</v>
      </c>
      <c r="AJ907" s="1">
        <v>0</v>
      </c>
      <c r="AK907" s="1">
        <v>10.1</v>
      </c>
      <c r="AL907" s="1">
        <v>0</v>
      </c>
      <c r="AM907" s="1">
        <v>0</v>
      </c>
      <c r="AN907" s="1">
        <v>0</v>
      </c>
      <c r="AO907" s="1">
        <v>0</v>
      </c>
      <c r="AP907" s="1">
        <v>0</v>
      </c>
      <c r="AQ907" s="1">
        <v>100</v>
      </c>
      <c r="AR907" s="1">
        <v>0</v>
      </c>
      <c r="AS907" s="1">
        <v>0</v>
      </c>
      <c r="AT907" s="1">
        <v>0</v>
      </c>
      <c r="AU907" s="1">
        <v>0</v>
      </c>
      <c r="AV907" s="1">
        <v>0</v>
      </c>
      <c r="AW907" s="1">
        <v>2446350000</v>
      </c>
      <c r="AX907" s="1">
        <v>0</v>
      </c>
      <c r="AY907" s="1">
        <v>0</v>
      </c>
      <c r="AZ907" s="1">
        <v>2000000000</v>
      </c>
      <c r="BA907" s="1">
        <v>0</v>
      </c>
      <c r="BB907" s="1">
        <v>0</v>
      </c>
      <c r="BC907" s="1">
        <v>500000000</v>
      </c>
      <c r="BD907" s="1">
        <v>0</v>
      </c>
      <c r="BE907" s="1">
        <v>0</v>
      </c>
      <c r="BF907" s="1">
        <v>0</v>
      </c>
      <c r="BG907" s="1">
        <v>0</v>
      </c>
      <c r="BH907" s="1">
        <v>0</v>
      </c>
      <c r="BI907" s="1">
        <v>4946350000</v>
      </c>
      <c r="BJ907" s="1">
        <v>0</v>
      </c>
      <c r="BK907" s="1">
        <v>0</v>
      </c>
      <c r="BM907" s="3">
        <f t="shared" si="174"/>
        <v>0</v>
      </c>
      <c r="BN907" s="3">
        <f t="shared" si="175"/>
        <v>0</v>
      </c>
      <c r="BO907" s="3">
        <f t="shared" si="176"/>
        <v>2446.35</v>
      </c>
      <c r="BP907" s="3">
        <f t="shared" si="177"/>
        <v>0</v>
      </c>
      <c r="BQ907" s="3">
        <f t="shared" si="178"/>
        <v>2000</v>
      </c>
      <c r="BR907" s="3">
        <f t="shared" si="179"/>
        <v>0</v>
      </c>
      <c r="BS907" s="3">
        <f t="shared" si="180"/>
        <v>500</v>
      </c>
      <c r="BT907" s="3">
        <f t="shared" si="181"/>
        <v>0</v>
      </c>
      <c r="BU907" s="3">
        <f t="shared" si="182"/>
        <v>0</v>
      </c>
      <c r="BV907" s="3">
        <f t="shared" si="183"/>
        <v>0</v>
      </c>
      <c r="BW907" s="3">
        <f t="shared" si="184"/>
        <v>4946.3500000000004</v>
      </c>
      <c r="BX907" s="3">
        <f t="shared" si="185"/>
        <v>0</v>
      </c>
    </row>
    <row r="908" spans="1:76" x14ac:dyDescent="0.25">
      <c r="A908">
        <v>16</v>
      </c>
      <c r="B908" t="s">
        <v>60</v>
      </c>
      <c r="C908" t="s">
        <v>61</v>
      </c>
      <c r="D908">
        <v>2021</v>
      </c>
      <c r="E908" t="s">
        <v>62</v>
      </c>
      <c r="F908" t="s">
        <v>63</v>
      </c>
      <c r="G908">
        <v>2</v>
      </c>
      <c r="H908" t="s">
        <v>64</v>
      </c>
      <c r="I908" t="s">
        <v>3561</v>
      </c>
      <c r="J908" t="s">
        <v>1614</v>
      </c>
      <c r="K908" t="s">
        <v>1615</v>
      </c>
      <c r="L908" t="s">
        <v>3606</v>
      </c>
      <c r="M908" t="s">
        <v>1616</v>
      </c>
      <c r="N908" t="s">
        <v>3610</v>
      </c>
      <c r="O908" t="s">
        <v>68</v>
      </c>
      <c r="P908" t="s">
        <v>3615</v>
      </c>
      <c r="Q908" t="s">
        <v>69</v>
      </c>
      <c r="R908" t="s">
        <v>3847</v>
      </c>
      <c r="S908" t="s">
        <v>1796</v>
      </c>
      <c r="T908">
        <v>4</v>
      </c>
      <c r="U908">
        <v>1</v>
      </c>
      <c r="V908" t="s">
        <v>1797</v>
      </c>
      <c r="W908">
        <v>1</v>
      </c>
      <c r="X908" t="s">
        <v>72</v>
      </c>
      <c r="Y908">
        <v>1</v>
      </c>
      <c r="Z908" t="s">
        <v>73</v>
      </c>
      <c r="AA908">
        <v>1</v>
      </c>
      <c r="AB908" s="1">
        <v>0.5</v>
      </c>
      <c r="AC908" s="1">
        <v>0.41</v>
      </c>
      <c r="AD908" s="1">
        <v>82</v>
      </c>
      <c r="AE908" s="1">
        <v>3.09</v>
      </c>
      <c r="AF908" s="1">
        <v>0.08</v>
      </c>
      <c r="AG908" s="1">
        <v>2.59</v>
      </c>
      <c r="AH908" s="1">
        <v>3</v>
      </c>
      <c r="AI908" s="1">
        <v>0</v>
      </c>
      <c r="AJ908" s="1">
        <v>0</v>
      </c>
      <c r="AK908" s="1">
        <v>3</v>
      </c>
      <c r="AL908" s="1">
        <v>0</v>
      </c>
      <c r="AM908" s="1">
        <v>0</v>
      </c>
      <c r="AN908" s="1">
        <v>0.5</v>
      </c>
      <c r="AO908" s="1">
        <v>0</v>
      </c>
      <c r="AP908" s="1">
        <v>0</v>
      </c>
      <c r="AQ908" s="1">
        <v>10</v>
      </c>
      <c r="AR908" s="1">
        <v>0.49</v>
      </c>
      <c r="AS908" s="1">
        <v>4.9000000000000004</v>
      </c>
      <c r="AT908" s="1">
        <v>250000000</v>
      </c>
      <c r="AU908" s="1">
        <v>207064095</v>
      </c>
      <c r="AV908" s="1">
        <v>82.82</v>
      </c>
      <c r="AW908" s="1">
        <v>800000000</v>
      </c>
      <c r="AX908" s="1">
        <v>22734000</v>
      </c>
      <c r="AY908" s="1">
        <v>2.84</v>
      </c>
      <c r="AZ908" s="1">
        <v>900000000</v>
      </c>
      <c r="BA908" s="1">
        <v>0</v>
      </c>
      <c r="BB908" s="1">
        <v>0</v>
      </c>
      <c r="BC908" s="1">
        <v>900000000</v>
      </c>
      <c r="BD908" s="1">
        <v>0</v>
      </c>
      <c r="BE908" s="1">
        <v>0</v>
      </c>
      <c r="BF908" s="1">
        <v>250000000</v>
      </c>
      <c r="BG908" s="1">
        <v>0</v>
      </c>
      <c r="BH908" s="1">
        <v>0</v>
      </c>
      <c r="BI908" s="1">
        <v>3100000000</v>
      </c>
      <c r="BJ908" s="1">
        <v>229798095</v>
      </c>
      <c r="BK908" s="1">
        <v>7.41</v>
      </c>
      <c r="BL908" t="s">
        <v>1798</v>
      </c>
      <c r="BM908" s="3">
        <f t="shared" si="174"/>
        <v>250</v>
      </c>
      <c r="BN908" s="3">
        <f t="shared" si="175"/>
        <v>207.06409500000001</v>
      </c>
      <c r="BO908" s="3">
        <f t="shared" si="176"/>
        <v>800</v>
      </c>
      <c r="BP908" s="3">
        <f t="shared" si="177"/>
        <v>22.734000000000002</v>
      </c>
      <c r="BQ908" s="3">
        <f t="shared" si="178"/>
        <v>900</v>
      </c>
      <c r="BR908" s="3">
        <f t="shared" si="179"/>
        <v>0</v>
      </c>
      <c r="BS908" s="3">
        <f t="shared" si="180"/>
        <v>900</v>
      </c>
      <c r="BT908" s="3">
        <f t="shared" si="181"/>
        <v>0</v>
      </c>
      <c r="BU908" s="3">
        <f t="shared" si="182"/>
        <v>250</v>
      </c>
      <c r="BV908" s="3">
        <f t="shared" si="183"/>
        <v>0</v>
      </c>
      <c r="BW908" s="3">
        <f t="shared" si="184"/>
        <v>3100</v>
      </c>
      <c r="BX908" s="3">
        <f t="shared" si="185"/>
        <v>229.79809500000002</v>
      </c>
    </row>
    <row r="909" spans="1:76" x14ac:dyDescent="0.25">
      <c r="A909">
        <v>16</v>
      </c>
      <c r="B909" t="s">
        <v>60</v>
      </c>
      <c r="C909" t="s">
        <v>61</v>
      </c>
      <c r="D909">
        <v>2021</v>
      </c>
      <c r="E909" t="s">
        <v>62</v>
      </c>
      <c r="F909" t="s">
        <v>63</v>
      </c>
      <c r="G909">
        <v>2</v>
      </c>
      <c r="H909" t="s">
        <v>64</v>
      </c>
      <c r="I909" t="s">
        <v>3561</v>
      </c>
      <c r="J909" t="s">
        <v>1614</v>
      </c>
      <c r="K909" t="s">
        <v>1615</v>
      </c>
      <c r="L909" t="s">
        <v>3606</v>
      </c>
      <c r="M909" t="s">
        <v>1616</v>
      </c>
      <c r="N909" t="s">
        <v>3610</v>
      </c>
      <c r="O909" t="s">
        <v>68</v>
      </c>
      <c r="P909" t="s">
        <v>3615</v>
      </c>
      <c r="Q909" t="s">
        <v>69</v>
      </c>
      <c r="R909" t="s">
        <v>3847</v>
      </c>
      <c r="S909" t="s">
        <v>1796</v>
      </c>
      <c r="T909">
        <v>4</v>
      </c>
      <c r="U909">
        <v>2</v>
      </c>
      <c r="V909" t="s">
        <v>1799</v>
      </c>
      <c r="W909">
        <v>1</v>
      </c>
      <c r="X909" t="s">
        <v>72</v>
      </c>
      <c r="Y909">
        <v>1</v>
      </c>
      <c r="Z909" t="s">
        <v>73</v>
      </c>
      <c r="AA909">
        <v>1</v>
      </c>
      <c r="AB909" s="1">
        <v>12.5</v>
      </c>
      <c r="AC909" s="1">
        <v>6.97</v>
      </c>
      <c r="AD909" s="1">
        <v>55.76</v>
      </c>
      <c r="AE909" s="1">
        <v>30.53</v>
      </c>
      <c r="AF909" s="1">
        <v>4.0599999999999996</v>
      </c>
      <c r="AG909" s="1">
        <v>13.3</v>
      </c>
      <c r="AH909" s="1">
        <v>25</v>
      </c>
      <c r="AI909" s="1">
        <v>0</v>
      </c>
      <c r="AJ909" s="1">
        <v>0</v>
      </c>
      <c r="AK909" s="1">
        <v>25</v>
      </c>
      <c r="AL909" s="1">
        <v>0</v>
      </c>
      <c r="AM909" s="1">
        <v>0</v>
      </c>
      <c r="AN909" s="1">
        <v>12.5</v>
      </c>
      <c r="AO909" s="1">
        <v>0</v>
      </c>
      <c r="AP909" s="1">
        <v>0</v>
      </c>
      <c r="AQ909" s="1">
        <v>100</v>
      </c>
      <c r="AR909" s="1">
        <v>11.03</v>
      </c>
      <c r="AS909" s="1">
        <v>11.03</v>
      </c>
      <c r="AT909" s="1">
        <v>100000000</v>
      </c>
      <c r="AU909" s="1">
        <v>55776000</v>
      </c>
      <c r="AV909" s="1">
        <v>55.78</v>
      </c>
      <c r="AW909" s="1">
        <v>200000000</v>
      </c>
      <c r="AX909" s="1">
        <v>0</v>
      </c>
      <c r="AY909" s="1">
        <v>0</v>
      </c>
      <c r="AZ909" s="1">
        <v>200000000</v>
      </c>
      <c r="BA909" s="1">
        <v>0</v>
      </c>
      <c r="BB909" s="1">
        <v>0</v>
      </c>
      <c r="BC909" s="1">
        <v>200000000</v>
      </c>
      <c r="BD909" s="1">
        <v>0</v>
      </c>
      <c r="BE909" s="1">
        <v>0</v>
      </c>
      <c r="BF909" s="1">
        <v>100000000</v>
      </c>
      <c r="BG909" s="1">
        <v>0</v>
      </c>
      <c r="BH909" s="1">
        <v>0</v>
      </c>
      <c r="BI909" s="1">
        <v>800000000</v>
      </c>
      <c r="BJ909" s="1">
        <v>55776000</v>
      </c>
      <c r="BK909" s="1">
        <v>6.97</v>
      </c>
      <c r="BL909" t="s">
        <v>1800</v>
      </c>
      <c r="BM909" s="3">
        <f t="shared" si="174"/>
        <v>100</v>
      </c>
      <c r="BN909" s="3">
        <f t="shared" si="175"/>
        <v>55.776000000000003</v>
      </c>
      <c r="BO909" s="3">
        <f t="shared" si="176"/>
        <v>200</v>
      </c>
      <c r="BP909" s="3">
        <f t="shared" si="177"/>
        <v>0</v>
      </c>
      <c r="BQ909" s="3">
        <f t="shared" si="178"/>
        <v>200</v>
      </c>
      <c r="BR909" s="3">
        <f t="shared" si="179"/>
        <v>0</v>
      </c>
      <c r="BS909" s="3">
        <f t="shared" si="180"/>
        <v>200</v>
      </c>
      <c r="BT909" s="3">
        <f t="shared" si="181"/>
        <v>0</v>
      </c>
      <c r="BU909" s="3">
        <f t="shared" si="182"/>
        <v>100</v>
      </c>
      <c r="BV909" s="3">
        <f t="shared" si="183"/>
        <v>0</v>
      </c>
      <c r="BW909" s="3">
        <f t="shared" si="184"/>
        <v>800</v>
      </c>
      <c r="BX909" s="3">
        <f t="shared" si="185"/>
        <v>55.776000000000003</v>
      </c>
    </row>
    <row r="910" spans="1:76" x14ac:dyDescent="0.25">
      <c r="A910">
        <v>16</v>
      </c>
      <c r="B910" t="s">
        <v>60</v>
      </c>
      <c r="C910" t="s">
        <v>61</v>
      </c>
      <c r="D910">
        <v>2021</v>
      </c>
      <c r="E910" t="s">
        <v>62</v>
      </c>
      <c r="F910" t="s">
        <v>63</v>
      </c>
      <c r="G910">
        <v>2</v>
      </c>
      <c r="H910" t="s">
        <v>64</v>
      </c>
      <c r="I910" t="s">
        <v>3561</v>
      </c>
      <c r="J910" t="s">
        <v>1614</v>
      </c>
      <c r="K910" t="s">
        <v>1615</v>
      </c>
      <c r="L910" t="s">
        <v>3606</v>
      </c>
      <c r="M910" t="s">
        <v>1616</v>
      </c>
      <c r="N910" t="s">
        <v>3610</v>
      </c>
      <c r="O910" t="s">
        <v>68</v>
      </c>
      <c r="P910" t="s">
        <v>3615</v>
      </c>
      <c r="Q910" t="s">
        <v>69</v>
      </c>
      <c r="R910" t="s">
        <v>3847</v>
      </c>
      <c r="S910" t="s">
        <v>1796</v>
      </c>
      <c r="T910">
        <v>4</v>
      </c>
      <c r="U910">
        <v>3</v>
      </c>
      <c r="V910" t="s">
        <v>1801</v>
      </c>
      <c r="W910">
        <v>1</v>
      </c>
      <c r="X910" t="s">
        <v>72</v>
      </c>
      <c r="Y910">
        <v>1</v>
      </c>
      <c r="Z910" t="s">
        <v>73</v>
      </c>
      <c r="AA910">
        <v>1</v>
      </c>
      <c r="AB910" s="1">
        <v>0.2</v>
      </c>
      <c r="AC910" s="1">
        <v>0.19</v>
      </c>
      <c r="AD910" s="1">
        <v>95</v>
      </c>
      <c r="AE910" s="1">
        <v>1.01</v>
      </c>
      <c r="AF910" s="1">
        <v>0</v>
      </c>
      <c r="AG910" s="1">
        <v>0</v>
      </c>
      <c r="AH910" s="1">
        <v>0.8</v>
      </c>
      <c r="AI910" s="1">
        <v>0</v>
      </c>
      <c r="AJ910" s="1">
        <v>0</v>
      </c>
      <c r="AK910" s="1">
        <v>0.8</v>
      </c>
      <c r="AL910" s="1">
        <v>0</v>
      </c>
      <c r="AM910" s="1">
        <v>0</v>
      </c>
      <c r="AN910" s="1">
        <v>0.2</v>
      </c>
      <c r="AO910" s="1">
        <v>0</v>
      </c>
      <c r="AP910" s="1">
        <v>0</v>
      </c>
      <c r="AQ910" s="1">
        <v>3</v>
      </c>
      <c r="AR910" s="1">
        <v>0.19</v>
      </c>
      <c r="AS910" s="1">
        <v>6.33</v>
      </c>
      <c r="AT910" s="1">
        <v>250000000</v>
      </c>
      <c r="AU910" s="1">
        <v>240380000</v>
      </c>
      <c r="AV910" s="1">
        <v>96.15</v>
      </c>
      <c r="AW910" s="1">
        <v>795000000</v>
      </c>
      <c r="AX910" s="1">
        <v>0</v>
      </c>
      <c r="AY910" s="1">
        <v>0</v>
      </c>
      <c r="AZ910" s="1">
        <v>700000000</v>
      </c>
      <c r="BA910" s="1">
        <v>0</v>
      </c>
      <c r="BB910" s="1">
        <v>0</v>
      </c>
      <c r="BC910" s="1">
        <v>400000000</v>
      </c>
      <c r="BD910" s="1">
        <v>0</v>
      </c>
      <c r="BE910" s="1">
        <v>0</v>
      </c>
      <c r="BF910" s="1">
        <v>250000000</v>
      </c>
      <c r="BG910" s="1">
        <v>0</v>
      </c>
      <c r="BH910" s="1">
        <v>0</v>
      </c>
      <c r="BI910" s="1">
        <v>2395000000</v>
      </c>
      <c r="BJ910" s="1">
        <v>240380000</v>
      </c>
      <c r="BK910" s="1">
        <v>10.039999999999999</v>
      </c>
      <c r="BL910" t="s">
        <v>1802</v>
      </c>
      <c r="BM910" s="3">
        <f t="shared" si="174"/>
        <v>250</v>
      </c>
      <c r="BN910" s="3">
        <f t="shared" si="175"/>
        <v>240.38</v>
      </c>
      <c r="BO910" s="3">
        <f t="shared" si="176"/>
        <v>795</v>
      </c>
      <c r="BP910" s="3">
        <f t="shared" si="177"/>
        <v>0</v>
      </c>
      <c r="BQ910" s="3">
        <f t="shared" si="178"/>
        <v>700</v>
      </c>
      <c r="BR910" s="3">
        <f t="shared" si="179"/>
        <v>0</v>
      </c>
      <c r="BS910" s="3">
        <f t="shared" si="180"/>
        <v>400</v>
      </c>
      <c r="BT910" s="3">
        <f t="shared" si="181"/>
        <v>0</v>
      </c>
      <c r="BU910" s="3">
        <f t="shared" si="182"/>
        <v>250</v>
      </c>
      <c r="BV910" s="3">
        <f t="shared" si="183"/>
        <v>0</v>
      </c>
      <c r="BW910" s="3">
        <f t="shared" si="184"/>
        <v>2395</v>
      </c>
      <c r="BX910" s="3">
        <f t="shared" si="185"/>
        <v>240.38</v>
      </c>
    </row>
    <row r="911" spans="1:76" x14ac:dyDescent="0.25">
      <c r="A911">
        <v>16</v>
      </c>
      <c r="B911" t="s">
        <v>60</v>
      </c>
      <c r="C911" t="s">
        <v>61</v>
      </c>
      <c r="D911">
        <v>2021</v>
      </c>
      <c r="E911" t="s">
        <v>62</v>
      </c>
      <c r="F911" t="s">
        <v>63</v>
      </c>
      <c r="G911">
        <v>2</v>
      </c>
      <c r="H911" t="s">
        <v>64</v>
      </c>
      <c r="I911" t="s">
        <v>3561</v>
      </c>
      <c r="J911" t="s">
        <v>1614</v>
      </c>
      <c r="K911" t="s">
        <v>1615</v>
      </c>
      <c r="L911" t="s">
        <v>3606</v>
      </c>
      <c r="M911" t="s">
        <v>1616</v>
      </c>
      <c r="N911" t="s">
        <v>3610</v>
      </c>
      <c r="O911" t="s">
        <v>68</v>
      </c>
      <c r="P911" t="s">
        <v>3615</v>
      </c>
      <c r="Q911" t="s">
        <v>69</v>
      </c>
      <c r="R911" t="s">
        <v>3847</v>
      </c>
      <c r="S911" t="s">
        <v>1796</v>
      </c>
      <c r="T911">
        <v>4</v>
      </c>
      <c r="U911">
        <v>4</v>
      </c>
      <c r="V911" t="s">
        <v>1803</v>
      </c>
      <c r="W911">
        <v>1</v>
      </c>
      <c r="X911" t="s">
        <v>72</v>
      </c>
      <c r="Y911">
        <v>1</v>
      </c>
      <c r="Z911" t="s">
        <v>73</v>
      </c>
      <c r="AA911">
        <v>1</v>
      </c>
      <c r="AB911" s="1">
        <v>0.12</v>
      </c>
      <c r="AC911" s="1">
        <v>7.0000000000000007E-2</v>
      </c>
      <c r="AD911" s="1">
        <v>58.33</v>
      </c>
      <c r="AE911" s="1">
        <v>0.26</v>
      </c>
      <c r="AF911" s="1">
        <v>0.03</v>
      </c>
      <c r="AG911" s="1">
        <v>11.54</v>
      </c>
      <c r="AH911" s="1">
        <v>0.26</v>
      </c>
      <c r="AI911" s="1">
        <v>0</v>
      </c>
      <c r="AJ911" s="1">
        <v>0</v>
      </c>
      <c r="AK911" s="1">
        <v>0.26</v>
      </c>
      <c r="AL911" s="1">
        <v>0</v>
      </c>
      <c r="AM911" s="1">
        <v>0</v>
      </c>
      <c r="AN911" s="1">
        <v>0.15</v>
      </c>
      <c r="AO911" s="1">
        <v>0</v>
      </c>
      <c r="AP911" s="1">
        <v>0</v>
      </c>
      <c r="AQ911" s="1">
        <v>1</v>
      </c>
      <c r="AR911" s="1">
        <v>0.1</v>
      </c>
      <c r="AS911" s="1">
        <v>10</v>
      </c>
      <c r="AT911" s="1">
        <v>125000000</v>
      </c>
      <c r="AU911" s="1">
        <v>75796000</v>
      </c>
      <c r="AV911" s="1">
        <v>60.64</v>
      </c>
      <c r="AW911" s="1">
        <v>200000000</v>
      </c>
      <c r="AX911" s="1">
        <v>0</v>
      </c>
      <c r="AY911" s="1">
        <v>0</v>
      </c>
      <c r="AZ911" s="1">
        <v>250000000</v>
      </c>
      <c r="BA911" s="1">
        <v>0</v>
      </c>
      <c r="BB911" s="1">
        <v>0</v>
      </c>
      <c r="BC911" s="1">
        <v>250000000</v>
      </c>
      <c r="BD911" s="1">
        <v>0</v>
      </c>
      <c r="BE911" s="1">
        <v>0</v>
      </c>
      <c r="BF911" s="1">
        <v>125000000</v>
      </c>
      <c r="BG911" s="1">
        <v>0</v>
      </c>
      <c r="BH911" s="1">
        <v>0</v>
      </c>
      <c r="BI911" s="1">
        <v>950000000</v>
      </c>
      <c r="BJ911" s="1">
        <v>75796000</v>
      </c>
      <c r="BK911" s="1">
        <v>7.98</v>
      </c>
      <c r="BL911" t="s">
        <v>1804</v>
      </c>
      <c r="BM911" s="3">
        <f t="shared" si="174"/>
        <v>125</v>
      </c>
      <c r="BN911" s="3">
        <f t="shared" si="175"/>
        <v>75.796000000000006</v>
      </c>
      <c r="BO911" s="3">
        <f t="shared" si="176"/>
        <v>200</v>
      </c>
      <c r="BP911" s="3">
        <f t="shared" si="177"/>
        <v>0</v>
      </c>
      <c r="BQ911" s="3">
        <f t="shared" si="178"/>
        <v>250</v>
      </c>
      <c r="BR911" s="3">
        <f t="shared" si="179"/>
        <v>0</v>
      </c>
      <c r="BS911" s="3">
        <f t="shared" si="180"/>
        <v>250</v>
      </c>
      <c r="BT911" s="3">
        <f t="shared" si="181"/>
        <v>0</v>
      </c>
      <c r="BU911" s="3">
        <f t="shared" si="182"/>
        <v>125</v>
      </c>
      <c r="BV911" s="3">
        <f t="shared" si="183"/>
        <v>0</v>
      </c>
      <c r="BW911" s="3">
        <f t="shared" si="184"/>
        <v>950</v>
      </c>
      <c r="BX911" s="3">
        <f t="shared" si="185"/>
        <v>75.796000000000006</v>
      </c>
    </row>
    <row r="912" spans="1:76" x14ac:dyDescent="0.25">
      <c r="A912">
        <v>16</v>
      </c>
      <c r="B912" t="s">
        <v>60</v>
      </c>
      <c r="C912" t="s">
        <v>61</v>
      </c>
      <c r="D912">
        <v>2021</v>
      </c>
      <c r="E912" t="s">
        <v>62</v>
      </c>
      <c r="F912" t="s">
        <v>63</v>
      </c>
      <c r="G912">
        <v>2</v>
      </c>
      <c r="H912" t="s">
        <v>64</v>
      </c>
      <c r="I912" t="s">
        <v>3561</v>
      </c>
      <c r="J912" t="s">
        <v>1614</v>
      </c>
      <c r="K912" t="s">
        <v>1615</v>
      </c>
      <c r="L912" t="s">
        <v>3606</v>
      </c>
      <c r="M912" t="s">
        <v>1616</v>
      </c>
      <c r="N912" t="s">
        <v>3610</v>
      </c>
      <c r="O912" t="s">
        <v>68</v>
      </c>
      <c r="P912" t="s">
        <v>3615</v>
      </c>
      <c r="Q912" t="s">
        <v>69</v>
      </c>
      <c r="R912" t="s">
        <v>3847</v>
      </c>
      <c r="S912" t="s">
        <v>1796</v>
      </c>
      <c r="T912">
        <v>4</v>
      </c>
      <c r="U912">
        <v>5</v>
      </c>
      <c r="V912" t="s">
        <v>1805</v>
      </c>
      <c r="W912">
        <v>1</v>
      </c>
      <c r="X912" t="s">
        <v>72</v>
      </c>
      <c r="Y912">
        <v>1</v>
      </c>
      <c r="Z912" t="s">
        <v>73</v>
      </c>
      <c r="AA912">
        <v>1</v>
      </c>
      <c r="AB912" s="1">
        <v>0.12</v>
      </c>
      <c r="AC912" s="1">
        <v>0.12</v>
      </c>
      <c r="AD912" s="1">
        <v>100</v>
      </c>
      <c r="AE912" s="1">
        <v>0.25</v>
      </c>
      <c r="AF912" s="1">
        <v>0</v>
      </c>
      <c r="AG912" s="1">
        <v>0</v>
      </c>
      <c r="AH912" s="1">
        <v>0.25</v>
      </c>
      <c r="AI912" s="1">
        <v>0</v>
      </c>
      <c r="AJ912" s="1">
        <v>0</v>
      </c>
      <c r="AK912" s="1">
        <v>0.25</v>
      </c>
      <c r="AL912" s="1">
        <v>0</v>
      </c>
      <c r="AM912" s="1">
        <v>0</v>
      </c>
      <c r="AN912" s="1">
        <v>0.13</v>
      </c>
      <c r="AO912" s="1">
        <v>0</v>
      </c>
      <c r="AP912" s="1">
        <v>0</v>
      </c>
      <c r="AQ912" s="1">
        <v>1</v>
      </c>
      <c r="AR912" s="1">
        <v>0.12</v>
      </c>
      <c r="AS912" s="1">
        <v>12</v>
      </c>
      <c r="AT912" s="1">
        <v>100000000</v>
      </c>
      <c r="AU912" s="1">
        <v>99899104</v>
      </c>
      <c r="AV912" s="1">
        <v>99.9</v>
      </c>
      <c r="AW912" s="1">
        <v>200000000</v>
      </c>
      <c r="AX912" s="1">
        <v>0</v>
      </c>
      <c r="AY912" s="1">
        <v>0</v>
      </c>
      <c r="AZ912" s="1">
        <v>200000000</v>
      </c>
      <c r="BA912" s="1">
        <v>0</v>
      </c>
      <c r="BB912" s="1">
        <v>0</v>
      </c>
      <c r="BC912" s="1">
        <v>200000000</v>
      </c>
      <c r="BD912" s="1">
        <v>0</v>
      </c>
      <c r="BE912" s="1">
        <v>0</v>
      </c>
      <c r="BF912" s="1">
        <v>100000000</v>
      </c>
      <c r="BG912" s="1">
        <v>0</v>
      </c>
      <c r="BH912" s="1">
        <v>0</v>
      </c>
      <c r="BI912" s="1">
        <v>800000000</v>
      </c>
      <c r="BJ912" s="1">
        <v>99899104</v>
      </c>
      <c r="BK912" s="1">
        <v>12.49</v>
      </c>
      <c r="BL912" t="s">
        <v>1806</v>
      </c>
      <c r="BM912" s="3">
        <f t="shared" si="174"/>
        <v>100</v>
      </c>
      <c r="BN912" s="3">
        <f t="shared" si="175"/>
        <v>99.899103999999994</v>
      </c>
      <c r="BO912" s="3">
        <f t="shared" si="176"/>
        <v>200</v>
      </c>
      <c r="BP912" s="3">
        <f t="shared" si="177"/>
        <v>0</v>
      </c>
      <c r="BQ912" s="3">
        <f t="shared" si="178"/>
        <v>200</v>
      </c>
      <c r="BR912" s="3">
        <f t="shared" si="179"/>
        <v>0</v>
      </c>
      <c r="BS912" s="3">
        <f t="shared" si="180"/>
        <v>200</v>
      </c>
      <c r="BT912" s="3">
        <f t="shared" si="181"/>
        <v>0</v>
      </c>
      <c r="BU912" s="3">
        <f t="shared" si="182"/>
        <v>100</v>
      </c>
      <c r="BV912" s="3">
        <f t="shared" si="183"/>
        <v>0</v>
      </c>
      <c r="BW912" s="3">
        <f t="shared" si="184"/>
        <v>800</v>
      </c>
      <c r="BX912" s="3">
        <f t="shared" si="185"/>
        <v>99.899103999999994</v>
      </c>
    </row>
    <row r="913" spans="1:76" x14ac:dyDescent="0.25">
      <c r="A913">
        <v>16</v>
      </c>
      <c r="B913" t="s">
        <v>60</v>
      </c>
      <c r="C913" t="s">
        <v>61</v>
      </c>
      <c r="D913">
        <v>2021</v>
      </c>
      <c r="E913" t="s">
        <v>62</v>
      </c>
      <c r="F913" t="s">
        <v>63</v>
      </c>
      <c r="G913">
        <v>2</v>
      </c>
      <c r="H913" t="s">
        <v>64</v>
      </c>
      <c r="I913" t="s">
        <v>3561</v>
      </c>
      <c r="J913" t="s">
        <v>1614</v>
      </c>
      <c r="K913" t="s">
        <v>1615</v>
      </c>
      <c r="L913" t="s">
        <v>3606</v>
      </c>
      <c r="M913" t="s">
        <v>1616</v>
      </c>
      <c r="N913" t="s">
        <v>3610</v>
      </c>
      <c r="O913" t="s">
        <v>68</v>
      </c>
      <c r="P913" t="s">
        <v>3615</v>
      </c>
      <c r="Q913" t="s">
        <v>69</v>
      </c>
      <c r="R913" t="s">
        <v>3847</v>
      </c>
      <c r="S913" t="s">
        <v>1796</v>
      </c>
      <c r="T913">
        <v>4</v>
      </c>
      <c r="U913">
        <v>6</v>
      </c>
      <c r="V913" t="s">
        <v>1807</v>
      </c>
      <c r="W913">
        <v>1</v>
      </c>
      <c r="X913" t="s">
        <v>72</v>
      </c>
      <c r="Y913">
        <v>1</v>
      </c>
      <c r="Z913" t="s">
        <v>73</v>
      </c>
      <c r="AA913">
        <v>1</v>
      </c>
      <c r="AB913" s="1">
        <v>12.5</v>
      </c>
      <c r="AC913" s="1">
        <v>12.5</v>
      </c>
      <c r="AD913" s="1">
        <v>100</v>
      </c>
      <c r="AE913" s="1">
        <v>17</v>
      </c>
      <c r="AF913" s="1">
        <v>0</v>
      </c>
      <c r="AG913" s="1">
        <v>0</v>
      </c>
      <c r="AH913" s="1">
        <v>28</v>
      </c>
      <c r="AI913" s="1">
        <v>0</v>
      </c>
      <c r="AJ913" s="1">
        <v>0</v>
      </c>
      <c r="AK913" s="1">
        <v>28</v>
      </c>
      <c r="AL913" s="1">
        <v>0</v>
      </c>
      <c r="AM913" s="1">
        <v>0</v>
      </c>
      <c r="AN913" s="1">
        <v>14.5</v>
      </c>
      <c r="AO913" s="1">
        <v>0</v>
      </c>
      <c r="AP913" s="1">
        <v>0</v>
      </c>
      <c r="AQ913" s="1">
        <v>100</v>
      </c>
      <c r="AR913" s="1">
        <v>12.5</v>
      </c>
      <c r="AS913" s="1">
        <v>12.5</v>
      </c>
      <c r="AT913" s="1">
        <v>250000000</v>
      </c>
      <c r="AU913" s="1">
        <v>250000000</v>
      </c>
      <c r="AV913" s="1">
        <v>100</v>
      </c>
      <c r="AW913" s="1">
        <v>300000000</v>
      </c>
      <c r="AX913" s="1">
        <v>0</v>
      </c>
      <c r="AY913" s="1">
        <v>0</v>
      </c>
      <c r="AZ913" s="1">
        <v>500000000</v>
      </c>
      <c r="BA913" s="1">
        <v>0</v>
      </c>
      <c r="BB913" s="1">
        <v>0</v>
      </c>
      <c r="BC913" s="1">
        <v>500000000</v>
      </c>
      <c r="BD913" s="1">
        <v>0</v>
      </c>
      <c r="BE913" s="1">
        <v>0</v>
      </c>
      <c r="BF913" s="1">
        <v>250000000</v>
      </c>
      <c r="BG913" s="1">
        <v>0</v>
      </c>
      <c r="BH913" s="1">
        <v>0</v>
      </c>
      <c r="BI913" s="1">
        <v>1800000000</v>
      </c>
      <c r="BJ913" s="1">
        <v>250000000</v>
      </c>
      <c r="BK913" s="1">
        <v>13.89</v>
      </c>
      <c r="BM913" s="3">
        <f t="shared" si="174"/>
        <v>250</v>
      </c>
      <c r="BN913" s="3">
        <f t="shared" si="175"/>
        <v>250</v>
      </c>
      <c r="BO913" s="3">
        <f t="shared" si="176"/>
        <v>300</v>
      </c>
      <c r="BP913" s="3">
        <f t="shared" si="177"/>
        <v>0</v>
      </c>
      <c r="BQ913" s="3">
        <f t="shared" si="178"/>
        <v>500</v>
      </c>
      <c r="BR913" s="3">
        <f t="shared" si="179"/>
        <v>0</v>
      </c>
      <c r="BS913" s="3">
        <f t="shared" si="180"/>
        <v>500</v>
      </c>
      <c r="BT913" s="3">
        <f t="shared" si="181"/>
        <v>0</v>
      </c>
      <c r="BU913" s="3">
        <f t="shared" si="182"/>
        <v>250</v>
      </c>
      <c r="BV913" s="3">
        <f t="shared" si="183"/>
        <v>0</v>
      </c>
      <c r="BW913" s="3">
        <f t="shared" si="184"/>
        <v>1800</v>
      </c>
      <c r="BX913" s="3">
        <f t="shared" si="185"/>
        <v>250</v>
      </c>
    </row>
    <row r="914" spans="1:76" x14ac:dyDescent="0.25">
      <c r="A914">
        <v>16</v>
      </c>
      <c r="B914" t="s">
        <v>60</v>
      </c>
      <c r="C914" t="s">
        <v>61</v>
      </c>
      <c r="D914">
        <v>2021</v>
      </c>
      <c r="E914" t="s">
        <v>62</v>
      </c>
      <c r="F914" t="s">
        <v>63</v>
      </c>
      <c r="G914">
        <v>2</v>
      </c>
      <c r="H914" t="s">
        <v>64</v>
      </c>
      <c r="I914" t="s">
        <v>3561</v>
      </c>
      <c r="J914" t="s">
        <v>1614</v>
      </c>
      <c r="K914" t="s">
        <v>1615</v>
      </c>
      <c r="L914" t="s">
        <v>3606</v>
      </c>
      <c r="M914" t="s">
        <v>1616</v>
      </c>
      <c r="N914" t="s">
        <v>3610</v>
      </c>
      <c r="O914" t="s">
        <v>68</v>
      </c>
      <c r="P914" t="s">
        <v>3615</v>
      </c>
      <c r="Q914" t="s">
        <v>69</v>
      </c>
      <c r="R914" t="s">
        <v>3848</v>
      </c>
      <c r="S914" t="s">
        <v>1808</v>
      </c>
      <c r="T914">
        <v>5</v>
      </c>
      <c r="U914">
        <v>1</v>
      </c>
      <c r="V914" t="s">
        <v>1809</v>
      </c>
      <c r="W914">
        <v>1</v>
      </c>
      <c r="X914" t="s">
        <v>72</v>
      </c>
      <c r="Y914">
        <v>1</v>
      </c>
      <c r="Z914" t="s">
        <v>73</v>
      </c>
      <c r="AA914">
        <v>1</v>
      </c>
      <c r="AB914" s="1">
        <v>500</v>
      </c>
      <c r="AC914" s="1">
        <v>500</v>
      </c>
      <c r="AD914" s="1">
        <v>100</v>
      </c>
      <c r="AE914" s="1">
        <v>2117</v>
      </c>
      <c r="AF914" s="1">
        <v>0</v>
      </c>
      <c r="AG914" s="1">
        <v>0</v>
      </c>
      <c r="AH914" s="1">
        <v>7017</v>
      </c>
      <c r="AI914" s="1">
        <v>0</v>
      </c>
      <c r="AJ914" s="1">
        <v>0</v>
      </c>
      <c r="AK914" s="1">
        <v>8600</v>
      </c>
      <c r="AL914" s="1">
        <v>0</v>
      </c>
      <c r="AM914" s="1">
        <v>0</v>
      </c>
      <c r="AN914" s="1">
        <v>1101</v>
      </c>
      <c r="AO914" s="1">
        <v>0</v>
      </c>
      <c r="AP914" s="1">
        <v>0</v>
      </c>
      <c r="AQ914" s="1">
        <v>19335</v>
      </c>
      <c r="AR914" s="1">
        <v>500</v>
      </c>
      <c r="AS914" s="1">
        <v>2.59</v>
      </c>
      <c r="AT914" s="1">
        <v>1161283347</v>
      </c>
      <c r="AU914" s="1">
        <v>1132811347</v>
      </c>
      <c r="AV914" s="1">
        <v>97.55</v>
      </c>
      <c r="AW914" s="1">
        <v>1690702000</v>
      </c>
      <c r="AX914" s="1">
        <v>897439667</v>
      </c>
      <c r="AY914" s="1">
        <v>53.08</v>
      </c>
      <c r="AZ914" s="1">
        <v>2844639000</v>
      </c>
      <c r="BA914" s="1">
        <v>0</v>
      </c>
      <c r="BB914" s="1">
        <v>0</v>
      </c>
      <c r="BC914" s="1">
        <v>3753540000</v>
      </c>
      <c r="BD914" s="1">
        <v>0</v>
      </c>
      <c r="BE914" s="1">
        <v>0</v>
      </c>
      <c r="BF914" s="1">
        <v>624267000</v>
      </c>
      <c r="BG914" s="1">
        <v>0</v>
      </c>
      <c r="BH914" s="1">
        <v>0</v>
      </c>
      <c r="BI914" s="1">
        <v>10074431347</v>
      </c>
      <c r="BJ914" s="1">
        <v>2030251014</v>
      </c>
      <c r="BK914" s="1">
        <v>20.149999999999999</v>
      </c>
      <c r="BL914" t="s">
        <v>1810</v>
      </c>
      <c r="BM914" s="3">
        <f t="shared" si="174"/>
        <v>1161.283347</v>
      </c>
      <c r="BN914" s="3">
        <f t="shared" si="175"/>
        <v>1132.8113470000001</v>
      </c>
      <c r="BO914" s="3">
        <f t="shared" si="176"/>
        <v>1690.702</v>
      </c>
      <c r="BP914" s="3">
        <f t="shared" si="177"/>
        <v>897.43966699999999</v>
      </c>
      <c r="BQ914" s="3">
        <f t="shared" si="178"/>
        <v>2844.6390000000001</v>
      </c>
      <c r="BR914" s="3">
        <f t="shared" si="179"/>
        <v>0</v>
      </c>
      <c r="BS914" s="3">
        <f t="shared" si="180"/>
        <v>3753.54</v>
      </c>
      <c r="BT914" s="3">
        <f t="shared" si="181"/>
        <v>0</v>
      </c>
      <c r="BU914" s="3">
        <f t="shared" si="182"/>
        <v>624.26700000000005</v>
      </c>
      <c r="BV914" s="3">
        <f t="shared" si="183"/>
        <v>0</v>
      </c>
      <c r="BW914" s="3">
        <f t="shared" si="184"/>
        <v>10074.431347</v>
      </c>
      <c r="BX914" s="3">
        <f t="shared" si="185"/>
        <v>2030.2510139999999</v>
      </c>
    </row>
    <row r="915" spans="1:76" x14ac:dyDescent="0.25">
      <c r="A915">
        <v>16</v>
      </c>
      <c r="B915" t="s">
        <v>60</v>
      </c>
      <c r="C915" t="s">
        <v>61</v>
      </c>
      <c r="D915">
        <v>2021</v>
      </c>
      <c r="E915" t="s">
        <v>62</v>
      </c>
      <c r="F915" t="s">
        <v>63</v>
      </c>
      <c r="G915">
        <v>2</v>
      </c>
      <c r="H915" t="s">
        <v>64</v>
      </c>
      <c r="I915" t="s">
        <v>3561</v>
      </c>
      <c r="J915" t="s">
        <v>1614</v>
      </c>
      <c r="K915" t="s">
        <v>1615</v>
      </c>
      <c r="L915" t="s">
        <v>3606</v>
      </c>
      <c r="M915" t="s">
        <v>1616</v>
      </c>
      <c r="N915" t="s">
        <v>3610</v>
      </c>
      <c r="O915" t="s">
        <v>68</v>
      </c>
      <c r="P915" t="s">
        <v>3615</v>
      </c>
      <c r="Q915" t="s">
        <v>69</v>
      </c>
      <c r="R915" t="s">
        <v>3848</v>
      </c>
      <c r="S915" t="s">
        <v>1808</v>
      </c>
      <c r="T915">
        <v>5</v>
      </c>
      <c r="U915">
        <v>2</v>
      </c>
      <c r="V915" t="s">
        <v>1811</v>
      </c>
      <c r="W915">
        <v>1</v>
      </c>
      <c r="X915" t="s">
        <v>72</v>
      </c>
      <c r="Y915">
        <v>1</v>
      </c>
      <c r="Z915" t="s">
        <v>73</v>
      </c>
      <c r="AA915">
        <v>1</v>
      </c>
      <c r="AB915" s="1">
        <v>10</v>
      </c>
      <c r="AC915" s="1">
        <v>10</v>
      </c>
      <c r="AD915" s="1">
        <v>100</v>
      </c>
      <c r="AE915" s="1">
        <v>12</v>
      </c>
      <c r="AF915" s="1">
        <v>1.52</v>
      </c>
      <c r="AG915" s="1">
        <v>12.67</v>
      </c>
      <c r="AH915" s="1">
        <v>31</v>
      </c>
      <c r="AI915" s="1">
        <v>0</v>
      </c>
      <c r="AJ915" s="1">
        <v>0</v>
      </c>
      <c r="AK915" s="1">
        <v>26</v>
      </c>
      <c r="AL915" s="1">
        <v>0</v>
      </c>
      <c r="AM915" s="1">
        <v>0</v>
      </c>
      <c r="AN915" s="1">
        <v>21</v>
      </c>
      <c r="AO915" s="1">
        <v>0</v>
      </c>
      <c r="AP915" s="1">
        <v>0</v>
      </c>
      <c r="AQ915" s="1">
        <v>100</v>
      </c>
      <c r="AR915" s="1">
        <v>11.52</v>
      </c>
      <c r="AS915" s="1">
        <v>11.52</v>
      </c>
      <c r="AT915" s="1">
        <v>104500000</v>
      </c>
      <c r="AU915" s="1">
        <v>103088000</v>
      </c>
      <c r="AV915" s="1">
        <v>98.65</v>
      </c>
      <c r="AW915" s="1">
        <v>273987000</v>
      </c>
      <c r="AX915" s="1">
        <v>190321000</v>
      </c>
      <c r="AY915" s="1">
        <v>69.459999999999994</v>
      </c>
      <c r="AZ915" s="1">
        <v>380899000</v>
      </c>
      <c r="BA915" s="1">
        <v>0</v>
      </c>
      <c r="BB915" s="1">
        <v>0</v>
      </c>
      <c r="BC915" s="1">
        <v>419574000</v>
      </c>
      <c r="BD915" s="1">
        <v>0</v>
      </c>
      <c r="BE915" s="1">
        <v>0</v>
      </c>
      <c r="BF915" s="1">
        <v>242192000</v>
      </c>
      <c r="BG915" s="1">
        <v>0</v>
      </c>
      <c r="BH915" s="1">
        <v>0</v>
      </c>
      <c r="BI915" s="1">
        <v>1421152000</v>
      </c>
      <c r="BJ915" s="1">
        <v>293409000</v>
      </c>
      <c r="BK915" s="1">
        <v>20.65</v>
      </c>
      <c r="BL915" t="s">
        <v>1812</v>
      </c>
      <c r="BM915" s="3">
        <f t="shared" si="174"/>
        <v>104.5</v>
      </c>
      <c r="BN915" s="3">
        <f t="shared" si="175"/>
        <v>103.08799999999999</v>
      </c>
      <c r="BO915" s="3">
        <f t="shared" si="176"/>
        <v>273.98700000000002</v>
      </c>
      <c r="BP915" s="3">
        <f t="shared" si="177"/>
        <v>190.321</v>
      </c>
      <c r="BQ915" s="3">
        <f t="shared" si="178"/>
        <v>380.899</v>
      </c>
      <c r="BR915" s="3">
        <f t="shared" si="179"/>
        <v>0</v>
      </c>
      <c r="BS915" s="3">
        <f t="shared" si="180"/>
        <v>419.57400000000001</v>
      </c>
      <c r="BT915" s="3">
        <f t="shared" si="181"/>
        <v>0</v>
      </c>
      <c r="BU915" s="3">
        <f t="shared" si="182"/>
        <v>242.19200000000001</v>
      </c>
      <c r="BV915" s="3">
        <f t="shared" si="183"/>
        <v>0</v>
      </c>
      <c r="BW915" s="3">
        <f t="shared" si="184"/>
        <v>1421.152</v>
      </c>
      <c r="BX915" s="3">
        <f t="shared" si="185"/>
        <v>293.40899999999999</v>
      </c>
    </row>
    <row r="916" spans="1:76" x14ac:dyDescent="0.25">
      <c r="A916">
        <v>16</v>
      </c>
      <c r="B916" t="s">
        <v>60</v>
      </c>
      <c r="C916" t="s">
        <v>61</v>
      </c>
      <c r="D916">
        <v>2021</v>
      </c>
      <c r="E916" t="s">
        <v>62</v>
      </c>
      <c r="F916" t="s">
        <v>63</v>
      </c>
      <c r="G916">
        <v>2</v>
      </c>
      <c r="H916" t="s">
        <v>64</v>
      </c>
      <c r="I916" t="s">
        <v>3561</v>
      </c>
      <c r="J916" t="s">
        <v>1614</v>
      </c>
      <c r="K916" t="s">
        <v>1615</v>
      </c>
      <c r="L916" t="s">
        <v>3606</v>
      </c>
      <c r="M916" t="s">
        <v>1616</v>
      </c>
      <c r="N916" t="s">
        <v>3610</v>
      </c>
      <c r="O916" t="s">
        <v>68</v>
      </c>
      <c r="P916" t="s">
        <v>3615</v>
      </c>
      <c r="Q916" t="s">
        <v>69</v>
      </c>
      <c r="R916" t="s">
        <v>3848</v>
      </c>
      <c r="S916" t="s">
        <v>1808</v>
      </c>
      <c r="T916">
        <v>5</v>
      </c>
      <c r="U916">
        <v>3</v>
      </c>
      <c r="V916" t="s">
        <v>1813</v>
      </c>
      <c r="W916">
        <v>1</v>
      </c>
      <c r="X916" t="s">
        <v>72</v>
      </c>
      <c r="Y916">
        <v>1</v>
      </c>
      <c r="Z916" t="s">
        <v>73</v>
      </c>
      <c r="AA916">
        <v>1</v>
      </c>
      <c r="AB916" s="1">
        <v>10</v>
      </c>
      <c r="AC916" s="1">
        <v>10</v>
      </c>
      <c r="AD916" s="1">
        <v>100</v>
      </c>
      <c r="AE916" s="1">
        <v>12</v>
      </c>
      <c r="AF916" s="1">
        <v>2.76</v>
      </c>
      <c r="AG916" s="1">
        <v>23</v>
      </c>
      <c r="AH916" s="1">
        <v>31</v>
      </c>
      <c r="AI916" s="1">
        <v>0</v>
      </c>
      <c r="AJ916" s="1">
        <v>0</v>
      </c>
      <c r="AK916" s="1">
        <v>31</v>
      </c>
      <c r="AL916" s="1">
        <v>0</v>
      </c>
      <c r="AM916" s="1">
        <v>0</v>
      </c>
      <c r="AN916" s="1">
        <v>16</v>
      </c>
      <c r="AO916" s="1">
        <v>0</v>
      </c>
      <c r="AP916" s="1">
        <v>0</v>
      </c>
      <c r="AQ916" s="1">
        <v>100</v>
      </c>
      <c r="AR916" s="1">
        <v>12.76</v>
      </c>
      <c r="AS916" s="1">
        <v>12.76</v>
      </c>
      <c r="AT916" s="1">
        <v>444111653</v>
      </c>
      <c r="AU916" s="1">
        <v>437892760</v>
      </c>
      <c r="AV916" s="1">
        <v>98.6</v>
      </c>
      <c r="AW916" s="1">
        <v>781475000</v>
      </c>
      <c r="AX916" s="1">
        <v>778986000</v>
      </c>
      <c r="AY916" s="1">
        <v>99.68</v>
      </c>
      <c r="AZ916" s="1">
        <v>1068948000</v>
      </c>
      <c r="BA916" s="1">
        <v>0</v>
      </c>
      <c r="BB916" s="1">
        <v>0</v>
      </c>
      <c r="BC916" s="1">
        <v>1068948000</v>
      </c>
      <c r="BD916" s="1">
        <v>0</v>
      </c>
      <c r="BE916" s="1">
        <v>0</v>
      </c>
      <c r="BF916" s="1">
        <v>546272000</v>
      </c>
      <c r="BG916" s="1">
        <v>0</v>
      </c>
      <c r="BH916" s="1">
        <v>0</v>
      </c>
      <c r="BI916" s="1">
        <v>3909754653</v>
      </c>
      <c r="BJ916" s="1">
        <v>1216878760</v>
      </c>
      <c r="BK916" s="1">
        <v>31.12</v>
      </c>
      <c r="BL916" t="s">
        <v>1814</v>
      </c>
      <c r="BM916" s="3">
        <f t="shared" si="174"/>
        <v>444.11165299999999</v>
      </c>
      <c r="BN916" s="3">
        <f t="shared" si="175"/>
        <v>437.89276000000001</v>
      </c>
      <c r="BO916" s="3">
        <f t="shared" si="176"/>
        <v>781.47500000000002</v>
      </c>
      <c r="BP916" s="3">
        <f t="shared" si="177"/>
        <v>778.98599999999999</v>
      </c>
      <c r="BQ916" s="3">
        <f t="shared" si="178"/>
        <v>1068.9480000000001</v>
      </c>
      <c r="BR916" s="3">
        <f t="shared" si="179"/>
        <v>0</v>
      </c>
      <c r="BS916" s="3">
        <f t="shared" si="180"/>
        <v>1068.9480000000001</v>
      </c>
      <c r="BT916" s="3">
        <f t="shared" si="181"/>
        <v>0</v>
      </c>
      <c r="BU916" s="3">
        <f t="shared" si="182"/>
        <v>546.27200000000005</v>
      </c>
      <c r="BV916" s="3">
        <f t="shared" si="183"/>
        <v>0</v>
      </c>
      <c r="BW916" s="3">
        <f t="shared" si="184"/>
        <v>3909.754653</v>
      </c>
      <c r="BX916" s="3">
        <f t="shared" si="185"/>
        <v>1216.8787600000001</v>
      </c>
    </row>
    <row r="917" spans="1:76" x14ac:dyDescent="0.25">
      <c r="A917">
        <v>16</v>
      </c>
      <c r="B917" t="s">
        <v>60</v>
      </c>
      <c r="C917" t="s">
        <v>61</v>
      </c>
      <c r="D917">
        <v>2021</v>
      </c>
      <c r="E917" t="s">
        <v>62</v>
      </c>
      <c r="F917" t="s">
        <v>63</v>
      </c>
      <c r="G917">
        <v>2</v>
      </c>
      <c r="H917" t="s">
        <v>64</v>
      </c>
      <c r="I917" t="s">
        <v>3562</v>
      </c>
      <c r="J917" t="s">
        <v>1815</v>
      </c>
      <c r="K917" t="s">
        <v>1816</v>
      </c>
      <c r="L917" t="s">
        <v>3596</v>
      </c>
      <c r="M917" t="s">
        <v>248</v>
      </c>
      <c r="N917" t="s">
        <v>3613</v>
      </c>
      <c r="O917" t="s">
        <v>605</v>
      </c>
      <c r="P917" t="s">
        <v>3651</v>
      </c>
      <c r="Q917" t="s">
        <v>1692</v>
      </c>
      <c r="R917" t="s">
        <v>3849</v>
      </c>
      <c r="S917" t="s">
        <v>1817</v>
      </c>
      <c r="T917">
        <v>15</v>
      </c>
      <c r="U917">
        <v>1</v>
      </c>
      <c r="V917" t="s">
        <v>1818</v>
      </c>
      <c r="W917">
        <v>2</v>
      </c>
      <c r="X917" t="s">
        <v>75</v>
      </c>
      <c r="Y917">
        <v>1</v>
      </c>
      <c r="Z917" t="s">
        <v>73</v>
      </c>
      <c r="AA917">
        <v>1</v>
      </c>
      <c r="AB917" s="1">
        <v>100</v>
      </c>
      <c r="AC917" s="1">
        <v>100</v>
      </c>
      <c r="AD917" s="1">
        <v>100</v>
      </c>
      <c r="AE917" s="1">
        <v>100</v>
      </c>
      <c r="AF917" s="1">
        <v>32.75</v>
      </c>
      <c r="AG917" s="1">
        <v>32.75</v>
      </c>
      <c r="AH917" s="1">
        <v>100</v>
      </c>
      <c r="AI917" s="1">
        <v>0</v>
      </c>
      <c r="AJ917" s="1">
        <v>0</v>
      </c>
      <c r="AK917" s="1">
        <v>100</v>
      </c>
      <c r="AL917" s="1">
        <v>0</v>
      </c>
      <c r="AM917" s="1">
        <v>0</v>
      </c>
      <c r="AN917" s="1">
        <v>100</v>
      </c>
      <c r="AO917" s="1">
        <v>0</v>
      </c>
      <c r="AP917" s="1">
        <v>0</v>
      </c>
      <c r="AQ917" s="1" t="s">
        <v>76</v>
      </c>
      <c r="AR917" s="1" t="s">
        <v>76</v>
      </c>
      <c r="AS917" s="1" t="s">
        <v>76</v>
      </c>
      <c r="AT917" s="1">
        <v>232150000</v>
      </c>
      <c r="AU917" s="1">
        <v>195368334</v>
      </c>
      <c r="AV917" s="1">
        <v>84.16</v>
      </c>
      <c r="AW917" s="1">
        <v>481650000</v>
      </c>
      <c r="AX917" s="1">
        <v>303250000</v>
      </c>
      <c r="AY917" s="1">
        <v>62.96</v>
      </c>
      <c r="AZ917" s="1">
        <v>756502664</v>
      </c>
      <c r="BA917" s="1">
        <v>0</v>
      </c>
      <c r="BB917" s="1">
        <v>0</v>
      </c>
      <c r="BC917" s="1">
        <v>793891051</v>
      </c>
      <c r="BD917" s="1">
        <v>0</v>
      </c>
      <c r="BE917" s="1">
        <v>0</v>
      </c>
      <c r="BF917" s="1">
        <v>784362704</v>
      </c>
      <c r="BG917" s="1">
        <v>0</v>
      </c>
      <c r="BH917" s="1">
        <v>0</v>
      </c>
      <c r="BI917" s="1">
        <v>3048556419</v>
      </c>
      <c r="BJ917" s="1">
        <v>498618334</v>
      </c>
      <c r="BK917" s="1">
        <v>16.36</v>
      </c>
      <c r="BM917" s="3">
        <f t="shared" si="174"/>
        <v>232.15</v>
      </c>
      <c r="BN917" s="3">
        <f t="shared" si="175"/>
        <v>195.368334</v>
      </c>
      <c r="BO917" s="3">
        <f t="shared" si="176"/>
        <v>481.65</v>
      </c>
      <c r="BP917" s="3">
        <f t="shared" si="177"/>
        <v>303.25</v>
      </c>
      <c r="BQ917" s="3">
        <f t="shared" si="178"/>
        <v>756.50266399999998</v>
      </c>
      <c r="BR917" s="3">
        <f t="shared" si="179"/>
        <v>0</v>
      </c>
      <c r="BS917" s="3">
        <f t="shared" si="180"/>
        <v>793.89105099999995</v>
      </c>
      <c r="BT917" s="3">
        <f t="shared" si="181"/>
        <v>0</v>
      </c>
      <c r="BU917" s="3">
        <f t="shared" si="182"/>
        <v>784.36270400000001</v>
      </c>
      <c r="BV917" s="3">
        <f t="shared" si="183"/>
        <v>0</v>
      </c>
      <c r="BW917" s="3">
        <f t="shared" si="184"/>
        <v>3048.556419</v>
      </c>
      <c r="BX917" s="3">
        <f t="shared" si="185"/>
        <v>498.618334</v>
      </c>
    </row>
    <row r="918" spans="1:76" x14ac:dyDescent="0.25">
      <c r="A918">
        <v>16</v>
      </c>
      <c r="B918" t="s">
        <v>60</v>
      </c>
      <c r="C918" t="s">
        <v>61</v>
      </c>
      <c r="D918">
        <v>2021</v>
      </c>
      <c r="E918" t="s">
        <v>62</v>
      </c>
      <c r="F918" t="s">
        <v>63</v>
      </c>
      <c r="G918">
        <v>2</v>
      </c>
      <c r="H918" t="s">
        <v>64</v>
      </c>
      <c r="I918" t="s">
        <v>3562</v>
      </c>
      <c r="J918" t="s">
        <v>1815</v>
      </c>
      <c r="K918" t="s">
        <v>1816</v>
      </c>
      <c r="L918" t="s">
        <v>3596</v>
      </c>
      <c r="M918" t="s">
        <v>248</v>
      </c>
      <c r="N918" t="s">
        <v>3613</v>
      </c>
      <c r="O918" t="s">
        <v>605</v>
      </c>
      <c r="P918" t="s">
        <v>3651</v>
      </c>
      <c r="Q918" t="s">
        <v>1692</v>
      </c>
      <c r="R918" t="s">
        <v>3849</v>
      </c>
      <c r="S918" t="s">
        <v>1817</v>
      </c>
      <c r="T918">
        <v>15</v>
      </c>
      <c r="U918">
        <v>2</v>
      </c>
      <c r="V918" t="s">
        <v>1819</v>
      </c>
      <c r="W918">
        <v>2</v>
      </c>
      <c r="X918" t="s">
        <v>75</v>
      </c>
      <c r="Y918">
        <v>1</v>
      </c>
      <c r="Z918" t="s">
        <v>73</v>
      </c>
      <c r="AA918">
        <v>1</v>
      </c>
      <c r="AB918" s="1">
        <v>100</v>
      </c>
      <c r="AC918" s="1">
        <v>100</v>
      </c>
      <c r="AD918" s="1">
        <v>100</v>
      </c>
      <c r="AE918" s="1">
        <v>100</v>
      </c>
      <c r="AF918" s="1">
        <v>28.33</v>
      </c>
      <c r="AG918" s="1">
        <v>28.33</v>
      </c>
      <c r="AH918" s="1">
        <v>100</v>
      </c>
      <c r="AI918" s="1">
        <v>0</v>
      </c>
      <c r="AJ918" s="1">
        <v>0</v>
      </c>
      <c r="AK918" s="1">
        <v>100</v>
      </c>
      <c r="AL918" s="1">
        <v>0</v>
      </c>
      <c r="AM918" s="1">
        <v>0</v>
      </c>
      <c r="AN918" s="1">
        <v>100</v>
      </c>
      <c r="AO918" s="1">
        <v>0</v>
      </c>
      <c r="AP918" s="1">
        <v>0</v>
      </c>
      <c r="AQ918" s="1" t="s">
        <v>76</v>
      </c>
      <c r="AR918" s="1" t="s">
        <v>76</v>
      </c>
      <c r="AS918" s="1" t="s">
        <v>76</v>
      </c>
      <c r="AT918" s="1">
        <v>3929109998</v>
      </c>
      <c r="AU918" s="1">
        <v>3717493104</v>
      </c>
      <c r="AV918" s="1">
        <v>94.61</v>
      </c>
      <c r="AW918" s="1">
        <v>4300219116</v>
      </c>
      <c r="AX918" s="1">
        <v>1859200372</v>
      </c>
      <c r="AY918" s="1">
        <v>43.23</v>
      </c>
      <c r="AZ918" s="1">
        <v>5328934686</v>
      </c>
      <c r="BA918" s="1">
        <v>0</v>
      </c>
      <c r="BB918" s="1">
        <v>0</v>
      </c>
      <c r="BC918" s="1">
        <v>5592304907</v>
      </c>
      <c r="BD918" s="1">
        <v>0</v>
      </c>
      <c r="BE918" s="1">
        <v>0</v>
      </c>
      <c r="BF918" s="1">
        <v>5525185591</v>
      </c>
      <c r="BG918" s="1">
        <v>0</v>
      </c>
      <c r="BH918" s="1">
        <v>0</v>
      </c>
      <c r="BI918" s="1">
        <v>24675754298</v>
      </c>
      <c r="BJ918" s="1">
        <v>5576693476</v>
      </c>
      <c r="BK918" s="1">
        <v>22.6</v>
      </c>
      <c r="BM918" s="3">
        <f t="shared" si="174"/>
        <v>3929.1099979999999</v>
      </c>
      <c r="BN918" s="3">
        <f t="shared" si="175"/>
        <v>3717.4931040000001</v>
      </c>
      <c r="BO918" s="3">
        <f t="shared" si="176"/>
        <v>4300.2191160000002</v>
      </c>
      <c r="BP918" s="3">
        <f t="shared" si="177"/>
        <v>1859.200372</v>
      </c>
      <c r="BQ918" s="3">
        <f t="shared" si="178"/>
        <v>5328.9346859999996</v>
      </c>
      <c r="BR918" s="3">
        <f t="shared" si="179"/>
        <v>0</v>
      </c>
      <c r="BS918" s="3">
        <f t="shared" si="180"/>
        <v>5592.3049069999997</v>
      </c>
      <c r="BT918" s="3">
        <f t="shared" si="181"/>
        <v>0</v>
      </c>
      <c r="BU918" s="3">
        <f t="shared" si="182"/>
        <v>5525.1855910000004</v>
      </c>
      <c r="BV918" s="3">
        <f t="shared" si="183"/>
        <v>0</v>
      </c>
      <c r="BW918" s="3">
        <f t="shared" si="184"/>
        <v>24675.754298</v>
      </c>
      <c r="BX918" s="3">
        <f t="shared" si="185"/>
        <v>5576.6934760000004</v>
      </c>
    </row>
    <row r="919" spans="1:76" x14ac:dyDescent="0.25">
      <c r="A919">
        <v>16</v>
      </c>
      <c r="B919" t="s">
        <v>60</v>
      </c>
      <c r="C919" t="s">
        <v>61</v>
      </c>
      <c r="D919">
        <v>2021</v>
      </c>
      <c r="E919" t="s">
        <v>62</v>
      </c>
      <c r="F919" t="s">
        <v>63</v>
      </c>
      <c r="G919">
        <v>2</v>
      </c>
      <c r="H919" t="s">
        <v>64</v>
      </c>
      <c r="I919" t="s">
        <v>3562</v>
      </c>
      <c r="J919" t="s">
        <v>1815</v>
      </c>
      <c r="K919" t="s">
        <v>1816</v>
      </c>
      <c r="L919" t="s">
        <v>3596</v>
      </c>
      <c r="M919" t="s">
        <v>248</v>
      </c>
      <c r="N919" t="s">
        <v>3613</v>
      </c>
      <c r="O919" t="s">
        <v>605</v>
      </c>
      <c r="P919" t="s">
        <v>3651</v>
      </c>
      <c r="Q919" t="s">
        <v>1692</v>
      </c>
      <c r="R919" t="s">
        <v>3849</v>
      </c>
      <c r="S919" t="s">
        <v>1817</v>
      </c>
      <c r="T919">
        <v>15</v>
      </c>
      <c r="U919">
        <v>3</v>
      </c>
      <c r="V919" t="s">
        <v>1820</v>
      </c>
      <c r="W919">
        <v>2</v>
      </c>
      <c r="X919" t="s">
        <v>75</v>
      </c>
      <c r="Y919">
        <v>1</v>
      </c>
      <c r="Z919" t="s">
        <v>73</v>
      </c>
      <c r="AA919">
        <v>1</v>
      </c>
      <c r="AB919" s="1">
        <v>100</v>
      </c>
      <c r="AC919" s="1">
        <v>100</v>
      </c>
      <c r="AD919" s="1">
        <v>100</v>
      </c>
      <c r="AE919" s="1">
        <v>100</v>
      </c>
      <c r="AF919" s="1">
        <v>27.6</v>
      </c>
      <c r="AG919" s="1">
        <v>27.6</v>
      </c>
      <c r="AH919" s="1">
        <v>100</v>
      </c>
      <c r="AI919" s="1">
        <v>0</v>
      </c>
      <c r="AJ919" s="1">
        <v>0</v>
      </c>
      <c r="AK919" s="1">
        <v>100</v>
      </c>
      <c r="AL919" s="1">
        <v>0</v>
      </c>
      <c r="AM919" s="1">
        <v>0</v>
      </c>
      <c r="AN919" s="1">
        <v>100</v>
      </c>
      <c r="AO919" s="1">
        <v>0</v>
      </c>
      <c r="AP919" s="1">
        <v>0</v>
      </c>
      <c r="AQ919" s="1" t="s">
        <v>76</v>
      </c>
      <c r="AR919" s="1" t="s">
        <v>76</v>
      </c>
      <c r="AS919" s="1" t="s">
        <v>76</v>
      </c>
      <c r="AT919" s="1">
        <v>1502060001</v>
      </c>
      <c r="AU919" s="1">
        <v>1292386666</v>
      </c>
      <c r="AV919" s="1">
        <v>86.04</v>
      </c>
      <c r="AW919" s="1">
        <v>2556587884</v>
      </c>
      <c r="AX919" s="1">
        <v>1468231884</v>
      </c>
      <c r="AY919" s="1">
        <v>57.43</v>
      </c>
      <c r="AZ919" s="1">
        <v>2695048684</v>
      </c>
      <c r="BA919" s="1">
        <v>0</v>
      </c>
      <c r="BB919" s="1">
        <v>0</v>
      </c>
      <c r="BC919" s="1">
        <v>2828245206</v>
      </c>
      <c r="BD919" s="1">
        <v>0</v>
      </c>
      <c r="BE919" s="1">
        <v>0</v>
      </c>
      <c r="BF919" s="1">
        <v>2794300368</v>
      </c>
      <c r="BG919" s="1">
        <v>0</v>
      </c>
      <c r="BH919" s="1">
        <v>0</v>
      </c>
      <c r="BI919" s="1">
        <v>12376242143</v>
      </c>
      <c r="BJ919" s="1">
        <v>2760618550</v>
      </c>
      <c r="BK919" s="1">
        <v>22.31</v>
      </c>
      <c r="BM919" s="3">
        <f t="shared" si="174"/>
        <v>1502.0600010000001</v>
      </c>
      <c r="BN919" s="3">
        <f t="shared" si="175"/>
        <v>1292.3866660000001</v>
      </c>
      <c r="BO919" s="3">
        <f t="shared" si="176"/>
        <v>2556.587884</v>
      </c>
      <c r="BP919" s="3">
        <f t="shared" si="177"/>
        <v>1468.231884</v>
      </c>
      <c r="BQ919" s="3">
        <f t="shared" si="178"/>
        <v>2695.0486839999999</v>
      </c>
      <c r="BR919" s="3">
        <f t="shared" si="179"/>
        <v>0</v>
      </c>
      <c r="BS919" s="3">
        <f t="shared" si="180"/>
        <v>2828.2452060000001</v>
      </c>
      <c r="BT919" s="3">
        <f t="shared" si="181"/>
        <v>0</v>
      </c>
      <c r="BU919" s="3">
        <f t="shared" si="182"/>
        <v>2794.3003680000002</v>
      </c>
      <c r="BV919" s="3">
        <f t="shared" si="183"/>
        <v>0</v>
      </c>
      <c r="BW919" s="3">
        <f t="shared" si="184"/>
        <v>12376.242142999999</v>
      </c>
      <c r="BX919" s="3">
        <f t="shared" si="185"/>
        <v>2760.6185500000001</v>
      </c>
    </row>
    <row r="920" spans="1:76" x14ac:dyDescent="0.25">
      <c r="A920">
        <v>16</v>
      </c>
      <c r="B920" t="s">
        <v>60</v>
      </c>
      <c r="C920" t="s">
        <v>61</v>
      </c>
      <c r="D920">
        <v>2021</v>
      </c>
      <c r="E920" t="s">
        <v>62</v>
      </c>
      <c r="F920" t="s">
        <v>63</v>
      </c>
      <c r="G920">
        <v>2</v>
      </c>
      <c r="H920" t="s">
        <v>64</v>
      </c>
      <c r="I920" t="s">
        <v>3562</v>
      </c>
      <c r="J920" t="s">
        <v>1815</v>
      </c>
      <c r="K920" t="s">
        <v>1816</v>
      </c>
      <c r="L920" t="s">
        <v>3596</v>
      </c>
      <c r="M920" t="s">
        <v>248</v>
      </c>
      <c r="N920" t="s">
        <v>3613</v>
      </c>
      <c r="O920" t="s">
        <v>605</v>
      </c>
      <c r="P920" t="s">
        <v>3651</v>
      </c>
      <c r="Q920" t="s">
        <v>1692</v>
      </c>
      <c r="R920" t="s">
        <v>3849</v>
      </c>
      <c r="S920" t="s">
        <v>1817</v>
      </c>
      <c r="T920">
        <v>15</v>
      </c>
      <c r="U920">
        <v>4</v>
      </c>
      <c r="V920" t="s">
        <v>1821</v>
      </c>
      <c r="W920">
        <v>2</v>
      </c>
      <c r="X920" t="s">
        <v>75</v>
      </c>
      <c r="Y920">
        <v>1</v>
      </c>
      <c r="Z920" t="s">
        <v>73</v>
      </c>
      <c r="AA920">
        <v>1</v>
      </c>
      <c r="AB920" s="1">
        <v>100</v>
      </c>
      <c r="AC920" s="1">
        <v>100</v>
      </c>
      <c r="AD920" s="1">
        <v>100</v>
      </c>
      <c r="AE920" s="1">
        <v>100</v>
      </c>
      <c r="AF920" s="1">
        <v>20</v>
      </c>
      <c r="AG920" s="1">
        <v>20</v>
      </c>
      <c r="AH920" s="1">
        <v>100</v>
      </c>
      <c r="AI920" s="1">
        <v>0</v>
      </c>
      <c r="AJ920" s="1">
        <v>0</v>
      </c>
      <c r="AK920" s="1">
        <v>100</v>
      </c>
      <c r="AL920" s="1">
        <v>0</v>
      </c>
      <c r="AM920" s="1">
        <v>0</v>
      </c>
      <c r="AN920" s="1">
        <v>100</v>
      </c>
      <c r="AO920" s="1">
        <v>0</v>
      </c>
      <c r="AP920" s="1">
        <v>0</v>
      </c>
      <c r="AQ920" s="1" t="s">
        <v>76</v>
      </c>
      <c r="AR920" s="1" t="s">
        <v>76</v>
      </c>
      <c r="AS920" s="1" t="s">
        <v>76</v>
      </c>
      <c r="AT920" s="1">
        <v>692180001</v>
      </c>
      <c r="AU920" s="1">
        <v>610140000</v>
      </c>
      <c r="AV920" s="1">
        <v>88.15</v>
      </c>
      <c r="AW920" s="1">
        <v>1417763000</v>
      </c>
      <c r="AX920" s="1">
        <v>874218000</v>
      </c>
      <c r="AY920" s="1">
        <v>61.66</v>
      </c>
      <c r="AZ920" s="1">
        <v>1037684189</v>
      </c>
      <c r="BA920" s="1">
        <v>0</v>
      </c>
      <c r="BB920" s="1">
        <v>0</v>
      </c>
      <c r="BC920" s="1">
        <v>1088969320</v>
      </c>
      <c r="BD920" s="1">
        <v>0</v>
      </c>
      <c r="BE920" s="1">
        <v>0</v>
      </c>
      <c r="BF920" s="1">
        <v>1075899419</v>
      </c>
      <c r="BG920" s="1">
        <v>0</v>
      </c>
      <c r="BH920" s="1">
        <v>0</v>
      </c>
      <c r="BI920" s="1">
        <v>5312495929</v>
      </c>
      <c r="BJ920" s="1">
        <v>1484358000</v>
      </c>
      <c r="BK920" s="1">
        <v>27.94</v>
      </c>
      <c r="BM920" s="3">
        <f t="shared" si="174"/>
        <v>692.18000099999995</v>
      </c>
      <c r="BN920" s="3">
        <f t="shared" si="175"/>
        <v>610.14</v>
      </c>
      <c r="BO920" s="3">
        <f t="shared" si="176"/>
        <v>1417.7629999999999</v>
      </c>
      <c r="BP920" s="3">
        <f t="shared" si="177"/>
        <v>874.21799999999996</v>
      </c>
      <c r="BQ920" s="3">
        <f t="shared" si="178"/>
        <v>1037.6841890000001</v>
      </c>
      <c r="BR920" s="3">
        <f t="shared" si="179"/>
        <v>0</v>
      </c>
      <c r="BS920" s="3">
        <f t="shared" si="180"/>
        <v>1088.9693199999999</v>
      </c>
      <c r="BT920" s="3">
        <f t="shared" si="181"/>
        <v>0</v>
      </c>
      <c r="BU920" s="3">
        <f t="shared" si="182"/>
        <v>1075.8994190000001</v>
      </c>
      <c r="BV920" s="3">
        <f t="shared" si="183"/>
        <v>0</v>
      </c>
      <c r="BW920" s="3">
        <f t="shared" si="184"/>
        <v>5312.4959289999997</v>
      </c>
      <c r="BX920" s="3">
        <f t="shared" si="185"/>
        <v>1484.3579999999999</v>
      </c>
    </row>
    <row r="921" spans="1:76" x14ac:dyDescent="0.25">
      <c r="A921">
        <v>16</v>
      </c>
      <c r="B921" t="s">
        <v>60</v>
      </c>
      <c r="C921" t="s">
        <v>61</v>
      </c>
      <c r="D921">
        <v>2021</v>
      </c>
      <c r="E921" t="s">
        <v>62</v>
      </c>
      <c r="F921" t="s">
        <v>63</v>
      </c>
      <c r="G921">
        <v>2</v>
      </c>
      <c r="H921" t="s">
        <v>64</v>
      </c>
      <c r="I921" t="s">
        <v>3562</v>
      </c>
      <c r="J921" t="s">
        <v>1815</v>
      </c>
      <c r="K921" t="s">
        <v>1816</v>
      </c>
      <c r="L921" t="s">
        <v>3596</v>
      </c>
      <c r="M921" t="s">
        <v>248</v>
      </c>
      <c r="N921" t="s">
        <v>3613</v>
      </c>
      <c r="O921" t="s">
        <v>605</v>
      </c>
      <c r="P921" t="s">
        <v>3651</v>
      </c>
      <c r="Q921" t="s">
        <v>1692</v>
      </c>
      <c r="R921" t="s">
        <v>3850</v>
      </c>
      <c r="S921" t="s">
        <v>1822</v>
      </c>
      <c r="T921">
        <v>14</v>
      </c>
      <c r="U921">
        <v>1</v>
      </c>
      <c r="V921" t="s">
        <v>1823</v>
      </c>
      <c r="W921">
        <v>1</v>
      </c>
      <c r="X921" t="s">
        <v>72</v>
      </c>
      <c r="Y921">
        <v>1</v>
      </c>
      <c r="Z921" t="s">
        <v>73</v>
      </c>
      <c r="AA921">
        <v>1</v>
      </c>
      <c r="AB921" s="1">
        <v>10</v>
      </c>
      <c r="AC921" s="1">
        <v>10</v>
      </c>
      <c r="AD921" s="1">
        <v>100</v>
      </c>
      <c r="AE921" s="1">
        <v>25</v>
      </c>
      <c r="AF921" s="1">
        <v>5.25</v>
      </c>
      <c r="AG921" s="1">
        <v>21</v>
      </c>
      <c r="AH921" s="1">
        <v>25</v>
      </c>
      <c r="AI921" s="1">
        <v>0</v>
      </c>
      <c r="AJ921" s="1">
        <v>0</v>
      </c>
      <c r="AK921" s="1">
        <v>25</v>
      </c>
      <c r="AL921" s="1">
        <v>0</v>
      </c>
      <c r="AM921" s="1">
        <v>0</v>
      </c>
      <c r="AN921" s="1">
        <v>15</v>
      </c>
      <c r="AO921" s="1">
        <v>0</v>
      </c>
      <c r="AP921" s="1">
        <v>0</v>
      </c>
      <c r="AQ921" s="1">
        <v>100</v>
      </c>
      <c r="AR921" s="1">
        <v>15.25</v>
      </c>
      <c r="AS921" s="1">
        <v>15.25</v>
      </c>
      <c r="AT921" s="1">
        <v>1287015550</v>
      </c>
      <c r="AU921" s="1">
        <v>1268886665</v>
      </c>
      <c r="AV921" s="1">
        <v>98.59</v>
      </c>
      <c r="AW921" s="1">
        <v>2847986920</v>
      </c>
      <c r="AX921" s="1">
        <v>897067125</v>
      </c>
      <c r="AY921" s="1">
        <v>31.5</v>
      </c>
      <c r="AZ921" s="1">
        <v>2377190297</v>
      </c>
      <c r="BA921" s="1">
        <v>0</v>
      </c>
      <c r="BB921" s="1">
        <v>0</v>
      </c>
      <c r="BC921" s="1">
        <v>2494677408</v>
      </c>
      <c r="BD921" s="1">
        <v>0</v>
      </c>
      <c r="BE921" s="1">
        <v>0</v>
      </c>
      <c r="BF921" s="1">
        <v>2464736079</v>
      </c>
      <c r="BG921" s="1">
        <v>0</v>
      </c>
      <c r="BH921" s="1">
        <v>0</v>
      </c>
      <c r="BI921" s="1">
        <v>11471606254</v>
      </c>
      <c r="BJ921" s="1">
        <v>2165953790</v>
      </c>
      <c r="BK921" s="1">
        <v>18.88</v>
      </c>
      <c r="BM921" s="3">
        <f t="shared" si="174"/>
        <v>1287.0155500000001</v>
      </c>
      <c r="BN921" s="3">
        <f t="shared" si="175"/>
        <v>1268.886665</v>
      </c>
      <c r="BO921" s="3">
        <f t="shared" si="176"/>
        <v>2847.9869199999998</v>
      </c>
      <c r="BP921" s="3">
        <f t="shared" si="177"/>
        <v>897.06712500000003</v>
      </c>
      <c r="BQ921" s="3">
        <f t="shared" si="178"/>
        <v>2377.1902970000001</v>
      </c>
      <c r="BR921" s="3">
        <f t="shared" si="179"/>
        <v>0</v>
      </c>
      <c r="BS921" s="3">
        <f t="shared" si="180"/>
        <v>2494.677408</v>
      </c>
      <c r="BT921" s="3">
        <f t="shared" si="181"/>
        <v>0</v>
      </c>
      <c r="BU921" s="3">
        <f t="shared" si="182"/>
        <v>2464.7360789999998</v>
      </c>
      <c r="BV921" s="3">
        <f t="shared" si="183"/>
        <v>0</v>
      </c>
      <c r="BW921" s="3">
        <f t="shared" si="184"/>
        <v>11471.606254</v>
      </c>
      <c r="BX921" s="3">
        <f t="shared" si="185"/>
        <v>2165.95379</v>
      </c>
    </row>
    <row r="922" spans="1:76" x14ac:dyDescent="0.25">
      <c r="A922">
        <v>16</v>
      </c>
      <c r="B922" t="s">
        <v>60</v>
      </c>
      <c r="C922" t="s">
        <v>61</v>
      </c>
      <c r="D922">
        <v>2021</v>
      </c>
      <c r="E922" t="s">
        <v>62</v>
      </c>
      <c r="F922" t="s">
        <v>63</v>
      </c>
      <c r="G922">
        <v>2</v>
      </c>
      <c r="H922" t="s">
        <v>64</v>
      </c>
      <c r="I922" t="s">
        <v>3562</v>
      </c>
      <c r="J922" t="s">
        <v>1815</v>
      </c>
      <c r="K922" t="s">
        <v>1816</v>
      </c>
      <c r="L922" t="s">
        <v>3596</v>
      </c>
      <c r="M922" t="s">
        <v>248</v>
      </c>
      <c r="N922" t="s">
        <v>3613</v>
      </c>
      <c r="O922" t="s">
        <v>605</v>
      </c>
      <c r="P922" t="s">
        <v>3651</v>
      </c>
      <c r="Q922" t="s">
        <v>1692</v>
      </c>
      <c r="R922" t="s">
        <v>3850</v>
      </c>
      <c r="S922" t="s">
        <v>1822</v>
      </c>
      <c r="T922">
        <v>14</v>
      </c>
      <c r="U922">
        <v>2</v>
      </c>
      <c r="V922" t="s">
        <v>1824</v>
      </c>
      <c r="W922">
        <v>1</v>
      </c>
      <c r="X922" t="s">
        <v>72</v>
      </c>
      <c r="Y922">
        <v>1</v>
      </c>
      <c r="Z922" t="s">
        <v>73</v>
      </c>
      <c r="AA922">
        <v>1</v>
      </c>
      <c r="AB922" s="1">
        <v>10</v>
      </c>
      <c r="AC922" s="1">
        <v>10</v>
      </c>
      <c r="AD922" s="1">
        <v>100</v>
      </c>
      <c r="AE922" s="1">
        <v>24</v>
      </c>
      <c r="AF922" s="1">
        <v>5.4</v>
      </c>
      <c r="AG922" s="1">
        <v>22.5</v>
      </c>
      <c r="AH922" s="1">
        <v>26</v>
      </c>
      <c r="AI922" s="1">
        <v>0</v>
      </c>
      <c r="AJ922" s="1">
        <v>0</v>
      </c>
      <c r="AK922" s="1">
        <v>26</v>
      </c>
      <c r="AL922" s="1">
        <v>0</v>
      </c>
      <c r="AM922" s="1">
        <v>0</v>
      </c>
      <c r="AN922" s="1">
        <v>14</v>
      </c>
      <c r="AO922" s="1">
        <v>0</v>
      </c>
      <c r="AP922" s="1">
        <v>0</v>
      </c>
      <c r="AQ922" s="1">
        <v>100</v>
      </c>
      <c r="AR922" s="1">
        <v>15.4</v>
      </c>
      <c r="AS922" s="1">
        <v>15.4</v>
      </c>
      <c r="AT922" s="1">
        <v>437810575</v>
      </c>
      <c r="AU922" s="1">
        <v>422871000</v>
      </c>
      <c r="AV922" s="1">
        <v>96.59</v>
      </c>
      <c r="AW922" s="1">
        <v>1190951670</v>
      </c>
      <c r="AX922" s="1">
        <v>238816800</v>
      </c>
      <c r="AY922" s="1">
        <v>20.05</v>
      </c>
      <c r="AZ922" s="1">
        <v>888284224</v>
      </c>
      <c r="BA922" s="1">
        <v>0</v>
      </c>
      <c r="BB922" s="1">
        <v>0</v>
      </c>
      <c r="BC922" s="1">
        <v>932185608</v>
      </c>
      <c r="BD922" s="1">
        <v>0</v>
      </c>
      <c r="BE922" s="1">
        <v>0</v>
      </c>
      <c r="BF922" s="1">
        <v>920997438</v>
      </c>
      <c r="BG922" s="1">
        <v>0</v>
      </c>
      <c r="BH922" s="1">
        <v>0</v>
      </c>
      <c r="BI922" s="1">
        <v>4370229515</v>
      </c>
      <c r="BJ922" s="1">
        <v>661687800</v>
      </c>
      <c r="BK922" s="1">
        <v>15.14</v>
      </c>
      <c r="BM922" s="3">
        <f t="shared" si="174"/>
        <v>437.81057499999997</v>
      </c>
      <c r="BN922" s="3">
        <f t="shared" si="175"/>
        <v>422.87099999999998</v>
      </c>
      <c r="BO922" s="3">
        <f t="shared" si="176"/>
        <v>1190.9516699999999</v>
      </c>
      <c r="BP922" s="3">
        <f t="shared" si="177"/>
        <v>238.8168</v>
      </c>
      <c r="BQ922" s="3">
        <f t="shared" si="178"/>
        <v>888.28422399999999</v>
      </c>
      <c r="BR922" s="3">
        <f t="shared" si="179"/>
        <v>0</v>
      </c>
      <c r="BS922" s="3">
        <f t="shared" si="180"/>
        <v>932.185608</v>
      </c>
      <c r="BT922" s="3">
        <f t="shared" si="181"/>
        <v>0</v>
      </c>
      <c r="BU922" s="3">
        <f t="shared" si="182"/>
        <v>920.99743799999999</v>
      </c>
      <c r="BV922" s="3">
        <f t="shared" si="183"/>
        <v>0</v>
      </c>
      <c r="BW922" s="3">
        <f t="shared" si="184"/>
        <v>4370.229515</v>
      </c>
      <c r="BX922" s="3">
        <f t="shared" si="185"/>
        <v>661.68779999999992</v>
      </c>
    </row>
    <row r="923" spans="1:76" x14ac:dyDescent="0.25">
      <c r="A923">
        <v>16</v>
      </c>
      <c r="B923" t="s">
        <v>60</v>
      </c>
      <c r="C923" t="s">
        <v>61</v>
      </c>
      <c r="D923">
        <v>2021</v>
      </c>
      <c r="E923" t="s">
        <v>62</v>
      </c>
      <c r="F923" t="s">
        <v>63</v>
      </c>
      <c r="G923">
        <v>2</v>
      </c>
      <c r="H923" t="s">
        <v>64</v>
      </c>
      <c r="I923" t="s">
        <v>3562</v>
      </c>
      <c r="J923" t="s">
        <v>1815</v>
      </c>
      <c r="K923" t="s">
        <v>1816</v>
      </c>
      <c r="L923" t="s">
        <v>3596</v>
      </c>
      <c r="M923" t="s">
        <v>248</v>
      </c>
      <c r="N923" t="s">
        <v>3613</v>
      </c>
      <c r="O923" t="s">
        <v>605</v>
      </c>
      <c r="P923" t="s">
        <v>3651</v>
      </c>
      <c r="Q923" t="s">
        <v>1692</v>
      </c>
      <c r="R923" t="s">
        <v>3850</v>
      </c>
      <c r="S923" t="s">
        <v>1822</v>
      </c>
      <c r="T923">
        <v>14</v>
      </c>
      <c r="U923">
        <v>3</v>
      </c>
      <c r="V923" t="s">
        <v>1825</v>
      </c>
      <c r="W923">
        <v>1</v>
      </c>
      <c r="X923" t="s">
        <v>72</v>
      </c>
      <c r="Y923">
        <v>1</v>
      </c>
      <c r="Z923" t="s">
        <v>73</v>
      </c>
      <c r="AA923">
        <v>1</v>
      </c>
      <c r="AB923" s="1">
        <v>1</v>
      </c>
      <c r="AC923" s="1">
        <v>1</v>
      </c>
      <c r="AD923" s="1">
        <v>100</v>
      </c>
      <c r="AE923" s="1">
        <v>3</v>
      </c>
      <c r="AF923" s="1">
        <v>0.9</v>
      </c>
      <c r="AG923" s="1">
        <v>30</v>
      </c>
      <c r="AH923" s="1">
        <v>3</v>
      </c>
      <c r="AI923" s="1">
        <v>0</v>
      </c>
      <c r="AJ923" s="1">
        <v>0</v>
      </c>
      <c r="AK923" s="1">
        <v>3</v>
      </c>
      <c r="AL923" s="1">
        <v>0</v>
      </c>
      <c r="AM923" s="1">
        <v>0</v>
      </c>
      <c r="AN923" s="1">
        <v>2</v>
      </c>
      <c r="AO923" s="1">
        <v>0</v>
      </c>
      <c r="AP923" s="1">
        <v>0</v>
      </c>
      <c r="AQ923" s="1">
        <v>12</v>
      </c>
      <c r="AR923" s="1">
        <v>1.9</v>
      </c>
      <c r="AS923" s="1">
        <v>15.83</v>
      </c>
      <c r="AT923" s="1">
        <v>190050000</v>
      </c>
      <c r="AU923" s="1">
        <v>190050000</v>
      </c>
      <c r="AV923" s="1">
        <v>100</v>
      </c>
      <c r="AW923" s="1">
        <v>961061410</v>
      </c>
      <c r="AX923" s="1">
        <v>252447150</v>
      </c>
      <c r="AY923" s="1">
        <v>26.27</v>
      </c>
      <c r="AZ923" s="1">
        <v>666338922</v>
      </c>
      <c r="BA923" s="1">
        <v>0</v>
      </c>
      <c r="BB923" s="1">
        <v>0</v>
      </c>
      <c r="BC923" s="1">
        <v>699271176</v>
      </c>
      <c r="BD923" s="1">
        <v>0</v>
      </c>
      <c r="BE923" s="1">
        <v>0</v>
      </c>
      <c r="BF923" s="1">
        <v>690878464</v>
      </c>
      <c r="BG923" s="1">
        <v>0</v>
      </c>
      <c r="BH923" s="1">
        <v>0</v>
      </c>
      <c r="BI923" s="1">
        <v>3207599972</v>
      </c>
      <c r="BJ923" s="1">
        <v>442497150</v>
      </c>
      <c r="BK923" s="1">
        <v>13.8</v>
      </c>
      <c r="BM923" s="3">
        <f t="shared" si="174"/>
        <v>190.05</v>
      </c>
      <c r="BN923" s="3">
        <f t="shared" si="175"/>
        <v>190.05</v>
      </c>
      <c r="BO923" s="3">
        <f t="shared" si="176"/>
        <v>961.06141000000002</v>
      </c>
      <c r="BP923" s="3">
        <f t="shared" si="177"/>
        <v>252.44714999999999</v>
      </c>
      <c r="BQ923" s="3">
        <f t="shared" si="178"/>
        <v>666.33892200000003</v>
      </c>
      <c r="BR923" s="3">
        <f t="shared" si="179"/>
        <v>0</v>
      </c>
      <c r="BS923" s="3">
        <f t="shared" si="180"/>
        <v>699.27117599999997</v>
      </c>
      <c r="BT923" s="3">
        <f t="shared" si="181"/>
        <v>0</v>
      </c>
      <c r="BU923" s="3">
        <f t="shared" si="182"/>
        <v>690.87846400000001</v>
      </c>
      <c r="BV923" s="3">
        <f t="shared" si="183"/>
        <v>0</v>
      </c>
      <c r="BW923" s="3">
        <f t="shared" si="184"/>
        <v>3207.5999719999995</v>
      </c>
      <c r="BX923" s="3">
        <f t="shared" si="185"/>
        <v>442.49715000000003</v>
      </c>
    </row>
    <row r="924" spans="1:76" x14ac:dyDescent="0.25">
      <c r="A924">
        <v>16</v>
      </c>
      <c r="B924" t="s">
        <v>60</v>
      </c>
      <c r="C924" t="s">
        <v>61</v>
      </c>
      <c r="D924">
        <v>2021</v>
      </c>
      <c r="E924" t="s">
        <v>62</v>
      </c>
      <c r="F924" t="s">
        <v>63</v>
      </c>
      <c r="G924">
        <v>2</v>
      </c>
      <c r="H924" t="s">
        <v>64</v>
      </c>
      <c r="I924" t="s">
        <v>3562</v>
      </c>
      <c r="J924" t="s">
        <v>1815</v>
      </c>
      <c r="K924" t="s">
        <v>1816</v>
      </c>
      <c r="L924" t="s">
        <v>3596</v>
      </c>
      <c r="M924" t="s">
        <v>248</v>
      </c>
      <c r="N924" t="s">
        <v>3610</v>
      </c>
      <c r="O924" t="s">
        <v>68</v>
      </c>
      <c r="P924" t="s">
        <v>3615</v>
      </c>
      <c r="Q924" t="s">
        <v>69</v>
      </c>
      <c r="R924" t="s">
        <v>3851</v>
      </c>
      <c r="S924" t="s">
        <v>1826</v>
      </c>
      <c r="T924">
        <v>9</v>
      </c>
      <c r="U924">
        <v>1</v>
      </c>
      <c r="V924" t="s">
        <v>1827</v>
      </c>
      <c r="W924">
        <v>2</v>
      </c>
      <c r="X924" t="s">
        <v>75</v>
      </c>
      <c r="Y924">
        <v>1</v>
      </c>
      <c r="Z924" t="s">
        <v>73</v>
      </c>
      <c r="AA924">
        <v>1</v>
      </c>
      <c r="AB924" s="1">
        <v>100</v>
      </c>
      <c r="AC924" s="1">
        <v>100</v>
      </c>
      <c r="AD924" s="1">
        <v>100</v>
      </c>
      <c r="AE924" s="1">
        <v>100</v>
      </c>
      <c r="AF924" s="1">
        <v>30.78</v>
      </c>
      <c r="AG924" s="1">
        <v>30.78</v>
      </c>
      <c r="AH924" s="1">
        <v>100</v>
      </c>
      <c r="AI924" s="1">
        <v>0</v>
      </c>
      <c r="AJ924" s="1">
        <v>0</v>
      </c>
      <c r="AK924" s="1">
        <v>100</v>
      </c>
      <c r="AL924" s="1">
        <v>0</v>
      </c>
      <c r="AM924" s="1">
        <v>0</v>
      </c>
      <c r="AN924" s="1">
        <v>100</v>
      </c>
      <c r="AO924" s="1">
        <v>0</v>
      </c>
      <c r="AP924" s="1">
        <v>0</v>
      </c>
      <c r="AQ924" s="1" t="s">
        <v>76</v>
      </c>
      <c r="AR924" s="1" t="s">
        <v>76</v>
      </c>
      <c r="AS924" s="1" t="s">
        <v>76</v>
      </c>
      <c r="AT924" s="1">
        <v>375395334</v>
      </c>
      <c r="AU924" s="1">
        <v>375395334</v>
      </c>
      <c r="AV924" s="1">
        <v>100</v>
      </c>
      <c r="AW924" s="1">
        <v>1042043000</v>
      </c>
      <c r="AX924" s="1">
        <v>442826000</v>
      </c>
      <c r="AY924" s="1">
        <v>42.5</v>
      </c>
      <c r="AZ924" s="1">
        <v>869993680</v>
      </c>
      <c r="BA924" s="1">
        <v>0</v>
      </c>
      <c r="BB924" s="1">
        <v>0</v>
      </c>
      <c r="BC924" s="1">
        <v>941781817</v>
      </c>
      <c r="BD924" s="1">
        <v>0</v>
      </c>
      <c r="BE924" s="1">
        <v>0</v>
      </c>
      <c r="BF924" s="1">
        <v>979171454</v>
      </c>
      <c r="BG924" s="1">
        <v>0</v>
      </c>
      <c r="BH924" s="1">
        <v>0</v>
      </c>
      <c r="BI924" s="1">
        <v>4208385285</v>
      </c>
      <c r="BJ924" s="1">
        <v>818221334</v>
      </c>
      <c r="BK924" s="1">
        <v>19.440000000000001</v>
      </c>
      <c r="BM924" s="3">
        <f t="shared" si="174"/>
        <v>375.39533399999999</v>
      </c>
      <c r="BN924" s="3">
        <f t="shared" si="175"/>
        <v>375.39533399999999</v>
      </c>
      <c r="BO924" s="3">
        <f t="shared" si="176"/>
        <v>1042.0429999999999</v>
      </c>
      <c r="BP924" s="3">
        <f t="shared" si="177"/>
        <v>442.82600000000002</v>
      </c>
      <c r="BQ924" s="3">
        <f t="shared" si="178"/>
        <v>869.99368000000004</v>
      </c>
      <c r="BR924" s="3">
        <f t="shared" si="179"/>
        <v>0</v>
      </c>
      <c r="BS924" s="3">
        <f t="shared" si="180"/>
        <v>941.78181700000005</v>
      </c>
      <c r="BT924" s="3">
        <f t="shared" si="181"/>
        <v>0</v>
      </c>
      <c r="BU924" s="3">
        <f t="shared" si="182"/>
        <v>979.17145400000004</v>
      </c>
      <c r="BV924" s="3">
        <f t="shared" si="183"/>
        <v>0</v>
      </c>
      <c r="BW924" s="3">
        <f t="shared" si="184"/>
        <v>4208.3852850000003</v>
      </c>
      <c r="BX924" s="3">
        <f t="shared" si="185"/>
        <v>818.22133400000007</v>
      </c>
    </row>
    <row r="925" spans="1:76" x14ac:dyDescent="0.25">
      <c r="A925">
        <v>16</v>
      </c>
      <c r="B925" t="s">
        <v>60</v>
      </c>
      <c r="C925" t="s">
        <v>61</v>
      </c>
      <c r="D925">
        <v>2021</v>
      </c>
      <c r="E925" t="s">
        <v>62</v>
      </c>
      <c r="F925" t="s">
        <v>63</v>
      </c>
      <c r="G925">
        <v>2</v>
      </c>
      <c r="H925" t="s">
        <v>64</v>
      </c>
      <c r="I925" t="s">
        <v>3562</v>
      </c>
      <c r="J925" t="s">
        <v>1815</v>
      </c>
      <c r="K925" t="s">
        <v>1816</v>
      </c>
      <c r="L925" t="s">
        <v>3596</v>
      </c>
      <c r="M925" t="s">
        <v>248</v>
      </c>
      <c r="N925" t="s">
        <v>3610</v>
      </c>
      <c r="O925" t="s">
        <v>68</v>
      </c>
      <c r="P925" t="s">
        <v>3615</v>
      </c>
      <c r="Q925" t="s">
        <v>69</v>
      </c>
      <c r="R925" t="s">
        <v>3851</v>
      </c>
      <c r="S925" t="s">
        <v>1826</v>
      </c>
      <c r="T925">
        <v>9</v>
      </c>
      <c r="U925">
        <v>2</v>
      </c>
      <c r="V925" t="s">
        <v>1828</v>
      </c>
      <c r="W925">
        <v>2</v>
      </c>
      <c r="X925" t="s">
        <v>75</v>
      </c>
      <c r="Y925">
        <v>1</v>
      </c>
      <c r="Z925" t="s">
        <v>73</v>
      </c>
      <c r="AA925">
        <v>1</v>
      </c>
      <c r="AB925" s="1">
        <v>100</v>
      </c>
      <c r="AC925" s="1">
        <v>100</v>
      </c>
      <c r="AD925" s="1">
        <v>100</v>
      </c>
      <c r="AE925" s="1">
        <v>100</v>
      </c>
      <c r="AF925" s="1">
        <v>47.5</v>
      </c>
      <c r="AG925" s="1">
        <v>47.5</v>
      </c>
      <c r="AH925" s="1">
        <v>100</v>
      </c>
      <c r="AI925" s="1">
        <v>0</v>
      </c>
      <c r="AJ925" s="1">
        <v>0</v>
      </c>
      <c r="AK925" s="1">
        <v>100</v>
      </c>
      <c r="AL925" s="1">
        <v>0</v>
      </c>
      <c r="AM925" s="1">
        <v>0</v>
      </c>
      <c r="AN925" s="1">
        <v>100</v>
      </c>
      <c r="AO925" s="1">
        <v>0</v>
      </c>
      <c r="AP925" s="1">
        <v>0</v>
      </c>
      <c r="AQ925" s="1" t="s">
        <v>76</v>
      </c>
      <c r="AR925" s="1" t="s">
        <v>76</v>
      </c>
      <c r="AS925" s="1" t="s">
        <v>76</v>
      </c>
      <c r="AT925" s="1">
        <v>81000000</v>
      </c>
      <c r="AU925" s="1">
        <v>81000000</v>
      </c>
      <c r="AV925" s="1">
        <v>100</v>
      </c>
      <c r="AW925" s="1">
        <v>289750000</v>
      </c>
      <c r="AX925" s="1">
        <v>239750000</v>
      </c>
      <c r="AY925" s="1">
        <v>82.74</v>
      </c>
      <c r="AZ925" s="1">
        <v>384663245</v>
      </c>
      <c r="BA925" s="1">
        <v>0</v>
      </c>
      <c r="BB925" s="1">
        <v>0</v>
      </c>
      <c r="BC925" s="1">
        <v>339628920</v>
      </c>
      <c r="BD925" s="1">
        <v>0</v>
      </c>
      <c r="BE925" s="1">
        <v>0</v>
      </c>
      <c r="BF925" s="1">
        <v>374657123</v>
      </c>
      <c r="BG925" s="1">
        <v>0</v>
      </c>
      <c r="BH925" s="1">
        <v>0</v>
      </c>
      <c r="BI925" s="1">
        <v>1469699288</v>
      </c>
      <c r="BJ925" s="1">
        <v>320750000</v>
      </c>
      <c r="BK925" s="1">
        <v>21.82</v>
      </c>
      <c r="BM925" s="3">
        <f t="shared" si="174"/>
        <v>81</v>
      </c>
      <c r="BN925" s="3">
        <f t="shared" si="175"/>
        <v>81</v>
      </c>
      <c r="BO925" s="3">
        <f t="shared" si="176"/>
        <v>289.75</v>
      </c>
      <c r="BP925" s="3">
        <f t="shared" si="177"/>
        <v>239.75</v>
      </c>
      <c r="BQ925" s="3">
        <f t="shared" si="178"/>
        <v>384.66324500000002</v>
      </c>
      <c r="BR925" s="3">
        <f t="shared" si="179"/>
        <v>0</v>
      </c>
      <c r="BS925" s="3">
        <f t="shared" si="180"/>
        <v>339.62891999999999</v>
      </c>
      <c r="BT925" s="3">
        <f t="shared" si="181"/>
        <v>0</v>
      </c>
      <c r="BU925" s="3">
        <f t="shared" si="182"/>
        <v>374.65712300000001</v>
      </c>
      <c r="BV925" s="3">
        <f t="shared" si="183"/>
        <v>0</v>
      </c>
      <c r="BW925" s="3">
        <f t="shared" si="184"/>
        <v>1469.6992879999998</v>
      </c>
      <c r="BX925" s="3">
        <f t="shared" si="185"/>
        <v>320.75</v>
      </c>
    </row>
    <row r="926" spans="1:76" x14ac:dyDescent="0.25">
      <c r="A926">
        <v>16</v>
      </c>
      <c r="B926" t="s">
        <v>60</v>
      </c>
      <c r="C926" t="s">
        <v>61</v>
      </c>
      <c r="D926">
        <v>2021</v>
      </c>
      <c r="E926" t="s">
        <v>62</v>
      </c>
      <c r="F926" t="s">
        <v>63</v>
      </c>
      <c r="G926">
        <v>2</v>
      </c>
      <c r="H926" t="s">
        <v>64</v>
      </c>
      <c r="I926" t="s">
        <v>3562</v>
      </c>
      <c r="J926" t="s">
        <v>1815</v>
      </c>
      <c r="K926" t="s">
        <v>1816</v>
      </c>
      <c r="L926" t="s">
        <v>3596</v>
      </c>
      <c r="M926" t="s">
        <v>248</v>
      </c>
      <c r="N926" t="s">
        <v>3610</v>
      </c>
      <c r="O926" t="s">
        <v>68</v>
      </c>
      <c r="P926" t="s">
        <v>3615</v>
      </c>
      <c r="Q926" t="s">
        <v>69</v>
      </c>
      <c r="R926" t="s">
        <v>3851</v>
      </c>
      <c r="S926" t="s">
        <v>1826</v>
      </c>
      <c r="T926">
        <v>9</v>
      </c>
      <c r="U926">
        <v>3</v>
      </c>
      <c r="V926" t="s">
        <v>1829</v>
      </c>
      <c r="W926">
        <v>2</v>
      </c>
      <c r="X926" t="s">
        <v>75</v>
      </c>
      <c r="Y926">
        <v>1</v>
      </c>
      <c r="Z926" t="s">
        <v>73</v>
      </c>
      <c r="AA926">
        <v>1</v>
      </c>
      <c r="AB926" s="1">
        <v>100</v>
      </c>
      <c r="AC926" s="1">
        <v>100</v>
      </c>
      <c r="AD926" s="1">
        <v>100</v>
      </c>
      <c r="AE926" s="1">
        <v>100</v>
      </c>
      <c r="AF926" s="1">
        <v>13.26</v>
      </c>
      <c r="AG926" s="1">
        <v>13.26</v>
      </c>
      <c r="AH926" s="1">
        <v>100</v>
      </c>
      <c r="AI926" s="1">
        <v>0</v>
      </c>
      <c r="AJ926" s="1">
        <v>0</v>
      </c>
      <c r="AK926" s="1">
        <v>100</v>
      </c>
      <c r="AL926" s="1">
        <v>0</v>
      </c>
      <c r="AM926" s="1">
        <v>0</v>
      </c>
      <c r="AN926" s="1">
        <v>100</v>
      </c>
      <c r="AO926" s="1">
        <v>0</v>
      </c>
      <c r="AP926" s="1">
        <v>0</v>
      </c>
      <c r="AQ926" s="1" t="s">
        <v>76</v>
      </c>
      <c r="AR926" s="1" t="s">
        <v>76</v>
      </c>
      <c r="AS926" s="1" t="s">
        <v>76</v>
      </c>
      <c r="AT926" s="1">
        <v>876564244</v>
      </c>
      <c r="AU926" s="1">
        <v>876564244</v>
      </c>
      <c r="AV926" s="1">
        <v>100</v>
      </c>
      <c r="AW926" s="1">
        <v>2608207000</v>
      </c>
      <c r="AX926" s="1">
        <v>1317078000</v>
      </c>
      <c r="AY926" s="1">
        <v>50.5</v>
      </c>
      <c r="AZ926" s="1">
        <v>1898228856</v>
      </c>
      <c r="BA926" s="1">
        <v>0</v>
      </c>
      <c r="BB926" s="1">
        <v>0</v>
      </c>
      <c r="BC926" s="1">
        <v>2016458567</v>
      </c>
      <c r="BD926" s="1">
        <v>0</v>
      </c>
      <c r="BE926" s="1">
        <v>0</v>
      </c>
      <c r="BF926" s="1">
        <v>1889518603</v>
      </c>
      <c r="BG926" s="1">
        <v>0</v>
      </c>
      <c r="BH926" s="1">
        <v>0</v>
      </c>
      <c r="BI926" s="1">
        <v>9288977270</v>
      </c>
      <c r="BJ926" s="1">
        <v>2193642244</v>
      </c>
      <c r="BK926" s="1">
        <v>23.62</v>
      </c>
      <c r="BM926" s="3">
        <f t="shared" si="174"/>
        <v>876.56424400000003</v>
      </c>
      <c r="BN926" s="3">
        <f t="shared" si="175"/>
        <v>876.56424400000003</v>
      </c>
      <c r="BO926" s="3">
        <f t="shared" si="176"/>
        <v>2608.2069999999999</v>
      </c>
      <c r="BP926" s="3">
        <f t="shared" si="177"/>
        <v>1317.078</v>
      </c>
      <c r="BQ926" s="3">
        <f t="shared" si="178"/>
        <v>1898.228856</v>
      </c>
      <c r="BR926" s="3">
        <f t="shared" si="179"/>
        <v>0</v>
      </c>
      <c r="BS926" s="3">
        <f t="shared" si="180"/>
        <v>2016.4585669999999</v>
      </c>
      <c r="BT926" s="3">
        <f t="shared" si="181"/>
        <v>0</v>
      </c>
      <c r="BU926" s="3">
        <f t="shared" si="182"/>
        <v>1889.518603</v>
      </c>
      <c r="BV926" s="3">
        <f t="shared" si="183"/>
        <v>0</v>
      </c>
      <c r="BW926" s="3">
        <f t="shared" si="184"/>
        <v>9288.9772699999994</v>
      </c>
      <c r="BX926" s="3">
        <f t="shared" si="185"/>
        <v>2193.6422440000001</v>
      </c>
    </row>
    <row r="927" spans="1:76" x14ac:dyDescent="0.25">
      <c r="A927">
        <v>16</v>
      </c>
      <c r="B927" t="s">
        <v>60</v>
      </c>
      <c r="C927" t="s">
        <v>61</v>
      </c>
      <c r="D927">
        <v>2021</v>
      </c>
      <c r="E927" t="s">
        <v>62</v>
      </c>
      <c r="F927" t="s">
        <v>63</v>
      </c>
      <c r="G927">
        <v>2</v>
      </c>
      <c r="H927" t="s">
        <v>64</v>
      </c>
      <c r="I927" t="s">
        <v>3562</v>
      </c>
      <c r="J927" t="s">
        <v>1815</v>
      </c>
      <c r="K927" t="s">
        <v>1816</v>
      </c>
      <c r="L927" t="s">
        <v>3596</v>
      </c>
      <c r="M927" t="s">
        <v>248</v>
      </c>
      <c r="N927" t="s">
        <v>3610</v>
      </c>
      <c r="O927" t="s">
        <v>68</v>
      </c>
      <c r="P927" t="s">
        <v>3615</v>
      </c>
      <c r="Q927" t="s">
        <v>69</v>
      </c>
      <c r="R927" t="s">
        <v>3851</v>
      </c>
      <c r="S927" t="s">
        <v>1826</v>
      </c>
      <c r="T927">
        <v>9</v>
      </c>
      <c r="U927">
        <v>4</v>
      </c>
      <c r="V927" t="s">
        <v>1830</v>
      </c>
      <c r="W927">
        <v>2</v>
      </c>
      <c r="X927" t="s">
        <v>75</v>
      </c>
      <c r="Y927">
        <v>1</v>
      </c>
      <c r="Z927" t="s">
        <v>73</v>
      </c>
      <c r="AA927">
        <v>1</v>
      </c>
      <c r="AB927" s="1">
        <v>100</v>
      </c>
      <c r="AC927" s="1">
        <v>100</v>
      </c>
      <c r="AD927" s="1">
        <v>100</v>
      </c>
      <c r="AE927" s="1">
        <v>100</v>
      </c>
      <c r="AF927" s="1">
        <v>66.67</v>
      </c>
      <c r="AG927" s="1">
        <v>66.67</v>
      </c>
      <c r="AH927" s="1">
        <v>100</v>
      </c>
      <c r="AI927" s="1">
        <v>0</v>
      </c>
      <c r="AJ927" s="1">
        <v>0</v>
      </c>
      <c r="AK927" s="1">
        <v>100</v>
      </c>
      <c r="AL927" s="1">
        <v>0</v>
      </c>
      <c r="AM927" s="1">
        <v>0</v>
      </c>
      <c r="AN927" s="1">
        <v>100</v>
      </c>
      <c r="AO927" s="1">
        <v>0</v>
      </c>
      <c r="AP927" s="1">
        <v>0</v>
      </c>
      <c r="AQ927" s="1" t="s">
        <v>76</v>
      </c>
      <c r="AR927" s="1" t="s">
        <v>76</v>
      </c>
      <c r="AS927" s="1" t="s">
        <v>76</v>
      </c>
      <c r="AT927" s="1">
        <v>336783630</v>
      </c>
      <c r="AU927" s="1">
        <v>336783630</v>
      </c>
      <c r="AV927" s="1">
        <v>100</v>
      </c>
      <c r="AW927" s="1">
        <v>60000000</v>
      </c>
      <c r="AX927" s="1">
        <v>60000000</v>
      </c>
      <c r="AY927" s="1">
        <v>100</v>
      </c>
      <c r="AZ927" s="1">
        <v>626635211</v>
      </c>
      <c r="BA927" s="1">
        <v>0</v>
      </c>
      <c r="BB927" s="1">
        <v>0</v>
      </c>
      <c r="BC927" s="1">
        <v>668445734</v>
      </c>
      <c r="BD927" s="1">
        <v>0</v>
      </c>
      <c r="BE927" s="1">
        <v>0</v>
      </c>
      <c r="BF927" s="1">
        <v>675363809</v>
      </c>
      <c r="BG927" s="1">
        <v>0</v>
      </c>
      <c r="BH927" s="1">
        <v>0</v>
      </c>
      <c r="BI927" s="1">
        <v>2367228384</v>
      </c>
      <c r="BJ927" s="1">
        <v>396783630</v>
      </c>
      <c r="BK927" s="1">
        <v>16.760000000000002</v>
      </c>
      <c r="BM927" s="3">
        <f t="shared" si="174"/>
        <v>336.78363000000002</v>
      </c>
      <c r="BN927" s="3">
        <f t="shared" si="175"/>
        <v>336.78363000000002</v>
      </c>
      <c r="BO927" s="3">
        <f t="shared" si="176"/>
        <v>60</v>
      </c>
      <c r="BP927" s="3">
        <f t="shared" si="177"/>
        <v>60</v>
      </c>
      <c r="BQ927" s="3">
        <f t="shared" si="178"/>
        <v>626.63521100000003</v>
      </c>
      <c r="BR927" s="3">
        <f t="shared" si="179"/>
        <v>0</v>
      </c>
      <c r="BS927" s="3">
        <f t="shared" si="180"/>
        <v>668.44573400000002</v>
      </c>
      <c r="BT927" s="3">
        <f t="shared" si="181"/>
        <v>0</v>
      </c>
      <c r="BU927" s="3">
        <f t="shared" si="182"/>
        <v>675.36380899999995</v>
      </c>
      <c r="BV927" s="3">
        <f t="shared" si="183"/>
        <v>0</v>
      </c>
      <c r="BW927" s="3">
        <f t="shared" si="184"/>
        <v>2367.228384</v>
      </c>
      <c r="BX927" s="3">
        <f t="shared" si="185"/>
        <v>396.78363000000002</v>
      </c>
    </row>
    <row r="928" spans="1:76" x14ac:dyDescent="0.25">
      <c r="A928">
        <v>16</v>
      </c>
      <c r="B928" t="s">
        <v>60</v>
      </c>
      <c r="C928" t="s">
        <v>61</v>
      </c>
      <c r="D928">
        <v>2021</v>
      </c>
      <c r="E928" t="s">
        <v>62</v>
      </c>
      <c r="F928" t="s">
        <v>63</v>
      </c>
      <c r="G928">
        <v>2</v>
      </c>
      <c r="H928" t="s">
        <v>64</v>
      </c>
      <c r="I928" t="s">
        <v>3562</v>
      </c>
      <c r="J928" t="s">
        <v>1815</v>
      </c>
      <c r="K928" t="s">
        <v>1816</v>
      </c>
      <c r="L928" t="s">
        <v>3596</v>
      </c>
      <c r="M928" t="s">
        <v>248</v>
      </c>
      <c r="N928" t="s">
        <v>3610</v>
      </c>
      <c r="O928" t="s">
        <v>68</v>
      </c>
      <c r="P928" t="s">
        <v>3615</v>
      </c>
      <c r="Q928" t="s">
        <v>69</v>
      </c>
      <c r="R928" t="s">
        <v>3852</v>
      </c>
      <c r="S928" t="s">
        <v>1831</v>
      </c>
      <c r="T928">
        <v>8</v>
      </c>
      <c r="U928">
        <v>1</v>
      </c>
      <c r="V928" t="s">
        <v>1832</v>
      </c>
      <c r="W928">
        <v>2</v>
      </c>
      <c r="X928" t="s">
        <v>75</v>
      </c>
      <c r="Y928">
        <v>1</v>
      </c>
      <c r="Z928" t="s">
        <v>73</v>
      </c>
      <c r="AA928">
        <v>1</v>
      </c>
      <c r="AB928" s="1">
        <v>1</v>
      </c>
      <c r="AC928" s="1">
        <v>1</v>
      </c>
      <c r="AD928" s="1">
        <v>100</v>
      </c>
      <c r="AE928" s="1">
        <v>1</v>
      </c>
      <c r="AF928" s="1">
        <v>0.1</v>
      </c>
      <c r="AG928" s="1">
        <v>10</v>
      </c>
      <c r="AH928" s="1">
        <v>1</v>
      </c>
      <c r="AI928" s="1">
        <v>0</v>
      </c>
      <c r="AJ928" s="1">
        <v>0</v>
      </c>
      <c r="AK928" s="1">
        <v>1</v>
      </c>
      <c r="AL928" s="1">
        <v>0</v>
      </c>
      <c r="AM928" s="1">
        <v>0</v>
      </c>
      <c r="AN928" s="1">
        <v>1</v>
      </c>
      <c r="AO928" s="1">
        <v>0</v>
      </c>
      <c r="AP928" s="1">
        <v>0</v>
      </c>
      <c r="AQ928" s="1" t="s">
        <v>76</v>
      </c>
      <c r="AR928" s="1" t="s">
        <v>76</v>
      </c>
      <c r="AS928" s="1" t="s">
        <v>76</v>
      </c>
      <c r="AT928" s="1">
        <v>49516000</v>
      </c>
      <c r="AU928" s="1">
        <v>49516000</v>
      </c>
      <c r="AV928" s="1">
        <v>100</v>
      </c>
      <c r="AW928" s="1">
        <v>238538000</v>
      </c>
      <c r="AX928" s="1">
        <v>238538000</v>
      </c>
      <c r="AY928" s="1">
        <v>100</v>
      </c>
      <c r="AZ928" s="1">
        <v>79429677</v>
      </c>
      <c r="BA928" s="1">
        <v>0</v>
      </c>
      <c r="BB928" s="1">
        <v>0</v>
      </c>
      <c r="BC928" s="1">
        <v>83355305</v>
      </c>
      <c r="BD928" s="1">
        <v>0</v>
      </c>
      <c r="BE928" s="1">
        <v>0</v>
      </c>
      <c r="BF928" s="1">
        <v>82354867</v>
      </c>
      <c r="BG928" s="1">
        <v>0</v>
      </c>
      <c r="BH928" s="1">
        <v>0</v>
      </c>
      <c r="BI928" s="1">
        <v>533193849</v>
      </c>
      <c r="BJ928" s="1">
        <v>288054000</v>
      </c>
      <c r="BK928" s="1">
        <v>54.02</v>
      </c>
      <c r="BM928" s="3">
        <f t="shared" si="174"/>
        <v>49.515999999999998</v>
      </c>
      <c r="BN928" s="3">
        <f t="shared" si="175"/>
        <v>49.515999999999998</v>
      </c>
      <c r="BO928" s="3">
        <f t="shared" si="176"/>
        <v>238.53800000000001</v>
      </c>
      <c r="BP928" s="3">
        <f t="shared" si="177"/>
        <v>238.53800000000001</v>
      </c>
      <c r="BQ928" s="3">
        <f t="shared" si="178"/>
        <v>79.429676999999998</v>
      </c>
      <c r="BR928" s="3">
        <f t="shared" si="179"/>
        <v>0</v>
      </c>
      <c r="BS928" s="3">
        <f t="shared" si="180"/>
        <v>83.355305000000001</v>
      </c>
      <c r="BT928" s="3">
        <f t="shared" si="181"/>
        <v>0</v>
      </c>
      <c r="BU928" s="3">
        <f t="shared" si="182"/>
        <v>82.354866999999999</v>
      </c>
      <c r="BV928" s="3">
        <f t="shared" si="183"/>
        <v>0</v>
      </c>
      <c r="BW928" s="3">
        <f t="shared" si="184"/>
        <v>533.193849</v>
      </c>
      <c r="BX928" s="3">
        <f t="shared" si="185"/>
        <v>288.05400000000003</v>
      </c>
    </row>
    <row r="929" spans="1:76" x14ac:dyDescent="0.25">
      <c r="A929">
        <v>16</v>
      </c>
      <c r="B929" t="s">
        <v>60</v>
      </c>
      <c r="C929" t="s">
        <v>61</v>
      </c>
      <c r="D929">
        <v>2021</v>
      </c>
      <c r="E929" t="s">
        <v>62</v>
      </c>
      <c r="F929" t="s">
        <v>63</v>
      </c>
      <c r="G929">
        <v>2</v>
      </c>
      <c r="H929" t="s">
        <v>64</v>
      </c>
      <c r="I929" t="s">
        <v>3562</v>
      </c>
      <c r="J929" t="s">
        <v>1815</v>
      </c>
      <c r="K929" t="s">
        <v>1816</v>
      </c>
      <c r="L929" t="s">
        <v>3596</v>
      </c>
      <c r="M929" t="s">
        <v>248</v>
      </c>
      <c r="N929" t="s">
        <v>3610</v>
      </c>
      <c r="O929" t="s">
        <v>68</v>
      </c>
      <c r="P929" t="s">
        <v>3615</v>
      </c>
      <c r="Q929" t="s">
        <v>69</v>
      </c>
      <c r="R929" t="s">
        <v>3852</v>
      </c>
      <c r="S929" t="s">
        <v>1831</v>
      </c>
      <c r="T929">
        <v>8</v>
      </c>
      <c r="U929">
        <v>2</v>
      </c>
      <c r="V929" t="s">
        <v>1833</v>
      </c>
      <c r="W929">
        <v>1</v>
      </c>
      <c r="X929" t="s">
        <v>72</v>
      </c>
      <c r="Y929">
        <v>1</v>
      </c>
      <c r="Z929" t="s">
        <v>73</v>
      </c>
      <c r="AA929">
        <v>1</v>
      </c>
      <c r="AB929" s="1">
        <v>20</v>
      </c>
      <c r="AC929" s="1">
        <v>20</v>
      </c>
      <c r="AD929" s="1">
        <v>100</v>
      </c>
      <c r="AE929" s="1">
        <v>30</v>
      </c>
      <c r="AF929" s="1">
        <v>5</v>
      </c>
      <c r="AG929" s="1">
        <v>16.670000000000002</v>
      </c>
      <c r="AH929" s="1">
        <v>20</v>
      </c>
      <c r="AI929" s="1">
        <v>0</v>
      </c>
      <c r="AJ929" s="1">
        <v>0</v>
      </c>
      <c r="AK929" s="1">
        <v>20</v>
      </c>
      <c r="AL929" s="1">
        <v>0</v>
      </c>
      <c r="AM929" s="1">
        <v>0</v>
      </c>
      <c r="AN929" s="1">
        <v>10</v>
      </c>
      <c r="AO929" s="1">
        <v>0</v>
      </c>
      <c r="AP929" s="1">
        <v>0</v>
      </c>
      <c r="AQ929" s="1">
        <v>100</v>
      </c>
      <c r="AR929" s="1">
        <v>25</v>
      </c>
      <c r="AS929" s="1">
        <v>25</v>
      </c>
      <c r="AT929" s="1">
        <v>47300000</v>
      </c>
      <c r="AU929" s="1">
        <v>47300000</v>
      </c>
      <c r="AV929" s="1">
        <v>100</v>
      </c>
      <c r="AW929" s="1">
        <v>67500000</v>
      </c>
      <c r="AX929" s="1">
        <v>67500000</v>
      </c>
      <c r="AY929" s="1">
        <v>100</v>
      </c>
      <c r="AZ929" s="1">
        <v>73981585</v>
      </c>
      <c r="BA929" s="1">
        <v>0</v>
      </c>
      <c r="BB929" s="1">
        <v>0</v>
      </c>
      <c r="BC929" s="1">
        <v>77637953</v>
      </c>
      <c r="BD929" s="1">
        <v>0</v>
      </c>
      <c r="BE929" s="1">
        <v>0</v>
      </c>
      <c r="BF929" s="1">
        <v>76706135</v>
      </c>
      <c r="BG929" s="1">
        <v>0</v>
      </c>
      <c r="BH929" s="1">
        <v>0</v>
      </c>
      <c r="BI929" s="1">
        <v>343125673</v>
      </c>
      <c r="BJ929" s="1">
        <v>114800000</v>
      </c>
      <c r="BK929" s="1">
        <v>33.46</v>
      </c>
      <c r="BM929" s="3">
        <f t="shared" si="174"/>
        <v>47.3</v>
      </c>
      <c r="BN929" s="3">
        <f t="shared" si="175"/>
        <v>47.3</v>
      </c>
      <c r="BO929" s="3">
        <f t="shared" si="176"/>
        <v>67.5</v>
      </c>
      <c r="BP929" s="3">
        <f t="shared" si="177"/>
        <v>67.5</v>
      </c>
      <c r="BQ929" s="3">
        <f t="shared" si="178"/>
        <v>73.981584999999995</v>
      </c>
      <c r="BR929" s="3">
        <f t="shared" si="179"/>
        <v>0</v>
      </c>
      <c r="BS929" s="3">
        <f t="shared" si="180"/>
        <v>77.637952999999996</v>
      </c>
      <c r="BT929" s="3">
        <f t="shared" si="181"/>
        <v>0</v>
      </c>
      <c r="BU929" s="3">
        <f t="shared" si="182"/>
        <v>76.706135000000003</v>
      </c>
      <c r="BV929" s="3">
        <f t="shared" si="183"/>
        <v>0</v>
      </c>
      <c r="BW929" s="3">
        <f t="shared" si="184"/>
        <v>343.12567300000001</v>
      </c>
      <c r="BX929" s="3">
        <f t="shared" si="185"/>
        <v>114.8</v>
      </c>
    </row>
    <row r="930" spans="1:76" x14ac:dyDescent="0.25">
      <c r="A930">
        <v>16</v>
      </c>
      <c r="B930" t="s">
        <v>60</v>
      </c>
      <c r="C930" t="s">
        <v>61</v>
      </c>
      <c r="D930">
        <v>2021</v>
      </c>
      <c r="E930" t="s">
        <v>62</v>
      </c>
      <c r="F930" t="s">
        <v>63</v>
      </c>
      <c r="G930">
        <v>2</v>
      </c>
      <c r="H930" t="s">
        <v>64</v>
      </c>
      <c r="I930" t="s">
        <v>3562</v>
      </c>
      <c r="J930" t="s">
        <v>1815</v>
      </c>
      <c r="K930" t="s">
        <v>1816</v>
      </c>
      <c r="L930" t="s">
        <v>3596</v>
      </c>
      <c r="M930" t="s">
        <v>248</v>
      </c>
      <c r="N930" t="s">
        <v>3610</v>
      </c>
      <c r="O930" t="s">
        <v>68</v>
      </c>
      <c r="P930" t="s">
        <v>3615</v>
      </c>
      <c r="Q930" t="s">
        <v>69</v>
      </c>
      <c r="R930" t="s">
        <v>3852</v>
      </c>
      <c r="S930" t="s">
        <v>1831</v>
      </c>
      <c r="T930">
        <v>8</v>
      </c>
      <c r="U930">
        <v>3</v>
      </c>
      <c r="V930" t="s">
        <v>1834</v>
      </c>
      <c r="W930">
        <v>3</v>
      </c>
      <c r="X930" t="s">
        <v>128</v>
      </c>
      <c r="Y930">
        <v>1</v>
      </c>
      <c r="Z930" t="s">
        <v>73</v>
      </c>
      <c r="AA930">
        <v>1</v>
      </c>
      <c r="AB930" s="1">
        <v>80</v>
      </c>
      <c r="AC930" s="1">
        <v>80</v>
      </c>
      <c r="AD930" s="1">
        <v>100</v>
      </c>
      <c r="AE930" s="1">
        <v>85</v>
      </c>
      <c r="AF930" s="1">
        <v>80.69</v>
      </c>
      <c r="AG930" s="1">
        <v>94.93</v>
      </c>
      <c r="AH930" s="1">
        <v>87</v>
      </c>
      <c r="AI930" s="1">
        <v>0</v>
      </c>
      <c r="AJ930" s="1">
        <v>0</v>
      </c>
      <c r="AK930" s="1">
        <v>89</v>
      </c>
      <c r="AL930" s="1">
        <v>0</v>
      </c>
      <c r="AM930" s="1">
        <v>0</v>
      </c>
      <c r="AN930" s="1">
        <v>90</v>
      </c>
      <c r="AO930" s="1">
        <v>0</v>
      </c>
      <c r="AP930" s="1">
        <v>0</v>
      </c>
      <c r="AQ930" s="1" t="s">
        <v>76</v>
      </c>
      <c r="AR930" s="1" t="s">
        <v>76</v>
      </c>
      <c r="AS930" s="1" t="s">
        <v>76</v>
      </c>
      <c r="AT930" s="1">
        <v>3643878844</v>
      </c>
      <c r="AU930" s="1">
        <v>3494744942</v>
      </c>
      <c r="AV930" s="1">
        <v>95.91</v>
      </c>
      <c r="AW930" s="1">
        <v>3600277000</v>
      </c>
      <c r="AX930" s="1">
        <v>471750200</v>
      </c>
      <c r="AY930" s="1">
        <v>13.1</v>
      </c>
      <c r="AZ930" s="1">
        <v>2871460185</v>
      </c>
      <c r="BA930" s="1">
        <v>0</v>
      </c>
      <c r="BB930" s="1">
        <v>0</v>
      </c>
      <c r="BC930" s="1">
        <v>3013375436</v>
      </c>
      <c r="BD930" s="1">
        <v>0</v>
      </c>
      <c r="BE930" s="1">
        <v>0</v>
      </c>
      <c r="BF930" s="1">
        <v>2977208650</v>
      </c>
      <c r="BG930" s="1">
        <v>0</v>
      </c>
      <c r="BH930" s="1">
        <v>0</v>
      </c>
      <c r="BI930" s="1">
        <v>16106200115</v>
      </c>
      <c r="BJ930" s="1">
        <v>3966495142</v>
      </c>
      <c r="BK930" s="1">
        <v>24.63</v>
      </c>
      <c r="BM930" s="3">
        <f t="shared" si="174"/>
        <v>3643.8788439999998</v>
      </c>
      <c r="BN930" s="3">
        <f t="shared" si="175"/>
        <v>3494.7449419999998</v>
      </c>
      <c r="BO930" s="3">
        <f t="shared" si="176"/>
        <v>3600.277</v>
      </c>
      <c r="BP930" s="3">
        <f t="shared" si="177"/>
        <v>471.75020000000001</v>
      </c>
      <c r="BQ930" s="3">
        <f t="shared" si="178"/>
        <v>2871.4601849999999</v>
      </c>
      <c r="BR930" s="3">
        <f t="shared" si="179"/>
        <v>0</v>
      </c>
      <c r="BS930" s="3">
        <f t="shared" si="180"/>
        <v>3013.3754359999998</v>
      </c>
      <c r="BT930" s="3">
        <f t="shared" si="181"/>
        <v>0</v>
      </c>
      <c r="BU930" s="3">
        <f t="shared" si="182"/>
        <v>2977.20865</v>
      </c>
      <c r="BV930" s="3">
        <f t="shared" si="183"/>
        <v>0</v>
      </c>
      <c r="BW930" s="3">
        <f t="shared" si="184"/>
        <v>16106.200115000001</v>
      </c>
      <c r="BX930" s="3">
        <f t="shared" si="185"/>
        <v>3966.4951419999998</v>
      </c>
    </row>
    <row r="931" spans="1:76" x14ac:dyDescent="0.25">
      <c r="A931">
        <v>16</v>
      </c>
      <c r="B931" t="s">
        <v>60</v>
      </c>
      <c r="C931" t="s">
        <v>61</v>
      </c>
      <c r="D931">
        <v>2021</v>
      </c>
      <c r="E931" t="s">
        <v>62</v>
      </c>
      <c r="F931" t="s">
        <v>63</v>
      </c>
      <c r="G931">
        <v>2</v>
      </c>
      <c r="H931" t="s">
        <v>64</v>
      </c>
      <c r="I931" t="s">
        <v>3562</v>
      </c>
      <c r="J931" t="s">
        <v>1815</v>
      </c>
      <c r="K931" t="s">
        <v>1816</v>
      </c>
      <c r="L931" t="s">
        <v>3596</v>
      </c>
      <c r="M931" t="s">
        <v>248</v>
      </c>
      <c r="N931" t="s">
        <v>3610</v>
      </c>
      <c r="O931" t="s">
        <v>68</v>
      </c>
      <c r="P931" t="s">
        <v>3615</v>
      </c>
      <c r="Q931" t="s">
        <v>69</v>
      </c>
      <c r="R931" t="s">
        <v>3852</v>
      </c>
      <c r="S931" t="s">
        <v>1831</v>
      </c>
      <c r="T931">
        <v>8</v>
      </c>
      <c r="U931">
        <v>4</v>
      </c>
      <c r="V931" t="s">
        <v>1835</v>
      </c>
      <c r="W931">
        <v>3</v>
      </c>
      <c r="X931" t="s">
        <v>128</v>
      </c>
      <c r="Y931">
        <v>1</v>
      </c>
      <c r="Z931" t="s">
        <v>73</v>
      </c>
      <c r="AA931">
        <v>1</v>
      </c>
      <c r="AB931" s="1">
        <v>80</v>
      </c>
      <c r="AC931" s="1">
        <v>80</v>
      </c>
      <c r="AD931" s="1">
        <v>100</v>
      </c>
      <c r="AE931" s="1">
        <v>90</v>
      </c>
      <c r="AF931" s="1">
        <v>82</v>
      </c>
      <c r="AG931" s="1">
        <v>91.11</v>
      </c>
      <c r="AH931" s="1">
        <v>90</v>
      </c>
      <c r="AI931" s="1">
        <v>0</v>
      </c>
      <c r="AJ931" s="1">
        <v>0</v>
      </c>
      <c r="AK931" s="1">
        <v>95</v>
      </c>
      <c r="AL931" s="1">
        <v>0</v>
      </c>
      <c r="AM931" s="1">
        <v>0</v>
      </c>
      <c r="AN931" s="1">
        <v>100</v>
      </c>
      <c r="AO931" s="1">
        <v>0</v>
      </c>
      <c r="AP931" s="1">
        <v>0</v>
      </c>
      <c r="AQ931" s="1" t="s">
        <v>76</v>
      </c>
      <c r="AR931" s="1" t="s">
        <v>76</v>
      </c>
      <c r="AS931" s="1" t="s">
        <v>76</v>
      </c>
      <c r="AT931" s="1">
        <v>147261000</v>
      </c>
      <c r="AU931" s="1">
        <v>147261000</v>
      </c>
      <c r="AV931" s="1">
        <v>100</v>
      </c>
      <c r="AW931" s="1">
        <v>906185000</v>
      </c>
      <c r="AX931" s="1">
        <v>220060000</v>
      </c>
      <c r="AY931" s="1">
        <v>24.28</v>
      </c>
      <c r="AZ931" s="1">
        <v>599827459</v>
      </c>
      <c r="BA931" s="1">
        <v>0</v>
      </c>
      <c r="BB931" s="1">
        <v>0</v>
      </c>
      <c r="BC931" s="1">
        <v>629472538</v>
      </c>
      <c r="BD931" s="1">
        <v>0</v>
      </c>
      <c r="BE931" s="1">
        <v>0</v>
      </c>
      <c r="BF931" s="1">
        <v>621917555</v>
      </c>
      <c r="BG931" s="1">
        <v>0</v>
      </c>
      <c r="BH931" s="1">
        <v>0</v>
      </c>
      <c r="BI931" s="1">
        <v>2904663552</v>
      </c>
      <c r="BJ931" s="1">
        <v>367321000</v>
      </c>
      <c r="BK931" s="1">
        <v>12.65</v>
      </c>
      <c r="BM931" s="3">
        <f t="shared" si="174"/>
        <v>147.261</v>
      </c>
      <c r="BN931" s="3">
        <f t="shared" si="175"/>
        <v>147.261</v>
      </c>
      <c r="BO931" s="3">
        <f t="shared" si="176"/>
        <v>906.18499999999995</v>
      </c>
      <c r="BP931" s="3">
        <f t="shared" si="177"/>
        <v>220.06</v>
      </c>
      <c r="BQ931" s="3">
        <f t="shared" si="178"/>
        <v>599.82745899999998</v>
      </c>
      <c r="BR931" s="3">
        <f t="shared" si="179"/>
        <v>0</v>
      </c>
      <c r="BS931" s="3">
        <f t="shared" si="180"/>
        <v>629.47253799999999</v>
      </c>
      <c r="BT931" s="3">
        <f t="shared" si="181"/>
        <v>0</v>
      </c>
      <c r="BU931" s="3">
        <f t="shared" si="182"/>
        <v>621.91755499999999</v>
      </c>
      <c r="BV931" s="3">
        <f t="shared" si="183"/>
        <v>0</v>
      </c>
      <c r="BW931" s="3">
        <f t="shared" si="184"/>
        <v>2904.663552</v>
      </c>
      <c r="BX931" s="3">
        <f t="shared" si="185"/>
        <v>367.32100000000003</v>
      </c>
    </row>
    <row r="932" spans="1:76" x14ac:dyDescent="0.25">
      <c r="A932">
        <v>16</v>
      </c>
      <c r="B932" t="s">
        <v>60</v>
      </c>
      <c r="C932" t="s">
        <v>61</v>
      </c>
      <c r="D932">
        <v>2021</v>
      </c>
      <c r="E932" t="s">
        <v>62</v>
      </c>
      <c r="F932" t="s">
        <v>63</v>
      </c>
      <c r="G932">
        <v>2</v>
      </c>
      <c r="H932" t="s">
        <v>64</v>
      </c>
      <c r="I932" t="s">
        <v>3562</v>
      </c>
      <c r="J932" t="s">
        <v>1815</v>
      </c>
      <c r="K932" t="s">
        <v>1816</v>
      </c>
      <c r="L932" t="s">
        <v>3596</v>
      </c>
      <c r="M932" t="s">
        <v>248</v>
      </c>
      <c r="N932" t="s">
        <v>3610</v>
      </c>
      <c r="O932" t="s">
        <v>68</v>
      </c>
      <c r="P932" t="s">
        <v>3615</v>
      </c>
      <c r="Q932" t="s">
        <v>69</v>
      </c>
      <c r="R932" t="s">
        <v>3853</v>
      </c>
      <c r="S932" t="s">
        <v>1836</v>
      </c>
      <c r="T932">
        <v>7</v>
      </c>
      <c r="U932">
        <v>1</v>
      </c>
      <c r="V932" t="s">
        <v>1837</v>
      </c>
      <c r="W932">
        <v>1</v>
      </c>
      <c r="X932" t="s">
        <v>72</v>
      </c>
      <c r="Y932">
        <v>1</v>
      </c>
      <c r="Z932" t="s">
        <v>73</v>
      </c>
      <c r="AA932">
        <v>1</v>
      </c>
      <c r="AB932" s="1">
        <v>0.5</v>
      </c>
      <c r="AC932" s="1">
        <v>0.19</v>
      </c>
      <c r="AD932" s="1">
        <v>38</v>
      </c>
      <c r="AE932" s="1">
        <v>0.61</v>
      </c>
      <c r="AF932" s="1">
        <v>0.03</v>
      </c>
      <c r="AG932" s="1">
        <v>4.92</v>
      </c>
      <c r="AH932" s="1">
        <v>0</v>
      </c>
      <c r="AI932" s="1">
        <v>0</v>
      </c>
      <c r="AJ932" s="1">
        <v>0</v>
      </c>
      <c r="AK932" s="1">
        <v>0.2</v>
      </c>
      <c r="AL932" s="1">
        <v>0</v>
      </c>
      <c r="AM932" s="1">
        <v>0</v>
      </c>
      <c r="AN932" s="1">
        <v>0</v>
      </c>
      <c r="AO932" s="1">
        <v>0</v>
      </c>
      <c r="AP932" s="1">
        <v>0</v>
      </c>
      <c r="AQ932" s="1">
        <v>1</v>
      </c>
      <c r="AR932" s="1">
        <v>0.22</v>
      </c>
      <c r="AS932" s="1">
        <v>22</v>
      </c>
      <c r="AT932" s="1">
        <v>4071139</v>
      </c>
      <c r="AU932" s="1">
        <v>0</v>
      </c>
      <c r="AV932" s="1">
        <v>0</v>
      </c>
      <c r="AW932" s="1">
        <v>200000000</v>
      </c>
      <c r="AX932" s="1">
        <v>0</v>
      </c>
      <c r="AY932" s="1">
        <v>0</v>
      </c>
      <c r="AZ932" s="1">
        <v>0</v>
      </c>
      <c r="BA932" s="1">
        <v>0</v>
      </c>
      <c r="BB932" s="1">
        <v>0</v>
      </c>
      <c r="BC932" s="1">
        <v>97493760</v>
      </c>
      <c r="BD932" s="1">
        <v>0</v>
      </c>
      <c r="BE932" s="1">
        <v>0</v>
      </c>
      <c r="BF932" s="1">
        <v>0</v>
      </c>
      <c r="BG932" s="1">
        <v>0</v>
      </c>
      <c r="BH932" s="1">
        <v>0</v>
      </c>
      <c r="BI932" s="1">
        <v>301564899</v>
      </c>
      <c r="BJ932" s="1">
        <v>0</v>
      </c>
      <c r="BK932" s="1">
        <v>0</v>
      </c>
      <c r="BM932" s="3">
        <f t="shared" si="174"/>
        <v>4.0711389999999996</v>
      </c>
      <c r="BN932" s="3">
        <f t="shared" si="175"/>
        <v>0</v>
      </c>
      <c r="BO932" s="3">
        <f t="shared" si="176"/>
        <v>200</v>
      </c>
      <c r="BP932" s="3">
        <f t="shared" si="177"/>
        <v>0</v>
      </c>
      <c r="BQ932" s="3">
        <f t="shared" si="178"/>
        <v>0</v>
      </c>
      <c r="BR932" s="3">
        <f t="shared" si="179"/>
        <v>0</v>
      </c>
      <c r="BS932" s="3">
        <f t="shared" si="180"/>
        <v>97.493759999999995</v>
      </c>
      <c r="BT932" s="3">
        <f t="shared" si="181"/>
        <v>0</v>
      </c>
      <c r="BU932" s="3">
        <f t="shared" si="182"/>
        <v>0</v>
      </c>
      <c r="BV932" s="3">
        <f t="shared" si="183"/>
        <v>0</v>
      </c>
      <c r="BW932" s="3">
        <f t="shared" si="184"/>
        <v>301.56489899999997</v>
      </c>
      <c r="BX932" s="3">
        <f t="shared" si="185"/>
        <v>0</v>
      </c>
    </row>
    <row r="933" spans="1:76" x14ac:dyDescent="0.25">
      <c r="A933">
        <v>16</v>
      </c>
      <c r="B933" t="s">
        <v>60</v>
      </c>
      <c r="C933" t="s">
        <v>61</v>
      </c>
      <c r="D933">
        <v>2021</v>
      </c>
      <c r="E933" t="s">
        <v>62</v>
      </c>
      <c r="F933" t="s">
        <v>63</v>
      </c>
      <c r="G933">
        <v>2</v>
      </c>
      <c r="H933" t="s">
        <v>64</v>
      </c>
      <c r="I933" t="s">
        <v>3562</v>
      </c>
      <c r="J933" t="s">
        <v>1815</v>
      </c>
      <c r="K933" t="s">
        <v>1816</v>
      </c>
      <c r="L933" t="s">
        <v>3596</v>
      </c>
      <c r="M933" t="s">
        <v>248</v>
      </c>
      <c r="N933" t="s">
        <v>3610</v>
      </c>
      <c r="O933" t="s">
        <v>68</v>
      </c>
      <c r="P933" t="s">
        <v>3615</v>
      </c>
      <c r="Q933" t="s">
        <v>69</v>
      </c>
      <c r="R933" t="s">
        <v>3853</v>
      </c>
      <c r="S933" t="s">
        <v>1836</v>
      </c>
      <c r="T933">
        <v>7</v>
      </c>
      <c r="U933">
        <v>2</v>
      </c>
      <c r="V933" t="s">
        <v>1838</v>
      </c>
      <c r="W933">
        <v>2</v>
      </c>
      <c r="X933" t="s">
        <v>75</v>
      </c>
      <c r="Y933">
        <v>1</v>
      </c>
      <c r="Z933" t="s">
        <v>73</v>
      </c>
      <c r="AA933">
        <v>1</v>
      </c>
      <c r="AB933" s="1">
        <v>100</v>
      </c>
      <c r="AC933" s="1">
        <v>96</v>
      </c>
      <c r="AD933" s="1">
        <v>96</v>
      </c>
      <c r="AE933" s="1">
        <v>100</v>
      </c>
      <c r="AF933" s="1">
        <v>9.17</v>
      </c>
      <c r="AG933" s="1">
        <v>9.17</v>
      </c>
      <c r="AH933" s="1">
        <v>100</v>
      </c>
      <c r="AI933" s="1">
        <v>0</v>
      </c>
      <c r="AJ933" s="1">
        <v>0</v>
      </c>
      <c r="AK933" s="1">
        <v>100</v>
      </c>
      <c r="AL933" s="1">
        <v>0</v>
      </c>
      <c r="AM933" s="1">
        <v>0</v>
      </c>
      <c r="AN933" s="1">
        <v>100</v>
      </c>
      <c r="AO933" s="1">
        <v>0</v>
      </c>
      <c r="AP933" s="1">
        <v>0</v>
      </c>
      <c r="AQ933" s="1" t="s">
        <v>76</v>
      </c>
      <c r="AR933" s="1" t="s">
        <v>76</v>
      </c>
      <c r="AS933" s="1" t="s">
        <v>76</v>
      </c>
      <c r="AT933" s="1">
        <v>81000000</v>
      </c>
      <c r="AU933" s="1">
        <v>81000000</v>
      </c>
      <c r="AV933" s="1">
        <v>100</v>
      </c>
      <c r="AW933" s="1">
        <v>132000000</v>
      </c>
      <c r="AX933" s="1">
        <v>27000000</v>
      </c>
      <c r="AY933" s="1">
        <v>20.45</v>
      </c>
      <c r="AZ933" s="1">
        <v>141161385</v>
      </c>
      <c r="BA933" s="1">
        <v>0</v>
      </c>
      <c r="BB933" s="1">
        <v>0</v>
      </c>
      <c r="BC933" s="1">
        <v>140161853</v>
      </c>
      <c r="BD933" s="1">
        <v>0</v>
      </c>
      <c r="BE933" s="1">
        <v>0</v>
      </c>
      <c r="BF933" s="1">
        <v>146359959</v>
      </c>
      <c r="BG933" s="1">
        <v>0</v>
      </c>
      <c r="BH933" s="1">
        <v>0</v>
      </c>
      <c r="BI933" s="1">
        <v>640683197</v>
      </c>
      <c r="BJ933" s="1">
        <v>108000000</v>
      </c>
      <c r="BK933" s="1">
        <v>16.86</v>
      </c>
      <c r="BM933" s="3">
        <f t="shared" si="174"/>
        <v>81</v>
      </c>
      <c r="BN933" s="3">
        <f t="shared" si="175"/>
        <v>81</v>
      </c>
      <c r="BO933" s="3">
        <f t="shared" si="176"/>
        <v>132</v>
      </c>
      <c r="BP933" s="3">
        <f t="shared" si="177"/>
        <v>27</v>
      </c>
      <c r="BQ933" s="3">
        <f t="shared" si="178"/>
        <v>141.161385</v>
      </c>
      <c r="BR933" s="3">
        <f t="shared" si="179"/>
        <v>0</v>
      </c>
      <c r="BS933" s="3">
        <f t="shared" si="180"/>
        <v>140.16185300000001</v>
      </c>
      <c r="BT933" s="3">
        <f t="shared" si="181"/>
        <v>0</v>
      </c>
      <c r="BU933" s="3">
        <f t="shared" si="182"/>
        <v>146.359959</v>
      </c>
      <c r="BV933" s="3">
        <f t="shared" si="183"/>
        <v>0</v>
      </c>
      <c r="BW933" s="3">
        <f t="shared" si="184"/>
        <v>640.68319700000006</v>
      </c>
      <c r="BX933" s="3">
        <f t="shared" si="185"/>
        <v>108</v>
      </c>
    </row>
    <row r="934" spans="1:76" x14ac:dyDescent="0.25">
      <c r="A934">
        <v>16</v>
      </c>
      <c r="B934" t="s">
        <v>60</v>
      </c>
      <c r="C934" t="s">
        <v>61</v>
      </c>
      <c r="D934">
        <v>2021</v>
      </c>
      <c r="E934" t="s">
        <v>62</v>
      </c>
      <c r="F934" t="s">
        <v>63</v>
      </c>
      <c r="G934">
        <v>2</v>
      </c>
      <c r="H934" t="s">
        <v>64</v>
      </c>
      <c r="I934" t="s">
        <v>3562</v>
      </c>
      <c r="J934" t="s">
        <v>1815</v>
      </c>
      <c r="K934" t="s">
        <v>1816</v>
      </c>
      <c r="L934" t="s">
        <v>3596</v>
      </c>
      <c r="M934" t="s">
        <v>248</v>
      </c>
      <c r="N934" t="s">
        <v>3610</v>
      </c>
      <c r="O934" t="s">
        <v>68</v>
      </c>
      <c r="P934" t="s">
        <v>3615</v>
      </c>
      <c r="Q934" t="s">
        <v>69</v>
      </c>
      <c r="R934" t="s">
        <v>3853</v>
      </c>
      <c r="S934" t="s">
        <v>1836</v>
      </c>
      <c r="T934">
        <v>7</v>
      </c>
      <c r="U934">
        <v>3</v>
      </c>
      <c r="V934" t="s">
        <v>1839</v>
      </c>
      <c r="W934">
        <v>2</v>
      </c>
      <c r="X934" t="s">
        <v>75</v>
      </c>
      <c r="Y934">
        <v>1</v>
      </c>
      <c r="Z934" t="s">
        <v>73</v>
      </c>
      <c r="AA934">
        <v>1</v>
      </c>
      <c r="AB934" s="1">
        <v>100</v>
      </c>
      <c r="AC934" s="1">
        <v>87</v>
      </c>
      <c r="AD934" s="1">
        <v>87</v>
      </c>
      <c r="AE934" s="1">
        <v>100</v>
      </c>
      <c r="AF934" s="1">
        <v>18.329999999999998</v>
      </c>
      <c r="AG934" s="1">
        <v>18.329999999999998</v>
      </c>
      <c r="AH934" s="1">
        <v>100</v>
      </c>
      <c r="AI934" s="1">
        <v>0</v>
      </c>
      <c r="AJ934" s="1">
        <v>0</v>
      </c>
      <c r="AK934" s="1">
        <v>100</v>
      </c>
      <c r="AL934" s="1">
        <v>0</v>
      </c>
      <c r="AM934" s="1">
        <v>0</v>
      </c>
      <c r="AN934" s="1">
        <v>100</v>
      </c>
      <c r="AO934" s="1">
        <v>0</v>
      </c>
      <c r="AP934" s="1">
        <v>0</v>
      </c>
      <c r="AQ934" s="1" t="s">
        <v>76</v>
      </c>
      <c r="AR934" s="1" t="s">
        <v>76</v>
      </c>
      <c r="AS934" s="1" t="s">
        <v>76</v>
      </c>
      <c r="AT934" s="1">
        <v>982328982</v>
      </c>
      <c r="AU934" s="1">
        <v>964936446</v>
      </c>
      <c r="AV934" s="1">
        <v>98.23</v>
      </c>
      <c r="AW934" s="1">
        <v>1167828000</v>
      </c>
      <c r="AX934" s="1">
        <v>831050000</v>
      </c>
      <c r="AY934" s="1">
        <v>71.16</v>
      </c>
      <c r="AZ934" s="1">
        <v>1456365144</v>
      </c>
      <c r="BA934" s="1">
        <v>0</v>
      </c>
      <c r="BB934" s="1">
        <v>0</v>
      </c>
      <c r="BC934" s="1">
        <v>1446052948</v>
      </c>
      <c r="BD934" s="1">
        <v>0</v>
      </c>
      <c r="BE934" s="1">
        <v>0</v>
      </c>
      <c r="BF934" s="1">
        <v>1509998775</v>
      </c>
      <c r="BG934" s="1">
        <v>0</v>
      </c>
      <c r="BH934" s="1">
        <v>0</v>
      </c>
      <c r="BI934" s="1">
        <v>6562573849</v>
      </c>
      <c r="BJ934" s="1">
        <v>1795986446</v>
      </c>
      <c r="BK934" s="1">
        <v>27.37</v>
      </c>
      <c r="BM934" s="3">
        <f t="shared" si="174"/>
        <v>982.328982</v>
      </c>
      <c r="BN934" s="3">
        <f t="shared" si="175"/>
        <v>964.93644600000005</v>
      </c>
      <c r="BO934" s="3">
        <f t="shared" si="176"/>
        <v>1167.828</v>
      </c>
      <c r="BP934" s="3">
        <f t="shared" si="177"/>
        <v>831.05</v>
      </c>
      <c r="BQ934" s="3">
        <f t="shared" si="178"/>
        <v>1456.3651440000001</v>
      </c>
      <c r="BR934" s="3">
        <f t="shared" si="179"/>
        <v>0</v>
      </c>
      <c r="BS934" s="3">
        <f t="shared" si="180"/>
        <v>1446.052948</v>
      </c>
      <c r="BT934" s="3">
        <f t="shared" si="181"/>
        <v>0</v>
      </c>
      <c r="BU934" s="3">
        <f t="shared" si="182"/>
        <v>1509.998775</v>
      </c>
      <c r="BV934" s="3">
        <f t="shared" si="183"/>
        <v>0</v>
      </c>
      <c r="BW934" s="3">
        <f t="shared" si="184"/>
        <v>6562.5738490000003</v>
      </c>
      <c r="BX934" s="3">
        <f t="shared" si="185"/>
        <v>1795.9864459999999</v>
      </c>
    </row>
    <row r="935" spans="1:76" x14ac:dyDescent="0.25">
      <c r="A935">
        <v>16</v>
      </c>
      <c r="B935" t="s">
        <v>60</v>
      </c>
      <c r="C935" t="s">
        <v>61</v>
      </c>
      <c r="D935">
        <v>2021</v>
      </c>
      <c r="E935" t="s">
        <v>62</v>
      </c>
      <c r="F935" t="s">
        <v>63</v>
      </c>
      <c r="G935">
        <v>2</v>
      </c>
      <c r="H935" t="s">
        <v>64</v>
      </c>
      <c r="I935" t="s">
        <v>3562</v>
      </c>
      <c r="J935" t="s">
        <v>1815</v>
      </c>
      <c r="K935" t="s">
        <v>1816</v>
      </c>
      <c r="L935" t="s">
        <v>3596</v>
      </c>
      <c r="M935" t="s">
        <v>248</v>
      </c>
      <c r="N935" t="s">
        <v>3610</v>
      </c>
      <c r="O935" t="s">
        <v>68</v>
      </c>
      <c r="P935" t="s">
        <v>3615</v>
      </c>
      <c r="Q935" t="s">
        <v>69</v>
      </c>
      <c r="R935" t="s">
        <v>3853</v>
      </c>
      <c r="S935" t="s">
        <v>1836</v>
      </c>
      <c r="T935">
        <v>7</v>
      </c>
      <c r="U935">
        <v>4</v>
      </c>
      <c r="V935" t="s">
        <v>1840</v>
      </c>
      <c r="W935">
        <v>3</v>
      </c>
      <c r="X935" t="s">
        <v>128</v>
      </c>
      <c r="Y935">
        <v>1</v>
      </c>
      <c r="Z935" t="s">
        <v>73</v>
      </c>
      <c r="AA935">
        <v>1</v>
      </c>
      <c r="AB935" s="1">
        <v>0.1</v>
      </c>
      <c r="AC935" s="1">
        <v>0.08</v>
      </c>
      <c r="AD935" s="1">
        <v>80</v>
      </c>
      <c r="AE935" s="1">
        <v>0.4</v>
      </c>
      <c r="AF935" s="1">
        <v>0.04</v>
      </c>
      <c r="AG935" s="1">
        <v>10</v>
      </c>
      <c r="AH935" s="1">
        <v>0.7</v>
      </c>
      <c r="AI935" s="1">
        <v>0</v>
      </c>
      <c r="AJ935" s="1">
        <v>0</v>
      </c>
      <c r="AK935" s="1">
        <v>0.9</v>
      </c>
      <c r="AL935" s="1">
        <v>0</v>
      </c>
      <c r="AM935" s="1">
        <v>0</v>
      </c>
      <c r="AN935" s="1">
        <v>1</v>
      </c>
      <c r="AO935" s="1">
        <v>0</v>
      </c>
      <c r="AP935" s="1">
        <v>0</v>
      </c>
      <c r="AQ935" s="1" t="s">
        <v>76</v>
      </c>
      <c r="AR935" s="1" t="s">
        <v>76</v>
      </c>
      <c r="AS935" s="1" t="s">
        <v>76</v>
      </c>
      <c r="AT935" s="1">
        <v>48000000</v>
      </c>
      <c r="AU935" s="1">
        <v>48000000</v>
      </c>
      <c r="AV935" s="1">
        <v>100</v>
      </c>
      <c r="AW935" s="1">
        <v>76800000</v>
      </c>
      <c r="AX935" s="1">
        <v>0</v>
      </c>
      <c r="AY935" s="1">
        <v>0</v>
      </c>
      <c r="AZ935" s="1">
        <v>79401665</v>
      </c>
      <c r="BA935" s="1">
        <v>0</v>
      </c>
      <c r="BB935" s="1">
        <v>0</v>
      </c>
      <c r="BC935" s="1">
        <v>78839439</v>
      </c>
      <c r="BD935" s="1">
        <v>0</v>
      </c>
      <c r="BE935" s="1">
        <v>0</v>
      </c>
      <c r="BF935" s="1">
        <v>82325848</v>
      </c>
      <c r="BG935" s="1">
        <v>0</v>
      </c>
      <c r="BH935" s="1">
        <v>0</v>
      </c>
      <c r="BI935" s="1">
        <v>365366952</v>
      </c>
      <c r="BJ935" s="1">
        <v>48000000</v>
      </c>
      <c r="BK935" s="1">
        <v>13.14</v>
      </c>
      <c r="BM935" s="3">
        <f t="shared" si="174"/>
        <v>48</v>
      </c>
      <c r="BN935" s="3">
        <f t="shared" si="175"/>
        <v>48</v>
      </c>
      <c r="BO935" s="3">
        <f t="shared" si="176"/>
        <v>76.8</v>
      </c>
      <c r="BP935" s="3">
        <f t="shared" si="177"/>
        <v>0</v>
      </c>
      <c r="BQ935" s="3">
        <f t="shared" si="178"/>
        <v>79.401664999999994</v>
      </c>
      <c r="BR935" s="3">
        <f t="shared" si="179"/>
        <v>0</v>
      </c>
      <c r="BS935" s="3">
        <f t="shared" si="180"/>
        <v>78.839438999999999</v>
      </c>
      <c r="BT935" s="3">
        <f t="shared" si="181"/>
        <v>0</v>
      </c>
      <c r="BU935" s="3">
        <f t="shared" si="182"/>
        <v>82.325847999999993</v>
      </c>
      <c r="BV935" s="3">
        <f t="shared" si="183"/>
        <v>0</v>
      </c>
      <c r="BW935" s="3">
        <f t="shared" si="184"/>
        <v>365.36695200000003</v>
      </c>
      <c r="BX935" s="3">
        <f t="shared" si="185"/>
        <v>48</v>
      </c>
    </row>
    <row r="936" spans="1:76" x14ac:dyDescent="0.25">
      <c r="A936">
        <v>16</v>
      </c>
      <c r="B936" t="s">
        <v>60</v>
      </c>
      <c r="C936" t="s">
        <v>61</v>
      </c>
      <c r="D936">
        <v>2021</v>
      </c>
      <c r="E936" t="s">
        <v>62</v>
      </c>
      <c r="F936" t="s">
        <v>63</v>
      </c>
      <c r="G936">
        <v>2</v>
      </c>
      <c r="H936" t="s">
        <v>64</v>
      </c>
      <c r="I936" t="s">
        <v>3562</v>
      </c>
      <c r="J936" t="s">
        <v>1815</v>
      </c>
      <c r="K936" t="s">
        <v>1816</v>
      </c>
      <c r="L936" t="s">
        <v>3596</v>
      </c>
      <c r="M936" t="s">
        <v>248</v>
      </c>
      <c r="N936" t="s">
        <v>3610</v>
      </c>
      <c r="O936" t="s">
        <v>68</v>
      </c>
      <c r="P936" t="s">
        <v>3615</v>
      </c>
      <c r="Q936" t="s">
        <v>69</v>
      </c>
      <c r="R936" t="s">
        <v>3853</v>
      </c>
      <c r="S936" t="s">
        <v>1836</v>
      </c>
      <c r="T936">
        <v>7</v>
      </c>
      <c r="U936">
        <v>5</v>
      </c>
      <c r="V936" t="s">
        <v>1841</v>
      </c>
      <c r="W936">
        <v>3</v>
      </c>
      <c r="X936" t="s">
        <v>128</v>
      </c>
      <c r="Y936">
        <v>1</v>
      </c>
      <c r="Z936" t="s">
        <v>73</v>
      </c>
      <c r="AA936">
        <v>1</v>
      </c>
      <c r="AB936" s="1">
        <v>0.1</v>
      </c>
      <c r="AC936" s="1">
        <v>0.09</v>
      </c>
      <c r="AD936" s="1">
        <v>90</v>
      </c>
      <c r="AE936" s="1">
        <v>0.4</v>
      </c>
      <c r="AF936" s="1">
        <v>0.2</v>
      </c>
      <c r="AG936" s="1">
        <v>50</v>
      </c>
      <c r="AH936" s="1">
        <v>0.7</v>
      </c>
      <c r="AI936" s="1">
        <v>0</v>
      </c>
      <c r="AJ936" s="1">
        <v>0</v>
      </c>
      <c r="AK936" s="1">
        <v>0.9</v>
      </c>
      <c r="AL936" s="1">
        <v>0</v>
      </c>
      <c r="AM936" s="1">
        <v>0</v>
      </c>
      <c r="AN936" s="1">
        <v>1</v>
      </c>
      <c r="AO936" s="1">
        <v>0</v>
      </c>
      <c r="AP936" s="1">
        <v>0</v>
      </c>
      <c r="AQ936" s="1" t="s">
        <v>76</v>
      </c>
      <c r="AR936" s="1" t="s">
        <v>76</v>
      </c>
      <c r="AS936" s="1" t="s">
        <v>76</v>
      </c>
      <c r="AT936" s="1">
        <v>33000000</v>
      </c>
      <c r="AU936" s="1">
        <v>33000000</v>
      </c>
      <c r="AV936" s="1">
        <v>100</v>
      </c>
      <c r="AW936" s="1">
        <v>532272000</v>
      </c>
      <c r="AX936" s="1">
        <v>33000000</v>
      </c>
      <c r="AY936" s="1">
        <v>6.2</v>
      </c>
      <c r="AZ936" s="1">
        <v>48523844</v>
      </c>
      <c r="BA936" s="1">
        <v>0</v>
      </c>
      <c r="BB936" s="1">
        <v>0</v>
      </c>
      <c r="BC936" s="1">
        <v>48180257</v>
      </c>
      <c r="BD936" s="1">
        <v>0</v>
      </c>
      <c r="BE936" s="1">
        <v>0</v>
      </c>
      <c r="BF936" s="1">
        <v>50311399</v>
      </c>
      <c r="BG936" s="1">
        <v>0</v>
      </c>
      <c r="BH936" s="1">
        <v>0</v>
      </c>
      <c r="BI936" s="1">
        <v>712287500</v>
      </c>
      <c r="BJ936" s="1">
        <v>66000000</v>
      </c>
      <c r="BK936" s="1">
        <v>9.27</v>
      </c>
      <c r="BM936" s="3">
        <f t="shared" si="174"/>
        <v>33</v>
      </c>
      <c r="BN936" s="3">
        <f t="shared" si="175"/>
        <v>33</v>
      </c>
      <c r="BO936" s="3">
        <f t="shared" si="176"/>
        <v>532.27200000000005</v>
      </c>
      <c r="BP936" s="3">
        <f t="shared" si="177"/>
        <v>33</v>
      </c>
      <c r="BQ936" s="3">
        <f t="shared" si="178"/>
        <v>48.523843999999997</v>
      </c>
      <c r="BR936" s="3">
        <f t="shared" si="179"/>
        <v>0</v>
      </c>
      <c r="BS936" s="3">
        <f t="shared" si="180"/>
        <v>48.180256999999997</v>
      </c>
      <c r="BT936" s="3">
        <f t="shared" si="181"/>
        <v>0</v>
      </c>
      <c r="BU936" s="3">
        <f t="shared" si="182"/>
        <v>50.311399000000002</v>
      </c>
      <c r="BV936" s="3">
        <f t="shared" si="183"/>
        <v>0</v>
      </c>
      <c r="BW936" s="3">
        <f t="shared" si="184"/>
        <v>712.28750000000002</v>
      </c>
      <c r="BX936" s="3">
        <f t="shared" si="185"/>
        <v>66</v>
      </c>
    </row>
    <row r="937" spans="1:76" x14ac:dyDescent="0.25">
      <c r="A937">
        <v>16</v>
      </c>
      <c r="B937" t="s">
        <v>60</v>
      </c>
      <c r="C937" t="s">
        <v>61</v>
      </c>
      <c r="D937">
        <v>2021</v>
      </c>
      <c r="E937" t="s">
        <v>62</v>
      </c>
      <c r="F937" t="s">
        <v>63</v>
      </c>
      <c r="G937">
        <v>2</v>
      </c>
      <c r="H937" t="s">
        <v>64</v>
      </c>
      <c r="I937" t="s">
        <v>3563</v>
      </c>
      <c r="J937" t="s">
        <v>1842</v>
      </c>
      <c r="K937" t="s">
        <v>1843</v>
      </c>
      <c r="L937" t="s">
        <v>3607</v>
      </c>
      <c r="M937" t="s">
        <v>1844</v>
      </c>
      <c r="N937" t="s">
        <v>3613</v>
      </c>
      <c r="O937" t="s">
        <v>605</v>
      </c>
      <c r="P937" t="s">
        <v>3655</v>
      </c>
      <c r="Q937" t="s">
        <v>1845</v>
      </c>
      <c r="R937" t="s">
        <v>3854</v>
      </c>
      <c r="S937" t="s">
        <v>1846</v>
      </c>
      <c r="T937">
        <v>13</v>
      </c>
      <c r="U937">
        <v>1</v>
      </c>
      <c r="V937" t="s">
        <v>1847</v>
      </c>
      <c r="W937">
        <v>2</v>
      </c>
      <c r="X937" t="s">
        <v>75</v>
      </c>
      <c r="Y937">
        <v>1</v>
      </c>
      <c r="Z937" t="s">
        <v>73</v>
      </c>
      <c r="AA937">
        <v>1</v>
      </c>
      <c r="AB937" s="1">
        <v>100</v>
      </c>
      <c r="AC937" s="1">
        <v>81</v>
      </c>
      <c r="AD937" s="1">
        <v>81</v>
      </c>
      <c r="AE937" s="1">
        <v>100</v>
      </c>
      <c r="AF937" s="1">
        <v>29</v>
      </c>
      <c r="AG937" s="1">
        <v>29</v>
      </c>
      <c r="AH937" s="1">
        <v>100</v>
      </c>
      <c r="AI937" s="1">
        <v>0</v>
      </c>
      <c r="AJ937" s="1">
        <v>0</v>
      </c>
      <c r="AK937" s="1">
        <v>100</v>
      </c>
      <c r="AL937" s="1">
        <v>0</v>
      </c>
      <c r="AM937" s="1">
        <v>0</v>
      </c>
      <c r="AN937" s="1">
        <v>100</v>
      </c>
      <c r="AO937" s="1">
        <v>0</v>
      </c>
      <c r="AP937" s="1">
        <v>0</v>
      </c>
      <c r="AQ937" s="1" t="s">
        <v>76</v>
      </c>
      <c r="AR937" s="1" t="s">
        <v>76</v>
      </c>
      <c r="AS937" s="1" t="s">
        <v>76</v>
      </c>
      <c r="AT937" s="1">
        <v>3317648460</v>
      </c>
      <c r="AU937" s="1">
        <v>2758816853</v>
      </c>
      <c r="AV937" s="1">
        <v>83.16</v>
      </c>
      <c r="AW937" s="1">
        <v>5448000000</v>
      </c>
      <c r="AX937" s="1">
        <v>1585200000</v>
      </c>
      <c r="AY937" s="1">
        <v>29.1</v>
      </c>
      <c r="AZ937" s="1">
        <v>7540000000</v>
      </c>
      <c r="BA937" s="1">
        <v>0</v>
      </c>
      <c r="BB937" s="1">
        <v>0</v>
      </c>
      <c r="BC937" s="1">
        <v>6200000000</v>
      </c>
      <c r="BD937" s="1">
        <v>0</v>
      </c>
      <c r="BE937" s="1">
        <v>0</v>
      </c>
      <c r="BF937" s="1">
        <v>1080000000</v>
      </c>
      <c r="BG937" s="1">
        <v>0</v>
      </c>
      <c r="BH937" s="1">
        <v>0</v>
      </c>
      <c r="BI937" s="1">
        <v>23585648460</v>
      </c>
      <c r="BJ937" s="1">
        <v>4344016853</v>
      </c>
      <c r="BK937" s="1">
        <v>18.420000000000002</v>
      </c>
      <c r="BL937" t="s">
        <v>1848</v>
      </c>
      <c r="BM937" s="3">
        <f t="shared" si="174"/>
        <v>3317.6484599999999</v>
      </c>
      <c r="BN937" s="3">
        <f t="shared" si="175"/>
        <v>2758.8168529999998</v>
      </c>
      <c r="BO937" s="3">
        <f t="shared" si="176"/>
        <v>5448</v>
      </c>
      <c r="BP937" s="3">
        <f t="shared" si="177"/>
        <v>1585.2</v>
      </c>
      <c r="BQ937" s="3">
        <f t="shared" si="178"/>
        <v>7540</v>
      </c>
      <c r="BR937" s="3">
        <f t="shared" si="179"/>
        <v>0</v>
      </c>
      <c r="BS937" s="3">
        <f t="shared" si="180"/>
        <v>6200</v>
      </c>
      <c r="BT937" s="3">
        <f t="shared" si="181"/>
        <v>0</v>
      </c>
      <c r="BU937" s="3">
        <f t="shared" si="182"/>
        <v>1080</v>
      </c>
      <c r="BV937" s="3">
        <f t="shared" si="183"/>
        <v>0</v>
      </c>
      <c r="BW937" s="3">
        <f t="shared" si="184"/>
        <v>23585.64846</v>
      </c>
      <c r="BX937" s="3">
        <f t="shared" si="185"/>
        <v>4344.0168530000001</v>
      </c>
    </row>
    <row r="938" spans="1:76" x14ac:dyDescent="0.25">
      <c r="A938">
        <v>16</v>
      </c>
      <c r="B938" t="s">
        <v>60</v>
      </c>
      <c r="C938" t="s">
        <v>61</v>
      </c>
      <c r="D938">
        <v>2021</v>
      </c>
      <c r="E938" t="s">
        <v>62</v>
      </c>
      <c r="F938" t="s">
        <v>63</v>
      </c>
      <c r="G938">
        <v>2</v>
      </c>
      <c r="H938" t="s">
        <v>64</v>
      </c>
      <c r="I938" t="s">
        <v>3563</v>
      </c>
      <c r="J938" t="s">
        <v>1842</v>
      </c>
      <c r="K938" t="s">
        <v>1843</v>
      </c>
      <c r="L938" t="s">
        <v>3607</v>
      </c>
      <c r="M938" t="s">
        <v>1844</v>
      </c>
      <c r="N938" t="s">
        <v>3613</v>
      </c>
      <c r="O938" t="s">
        <v>605</v>
      </c>
      <c r="P938" t="s">
        <v>3655</v>
      </c>
      <c r="Q938" t="s">
        <v>1845</v>
      </c>
      <c r="R938" t="s">
        <v>3854</v>
      </c>
      <c r="S938" t="s">
        <v>1846</v>
      </c>
      <c r="T938">
        <v>13</v>
      </c>
      <c r="U938">
        <v>2</v>
      </c>
      <c r="V938" t="s">
        <v>1849</v>
      </c>
      <c r="W938">
        <v>2</v>
      </c>
      <c r="X938" t="s">
        <v>75</v>
      </c>
      <c r="Y938">
        <v>1</v>
      </c>
      <c r="Z938" t="s">
        <v>73</v>
      </c>
      <c r="AA938">
        <v>1</v>
      </c>
      <c r="AB938" s="1">
        <v>100</v>
      </c>
      <c r="AC938" s="1">
        <v>76</v>
      </c>
      <c r="AD938" s="1">
        <v>76</v>
      </c>
      <c r="AE938" s="1">
        <v>100</v>
      </c>
      <c r="AF938" s="1">
        <v>25</v>
      </c>
      <c r="AG938" s="1">
        <v>25</v>
      </c>
      <c r="AH938" s="1">
        <v>100</v>
      </c>
      <c r="AI938" s="1">
        <v>0</v>
      </c>
      <c r="AJ938" s="1">
        <v>0</v>
      </c>
      <c r="AK938" s="1">
        <v>100</v>
      </c>
      <c r="AL938" s="1">
        <v>0</v>
      </c>
      <c r="AM938" s="1">
        <v>0</v>
      </c>
      <c r="AN938" s="1">
        <v>100</v>
      </c>
      <c r="AO938" s="1">
        <v>0</v>
      </c>
      <c r="AP938" s="1">
        <v>0</v>
      </c>
      <c r="AQ938" s="1" t="s">
        <v>76</v>
      </c>
      <c r="AR938" s="1" t="s">
        <v>76</v>
      </c>
      <c r="AS938" s="1" t="s">
        <v>76</v>
      </c>
      <c r="AT938" s="1">
        <v>1079944581</v>
      </c>
      <c r="AU938" s="1">
        <v>1057281229</v>
      </c>
      <c r="AV938" s="1">
        <v>97.9</v>
      </c>
      <c r="AW938" s="1">
        <v>1571000000</v>
      </c>
      <c r="AX938" s="1">
        <v>402500000</v>
      </c>
      <c r="AY938" s="1">
        <v>25.62</v>
      </c>
      <c r="AZ938" s="1">
        <v>1641467500</v>
      </c>
      <c r="BA938" s="1">
        <v>0</v>
      </c>
      <c r="BB938" s="1">
        <v>0</v>
      </c>
      <c r="BC938" s="1">
        <v>1619130631</v>
      </c>
      <c r="BD938" s="1">
        <v>0</v>
      </c>
      <c r="BE938" s="1">
        <v>0</v>
      </c>
      <c r="BF938" s="1">
        <v>700730642</v>
      </c>
      <c r="BG938" s="1">
        <v>0</v>
      </c>
      <c r="BH938" s="1">
        <v>0</v>
      </c>
      <c r="BI938" s="1">
        <v>6612273354</v>
      </c>
      <c r="BJ938" s="1">
        <v>1459781229</v>
      </c>
      <c r="BK938" s="1">
        <v>22.08</v>
      </c>
      <c r="BL938" t="s">
        <v>1850</v>
      </c>
      <c r="BM938" s="3">
        <f t="shared" si="174"/>
        <v>1079.944581</v>
      </c>
      <c r="BN938" s="3">
        <f t="shared" si="175"/>
        <v>1057.2812289999999</v>
      </c>
      <c r="BO938" s="3">
        <f t="shared" si="176"/>
        <v>1571</v>
      </c>
      <c r="BP938" s="3">
        <f t="shared" si="177"/>
        <v>402.5</v>
      </c>
      <c r="BQ938" s="3">
        <f t="shared" si="178"/>
        <v>1641.4675</v>
      </c>
      <c r="BR938" s="3">
        <f t="shared" si="179"/>
        <v>0</v>
      </c>
      <c r="BS938" s="3">
        <f t="shared" si="180"/>
        <v>1619.130631</v>
      </c>
      <c r="BT938" s="3">
        <f t="shared" si="181"/>
        <v>0</v>
      </c>
      <c r="BU938" s="3">
        <f t="shared" si="182"/>
        <v>700.73064199999999</v>
      </c>
      <c r="BV938" s="3">
        <f t="shared" si="183"/>
        <v>0</v>
      </c>
      <c r="BW938" s="3">
        <f t="shared" si="184"/>
        <v>6612.273353999999</v>
      </c>
      <c r="BX938" s="3">
        <f t="shared" si="185"/>
        <v>1459.7812289999999</v>
      </c>
    </row>
    <row r="939" spans="1:76" x14ac:dyDescent="0.25">
      <c r="A939">
        <v>16</v>
      </c>
      <c r="B939" t="s">
        <v>60</v>
      </c>
      <c r="C939" t="s">
        <v>61</v>
      </c>
      <c r="D939">
        <v>2021</v>
      </c>
      <c r="E939" t="s">
        <v>62</v>
      </c>
      <c r="F939" t="s">
        <v>63</v>
      </c>
      <c r="G939">
        <v>2</v>
      </c>
      <c r="H939" t="s">
        <v>64</v>
      </c>
      <c r="I939" t="s">
        <v>3563</v>
      </c>
      <c r="J939" t="s">
        <v>1842</v>
      </c>
      <c r="K939" t="s">
        <v>1843</v>
      </c>
      <c r="L939" t="s">
        <v>3607</v>
      </c>
      <c r="M939" t="s">
        <v>1844</v>
      </c>
      <c r="N939" t="s">
        <v>3613</v>
      </c>
      <c r="O939" t="s">
        <v>605</v>
      </c>
      <c r="P939" t="s">
        <v>3655</v>
      </c>
      <c r="Q939" t="s">
        <v>1845</v>
      </c>
      <c r="R939" t="s">
        <v>3854</v>
      </c>
      <c r="S939" t="s">
        <v>1846</v>
      </c>
      <c r="T939">
        <v>13</v>
      </c>
      <c r="U939">
        <v>3</v>
      </c>
      <c r="V939" t="s">
        <v>1851</v>
      </c>
      <c r="W939">
        <v>1</v>
      </c>
      <c r="X939" t="s">
        <v>72</v>
      </c>
      <c r="Y939">
        <v>1</v>
      </c>
      <c r="Z939" t="s">
        <v>73</v>
      </c>
      <c r="AA939">
        <v>1</v>
      </c>
      <c r="AB939" s="1">
        <v>0</v>
      </c>
      <c r="AC939" s="1">
        <v>0</v>
      </c>
      <c r="AD939" s="1">
        <v>0</v>
      </c>
      <c r="AE939" s="1">
        <v>0.9</v>
      </c>
      <c r="AF939" s="1">
        <v>0</v>
      </c>
      <c r="AG939" s="1">
        <v>0</v>
      </c>
      <c r="AH939" s="1">
        <v>0.6</v>
      </c>
      <c r="AI939" s="1">
        <v>0</v>
      </c>
      <c r="AJ939" s="1">
        <v>0</v>
      </c>
      <c r="AK939" s="1">
        <v>1.5</v>
      </c>
      <c r="AL939" s="1">
        <v>0</v>
      </c>
      <c r="AM939" s="1">
        <v>0</v>
      </c>
      <c r="AN939" s="1">
        <v>0</v>
      </c>
      <c r="AO939" s="1">
        <v>0</v>
      </c>
      <c r="AP939" s="1">
        <v>0</v>
      </c>
      <c r="AQ939" s="1">
        <v>3</v>
      </c>
      <c r="AR939" s="1">
        <v>0</v>
      </c>
      <c r="AS939" s="1">
        <v>0</v>
      </c>
      <c r="AT939" s="1">
        <v>0</v>
      </c>
      <c r="AU939" s="1">
        <v>0</v>
      </c>
      <c r="AV939" s="1">
        <v>0</v>
      </c>
      <c r="AW939" s="1">
        <v>500000000</v>
      </c>
      <c r="AX939" s="1">
        <v>0</v>
      </c>
      <c r="AY939" s="1">
        <v>0</v>
      </c>
      <c r="AZ939" s="1">
        <v>11750000000</v>
      </c>
      <c r="BA939" s="1">
        <v>0</v>
      </c>
      <c r="BB939" s="1">
        <v>0</v>
      </c>
      <c r="BC939" s="1">
        <v>16293109493</v>
      </c>
      <c r="BD939" s="1">
        <v>0</v>
      </c>
      <c r="BE939" s="1">
        <v>0</v>
      </c>
      <c r="BF939" s="1">
        <v>0</v>
      </c>
      <c r="BG939" s="1">
        <v>0</v>
      </c>
      <c r="BH939" s="1">
        <v>0</v>
      </c>
      <c r="BI939" s="1">
        <v>28543109493</v>
      </c>
      <c r="BJ939" s="1">
        <v>0</v>
      </c>
      <c r="BK939" s="1">
        <v>0</v>
      </c>
      <c r="BL939" t="s">
        <v>1852</v>
      </c>
      <c r="BM939" s="3">
        <f t="shared" si="174"/>
        <v>0</v>
      </c>
      <c r="BN939" s="3">
        <f t="shared" si="175"/>
        <v>0</v>
      </c>
      <c r="BO939" s="3">
        <f t="shared" si="176"/>
        <v>500</v>
      </c>
      <c r="BP939" s="3">
        <f t="shared" si="177"/>
        <v>0</v>
      </c>
      <c r="BQ939" s="3">
        <f t="shared" si="178"/>
        <v>11750</v>
      </c>
      <c r="BR939" s="3">
        <f t="shared" si="179"/>
        <v>0</v>
      </c>
      <c r="BS939" s="3">
        <f t="shared" si="180"/>
        <v>16293.109493</v>
      </c>
      <c r="BT939" s="3">
        <f t="shared" si="181"/>
        <v>0</v>
      </c>
      <c r="BU939" s="3">
        <f t="shared" si="182"/>
        <v>0</v>
      </c>
      <c r="BV939" s="3">
        <f t="shared" si="183"/>
        <v>0</v>
      </c>
      <c r="BW939" s="3">
        <f t="shared" si="184"/>
        <v>28543.109493</v>
      </c>
      <c r="BX939" s="3">
        <f t="shared" si="185"/>
        <v>0</v>
      </c>
    </row>
    <row r="940" spans="1:76" x14ac:dyDescent="0.25">
      <c r="A940">
        <v>16</v>
      </c>
      <c r="B940" t="s">
        <v>60</v>
      </c>
      <c r="C940" t="s">
        <v>61</v>
      </c>
      <c r="D940">
        <v>2021</v>
      </c>
      <c r="E940" t="s">
        <v>62</v>
      </c>
      <c r="F940" t="s">
        <v>63</v>
      </c>
      <c r="G940">
        <v>2</v>
      </c>
      <c r="H940" t="s">
        <v>64</v>
      </c>
      <c r="I940" t="s">
        <v>3563</v>
      </c>
      <c r="J940" t="s">
        <v>1842</v>
      </c>
      <c r="K940" t="s">
        <v>1843</v>
      </c>
      <c r="L940" t="s">
        <v>3607</v>
      </c>
      <c r="M940" t="s">
        <v>1844</v>
      </c>
      <c r="N940" t="s">
        <v>3613</v>
      </c>
      <c r="O940" t="s">
        <v>605</v>
      </c>
      <c r="P940" t="s">
        <v>3655</v>
      </c>
      <c r="Q940" t="s">
        <v>1845</v>
      </c>
      <c r="R940" t="s">
        <v>3854</v>
      </c>
      <c r="S940" t="s">
        <v>1846</v>
      </c>
      <c r="T940">
        <v>13</v>
      </c>
      <c r="U940">
        <v>4</v>
      </c>
      <c r="V940" t="s">
        <v>1853</v>
      </c>
      <c r="W940">
        <v>1</v>
      </c>
      <c r="X940" t="s">
        <v>72</v>
      </c>
      <c r="Y940">
        <v>1</v>
      </c>
      <c r="Z940" t="s">
        <v>73</v>
      </c>
      <c r="AA940">
        <v>1</v>
      </c>
      <c r="AB940" s="1">
        <v>0.3</v>
      </c>
      <c r="AC940" s="1">
        <v>0.3</v>
      </c>
      <c r="AD940" s="1">
        <v>100</v>
      </c>
      <c r="AE940" s="1">
        <v>0.1</v>
      </c>
      <c r="AF940" s="1">
        <v>0</v>
      </c>
      <c r="AG940" s="1">
        <v>0</v>
      </c>
      <c r="AH940" s="1">
        <v>3.1</v>
      </c>
      <c r="AI940" s="1">
        <v>0</v>
      </c>
      <c r="AJ940" s="1">
        <v>0</v>
      </c>
      <c r="AK940" s="1">
        <v>2.4500000000000002</v>
      </c>
      <c r="AL940" s="1">
        <v>0</v>
      </c>
      <c r="AM940" s="1">
        <v>0</v>
      </c>
      <c r="AN940" s="1">
        <v>0.05</v>
      </c>
      <c r="AO940" s="1">
        <v>0</v>
      </c>
      <c r="AP940" s="1">
        <v>0</v>
      </c>
      <c r="AQ940" s="1">
        <v>6</v>
      </c>
      <c r="AR940" s="1">
        <v>0.3</v>
      </c>
      <c r="AS940" s="1">
        <v>5</v>
      </c>
      <c r="AT940" s="1">
        <v>3232479404</v>
      </c>
      <c r="AU940" s="1">
        <v>2239632103</v>
      </c>
      <c r="AV940" s="1">
        <v>69.290000000000006</v>
      </c>
      <c r="AW940" s="1">
        <v>12600000000</v>
      </c>
      <c r="AX940" s="1">
        <v>941855309</v>
      </c>
      <c r="AY940" s="1">
        <v>7.48</v>
      </c>
      <c r="AZ940" s="1">
        <v>14291164836</v>
      </c>
      <c r="BA940" s="1">
        <v>0</v>
      </c>
      <c r="BB940" s="1">
        <v>0</v>
      </c>
      <c r="BC940" s="1">
        <v>822811429</v>
      </c>
      <c r="BD940" s="1">
        <v>0</v>
      </c>
      <c r="BE940" s="1">
        <v>0</v>
      </c>
      <c r="BF940" s="1">
        <v>313775000</v>
      </c>
      <c r="BG940" s="1">
        <v>0</v>
      </c>
      <c r="BH940" s="1">
        <v>0</v>
      </c>
      <c r="BI940" s="1">
        <v>31260230669</v>
      </c>
      <c r="BJ940" s="1">
        <v>3181487412</v>
      </c>
      <c r="BK940" s="1">
        <v>10.18</v>
      </c>
      <c r="BL940" t="s">
        <v>1854</v>
      </c>
      <c r="BM940" s="3">
        <f t="shared" si="174"/>
        <v>3232.4794040000002</v>
      </c>
      <c r="BN940" s="3">
        <f t="shared" si="175"/>
        <v>2239.6321029999999</v>
      </c>
      <c r="BO940" s="3">
        <f t="shared" si="176"/>
        <v>12600</v>
      </c>
      <c r="BP940" s="3">
        <f t="shared" si="177"/>
        <v>941.85530900000003</v>
      </c>
      <c r="BQ940" s="3">
        <f t="shared" si="178"/>
        <v>14291.164836</v>
      </c>
      <c r="BR940" s="3">
        <f t="shared" si="179"/>
        <v>0</v>
      </c>
      <c r="BS940" s="3">
        <f t="shared" si="180"/>
        <v>822.81142899999998</v>
      </c>
      <c r="BT940" s="3">
        <f t="shared" si="181"/>
        <v>0</v>
      </c>
      <c r="BU940" s="3">
        <f t="shared" si="182"/>
        <v>313.77499999999998</v>
      </c>
      <c r="BV940" s="3">
        <f t="shared" si="183"/>
        <v>0</v>
      </c>
      <c r="BW940" s="3">
        <f t="shared" si="184"/>
        <v>31260.230669000004</v>
      </c>
      <c r="BX940" s="3">
        <f t="shared" si="185"/>
        <v>3181.4874119999999</v>
      </c>
    </row>
    <row r="941" spans="1:76" x14ac:dyDescent="0.25">
      <c r="A941">
        <v>16</v>
      </c>
      <c r="B941" t="s">
        <v>60</v>
      </c>
      <c r="C941" t="s">
        <v>61</v>
      </c>
      <c r="D941">
        <v>2021</v>
      </c>
      <c r="E941" t="s">
        <v>62</v>
      </c>
      <c r="F941" t="s">
        <v>63</v>
      </c>
      <c r="G941">
        <v>2</v>
      </c>
      <c r="H941" t="s">
        <v>64</v>
      </c>
      <c r="I941" t="s">
        <v>3563</v>
      </c>
      <c r="J941" t="s">
        <v>1842</v>
      </c>
      <c r="K941" t="s">
        <v>1843</v>
      </c>
      <c r="L941" t="s">
        <v>3607</v>
      </c>
      <c r="M941" t="s">
        <v>1844</v>
      </c>
      <c r="N941" t="s">
        <v>3613</v>
      </c>
      <c r="O941" t="s">
        <v>605</v>
      </c>
      <c r="P941" t="s">
        <v>3655</v>
      </c>
      <c r="Q941" t="s">
        <v>1845</v>
      </c>
      <c r="R941" t="s">
        <v>3854</v>
      </c>
      <c r="S941" t="s">
        <v>1846</v>
      </c>
      <c r="T941">
        <v>13</v>
      </c>
      <c r="U941">
        <v>5</v>
      </c>
      <c r="V941" t="s">
        <v>1855</v>
      </c>
      <c r="W941">
        <v>2</v>
      </c>
      <c r="X941" t="s">
        <v>75</v>
      </c>
      <c r="Y941">
        <v>1</v>
      </c>
      <c r="Z941" t="s">
        <v>73</v>
      </c>
      <c r="AA941">
        <v>1</v>
      </c>
      <c r="AB941" s="1">
        <v>100</v>
      </c>
      <c r="AC941" s="1">
        <v>70</v>
      </c>
      <c r="AD941" s="1">
        <v>70</v>
      </c>
      <c r="AE941" s="1">
        <v>100</v>
      </c>
      <c r="AF941" s="1">
        <v>31</v>
      </c>
      <c r="AG941" s="1">
        <v>31</v>
      </c>
      <c r="AH941" s="1">
        <v>100</v>
      </c>
      <c r="AI941" s="1">
        <v>0</v>
      </c>
      <c r="AJ941" s="1">
        <v>0</v>
      </c>
      <c r="AK941" s="1">
        <v>100</v>
      </c>
      <c r="AL941" s="1">
        <v>0</v>
      </c>
      <c r="AM941" s="1">
        <v>0</v>
      </c>
      <c r="AN941" s="1">
        <v>100</v>
      </c>
      <c r="AO941" s="1">
        <v>0</v>
      </c>
      <c r="AP941" s="1">
        <v>0</v>
      </c>
      <c r="AQ941" s="1" t="s">
        <v>76</v>
      </c>
      <c r="AR941" s="1" t="s">
        <v>76</v>
      </c>
      <c r="AS941" s="1" t="s">
        <v>76</v>
      </c>
      <c r="AT941" s="1">
        <v>4169064197</v>
      </c>
      <c r="AU941" s="1">
        <v>4027821042</v>
      </c>
      <c r="AV941" s="1">
        <v>96.61</v>
      </c>
      <c r="AW941" s="1">
        <v>4743356996</v>
      </c>
      <c r="AX941" s="1">
        <v>1424073630</v>
      </c>
      <c r="AY941" s="1">
        <v>30.02</v>
      </c>
      <c r="AZ941" s="1">
        <v>3800000000</v>
      </c>
      <c r="BA941" s="1">
        <v>0</v>
      </c>
      <c r="BB941" s="1">
        <v>0</v>
      </c>
      <c r="BC941" s="1">
        <v>1800000000</v>
      </c>
      <c r="BD941" s="1">
        <v>0</v>
      </c>
      <c r="BE941" s="1">
        <v>0</v>
      </c>
      <c r="BF941" s="1">
        <v>800000000</v>
      </c>
      <c r="BG941" s="1">
        <v>0</v>
      </c>
      <c r="BH941" s="1">
        <v>0</v>
      </c>
      <c r="BI941" s="1">
        <v>15312421193</v>
      </c>
      <c r="BJ941" s="1">
        <v>5451894672</v>
      </c>
      <c r="BK941" s="1">
        <v>35.6</v>
      </c>
      <c r="BL941" t="s">
        <v>1856</v>
      </c>
      <c r="BM941" s="3">
        <f t="shared" si="174"/>
        <v>4169.0641969999997</v>
      </c>
      <c r="BN941" s="3">
        <f t="shared" si="175"/>
        <v>4027.821042</v>
      </c>
      <c r="BO941" s="3">
        <f t="shared" si="176"/>
        <v>4743.3569960000004</v>
      </c>
      <c r="BP941" s="3">
        <f t="shared" si="177"/>
        <v>1424.0736300000001</v>
      </c>
      <c r="BQ941" s="3">
        <f t="shared" si="178"/>
        <v>3800</v>
      </c>
      <c r="BR941" s="3">
        <f t="shared" si="179"/>
        <v>0</v>
      </c>
      <c r="BS941" s="3">
        <f t="shared" si="180"/>
        <v>1800</v>
      </c>
      <c r="BT941" s="3">
        <f t="shared" si="181"/>
        <v>0</v>
      </c>
      <c r="BU941" s="3">
        <f t="shared" si="182"/>
        <v>800</v>
      </c>
      <c r="BV941" s="3">
        <f t="shared" si="183"/>
        <v>0</v>
      </c>
      <c r="BW941" s="3">
        <f t="shared" si="184"/>
        <v>15312.421193</v>
      </c>
      <c r="BX941" s="3">
        <f t="shared" si="185"/>
        <v>5451.8946720000004</v>
      </c>
    </row>
    <row r="942" spans="1:76" x14ac:dyDescent="0.25">
      <c r="A942">
        <v>16</v>
      </c>
      <c r="B942" t="s">
        <v>60</v>
      </c>
      <c r="C942" t="s">
        <v>61</v>
      </c>
      <c r="D942">
        <v>2021</v>
      </c>
      <c r="E942" t="s">
        <v>62</v>
      </c>
      <c r="F942" t="s">
        <v>63</v>
      </c>
      <c r="G942">
        <v>2</v>
      </c>
      <c r="H942" t="s">
        <v>64</v>
      </c>
      <c r="I942" t="s">
        <v>3563</v>
      </c>
      <c r="J942" t="s">
        <v>1842</v>
      </c>
      <c r="K942" t="s">
        <v>1843</v>
      </c>
      <c r="L942" t="s">
        <v>3607</v>
      </c>
      <c r="M942" t="s">
        <v>1844</v>
      </c>
      <c r="N942" t="s">
        <v>3613</v>
      </c>
      <c r="O942" t="s">
        <v>605</v>
      </c>
      <c r="P942" t="s">
        <v>3655</v>
      </c>
      <c r="Q942" t="s">
        <v>1845</v>
      </c>
      <c r="R942" t="s">
        <v>3854</v>
      </c>
      <c r="S942" t="s">
        <v>1846</v>
      </c>
      <c r="T942">
        <v>13</v>
      </c>
      <c r="U942">
        <v>6</v>
      </c>
      <c r="V942" t="s">
        <v>1857</v>
      </c>
      <c r="W942">
        <v>2</v>
      </c>
      <c r="X942" t="s">
        <v>75</v>
      </c>
      <c r="Y942">
        <v>1</v>
      </c>
      <c r="Z942" t="s">
        <v>73</v>
      </c>
      <c r="AA942">
        <v>1</v>
      </c>
      <c r="AB942" s="1">
        <v>100</v>
      </c>
      <c r="AC942" s="1">
        <v>43</v>
      </c>
      <c r="AD942" s="1">
        <v>43</v>
      </c>
      <c r="AE942" s="1">
        <v>100</v>
      </c>
      <c r="AF942" s="1">
        <v>24</v>
      </c>
      <c r="AG942" s="1">
        <v>24</v>
      </c>
      <c r="AH942" s="1">
        <v>100</v>
      </c>
      <c r="AI942" s="1">
        <v>0</v>
      </c>
      <c r="AJ942" s="1">
        <v>0</v>
      </c>
      <c r="AK942" s="1">
        <v>100</v>
      </c>
      <c r="AL942" s="1">
        <v>0</v>
      </c>
      <c r="AM942" s="1">
        <v>0</v>
      </c>
      <c r="AN942" s="1">
        <v>100</v>
      </c>
      <c r="AO942" s="1">
        <v>0</v>
      </c>
      <c r="AP942" s="1">
        <v>0</v>
      </c>
      <c r="AQ942" s="1" t="s">
        <v>76</v>
      </c>
      <c r="AR942" s="1" t="s">
        <v>76</v>
      </c>
      <c r="AS942" s="1" t="s">
        <v>76</v>
      </c>
      <c r="AT942" s="1">
        <v>5768613000</v>
      </c>
      <c r="AU942" s="1">
        <v>5653984391</v>
      </c>
      <c r="AV942" s="1">
        <v>98.01</v>
      </c>
      <c r="AW942" s="1">
        <v>3650000000</v>
      </c>
      <c r="AX942" s="1">
        <v>1007250000</v>
      </c>
      <c r="AY942" s="1">
        <v>27.6</v>
      </c>
      <c r="AZ942" s="1">
        <v>3974046403</v>
      </c>
      <c r="BA942" s="1">
        <v>0</v>
      </c>
      <c r="BB942" s="1">
        <v>0</v>
      </c>
      <c r="BC942" s="1">
        <v>3450000000</v>
      </c>
      <c r="BD942" s="1">
        <v>0</v>
      </c>
      <c r="BE942" s="1">
        <v>0</v>
      </c>
      <c r="BF942" s="1">
        <v>787812500</v>
      </c>
      <c r="BG942" s="1">
        <v>0</v>
      </c>
      <c r="BH942" s="1">
        <v>0</v>
      </c>
      <c r="BI942" s="1">
        <v>17630471903</v>
      </c>
      <c r="BJ942" s="1">
        <v>6661234391</v>
      </c>
      <c r="BK942" s="1">
        <v>37.78</v>
      </c>
      <c r="BL942" t="s">
        <v>1858</v>
      </c>
      <c r="BM942" s="3">
        <f t="shared" si="174"/>
        <v>5768.6130000000003</v>
      </c>
      <c r="BN942" s="3">
        <f t="shared" si="175"/>
        <v>5653.984391</v>
      </c>
      <c r="BO942" s="3">
        <f t="shared" si="176"/>
        <v>3650</v>
      </c>
      <c r="BP942" s="3">
        <f t="shared" si="177"/>
        <v>1007.25</v>
      </c>
      <c r="BQ942" s="3">
        <f t="shared" si="178"/>
        <v>3974.0464029999998</v>
      </c>
      <c r="BR942" s="3">
        <f t="shared" si="179"/>
        <v>0</v>
      </c>
      <c r="BS942" s="3">
        <f t="shared" si="180"/>
        <v>3450</v>
      </c>
      <c r="BT942" s="3">
        <f t="shared" si="181"/>
        <v>0</v>
      </c>
      <c r="BU942" s="3">
        <f t="shared" si="182"/>
        <v>787.8125</v>
      </c>
      <c r="BV942" s="3">
        <f t="shared" si="183"/>
        <v>0</v>
      </c>
      <c r="BW942" s="3">
        <f t="shared" si="184"/>
        <v>17630.471903000001</v>
      </c>
      <c r="BX942" s="3">
        <f t="shared" si="185"/>
        <v>6661.234391</v>
      </c>
    </row>
    <row r="943" spans="1:76" x14ac:dyDescent="0.25">
      <c r="A943">
        <v>16</v>
      </c>
      <c r="B943" t="s">
        <v>60</v>
      </c>
      <c r="C943" t="s">
        <v>61</v>
      </c>
      <c r="D943">
        <v>2021</v>
      </c>
      <c r="E943" t="s">
        <v>62</v>
      </c>
      <c r="F943" t="s">
        <v>63</v>
      </c>
      <c r="G943">
        <v>2</v>
      </c>
      <c r="H943" t="s">
        <v>64</v>
      </c>
      <c r="I943" t="s">
        <v>3563</v>
      </c>
      <c r="J943" t="s">
        <v>1842</v>
      </c>
      <c r="K943" t="s">
        <v>1843</v>
      </c>
      <c r="L943" t="s">
        <v>3607</v>
      </c>
      <c r="M943" t="s">
        <v>1844</v>
      </c>
      <c r="N943" t="s">
        <v>3613</v>
      </c>
      <c r="O943" t="s">
        <v>605</v>
      </c>
      <c r="P943" t="s">
        <v>3655</v>
      </c>
      <c r="Q943" t="s">
        <v>1845</v>
      </c>
      <c r="R943" t="s">
        <v>3854</v>
      </c>
      <c r="S943" t="s">
        <v>1846</v>
      </c>
      <c r="T943">
        <v>13</v>
      </c>
      <c r="U943">
        <v>7</v>
      </c>
      <c r="V943" t="s">
        <v>1859</v>
      </c>
      <c r="W943">
        <v>1</v>
      </c>
      <c r="X943" t="s">
        <v>72</v>
      </c>
      <c r="Y943">
        <v>1</v>
      </c>
      <c r="Z943" t="s">
        <v>73</v>
      </c>
      <c r="AA943">
        <v>1</v>
      </c>
      <c r="AB943" s="1">
        <v>0</v>
      </c>
      <c r="AC943" s="1">
        <v>0</v>
      </c>
      <c r="AD943" s="1">
        <v>0</v>
      </c>
      <c r="AE943" s="1">
        <v>30</v>
      </c>
      <c r="AF943" s="1">
        <v>0</v>
      </c>
      <c r="AG943" s="1">
        <v>0</v>
      </c>
      <c r="AH943" s="1">
        <v>10</v>
      </c>
      <c r="AI943" s="1">
        <v>0</v>
      </c>
      <c r="AJ943" s="1">
        <v>0</v>
      </c>
      <c r="AK943" s="1">
        <v>60</v>
      </c>
      <c r="AL943" s="1">
        <v>0</v>
      </c>
      <c r="AM943" s="1">
        <v>0</v>
      </c>
      <c r="AN943" s="1">
        <v>0</v>
      </c>
      <c r="AO943" s="1">
        <v>0</v>
      </c>
      <c r="AP943" s="1">
        <v>0</v>
      </c>
      <c r="AQ943" s="1">
        <v>100</v>
      </c>
      <c r="AR943" s="1">
        <v>0</v>
      </c>
      <c r="AS943" s="1">
        <v>0</v>
      </c>
      <c r="AT943" s="1">
        <v>0</v>
      </c>
      <c r="AU943" s="1">
        <v>0</v>
      </c>
      <c r="AV943" s="1">
        <v>0</v>
      </c>
      <c r="AW943" s="1">
        <v>4206338989</v>
      </c>
      <c r="AX943" s="1">
        <v>0</v>
      </c>
      <c r="AY943" s="1">
        <v>0</v>
      </c>
      <c r="AZ943" s="1">
        <v>1106292140</v>
      </c>
      <c r="BA943" s="1">
        <v>0</v>
      </c>
      <c r="BB943" s="1">
        <v>0</v>
      </c>
      <c r="BC943" s="1">
        <v>8106292141</v>
      </c>
      <c r="BD943" s="1">
        <v>0</v>
      </c>
      <c r="BE943" s="1">
        <v>0</v>
      </c>
      <c r="BF943" s="1">
        <v>0</v>
      </c>
      <c r="BG943" s="1">
        <v>0</v>
      </c>
      <c r="BH943" s="1">
        <v>0</v>
      </c>
      <c r="BI943" s="1">
        <v>13418923270</v>
      </c>
      <c r="BJ943" s="1">
        <v>0</v>
      </c>
      <c r="BK943" s="1">
        <v>0</v>
      </c>
      <c r="BL943" t="s">
        <v>1860</v>
      </c>
      <c r="BM943" s="3">
        <f t="shared" si="174"/>
        <v>0</v>
      </c>
      <c r="BN943" s="3">
        <f t="shared" si="175"/>
        <v>0</v>
      </c>
      <c r="BO943" s="3">
        <f t="shared" si="176"/>
        <v>4206.3389889999999</v>
      </c>
      <c r="BP943" s="3">
        <f t="shared" si="177"/>
        <v>0</v>
      </c>
      <c r="BQ943" s="3">
        <f t="shared" si="178"/>
        <v>1106.29214</v>
      </c>
      <c r="BR943" s="3">
        <f t="shared" si="179"/>
        <v>0</v>
      </c>
      <c r="BS943" s="3">
        <f t="shared" si="180"/>
        <v>8106.2921409999999</v>
      </c>
      <c r="BT943" s="3">
        <f t="shared" si="181"/>
        <v>0</v>
      </c>
      <c r="BU943" s="3">
        <f t="shared" si="182"/>
        <v>0</v>
      </c>
      <c r="BV943" s="3">
        <f t="shared" si="183"/>
        <v>0</v>
      </c>
      <c r="BW943" s="3">
        <f t="shared" si="184"/>
        <v>13418.923269999999</v>
      </c>
      <c r="BX943" s="3">
        <f t="shared" si="185"/>
        <v>0</v>
      </c>
    </row>
    <row r="944" spans="1:76" x14ac:dyDescent="0.25">
      <c r="A944">
        <v>16</v>
      </c>
      <c r="B944" t="s">
        <v>60</v>
      </c>
      <c r="C944" t="s">
        <v>61</v>
      </c>
      <c r="D944">
        <v>2021</v>
      </c>
      <c r="E944" t="s">
        <v>62</v>
      </c>
      <c r="F944" t="s">
        <v>63</v>
      </c>
      <c r="G944">
        <v>2</v>
      </c>
      <c r="H944" t="s">
        <v>64</v>
      </c>
      <c r="I944" t="s">
        <v>3563</v>
      </c>
      <c r="J944" t="s">
        <v>1842</v>
      </c>
      <c r="K944" t="s">
        <v>1843</v>
      </c>
      <c r="L944" t="s">
        <v>3607</v>
      </c>
      <c r="M944" t="s">
        <v>1844</v>
      </c>
      <c r="N944" t="s">
        <v>3613</v>
      </c>
      <c r="O944" t="s">
        <v>605</v>
      </c>
      <c r="P944" t="s">
        <v>3655</v>
      </c>
      <c r="Q944" t="s">
        <v>1845</v>
      </c>
      <c r="R944" t="s">
        <v>3854</v>
      </c>
      <c r="S944" t="s">
        <v>1846</v>
      </c>
      <c r="T944">
        <v>13</v>
      </c>
      <c r="U944">
        <v>8</v>
      </c>
      <c r="V944" t="s">
        <v>1861</v>
      </c>
      <c r="W944">
        <v>2</v>
      </c>
      <c r="X944" t="s">
        <v>75</v>
      </c>
      <c r="Y944">
        <v>1</v>
      </c>
      <c r="Z944" t="s">
        <v>73</v>
      </c>
      <c r="AA944">
        <v>1</v>
      </c>
      <c r="AB944" s="1">
        <v>100</v>
      </c>
      <c r="AC944" s="1">
        <v>35</v>
      </c>
      <c r="AD944" s="1">
        <v>35</v>
      </c>
      <c r="AE944" s="1">
        <v>100</v>
      </c>
      <c r="AF944" s="1">
        <v>45</v>
      </c>
      <c r="AG944" s="1">
        <v>45</v>
      </c>
      <c r="AH944" s="1">
        <v>100</v>
      </c>
      <c r="AI944" s="1">
        <v>0</v>
      </c>
      <c r="AJ944" s="1">
        <v>0</v>
      </c>
      <c r="AK944" s="1">
        <v>100</v>
      </c>
      <c r="AL944" s="1">
        <v>0</v>
      </c>
      <c r="AM944" s="1">
        <v>0</v>
      </c>
      <c r="AN944" s="1">
        <v>100</v>
      </c>
      <c r="AO944" s="1">
        <v>0</v>
      </c>
      <c r="AP944" s="1">
        <v>0</v>
      </c>
      <c r="AQ944" s="1" t="s">
        <v>76</v>
      </c>
      <c r="AR944" s="1" t="s">
        <v>76</v>
      </c>
      <c r="AS944" s="1" t="s">
        <v>76</v>
      </c>
      <c r="AT944" s="1">
        <v>3414982075</v>
      </c>
      <c r="AU944" s="1">
        <v>2917323223</v>
      </c>
      <c r="AV944" s="1">
        <v>85.43</v>
      </c>
      <c r="AW944" s="1">
        <v>1701023666</v>
      </c>
      <c r="AX944" s="1">
        <v>977719046</v>
      </c>
      <c r="AY944" s="1">
        <v>57.48</v>
      </c>
      <c r="AZ944" s="1">
        <v>1865321192</v>
      </c>
      <c r="BA944" s="1">
        <v>0</v>
      </c>
      <c r="BB944" s="1">
        <v>0</v>
      </c>
      <c r="BC944" s="1">
        <v>1951125967</v>
      </c>
      <c r="BD944" s="1">
        <v>0</v>
      </c>
      <c r="BE944" s="1">
        <v>0</v>
      </c>
      <c r="BF944" s="1">
        <v>850581502</v>
      </c>
      <c r="BG944" s="1">
        <v>0</v>
      </c>
      <c r="BH944" s="1">
        <v>0</v>
      </c>
      <c r="BI944" s="1">
        <v>9783034402</v>
      </c>
      <c r="BJ944" s="1">
        <v>3895042269</v>
      </c>
      <c r="BK944" s="1">
        <v>39.81</v>
      </c>
      <c r="BL944" t="s">
        <v>1862</v>
      </c>
      <c r="BM944" s="3">
        <f t="shared" si="174"/>
        <v>3414.9820749999999</v>
      </c>
      <c r="BN944" s="3">
        <f t="shared" si="175"/>
        <v>2917.3232229999999</v>
      </c>
      <c r="BO944" s="3">
        <f t="shared" si="176"/>
        <v>1701.023666</v>
      </c>
      <c r="BP944" s="3">
        <f t="shared" si="177"/>
        <v>977.71904600000005</v>
      </c>
      <c r="BQ944" s="3">
        <f t="shared" si="178"/>
        <v>1865.3211920000001</v>
      </c>
      <c r="BR944" s="3">
        <f t="shared" si="179"/>
        <v>0</v>
      </c>
      <c r="BS944" s="3">
        <f t="shared" si="180"/>
        <v>1951.1259669999999</v>
      </c>
      <c r="BT944" s="3">
        <f t="shared" si="181"/>
        <v>0</v>
      </c>
      <c r="BU944" s="3">
        <f t="shared" si="182"/>
        <v>850.581502</v>
      </c>
      <c r="BV944" s="3">
        <f t="shared" si="183"/>
        <v>0</v>
      </c>
      <c r="BW944" s="3">
        <f t="shared" si="184"/>
        <v>9783.0344020000011</v>
      </c>
      <c r="BX944" s="3">
        <f t="shared" si="185"/>
        <v>3895.042269</v>
      </c>
    </row>
    <row r="945" spans="1:76" x14ac:dyDescent="0.25">
      <c r="A945">
        <v>16</v>
      </c>
      <c r="B945" t="s">
        <v>60</v>
      </c>
      <c r="C945" t="s">
        <v>61</v>
      </c>
      <c r="D945">
        <v>2021</v>
      </c>
      <c r="E945" t="s">
        <v>62</v>
      </c>
      <c r="F945" t="s">
        <v>63</v>
      </c>
      <c r="G945">
        <v>2</v>
      </c>
      <c r="H945" t="s">
        <v>64</v>
      </c>
      <c r="I945" t="s">
        <v>3563</v>
      </c>
      <c r="J945" t="s">
        <v>1842</v>
      </c>
      <c r="K945" t="s">
        <v>1843</v>
      </c>
      <c r="L945" t="s">
        <v>3607</v>
      </c>
      <c r="M945" t="s">
        <v>1844</v>
      </c>
      <c r="N945" t="s">
        <v>3613</v>
      </c>
      <c r="O945" t="s">
        <v>605</v>
      </c>
      <c r="P945" t="s">
        <v>3655</v>
      </c>
      <c r="Q945" t="s">
        <v>1845</v>
      </c>
      <c r="R945" t="s">
        <v>3854</v>
      </c>
      <c r="S945" t="s">
        <v>1846</v>
      </c>
      <c r="T945">
        <v>13</v>
      </c>
      <c r="U945">
        <v>9</v>
      </c>
      <c r="V945" t="s">
        <v>1863</v>
      </c>
      <c r="W945">
        <v>2</v>
      </c>
      <c r="X945" t="s">
        <v>75</v>
      </c>
      <c r="Y945">
        <v>1</v>
      </c>
      <c r="Z945" t="s">
        <v>73</v>
      </c>
      <c r="AA945">
        <v>1</v>
      </c>
      <c r="AB945" s="1">
        <v>100</v>
      </c>
      <c r="AC945" s="1">
        <v>15</v>
      </c>
      <c r="AD945" s="1">
        <v>15</v>
      </c>
      <c r="AE945" s="1">
        <v>100</v>
      </c>
      <c r="AF945" s="1">
        <v>21</v>
      </c>
      <c r="AG945" s="1">
        <v>21</v>
      </c>
      <c r="AH945" s="1">
        <v>100</v>
      </c>
      <c r="AI945" s="1">
        <v>0</v>
      </c>
      <c r="AJ945" s="1">
        <v>0</v>
      </c>
      <c r="AK945" s="1">
        <v>100</v>
      </c>
      <c r="AL945" s="1">
        <v>0</v>
      </c>
      <c r="AM945" s="1">
        <v>0</v>
      </c>
      <c r="AN945" s="1">
        <v>100</v>
      </c>
      <c r="AO945" s="1">
        <v>0</v>
      </c>
      <c r="AP945" s="1">
        <v>0</v>
      </c>
      <c r="AQ945" s="1" t="s">
        <v>76</v>
      </c>
      <c r="AR945" s="1" t="s">
        <v>76</v>
      </c>
      <c r="AS945" s="1" t="s">
        <v>76</v>
      </c>
      <c r="AT945" s="1">
        <v>1308100000</v>
      </c>
      <c r="AU945" s="1">
        <v>1003000000</v>
      </c>
      <c r="AV945" s="1">
        <v>76.680000000000007</v>
      </c>
      <c r="AW945" s="1">
        <v>4907280349</v>
      </c>
      <c r="AX945" s="1">
        <v>1131450000</v>
      </c>
      <c r="AY945" s="1">
        <v>23.06</v>
      </c>
      <c r="AZ945" s="1">
        <v>5680880163</v>
      </c>
      <c r="BA945" s="1">
        <v>0</v>
      </c>
      <c r="BB945" s="1">
        <v>0</v>
      </c>
      <c r="BC945" s="1">
        <v>4887365688</v>
      </c>
      <c r="BD945" s="1">
        <v>0</v>
      </c>
      <c r="BE945" s="1">
        <v>0</v>
      </c>
      <c r="BF945" s="1">
        <v>1090854699</v>
      </c>
      <c r="BG945" s="1">
        <v>0</v>
      </c>
      <c r="BH945" s="1">
        <v>0</v>
      </c>
      <c r="BI945" s="1">
        <v>17874480899</v>
      </c>
      <c r="BJ945" s="1">
        <v>2134450000</v>
      </c>
      <c r="BK945" s="1">
        <v>11.94</v>
      </c>
      <c r="BL945" t="s">
        <v>1864</v>
      </c>
      <c r="BM945" s="3">
        <f t="shared" si="174"/>
        <v>1308.0999999999999</v>
      </c>
      <c r="BN945" s="3">
        <f t="shared" si="175"/>
        <v>1003</v>
      </c>
      <c r="BO945" s="3">
        <f t="shared" si="176"/>
        <v>4907.2803489999997</v>
      </c>
      <c r="BP945" s="3">
        <f t="shared" si="177"/>
        <v>1131.45</v>
      </c>
      <c r="BQ945" s="3">
        <f t="shared" si="178"/>
        <v>5680.8801629999998</v>
      </c>
      <c r="BR945" s="3">
        <f t="shared" si="179"/>
        <v>0</v>
      </c>
      <c r="BS945" s="3">
        <f t="shared" si="180"/>
        <v>4887.3656879999999</v>
      </c>
      <c r="BT945" s="3">
        <f t="shared" si="181"/>
        <v>0</v>
      </c>
      <c r="BU945" s="3">
        <f t="shared" si="182"/>
        <v>1090.854699</v>
      </c>
      <c r="BV945" s="3">
        <f t="shared" si="183"/>
        <v>0</v>
      </c>
      <c r="BW945" s="3">
        <f t="shared" si="184"/>
        <v>17874.480898999998</v>
      </c>
      <c r="BX945" s="3">
        <f t="shared" si="185"/>
        <v>2134.4499999999998</v>
      </c>
    </row>
    <row r="946" spans="1:76" x14ac:dyDescent="0.25">
      <c r="A946">
        <v>16</v>
      </c>
      <c r="B946" t="s">
        <v>60</v>
      </c>
      <c r="C946" t="s">
        <v>61</v>
      </c>
      <c r="D946">
        <v>2021</v>
      </c>
      <c r="E946" t="s">
        <v>62</v>
      </c>
      <c r="F946" t="s">
        <v>63</v>
      </c>
      <c r="G946">
        <v>2</v>
      </c>
      <c r="H946" t="s">
        <v>64</v>
      </c>
      <c r="I946" t="s">
        <v>3563</v>
      </c>
      <c r="J946" t="s">
        <v>1842</v>
      </c>
      <c r="K946" t="s">
        <v>1843</v>
      </c>
      <c r="L946" t="s">
        <v>3607</v>
      </c>
      <c r="M946" t="s">
        <v>1844</v>
      </c>
      <c r="N946" t="s">
        <v>3610</v>
      </c>
      <c r="O946" t="s">
        <v>68</v>
      </c>
      <c r="P946" t="s">
        <v>3615</v>
      </c>
      <c r="Q946" t="s">
        <v>69</v>
      </c>
      <c r="R946" t="s">
        <v>3855</v>
      </c>
      <c r="S946" t="s">
        <v>1865</v>
      </c>
      <c r="T946">
        <v>14</v>
      </c>
      <c r="U946">
        <v>1</v>
      </c>
      <c r="V946" t="s">
        <v>1866</v>
      </c>
      <c r="W946">
        <v>2</v>
      </c>
      <c r="X946" t="s">
        <v>75</v>
      </c>
      <c r="Y946">
        <v>1</v>
      </c>
      <c r="Z946" t="s">
        <v>73</v>
      </c>
      <c r="AA946">
        <v>1</v>
      </c>
      <c r="AB946" s="1">
        <v>100</v>
      </c>
      <c r="AC946" s="1">
        <v>46</v>
      </c>
      <c r="AD946" s="1">
        <v>46</v>
      </c>
      <c r="AE946" s="1">
        <v>100</v>
      </c>
      <c r="AF946" s="1">
        <v>10</v>
      </c>
      <c r="AG946" s="1">
        <v>10</v>
      </c>
      <c r="AH946" s="1">
        <v>100</v>
      </c>
      <c r="AI946" s="1">
        <v>0</v>
      </c>
      <c r="AJ946" s="1">
        <v>0</v>
      </c>
      <c r="AK946" s="1">
        <v>100</v>
      </c>
      <c r="AL946" s="1">
        <v>0</v>
      </c>
      <c r="AM946" s="1">
        <v>0</v>
      </c>
      <c r="AN946" s="1">
        <v>100</v>
      </c>
      <c r="AO946" s="1">
        <v>0</v>
      </c>
      <c r="AP946" s="1">
        <v>0</v>
      </c>
      <c r="AQ946" s="1" t="s">
        <v>76</v>
      </c>
      <c r="AR946" s="1" t="s">
        <v>76</v>
      </c>
      <c r="AS946" s="1" t="s">
        <v>76</v>
      </c>
      <c r="AT946" s="1">
        <v>643851730</v>
      </c>
      <c r="AU946" s="1">
        <v>643851730</v>
      </c>
      <c r="AV946" s="1">
        <v>100</v>
      </c>
      <c r="AW946" s="1">
        <v>515421635</v>
      </c>
      <c r="AX946" s="1">
        <v>0</v>
      </c>
      <c r="AY946" s="1">
        <v>0</v>
      </c>
      <c r="AZ946" s="1">
        <v>811075560</v>
      </c>
      <c r="BA946" s="1">
        <v>0</v>
      </c>
      <c r="BB946" s="1">
        <v>0</v>
      </c>
      <c r="BC946" s="1">
        <v>835407827</v>
      </c>
      <c r="BD946" s="1">
        <v>0</v>
      </c>
      <c r="BE946" s="1">
        <v>0</v>
      </c>
      <c r="BF946" s="1">
        <v>97383920</v>
      </c>
      <c r="BG946" s="1">
        <v>0</v>
      </c>
      <c r="BH946" s="1">
        <v>0</v>
      </c>
      <c r="BI946" s="1">
        <v>2903140672</v>
      </c>
      <c r="BJ946" s="1">
        <v>643851730</v>
      </c>
      <c r="BK946" s="1">
        <v>22.18</v>
      </c>
      <c r="BL946" t="s">
        <v>1867</v>
      </c>
      <c r="BM946" s="3">
        <f t="shared" si="174"/>
        <v>643.85172999999998</v>
      </c>
      <c r="BN946" s="3">
        <f t="shared" si="175"/>
        <v>643.85172999999998</v>
      </c>
      <c r="BO946" s="3">
        <f t="shared" si="176"/>
        <v>515.42163500000004</v>
      </c>
      <c r="BP946" s="3">
        <f t="shared" si="177"/>
        <v>0</v>
      </c>
      <c r="BQ946" s="3">
        <f t="shared" si="178"/>
        <v>811.07556</v>
      </c>
      <c r="BR946" s="3">
        <f t="shared" si="179"/>
        <v>0</v>
      </c>
      <c r="BS946" s="3">
        <f t="shared" si="180"/>
        <v>835.407827</v>
      </c>
      <c r="BT946" s="3">
        <f t="shared" si="181"/>
        <v>0</v>
      </c>
      <c r="BU946" s="3">
        <f t="shared" si="182"/>
        <v>97.383920000000003</v>
      </c>
      <c r="BV946" s="3">
        <f t="shared" si="183"/>
        <v>0</v>
      </c>
      <c r="BW946" s="3">
        <f t="shared" si="184"/>
        <v>2903.1406720000004</v>
      </c>
      <c r="BX946" s="3">
        <f t="shared" si="185"/>
        <v>643.85172999999998</v>
      </c>
    </row>
    <row r="947" spans="1:76" x14ac:dyDescent="0.25">
      <c r="A947">
        <v>16</v>
      </c>
      <c r="B947" t="s">
        <v>60</v>
      </c>
      <c r="C947" t="s">
        <v>61</v>
      </c>
      <c r="D947">
        <v>2021</v>
      </c>
      <c r="E947" t="s">
        <v>62</v>
      </c>
      <c r="F947" t="s">
        <v>63</v>
      </c>
      <c r="G947">
        <v>2</v>
      </c>
      <c r="H947" t="s">
        <v>64</v>
      </c>
      <c r="I947" t="s">
        <v>3563</v>
      </c>
      <c r="J947" t="s">
        <v>1842</v>
      </c>
      <c r="K947" t="s">
        <v>1843</v>
      </c>
      <c r="L947" t="s">
        <v>3607</v>
      </c>
      <c r="M947" t="s">
        <v>1844</v>
      </c>
      <c r="N947" t="s">
        <v>3610</v>
      </c>
      <c r="O947" t="s">
        <v>68</v>
      </c>
      <c r="P947" t="s">
        <v>3615</v>
      </c>
      <c r="Q947" t="s">
        <v>69</v>
      </c>
      <c r="R947" t="s">
        <v>3855</v>
      </c>
      <c r="S947" t="s">
        <v>1865</v>
      </c>
      <c r="T947">
        <v>14</v>
      </c>
      <c r="U947">
        <v>2</v>
      </c>
      <c r="V947" t="s">
        <v>1868</v>
      </c>
      <c r="W947">
        <v>2</v>
      </c>
      <c r="X947" t="s">
        <v>75</v>
      </c>
      <c r="Y947">
        <v>1</v>
      </c>
      <c r="Z947" t="s">
        <v>73</v>
      </c>
      <c r="AA947">
        <v>1</v>
      </c>
      <c r="AB947" s="1">
        <v>100</v>
      </c>
      <c r="AC947" s="1">
        <v>46</v>
      </c>
      <c r="AD947" s="1">
        <v>46</v>
      </c>
      <c r="AE947" s="1">
        <v>100</v>
      </c>
      <c r="AF947" s="1">
        <v>12</v>
      </c>
      <c r="AG947" s="1">
        <v>12</v>
      </c>
      <c r="AH947" s="1">
        <v>100</v>
      </c>
      <c r="AI947" s="1">
        <v>0</v>
      </c>
      <c r="AJ947" s="1">
        <v>0</v>
      </c>
      <c r="AK947" s="1">
        <v>100</v>
      </c>
      <c r="AL947" s="1">
        <v>0</v>
      </c>
      <c r="AM947" s="1">
        <v>0</v>
      </c>
      <c r="AN947" s="1">
        <v>100</v>
      </c>
      <c r="AO947" s="1">
        <v>0</v>
      </c>
      <c r="AP947" s="1">
        <v>0</v>
      </c>
      <c r="AQ947" s="1" t="s">
        <v>76</v>
      </c>
      <c r="AR947" s="1" t="s">
        <v>76</v>
      </c>
      <c r="AS947" s="1" t="s">
        <v>76</v>
      </c>
      <c r="AT947" s="1">
        <v>3866147397</v>
      </c>
      <c r="AU947" s="1">
        <v>3373022429</v>
      </c>
      <c r="AV947" s="1">
        <v>87.24</v>
      </c>
      <c r="AW947" s="1">
        <v>5880048365</v>
      </c>
      <c r="AX947" s="1">
        <v>722316362</v>
      </c>
      <c r="AY947" s="1">
        <v>12.28</v>
      </c>
      <c r="AZ947" s="1">
        <v>4544922827</v>
      </c>
      <c r="BA947" s="1">
        <v>0</v>
      </c>
      <c r="BB947" s="1">
        <v>0</v>
      </c>
      <c r="BC947" s="1">
        <v>4396785119</v>
      </c>
      <c r="BD947" s="1">
        <v>0</v>
      </c>
      <c r="BE947" s="1">
        <v>0</v>
      </c>
      <c r="BF947" s="1">
        <v>455640302</v>
      </c>
      <c r="BG947" s="1">
        <v>0</v>
      </c>
      <c r="BH947" s="1">
        <v>0</v>
      </c>
      <c r="BI947" s="1">
        <v>19143544010</v>
      </c>
      <c r="BJ947" s="1">
        <v>4095338791</v>
      </c>
      <c r="BK947" s="1">
        <v>21.39</v>
      </c>
      <c r="BL947" t="s">
        <v>1869</v>
      </c>
      <c r="BM947" s="3">
        <f t="shared" si="174"/>
        <v>3866.1473970000002</v>
      </c>
      <c r="BN947" s="3">
        <f t="shared" si="175"/>
        <v>3373.0224290000001</v>
      </c>
      <c r="BO947" s="3">
        <f t="shared" si="176"/>
        <v>5880.0483649999996</v>
      </c>
      <c r="BP947" s="3">
        <f t="shared" si="177"/>
        <v>722.31636200000003</v>
      </c>
      <c r="BQ947" s="3">
        <f t="shared" si="178"/>
        <v>4544.9228270000003</v>
      </c>
      <c r="BR947" s="3">
        <f t="shared" si="179"/>
        <v>0</v>
      </c>
      <c r="BS947" s="3">
        <f t="shared" si="180"/>
        <v>4396.7851190000001</v>
      </c>
      <c r="BT947" s="3">
        <f t="shared" si="181"/>
        <v>0</v>
      </c>
      <c r="BU947" s="3">
        <f t="shared" si="182"/>
        <v>455.64030200000002</v>
      </c>
      <c r="BV947" s="3">
        <f t="shared" si="183"/>
        <v>0</v>
      </c>
      <c r="BW947" s="3">
        <f t="shared" si="184"/>
        <v>19143.544009999998</v>
      </c>
      <c r="BX947" s="3">
        <f t="shared" si="185"/>
        <v>4095.3387910000001</v>
      </c>
    </row>
    <row r="948" spans="1:76" x14ac:dyDescent="0.25">
      <c r="A948">
        <v>16</v>
      </c>
      <c r="B948" t="s">
        <v>60</v>
      </c>
      <c r="C948" t="s">
        <v>61</v>
      </c>
      <c r="D948">
        <v>2021</v>
      </c>
      <c r="E948" t="s">
        <v>62</v>
      </c>
      <c r="F948" t="s">
        <v>63</v>
      </c>
      <c r="G948">
        <v>2</v>
      </c>
      <c r="H948" t="s">
        <v>64</v>
      </c>
      <c r="I948" t="s">
        <v>3563</v>
      </c>
      <c r="J948" t="s">
        <v>1842</v>
      </c>
      <c r="K948" t="s">
        <v>1843</v>
      </c>
      <c r="L948" t="s">
        <v>3607</v>
      </c>
      <c r="M948" t="s">
        <v>1844</v>
      </c>
      <c r="N948" t="s">
        <v>3610</v>
      </c>
      <c r="O948" t="s">
        <v>68</v>
      </c>
      <c r="P948" t="s">
        <v>3615</v>
      </c>
      <c r="Q948" t="s">
        <v>69</v>
      </c>
      <c r="R948" t="s">
        <v>3855</v>
      </c>
      <c r="S948" t="s">
        <v>1865</v>
      </c>
      <c r="T948">
        <v>14</v>
      </c>
      <c r="U948">
        <v>3</v>
      </c>
      <c r="V948" t="s">
        <v>1870</v>
      </c>
      <c r="W948">
        <v>1</v>
      </c>
      <c r="X948" t="s">
        <v>72</v>
      </c>
      <c r="Y948">
        <v>1</v>
      </c>
      <c r="Z948" t="s">
        <v>73</v>
      </c>
      <c r="AA948">
        <v>1</v>
      </c>
      <c r="AB948" s="1">
        <v>0.05</v>
      </c>
      <c r="AC948" s="1">
        <v>0.04</v>
      </c>
      <c r="AD948" s="1">
        <v>80</v>
      </c>
      <c r="AE948" s="1">
        <v>0.91</v>
      </c>
      <c r="AF948" s="1">
        <v>0.25</v>
      </c>
      <c r="AG948" s="1">
        <v>27.47</v>
      </c>
      <c r="AH948" s="1">
        <v>1</v>
      </c>
      <c r="AI948" s="1">
        <v>0</v>
      </c>
      <c r="AJ948" s="1">
        <v>0</v>
      </c>
      <c r="AK948" s="1">
        <v>1</v>
      </c>
      <c r="AL948" s="1">
        <v>0</v>
      </c>
      <c r="AM948" s="1">
        <v>0</v>
      </c>
      <c r="AN948" s="1">
        <v>0.05</v>
      </c>
      <c r="AO948" s="1">
        <v>0</v>
      </c>
      <c r="AP948" s="1">
        <v>0</v>
      </c>
      <c r="AQ948" s="1">
        <v>3</v>
      </c>
      <c r="AR948" s="1">
        <v>0.28999999999999998</v>
      </c>
      <c r="AS948" s="1">
        <v>9.67</v>
      </c>
      <c r="AT948" s="1">
        <v>69801940</v>
      </c>
      <c r="AU948" s="1">
        <v>69801940</v>
      </c>
      <c r="AV948" s="1">
        <v>100</v>
      </c>
      <c r="AW948" s="1">
        <v>1520530000</v>
      </c>
      <c r="AX948" s="1">
        <v>530907241</v>
      </c>
      <c r="AY948" s="1">
        <v>34.92</v>
      </c>
      <c r="AZ948" s="1">
        <v>1489357546</v>
      </c>
      <c r="BA948" s="1">
        <v>0</v>
      </c>
      <c r="BB948" s="1">
        <v>0</v>
      </c>
      <c r="BC948" s="1">
        <v>1534038272</v>
      </c>
      <c r="BD948" s="1">
        <v>0</v>
      </c>
      <c r="BE948" s="1">
        <v>0</v>
      </c>
      <c r="BF948" s="1">
        <v>1345388503</v>
      </c>
      <c r="BG948" s="1">
        <v>0</v>
      </c>
      <c r="BH948" s="1">
        <v>0</v>
      </c>
      <c r="BI948" s="1">
        <v>5959116261</v>
      </c>
      <c r="BJ948" s="1">
        <v>600709181</v>
      </c>
      <c r="BK948" s="1">
        <v>10.08</v>
      </c>
      <c r="BL948" t="s">
        <v>1871</v>
      </c>
      <c r="BM948" s="3">
        <f t="shared" si="174"/>
        <v>69.801940000000002</v>
      </c>
      <c r="BN948" s="3">
        <f t="shared" si="175"/>
        <v>69.801940000000002</v>
      </c>
      <c r="BO948" s="3">
        <f t="shared" si="176"/>
        <v>1520.53</v>
      </c>
      <c r="BP948" s="3">
        <f t="shared" si="177"/>
        <v>530.907241</v>
      </c>
      <c r="BQ948" s="3">
        <f t="shared" si="178"/>
        <v>1489.357546</v>
      </c>
      <c r="BR948" s="3">
        <f t="shared" si="179"/>
        <v>0</v>
      </c>
      <c r="BS948" s="3">
        <f t="shared" si="180"/>
        <v>1534.038272</v>
      </c>
      <c r="BT948" s="3">
        <f t="shared" si="181"/>
        <v>0</v>
      </c>
      <c r="BU948" s="3">
        <f t="shared" si="182"/>
        <v>1345.3885029999999</v>
      </c>
      <c r="BV948" s="3">
        <f t="shared" si="183"/>
        <v>0</v>
      </c>
      <c r="BW948" s="3">
        <f t="shared" si="184"/>
        <v>5959.1162610000001</v>
      </c>
      <c r="BX948" s="3">
        <f t="shared" si="185"/>
        <v>600.70918099999994</v>
      </c>
    </row>
    <row r="949" spans="1:76" x14ac:dyDescent="0.25">
      <c r="A949">
        <v>16</v>
      </c>
      <c r="B949" t="s">
        <v>60</v>
      </c>
      <c r="C949" t="s">
        <v>61</v>
      </c>
      <c r="D949">
        <v>2021</v>
      </c>
      <c r="E949" t="s">
        <v>62</v>
      </c>
      <c r="F949" t="s">
        <v>63</v>
      </c>
      <c r="G949">
        <v>2</v>
      </c>
      <c r="H949" t="s">
        <v>64</v>
      </c>
      <c r="I949" t="s">
        <v>3563</v>
      </c>
      <c r="J949" t="s">
        <v>1842</v>
      </c>
      <c r="K949" t="s">
        <v>1843</v>
      </c>
      <c r="L949" t="s">
        <v>3607</v>
      </c>
      <c r="M949" t="s">
        <v>1844</v>
      </c>
      <c r="N949" t="s">
        <v>3610</v>
      </c>
      <c r="O949" t="s">
        <v>68</v>
      </c>
      <c r="P949" t="s">
        <v>3615</v>
      </c>
      <c r="Q949" t="s">
        <v>69</v>
      </c>
      <c r="R949" t="s">
        <v>3856</v>
      </c>
      <c r="S949" t="s">
        <v>1872</v>
      </c>
      <c r="T949">
        <v>22</v>
      </c>
      <c r="U949">
        <v>1</v>
      </c>
      <c r="V949" t="s">
        <v>1873</v>
      </c>
      <c r="W949">
        <v>2</v>
      </c>
      <c r="X949" t="s">
        <v>75</v>
      </c>
      <c r="Y949">
        <v>1</v>
      </c>
      <c r="Z949" t="s">
        <v>73</v>
      </c>
      <c r="AA949">
        <v>1</v>
      </c>
      <c r="AB949" s="1">
        <v>1</v>
      </c>
      <c r="AC949" s="1">
        <v>0.92</v>
      </c>
      <c r="AD949" s="1">
        <v>92</v>
      </c>
      <c r="AE949" s="1">
        <v>1</v>
      </c>
      <c r="AF949" s="1">
        <v>0.2</v>
      </c>
      <c r="AG949" s="1">
        <v>20</v>
      </c>
      <c r="AH949" s="1">
        <v>1</v>
      </c>
      <c r="AI949" s="1">
        <v>0</v>
      </c>
      <c r="AJ949" s="1">
        <v>0</v>
      </c>
      <c r="AK949" s="1">
        <v>1</v>
      </c>
      <c r="AL949" s="1">
        <v>0</v>
      </c>
      <c r="AM949" s="1">
        <v>0</v>
      </c>
      <c r="AN949" s="1">
        <v>1</v>
      </c>
      <c r="AO949" s="1">
        <v>0</v>
      </c>
      <c r="AP949" s="1">
        <v>0</v>
      </c>
      <c r="AQ949" s="1" t="s">
        <v>76</v>
      </c>
      <c r="AR949" s="1" t="s">
        <v>76</v>
      </c>
      <c r="AS949" s="1" t="s">
        <v>76</v>
      </c>
      <c r="AT949" s="1">
        <v>1815007419</v>
      </c>
      <c r="AU949" s="1">
        <v>1812893326</v>
      </c>
      <c r="AV949" s="1">
        <v>99.88</v>
      </c>
      <c r="AW949" s="1">
        <v>7977000000</v>
      </c>
      <c r="AX949" s="1">
        <v>6044869671</v>
      </c>
      <c r="AY949" s="1">
        <v>75.78</v>
      </c>
      <c r="AZ949" s="1">
        <v>7947926959</v>
      </c>
      <c r="BA949" s="1">
        <v>0</v>
      </c>
      <c r="BB949" s="1">
        <v>0</v>
      </c>
      <c r="BC949" s="1">
        <v>8019969148</v>
      </c>
      <c r="BD949" s="1">
        <v>0</v>
      </c>
      <c r="BE949" s="1">
        <v>0</v>
      </c>
      <c r="BF949" s="1">
        <v>2170055360</v>
      </c>
      <c r="BG949" s="1">
        <v>0</v>
      </c>
      <c r="BH949" s="1">
        <v>0</v>
      </c>
      <c r="BI949" s="1">
        <v>27929958886</v>
      </c>
      <c r="BJ949" s="1">
        <v>7857762997</v>
      </c>
      <c r="BK949" s="1">
        <v>28.13</v>
      </c>
      <c r="BL949" t="s">
        <v>1874</v>
      </c>
      <c r="BM949" s="3">
        <f t="shared" si="174"/>
        <v>1815.007419</v>
      </c>
      <c r="BN949" s="3">
        <f t="shared" si="175"/>
        <v>1812.8933259999999</v>
      </c>
      <c r="BO949" s="3">
        <f t="shared" si="176"/>
        <v>7977</v>
      </c>
      <c r="BP949" s="3">
        <f t="shared" si="177"/>
        <v>6044.8696710000004</v>
      </c>
      <c r="BQ949" s="3">
        <f t="shared" si="178"/>
        <v>7947.9269590000004</v>
      </c>
      <c r="BR949" s="3">
        <f t="shared" si="179"/>
        <v>0</v>
      </c>
      <c r="BS949" s="3">
        <f t="shared" si="180"/>
        <v>8019.9691480000001</v>
      </c>
      <c r="BT949" s="3">
        <f t="shared" si="181"/>
        <v>0</v>
      </c>
      <c r="BU949" s="3">
        <f t="shared" si="182"/>
        <v>2170.0553599999998</v>
      </c>
      <c r="BV949" s="3">
        <f t="shared" si="183"/>
        <v>0</v>
      </c>
      <c r="BW949" s="3">
        <f t="shared" si="184"/>
        <v>27929.958885999997</v>
      </c>
      <c r="BX949" s="3">
        <f t="shared" si="185"/>
        <v>7857.7629969999998</v>
      </c>
    </row>
    <row r="950" spans="1:76" x14ac:dyDescent="0.25">
      <c r="A950">
        <v>16</v>
      </c>
      <c r="B950" t="s">
        <v>60</v>
      </c>
      <c r="C950" t="s">
        <v>61</v>
      </c>
      <c r="D950">
        <v>2021</v>
      </c>
      <c r="E950" t="s">
        <v>62</v>
      </c>
      <c r="F950" t="s">
        <v>63</v>
      </c>
      <c r="G950">
        <v>2</v>
      </c>
      <c r="H950" t="s">
        <v>64</v>
      </c>
      <c r="I950" t="s">
        <v>3563</v>
      </c>
      <c r="J950" t="s">
        <v>1842</v>
      </c>
      <c r="K950" t="s">
        <v>1843</v>
      </c>
      <c r="L950" t="s">
        <v>3607</v>
      </c>
      <c r="M950" t="s">
        <v>1844</v>
      </c>
      <c r="N950" t="s">
        <v>3610</v>
      </c>
      <c r="O950" t="s">
        <v>68</v>
      </c>
      <c r="P950" t="s">
        <v>3615</v>
      </c>
      <c r="Q950" t="s">
        <v>69</v>
      </c>
      <c r="R950" t="s">
        <v>3856</v>
      </c>
      <c r="S950" t="s">
        <v>1872</v>
      </c>
      <c r="T950">
        <v>22</v>
      </c>
      <c r="U950">
        <v>2</v>
      </c>
      <c r="V950" t="s">
        <v>1875</v>
      </c>
      <c r="W950">
        <v>1</v>
      </c>
      <c r="X950" t="s">
        <v>72</v>
      </c>
      <c r="Y950">
        <v>1</v>
      </c>
      <c r="Z950" t="s">
        <v>73</v>
      </c>
      <c r="AA950">
        <v>1</v>
      </c>
      <c r="AB950" s="1">
        <v>0.3</v>
      </c>
      <c r="AC950" s="1">
        <v>0.1</v>
      </c>
      <c r="AD950" s="1">
        <v>33.33</v>
      </c>
      <c r="AE950" s="1">
        <v>0.7</v>
      </c>
      <c r="AF950" s="1">
        <v>0</v>
      </c>
      <c r="AG950" s="1">
        <v>0</v>
      </c>
      <c r="AH950" s="1">
        <v>0.1</v>
      </c>
      <c r="AI950" s="1">
        <v>0</v>
      </c>
      <c r="AJ950" s="1">
        <v>0</v>
      </c>
      <c r="AK950" s="1">
        <v>0.1</v>
      </c>
      <c r="AL950" s="1">
        <v>0</v>
      </c>
      <c r="AM950" s="1">
        <v>0</v>
      </c>
      <c r="AN950" s="1">
        <v>0</v>
      </c>
      <c r="AO950" s="1">
        <v>0</v>
      </c>
      <c r="AP950" s="1">
        <v>0</v>
      </c>
      <c r="AQ950" s="1">
        <v>1</v>
      </c>
      <c r="AR950" s="1">
        <v>0.1</v>
      </c>
      <c r="AS950" s="1">
        <v>10</v>
      </c>
      <c r="AT950" s="1">
        <v>700000000</v>
      </c>
      <c r="AU950" s="1">
        <v>700000000</v>
      </c>
      <c r="AV950" s="1">
        <v>100</v>
      </c>
      <c r="AW950" s="1">
        <v>780000000</v>
      </c>
      <c r="AX950" s="1">
        <v>0</v>
      </c>
      <c r="AY950" s="1">
        <v>0</v>
      </c>
      <c r="AZ950" s="1">
        <v>80000000</v>
      </c>
      <c r="BA950" s="1">
        <v>0</v>
      </c>
      <c r="BB950" s="1">
        <v>0</v>
      </c>
      <c r="BC950" s="1">
        <v>80000000</v>
      </c>
      <c r="BD950" s="1">
        <v>0</v>
      </c>
      <c r="BE950" s="1">
        <v>0</v>
      </c>
      <c r="BF950" s="1">
        <v>0</v>
      </c>
      <c r="BG950" s="1">
        <v>0</v>
      </c>
      <c r="BH950" s="1">
        <v>0</v>
      </c>
      <c r="BI950" s="1">
        <v>1640000000</v>
      </c>
      <c r="BJ950" s="1">
        <v>700000000</v>
      </c>
      <c r="BK950" s="1">
        <v>42.68</v>
      </c>
      <c r="BL950" t="s">
        <v>1876</v>
      </c>
      <c r="BM950" s="3">
        <f t="shared" si="174"/>
        <v>700</v>
      </c>
      <c r="BN950" s="3">
        <f t="shared" si="175"/>
        <v>700</v>
      </c>
      <c r="BO950" s="3">
        <f t="shared" si="176"/>
        <v>780</v>
      </c>
      <c r="BP950" s="3">
        <f t="shared" si="177"/>
        <v>0</v>
      </c>
      <c r="BQ950" s="3">
        <f t="shared" si="178"/>
        <v>80</v>
      </c>
      <c r="BR950" s="3">
        <f t="shared" si="179"/>
        <v>0</v>
      </c>
      <c r="BS950" s="3">
        <f t="shared" si="180"/>
        <v>80</v>
      </c>
      <c r="BT950" s="3">
        <f t="shared" si="181"/>
        <v>0</v>
      </c>
      <c r="BU950" s="3">
        <f t="shared" si="182"/>
        <v>0</v>
      </c>
      <c r="BV950" s="3">
        <f t="shared" si="183"/>
        <v>0</v>
      </c>
      <c r="BW950" s="3">
        <f t="shared" si="184"/>
        <v>1640</v>
      </c>
      <c r="BX950" s="3">
        <f t="shared" si="185"/>
        <v>700</v>
      </c>
    </row>
    <row r="951" spans="1:76" x14ac:dyDescent="0.25">
      <c r="A951">
        <v>16</v>
      </c>
      <c r="B951" t="s">
        <v>60</v>
      </c>
      <c r="C951" t="s">
        <v>61</v>
      </c>
      <c r="D951">
        <v>2021</v>
      </c>
      <c r="E951" t="s">
        <v>62</v>
      </c>
      <c r="F951" t="s">
        <v>63</v>
      </c>
      <c r="G951">
        <v>2</v>
      </c>
      <c r="H951" t="s">
        <v>64</v>
      </c>
      <c r="I951" t="s">
        <v>3564</v>
      </c>
      <c r="J951" t="s">
        <v>1877</v>
      </c>
      <c r="K951" t="s">
        <v>1878</v>
      </c>
      <c r="L951" t="s">
        <v>3608</v>
      </c>
      <c r="M951" t="s">
        <v>1879</v>
      </c>
      <c r="N951" t="s">
        <v>3610</v>
      </c>
      <c r="O951" t="s">
        <v>68</v>
      </c>
      <c r="P951" t="s">
        <v>3617</v>
      </c>
      <c r="Q951" t="s">
        <v>140</v>
      </c>
      <c r="R951" t="s">
        <v>3857</v>
      </c>
      <c r="S951" t="s">
        <v>1880</v>
      </c>
      <c r="T951">
        <v>9</v>
      </c>
      <c r="U951">
        <v>1</v>
      </c>
      <c r="V951" t="s">
        <v>1881</v>
      </c>
      <c r="W951">
        <v>2</v>
      </c>
      <c r="X951" t="s">
        <v>75</v>
      </c>
      <c r="Y951">
        <v>1</v>
      </c>
      <c r="Z951" t="s">
        <v>73</v>
      </c>
      <c r="AA951">
        <v>1</v>
      </c>
      <c r="AB951" s="1">
        <v>0</v>
      </c>
      <c r="AC951" s="1">
        <v>0</v>
      </c>
      <c r="AD951" s="1">
        <v>0</v>
      </c>
      <c r="AE951" s="1">
        <v>30</v>
      </c>
      <c r="AF951" s="1">
        <v>16</v>
      </c>
      <c r="AG951" s="1">
        <v>53.33</v>
      </c>
      <c r="AH951" s="1">
        <v>30</v>
      </c>
      <c r="AI951" s="1">
        <v>0</v>
      </c>
      <c r="AJ951" s="1">
        <v>0</v>
      </c>
      <c r="AK951" s="1">
        <v>30</v>
      </c>
      <c r="AL951" s="1">
        <v>0</v>
      </c>
      <c r="AM951" s="1">
        <v>0</v>
      </c>
      <c r="AN951" s="1">
        <v>30</v>
      </c>
      <c r="AO951" s="1">
        <v>0</v>
      </c>
      <c r="AP951" s="1">
        <v>0</v>
      </c>
      <c r="AQ951" s="1" t="s">
        <v>76</v>
      </c>
      <c r="AR951" s="1" t="s">
        <v>76</v>
      </c>
      <c r="AS951" s="1" t="s">
        <v>76</v>
      </c>
      <c r="AT951" s="1">
        <v>0</v>
      </c>
      <c r="AU951" s="1">
        <v>0</v>
      </c>
      <c r="AV951" s="1">
        <v>0</v>
      </c>
      <c r="AW951" s="1">
        <v>69392579</v>
      </c>
      <c r="AX951" s="1">
        <v>69392579</v>
      </c>
      <c r="AY951" s="1">
        <v>100</v>
      </c>
      <c r="AZ951" s="1">
        <v>50000000</v>
      </c>
      <c r="BA951" s="1">
        <v>0</v>
      </c>
      <c r="BB951" s="1">
        <v>0</v>
      </c>
      <c r="BC951" s="1">
        <v>50000000</v>
      </c>
      <c r="BD951" s="1">
        <v>0</v>
      </c>
      <c r="BE951" s="1">
        <v>0</v>
      </c>
      <c r="BF951" s="1">
        <v>50000000</v>
      </c>
      <c r="BG951" s="1">
        <v>0</v>
      </c>
      <c r="BH951" s="1">
        <v>0</v>
      </c>
      <c r="BI951" s="1">
        <v>219392579</v>
      </c>
      <c r="BJ951" s="1">
        <v>69392579</v>
      </c>
      <c r="BK951" s="1">
        <v>31.63</v>
      </c>
      <c r="BL951" t="s">
        <v>1882</v>
      </c>
      <c r="BM951" s="3">
        <f t="shared" si="174"/>
        <v>0</v>
      </c>
      <c r="BN951" s="3">
        <f t="shared" si="175"/>
        <v>0</v>
      </c>
      <c r="BO951" s="3">
        <f t="shared" si="176"/>
        <v>69.392578999999998</v>
      </c>
      <c r="BP951" s="3">
        <f t="shared" si="177"/>
        <v>69.392578999999998</v>
      </c>
      <c r="BQ951" s="3">
        <f t="shared" si="178"/>
        <v>50</v>
      </c>
      <c r="BR951" s="3">
        <f t="shared" si="179"/>
        <v>0</v>
      </c>
      <c r="BS951" s="3">
        <f t="shared" si="180"/>
        <v>50</v>
      </c>
      <c r="BT951" s="3">
        <f t="shared" si="181"/>
        <v>0</v>
      </c>
      <c r="BU951" s="3">
        <f t="shared" si="182"/>
        <v>50</v>
      </c>
      <c r="BV951" s="3">
        <f t="shared" si="183"/>
        <v>0</v>
      </c>
      <c r="BW951" s="3">
        <f t="shared" si="184"/>
        <v>219.39257900000001</v>
      </c>
      <c r="BX951" s="3">
        <f t="shared" si="185"/>
        <v>69.392578999999998</v>
      </c>
    </row>
    <row r="952" spans="1:76" x14ac:dyDescent="0.25">
      <c r="A952">
        <v>16</v>
      </c>
      <c r="B952" t="s">
        <v>60</v>
      </c>
      <c r="C952" t="s">
        <v>61</v>
      </c>
      <c r="D952">
        <v>2021</v>
      </c>
      <c r="E952" t="s">
        <v>62</v>
      </c>
      <c r="F952" t="s">
        <v>63</v>
      </c>
      <c r="G952">
        <v>2</v>
      </c>
      <c r="H952" t="s">
        <v>64</v>
      </c>
      <c r="I952" t="s">
        <v>3564</v>
      </c>
      <c r="J952" t="s">
        <v>1877</v>
      </c>
      <c r="K952" t="s">
        <v>1878</v>
      </c>
      <c r="L952" t="s">
        <v>3608</v>
      </c>
      <c r="M952" t="s">
        <v>1879</v>
      </c>
      <c r="N952" t="s">
        <v>3610</v>
      </c>
      <c r="O952" t="s">
        <v>68</v>
      </c>
      <c r="P952" t="s">
        <v>3617</v>
      </c>
      <c r="Q952" t="s">
        <v>140</v>
      </c>
      <c r="R952" t="s">
        <v>3857</v>
      </c>
      <c r="S952" t="s">
        <v>1880</v>
      </c>
      <c r="T952">
        <v>9</v>
      </c>
      <c r="U952">
        <v>2</v>
      </c>
      <c r="V952" t="s">
        <v>1883</v>
      </c>
      <c r="W952">
        <v>2</v>
      </c>
      <c r="X952" t="s">
        <v>75</v>
      </c>
      <c r="Y952">
        <v>1</v>
      </c>
      <c r="Z952" t="s">
        <v>73</v>
      </c>
      <c r="AA952">
        <v>1</v>
      </c>
      <c r="AB952" s="1">
        <v>0</v>
      </c>
      <c r="AC952" s="1">
        <v>0</v>
      </c>
      <c r="AD952" s="1">
        <v>0</v>
      </c>
      <c r="AE952" s="1">
        <v>100</v>
      </c>
      <c r="AF952" s="1">
        <v>100</v>
      </c>
      <c r="AG952" s="1">
        <v>100</v>
      </c>
      <c r="AH952" s="1">
        <v>100</v>
      </c>
      <c r="AI952" s="1">
        <v>0</v>
      </c>
      <c r="AJ952" s="1">
        <v>0</v>
      </c>
      <c r="AK952" s="1">
        <v>100</v>
      </c>
      <c r="AL952" s="1">
        <v>0</v>
      </c>
      <c r="AM952" s="1">
        <v>0</v>
      </c>
      <c r="AN952" s="1">
        <v>100</v>
      </c>
      <c r="AO952" s="1">
        <v>0</v>
      </c>
      <c r="AP952" s="1">
        <v>0</v>
      </c>
      <c r="AQ952" s="1" t="s">
        <v>76</v>
      </c>
      <c r="AR952" s="1" t="s">
        <v>76</v>
      </c>
      <c r="AS952" s="1" t="s">
        <v>76</v>
      </c>
      <c r="AT952" s="1">
        <v>0</v>
      </c>
      <c r="AU952" s="1">
        <v>0</v>
      </c>
      <c r="AV952" s="1">
        <v>0</v>
      </c>
      <c r="AW952" s="1">
        <v>130607421</v>
      </c>
      <c r="AX952" s="1">
        <v>80774430</v>
      </c>
      <c r="AY952" s="1">
        <v>61.84</v>
      </c>
      <c r="AZ952" s="1">
        <v>50000000</v>
      </c>
      <c r="BA952" s="1">
        <v>0</v>
      </c>
      <c r="BB952" s="1">
        <v>0</v>
      </c>
      <c r="BC952" s="1">
        <v>50000000</v>
      </c>
      <c r="BD952" s="1">
        <v>0</v>
      </c>
      <c r="BE952" s="1">
        <v>0</v>
      </c>
      <c r="BF952" s="1">
        <v>50000000</v>
      </c>
      <c r="BG952" s="1">
        <v>0</v>
      </c>
      <c r="BH952" s="1">
        <v>0</v>
      </c>
      <c r="BI952" s="1">
        <v>280607421</v>
      </c>
      <c r="BJ952" s="1">
        <v>80774430</v>
      </c>
      <c r="BK952" s="1">
        <v>28.79</v>
      </c>
      <c r="BM952" s="3">
        <f t="shared" si="174"/>
        <v>0</v>
      </c>
      <c r="BN952" s="3">
        <f t="shared" si="175"/>
        <v>0</v>
      </c>
      <c r="BO952" s="3">
        <f t="shared" si="176"/>
        <v>130.60742099999999</v>
      </c>
      <c r="BP952" s="3">
        <f t="shared" si="177"/>
        <v>80.774429999999995</v>
      </c>
      <c r="BQ952" s="3">
        <f t="shared" si="178"/>
        <v>50</v>
      </c>
      <c r="BR952" s="3">
        <f t="shared" si="179"/>
        <v>0</v>
      </c>
      <c r="BS952" s="3">
        <f t="shared" si="180"/>
        <v>50</v>
      </c>
      <c r="BT952" s="3">
        <f t="shared" si="181"/>
        <v>0</v>
      </c>
      <c r="BU952" s="3">
        <f t="shared" si="182"/>
        <v>50</v>
      </c>
      <c r="BV952" s="3">
        <f t="shared" si="183"/>
        <v>0</v>
      </c>
      <c r="BW952" s="3">
        <f t="shared" si="184"/>
        <v>280.60742099999999</v>
      </c>
      <c r="BX952" s="3">
        <f t="shared" si="185"/>
        <v>80.774429999999995</v>
      </c>
    </row>
    <row r="953" spans="1:76" x14ac:dyDescent="0.25">
      <c r="A953">
        <v>16</v>
      </c>
      <c r="B953" t="s">
        <v>60</v>
      </c>
      <c r="C953" t="s">
        <v>61</v>
      </c>
      <c r="D953">
        <v>2021</v>
      </c>
      <c r="E953" t="s">
        <v>62</v>
      </c>
      <c r="F953" t="s">
        <v>63</v>
      </c>
      <c r="G953">
        <v>2</v>
      </c>
      <c r="H953" t="s">
        <v>64</v>
      </c>
      <c r="I953" t="s">
        <v>3564</v>
      </c>
      <c r="J953" t="s">
        <v>1877</v>
      </c>
      <c r="K953" t="s">
        <v>1878</v>
      </c>
      <c r="L953" t="s">
        <v>3608</v>
      </c>
      <c r="M953" t="s">
        <v>1879</v>
      </c>
      <c r="N953" t="s">
        <v>3610</v>
      </c>
      <c r="O953" t="s">
        <v>68</v>
      </c>
      <c r="P953" t="s">
        <v>3618</v>
      </c>
      <c r="Q953" t="s">
        <v>145</v>
      </c>
      <c r="R953" t="s">
        <v>3858</v>
      </c>
      <c r="S953" t="s">
        <v>1884</v>
      </c>
      <c r="T953">
        <v>17</v>
      </c>
      <c r="U953">
        <v>1</v>
      </c>
      <c r="V953" t="s">
        <v>1885</v>
      </c>
      <c r="W953">
        <v>2</v>
      </c>
      <c r="X953" t="s">
        <v>75</v>
      </c>
      <c r="Y953">
        <v>1</v>
      </c>
      <c r="Z953" t="s">
        <v>73</v>
      </c>
      <c r="AA953">
        <v>1</v>
      </c>
      <c r="AB953" s="1">
        <v>100</v>
      </c>
      <c r="AC953" s="1">
        <v>99</v>
      </c>
      <c r="AD953" s="1">
        <v>99</v>
      </c>
      <c r="AE953" s="1">
        <v>100</v>
      </c>
      <c r="AF953" s="1">
        <v>100</v>
      </c>
      <c r="AG953" s="1">
        <v>100</v>
      </c>
      <c r="AH953" s="1">
        <v>100</v>
      </c>
      <c r="AI953" s="1">
        <v>0</v>
      </c>
      <c r="AJ953" s="1">
        <v>0</v>
      </c>
      <c r="AK953" s="1">
        <v>100</v>
      </c>
      <c r="AL953" s="1">
        <v>0</v>
      </c>
      <c r="AM953" s="1">
        <v>0</v>
      </c>
      <c r="AN953" s="1">
        <v>100</v>
      </c>
      <c r="AO953" s="1">
        <v>0</v>
      </c>
      <c r="AP953" s="1">
        <v>0</v>
      </c>
      <c r="AQ953" s="1" t="s">
        <v>76</v>
      </c>
      <c r="AR953" s="1" t="s">
        <v>76</v>
      </c>
      <c r="AS953" s="1" t="s">
        <v>76</v>
      </c>
      <c r="AT953" s="1">
        <v>250000000</v>
      </c>
      <c r="AU953" s="1">
        <v>249441444</v>
      </c>
      <c r="AV953" s="1">
        <v>99.78</v>
      </c>
      <c r="AW953" s="1">
        <v>2777000000</v>
      </c>
      <c r="AX953" s="1">
        <v>828063972</v>
      </c>
      <c r="AY953" s="1">
        <v>29.82</v>
      </c>
      <c r="AZ953" s="1">
        <v>1509356263</v>
      </c>
      <c r="BA953" s="1">
        <v>0</v>
      </c>
      <c r="BB953" s="1">
        <v>0</v>
      </c>
      <c r="BC953" s="1">
        <v>1507770515</v>
      </c>
      <c r="BD953" s="1">
        <v>0</v>
      </c>
      <c r="BE953" s="1">
        <v>0</v>
      </c>
      <c r="BF953" s="1">
        <v>1702663775</v>
      </c>
      <c r="BG953" s="1">
        <v>0</v>
      </c>
      <c r="BH953" s="1">
        <v>0</v>
      </c>
      <c r="BI953" s="1">
        <v>7746790553</v>
      </c>
      <c r="BJ953" s="1">
        <v>1077505416</v>
      </c>
      <c r="BK953" s="1">
        <v>13.91</v>
      </c>
      <c r="BM953" s="3">
        <f t="shared" si="174"/>
        <v>250</v>
      </c>
      <c r="BN953" s="3">
        <f t="shared" si="175"/>
        <v>249.44144399999999</v>
      </c>
      <c r="BO953" s="3">
        <f t="shared" si="176"/>
        <v>2777</v>
      </c>
      <c r="BP953" s="3">
        <f t="shared" si="177"/>
        <v>828.06397200000004</v>
      </c>
      <c r="BQ953" s="3">
        <f t="shared" si="178"/>
        <v>1509.3562629999999</v>
      </c>
      <c r="BR953" s="3">
        <f t="shared" si="179"/>
        <v>0</v>
      </c>
      <c r="BS953" s="3">
        <f t="shared" si="180"/>
        <v>1507.7705149999999</v>
      </c>
      <c r="BT953" s="3">
        <f t="shared" si="181"/>
        <v>0</v>
      </c>
      <c r="BU953" s="3">
        <f t="shared" si="182"/>
        <v>1702.663775</v>
      </c>
      <c r="BV953" s="3">
        <f t="shared" si="183"/>
        <v>0</v>
      </c>
      <c r="BW953" s="3">
        <f t="shared" si="184"/>
        <v>7746.7905529999998</v>
      </c>
      <c r="BX953" s="3">
        <f t="shared" si="185"/>
        <v>1077.505416</v>
      </c>
    </row>
    <row r="954" spans="1:76" x14ac:dyDescent="0.25">
      <c r="A954">
        <v>16</v>
      </c>
      <c r="B954" t="s">
        <v>60</v>
      </c>
      <c r="C954" t="s">
        <v>61</v>
      </c>
      <c r="D954">
        <v>2021</v>
      </c>
      <c r="E954" t="s">
        <v>62</v>
      </c>
      <c r="F954" t="s">
        <v>63</v>
      </c>
      <c r="G954">
        <v>2</v>
      </c>
      <c r="H954" t="s">
        <v>64</v>
      </c>
      <c r="I954" t="s">
        <v>3564</v>
      </c>
      <c r="J954" t="s">
        <v>1877</v>
      </c>
      <c r="K954" t="s">
        <v>1878</v>
      </c>
      <c r="L954" t="s">
        <v>3608</v>
      </c>
      <c r="M954" t="s">
        <v>1879</v>
      </c>
      <c r="N954" t="s">
        <v>3610</v>
      </c>
      <c r="O954" t="s">
        <v>68</v>
      </c>
      <c r="P954" t="s">
        <v>3618</v>
      </c>
      <c r="Q954" t="s">
        <v>145</v>
      </c>
      <c r="R954" t="s">
        <v>3858</v>
      </c>
      <c r="S954" t="s">
        <v>1884</v>
      </c>
      <c r="T954">
        <v>17</v>
      </c>
      <c r="U954">
        <v>2</v>
      </c>
      <c r="V954" t="s">
        <v>1886</v>
      </c>
      <c r="W954">
        <v>2</v>
      </c>
      <c r="X954" t="s">
        <v>75</v>
      </c>
      <c r="Y954">
        <v>1</v>
      </c>
      <c r="Z954" t="s">
        <v>73</v>
      </c>
      <c r="AA954">
        <v>1</v>
      </c>
      <c r="AB954" s="1">
        <v>100</v>
      </c>
      <c r="AC954" s="1">
        <v>100</v>
      </c>
      <c r="AD954" s="1">
        <v>100</v>
      </c>
      <c r="AE954" s="1">
        <v>100</v>
      </c>
      <c r="AF954" s="1">
        <v>100</v>
      </c>
      <c r="AG954" s="1">
        <v>100</v>
      </c>
      <c r="AH954" s="1">
        <v>100</v>
      </c>
      <c r="AI954" s="1">
        <v>0</v>
      </c>
      <c r="AJ954" s="1">
        <v>0</v>
      </c>
      <c r="AK954" s="1">
        <v>100</v>
      </c>
      <c r="AL954" s="1">
        <v>0</v>
      </c>
      <c r="AM954" s="1">
        <v>0</v>
      </c>
      <c r="AN954" s="1">
        <v>100</v>
      </c>
      <c r="AO954" s="1">
        <v>0</v>
      </c>
      <c r="AP954" s="1">
        <v>0</v>
      </c>
      <c r="AQ954" s="1" t="s">
        <v>76</v>
      </c>
      <c r="AR954" s="1" t="s">
        <v>76</v>
      </c>
      <c r="AS954" s="1" t="s">
        <v>76</v>
      </c>
      <c r="AT954" s="1">
        <v>470000000</v>
      </c>
      <c r="AU954" s="1">
        <v>465475235</v>
      </c>
      <c r="AV954" s="1">
        <v>99.04</v>
      </c>
      <c r="AW954" s="1">
        <v>807071382</v>
      </c>
      <c r="AX954" s="1">
        <v>652804257</v>
      </c>
      <c r="AY954" s="1">
        <v>80.89</v>
      </c>
      <c r="AZ954" s="1">
        <v>1740192346</v>
      </c>
      <c r="BA954" s="1">
        <v>0</v>
      </c>
      <c r="BB954" s="1">
        <v>0</v>
      </c>
      <c r="BC954" s="1">
        <v>2423675865</v>
      </c>
      <c r="BD954" s="1">
        <v>0</v>
      </c>
      <c r="BE954" s="1">
        <v>0</v>
      </c>
      <c r="BF954" s="1">
        <v>3010385497</v>
      </c>
      <c r="BG954" s="1">
        <v>0</v>
      </c>
      <c r="BH954" s="1">
        <v>0</v>
      </c>
      <c r="BI954" s="1">
        <v>8451325090</v>
      </c>
      <c r="BJ954" s="1">
        <v>1118279492</v>
      </c>
      <c r="BK954" s="1">
        <v>13.23</v>
      </c>
      <c r="BM954" s="3">
        <f t="shared" si="174"/>
        <v>470</v>
      </c>
      <c r="BN954" s="3">
        <f t="shared" si="175"/>
        <v>465.475235</v>
      </c>
      <c r="BO954" s="3">
        <f t="shared" si="176"/>
        <v>807.07138199999997</v>
      </c>
      <c r="BP954" s="3">
        <f t="shared" si="177"/>
        <v>652.80425700000001</v>
      </c>
      <c r="BQ954" s="3">
        <f t="shared" si="178"/>
        <v>1740.192346</v>
      </c>
      <c r="BR954" s="3">
        <f t="shared" si="179"/>
        <v>0</v>
      </c>
      <c r="BS954" s="3">
        <f t="shared" si="180"/>
        <v>2423.6758650000002</v>
      </c>
      <c r="BT954" s="3">
        <f t="shared" si="181"/>
        <v>0</v>
      </c>
      <c r="BU954" s="3">
        <f t="shared" si="182"/>
        <v>3010.3854970000002</v>
      </c>
      <c r="BV954" s="3">
        <f t="shared" si="183"/>
        <v>0</v>
      </c>
      <c r="BW954" s="3">
        <f t="shared" si="184"/>
        <v>8451.3250900000003</v>
      </c>
      <c r="BX954" s="3">
        <f t="shared" si="185"/>
        <v>1118.2794920000001</v>
      </c>
    </row>
    <row r="955" spans="1:76" x14ac:dyDescent="0.25">
      <c r="A955">
        <v>16</v>
      </c>
      <c r="B955" t="s">
        <v>60</v>
      </c>
      <c r="C955" t="s">
        <v>61</v>
      </c>
      <c r="D955">
        <v>2021</v>
      </c>
      <c r="E955" t="s">
        <v>62</v>
      </c>
      <c r="F955" t="s">
        <v>63</v>
      </c>
      <c r="G955">
        <v>2</v>
      </c>
      <c r="H955" t="s">
        <v>64</v>
      </c>
      <c r="I955" t="s">
        <v>3564</v>
      </c>
      <c r="J955" t="s">
        <v>1877</v>
      </c>
      <c r="K955" t="s">
        <v>1878</v>
      </c>
      <c r="L955" t="s">
        <v>3608</v>
      </c>
      <c r="M955" t="s">
        <v>1879</v>
      </c>
      <c r="N955" t="s">
        <v>3610</v>
      </c>
      <c r="O955" t="s">
        <v>68</v>
      </c>
      <c r="P955" t="s">
        <v>3618</v>
      </c>
      <c r="Q955" t="s">
        <v>145</v>
      </c>
      <c r="R955" t="s">
        <v>3858</v>
      </c>
      <c r="S955" t="s">
        <v>1884</v>
      </c>
      <c r="T955">
        <v>17</v>
      </c>
      <c r="U955">
        <v>3</v>
      </c>
      <c r="V955" t="s">
        <v>1887</v>
      </c>
      <c r="W955">
        <v>1</v>
      </c>
      <c r="X955" t="s">
        <v>72</v>
      </c>
      <c r="Y955">
        <v>1</v>
      </c>
      <c r="Z955" t="s">
        <v>73</v>
      </c>
      <c r="AA955">
        <v>1</v>
      </c>
      <c r="AB955" s="1">
        <v>0</v>
      </c>
      <c r="AC955" s="1">
        <v>0</v>
      </c>
      <c r="AD955" s="1">
        <v>0</v>
      </c>
      <c r="AE955" s="1">
        <v>0.7</v>
      </c>
      <c r="AF955" s="1">
        <v>7.0000000000000007E-2</v>
      </c>
      <c r="AG955" s="1">
        <v>10</v>
      </c>
      <c r="AH955" s="1">
        <v>0.1</v>
      </c>
      <c r="AI955" s="1">
        <v>0</v>
      </c>
      <c r="AJ955" s="1">
        <v>0</v>
      </c>
      <c r="AK955" s="1">
        <v>0.1</v>
      </c>
      <c r="AL955" s="1">
        <v>0</v>
      </c>
      <c r="AM955" s="1">
        <v>0</v>
      </c>
      <c r="AN955" s="1">
        <v>0.1</v>
      </c>
      <c r="AO955" s="1">
        <v>0</v>
      </c>
      <c r="AP955" s="1">
        <v>0</v>
      </c>
      <c r="AQ955" s="1">
        <v>1</v>
      </c>
      <c r="AR955" s="1">
        <v>7.0000000000000007E-2</v>
      </c>
      <c r="AS955" s="1">
        <v>7</v>
      </c>
      <c r="AT955" s="1">
        <v>0</v>
      </c>
      <c r="AU955" s="1">
        <v>0</v>
      </c>
      <c r="AV955" s="1">
        <v>0</v>
      </c>
      <c r="AW955" s="1">
        <v>60000000</v>
      </c>
      <c r="AX955" s="1">
        <v>0</v>
      </c>
      <c r="AY955" s="1">
        <v>0</v>
      </c>
      <c r="AZ955" s="1">
        <v>5000000</v>
      </c>
      <c r="BA955" s="1">
        <v>0</v>
      </c>
      <c r="BB955" s="1">
        <v>0</v>
      </c>
      <c r="BC955" s="1">
        <v>5000000</v>
      </c>
      <c r="BD955" s="1">
        <v>0</v>
      </c>
      <c r="BE955" s="1">
        <v>0</v>
      </c>
      <c r="BF955" s="1">
        <v>5000000</v>
      </c>
      <c r="BG955" s="1">
        <v>0</v>
      </c>
      <c r="BH955" s="1">
        <v>0</v>
      </c>
      <c r="BI955" s="1">
        <v>75000000</v>
      </c>
      <c r="BJ955" s="1">
        <v>0</v>
      </c>
      <c r="BK955" s="1">
        <v>0</v>
      </c>
      <c r="BM955" s="3">
        <f t="shared" si="174"/>
        <v>0</v>
      </c>
      <c r="BN955" s="3">
        <f t="shared" si="175"/>
        <v>0</v>
      </c>
      <c r="BO955" s="3">
        <f t="shared" si="176"/>
        <v>60</v>
      </c>
      <c r="BP955" s="3">
        <f t="shared" si="177"/>
        <v>0</v>
      </c>
      <c r="BQ955" s="3">
        <f t="shared" si="178"/>
        <v>5</v>
      </c>
      <c r="BR955" s="3">
        <f t="shared" si="179"/>
        <v>0</v>
      </c>
      <c r="BS955" s="3">
        <f t="shared" si="180"/>
        <v>5</v>
      </c>
      <c r="BT955" s="3">
        <f t="shared" si="181"/>
        <v>0</v>
      </c>
      <c r="BU955" s="3">
        <f t="shared" si="182"/>
        <v>5</v>
      </c>
      <c r="BV955" s="3">
        <f t="shared" si="183"/>
        <v>0</v>
      </c>
      <c r="BW955" s="3">
        <f t="shared" si="184"/>
        <v>75</v>
      </c>
      <c r="BX955" s="3">
        <f t="shared" si="185"/>
        <v>0</v>
      </c>
    </row>
    <row r="956" spans="1:76" x14ac:dyDescent="0.25">
      <c r="A956">
        <v>16</v>
      </c>
      <c r="B956" t="s">
        <v>60</v>
      </c>
      <c r="C956" t="s">
        <v>61</v>
      </c>
      <c r="D956">
        <v>2021</v>
      </c>
      <c r="E956" t="s">
        <v>62</v>
      </c>
      <c r="F956" t="s">
        <v>63</v>
      </c>
      <c r="G956">
        <v>2</v>
      </c>
      <c r="H956" t="s">
        <v>64</v>
      </c>
      <c r="I956" t="s">
        <v>3564</v>
      </c>
      <c r="J956" t="s">
        <v>1877</v>
      </c>
      <c r="K956" t="s">
        <v>1878</v>
      </c>
      <c r="L956" t="s">
        <v>3608</v>
      </c>
      <c r="M956" t="s">
        <v>1879</v>
      </c>
      <c r="N956" t="s">
        <v>3610</v>
      </c>
      <c r="O956" t="s">
        <v>68</v>
      </c>
      <c r="P956" t="s">
        <v>3618</v>
      </c>
      <c r="Q956" t="s">
        <v>145</v>
      </c>
      <c r="R956" t="s">
        <v>3858</v>
      </c>
      <c r="S956" t="s">
        <v>1884</v>
      </c>
      <c r="T956">
        <v>17</v>
      </c>
      <c r="U956">
        <v>4</v>
      </c>
      <c r="V956" t="s">
        <v>1888</v>
      </c>
      <c r="W956">
        <v>2</v>
      </c>
      <c r="X956" t="s">
        <v>75</v>
      </c>
      <c r="Y956">
        <v>1</v>
      </c>
      <c r="Z956" t="s">
        <v>73</v>
      </c>
      <c r="AA956">
        <v>1</v>
      </c>
      <c r="AB956" s="1">
        <v>0</v>
      </c>
      <c r="AC956" s="1">
        <v>0</v>
      </c>
      <c r="AD956" s="1">
        <v>0</v>
      </c>
      <c r="AE956" s="1">
        <v>100</v>
      </c>
      <c r="AF956" s="1">
        <v>100</v>
      </c>
      <c r="AG956" s="1">
        <v>100</v>
      </c>
      <c r="AH956" s="1">
        <v>100</v>
      </c>
      <c r="AI956" s="1">
        <v>0</v>
      </c>
      <c r="AJ956" s="1">
        <v>0</v>
      </c>
      <c r="AK956" s="1">
        <v>100</v>
      </c>
      <c r="AL956" s="1">
        <v>0</v>
      </c>
      <c r="AM956" s="1">
        <v>0</v>
      </c>
      <c r="AN956" s="1">
        <v>100</v>
      </c>
      <c r="AO956" s="1">
        <v>0</v>
      </c>
      <c r="AP956" s="1">
        <v>0</v>
      </c>
      <c r="AQ956" s="1" t="s">
        <v>76</v>
      </c>
      <c r="AR956" s="1" t="s">
        <v>76</v>
      </c>
      <c r="AS956" s="1" t="s">
        <v>76</v>
      </c>
      <c r="AT956" s="1">
        <v>0</v>
      </c>
      <c r="AU956" s="1">
        <v>0</v>
      </c>
      <c r="AV956" s="1">
        <v>0</v>
      </c>
      <c r="AW956" s="1">
        <v>96928618</v>
      </c>
      <c r="AX956" s="1">
        <v>88117560</v>
      </c>
      <c r="AY956" s="1">
        <v>90.91</v>
      </c>
      <c r="AZ956" s="1">
        <v>5000000</v>
      </c>
      <c r="BA956" s="1">
        <v>0</v>
      </c>
      <c r="BB956" s="1">
        <v>0</v>
      </c>
      <c r="BC956" s="1">
        <v>5000000</v>
      </c>
      <c r="BD956" s="1">
        <v>0</v>
      </c>
      <c r="BE956" s="1">
        <v>0</v>
      </c>
      <c r="BF956" s="1">
        <v>5000000</v>
      </c>
      <c r="BG956" s="1">
        <v>0</v>
      </c>
      <c r="BH956" s="1">
        <v>0</v>
      </c>
      <c r="BI956" s="1">
        <v>111928618</v>
      </c>
      <c r="BJ956" s="1">
        <v>88117560</v>
      </c>
      <c r="BK956" s="1">
        <v>78.73</v>
      </c>
      <c r="BM956" s="3">
        <f t="shared" si="174"/>
        <v>0</v>
      </c>
      <c r="BN956" s="3">
        <f t="shared" si="175"/>
        <v>0</v>
      </c>
      <c r="BO956" s="3">
        <f t="shared" si="176"/>
        <v>96.928618</v>
      </c>
      <c r="BP956" s="3">
        <f t="shared" si="177"/>
        <v>88.117559999999997</v>
      </c>
      <c r="BQ956" s="3">
        <f t="shared" si="178"/>
        <v>5</v>
      </c>
      <c r="BR956" s="3">
        <f t="shared" si="179"/>
        <v>0</v>
      </c>
      <c r="BS956" s="3">
        <f t="shared" si="180"/>
        <v>5</v>
      </c>
      <c r="BT956" s="3">
        <f t="shared" si="181"/>
        <v>0</v>
      </c>
      <c r="BU956" s="3">
        <f t="shared" si="182"/>
        <v>5</v>
      </c>
      <c r="BV956" s="3">
        <f t="shared" si="183"/>
        <v>0</v>
      </c>
      <c r="BW956" s="3">
        <f t="shared" si="184"/>
        <v>111.928618</v>
      </c>
      <c r="BX956" s="3">
        <f t="shared" si="185"/>
        <v>88.117559999999997</v>
      </c>
    </row>
    <row r="957" spans="1:76" x14ac:dyDescent="0.25">
      <c r="A957">
        <v>16</v>
      </c>
      <c r="B957" t="s">
        <v>60</v>
      </c>
      <c r="C957" t="s">
        <v>61</v>
      </c>
      <c r="D957">
        <v>2021</v>
      </c>
      <c r="E957" t="s">
        <v>62</v>
      </c>
      <c r="F957" t="s">
        <v>63</v>
      </c>
      <c r="G957">
        <v>2</v>
      </c>
      <c r="H957" t="s">
        <v>64</v>
      </c>
      <c r="I957" t="s">
        <v>3564</v>
      </c>
      <c r="J957" t="s">
        <v>1877</v>
      </c>
      <c r="K957" t="s">
        <v>1878</v>
      </c>
      <c r="L957" t="s">
        <v>3608</v>
      </c>
      <c r="M957" t="s">
        <v>1879</v>
      </c>
      <c r="N957" t="s">
        <v>3610</v>
      </c>
      <c r="O957" t="s">
        <v>68</v>
      </c>
      <c r="P957" t="s">
        <v>3615</v>
      </c>
      <c r="Q957" t="s">
        <v>69</v>
      </c>
      <c r="R957" t="s">
        <v>3859</v>
      </c>
      <c r="S957" t="s">
        <v>1889</v>
      </c>
      <c r="T957">
        <v>21</v>
      </c>
      <c r="U957">
        <v>1</v>
      </c>
      <c r="V957" t="s">
        <v>1890</v>
      </c>
      <c r="W957">
        <v>2</v>
      </c>
      <c r="X957" t="s">
        <v>75</v>
      </c>
      <c r="Y957">
        <v>1</v>
      </c>
      <c r="Z957" t="s">
        <v>73</v>
      </c>
      <c r="AA957">
        <v>1</v>
      </c>
      <c r="AB957" s="1">
        <v>100</v>
      </c>
      <c r="AC957" s="1">
        <v>100</v>
      </c>
      <c r="AD957" s="1">
        <v>100</v>
      </c>
      <c r="AE957" s="1">
        <v>100</v>
      </c>
      <c r="AF957" s="1">
        <v>100</v>
      </c>
      <c r="AG957" s="1">
        <v>100</v>
      </c>
      <c r="AH957" s="1">
        <v>100</v>
      </c>
      <c r="AI957" s="1">
        <v>0</v>
      </c>
      <c r="AJ957" s="1">
        <v>0</v>
      </c>
      <c r="AK957" s="1">
        <v>100</v>
      </c>
      <c r="AL957" s="1">
        <v>0</v>
      </c>
      <c r="AM957" s="1">
        <v>0</v>
      </c>
      <c r="AN957" s="1">
        <v>100</v>
      </c>
      <c r="AO957" s="1">
        <v>0</v>
      </c>
      <c r="AP957" s="1">
        <v>0</v>
      </c>
      <c r="AQ957" s="1" t="s">
        <v>76</v>
      </c>
      <c r="AR957" s="1" t="s">
        <v>76</v>
      </c>
      <c r="AS957" s="1" t="s">
        <v>76</v>
      </c>
      <c r="AT957" s="1">
        <v>301723638</v>
      </c>
      <c r="AU957" s="1">
        <v>301674005</v>
      </c>
      <c r="AV957" s="1">
        <v>99.98</v>
      </c>
      <c r="AW957" s="1">
        <v>656341516</v>
      </c>
      <c r="AX957" s="1">
        <v>615721451</v>
      </c>
      <c r="AY957" s="1">
        <v>93.81</v>
      </c>
      <c r="AZ957" s="1">
        <v>397375533</v>
      </c>
      <c r="BA957" s="1">
        <v>0</v>
      </c>
      <c r="BB957" s="1">
        <v>0</v>
      </c>
      <c r="BC957" s="1">
        <v>408674428</v>
      </c>
      <c r="BD957" s="1">
        <v>0</v>
      </c>
      <c r="BE957" s="1">
        <v>0</v>
      </c>
      <c r="BF957" s="1">
        <v>390391382</v>
      </c>
      <c r="BG957" s="1">
        <v>0</v>
      </c>
      <c r="BH957" s="1">
        <v>0</v>
      </c>
      <c r="BI957" s="1">
        <v>2154506497</v>
      </c>
      <c r="BJ957" s="1">
        <v>917395456</v>
      </c>
      <c r="BK957" s="1">
        <v>42.58</v>
      </c>
      <c r="BM957" s="3">
        <f t="shared" si="174"/>
        <v>301.72363799999999</v>
      </c>
      <c r="BN957" s="3">
        <f t="shared" si="175"/>
        <v>301.67400500000002</v>
      </c>
      <c r="BO957" s="3">
        <f t="shared" si="176"/>
        <v>656.34151599999996</v>
      </c>
      <c r="BP957" s="3">
        <f t="shared" si="177"/>
        <v>615.721451</v>
      </c>
      <c r="BQ957" s="3">
        <f t="shared" si="178"/>
        <v>397.37553300000002</v>
      </c>
      <c r="BR957" s="3">
        <f t="shared" si="179"/>
        <v>0</v>
      </c>
      <c r="BS957" s="3">
        <f t="shared" si="180"/>
        <v>408.67442799999998</v>
      </c>
      <c r="BT957" s="3">
        <f t="shared" si="181"/>
        <v>0</v>
      </c>
      <c r="BU957" s="3">
        <f t="shared" si="182"/>
        <v>390.39138200000002</v>
      </c>
      <c r="BV957" s="3">
        <f t="shared" si="183"/>
        <v>0</v>
      </c>
      <c r="BW957" s="3">
        <f t="shared" si="184"/>
        <v>2154.5064969999999</v>
      </c>
      <c r="BX957" s="3">
        <f t="shared" si="185"/>
        <v>917.39545599999997</v>
      </c>
    </row>
    <row r="958" spans="1:76" x14ac:dyDescent="0.25">
      <c r="A958">
        <v>16</v>
      </c>
      <c r="B958" t="s">
        <v>60</v>
      </c>
      <c r="C958" t="s">
        <v>61</v>
      </c>
      <c r="D958">
        <v>2021</v>
      </c>
      <c r="E958" t="s">
        <v>62</v>
      </c>
      <c r="F958" t="s">
        <v>63</v>
      </c>
      <c r="G958">
        <v>2</v>
      </c>
      <c r="H958" t="s">
        <v>64</v>
      </c>
      <c r="I958" t="s">
        <v>3564</v>
      </c>
      <c r="J958" t="s">
        <v>1877</v>
      </c>
      <c r="K958" t="s">
        <v>1878</v>
      </c>
      <c r="L958" t="s">
        <v>3608</v>
      </c>
      <c r="M958" t="s">
        <v>1879</v>
      </c>
      <c r="N958" t="s">
        <v>3610</v>
      </c>
      <c r="O958" t="s">
        <v>68</v>
      </c>
      <c r="P958" t="s">
        <v>3615</v>
      </c>
      <c r="Q958" t="s">
        <v>69</v>
      </c>
      <c r="R958" t="s">
        <v>3859</v>
      </c>
      <c r="S958" t="s">
        <v>1889</v>
      </c>
      <c r="T958">
        <v>21</v>
      </c>
      <c r="U958">
        <v>2</v>
      </c>
      <c r="V958" t="s">
        <v>1891</v>
      </c>
      <c r="W958">
        <v>2</v>
      </c>
      <c r="X958" t="s">
        <v>75</v>
      </c>
      <c r="Y958">
        <v>1</v>
      </c>
      <c r="Z958" t="s">
        <v>73</v>
      </c>
      <c r="AA958">
        <v>1</v>
      </c>
      <c r="AB958" s="1">
        <v>4</v>
      </c>
      <c r="AC958" s="1">
        <v>4</v>
      </c>
      <c r="AD958" s="1">
        <v>100</v>
      </c>
      <c r="AE958" s="1">
        <v>4</v>
      </c>
      <c r="AF958" s="1">
        <v>4</v>
      </c>
      <c r="AG958" s="1">
        <v>100</v>
      </c>
      <c r="AH958" s="1">
        <v>4</v>
      </c>
      <c r="AI958" s="1">
        <v>0</v>
      </c>
      <c r="AJ958" s="1">
        <v>0</v>
      </c>
      <c r="AK958" s="1">
        <v>4</v>
      </c>
      <c r="AL958" s="1">
        <v>0</v>
      </c>
      <c r="AM958" s="1">
        <v>0</v>
      </c>
      <c r="AN958" s="1">
        <v>4</v>
      </c>
      <c r="AO958" s="1">
        <v>0</v>
      </c>
      <c r="AP958" s="1">
        <v>0</v>
      </c>
      <c r="AQ958" s="1" t="s">
        <v>76</v>
      </c>
      <c r="AR958" s="1" t="s">
        <v>76</v>
      </c>
      <c r="AS958" s="1" t="s">
        <v>76</v>
      </c>
      <c r="AT958" s="1">
        <v>125493025</v>
      </c>
      <c r="AU958" s="1">
        <v>125493025</v>
      </c>
      <c r="AV958" s="1">
        <v>100</v>
      </c>
      <c r="AW958" s="1">
        <v>185781189</v>
      </c>
      <c r="AX958" s="1">
        <v>185781189</v>
      </c>
      <c r="AY958" s="1">
        <v>100</v>
      </c>
      <c r="AZ958" s="1">
        <v>364754109</v>
      </c>
      <c r="BA958" s="1">
        <v>0</v>
      </c>
      <c r="BB958" s="1">
        <v>0</v>
      </c>
      <c r="BC958" s="1">
        <v>378250011</v>
      </c>
      <c r="BD958" s="1">
        <v>0</v>
      </c>
      <c r="BE958" s="1">
        <v>0</v>
      </c>
      <c r="BF958" s="1">
        <v>392245261</v>
      </c>
      <c r="BG958" s="1">
        <v>0</v>
      </c>
      <c r="BH958" s="1">
        <v>0</v>
      </c>
      <c r="BI958" s="1">
        <v>1446523595</v>
      </c>
      <c r="BJ958" s="1">
        <v>311274214</v>
      </c>
      <c r="BK958" s="1">
        <v>21.52</v>
      </c>
      <c r="BM958" s="3">
        <f t="shared" si="174"/>
        <v>125.493025</v>
      </c>
      <c r="BN958" s="3">
        <f t="shared" si="175"/>
        <v>125.493025</v>
      </c>
      <c r="BO958" s="3">
        <f t="shared" si="176"/>
        <v>185.78118900000001</v>
      </c>
      <c r="BP958" s="3">
        <f t="shared" si="177"/>
        <v>185.78118900000001</v>
      </c>
      <c r="BQ958" s="3">
        <f t="shared" si="178"/>
        <v>364.75410900000003</v>
      </c>
      <c r="BR958" s="3">
        <f t="shared" si="179"/>
        <v>0</v>
      </c>
      <c r="BS958" s="3">
        <f t="shared" si="180"/>
        <v>378.25001099999997</v>
      </c>
      <c r="BT958" s="3">
        <f t="shared" si="181"/>
        <v>0</v>
      </c>
      <c r="BU958" s="3">
        <f t="shared" si="182"/>
        <v>392.24526100000003</v>
      </c>
      <c r="BV958" s="3">
        <f t="shared" si="183"/>
        <v>0</v>
      </c>
      <c r="BW958" s="3">
        <f t="shared" si="184"/>
        <v>1446.5235950000001</v>
      </c>
      <c r="BX958" s="3">
        <f t="shared" si="185"/>
        <v>311.27421400000003</v>
      </c>
    </row>
    <row r="959" spans="1:76" x14ac:dyDescent="0.25">
      <c r="A959">
        <v>16</v>
      </c>
      <c r="B959" t="s">
        <v>60</v>
      </c>
      <c r="C959" t="s">
        <v>61</v>
      </c>
      <c r="D959">
        <v>2021</v>
      </c>
      <c r="E959" t="s">
        <v>62</v>
      </c>
      <c r="F959" t="s">
        <v>63</v>
      </c>
      <c r="G959">
        <v>2</v>
      </c>
      <c r="H959" t="s">
        <v>64</v>
      </c>
      <c r="I959" t="s">
        <v>3564</v>
      </c>
      <c r="J959" t="s">
        <v>1877</v>
      </c>
      <c r="K959" t="s">
        <v>1878</v>
      </c>
      <c r="L959" t="s">
        <v>3608</v>
      </c>
      <c r="M959" t="s">
        <v>1879</v>
      </c>
      <c r="N959" t="s">
        <v>3610</v>
      </c>
      <c r="O959" t="s">
        <v>68</v>
      </c>
      <c r="P959" t="s">
        <v>3615</v>
      </c>
      <c r="Q959" t="s">
        <v>69</v>
      </c>
      <c r="R959" t="s">
        <v>3859</v>
      </c>
      <c r="S959" t="s">
        <v>1889</v>
      </c>
      <c r="T959">
        <v>21</v>
      </c>
      <c r="U959">
        <v>3</v>
      </c>
      <c r="V959" t="s">
        <v>1892</v>
      </c>
      <c r="W959">
        <v>1</v>
      </c>
      <c r="X959" t="s">
        <v>72</v>
      </c>
      <c r="Y959">
        <v>1</v>
      </c>
      <c r="Z959" t="s">
        <v>73</v>
      </c>
      <c r="AA959">
        <v>1</v>
      </c>
      <c r="AB959" s="1">
        <v>1</v>
      </c>
      <c r="AC959" s="1">
        <v>1</v>
      </c>
      <c r="AD959" s="1">
        <v>100</v>
      </c>
      <c r="AE959" s="1">
        <v>3</v>
      </c>
      <c r="AF959" s="1">
        <v>0.75</v>
      </c>
      <c r="AG959" s="1">
        <v>25</v>
      </c>
      <c r="AH959" s="1">
        <v>3</v>
      </c>
      <c r="AI959" s="1">
        <v>0</v>
      </c>
      <c r="AJ959" s="1">
        <v>0</v>
      </c>
      <c r="AK959" s="1">
        <v>2</v>
      </c>
      <c r="AL959" s="1">
        <v>0</v>
      </c>
      <c r="AM959" s="1">
        <v>0</v>
      </c>
      <c r="AN959" s="1">
        <v>1</v>
      </c>
      <c r="AO959" s="1">
        <v>0</v>
      </c>
      <c r="AP959" s="1">
        <v>0</v>
      </c>
      <c r="AQ959" s="1">
        <v>10</v>
      </c>
      <c r="AR959" s="1">
        <v>1.75</v>
      </c>
      <c r="AS959" s="1">
        <v>17.5</v>
      </c>
      <c r="AT959" s="1">
        <v>25098605</v>
      </c>
      <c r="AU959" s="1">
        <v>25098605</v>
      </c>
      <c r="AV959" s="1">
        <v>100</v>
      </c>
      <c r="AW959" s="1">
        <v>234245847</v>
      </c>
      <c r="AX959" s="1">
        <v>234245847</v>
      </c>
      <c r="AY959" s="1">
        <v>100</v>
      </c>
      <c r="AZ959" s="1">
        <v>169205113</v>
      </c>
      <c r="BA959" s="1">
        <v>0</v>
      </c>
      <c r="BB959" s="1">
        <v>0</v>
      </c>
      <c r="BC959" s="1">
        <v>169540702</v>
      </c>
      <c r="BD959" s="1">
        <v>0</v>
      </c>
      <c r="BE959" s="1">
        <v>0</v>
      </c>
      <c r="BF959" s="1">
        <v>170073707</v>
      </c>
      <c r="BG959" s="1">
        <v>0</v>
      </c>
      <c r="BH959" s="1">
        <v>0</v>
      </c>
      <c r="BI959" s="1">
        <v>768163974</v>
      </c>
      <c r="BJ959" s="1">
        <v>259344452</v>
      </c>
      <c r="BK959" s="1">
        <v>33.76</v>
      </c>
      <c r="BM959" s="3">
        <f t="shared" si="174"/>
        <v>25.098604999999999</v>
      </c>
      <c r="BN959" s="3">
        <f t="shared" si="175"/>
        <v>25.098604999999999</v>
      </c>
      <c r="BO959" s="3">
        <f t="shared" si="176"/>
        <v>234.245847</v>
      </c>
      <c r="BP959" s="3">
        <f t="shared" si="177"/>
        <v>234.245847</v>
      </c>
      <c r="BQ959" s="3">
        <f t="shared" si="178"/>
        <v>169.20511300000001</v>
      </c>
      <c r="BR959" s="3">
        <f t="shared" si="179"/>
        <v>0</v>
      </c>
      <c r="BS959" s="3">
        <f t="shared" si="180"/>
        <v>169.54070200000001</v>
      </c>
      <c r="BT959" s="3">
        <f t="shared" si="181"/>
        <v>0</v>
      </c>
      <c r="BU959" s="3">
        <f t="shared" si="182"/>
        <v>170.07370700000001</v>
      </c>
      <c r="BV959" s="3">
        <f t="shared" si="183"/>
        <v>0</v>
      </c>
      <c r="BW959" s="3">
        <f t="shared" si="184"/>
        <v>768.16397400000005</v>
      </c>
      <c r="BX959" s="3">
        <f t="shared" si="185"/>
        <v>259.34445199999999</v>
      </c>
    </row>
    <row r="960" spans="1:76" x14ac:dyDescent="0.25">
      <c r="A960">
        <v>16</v>
      </c>
      <c r="B960" t="s">
        <v>60</v>
      </c>
      <c r="C960" t="s">
        <v>61</v>
      </c>
      <c r="D960">
        <v>2021</v>
      </c>
      <c r="E960" t="s">
        <v>62</v>
      </c>
      <c r="F960" t="s">
        <v>63</v>
      </c>
      <c r="G960">
        <v>2</v>
      </c>
      <c r="H960" t="s">
        <v>64</v>
      </c>
      <c r="I960" t="s">
        <v>3564</v>
      </c>
      <c r="J960" t="s">
        <v>1877</v>
      </c>
      <c r="K960" t="s">
        <v>1878</v>
      </c>
      <c r="L960" t="s">
        <v>3608</v>
      </c>
      <c r="M960" t="s">
        <v>1879</v>
      </c>
      <c r="N960" t="s">
        <v>3610</v>
      </c>
      <c r="O960" t="s">
        <v>68</v>
      </c>
      <c r="P960" t="s">
        <v>3615</v>
      </c>
      <c r="Q960" t="s">
        <v>69</v>
      </c>
      <c r="R960" t="s">
        <v>3859</v>
      </c>
      <c r="S960" t="s">
        <v>1889</v>
      </c>
      <c r="T960">
        <v>21</v>
      </c>
      <c r="U960">
        <v>4</v>
      </c>
      <c r="V960" t="s">
        <v>1893</v>
      </c>
      <c r="W960">
        <v>1</v>
      </c>
      <c r="X960" t="s">
        <v>72</v>
      </c>
      <c r="Y960">
        <v>1</v>
      </c>
      <c r="Z960" t="s">
        <v>73</v>
      </c>
      <c r="AA960">
        <v>1</v>
      </c>
      <c r="AB960" s="1">
        <v>65</v>
      </c>
      <c r="AC960" s="1">
        <v>42</v>
      </c>
      <c r="AD960" s="1">
        <v>64.62</v>
      </c>
      <c r="AE960" s="1">
        <v>33</v>
      </c>
      <c r="AF960" s="1">
        <v>23</v>
      </c>
      <c r="AG960" s="1">
        <v>69.7</v>
      </c>
      <c r="AH960" s="1">
        <v>15</v>
      </c>
      <c r="AI960" s="1">
        <v>0</v>
      </c>
      <c r="AJ960" s="1">
        <v>0</v>
      </c>
      <c r="AK960" s="1">
        <v>10</v>
      </c>
      <c r="AL960" s="1">
        <v>0</v>
      </c>
      <c r="AM960" s="1">
        <v>0</v>
      </c>
      <c r="AN960" s="1">
        <v>0</v>
      </c>
      <c r="AO960" s="1">
        <v>0</v>
      </c>
      <c r="AP960" s="1">
        <v>0</v>
      </c>
      <c r="AQ960" s="1">
        <v>100</v>
      </c>
      <c r="AR960" s="1">
        <v>65</v>
      </c>
      <c r="AS960" s="1">
        <v>65</v>
      </c>
      <c r="AT960" s="1">
        <v>1396684732</v>
      </c>
      <c r="AU960" s="1">
        <v>1396684732</v>
      </c>
      <c r="AV960" s="1">
        <v>100</v>
      </c>
      <c r="AW960" s="1">
        <v>323631448</v>
      </c>
      <c r="AX960" s="1">
        <v>212948751</v>
      </c>
      <c r="AY960" s="1">
        <v>65.8</v>
      </c>
      <c r="AZ960" s="1">
        <v>400000000</v>
      </c>
      <c r="BA960" s="1">
        <v>0</v>
      </c>
      <c r="BB960" s="1">
        <v>0</v>
      </c>
      <c r="BC960" s="1">
        <v>400000000</v>
      </c>
      <c r="BD960" s="1">
        <v>0</v>
      </c>
      <c r="BE960" s="1">
        <v>0</v>
      </c>
      <c r="BF960" s="1">
        <v>0</v>
      </c>
      <c r="BG960" s="1">
        <v>0</v>
      </c>
      <c r="BH960" s="1">
        <v>0</v>
      </c>
      <c r="BI960" s="1">
        <v>2520316180</v>
      </c>
      <c r="BJ960" s="1">
        <v>1609633483</v>
      </c>
      <c r="BK960" s="1">
        <v>63.87</v>
      </c>
      <c r="BL960" t="s">
        <v>1894</v>
      </c>
      <c r="BM960" s="3">
        <f t="shared" si="174"/>
        <v>1396.6847319999999</v>
      </c>
      <c r="BN960" s="3">
        <f t="shared" si="175"/>
        <v>1396.6847319999999</v>
      </c>
      <c r="BO960" s="3">
        <f t="shared" si="176"/>
        <v>323.63144799999998</v>
      </c>
      <c r="BP960" s="3">
        <f t="shared" si="177"/>
        <v>212.94875099999999</v>
      </c>
      <c r="BQ960" s="3">
        <f t="shared" si="178"/>
        <v>400</v>
      </c>
      <c r="BR960" s="3">
        <f t="shared" si="179"/>
        <v>0</v>
      </c>
      <c r="BS960" s="3">
        <f t="shared" si="180"/>
        <v>400</v>
      </c>
      <c r="BT960" s="3">
        <f t="shared" si="181"/>
        <v>0</v>
      </c>
      <c r="BU960" s="3">
        <f t="shared" si="182"/>
        <v>0</v>
      </c>
      <c r="BV960" s="3">
        <f t="shared" si="183"/>
        <v>0</v>
      </c>
      <c r="BW960" s="3">
        <f t="shared" si="184"/>
        <v>2520.3161799999998</v>
      </c>
      <c r="BX960" s="3">
        <f t="shared" si="185"/>
        <v>1609.6334829999998</v>
      </c>
    </row>
    <row r="961" spans="1:76" x14ac:dyDescent="0.25">
      <c r="A961">
        <v>16</v>
      </c>
      <c r="B961" t="s">
        <v>60</v>
      </c>
      <c r="C961" t="s">
        <v>61</v>
      </c>
      <c r="D961">
        <v>2021</v>
      </c>
      <c r="E961" t="s">
        <v>62</v>
      </c>
      <c r="F961" t="s">
        <v>63</v>
      </c>
      <c r="G961">
        <v>2</v>
      </c>
      <c r="H961" t="s">
        <v>64</v>
      </c>
      <c r="I961" t="s">
        <v>3564</v>
      </c>
      <c r="J961" t="s">
        <v>1877</v>
      </c>
      <c r="K961" t="s">
        <v>1878</v>
      </c>
      <c r="L961" t="s">
        <v>3608</v>
      </c>
      <c r="M961" t="s">
        <v>1879</v>
      </c>
      <c r="N961" t="s">
        <v>3610</v>
      </c>
      <c r="O961" t="s">
        <v>68</v>
      </c>
      <c r="P961" t="s">
        <v>3615</v>
      </c>
      <c r="Q961" t="s">
        <v>69</v>
      </c>
      <c r="R961" t="s">
        <v>3860</v>
      </c>
      <c r="S961" t="s">
        <v>1895</v>
      </c>
      <c r="T961">
        <v>14</v>
      </c>
      <c r="U961">
        <v>1</v>
      </c>
      <c r="V961" t="s">
        <v>1896</v>
      </c>
      <c r="W961">
        <v>2</v>
      </c>
      <c r="X961" t="s">
        <v>75</v>
      </c>
      <c r="Y961">
        <v>1</v>
      </c>
      <c r="Z961" t="s">
        <v>73</v>
      </c>
      <c r="AA961">
        <v>1</v>
      </c>
      <c r="AB961" s="1">
        <v>89</v>
      </c>
      <c r="AC961" s="1">
        <v>95</v>
      </c>
      <c r="AD961" s="1">
        <v>106.74</v>
      </c>
      <c r="AE961" s="1">
        <v>89</v>
      </c>
      <c r="AF961" s="1">
        <v>95</v>
      </c>
      <c r="AG961" s="1">
        <v>106.74</v>
      </c>
      <c r="AH961" s="1">
        <v>89</v>
      </c>
      <c r="AI961" s="1">
        <v>0</v>
      </c>
      <c r="AJ961" s="1">
        <v>0</v>
      </c>
      <c r="AK961" s="1">
        <v>89</v>
      </c>
      <c r="AL961" s="1">
        <v>0</v>
      </c>
      <c r="AM961" s="1">
        <v>0</v>
      </c>
      <c r="AN961" s="1">
        <v>89</v>
      </c>
      <c r="AO961" s="1">
        <v>0</v>
      </c>
      <c r="AP961" s="1">
        <v>0</v>
      </c>
      <c r="AQ961" s="1" t="s">
        <v>76</v>
      </c>
      <c r="AR961" s="1" t="s">
        <v>76</v>
      </c>
      <c r="AS961" s="1" t="s">
        <v>76</v>
      </c>
      <c r="AT961" s="1">
        <v>593342732</v>
      </c>
      <c r="AU961" s="1">
        <v>559101312</v>
      </c>
      <c r="AV961" s="1">
        <v>94.23</v>
      </c>
      <c r="AW961" s="1">
        <v>1606520349</v>
      </c>
      <c r="AX961" s="1">
        <v>1208878584</v>
      </c>
      <c r="AY961" s="1">
        <v>75.25</v>
      </c>
      <c r="AZ961" s="1">
        <v>3000000000</v>
      </c>
      <c r="BA961" s="1">
        <v>0</v>
      </c>
      <c r="BB961" s="1">
        <v>0</v>
      </c>
      <c r="BC961" s="1">
        <v>2908362480</v>
      </c>
      <c r="BD961" s="1">
        <v>0</v>
      </c>
      <c r="BE961" s="1">
        <v>0</v>
      </c>
      <c r="BF961" s="1">
        <v>2200288378</v>
      </c>
      <c r="BG961" s="1">
        <v>0</v>
      </c>
      <c r="BH961" s="1">
        <v>0</v>
      </c>
      <c r="BI961" s="1">
        <v>10308513939</v>
      </c>
      <c r="BJ961" s="1">
        <v>1767979896</v>
      </c>
      <c r="BK961" s="1">
        <v>17.149999999999999</v>
      </c>
      <c r="BL961" t="s">
        <v>1897</v>
      </c>
      <c r="BM961" s="3">
        <f t="shared" si="174"/>
        <v>593.34273199999996</v>
      </c>
      <c r="BN961" s="3">
        <f t="shared" si="175"/>
        <v>559.10131200000001</v>
      </c>
      <c r="BO961" s="3">
        <f t="shared" si="176"/>
        <v>1606.5203489999999</v>
      </c>
      <c r="BP961" s="3">
        <f t="shared" si="177"/>
        <v>1208.878584</v>
      </c>
      <c r="BQ961" s="3">
        <f t="shared" si="178"/>
        <v>3000</v>
      </c>
      <c r="BR961" s="3">
        <f t="shared" si="179"/>
        <v>0</v>
      </c>
      <c r="BS961" s="3">
        <f t="shared" si="180"/>
        <v>2908.3624799999998</v>
      </c>
      <c r="BT961" s="3">
        <f t="shared" si="181"/>
        <v>0</v>
      </c>
      <c r="BU961" s="3">
        <f t="shared" si="182"/>
        <v>2200.2883780000002</v>
      </c>
      <c r="BV961" s="3">
        <f t="shared" si="183"/>
        <v>0</v>
      </c>
      <c r="BW961" s="3">
        <f t="shared" si="184"/>
        <v>10308.513939</v>
      </c>
      <c r="BX961" s="3">
        <f t="shared" si="185"/>
        <v>1767.9798960000001</v>
      </c>
    </row>
    <row r="962" spans="1:76" x14ac:dyDescent="0.25">
      <c r="A962">
        <v>16</v>
      </c>
      <c r="B962" t="s">
        <v>60</v>
      </c>
      <c r="C962" t="s">
        <v>61</v>
      </c>
      <c r="D962">
        <v>2021</v>
      </c>
      <c r="E962" t="s">
        <v>62</v>
      </c>
      <c r="F962" t="s">
        <v>63</v>
      </c>
      <c r="G962">
        <v>2</v>
      </c>
      <c r="H962" t="s">
        <v>64</v>
      </c>
      <c r="I962" t="s">
        <v>3564</v>
      </c>
      <c r="J962" t="s">
        <v>1877</v>
      </c>
      <c r="K962" t="s">
        <v>1878</v>
      </c>
      <c r="L962" t="s">
        <v>3608</v>
      </c>
      <c r="M962" t="s">
        <v>1879</v>
      </c>
      <c r="N962" t="s">
        <v>3610</v>
      </c>
      <c r="O962" t="s">
        <v>68</v>
      </c>
      <c r="P962" t="s">
        <v>3615</v>
      </c>
      <c r="Q962" t="s">
        <v>69</v>
      </c>
      <c r="R962" t="s">
        <v>3860</v>
      </c>
      <c r="S962" t="s">
        <v>1895</v>
      </c>
      <c r="T962">
        <v>14</v>
      </c>
      <c r="U962">
        <v>2</v>
      </c>
      <c r="V962" t="s">
        <v>1898</v>
      </c>
      <c r="W962">
        <v>1</v>
      </c>
      <c r="X962" t="s">
        <v>72</v>
      </c>
      <c r="Y962">
        <v>1</v>
      </c>
      <c r="Z962" t="s">
        <v>73</v>
      </c>
      <c r="AA962">
        <v>1</v>
      </c>
      <c r="AB962" s="1">
        <v>0</v>
      </c>
      <c r="AC962" s="1">
        <v>0</v>
      </c>
      <c r="AD962" s="1">
        <v>0</v>
      </c>
      <c r="AE962" s="1">
        <v>15</v>
      </c>
      <c r="AF962" s="1">
        <v>5</v>
      </c>
      <c r="AG962" s="1">
        <v>33.33</v>
      </c>
      <c r="AH962" s="1">
        <v>25</v>
      </c>
      <c r="AI962" s="1">
        <v>0</v>
      </c>
      <c r="AJ962" s="1">
        <v>0</v>
      </c>
      <c r="AK962" s="1">
        <v>25</v>
      </c>
      <c r="AL962" s="1">
        <v>0</v>
      </c>
      <c r="AM962" s="1">
        <v>0</v>
      </c>
      <c r="AN962" s="1">
        <v>35</v>
      </c>
      <c r="AO962" s="1">
        <v>0</v>
      </c>
      <c r="AP962" s="1">
        <v>0</v>
      </c>
      <c r="AQ962" s="1">
        <v>100</v>
      </c>
      <c r="AR962" s="1">
        <v>5</v>
      </c>
      <c r="AS962" s="1">
        <v>5</v>
      </c>
      <c r="AT962" s="1">
        <v>0</v>
      </c>
      <c r="AU962" s="1">
        <v>0</v>
      </c>
      <c r="AV962" s="1">
        <v>0</v>
      </c>
      <c r="AW962" s="1">
        <v>73431300</v>
      </c>
      <c r="AX962" s="1">
        <v>73431300</v>
      </c>
      <c r="AY962" s="1">
        <v>100</v>
      </c>
      <c r="AZ962" s="1">
        <v>100000000</v>
      </c>
      <c r="BA962" s="1">
        <v>0</v>
      </c>
      <c r="BB962" s="1">
        <v>0</v>
      </c>
      <c r="BC962" s="1">
        <v>100000000</v>
      </c>
      <c r="BD962" s="1">
        <v>0</v>
      </c>
      <c r="BE962" s="1">
        <v>0</v>
      </c>
      <c r="BF962" s="1">
        <v>100000000</v>
      </c>
      <c r="BG962" s="1">
        <v>0</v>
      </c>
      <c r="BH962" s="1">
        <v>0</v>
      </c>
      <c r="BI962" s="1">
        <v>373431300</v>
      </c>
      <c r="BJ962" s="1">
        <v>73431300</v>
      </c>
      <c r="BK962" s="1">
        <v>19.66</v>
      </c>
      <c r="BM962" s="3">
        <f t="shared" si="174"/>
        <v>0</v>
      </c>
      <c r="BN962" s="3">
        <f t="shared" si="175"/>
        <v>0</v>
      </c>
      <c r="BO962" s="3">
        <f t="shared" si="176"/>
        <v>73.431299999999993</v>
      </c>
      <c r="BP962" s="3">
        <f t="shared" si="177"/>
        <v>73.431299999999993</v>
      </c>
      <c r="BQ962" s="3">
        <f t="shared" si="178"/>
        <v>100</v>
      </c>
      <c r="BR962" s="3">
        <f t="shared" si="179"/>
        <v>0</v>
      </c>
      <c r="BS962" s="3">
        <f t="shared" si="180"/>
        <v>100</v>
      </c>
      <c r="BT962" s="3">
        <f t="shared" si="181"/>
        <v>0</v>
      </c>
      <c r="BU962" s="3">
        <f t="shared" si="182"/>
        <v>100</v>
      </c>
      <c r="BV962" s="3">
        <f t="shared" si="183"/>
        <v>0</v>
      </c>
      <c r="BW962" s="3">
        <f t="shared" si="184"/>
        <v>373.43129999999996</v>
      </c>
      <c r="BX962" s="3">
        <f t="shared" si="185"/>
        <v>73.431299999999993</v>
      </c>
    </row>
    <row r="963" spans="1:76" x14ac:dyDescent="0.25">
      <c r="A963">
        <v>16</v>
      </c>
      <c r="B963" t="s">
        <v>60</v>
      </c>
      <c r="C963" t="s">
        <v>61</v>
      </c>
      <c r="D963">
        <v>2021</v>
      </c>
      <c r="E963" t="s">
        <v>62</v>
      </c>
      <c r="F963" t="s">
        <v>63</v>
      </c>
      <c r="G963">
        <v>2</v>
      </c>
      <c r="H963" t="s">
        <v>64</v>
      </c>
      <c r="I963" t="s">
        <v>3564</v>
      </c>
      <c r="J963" t="s">
        <v>1877</v>
      </c>
      <c r="K963" t="s">
        <v>1878</v>
      </c>
      <c r="L963" t="s">
        <v>3608</v>
      </c>
      <c r="M963" t="s">
        <v>1879</v>
      </c>
      <c r="N963" t="s">
        <v>3610</v>
      </c>
      <c r="O963" t="s">
        <v>68</v>
      </c>
      <c r="P963" t="s">
        <v>3615</v>
      </c>
      <c r="Q963" t="s">
        <v>69</v>
      </c>
      <c r="R963" t="s">
        <v>3860</v>
      </c>
      <c r="S963" t="s">
        <v>1895</v>
      </c>
      <c r="T963">
        <v>14</v>
      </c>
      <c r="U963">
        <v>3</v>
      </c>
      <c r="V963" t="s">
        <v>1899</v>
      </c>
      <c r="W963">
        <v>1</v>
      </c>
      <c r="X963" t="s">
        <v>72</v>
      </c>
      <c r="Y963">
        <v>1</v>
      </c>
      <c r="Z963" t="s">
        <v>73</v>
      </c>
      <c r="AA963">
        <v>1</v>
      </c>
      <c r="AB963" s="1">
        <v>0.2</v>
      </c>
      <c r="AC963" s="1">
        <v>0.2</v>
      </c>
      <c r="AD963" s="1">
        <v>100</v>
      </c>
      <c r="AE963" s="1">
        <v>0.8</v>
      </c>
      <c r="AF963" s="1">
        <v>0.08</v>
      </c>
      <c r="AG963" s="1">
        <v>10</v>
      </c>
      <c r="AH963" s="1">
        <v>0</v>
      </c>
      <c r="AI963" s="1">
        <v>0</v>
      </c>
      <c r="AJ963" s="1">
        <v>0</v>
      </c>
      <c r="AK963" s="1">
        <v>0</v>
      </c>
      <c r="AL963" s="1">
        <v>0</v>
      </c>
      <c r="AM963" s="1">
        <v>0</v>
      </c>
      <c r="AN963" s="1">
        <v>0</v>
      </c>
      <c r="AO963" s="1">
        <v>0</v>
      </c>
      <c r="AP963" s="1">
        <v>0</v>
      </c>
      <c r="AQ963" s="1">
        <v>1</v>
      </c>
      <c r="AR963" s="1">
        <v>0.28000000000000003</v>
      </c>
      <c r="AS963" s="1">
        <v>28</v>
      </c>
      <c r="AT963" s="1">
        <v>59041480</v>
      </c>
      <c r="AU963" s="1">
        <v>59041480</v>
      </c>
      <c r="AV963" s="1">
        <v>100</v>
      </c>
      <c r="AW963" s="1">
        <v>111615576</v>
      </c>
      <c r="AX963" s="1">
        <v>111615576</v>
      </c>
      <c r="AY963" s="1">
        <v>100</v>
      </c>
      <c r="AZ963" s="1">
        <v>0</v>
      </c>
      <c r="BA963" s="1">
        <v>0</v>
      </c>
      <c r="BB963" s="1">
        <v>0</v>
      </c>
      <c r="BC963" s="1">
        <v>0</v>
      </c>
      <c r="BD963" s="1">
        <v>0</v>
      </c>
      <c r="BE963" s="1">
        <v>0</v>
      </c>
      <c r="BF963" s="1">
        <v>0</v>
      </c>
      <c r="BG963" s="1">
        <v>0</v>
      </c>
      <c r="BH963" s="1">
        <v>0</v>
      </c>
      <c r="BI963" s="1">
        <v>170657056</v>
      </c>
      <c r="BJ963" s="1">
        <v>170657056</v>
      </c>
      <c r="BK963" s="1">
        <v>100</v>
      </c>
      <c r="BM963" s="3">
        <f t="shared" ref="BM963:BM1026" si="186">AT963 / 1000000</f>
        <v>59.04148</v>
      </c>
      <c r="BN963" s="3">
        <f t="shared" ref="BN963:BN1026" si="187">AU963 / 1000000</f>
        <v>59.04148</v>
      </c>
      <c r="BO963" s="3">
        <f t="shared" ref="BO963:BO1026" si="188">AW963 / 1000000</f>
        <v>111.615576</v>
      </c>
      <c r="BP963" s="3">
        <f t="shared" ref="BP963:BP1026" si="189">AX963 / 1000000</f>
        <v>111.615576</v>
      </c>
      <c r="BQ963" s="3">
        <f t="shared" ref="BQ963:BQ1026" si="190">AZ963 / 1000000</f>
        <v>0</v>
      </c>
      <c r="BR963" s="3">
        <f t="shared" ref="BR963:BR1026" si="191">BA963 / 1000000</f>
        <v>0</v>
      </c>
      <c r="BS963" s="3">
        <f t="shared" ref="BS963:BS1026" si="192">BC963 / 1000000</f>
        <v>0</v>
      </c>
      <c r="BT963" s="3">
        <f t="shared" ref="BT963:BT1026" si="193">BD963 / 1000000</f>
        <v>0</v>
      </c>
      <c r="BU963" s="3">
        <f t="shared" ref="BU963:BU1026" si="194">BF963 / 1000000</f>
        <v>0</v>
      </c>
      <c r="BV963" s="3">
        <f t="shared" ref="BV963:BV1026" si="195">BG963 / 1000000</f>
        <v>0</v>
      </c>
      <c r="BW963" s="3">
        <f t="shared" ref="BW963:BW1026" si="196">BM963+BO963+BQ963+BS963+BU963</f>
        <v>170.65705600000001</v>
      </c>
      <c r="BX963" s="3">
        <f t="shared" ref="BX963:BX1026" si="197">BN963+BP963+BR963+BT963+BV963</f>
        <v>170.65705600000001</v>
      </c>
    </row>
    <row r="964" spans="1:76" x14ac:dyDescent="0.25">
      <c r="A964">
        <v>16</v>
      </c>
      <c r="B964" t="s">
        <v>60</v>
      </c>
      <c r="C964" t="s">
        <v>61</v>
      </c>
      <c r="D964">
        <v>2021</v>
      </c>
      <c r="E964" t="s">
        <v>62</v>
      </c>
      <c r="F964" t="s">
        <v>63</v>
      </c>
      <c r="G964">
        <v>2</v>
      </c>
      <c r="H964" t="s">
        <v>64</v>
      </c>
      <c r="I964" t="s">
        <v>3564</v>
      </c>
      <c r="J964" t="s">
        <v>1877</v>
      </c>
      <c r="K964" t="s">
        <v>1878</v>
      </c>
      <c r="L964" t="s">
        <v>3608</v>
      </c>
      <c r="M964" t="s">
        <v>1879</v>
      </c>
      <c r="N964" t="s">
        <v>3610</v>
      </c>
      <c r="O964" t="s">
        <v>68</v>
      </c>
      <c r="P964" t="s">
        <v>3615</v>
      </c>
      <c r="Q964" t="s">
        <v>69</v>
      </c>
      <c r="R964" t="s">
        <v>3860</v>
      </c>
      <c r="S964" t="s">
        <v>1895</v>
      </c>
      <c r="T964">
        <v>14</v>
      </c>
      <c r="U964">
        <v>4</v>
      </c>
      <c r="V964" t="s">
        <v>1900</v>
      </c>
      <c r="W964">
        <v>1</v>
      </c>
      <c r="X964" t="s">
        <v>72</v>
      </c>
      <c r="Y964">
        <v>1</v>
      </c>
      <c r="Z964" t="s">
        <v>73</v>
      </c>
      <c r="AA964">
        <v>1</v>
      </c>
      <c r="AB964" s="1">
        <v>0</v>
      </c>
      <c r="AC964" s="1">
        <v>0</v>
      </c>
      <c r="AD964" s="1">
        <v>0</v>
      </c>
      <c r="AE964" s="1">
        <v>1000</v>
      </c>
      <c r="AF964" s="1">
        <v>0</v>
      </c>
      <c r="AG964" s="1">
        <v>0</v>
      </c>
      <c r="AH964" s="1">
        <v>1000</v>
      </c>
      <c r="AI964" s="1">
        <v>0</v>
      </c>
      <c r="AJ964" s="1">
        <v>0</v>
      </c>
      <c r="AK964" s="1">
        <v>1000</v>
      </c>
      <c r="AL964" s="1">
        <v>0</v>
      </c>
      <c r="AM964" s="1">
        <v>0</v>
      </c>
      <c r="AN964" s="1">
        <v>1000</v>
      </c>
      <c r="AO964" s="1">
        <v>0</v>
      </c>
      <c r="AP964" s="1">
        <v>0</v>
      </c>
      <c r="AQ964" s="1">
        <v>4000</v>
      </c>
      <c r="AR964" s="1">
        <v>0</v>
      </c>
      <c r="AS964" s="1">
        <v>0</v>
      </c>
      <c r="AT964" s="1">
        <v>0</v>
      </c>
      <c r="AU964" s="1">
        <v>0</v>
      </c>
      <c r="AV964" s="1">
        <v>0</v>
      </c>
      <c r="AW964" s="1">
        <v>58745040</v>
      </c>
      <c r="AX964" s="1">
        <v>0</v>
      </c>
      <c r="AY964" s="1">
        <v>0</v>
      </c>
      <c r="AZ964" s="1">
        <v>75000000</v>
      </c>
      <c r="BA964" s="1">
        <v>0</v>
      </c>
      <c r="BB964" s="1">
        <v>0</v>
      </c>
      <c r="BC964" s="1">
        <v>50000000</v>
      </c>
      <c r="BD964" s="1">
        <v>0</v>
      </c>
      <c r="BE964" s="1">
        <v>0</v>
      </c>
      <c r="BF964" s="1">
        <v>50000000</v>
      </c>
      <c r="BG964" s="1">
        <v>0</v>
      </c>
      <c r="BH964" s="1">
        <v>0</v>
      </c>
      <c r="BI964" s="1">
        <v>233745040</v>
      </c>
      <c r="BJ964" s="1">
        <v>0</v>
      </c>
      <c r="BK964" s="1">
        <v>0</v>
      </c>
      <c r="BL964" t="s">
        <v>1901</v>
      </c>
      <c r="BM964" s="3">
        <f t="shared" si="186"/>
        <v>0</v>
      </c>
      <c r="BN964" s="3">
        <f t="shared" si="187"/>
        <v>0</v>
      </c>
      <c r="BO964" s="3">
        <f t="shared" si="188"/>
        <v>58.745040000000003</v>
      </c>
      <c r="BP964" s="3">
        <f t="shared" si="189"/>
        <v>0</v>
      </c>
      <c r="BQ964" s="3">
        <f t="shared" si="190"/>
        <v>75</v>
      </c>
      <c r="BR964" s="3">
        <f t="shared" si="191"/>
        <v>0</v>
      </c>
      <c r="BS964" s="3">
        <f t="shared" si="192"/>
        <v>50</v>
      </c>
      <c r="BT964" s="3">
        <f t="shared" si="193"/>
        <v>0</v>
      </c>
      <c r="BU964" s="3">
        <f t="shared" si="194"/>
        <v>50</v>
      </c>
      <c r="BV964" s="3">
        <f t="shared" si="195"/>
        <v>0</v>
      </c>
      <c r="BW964" s="3">
        <f t="shared" si="196"/>
        <v>233.74504000000002</v>
      </c>
      <c r="BX964" s="3">
        <f t="shared" si="197"/>
        <v>0</v>
      </c>
    </row>
    <row r="965" spans="1:76" x14ac:dyDescent="0.25">
      <c r="A965">
        <v>16</v>
      </c>
      <c r="B965" t="s">
        <v>60</v>
      </c>
      <c r="C965" t="s">
        <v>61</v>
      </c>
      <c r="D965">
        <v>2021</v>
      </c>
      <c r="E965" t="s">
        <v>62</v>
      </c>
      <c r="F965" t="s">
        <v>63</v>
      </c>
      <c r="G965">
        <v>2</v>
      </c>
      <c r="H965" t="s">
        <v>64</v>
      </c>
      <c r="I965" t="s">
        <v>3564</v>
      </c>
      <c r="J965" t="s">
        <v>1877</v>
      </c>
      <c r="K965" t="s">
        <v>1878</v>
      </c>
      <c r="L965" t="s">
        <v>3608</v>
      </c>
      <c r="M965" t="s">
        <v>1879</v>
      </c>
      <c r="N965" t="s">
        <v>3610</v>
      </c>
      <c r="O965" t="s">
        <v>68</v>
      </c>
      <c r="P965" t="s">
        <v>3615</v>
      </c>
      <c r="Q965" t="s">
        <v>69</v>
      </c>
      <c r="R965" t="s">
        <v>3860</v>
      </c>
      <c r="S965" t="s">
        <v>1895</v>
      </c>
      <c r="T965">
        <v>14</v>
      </c>
      <c r="U965">
        <v>5</v>
      </c>
      <c r="V965" t="s">
        <v>1902</v>
      </c>
      <c r="W965">
        <v>1</v>
      </c>
      <c r="X965" t="s">
        <v>72</v>
      </c>
      <c r="Y965">
        <v>1</v>
      </c>
      <c r="Z965" t="s">
        <v>73</v>
      </c>
      <c r="AA965">
        <v>1</v>
      </c>
      <c r="AB965" s="1">
        <v>800</v>
      </c>
      <c r="AC965" s="1">
        <v>1183</v>
      </c>
      <c r="AD965" s="1">
        <v>147.88</v>
      </c>
      <c r="AE965" s="1">
        <v>2400</v>
      </c>
      <c r="AF965" s="1">
        <v>708</v>
      </c>
      <c r="AG965" s="1">
        <v>29.5</v>
      </c>
      <c r="AH965" s="1">
        <v>3000</v>
      </c>
      <c r="AI965" s="1">
        <v>0</v>
      </c>
      <c r="AJ965" s="1">
        <v>0</v>
      </c>
      <c r="AK965" s="1">
        <v>2000</v>
      </c>
      <c r="AL965" s="1">
        <v>0</v>
      </c>
      <c r="AM965" s="1">
        <v>0</v>
      </c>
      <c r="AN965" s="1">
        <v>800</v>
      </c>
      <c r="AO965" s="1">
        <v>0</v>
      </c>
      <c r="AP965" s="1">
        <v>0</v>
      </c>
      <c r="AQ965" s="1">
        <v>9000</v>
      </c>
      <c r="AR965" s="1">
        <v>1891</v>
      </c>
      <c r="AS965" s="1">
        <v>21.01</v>
      </c>
      <c r="AT965" s="1">
        <v>460000000</v>
      </c>
      <c r="AU965" s="1">
        <v>456675089</v>
      </c>
      <c r="AV965" s="1">
        <v>99.28</v>
      </c>
      <c r="AW965" s="1">
        <v>389185890</v>
      </c>
      <c r="AX965" s="1">
        <v>389185890</v>
      </c>
      <c r="AY965" s="1">
        <v>100</v>
      </c>
      <c r="AZ965" s="1">
        <v>400000000</v>
      </c>
      <c r="BA965" s="1">
        <v>0</v>
      </c>
      <c r="BB965" s="1">
        <v>0</v>
      </c>
      <c r="BC965" s="1">
        <v>300000000</v>
      </c>
      <c r="BD965" s="1">
        <v>0</v>
      </c>
      <c r="BE965" s="1">
        <v>0</v>
      </c>
      <c r="BF965" s="1">
        <v>200000000</v>
      </c>
      <c r="BG965" s="1">
        <v>0</v>
      </c>
      <c r="BH965" s="1">
        <v>0</v>
      </c>
      <c r="BI965" s="1">
        <v>1749185890</v>
      </c>
      <c r="BJ965" s="1">
        <v>845860979</v>
      </c>
      <c r="BK965" s="1">
        <v>48.36</v>
      </c>
      <c r="BM965" s="3">
        <f t="shared" si="186"/>
        <v>460</v>
      </c>
      <c r="BN965" s="3">
        <f t="shared" si="187"/>
        <v>456.67508900000001</v>
      </c>
      <c r="BO965" s="3">
        <f t="shared" si="188"/>
        <v>389.18588999999997</v>
      </c>
      <c r="BP965" s="3">
        <f t="shared" si="189"/>
        <v>389.18588999999997</v>
      </c>
      <c r="BQ965" s="3">
        <f t="shared" si="190"/>
        <v>400</v>
      </c>
      <c r="BR965" s="3">
        <f t="shared" si="191"/>
        <v>0</v>
      </c>
      <c r="BS965" s="3">
        <f t="shared" si="192"/>
        <v>300</v>
      </c>
      <c r="BT965" s="3">
        <f t="shared" si="193"/>
        <v>0</v>
      </c>
      <c r="BU965" s="3">
        <f t="shared" si="194"/>
        <v>200</v>
      </c>
      <c r="BV965" s="3">
        <f t="shared" si="195"/>
        <v>0</v>
      </c>
      <c r="BW965" s="3">
        <f t="shared" si="196"/>
        <v>1749.18589</v>
      </c>
      <c r="BX965" s="3">
        <f t="shared" si="197"/>
        <v>845.86097900000004</v>
      </c>
    </row>
    <row r="966" spans="1:76" x14ac:dyDescent="0.25">
      <c r="A966">
        <v>16</v>
      </c>
      <c r="B966" t="s">
        <v>60</v>
      </c>
      <c r="C966" t="s">
        <v>61</v>
      </c>
      <c r="D966">
        <v>2021</v>
      </c>
      <c r="E966" t="s">
        <v>62</v>
      </c>
      <c r="F966" t="s">
        <v>63</v>
      </c>
      <c r="G966">
        <v>2</v>
      </c>
      <c r="H966" t="s">
        <v>64</v>
      </c>
      <c r="I966" t="s">
        <v>3564</v>
      </c>
      <c r="J966" t="s">
        <v>1877</v>
      </c>
      <c r="K966" t="s">
        <v>1878</v>
      </c>
      <c r="L966" t="s">
        <v>3608</v>
      </c>
      <c r="M966" t="s">
        <v>1879</v>
      </c>
      <c r="N966" t="s">
        <v>3610</v>
      </c>
      <c r="O966" t="s">
        <v>68</v>
      </c>
      <c r="P966" t="s">
        <v>3615</v>
      </c>
      <c r="Q966" t="s">
        <v>69</v>
      </c>
      <c r="R966" t="s">
        <v>3860</v>
      </c>
      <c r="S966" t="s">
        <v>1895</v>
      </c>
      <c r="T966">
        <v>14</v>
      </c>
      <c r="U966">
        <v>6</v>
      </c>
      <c r="V966" t="s">
        <v>1903</v>
      </c>
      <c r="W966">
        <v>1</v>
      </c>
      <c r="X966" t="s">
        <v>72</v>
      </c>
      <c r="Y966">
        <v>1</v>
      </c>
      <c r="Z966" t="s">
        <v>73</v>
      </c>
      <c r="AA966">
        <v>1</v>
      </c>
      <c r="AB966" s="1">
        <v>0</v>
      </c>
      <c r="AC966" s="1">
        <v>0</v>
      </c>
      <c r="AD966" s="1">
        <v>0</v>
      </c>
      <c r="AE966" s="1">
        <v>1</v>
      </c>
      <c r="AF966" s="1">
        <v>1</v>
      </c>
      <c r="AG966" s="1">
        <v>100</v>
      </c>
      <c r="AH966" s="1">
        <v>1</v>
      </c>
      <c r="AI966" s="1">
        <v>0</v>
      </c>
      <c r="AJ966" s="1">
        <v>0</v>
      </c>
      <c r="AK966" s="1">
        <v>1</v>
      </c>
      <c r="AL966" s="1">
        <v>0</v>
      </c>
      <c r="AM966" s="1">
        <v>0</v>
      </c>
      <c r="AN966" s="1">
        <v>1</v>
      </c>
      <c r="AO966" s="1">
        <v>0</v>
      </c>
      <c r="AP966" s="1">
        <v>0</v>
      </c>
      <c r="AQ966" s="1">
        <v>4</v>
      </c>
      <c r="AR966" s="1">
        <v>1</v>
      </c>
      <c r="AS966" s="1">
        <v>25</v>
      </c>
      <c r="AT966" s="1">
        <v>0</v>
      </c>
      <c r="AU966" s="1">
        <v>0</v>
      </c>
      <c r="AV966" s="1">
        <v>0</v>
      </c>
      <c r="AW966" s="1">
        <v>64619544</v>
      </c>
      <c r="AX966" s="1">
        <v>64619544</v>
      </c>
      <c r="AY966" s="1">
        <v>100</v>
      </c>
      <c r="AZ966" s="1">
        <v>25000000</v>
      </c>
      <c r="BA966" s="1">
        <v>0</v>
      </c>
      <c r="BB966" s="1">
        <v>0</v>
      </c>
      <c r="BC966" s="1">
        <v>25000000</v>
      </c>
      <c r="BD966" s="1">
        <v>0</v>
      </c>
      <c r="BE966" s="1">
        <v>0</v>
      </c>
      <c r="BF966" s="1">
        <v>25000000</v>
      </c>
      <c r="BG966" s="1">
        <v>0</v>
      </c>
      <c r="BH966" s="1">
        <v>0</v>
      </c>
      <c r="BI966" s="1">
        <v>139619544</v>
      </c>
      <c r="BJ966" s="1">
        <v>64619544</v>
      </c>
      <c r="BK966" s="1">
        <v>46.28</v>
      </c>
      <c r="BM966" s="3">
        <f t="shared" si="186"/>
        <v>0</v>
      </c>
      <c r="BN966" s="3">
        <f t="shared" si="187"/>
        <v>0</v>
      </c>
      <c r="BO966" s="3">
        <f t="shared" si="188"/>
        <v>64.619544000000005</v>
      </c>
      <c r="BP966" s="3">
        <f t="shared" si="189"/>
        <v>64.619544000000005</v>
      </c>
      <c r="BQ966" s="3">
        <f t="shared" si="190"/>
        <v>25</v>
      </c>
      <c r="BR966" s="3">
        <f t="shared" si="191"/>
        <v>0</v>
      </c>
      <c r="BS966" s="3">
        <f t="shared" si="192"/>
        <v>25</v>
      </c>
      <c r="BT966" s="3">
        <f t="shared" si="193"/>
        <v>0</v>
      </c>
      <c r="BU966" s="3">
        <f t="shared" si="194"/>
        <v>25</v>
      </c>
      <c r="BV966" s="3">
        <f t="shared" si="195"/>
        <v>0</v>
      </c>
      <c r="BW966" s="3">
        <f t="shared" si="196"/>
        <v>139.61954400000002</v>
      </c>
      <c r="BX966" s="3">
        <f t="shared" si="197"/>
        <v>64.619544000000005</v>
      </c>
    </row>
    <row r="967" spans="1:76" x14ac:dyDescent="0.25">
      <c r="A967">
        <v>16</v>
      </c>
      <c r="B967" t="s">
        <v>60</v>
      </c>
      <c r="C967" t="s">
        <v>61</v>
      </c>
      <c r="D967">
        <v>2021</v>
      </c>
      <c r="E967" t="s">
        <v>62</v>
      </c>
      <c r="F967" t="s">
        <v>63</v>
      </c>
      <c r="G967">
        <v>2</v>
      </c>
      <c r="H967" t="s">
        <v>64</v>
      </c>
      <c r="I967" t="s">
        <v>3564</v>
      </c>
      <c r="J967" t="s">
        <v>1877</v>
      </c>
      <c r="K967" t="s">
        <v>1878</v>
      </c>
      <c r="L967" t="s">
        <v>3608</v>
      </c>
      <c r="M967" t="s">
        <v>1879</v>
      </c>
      <c r="N967" t="s">
        <v>3610</v>
      </c>
      <c r="O967" t="s">
        <v>68</v>
      </c>
      <c r="P967" t="s">
        <v>3615</v>
      </c>
      <c r="Q967" t="s">
        <v>69</v>
      </c>
      <c r="R967" t="s">
        <v>3860</v>
      </c>
      <c r="S967" t="s">
        <v>1895</v>
      </c>
      <c r="T967">
        <v>14</v>
      </c>
      <c r="U967">
        <v>7</v>
      </c>
      <c r="V967" t="s">
        <v>1904</v>
      </c>
      <c r="W967">
        <v>1</v>
      </c>
      <c r="X967" t="s">
        <v>72</v>
      </c>
      <c r="Y967">
        <v>1</v>
      </c>
      <c r="Z967" t="s">
        <v>73</v>
      </c>
      <c r="AA967">
        <v>1</v>
      </c>
      <c r="AB967" s="1">
        <v>0</v>
      </c>
      <c r="AC967" s="1">
        <v>0</v>
      </c>
      <c r="AD967" s="1">
        <v>0</v>
      </c>
      <c r="AE967" s="1">
        <v>2500</v>
      </c>
      <c r="AF967" s="1">
        <v>1314</v>
      </c>
      <c r="AG967" s="1">
        <v>52.56</v>
      </c>
      <c r="AH967" s="1">
        <v>2500</v>
      </c>
      <c r="AI967" s="1">
        <v>0</v>
      </c>
      <c r="AJ967" s="1">
        <v>0</v>
      </c>
      <c r="AK967" s="1">
        <v>2000</v>
      </c>
      <c r="AL967" s="1">
        <v>0</v>
      </c>
      <c r="AM967" s="1">
        <v>0</v>
      </c>
      <c r="AN967" s="1">
        <v>1000</v>
      </c>
      <c r="AO967" s="1">
        <v>0</v>
      </c>
      <c r="AP967" s="1">
        <v>0</v>
      </c>
      <c r="AQ967" s="1">
        <v>8000</v>
      </c>
      <c r="AR967" s="1">
        <v>1314</v>
      </c>
      <c r="AS967" s="1">
        <v>16.43</v>
      </c>
      <c r="AT967" s="1">
        <v>0</v>
      </c>
      <c r="AU967" s="1">
        <v>0</v>
      </c>
      <c r="AV967" s="1">
        <v>0</v>
      </c>
      <c r="AW967" s="1">
        <v>102803820</v>
      </c>
      <c r="AX967" s="1">
        <v>102803820</v>
      </c>
      <c r="AY967" s="1">
        <v>100</v>
      </c>
      <c r="AZ967" s="1">
        <v>150000000</v>
      </c>
      <c r="BA967" s="1">
        <v>0</v>
      </c>
      <c r="BB967" s="1">
        <v>0</v>
      </c>
      <c r="BC967" s="1">
        <v>130000000</v>
      </c>
      <c r="BD967" s="1">
        <v>0</v>
      </c>
      <c r="BE967" s="1">
        <v>0</v>
      </c>
      <c r="BF967" s="1">
        <v>70000000</v>
      </c>
      <c r="BG967" s="1">
        <v>0</v>
      </c>
      <c r="BH967" s="1">
        <v>0</v>
      </c>
      <c r="BI967" s="1">
        <v>452803820</v>
      </c>
      <c r="BJ967" s="1">
        <v>102803820</v>
      </c>
      <c r="BK967" s="1">
        <v>22.7</v>
      </c>
      <c r="BM967" s="3">
        <f t="shared" si="186"/>
        <v>0</v>
      </c>
      <c r="BN967" s="3">
        <f t="shared" si="187"/>
        <v>0</v>
      </c>
      <c r="BO967" s="3">
        <f t="shared" si="188"/>
        <v>102.80382</v>
      </c>
      <c r="BP967" s="3">
        <f t="shared" si="189"/>
        <v>102.80382</v>
      </c>
      <c r="BQ967" s="3">
        <f t="shared" si="190"/>
        <v>150</v>
      </c>
      <c r="BR967" s="3">
        <f t="shared" si="191"/>
        <v>0</v>
      </c>
      <c r="BS967" s="3">
        <f t="shared" si="192"/>
        <v>130</v>
      </c>
      <c r="BT967" s="3">
        <f t="shared" si="193"/>
        <v>0</v>
      </c>
      <c r="BU967" s="3">
        <f t="shared" si="194"/>
        <v>70</v>
      </c>
      <c r="BV967" s="3">
        <f t="shared" si="195"/>
        <v>0</v>
      </c>
      <c r="BW967" s="3">
        <f t="shared" si="196"/>
        <v>452.80381999999997</v>
      </c>
      <c r="BX967" s="3">
        <f t="shared" si="197"/>
        <v>102.80382</v>
      </c>
    </row>
    <row r="968" spans="1:76" x14ac:dyDescent="0.25">
      <c r="A968">
        <v>16</v>
      </c>
      <c r="B968" t="s">
        <v>60</v>
      </c>
      <c r="C968" t="s">
        <v>61</v>
      </c>
      <c r="D968">
        <v>2021</v>
      </c>
      <c r="E968" t="s">
        <v>62</v>
      </c>
      <c r="F968" t="s">
        <v>63</v>
      </c>
      <c r="G968">
        <v>2</v>
      </c>
      <c r="H968" t="s">
        <v>64</v>
      </c>
      <c r="I968" t="s">
        <v>3564</v>
      </c>
      <c r="J968" t="s">
        <v>1877</v>
      </c>
      <c r="K968" t="s">
        <v>1878</v>
      </c>
      <c r="L968" t="s">
        <v>3608</v>
      </c>
      <c r="M968" t="s">
        <v>1879</v>
      </c>
      <c r="N968" t="s">
        <v>3610</v>
      </c>
      <c r="O968" t="s">
        <v>68</v>
      </c>
      <c r="P968" t="s">
        <v>3615</v>
      </c>
      <c r="Q968" t="s">
        <v>69</v>
      </c>
      <c r="R968" t="s">
        <v>3860</v>
      </c>
      <c r="S968" t="s">
        <v>1895</v>
      </c>
      <c r="T968">
        <v>14</v>
      </c>
      <c r="U968">
        <v>8</v>
      </c>
      <c r="V968" t="s">
        <v>1905</v>
      </c>
      <c r="W968">
        <v>1</v>
      </c>
      <c r="X968" t="s">
        <v>72</v>
      </c>
      <c r="Y968">
        <v>1</v>
      </c>
      <c r="Z968" t="s">
        <v>73</v>
      </c>
      <c r="AA968">
        <v>1</v>
      </c>
      <c r="AB968" s="1">
        <v>0</v>
      </c>
      <c r="AC968" s="1">
        <v>0</v>
      </c>
      <c r="AD968" s="1">
        <v>0</v>
      </c>
      <c r="AE968" s="1">
        <v>25</v>
      </c>
      <c r="AF968" s="1">
        <v>2.5</v>
      </c>
      <c r="AG968" s="1">
        <v>10</v>
      </c>
      <c r="AH968" s="1">
        <v>25</v>
      </c>
      <c r="AI968" s="1">
        <v>0</v>
      </c>
      <c r="AJ968" s="1">
        <v>0</v>
      </c>
      <c r="AK968" s="1">
        <v>25</v>
      </c>
      <c r="AL968" s="1">
        <v>0</v>
      </c>
      <c r="AM968" s="1">
        <v>0</v>
      </c>
      <c r="AN968" s="1">
        <v>25</v>
      </c>
      <c r="AO968" s="1">
        <v>0</v>
      </c>
      <c r="AP968" s="1">
        <v>0</v>
      </c>
      <c r="AQ968" s="1">
        <v>100</v>
      </c>
      <c r="AR968" s="1">
        <v>2.5</v>
      </c>
      <c r="AS968" s="1">
        <v>2.5</v>
      </c>
      <c r="AT968" s="1">
        <v>0</v>
      </c>
      <c r="AU968" s="1">
        <v>0</v>
      </c>
      <c r="AV968" s="1">
        <v>0</v>
      </c>
      <c r="AW968" s="1">
        <v>220293900</v>
      </c>
      <c r="AX968" s="1">
        <v>110146950</v>
      </c>
      <c r="AY968" s="1">
        <v>50</v>
      </c>
      <c r="AZ968" s="1">
        <v>50000000</v>
      </c>
      <c r="BA968" s="1">
        <v>0</v>
      </c>
      <c r="BB968" s="1">
        <v>0</v>
      </c>
      <c r="BC968" s="1">
        <v>50000000</v>
      </c>
      <c r="BD968" s="1">
        <v>0</v>
      </c>
      <c r="BE968" s="1">
        <v>0</v>
      </c>
      <c r="BF968" s="1">
        <v>50000000</v>
      </c>
      <c r="BG968" s="1">
        <v>0</v>
      </c>
      <c r="BH968" s="1">
        <v>0</v>
      </c>
      <c r="BI968" s="1">
        <v>370293900</v>
      </c>
      <c r="BJ968" s="1">
        <v>110146950</v>
      </c>
      <c r="BK968" s="1">
        <v>29.75</v>
      </c>
      <c r="BM968" s="3">
        <f t="shared" si="186"/>
        <v>0</v>
      </c>
      <c r="BN968" s="3">
        <f t="shared" si="187"/>
        <v>0</v>
      </c>
      <c r="BO968" s="3">
        <f t="shared" si="188"/>
        <v>220.29390000000001</v>
      </c>
      <c r="BP968" s="3">
        <f t="shared" si="189"/>
        <v>110.14695</v>
      </c>
      <c r="BQ968" s="3">
        <f t="shared" si="190"/>
        <v>50</v>
      </c>
      <c r="BR968" s="3">
        <f t="shared" si="191"/>
        <v>0</v>
      </c>
      <c r="BS968" s="3">
        <f t="shared" si="192"/>
        <v>50</v>
      </c>
      <c r="BT968" s="3">
        <f t="shared" si="193"/>
        <v>0</v>
      </c>
      <c r="BU968" s="3">
        <f t="shared" si="194"/>
        <v>50</v>
      </c>
      <c r="BV968" s="3">
        <f t="shared" si="195"/>
        <v>0</v>
      </c>
      <c r="BW968" s="3">
        <f t="shared" si="196"/>
        <v>370.29390000000001</v>
      </c>
      <c r="BX968" s="3">
        <f t="shared" si="197"/>
        <v>110.14695</v>
      </c>
    </row>
    <row r="969" spans="1:76" x14ac:dyDescent="0.25">
      <c r="A969">
        <v>16</v>
      </c>
      <c r="B969" t="s">
        <v>60</v>
      </c>
      <c r="C969" t="s">
        <v>61</v>
      </c>
      <c r="D969">
        <v>2021</v>
      </c>
      <c r="E969" t="s">
        <v>62</v>
      </c>
      <c r="F969" t="s">
        <v>63</v>
      </c>
      <c r="G969">
        <v>2</v>
      </c>
      <c r="H969" t="s">
        <v>64</v>
      </c>
      <c r="I969" t="s">
        <v>3564</v>
      </c>
      <c r="J969" t="s">
        <v>1877</v>
      </c>
      <c r="K969" t="s">
        <v>1878</v>
      </c>
      <c r="L969" t="s">
        <v>3608</v>
      </c>
      <c r="M969" t="s">
        <v>1879</v>
      </c>
      <c r="N969" t="s">
        <v>3610</v>
      </c>
      <c r="O969" t="s">
        <v>68</v>
      </c>
      <c r="P969" t="s">
        <v>3615</v>
      </c>
      <c r="Q969" t="s">
        <v>69</v>
      </c>
      <c r="R969" t="s">
        <v>3860</v>
      </c>
      <c r="S969" t="s">
        <v>1895</v>
      </c>
      <c r="T969">
        <v>14</v>
      </c>
      <c r="U969">
        <v>9</v>
      </c>
      <c r="V969" t="s">
        <v>1906</v>
      </c>
      <c r="W969">
        <v>1</v>
      </c>
      <c r="X969" t="s">
        <v>72</v>
      </c>
      <c r="Y969">
        <v>1</v>
      </c>
      <c r="Z969" t="s">
        <v>73</v>
      </c>
      <c r="AA969">
        <v>1</v>
      </c>
      <c r="AB969" s="1">
        <v>10</v>
      </c>
      <c r="AC969" s="1">
        <v>10</v>
      </c>
      <c r="AD969" s="1">
        <v>100</v>
      </c>
      <c r="AE969" s="1">
        <v>20</v>
      </c>
      <c r="AF969" s="1">
        <v>2.2000000000000002</v>
      </c>
      <c r="AG969" s="1">
        <v>11</v>
      </c>
      <c r="AH969" s="1">
        <v>30</v>
      </c>
      <c r="AI969" s="1">
        <v>0</v>
      </c>
      <c r="AJ969" s="1">
        <v>0</v>
      </c>
      <c r="AK969" s="1">
        <v>20</v>
      </c>
      <c r="AL969" s="1">
        <v>0</v>
      </c>
      <c r="AM969" s="1">
        <v>0</v>
      </c>
      <c r="AN969" s="1">
        <v>20</v>
      </c>
      <c r="AO969" s="1">
        <v>0</v>
      </c>
      <c r="AP969" s="1">
        <v>0</v>
      </c>
      <c r="AQ969" s="1">
        <v>100</v>
      </c>
      <c r="AR969" s="1">
        <v>12.2</v>
      </c>
      <c r="AS969" s="1">
        <v>12.2</v>
      </c>
      <c r="AT969" s="1">
        <v>44818938</v>
      </c>
      <c r="AU969" s="1">
        <v>44818938</v>
      </c>
      <c r="AV969" s="1">
        <v>100</v>
      </c>
      <c r="AW969" s="1">
        <v>308411535</v>
      </c>
      <c r="AX969" s="1">
        <v>299232548</v>
      </c>
      <c r="AY969" s="1">
        <v>97.02</v>
      </c>
      <c r="AZ969" s="1">
        <v>160000000</v>
      </c>
      <c r="BA969" s="1">
        <v>0</v>
      </c>
      <c r="BB969" s="1">
        <v>0</v>
      </c>
      <c r="BC969" s="1">
        <v>160000000</v>
      </c>
      <c r="BD969" s="1">
        <v>0</v>
      </c>
      <c r="BE969" s="1">
        <v>0</v>
      </c>
      <c r="BF969" s="1">
        <v>160000000</v>
      </c>
      <c r="BG969" s="1">
        <v>0</v>
      </c>
      <c r="BH969" s="1">
        <v>0</v>
      </c>
      <c r="BI969" s="1">
        <v>833230473</v>
      </c>
      <c r="BJ969" s="1">
        <v>344051486</v>
      </c>
      <c r="BK969" s="1">
        <v>41.29</v>
      </c>
      <c r="BM969" s="3">
        <f t="shared" si="186"/>
        <v>44.818938000000003</v>
      </c>
      <c r="BN969" s="3">
        <f t="shared" si="187"/>
        <v>44.818938000000003</v>
      </c>
      <c r="BO969" s="3">
        <f t="shared" si="188"/>
        <v>308.41153500000001</v>
      </c>
      <c r="BP969" s="3">
        <f t="shared" si="189"/>
        <v>299.23254800000001</v>
      </c>
      <c r="BQ969" s="3">
        <f t="shared" si="190"/>
        <v>160</v>
      </c>
      <c r="BR969" s="3">
        <f t="shared" si="191"/>
        <v>0</v>
      </c>
      <c r="BS969" s="3">
        <f t="shared" si="192"/>
        <v>160</v>
      </c>
      <c r="BT969" s="3">
        <f t="shared" si="193"/>
        <v>0</v>
      </c>
      <c r="BU969" s="3">
        <f t="shared" si="194"/>
        <v>160</v>
      </c>
      <c r="BV969" s="3">
        <f t="shared" si="195"/>
        <v>0</v>
      </c>
      <c r="BW969" s="3">
        <f t="shared" si="196"/>
        <v>833.23047300000007</v>
      </c>
      <c r="BX969" s="3">
        <f t="shared" si="197"/>
        <v>344.05148600000001</v>
      </c>
    </row>
    <row r="970" spans="1:76" x14ac:dyDescent="0.25">
      <c r="A970">
        <v>16</v>
      </c>
      <c r="B970" t="s">
        <v>60</v>
      </c>
      <c r="C970" t="s">
        <v>61</v>
      </c>
      <c r="D970">
        <v>2021</v>
      </c>
      <c r="E970" t="s">
        <v>62</v>
      </c>
      <c r="F970" t="s">
        <v>63</v>
      </c>
      <c r="G970">
        <v>2</v>
      </c>
      <c r="H970" t="s">
        <v>64</v>
      </c>
      <c r="I970" t="s">
        <v>3564</v>
      </c>
      <c r="J970" t="s">
        <v>1877</v>
      </c>
      <c r="K970" t="s">
        <v>1878</v>
      </c>
      <c r="L970" t="s">
        <v>3608</v>
      </c>
      <c r="M970" t="s">
        <v>1879</v>
      </c>
      <c r="N970" t="s">
        <v>3610</v>
      </c>
      <c r="O970" t="s">
        <v>68</v>
      </c>
      <c r="P970" t="s">
        <v>3615</v>
      </c>
      <c r="Q970" t="s">
        <v>69</v>
      </c>
      <c r="R970" t="s">
        <v>3860</v>
      </c>
      <c r="S970" t="s">
        <v>1895</v>
      </c>
      <c r="T970">
        <v>14</v>
      </c>
      <c r="U970">
        <v>10</v>
      </c>
      <c r="V970" t="s">
        <v>1907</v>
      </c>
      <c r="W970">
        <v>1</v>
      </c>
      <c r="X970" t="s">
        <v>72</v>
      </c>
      <c r="Y970">
        <v>1</v>
      </c>
      <c r="Z970" t="s">
        <v>73</v>
      </c>
      <c r="AA970">
        <v>1</v>
      </c>
      <c r="AB970" s="1">
        <v>0</v>
      </c>
      <c r="AC970" s="1">
        <v>0</v>
      </c>
      <c r="AD970" s="1">
        <v>0</v>
      </c>
      <c r="AE970" s="1">
        <v>25</v>
      </c>
      <c r="AF970" s="1">
        <v>1</v>
      </c>
      <c r="AG970" s="1">
        <v>4</v>
      </c>
      <c r="AH970" s="1">
        <v>25</v>
      </c>
      <c r="AI970" s="1">
        <v>0</v>
      </c>
      <c r="AJ970" s="1">
        <v>0</v>
      </c>
      <c r="AK970" s="1">
        <v>25</v>
      </c>
      <c r="AL970" s="1">
        <v>0</v>
      </c>
      <c r="AM970" s="1">
        <v>0</v>
      </c>
      <c r="AN970" s="1">
        <v>25</v>
      </c>
      <c r="AO970" s="1">
        <v>0</v>
      </c>
      <c r="AP970" s="1">
        <v>0</v>
      </c>
      <c r="AQ970" s="1">
        <v>100</v>
      </c>
      <c r="AR970" s="1">
        <v>1</v>
      </c>
      <c r="AS970" s="1">
        <v>1</v>
      </c>
      <c r="AT970" s="1">
        <v>0</v>
      </c>
      <c r="AU970" s="1">
        <v>0</v>
      </c>
      <c r="AV970" s="1">
        <v>0</v>
      </c>
      <c r="AW970" s="1">
        <v>260147021</v>
      </c>
      <c r="AX970" s="1">
        <v>0</v>
      </c>
      <c r="AY970" s="1">
        <v>0</v>
      </c>
      <c r="AZ970" s="1">
        <v>100000000</v>
      </c>
      <c r="BA970" s="1">
        <v>0</v>
      </c>
      <c r="BB970" s="1">
        <v>0</v>
      </c>
      <c r="BC970" s="1">
        <v>100000000</v>
      </c>
      <c r="BD970" s="1">
        <v>0</v>
      </c>
      <c r="BE970" s="1">
        <v>0</v>
      </c>
      <c r="BF970" s="1">
        <v>100000000</v>
      </c>
      <c r="BG970" s="1">
        <v>0</v>
      </c>
      <c r="BH970" s="1">
        <v>0</v>
      </c>
      <c r="BI970" s="1">
        <v>560147021</v>
      </c>
      <c r="BJ970" s="1">
        <v>0</v>
      </c>
      <c r="BK970" s="1">
        <v>0</v>
      </c>
      <c r="BM970" s="3">
        <f t="shared" si="186"/>
        <v>0</v>
      </c>
      <c r="BN970" s="3">
        <f t="shared" si="187"/>
        <v>0</v>
      </c>
      <c r="BO970" s="3">
        <f t="shared" si="188"/>
        <v>260.147021</v>
      </c>
      <c r="BP970" s="3">
        <f t="shared" si="189"/>
        <v>0</v>
      </c>
      <c r="BQ970" s="3">
        <f t="shared" si="190"/>
        <v>100</v>
      </c>
      <c r="BR970" s="3">
        <f t="shared" si="191"/>
        <v>0</v>
      </c>
      <c r="BS970" s="3">
        <f t="shared" si="192"/>
        <v>100</v>
      </c>
      <c r="BT970" s="3">
        <f t="shared" si="193"/>
        <v>0</v>
      </c>
      <c r="BU970" s="3">
        <f t="shared" si="194"/>
        <v>100</v>
      </c>
      <c r="BV970" s="3">
        <f t="shared" si="195"/>
        <v>0</v>
      </c>
      <c r="BW970" s="3">
        <f t="shared" si="196"/>
        <v>560.147021</v>
      </c>
      <c r="BX970" s="3">
        <f t="shared" si="197"/>
        <v>0</v>
      </c>
    </row>
    <row r="971" spans="1:76" x14ac:dyDescent="0.25">
      <c r="A971">
        <v>16</v>
      </c>
      <c r="B971" t="s">
        <v>60</v>
      </c>
      <c r="C971" t="s">
        <v>61</v>
      </c>
      <c r="D971">
        <v>2021</v>
      </c>
      <c r="E971" t="s">
        <v>62</v>
      </c>
      <c r="F971" t="s">
        <v>63</v>
      </c>
      <c r="G971">
        <v>2</v>
      </c>
      <c r="H971" t="s">
        <v>64</v>
      </c>
      <c r="I971" t="s">
        <v>3564</v>
      </c>
      <c r="J971" t="s">
        <v>1877</v>
      </c>
      <c r="K971" t="s">
        <v>1878</v>
      </c>
      <c r="L971" t="s">
        <v>3608</v>
      </c>
      <c r="M971" t="s">
        <v>1879</v>
      </c>
      <c r="N971" t="s">
        <v>3610</v>
      </c>
      <c r="O971" t="s">
        <v>68</v>
      </c>
      <c r="P971" t="s">
        <v>3615</v>
      </c>
      <c r="Q971" t="s">
        <v>69</v>
      </c>
      <c r="R971" t="s">
        <v>3860</v>
      </c>
      <c r="S971" t="s">
        <v>1895</v>
      </c>
      <c r="T971">
        <v>14</v>
      </c>
      <c r="U971">
        <v>11</v>
      </c>
      <c r="V971" t="s">
        <v>1908</v>
      </c>
      <c r="W971">
        <v>1</v>
      </c>
      <c r="X971" t="s">
        <v>72</v>
      </c>
      <c r="Y971">
        <v>1</v>
      </c>
      <c r="Z971" t="s">
        <v>73</v>
      </c>
      <c r="AA971">
        <v>1</v>
      </c>
      <c r="AB971" s="1">
        <v>0</v>
      </c>
      <c r="AC971" s="1">
        <v>0</v>
      </c>
      <c r="AD971" s="1">
        <v>0</v>
      </c>
      <c r="AE971" s="1">
        <v>2</v>
      </c>
      <c r="AF971" s="1">
        <v>0</v>
      </c>
      <c r="AG971" s="1">
        <v>0</v>
      </c>
      <c r="AH971" s="1">
        <v>2</v>
      </c>
      <c r="AI971" s="1">
        <v>0</v>
      </c>
      <c r="AJ971" s="1">
        <v>0</v>
      </c>
      <c r="AK971" s="1">
        <v>2</v>
      </c>
      <c r="AL971" s="1">
        <v>0</v>
      </c>
      <c r="AM971" s="1">
        <v>0</v>
      </c>
      <c r="AN971" s="1">
        <v>2</v>
      </c>
      <c r="AO971" s="1">
        <v>0</v>
      </c>
      <c r="AP971" s="1">
        <v>0</v>
      </c>
      <c r="AQ971" s="1">
        <v>8</v>
      </c>
      <c r="AR971" s="1">
        <v>0</v>
      </c>
      <c r="AS971" s="1">
        <v>0</v>
      </c>
      <c r="AT971" s="1">
        <v>0</v>
      </c>
      <c r="AU971" s="1">
        <v>0</v>
      </c>
      <c r="AV971" s="1">
        <v>0</v>
      </c>
      <c r="AW971" s="1">
        <v>66088170</v>
      </c>
      <c r="AX971" s="1">
        <v>0</v>
      </c>
      <c r="AY971" s="1">
        <v>0</v>
      </c>
      <c r="AZ971" s="1">
        <v>50000000</v>
      </c>
      <c r="BA971" s="1">
        <v>0</v>
      </c>
      <c r="BB971" s="1">
        <v>0</v>
      </c>
      <c r="BC971" s="1">
        <v>50000000</v>
      </c>
      <c r="BD971" s="1">
        <v>0</v>
      </c>
      <c r="BE971" s="1">
        <v>0</v>
      </c>
      <c r="BF971" s="1">
        <v>50000000</v>
      </c>
      <c r="BG971" s="1">
        <v>0</v>
      </c>
      <c r="BH971" s="1">
        <v>0</v>
      </c>
      <c r="BI971" s="1">
        <v>216088170</v>
      </c>
      <c r="BJ971" s="1">
        <v>0</v>
      </c>
      <c r="BK971" s="1">
        <v>0</v>
      </c>
      <c r="BL971" t="s">
        <v>1901</v>
      </c>
      <c r="BM971" s="3">
        <f t="shared" si="186"/>
        <v>0</v>
      </c>
      <c r="BN971" s="3">
        <f t="shared" si="187"/>
        <v>0</v>
      </c>
      <c r="BO971" s="3">
        <f t="shared" si="188"/>
        <v>66.088170000000005</v>
      </c>
      <c r="BP971" s="3">
        <f t="shared" si="189"/>
        <v>0</v>
      </c>
      <c r="BQ971" s="3">
        <f t="shared" si="190"/>
        <v>50</v>
      </c>
      <c r="BR971" s="3">
        <f t="shared" si="191"/>
        <v>0</v>
      </c>
      <c r="BS971" s="3">
        <f t="shared" si="192"/>
        <v>50</v>
      </c>
      <c r="BT971" s="3">
        <f t="shared" si="193"/>
        <v>0</v>
      </c>
      <c r="BU971" s="3">
        <f t="shared" si="194"/>
        <v>50</v>
      </c>
      <c r="BV971" s="3">
        <f t="shared" si="195"/>
        <v>0</v>
      </c>
      <c r="BW971" s="3">
        <f t="shared" si="196"/>
        <v>216.08816999999999</v>
      </c>
      <c r="BX971" s="3">
        <f t="shared" si="197"/>
        <v>0</v>
      </c>
    </row>
    <row r="972" spans="1:76" x14ac:dyDescent="0.25">
      <c r="A972">
        <v>16</v>
      </c>
      <c r="B972" t="s">
        <v>60</v>
      </c>
      <c r="C972" t="s">
        <v>61</v>
      </c>
      <c r="D972">
        <v>2021</v>
      </c>
      <c r="E972" t="s">
        <v>62</v>
      </c>
      <c r="F972" t="s">
        <v>63</v>
      </c>
      <c r="G972">
        <v>2</v>
      </c>
      <c r="H972" t="s">
        <v>64</v>
      </c>
      <c r="I972" t="s">
        <v>3564</v>
      </c>
      <c r="J972" t="s">
        <v>1877</v>
      </c>
      <c r="K972" t="s">
        <v>1878</v>
      </c>
      <c r="L972" t="s">
        <v>3608</v>
      </c>
      <c r="M972" t="s">
        <v>1879</v>
      </c>
      <c r="N972" t="s">
        <v>3610</v>
      </c>
      <c r="O972" t="s">
        <v>68</v>
      </c>
      <c r="P972" t="s">
        <v>3615</v>
      </c>
      <c r="Q972" t="s">
        <v>69</v>
      </c>
      <c r="R972" t="s">
        <v>3860</v>
      </c>
      <c r="S972" t="s">
        <v>1895</v>
      </c>
      <c r="T972">
        <v>14</v>
      </c>
      <c r="U972">
        <v>12</v>
      </c>
      <c r="V972" t="s">
        <v>1909</v>
      </c>
      <c r="W972">
        <v>2</v>
      </c>
      <c r="X972" t="s">
        <v>75</v>
      </c>
      <c r="Y972">
        <v>1</v>
      </c>
      <c r="Z972" t="s">
        <v>73</v>
      </c>
      <c r="AA972">
        <v>1</v>
      </c>
      <c r="AB972" s="1">
        <v>83</v>
      </c>
      <c r="AC972" s="1">
        <v>87.37</v>
      </c>
      <c r="AD972" s="1">
        <v>105.27</v>
      </c>
      <c r="AE972" s="1">
        <v>83</v>
      </c>
      <c r="AF972" s="1">
        <v>88.62</v>
      </c>
      <c r="AG972" s="1">
        <v>106.77</v>
      </c>
      <c r="AH972" s="1">
        <v>83</v>
      </c>
      <c r="AI972" s="1">
        <v>0</v>
      </c>
      <c r="AJ972" s="1">
        <v>0</v>
      </c>
      <c r="AK972" s="1">
        <v>83</v>
      </c>
      <c r="AL972" s="1">
        <v>0</v>
      </c>
      <c r="AM972" s="1">
        <v>0</v>
      </c>
      <c r="AN972" s="1">
        <v>83</v>
      </c>
      <c r="AO972" s="1">
        <v>0</v>
      </c>
      <c r="AP972" s="1">
        <v>0</v>
      </c>
      <c r="AQ972" s="1" t="s">
        <v>76</v>
      </c>
      <c r="AR972" s="1" t="s">
        <v>76</v>
      </c>
      <c r="AS972" s="1" t="s">
        <v>76</v>
      </c>
      <c r="AT972" s="1">
        <v>480000000</v>
      </c>
      <c r="AU972" s="1">
        <v>475439293</v>
      </c>
      <c r="AV972" s="1">
        <v>99.05</v>
      </c>
      <c r="AW972" s="1">
        <v>980307855</v>
      </c>
      <c r="AX972" s="1">
        <v>980307855</v>
      </c>
      <c r="AY972" s="1">
        <v>100</v>
      </c>
      <c r="AZ972" s="1">
        <v>1137657635</v>
      </c>
      <c r="BA972" s="1">
        <v>0</v>
      </c>
      <c r="BB972" s="1">
        <v>0</v>
      </c>
      <c r="BC972" s="1">
        <v>1283500000</v>
      </c>
      <c r="BD972" s="1">
        <v>0</v>
      </c>
      <c r="BE972" s="1">
        <v>0</v>
      </c>
      <c r="BF972" s="1">
        <v>1153000000</v>
      </c>
      <c r="BG972" s="1">
        <v>0</v>
      </c>
      <c r="BH972" s="1">
        <v>0</v>
      </c>
      <c r="BI972" s="1">
        <v>5034465490</v>
      </c>
      <c r="BJ972" s="1">
        <v>1455747148</v>
      </c>
      <c r="BK972" s="1">
        <v>28.92</v>
      </c>
      <c r="BM972" s="3">
        <f t="shared" si="186"/>
        <v>480</v>
      </c>
      <c r="BN972" s="3">
        <f t="shared" si="187"/>
        <v>475.43929300000002</v>
      </c>
      <c r="BO972" s="3">
        <f t="shared" si="188"/>
        <v>980.30785500000002</v>
      </c>
      <c r="BP972" s="3">
        <f t="shared" si="189"/>
        <v>980.30785500000002</v>
      </c>
      <c r="BQ972" s="3">
        <f t="shared" si="190"/>
        <v>1137.657635</v>
      </c>
      <c r="BR972" s="3">
        <f t="shared" si="191"/>
        <v>0</v>
      </c>
      <c r="BS972" s="3">
        <f t="shared" si="192"/>
        <v>1283.5</v>
      </c>
      <c r="BT972" s="3">
        <f t="shared" si="193"/>
        <v>0</v>
      </c>
      <c r="BU972" s="3">
        <f t="shared" si="194"/>
        <v>1153</v>
      </c>
      <c r="BV972" s="3">
        <f t="shared" si="195"/>
        <v>0</v>
      </c>
      <c r="BW972" s="3">
        <f t="shared" si="196"/>
        <v>5034.4654900000005</v>
      </c>
      <c r="BX972" s="3">
        <f t="shared" si="197"/>
        <v>1455.7471479999999</v>
      </c>
    </row>
    <row r="973" spans="1:76" x14ac:dyDescent="0.25">
      <c r="A973">
        <v>16</v>
      </c>
      <c r="B973" t="s">
        <v>60</v>
      </c>
      <c r="C973" t="s">
        <v>61</v>
      </c>
      <c r="D973">
        <v>2021</v>
      </c>
      <c r="E973" t="s">
        <v>62</v>
      </c>
      <c r="F973" t="s">
        <v>63</v>
      </c>
      <c r="G973">
        <v>2</v>
      </c>
      <c r="H973" t="s">
        <v>64</v>
      </c>
      <c r="I973" t="s">
        <v>3565</v>
      </c>
      <c r="J973" t="s">
        <v>1910</v>
      </c>
      <c r="K973" t="s">
        <v>1911</v>
      </c>
      <c r="L973" t="s">
        <v>3607</v>
      </c>
      <c r="M973" t="s">
        <v>1844</v>
      </c>
      <c r="N973" t="s">
        <v>3611</v>
      </c>
      <c r="O973" t="s">
        <v>124</v>
      </c>
      <c r="P973" t="s">
        <v>3619</v>
      </c>
      <c r="Q973" t="s">
        <v>272</v>
      </c>
      <c r="R973" t="s">
        <v>3861</v>
      </c>
      <c r="S973" t="s">
        <v>1912</v>
      </c>
      <c r="T973">
        <v>30</v>
      </c>
      <c r="U973">
        <v>1</v>
      </c>
      <c r="V973" t="s">
        <v>1913</v>
      </c>
      <c r="W973">
        <v>2</v>
      </c>
      <c r="X973" t="s">
        <v>75</v>
      </c>
      <c r="Y973">
        <v>1</v>
      </c>
      <c r="Z973" t="s">
        <v>73</v>
      </c>
      <c r="AA973">
        <v>1</v>
      </c>
      <c r="AB973" s="1">
        <v>800</v>
      </c>
      <c r="AC973" s="1">
        <v>800</v>
      </c>
      <c r="AD973" s="1">
        <v>100</v>
      </c>
      <c r="AE973" s="1">
        <v>800</v>
      </c>
      <c r="AF973" s="1">
        <v>159</v>
      </c>
      <c r="AG973" s="1">
        <v>19.88</v>
      </c>
      <c r="AH973" s="1">
        <v>800</v>
      </c>
      <c r="AI973" s="1">
        <v>0</v>
      </c>
      <c r="AJ973" s="1">
        <v>0</v>
      </c>
      <c r="AK973" s="1">
        <v>800</v>
      </c>
      <c r="AL973" s="1">
        <v>0</v>
      </c>
      <c r="AM973" s="1">
        <v>0</v>
      </c>
      <c r="AN973" s="1">
        <v>800</v>
      </c>
      <c r="AO973" s="1">
        <v>0</v>
      </c>
      <c r="AP973" s="1">
        <v>0</v>
      </c>
      <c r="AQ973" s="1" t="s">
        <v>76</v>
      </c>
      <c r="AR973" s="1" t="s">
        <v>76</v>
      </c>
      <c r="AS973" s="1" t="s">
        <v>76</v>
      </c>
      <c r="AT973" s="1">
        <v>175400000</v>
      </c>
      <c r="AU973" s="1">
        <v>138000000</v>
      </c>
      <c r="AV973" s="1">
        <v>78.680000000000007</v>
      </c>
      <c r="AW973" s="1">
        <v>187060000</v>
      </c>
      <c r="AX973" s="1">
        <v>0</v>
      </c>
      <c r="AY973" s="1">
        <v>0</v>
      </c>
      <c r="AZ973" s="1">
        <v>3000000000</v>
      </c>
      <c r="BA973" s="1">
        <v>0</v>
      </c>
      <c r="BB973" s="1">
        <v>0</v>
      </c>
      <c r="BC973" s="1">
        <v>3000000000</v>
      </c>
      <c r="BD973" s="1">
        <v>0</v>
      </c>
      <c r="BE973" s="1">
        <v>0</v>
      </c>
      <c r="BF973" s="1">
        <v>1499000000</v>
      </c>
      <c r="BG973" s="1">
        <v>0</v>
      </c>
      <c r="BH973" s="1">
        <v>0</v>
      </c>
      <c r="BI973" s="1">
        <v>7861460000</v>
      </c>
      <c r="BJ973" s="1">
        <v>138000000</v>
      </c>
      <c r="BK973" s="1">
        <v>1.76</v>
      </c>
      <c r="BL973" t="s">
        <v>1914</v>
      </c>
      <c r="BM973" s="3">
        <f t="shared" si="186"/>
        <v>175.4</v>
      </c>
      <c r="BN973" s="3">
        <f t="shared" si="187"/>
        <v>138</v>
      </c>
      <c r="BO973" s="3">
        <f t="shared" si="188"/>
        <v>187.06</v>
      </c>
      <c r="BP973" s="3">
        <f t="shared" si="189"/>
        <v>0</v>
      </c>
      <c r="BQ973" s="3">
        <f t="shared" si="190"/>
        <v>3000</v>
      </c>
      <c r="BR973" s="3">
        <f t="shared" si="191"/>
        <v>0</v>
      </c>
      <c r="BS973" s="3">
        <f t="shared" si="192"/>
        <v>3000</v>
      </c>
      <c r="BT973" s="3">
        <f t="shared" si="193"/>
        <v>0</v>
      </c>
      <c r="BU973" s="3">
        <f t="shared" si="194"/>
        <v>1499</v>
      </c>
      <c r="BV973" s="3">
        <f t="shared" si="195"/>
        <v>0</v>
      </c>
      <c r="BW973" s="3">
        <f t="shared" si="196"/>
        <v>7861.46</v>
      </c>
      <c r="BX973" s="3">
        <f t="shared" si="197"/>
        <v>138</v>
      </c>
    </row>
    <row r="974" spans="1:76" x14ac:dyDescent="0.25">
      <c r="A974">
        <v>16</v>
      </c>
      <c r="B974" t="s">
        <v>60</v>
      </c>
      <c r="C974" t="s">
        <v>61</v>
      </c>
      <c r="D974">
        <v>2021</v>
      </c>
      <c r="E974" t="s">
        <v>62</v>
      </c>
      <c r="F974" t="s">
        <v>63</v>
      </c>
      <c r="G974">
        <v>2</v>
      </c>
      <c r="H974" t="s">
        <v>64</v>
      </c>
      <c r="I974" t="s">
        <v>3565</v>
      </c>
      <c r="J974" t="s">
        <v>1910</v>
      </c>
      <c r="K974" t="s">
        <v>1911</v>
      </c>
      <c r="L974" t="s">
        <v>3607</v>
      </c>
      <c r="M974" t="s">
        <v>1844</v>
      </c>
      <c r="N974" t="s">
        <v>3611</v>
      </c>
      <c r="O974" t="s">
        <v>124</v>
      </c>
      <c r="P974" t="s">
        <v>3619</v>
      </c>
      <c r="Q974" t="s">
        <v>272</v>
      </c>
      <c r="R974" t="s">
        <v>3861</v>
      </c>
      <c r="S974" t="s">
        <v>1912</v>
      </c>
      <c r="T974">
        <v>30</v>
      </c>
      <c r="U974">
        <v>2</v>
      </c>
      <c r="V974" t="s">
        <v>1915</v>
      </c>
      <c r="W974">
        <v>1</v>
      </c>
      <c r="X974" t="s">
        <v>72</v>
      </c>
      <c r="Y974">
        <v>1</v>
      </c>
      <c r="Z974" t="s">
        <v>73</v>
      </c>
      <c r="AA974">
        <v>1</v>
      </c>
      <c r="AB974" s="1">
        <v>50</v>
      </c>
      <c r="AC974" s="1">
        <v>43</v>
      </c>
      <c r="AD974" s="1">
        <v>86</v>
      </c>
      <c r="AE974" s="1">
        <v>2900</v>
      </c>
      <c r="AF974" s="1">
        <v>419</v>
      </c>
      <c r="AG974" s="1">
        <v>14.45</v>
      </c>
      <c r="AH974" s="1">
        <v>2900</v>
      </c>
      <c r="AI974" s="1">
        <v>0</v>
      </c>
      <c r="AJ974" s="1">
        <v>0</v>
      </c>
      <c r="AK974" s="1">
        <v>2950</v>
      </c>
      <c r="AL974" s="1">
        <v>0</v>
      </c>
      <c r="AM974" s="1">
        <v>0</v>
      </c>
      <c r="AN974" s="1">
        <v>1207</v>
      </c>
      <c r="AO974" s="1">
        <v>0</v>
      </c>
      <c r="AP974" s="1">
        <v>0</v>
      </c>
      <c r="AQ974" s="1">
        <v>10000</v>
      </c>
      <c r="AR974" s="1">
        <v>462</v>
      </c>
      <c r="AS974" s="1">
        <v>4.62</v>
      </c>
      <c r="AT974" s="1">
        <v>2014659462</v>
      </c>
      <c r="AU974" s="1">
        <v>1951119462</v>
      </c>
      <c r="AV974" s="1">
        <v>96.85</v>
      </c>
      <c r="AW974" s="1">
        <v>2648181000</v>
      </c>
      <c r="AX974" s="1">
        <v>0</v>
      </c>
      <c r="AY974" s="1">
        <v>0</v>
      </c>
      <c r="AZ974" s="1">
        <v>1600000000</v>
      </c>
      <c r="BA974" s="1">
        <v>0</v>
      </c>
      <c r="BB974" s="1">
        <v>0</v>
      </c>
      <c r="BC974" s="1">
        <v>1600000000</v>
      </c>
      <c r="BD974" s="1">
        <v>0</v>
      </c>
      <c r="BE974" s="1">
        <v>0</v>
      </c>
      <c r="BF974" s="1">
        <v>978000000</v>
      </c>
      <c r="BG974" s="1">
        <v>0</v>
      </c>
      <c r="BH974" s="1">
        <v>0</v>
      </c>
      <c r="BI974" s="1">
        <v>8840840462</v>
      </c>
      <c r="BJ974" s="1">
        <v>1951119462</v>
      </c>
      <c r="BK974" s="1">
        <v>22.07</v>
      </c>
      <c r="BL974" t="s">
        <v>1916</v>
      </c>
      <c r="BM974" s="3">
        <f t="shared" si="186"/>
        <v>2014.6594620000001</v>
      </c>
      <c r="BN974" s="3">
        <f t="shared" si="187"/>
        <v>1951.1194620000001</v>
      </c>
      <c r="BO974" s="3">
        <f t="shared" si="188"/>
        <v>2648.181</v>
      </c>
      <c r="BP974" s="3">
        <f t="shared" si="189"/>
        <v>0</v>
      </c>
      <c r="BQ974" s="3">
        <f t="shared" si="190"/>
        <v>1600</v>
      </c>
      <c r="BR974" s="3">
        <f t="shared" si="191"/>
        <v>0</v>
      </c>
      <c r="BS974" s="3">
        <f t="shared" si="192"/>
        <v>1600</v>
      </c>
      <c r="BT974" s="3">
        <f t="shared" si="193"/>
        <v>0</v>
      </c>
      <c r="BU974" s="3">
        <f t="shared" si="194"/>
        <v>978</v>
      </c>
      <c r="BV974" s="3">
        <f t="shared" si="195"/>
        <v>0</v>
      </c>
      <c r="BW974" s="3">
        <f t="shared" si="196"/>
        <v>8840.8404620000001</v>
      </c>
      <c r="BX974" s="3">
        <f t="shared" si="197"/>
        <v>1951.1194620000001</v>
      </c>
    </row>
    <row r="975" spans="1:76" x14ac:dyDescent="0.25">
      <c r="A975">
        <v>16</v>
      </c>
      <c r="B975" t="s">
        <v>60</v>
      </c>
      <c r="C975" t="s">
        <v>61</v>
      </c>
      <c r="D975">
        <v>2021</v>
      </c>
      <c r="E975" t="s">
        <v>62</v>
      </c>
      <c r="F975" t="s">
        <v>63</v>
      </c>
      <c r="G975">
        <v>2</v>
      </c>
      <c r="H975" t="s">
        <v>64</v>
      </c>
      <c r="I975" t="s">
        <v>3565</v>
      </c>
      <c r="J975" t="s">
        <v>1910</v>
      </c>
      <c r="K975" t="s">
        <v>1911</v>
      </c>
      <c r="L975" t="s">
        <v>3607</v>
      </c>
      <c r="M975" t="s">
        <v>1844</v>
      </c>
      <c r="N975" t="s">
        <v>3611</v>
      </c>
      <c r="O975" t="s">
        <v>124</v>
      </c>
      <c r="P975" t="s">
        <v>3619</v>
      </c>
      <c r="Q975" t="s">
        <v>272</v>
      </c>
      <c r="R975" t="s">
        <v>3861</v>
      </c>
      <c r="S975" t="s">
        <v>1912</v>
      </c>
      <c r="T975">
        <v>30</v>
      </c>
      <c r="U975">
        <v>3</v>
      </c>
      <c r="V975" t="s">
        <v>1917</v>
      </c>
      <c r="W975">
        <v>3</v>
      </c>
      <c r="X975" t="s">
        <v>128</v>
      </c>
      <c r="Y975">
        <v>1</v>
      </c>
      <c r="Z975" t="s">
        <v>73</v>
      </c>
      <c r="AA975">
        <v>1</v>
      </c>
      <c r="AB975" s="1">
        <v>7</v>
      </c>
      <c r="AC975" s="1">
        <v>6</v>
      </c>
      <c r="AD975" s="1">
        <v>85.71</v>
      </c>
      <c r="AE975" s="1">
        <v>40</v>
      </c>
      <c r="AF975" s="1">
        <v>5</v>
      </c>
      <c r="AG975" s="1">
        <v>12.5</v>
      </c>
      <c r="AH975" s="1">
        <v>70</v>
      </c>
      <c r="AI975" s="1">
        <v>0</v>
      </c>
      <c r="AJ975" s="1">
        <v>0</v>
      </c>
      <c r="AK975" s="1">
        <v>90</v>
      </c>
      <c r="AL975" s="1">
        <v>0</v>
      </c>
      <c r="AM975" s="1">
        <v>0</v>
      </c>
      <c r="AN975" s="1">
        <v>100</v>
      </c>
      <c r="AO975" s="1">
        <v>0</v>
      </c>
      <c r="AP975" s="1">
        <v>0</v>
      </c>
      <c r="AQ975" s="1" t="s">
        <v>76</v>
      </c>
      <c r="AR975" s="1" t="s">
        <v>76</v>
      </c>
      <c r="AS975" s="1" t="s">
        <v>76</v>
      </c>
      <c r="AT975" s="1">
        <v>216321797</v>
      </c>
      <c r="AU975" s="1">
        <v>147890639</v>
      </c>
      <c r="AV975" s="1">
        <v>68.37</v>
      </c>
      <c r="AW975" s="1">
        <v>6781860000</v>
      </c>
      <c r="AX975" s="1">
        <v>3473701000</v>
      </c>
      <c r="AY975" s="1">
        <v>51.22</v>
      </c>
      <c r="AZ975" s="1">
        <v>1400000000</v>
      </c>
      <c r="BA975" s="1">
        <v>0</v>
      </c>
      <c r="BB975" s="1">
        <v>0</v>
      </c>
      <c r="BC975" s="1">
        <v>1400000000</v>
      </c>
      <c r="BD975" s="1">
        <v>0</v>
      </c>
      <c r="BE975" s="1">
        <v>0</v>
      </c>
      <c r="BF975" s="1">
        <v>1255000000</v>
      </c>
      <c r="BG975" s="1">
        <v>0</v>
      </c>
      <c r="BH975" s="1">
        <v>0</v>
      </c>
      <c r="BI975" s="1">
        <v>11053181797</v>
      </c>
      <c r="BJ975" s="1">
        <v>3621591639</v>
      </c>
      <c r="BK975" s="1">
        <v>32.770000000000003</v>
      </c>
      <c r="BL975" t="s">
        <v>1918</v>
      </c>
      <c r="BM975" s="3">
        <f t="shared" si="186"/>
        <v>216.321797</v>
      </c>
      <c r="BN975" s="3">
        <f t="shared" si="187"/>
        <v>147.89063899999999</v>
      </c>
      <c r="BO975" s="3">
        <f t="shared" si="188"/>
        <v>6781.86</v>
      </c>
      <c r="BP975" s="3">
        <f t="shared" si="189"/>
        <v>3473.701</v>
      </c>
      <c r="BQ975" s="3">
        <f t="shared" si="190"/>
        <v>1400</v>
      </c>
      <c r="BR975" s="3">
        <f t="shared" si="191"/>
        <v>0</v>
      </c>
      <c r="BS975" s="3">
        <f t="shared" si="192"/>
        <v>1400</v>
      </c>
      <c r="BT975" s="3">
        <f t="shared" si="193"/>
        <v>0</v>
      </c>
      <c r="BU975" s="3">
        <f t="shared" si="194"/>
        <v>1255</v>
      </c>
      <c r="BV975" s="3">
        <f t="shared" si="195"/>
        <v>0</v>
      </c>
      <c r="BW975" s="3">
        <f t="shared" si="196"/>
        <v>11053.181796999999</v>
      </c>
      <c r="BX975" s="3">
        <f t="shared" si="197"/>
        <v>3621.5916390000002</v>
      </c>
    </row>
    <row r="976" spans="1:76" x14ac:dyDescent="0.25">
      <c r="A976">
        <v>16</v>
      </c>
      <c r="B976" t="s">
        <v>60</v>
      </c>
      <c r="C976" t="s">
        <v>61</v>
      </c>
      <c r="D976">
        <v>2021</v>
      </c>
      <c r="E976" t="s">
        <v>62</v>
      </c>
      <c r="F976" t="s">
        <v>63</v>
      </c>
      <c r="G976">
        <v>2</v>
      </c>
      <c r="H976" t="s">
        <v>64</v>
      </c>
      <c r="I976" t="s">
        <v>3565</v>
      </c>
      <c r="J976" t="s">
        <v>1910</v>
      </c>
      <c r="K976" t="s">
        <v>1911</v>
      </c>
      <c r="L976" t="s">
        <v>3607</v>
      </c>
      <c r="M976" t="s">
        <v>1844</v>
      </c>
      <c r="N976" t="s">
        <v>3611</v>
      </c>
      <c r="O976" t="s">
        <v>124</v>
      </c>
      <c r="P976" t="s">
        <v>3619</v>
      </c>
      <c r="Q976" t="s">
        <v>272</v>
      </c>
      <c r="R976" t="s">
        <v>3861</v>
      </c>
      <c r="S976" t="s">
        <v>1912</v>
      </c>
      <c r="T976">
        <v>30</v>
      </c>
      <c r="U976">
        <v>4</v>
      </c>
      <c r="V976" t="s">
        <v>1919</v>
      </c>
      <c r="W976">
        <v>3</v>
      </c>
      <c r="X976" t="s">
        <v>128</v>
      </c>
      <c r="Y976">
        <v>1</v>
      </c>
      <c r="Z976" t="s">
        <v>73</v>
      </c>
      <c r="AA976">
        <v>1</v>
      </c>
      <c r="AB976" s="1">
        <v>10</v>
      </c>
      <c r="AC976" s="1">
        <v>10</v>
      </c>
      <c r="AD976" s="1">
        <v>100</v>
      </c>
      <c r="AE976" s="1">
        <v>40</v>
      </c>
      <c r="AF976" s="1">
        <v>5</v>
      </c>
      <c r="AG976" s="1">
        <v>12.5</v>
      </c>
      <c r="AH976" s="1">
        <v>70</v>
      </c>
      <c r="AI976" s="1">
        <v>0</v>
      </c>
      <c r="AJ976" s="1">
        <v>0</v>
      </c>
      <c r="AK976" s="1">
        <v>90</v>
      </c>
      <c r="AL976" s="1">
        <v>0</v>
      </c>
      <c r="AM976" s="1">
        <v>0</v>
      </c>
      <c r="AN976" s="1">
        <v>100</v>
      </c>
      <c r="AO976" s="1">
        <v>0</v>
      </c>
      <c r="AP976" s="1">
        <v>0</v>
      </c>
      <c r="AQ976" s="1" t="s">
        <v>76</v>
      </c>
      <c r="AR976" s="1" t="s">
        <v>76</v>
      </c>
      <c r="AS976" s="1" t="s">
        <v>76</v>
      </c>
      <c r="AT976" s="1">
        <v>2588142728</v>
      </c>
      <c r="AU976" s="1">
        <v>2457426219</v>
      </c>
      <c r="AV976" s="1">
        <v>94.95</v>
      </c>
      <c r="AW976" s="1">
        <v>3373552000</v>
      </c>
      <c r="AX976" s="1">
        <v>711926277</v>
      </c>
      <c r="AY976" s="1">
        <v>21.1</v>
      </c>
      <c r="AZ976" s="1">
        <v>2240000000</v>
      </c>
      <c r="BA976" s="1">
        <v>0</v>
      </c>
      <c r="BB976" s="1">
        <v>0</v>
      </c>
      <c r="BC976" s="1">
        <v>2240000000</v>
      </c>
      <c r="BD976" s="1">
        <v>0</v>
      </c>
      <c r="BE976" s="1">
        <v>0</v>
      </c>
      <c r="BF976" s="1">
        <v>1864828000</v>
      </c>
      <c r="BG976" s="1">
        <v>0</v>
      </c>
      <c r="BH976" s="1">
        <v>0</v>
      </c>
      <c r="BI976" s="1">
        <v>12306522728</v>
      </c>
      <c r="BJ976" s="1">
        <v>3169352496</v>
      </c>
      <c r="BK976" s="1">
        <v>25.75</v>
      </c>
      <c r="BL976" t="s">
        <v>1920</v>
      </c>
      <c r="BM976" s="3">
        <f t="shared" si="186"/>
        <v>2588.1427279999998</v>
      </c>
      <c r="BN976" s="3">
        <f t="shared" si="187"/>
        <v>2457.4262189999999</v>
      </c>
      <c r="BO976" s="3">
        <f t="shared" si="188"/>
        <v>3373.5520000000001</v>
      </c>
      <c r="BP976" s="3">
        <f t="shared" si="189"/>
        <v>711.92627700000003</v>
      </c>
      <c r="BQ976" s="3">
        <f t="shared" si="190"/>
        <v>2240</v>
      </c>
      <c r="BR976" s="3">
        <f t="shared" si="191"/>
        <v>0</v>
      </c>
      <c r="BS976" s="3">
        <f t="shared" si="192"/>
        <v>2240</v>
      </c>
      <c r="BT976" s="3">
        <f t="shared" si="193"/>
        <v>0</v>
      </c>
      <c r="BU976" s="3">
        <f t="shared" si="194"/>
        <v>1864.828</v>
      </c>
      <c r="BV976" s="3">
        <f t="shared" si="195"/>
        <v>0</v>
      </c>
      <c r="BW976" s="3">
        <f t="shared" si="196"/>
        <v>12306.522728</v>
      </c>
      <c r="BX976" s="3">
        <f t="shared" si="197"/>
        <v>3169.352496</v>
      </c>
    </row>
    <row r="977" spans="1:76" x14ac:dyDescent="0.25">
      <c r="A977">
        <v>16</v>
      </c>
      <c r="B977" t="s">
        <v>60</v>
      </c>
      <c r="C977" t="s">
        <v>61</v>
      </c>
      <c r="D977">
        <v>2021</v>
      </c>
      <c r="E977" t="s">
        <v>62</v>
      </c>
      <c r="F977" t="s">
        <v>63</v>
      </c>
      <c r="G977">
        <v>2</v>
      </c>
      <c r="H977" t="s">
        <v>64</v>
      </c>
      <c r="I977" t="s">
        <v>3565</v>
      </c>
      <c r="J977" t="s">
        <v>1910</v>
      </c>
      <c r="K977" t="s">
        <v>1911</v>
      </c>
      <c r="L977" t="s">
        <v>3607</v>
      </c>
      <c r="M977" t="s">
        <v>1844</v>
      </c>
      <c r="N977" t="s">
        <v>3611</v>
      </c>
      <c r="O977" t="s">
        <v>124</v>
      </c>
      <c r="P977" t="s">
        <v>3619</v>
      </c>
      <c r="Q977" t="s">
        <v>272</v>
      </c>
      <c r="R977" t="s">
        <v>3861</v>
      </c>
      <c r="S977" t="s">
        <v>1912</v>
      </c>
      <c r="T977">
        <v>30</v>
      </c>
      <c r="U977">
        <v>5</v>
      </c>
      <c r="V977" t="s">
        <v>1921</v>
      </c>
      <c r="W977">
        <v>3</v>
      </c>
      <c r="X977" t="s">
        <v>128</v>
      </c>
      <c r="Y977">
        <v>1</v>
      </c>
      <c r="Z977" t="s">
        <v>73</v>
      </c>
      <c r="AA977">
        <v>1</v>
      </c>
      <c r="AB977" s="1">
        <v>0</v>
      </c>
      <c r="AC977" s="1">
        <v>0</v>
      </c>
      <c r="AD977" s="1">
        <v>0</v>
      </c>
      <c r="AE977" s="1">
        <v>40</v>
      </c>
      <c r="AF977" s="1">
        <v>5</v>
      </c>
      <c r="AG977" s="1">
        <v>12.5</v>
      </c>
      <c r="AH977" s="1">
        <v>70</v>
      </c>
      <c r="AI977" s="1">
        <v>0</v>
      </c>
      <c r="AJ977" s="1">
        <v>0</v>
      </c>
      <c r="AK977" s="1">
        <v>90</v>
      </c>
      <c r="AL977" s="1">
        <v>0</v>
      </c>
      <c r="AM977" s="1">
        <v>0</v>
      </c>
      <c r="AN977" s="1">
        <v>100</v>
      </c>
      <c r="AO977" s="1">
        <v>0</v>
      </c>
      <c r="AP977" s="1">
        <v>0</v>
      </c>
      <c r="AQ977" s="1" t="s">
        <v>76</v>
      </c>
      <c r="AR977" s="1" t="s">
        <v>76</v>
      </c>
      <c r="AS977" s="1" t="s">
        <v>76</v>
      </c>
      <c r="AT977" s="1">
        <v>0</v>
      </c>
      <c r="AU977" s="1">
        <v>0</v>
      </c>
      <c r="AV977" s="1">
        <v>0</v>
      </c>
      <c r="AW977" s="1">
        <v>1186583000</v>
      </c>
      <c r="AX977" s="1">
        <v>0</v>
      </c>
      <c r="AY977" s="1">
        <v>0</v>
      </c>
      <c r="AZ977" s="1">
        <v>1400000000</v>
      </c>
      <c r="BA977" s="1">
        <v>0</v>
      </c>
      <c r="BB977" s="1">
        <v>0</v>
      </c>
      <c r="BC977" s="1">
        <v>1100000000</v>
      </c>
      <c r="BD977" s="1">
        <v>0</v>
      </c>
      <c r="BE977" s="1">
        <v>0</v>
      </c>
      <c r="BF977" s="1">
        <v>910000000</v>
      </c>
      <c r="BG977" s="1">
        <v>0</v>
      </c>
      <c r="BH977" s="1">
        <v>0</v>
      </c>
      <c r="BI977" s="1">
        <v>4596583000</v>
      </c>
      <c r="BJ977" s="1">
        <v>0</v>
      </c>
      <c r="BK977" s="1">
        <v>0</v>
      </c>
      <c r="BL977" t="s">
        <v>1922</v>
      </c>
      <c r="BM977" s="3">
        <f t="shared" si="186"/>
        <v>0</v>
      </c>
      <c r="BN977" s="3">
        <f t="shared" si="187"/>
        <v>0</v>
      </c>
      <c r="BO977" s="3">
        <f t="shared" si="188"/>
        <v>1186.5830000000001</v>
      </c>
      <c r="BP977" s="3">
        <f t="shared" si="189"/>
        <v>0</v>
      </c>
      <c r="BQ977" s="3">
        <f t="shared" si="190"/>
        <v>1400</v>
      </c>
      <c r="BR977" s="3">
        <f t="shared" si="191"/>
        <v>0</v>
      </c>
      <c r="BS977" s="3">
        <f t="shared" si="192"/>
        <v>1100</v>
      </c>
      <c r="BT977" s="3">
        <f t="shared" si="193"/>
        <v>0</v>
      </c>
      <c r="BU977" s="3">
        <f t="shared" si="194"/>
        <v>910</v>
      </c>
      <c r="BV977" s="3">
        <f t="shared" si="195"/>
        <v>0</v>
      </c>
      <c r="BW977" s="3">
        <f t="shared" si="196"/>
        <v>4596.5830000000005</v>
      </c>
      <c r="BX977" s="3">
        <f t="shared" si="197"/>
        <v>0</v>
      </c>
    </row>
    <row r="978" spans="1:76" x14ac:dyDescent="0.25">
      <c r="A978">
        <v>16</v>
      </c>
      <c r="B978" t="s">
        <v>60</v>
      </c>
      <c r="C978" t="s">
        <v>61</v>
      </c>
      <c r="D978">
        <v>2021</v>
      </c>
      <c r="E978" t="s">
        <v>62</v>
      </c>
      <c r="F978" t="s">
        <v>63</v>
      </c>
      <c r="G978">
        <v>2</v>
      </c>
      <c r="H978" t="s">
        <v>64</v>
      </c>
      <c r="I978" t="s">
        <v>3565</v>
      </c>
      <c r="J978" t="s">
        <v>1910</v>
      </c>
      <c r="K978" t="s">
        <v>1911</v>
      </c>
      <c r="L978" t="s">
        <v>3607</v>
      </c>
      <c r="M978" t="s">
        <v>1844</v>
      </c>
      <c r="N978" t="s">
        <v>3611</v>
      </c>
      <c r="O978" t="s">
        <v>124</v>
      </c>
      <c r="P978" t="s">
        <v>3619</v>
      </c>
      <c r="Q978" t="s">
        <v>272</v>
      </c>
      <c r="R978" t="s">
        <v>3861</v>
      </c>
      <c r="S978" t="s">
        <v>1912</v>
      </c>
      <c r="T978">
        <v>30</v>
      </c>
      <c r="U978">
        <v>7</v>
      </c>
      <c r="V978" t="s">
        <v>1923</v>
      </c>
      <c r="W978">
        <v>2</v>
      </c>
      <c r="X978" t="s">
        <v>75</v>
      </c>
      <c r="Y978">
        <v>1</v>
      </c>
      <c r="Z978" t="s">
        <v>73</v>
      </c>
      <c r="AA978">
        <v>1</v>
      </c>
      <c r="AB978" s="1">
        <v>20</v>
      </c>
      <c r="AC978" s="1">
        <v>17</v>
      </c>
      <c r="AD978" s="1">
        <v>85</v>
      </c>
      <c r="AE978" s="1">
        <v>20</v>
      </c>
      <c r="AF978" s="1">
        <v>5</v>
      </c>
      <c r="AG978" s="1">
        <v>25</v>
      </c>
      <c r="AH978" s="1">
        <v>20</v>
      </c>
      <c r="AI978" s="1">
        <v>0</v>
      </c>
      <c r="AJ978" s="1">
        <v>0</v>
      </c>
      <c r="AK978" s="1">
        <v>20</v>
      </c>
      <c r="AL978" s="1">
        <v>0</v>
      </c>
      <c r="AM978" s="1">
        <v>0</v>
      </c>
      <c r="AN978" s="1">
        <v>20</v>
      </c>
      <c r="AO978" s="1">
        <v>0</v>
      </c>
      <c r="AP978" s="1">
        <v>0</v>
      </c>
      <c r="AQ978" s="1" t="s">
        <v>76</v>
      </c>
      <c r="AR978" s="1" t="s">
        <v>76</v>
      </c>
      <c r="AS978" s="1" t="s">
        <v>76</v>
      </c>
      <c r="AT978" s="1">
        <v>100000</v>
      </c>
      <c r="AU978" s="1">
        <v>0</v>
      </c>
      <c r="AV978" s="1">
        <v>0</v>
      </c>
      <c r="AW978" s="1">
        <v>10000000</v>
      </c>
      <c r="AX978" s="1">
        <v>0</v>
      </c>
      <c r="AY978" s="1">
        <v>0</v>
      </c>
      <c r="AZ978" s="1">
        <v>200000000</v>
      </c>
      <c r="BA978" s="1">
        <v>0</v>
      </c>
      <c r="BB978" s="1">
        <v>0</v>
      </c>
      <c r="BC978" s="1">
        <v>200000000</v>
      </c>
      <c r="BD978" s="1">
        <v>0</v>
      </c>
      <c r="BE978" s="1">
        <v>0</v>
      </c>
      <c r="BF978" s="1">
        <v>200000000</v>
      </c>
      <c r="BG978" s="1">
        <v>0</v>
      </c>
      <c r="BH978" s="1">
        <v>0</v>
      </c>
      <c r="BI978" s="1">
        <v>610100000</v>
      </c>
      <c r="BJ978" s="1">
        <v>0</v>
      </c>
      <c r="BK978" s="1">
        <v>0</v>
      </c>
      <c r="BL978" t="s">
        <v>1924</v>
      </c>
      <c r="BM978" s="3">
        <f t="shared" si="186"/>
        <v>0.1</v>
      </c>
      <c r="BN978" s="3">
        <f t="shared" si="187"/>
        <v>0</v>
      </c>
      <c r="BO978" s="3">
        <f t="shared" si="188"/>
        <v>10</v>
      </c>
      <c r="BP978" s="3">
        <f t="shared" si="189"/>
        <v>0</v>
      </c>
      <c r="BQ978" s="3">
        <f t="shared" si="190"/>
        <v>200</v>
      </c>
      <c r="BR978" s="3">
        <f t="shared" si="191"/>
        <v>0</v>
      </c>
      <c r="BS978" s="3">
        <f t="shared" si="192"/>
        <v>200</v>
      </c>
      <c r="BT978" s="3">
        <f t="shared" si="193"/>
        <v>0</v>
      </c>
      <c r="BU978" s="3">
        <f t="shared" si="194"/>
        <v>200</v>
      </c>
      <c r="BV978" s="3">
        <f t="shared" si="195"/>
        <v>0</v>
      </c>
      <c r="BW978" s="3">
        <f t="shared" si="196"/>
        <v>610.1</v>
      </c>
      <c r="BX978" s="3">
        <f t="shared" si="197"/>
        <v>0</v>
      </c>
    </row>
    <row r="979" spans="1:76" x14ac:dyDescent="0.25">
      <c r="A979">
        <v>16</v>
      </c>
      <c r="B979" t="s">
        <v>60</v>
      </c>
      <c r="C979" t="s">
        <v>61</v>
      </c>
      <c r="D979">
        <v>2021</v>
      </c>
      <c r="E979" t="s">
        <v>62</v>
      </c>
      <c r="F979" t="s">
        <v>63</v>
      </c>
      <c r="G979">
        <v>2</v>
      </c>
      <c r="H979" t="s">
        <v>64</v>
      </c>
      <c r="I979" t="s">
        <v>3565</v>
      </c>
      <c r="J979" t="s">
        <v>1910</v>
      </c>
      <c r="K979" t="s">
        <v>1911</v>
      </c>
      <c r="L979" t="s">
        <v>3607</v>
      </c>
      <c r="M979" t="s">
        <v>1844</v>
      </c>
      <c r="N979" t="s">
        <v>3611</v>
      </c>
      <c r="O979" t="s">
        <v>124</v>
      </c>
      <c r="P979" t="s">
        <v>3656</v>
      </c>
      <c r="Q979" t="s">
        <v>1925</v>
      </c>
      <c r="R979" t="s">
        <v>3862</v>
      </c>
      <c r="S979" t="s">
        <v>1926</v>
      </c>
      <c r="T979">
        <v>23</v>
      </c>
      <c r="U979">
        <v>1</v>
      </c>
      <c r="V979" t="s">
        <v>1927</v>
      </c>
      <c r="W979">
        <v>1</v>
      </c>
      <c r="X979" t="s">
        <v>72</v>
      </c>
      <c r="Y979">
        <v>1</v>
      </c>
      <c r="Z979" t="s">
        <v>73</v>
      </c>
      <c r="AA979">
        <v>1</v>
      </c>
      <c r="AB979" s="1">
        <v>92</v>
      </c>
      <c r="AC979" s="1">
        <v>92</v>
      </c>
      <c r="AD979" s="1">
        <v>100</v>
      </c>
      <c r="AE979" s="1">
        <v>220</v>
      </c>
      <c r="AF979" s="1">
        <v>31</v>
      </c>
      <c r="AG979" s="1">
        <v>14.09</v>
      </c>
      <c r="AH979" s="1">
        <v>250</v>
      </c>
      <c r="AI979" s="1">
        <v>0</v>
      </c>
      <c r="AJ979" s="1">
        <v>0</v>
      </c>
      <c r="AK979" s="1">
        <v>198</v>
      </c>
      <c r="AL979" s="1">
        <v>0</v>
      </c>
      <c r="AM979" s="1">
        <v>0</v>
      </c>
      <c r="AN979" s="1">
        <v>40</v>
      </c>
      <c r="AO979" s="1">
        <v>0</v>
      </c>
      <c r="AP979" s="1">
        <v>0</v>
      </c>
      <c r="AQ979" s="1">
        <v>800</v>
      </c>
      <c r="AR979" s="1">
        <v>123</v>
      </c>
      <c r="AS979" s="1">
        <v>15.38</v>
      </c>
      <c r="AT979" s="1">
        <v>37954537</v>
      </c>
      <c r="AU979" s="1">
        <v>36103149</v>
      </c>
      <c r="AV979" s="1">
        <v>95.13</v>
      </c>
      <c r="AW979" s="1">
        <v>2498946448</v>
      </c>
      <c r="AX979" s="1">
        <v>457995550</v>
      </c>
      <c r="AY979" s="1">
        <v>18.329999999999998</v>
      </c>
      <c r="AZ979" s="1">
        <v>2571865705</v>
      </c>
      <c r="BA979" s="1">
        <v>0</v>
      </c>
      <c r="BB979" s="1">
        <v>0</v>
      </c>
      <c r="BC979" s="1">
        <v>2662070929</v>
      </c>
      <c r="BD979" s="1">
        <v>0</v>
      </c>
      <c r="BE979" s="1">
        <v>0</v>
      </c>
      <c r="BF979" s="1">
        <v>2557659935</v>
      </c>
      <c r="BG979" s="1">
        <v>0</v>
      </c>
      <c r="BH979" s="1">
        <v>0</v>
      </c>
      <c r="BI979" s="1">
        <v>10328497554</v>
      </c>
      <c r="BJ979" s="1">
        <v>494098699</v>
      </c>
      <c r="BK979" s="1">
        <v>4.78</v>
      </c>
      <c r="BL979" t="s">
        <v>1928</v>
      </c>
      <c r="BM979" s="3">
        <f t="shared" si="186"/>
        <v>37.954537000000002</v>
      </c>
      <c r="BN979" s="3">
        <f t="shared" si="187"/>
        <v>36.103149000000002</v>
      </c>
      <c r="BO979" s="3">
        <f t="shared" si="188"/>
        <v>2498.9464480000001</v>
      </c>
      <c r="BP979" s="3">
        <f t="shared" si="189"/>
        <v>457.99554999999998</v>
      </c>
      <c r="BQ979" s="3">
        <f t="shared" si="190"/>
        <v>2571.8657050000002</v>
      </c>
      <c r="BR979" s="3">
        <f t="shared" si="191"/>
        <v>0</v>
      </c>
      <c r="BS979" s="3">
        <f t="shared" si="192"/>
        <v>2662.070929</v>
      </c>
      <c r="BT979" s="3">
        <f t="shared" si="193"/>
        <v>0</v>
      </c>
      <c r="BU979" s="3">
        <f t="shared" si="194"/>
        <v>2557.6599350000001</v>
      </c>
      <c r="BV979" s="3">
        <f t="shared" si="195"/>
        <v>0</v>
      </c>
      <c r="BW979" s="3">
        <f t="shared" si="196"/>
        <v>10328.497554</v>
      </c>
      <c r="BX979" s="3">
        <f t="shared" si="197"/>
        <v>494.09869900000001</v>
      </c>
    </row>
    <row r="980" spans="1:76" x14ac:dyDescent="0.25">
      <c r="A980">
        <v>16</v>
      </c>
      <c r="B980" t="s">
        <v>60</v>
      </c>
      <c r="C980" t="s">
        <v>61</v>
      </c>
      <c r="D980">
        <v>2021</v>
      </c>
      <c r="E980" t="s">
        <v>62</v>
      </c>
      <c r="F980" t="s">
        <v>63</v>
      </c>
      <c r="G980">
        <v>2</v>
      </c>
      <c r="H980" t="s">
        <v>64</v>
      </c>
      <c r="I980" t="s">
        <v>3565</v>
      </c>
      <c r="J980" t="s">
        <v>1910</v>
      </c>
      <c r="K980" t="s">
        <v>1911</v>
      </c>
      <c r="L980" t="s">
        <v>3607</v>
      </c>
      <c r="M980" t="s">
        <v>1844</v>
      </c>
      <c r="N980" t="s">
        <v>3611</v>
      </c>
      <c r="O980" t="s">
        <v>124</v>
      </c>
      <c r="P980" t="s">
        <v>3656</v>
      </c>
      <c r="Q980" t="s">
        <v>1925</v>
      </c>
      <c r="R980" t="s">
        <v>3862</v>
      </c>
      <c r="S980" t="s">
        <v>1926</v>
      </c>
      <c r="T980">
        <v>23</v>
      </c>
      <c r="U980">
        <v>2</v>
      </c>
      <c r="V980" t="s">
        <v>1929</v>
      </c>
      <c r="W980">
        <v>1</v>
      </c>
      <c r="X980" t="s">
        <v>72</v>
      </c>
      <c r="Y980">
        <v>1</v>
      </c>
      <c r="Z980" t="s">
        <v>73</v>
      </c>
      <c r="AA980">
        <v>1</v>
      </c>
      <c r="AB980" s="1">
        <v>30</v>
      </c>
      <c r="AC980" s="1">
        <v>30</v>
      </c>
      <c r="AD980" s="1">
        <v>100</v>
      </c>
      <c r="AE980" s="1">
        <v>60</v>
      </c>
      <c r="AF980" s="1">
        <v>10</v>
      </c>
      <c r="AG980" s="1">
        <v>16.670000000000002</v>
      </c>
      <c r="AH980" s="1">
        <v>80</v>
      </c>
      <c r="AI980" s="1">
        <v>0</v>
      </c>
      <c r="AJ980" s="1">
        <v>0</v>
      </c>
      <c r="AK980" s="1">
        <v>100</v>
      </c>
      <c r="AL980" s="1">
        <v>0</v>
      </c>
      <c r="AM980" s="1">
        <v>0</v>
      </c>
      <c r="AN980" s="1">
        <v>30</v>
      </c>
      <c r="AO980" s="1">
        <v>0</v>
      </c>
      <c r="AP980" s="1">
        <v>0</v>
      </c>
      <c r="AQ980" s="1">
        <v>300</v>
      </c>
      <c r="AR980" s="1">
        <v>40</v>
      </c>
      <c r="AS980" s="1">
        <v>13.33</v>
      </c>
      <c r="AT980" s="1">
        <v>28800000</v>
      </c>
      <c r="AU980" s="1">
        <v>28800000</v>
      </c>
      <c r="AV980" s="1">
        <v>100</v>
      </c>
      <c r="AW980" s="1">
        <v>459057052</v>
      </c>
      <c r="AX980" s="1">
        <v>166865000</v>
      </c>
      <c r="AY980" s="1">
        <v>36.35</v>
      </c>
      <c r="AZ980" s="1">
        <v>430115604</v>
      </c>
      <c r="BA980" s="1">
        <v>0</v>
      </c>
      <c r="BB980" s="1">
        <v>0</v>
      </c>
      <c r="BC980" s="1">
        <v>442357487</v>
      </c>
      <c r="BD980" s="1">
        <v>0</v>
      </c>
      <c r="BE980" s="1">
        <v>0</v>
      </c>
      <c r="BF980" s="1">
        <v>427444825</v>
      </c>
      <c r="BG980" s="1">
        <v>0</v>
      </c>
      <c r="BH980" s="1">
        <v>0</v>
      </c>
      <c r="BI980" s="1">
        <v>1787774968</v>
      </c>
      <c r="BJ980" s="1">
        <v>195665000</v>
      </c>
      <c r="BK980" s="1">
        <v>10.94</v>
      </c>
      <c r="BL980" t="s">
        <v>1930</v>
      </c>
      <c r="BM980" s="3">
        <f t="shared" si="186"/>
        <v>28.8</v>
      </c>
      <c r="BN980" s="3">
        <f t="shared" si="187"/>
        <v>28.8</v>
      </c>
      <c r="BO980" s="3">
        <f t="shared" si="188"/>
        <v>459.057052</v>
      </c>
      <c r="BP980" s="3">
        <f t="shared" si="189"/>
        <v>166.86500000000001</v>
      </c>
      <c r="BQ980" s="3">
        <f t="shared" si="190"/>
        <v>430.11560400000002</v>
      </c>
      <c r="BR980" s="3">
        <f t="shared" si="191"/>
        <v>0</v>
      </c>
      <c r="BS980" s="3">
        <f t="shared" si="192"/>
        <v>442.35748699999999</v>
      </c>
      <c r="BT980" s="3">
        <f t="shared" si="193"/>
        <v>0</v>
      </c>
      <c r="BU980" s="3">
        <f t="shared" si="194"/>
        <v>427.44482499999998</v>
      </c>
      <c r="BV980" s="3">
        <f t="shared" si="195"/>
        <v>0</v>
      </c>
      <c r="BW980" s="3">
        <f t="shared" si="196"/>
        <v>1787.7749680000002</v>
      </c>
      <c r="BX980" s="3">
        <f t="shared" si="197"/>
        <v>195.66500000000002</v>
      </c>
    </row>
    <row r="981" spans="1:76" x14ac:dyDescent="0.25">
      <c r="A981">
        <v>16</v>
      </c>
      <c r="B981" t="s">
        <v>60</v>
      </c>
      <c r="C981" t="s">
        <v>61</v>
      </c>
      <c r="D981">
        <v>2021</v>
      </c>
      <c r="E981" t="s">
        <v>62</v>
      </c>
      <c r="F981" t="s">
        <v>63</v>
      </c>
      <c r="G981">
        <v>2</v>
      </c>
      <c r="H981" t="s">
        <v>64</v>
      </c>
      <c r="I981" t="s">
        <v>3565</v>
      </c>
      <c r="J981" t="s">
        <v>1910</v>
      </c>
      <c r="K981" t="s">
        <v>1911</v>
      </c>
      <c r="L981" t="s">
        <v>3607</v>
      </c>
      <c r="M981" t="s">
        <v>1844</v>
      </c>
      <c r="N981" t="s">
        <v>3611</v>
      </c>
      <c r="O981" t="s">
        <v>124</v>
      </c>
      <c r="P981" t="s">
        <v>3656</v>
      </c>
      <c r="Q981" t="s">
        <v>1925</v>
      </c>
      <c r="R981" t="s">
        <v>3862</v>
      </c>
      <c r="S981" t="s">
        <v>1926</v>
      </c>
      <c r="T981">
        <v>23</v>
      </c>
      <c r="U981">
        <v>3</v>
      </c>
      <c r="V981" t="s">
        <v>1931</v>
      </c>
      <c r="W981">
        <v>1</v>
      </c>
      <c r="X981" t="s">
        <v>72</v>
      </c>
      <c r="Y981">
        <v>1</v>
      </c>
      <c r="Z981" t="s">
        <v>73</v>
      </c>
      <c r="AA981">
        <v>1</v>
      </c>
      <c r="AB981" s="1">
        <v>100</v>
      </c>
      <c r="AC981" s="1">
        <v>100</v>
      </c>
      <c r="AD981" s="1">
        <v>100</v>
      </c>
      <c r="AE981" s="1">
        <v>400</v>
      </c>
      <c r="AF981" s="1">
        <v>20</v>
      </c>
      <c r="AG981" s="1">
        <v>5</v>
      </c>
      <c r="AH981" s="1">
        <v>450</v>
      </c>
      <c r="AI981" s="1">
        <v>0</v>
      </c>
      <c r="AJ981" s="1">
        <v>0</v>
      </c>
      <c r="AK981" s="1">
        <v>450</v>
      </c>
      <c r="AL981" s="1">
        <v>0</v>
      </c>
      <c r="AM981" s="1">
        <v>0</v>
      </c>
      <c r="AN981" s="1">
        <v>100</v>
      </c>
      <c r="AO981" s="1">
        <v>0</v>
      </c>
      <c r="AP981" s="1">
        <v>0</v>
      </c>
      <c r="AQ981" s="1">
        <v>1500</v>
      </c>
      <c r="AR981" s="1">
        <v>120</v>
      </c>
      <c r="AS981" s="1">
        <v>8</v>
      </c>
      <c r="AT981" s="1">
        <v>1202770766</v>
      </c>
      <c r="AU981" s="1">
        <v>1202637789</v>
      </c>
      <c r="AV981" s="1">
        <v>99.99</v>
      </c>
      <c r="AW981" s="1">
        <v>4452452500</v>
      </c>
      <c r="AX981" s="1">
        <v>1401601435</v>
      </c>
      <c r="AY981" s="1">
        <v>31.48</v>
      </c>
      <c r="AZ981" s="1">
        <v>5372792987</v>
      </c>
      <c r="BA981" s="1">
        <v>0</v>
      </c>
      <c r="BB981" s="1">
        <v>0</v>
      </c>
      <c r="BC981" s="1">
        <v>6058733066</v>
      </c>
      <c r="BD981" s="1">
        <v>0</v>
      </c>
      <c r="BE981" s="1">
        <v>0</v>
      </c>
      <c r="BF981" s="1">
        <v>5802340833</v>
      </c>
      <c r="BG981" s="1">
        <v>0</v>
      </c>
      <c r="BH981" s="1">
        <v>0</v>
      </c>
      <c r="BI981" s="1">
        <v>22889090152</v>
      </c>
      <c r="BJ981" s="1">
        <v>2604239224</v>
      </c>
      <c r="BK981" s="1">
        <v>11.38</v>
      </c>
      <c r="BL981" t="s">
        <v>1932</v>
      </c>
      <c r="BM981" s="3">
        <f t="shared" si="186"/>
        <v>1202.7707660000001</v>
      </c>
      <c r="BN981" s="3">
        <f t="shared" si="187"/>
        <v>1202.6377890000001</v>
      </c>
      <c r="BO981" s="3">
        <f t="shared" si="188"/>
        <v>4452.4525000000003</v>
      </c>
      <c r="BP981" s="3">
        <f t="shared" si="189"/>
        <v>1401.601435</v>
      </c>
      <c r="BQ981" s="3">
        <f t="shared" si="190"/>
        <v>5372.7929869999998</v>
      </c>
      <c r="BR981" s="3">
        <f t="shared" si="191"/>
        <v>0</v>
      </c>
      <c r="BS981" s="3">
        <f t="shared" si="192"/>
        <v>6058.7330659999998</v>
      </c>
      <c r="BT981" s="3">
        <f t="shared" si="193"/>
        <v>0</v>
      </c>
      <c r="BU981" s="3">
        <f t="shared" si="194"/>
        <v>5802.3408330000002</v>
      </c>
      <c r="BV981" s="3">
        <f t="shared" si="195"/>
        <v>0</v>
      </c>
      <c r="BW981" s="3">
        <f t="shared" si="196"/>
        <v>22889.090152000004</v>
      </c>
      <c r="BX981" s="3">
        <f t="shared" si="197"/>
        <v>2604.2392239999999</v>
      </c>
    </row>
    <row r="982" spans="1:76" x14ac:dyDescent="0.25">
      <c r="A982">
        <v>16</v>
      </c>
      <c r="B982" t="s">
        <v>60</v>
      </c>
      <c r="C982" t="s">
        <v>61</v>
      </c>
      <c r="D982">
        <v>2021</v>
      </c>
      <c r="E982" t="s">
        <v>62</v>
      </c>
      <c r="F982" t="s">
        <v>63</v>
      </c>
      <c r="G982">
        <v>2</v>
      </c>
      <c r="H982" t="s">
        <v>64</v>
      </c>
      <c r="I982" t="s">
        <v>3565</v>
      </c>
      <c r="J982" t="s">
        <v>1910</v>
      </c>
      <c r="K982" t="s">
        <v>1911</v>
      </c>
      <c r="L982" t="s">
        <v>3607</v>
      </c>
      <c r="M982" t="s">
        <v>1844</v>
      </c>
      <c r="N982" t="s">
        <v>3611</v>
      </c>
      <c r="O982" t="s">
        <v>124</v>
      </c>
      <c r="P982" t="s">
        <v>3656</v>
      </c>
      <c r="Q982" t="s">
        <v>1925</v>
      </c>
      <c r="R982" t="s">
        <v>3862</v>
      </c>
      <c r="S982" t="s">
        <v>1926</v>
      </c>
      <c r="T982">
        <v>23</v>
      </c>
      <c r="U982">
        <v>4</v>
      </c>
      <c r="V982" t="s">
        <v>1933</v>
      </c>
      <c r="W982">
        <v>1</v>
      </c>
      <c r="X982" t="s">
        <v>72</v>
      </c>
      <c r="Y982">
        <v>1</v>
      </c>
      <c r="Z982" t="s">
        <v>73</v>
      </c>
      <c r="AA982">
        <v>1</v>
      </c>
      <c r="AB982" s="1">
        <v>0</v>
      </c>
      <c r="AC982" s="1">
        <v>0</v>
      </c>
      <c r="AD982" s="1">
        <v>0</v>
      </c>
      <c r="AE982" s="1">
        <v>2</v>
      </c>
      <c r="AF982" s="1">
        <v>0</v>
      </c>
      <c r="AG982" s="1">
        <v>0</v>
      </c>
      <c r="AH982" s="1">
        <v>0</v>
      </c>
      <c r="AI982" s="1">
        <v>0</v>
      </c>
      <c r="AJ982" s="1">
        <v>0</v>
      </c>
      <c r="AK982" s="1">
        <v>0</v>
      </c>
      <c r="AL982" s="1">
        <v>0</v>
      </c>
      <c r="AM982" s="1">
        <v>0</v>
      </c>
      <c r="AN982" s="1">
        <v>0</v>
      </c>
      <c r="AO982" s="1">
        <v>0</v>
      </c>
      <c r="AP982" s="1">
        <v>0</v>
      </c>
      <c r="AQ982" s="1">
        <v>2</v>
      </c>
      <c r="AR982" s="1">
        <v>0</v>
      </c>
      <c r="AS982" s="1">
        <v>0</v>
      </c>
      <c r="AT982" s="1">
        <v>0</v>
      </c>
      <c r="AU982" s="1">
        <v>0</v>
      </c>
      <c r="AV982" s="1">
        <v>0</v>
      </c>
      <c r="AW982" s="1">
        <v>500000000</v>
      </c>
      <c r="AX982" s="1">
        <v>0</v>
      </c>
      <c r="AY982" s="1">
        <v>0</v>
      </c>
      <c r="AZ982" s="1">
        <v>0</v>
      </c>
      <c r="BA982" s="1">
        <v>0</v>
      </c>
      <c r="BB982" s="1">
        <v>0</v>
      </c>
      <c r="BC982" s="1">
        <v>0</v>
      </c>
      <c r="BD982" s="1">
        <v>0</v>
      </c>
      <c r="BE982" s="1">
        <v>0</v>
      </c>
      <c r="BF982" s="1">
        <v>0</v>
      </c>
      <c r="BG982" s="1">
        <v>0</v>
      </c>
      <c r="BH982" s="1">
        <v>0</v>
      </c>
      <c r="BI982" s="1">
        <v>500000000</v>
      </c>
      <c r="BJ982" s="1">
        <v>0</v>
      </c>
      <c r="BK982" s="1">
        <v>0</v>
      </c>
      <c r="BL982" t="s">
        <v>1934</v>
      </c>
      <c r="BM982" s="3">
        <f t="shared" si="186"/>
        <v>0</v>
      </c>
      <c r="BN982" s="3">
        <f t="shared" si="187"/>
        <v>0</v>
      </c>
      <c r="BO982" s="3">
        <f t="shared" si="188"/>
        <v>500</v>
      </c>
      <c r="BP982" s="3">
        <f t="shared" si="189"/>
        <v>0</v>
      </c>
      <c r="BQ982" s="3">
        <f t="shared" si="190"/>
        <v>0</v>
      </c>
      <c r="BR982" s="3">
        <f t="shared" si="191"/>
        <v>0</v>
      </c>
      <c r="BS982" s="3">
        <f t="shared" si="192"/>
        <v>0</v>
      </c>
      <c r="BT982" s="3">
        <f t="shared" si="193"/>
        <v>0</v>
      </c>
      <c r="BU982" s="3">
        <f t="shared" si="194"/>
        <v>0</v>
      </c>
      <c r="BV982" s="3">
        <f t="shared" si="195"/>
        <v>0</v>
      </c>
      <c r="BW982" s="3">
        <f t="shared" si="196"/>
        <v>500</v>
      </c>
      <c r="BX982" s="3">
        <f t="shared" si="197"/>
        <v>0</v>
      </c>
    </row>
    <row r="983" spans="1:76" x14ac:dyDescent="0.25">
      <c r="A983">
        <v>16</v>
      </c>
      <c r="B983" t="s">
        <v>60</v>
      </c>
      <c r="C983" t="s">
        <v>61</v>
      </c>
      <c r="D983">
        <v>2021</v>
      </c>
      <c r="E983" t="s">
        <v>62</v>
      </c>
      <c r="F983" t="s">
        <v>63</v>
      </c>
      <c r="G983">
        <v>2</v>
      </c>
      <c r="H983" t="s">
        <v>64</v>
      </c>
      <c r="I983" t="s">
        <v>3565</v>
      </c>
      <c r="J983" t="s">
        <v>1910</v>
      </c>
      <c r="K983" t="s">
        <v>1911</v>
      </c>
      <c r="L983" t="s">
        <v>3607</v>
      </c>
      <c r="M983" t="s">
        <v>1844</v>
      </c>
      <c r="N983" t="s">
        <v>3611</v>
      </c>
      <c r="O983" t="s">
        <v>124</v>
      </c>
      <c r="P983" t="s">
        <v>3656</v>
      </c>
      <c r="Q983" t="s">
        <v>1925</v>
      </c>
      <c r="R983" t="s">
        <v>3862</v>
      </c>
      <c r="S983" t="s">
        <v>1926</v>
      </c>
      <c r="T983">
        <v>23</v>
      </c>
      <c r="U983">
        <v>5</v>
      </c>
      <c r="V983" t="s">
        <v>1935</v>
      </c>
      <c r="W983">
        <v>1</v>
      </c>
      <c r="X983" t="s">
        <v>72</v>
      </c>
      <c r="Y983">
        <v>1</v>
      </c>
      <c r="Z983" t="s">
        <v>73</v>
      </c>
      <c r="AA983">
        <v>1</v>
      </c>
      <c r="AB983" s="1">
        <v>280</v>
      </c>
      <c r="AC983" s="1">
        <v>271</v>
      </c>
      <c r="AD983" s="1">
        <v>96.79</v>
      </c>
      <c r="AE983" s="1">
        <v>659</v>
      </c>
      <c r="AF983" s="1">
        <v>74</v>
      </c>
      <c r="AG983" s="1">
        <v>11.23</v>
      </c>
      <c r="AH983" s="1">
        <v>650</v>
      </c>
      <c r="AI983" s="1">
        <v>0</v>
      </c>
      <c r="AJ983" s="1">
        <v>0</v>
      </c>
      <c r="AK983" s="1">
        <v>650</v>
      </c>
      <c r="AL983" s="1">
        <v>0</v>
      </c>
      <c r="AM983" s="1">
        <v>0</v>
      </c>
      <c r="AN983" s="1">
        <v>300</v>
      </c>
      <c r="AO983" s="1">
        <v>0</v>
      </c>
      <c r="AP983" s="1">
        <v>0</v>
      </c>
      <c r="AQ983" s="1">
        <v>2530</v>
      </c>
      <c r="AR983" s="1">
        <v>345</v>
      </c>
      <c r="AS983" s="1">
        <v>13.64</v>
      </c>
      <c r="AT983" s="1">
        <v>6140197</v>
      </c>
      <c r="AU983" s="1">
        <v>6140197</v>
      </c>
      <c r="AV983" s="1">
        <v>100</v>
      </c>
      <c r="AW983" s="1">
        <v>857108000</v>
      </c>
      <c r="AX983" s="1">
        <v>374094670</v>
      </c>
      <c r="AY983" s="1">
        <v>43.65</v>
      </c>
      <c r="AZ983" s="1">
        <v>888944412</v>
      </c>
      <c r="BA983" s="1">
        <v>0</v>
      </c>
      <c r="BB983" s="1">
        <v>0</v>
      </c>
      <c r="BC983" s="1">
        <v>920499612</v>
      </c>
      <c r="BD983" s="1">
        <v>0</v>
      </c>
      <c r="BE983" s="1">
        <v>0</v>
      </c>
      <c r="BF983" s="1">
        <v>953253908</v>
      </c>
      <c r="BG983" s="1">
        <v>0</v>
      </c>
      <c r="BH983" s="1">
        <v>0</v>
      </c>
      <c r="BI983" s="1">
        <v>3625946129</v>
      </c>
      <c r="BJ983" s="1">
        <v>380234867</v>
      </c>
      <c r="BK983" s="1">
        <v>10.49</v>
      </c>
      <c r="BL983" t="s">
        <v>1928</v>
      </c>
      <c r="BM983" s="3">
        <f t="shared" si="186"/>
        <v>6.1401969999999997</v>
      </c>
      <c r="BN983" s="3">
        <f t="shared" si="187"/>
        <v>6.1401969999999997</v>
      </c>
      <c r="BO983" s="3">
        <f t="shared" si="188"/>
        <v>857.10799999999995</v>
      </c>
      <c r="BP983" s="3">
        <f t="shared" si="189"/>
        <v>374.09467000000001</v>
      </c>
      <c r="BQ983" s="3">
        <f t="shared" si="190"/>
        <v>888.94441200000006</v>
      </c>
      <c r="BR983" s="3">
        <f t="shared" si="191"/>
        <v>0</v>
      </c>
      <c r="BS983" s="3">
        <f t="shared" si="192"/>
        <v>920.49961199999996</v>
      </c>
      <c r="BT983" s="3">
        <f t="shared" si="193"/>
        <v>0</v>
      </c>
      <c r="BU983" s="3">
        <f t="shared" si="194"/>
        <v>953.25390800000002</v>
      </c>
      <c r="BV983" s="3">
        <f t="shared" si="195"/>
        <v>0</v>
      </c>
      <c r="BW983" s="3">
        <f t="shared" si="196"/>
        <v>3625.9461289999999</v>
      </c>
      <c r="BX983" s="3">
        <f t="shared" si="197"/>
        <v>380.23486700000001</v>
      </c>
    </row>
    <row r="984" spans="1:76" x14ac:dyDescent="0.25">
      <c r="A984">
        <v>16</v>
      </c>
      <c r="B984" t="s">
        <v>60</v>
      </c>
      <c r="C984" t="s">
        <v>61</v>
      </c>
      <c r="D984">
        <v>2021</v>
      </c>
      <c r="E984" t="s">
        <v>62</v>
      </c>
      <c r="F984" t="s">
        <v>63</v>
      </c>
      <c r="G984">
        <v>2</v>
      </c>
      <c r="H984" t="s">
        <v>64</v>
      </c>
      <c r="I984" t="s">
        <v>3565</v>
      </c>
      <c r="J984" t="s">
        <v>1910</v>
      </c>
      <c r="K984" t="s">
        <v>1911</v>
      </c>
      <c r="L984" t="s">
        <v>3607</v>
      </c>
      <c r="M984" t="s">
        <v>1844</v>
      </c>
      <c r="N984" t="s">
        <v>3611</v>
      </c>
      <c r="O984" t="s">
        <v>124</v>
      </c>
      <c r="P984" t="s">
        <v>3656</v>
      </c>
      <c r="Q984" t="s">
        <v>1925</v>
      </c>
      <c r="R984" t="s">
        <v>3862</v>
      </c>
      <c r="S984" t="s">
        <v>1926</v>
      </c>
      <c r="T984">
        <v>23</v>
      </c>
      <c r="U984">
        <v>6</v>
      </c>
      <c r="V984" t="s">
        <v>1936</v>
      </c>
      <c r="W984">
        <v>4</v>
      </c>
      <c r="X984" t="s">
        <v>473</v>
      </c>
      <c r="Y984">
        <v>1</v>
      </c>
      <c r="Z984" t="s">
        <v>73</v>
      </c>
      <c r="AA984">
        <v>1</v>
      </c>
      <c r="AB984" s="1">
        <v>0</v>
      </c>
      <c r="AC984" s="1">
        <v>0</v>
      </c>
      <c r="AD984" s="1">
        <v>0</v>
      </c>
      <c r="AE984" s="1">
        <v>4.7</v>
      </c>
      <c r="AF984" s="1">
        <v>0</v>
      </c>
      <c r="AG984" s="1">
        <v>0</v>
      </c>
      <c r="AH984" s="1">
        <v>4.5</v>
      </c>
      <c r="AI984" s="1">
        <v>0</v>
      </c>
      <c r="AJ984" s="1">
        <v>0</v>
      </c>
      <c r="AK984" s="1">
        <v>4.3</v>
      </c>
      <c r="AL984" s="1">
        <v>0</v>
      </c>
      <c r="AM984" s="1">
        <v>0</v>
      </c>
      <c r="AN984" s="1">
        <v>4.0999999999999996</v>
      </c>
      <c r="AO984" s="1">
        <v>0</v>
      </c>
      <c r="AP984" s="1">
        <v>0</v>
      </c>
      <c r="AQ984" s="1" t="s">
        <v>76</v>
      </c>
      <c r="AR984" s="1" t="s">
        <v>76</v>
      </c>
      <c r="AS984" s="1" t="s">
        <v>76</v>
      </c>
      <c r="AT984" s="1">
        <v>0</v>
      </c>
      <c r="AU984" s="1">
        <v>0</v>
      </c>
      <c r="AV984" s="1">
        <v>0</v>
      </c>
      <c r="AW984" s="1">
        <v>346250000</v>
      </c>
      <c r="AX984" s="1">
        <v>0</v>
      </c>
      <c r="AY984" s="1">
        <v>0</v>
      </c>
      <c r="AZ984" s="1">
        <v>357650000</v>
      </c>
      <c r="BA984" s="1">
        <v>0</v>
      </c>
      <c r="BB984" s="1">
        <v>0</v>
      </c>
      <c r="BC984" s="1">
        <v>369483200</v>
      </c>
      <c r="BD984" s="1">
        <v>0</v>
      </c>
      <c r="BE984" s="1">
        <v>0</v>
      </c>
      <c r="BF984" s="1">
        <v>360552106</v>
      </c>
      <c r="BG984" s="1">
        <v>0</v>
      </c>
      <c r="BH984" s="1">
        <v>0</v>
      </c>
      <c r="BI984" s="1">
        <v>1433935306</v>
      </c>
      <c r="BJ984" s="1">
        <v>0</v>
      </c>
      <c r="BK984" s="1">
        <v>0</v>
      </c>
      <c r="BL984" t="s">
        <v>1937</v>
      </c>
      <c r="BM984" s="3">
        <f t="shared" si="186"/>
        <v>0</v>
      </c>
      <c r="BN984" s="3">
        <f t="shared" si="187"/>
        <v>0</v>
      </c>
      <c r="BO984" s="3">
        <f t="shared" si="188"/>
        <v>346.25</v>
      </c>
      <c r="BP984" s="3">
        <f t="shared" si="189"/>
        <v>0</v>
      </c>
      <c r="BQ984" s="3">
        <f t="shared" si="190"/>
        <v>357.65</v>
      </c>
      <c r="BR984" s="3">
        <f t="shared" si="191"/>
        <v>0</v>
      </c>
      <c r="BS984" s="3">
        <f t="shared" si="192"/>
        <v>369.48320000000001</v>
      </c>
      <c r="BT984" s="3">
        <f t="shared" si="193"/>
        <v>0</v>
      </c>
      <c r="BU984" s="3">
        <f t="shared" si="194"/>
        <v>360.55210599999998</v>
      </c>
      <c r="BV984" s="3">
        <f t="shared" si="195"/>
        <v>0</v>
      </c>
      <c r="BW984" s="3">
        <f t="shared" si="196"/>
        <v>1433.9353059999999</v>
      </c>
      <c r="BX984" s="3">
        <f t="shared" si="197"/>
        <v>0</v>
      </c>
    </row>
    <row r="985" spans="1:76" x14ac:dyDescent="0.25">
      <c r="A985">
        <v>16</v>
      </c>
      <c r="B985" t="s">
        <v>60</v>
      </c>
      <c r="C985" t="s">
        <v>61</v>
      </c>
      <c r="D985">
        <v>2021</v>
      </c>
      <c r="E985" t="s">
        <v>62</v>
      </c>
      <c r="F985" t="s">
        <v>63</v>
      </c>
      <c r="G985">
        <v>2</v>
      </c>
      <c r="H985" t="s">
        <v>64</v>
      </c>
      <c r="I985" t="s">
        <v>3565</v>
      </c>
      <c r="J985" t="s">
        <v>1910</v>
      </c>
      <c r="K985" t="s">
        <v>1911</v>
      </c>
      <c r="L985" t="s">
        <v>3607</v>
      </c>
      <c r="M985" t="s">
        <v>1844</v>
      </c>
      <c r="N985" t="s">
        <v>3611</v>
      </c>
      <c r="O985" t="s">
        <v>124</v>
      </c>
      <c r="P985" t="s">
        <v>3657</v>
      </c>
      <c r="Q985" t="s">
        <v>1938</v>
      </c>
      <c r="R985" t="s">
        <v>3863</v>
      </c>
      <c r="S985" t="s">
        <v>1939</v>
      </c>
      <c r="T985">
        <v>18</v>
      </c>
      <c r="U985">
        <v>1</v>
      </c>
      <c r="V985" t="s">
        <v>1940</v>
      </c>
      <c r="W985">
        <v>3</v>
      </c>
      <c r="X985" t="s">
        <v>128</v>
      </c>
      <c r="Y985">
        <v>1</v>
      </c>
      <c r="Z985" t="s">
        <v>73</v>
      </c>
      <c r="AA985">
        <v>1</v>
      </c>
      <c r="AB985" s="1">
        <v>0.3</v>
      </c>
      <c r="AC985" s="1">
        <v>0.3</v>
      </c>
      <c r="AD985" s="1">
        <v>100</v>
      </c>
      <c r="AE985" s="1">
        <v>0.5</v>
      </c>
      <c r="AF985" s="1">
        <v>0.2</v>
      </c>
      <c r="AG985" s="1">
        <v>40</v>
      </c>
      <c r="AH985" s="1">
        <v>0.7</v>
      </c>
      <c r="AI985" s="1">
        <v>0</v>
      </c>
      <c r="AJ985" s="1">
        <v>0</v>
      </c>
      <c r="AK985" s="1">
        <v>0.95</v>
      </c>
      <c r="AL985" s="1">
        <v>0</v>
      </c>
      <c r="AM985" s="1">
        <v>0</v>
      </c>
      <c r="AN985" s="1">
        <v>1</v>
      </c>
      <c r="AO985" s="1">
        <v>0</v>
      </c>
      <c r="AP985" s="1">
        <v>0</v>
      </c>
      <c r="AQ985" s="1" t="s">
        <v>76</v>
      </c>
      <c r="AR985" s="1" t="s">
        <v>76</v>
      </c>
      <c r="AS985" s="1" t="s">
        <v>76</v>
      </c>
      <c r="AT985" s="1">
        <v>122500000</v>
      </c>
      <c r="AU985" s="1">
        <v>122500000</v>
      </c>
      <c r="AV985" s="1">
        <v>100</v>
      </c>
      <c r="AW985" s="1">
        <v>632864000</v>
      </c>
      <c r="AX985" s="1">
        <v>508216075</v>
      </c>
      <c r="AY985" s="1">
        <v>80.31</v>
      </c>
      <c r="AZ985" s="1">
        <v>1092869000</v>
      </c>
      <c r="BA985" s="1">
        <v>0</v>
      </c>
      <c r="BB985" s="1">
        <v>0</v>
      </c>
      <c r="BC985" s="1">
        <v>1092868000</v>
      </c>
      <c r="BD985" s="1">
        <v>0</v>
      </c>
      <c r="BE985" s="1">
        <v>0</v>
      </c>
      <c r="BF985" s="1">
        <v>1000000000</v>
      </c>
      <c r="BG985" s="1">
        <v>0</v>
      </c>
      <c r="BH985" s="1">
        <v>0</v>
      </c>
      <c r="BI985" s="1">
        <v>3941101000</v>
      </c>
      <c r="BJ985" s="1">
        <v>630716075</v>
      </c>
      <c r="BK985" s="1">
        <v>16</v>
      </c>
      <c r="BL985" t="s">
        <v>1941</v>
      </c>
      <c r="BM985" s="3">
        <f t="shared" si="186"/>
        <v>122.5</v>
      </c>
      <c r="BN985" s="3">
        <f t="shared" si="187"/>
        <v>122.5</v>
      </c>
      <c r="BO985" s="3">
        <f t="shared" si="188"/>
        <v>632.86400000000003</v>
      </c>
      <c r="BP985" s="3">
        <f t="shared" si="189"/>
        <v>508.21607499999999</v>
      </c>
      <c r="BQ985" s="3">
        <f t="shared" si="190"/>
        <v>1092.8689999999999</v>
      </c>
      <c r="BR985" s="3">
        <f t="shared" si="191"/>
        <v>0</v>
      </c>
      <c r="BS985" s="3">
        <f t="shared" si="192"/>
        <v>1092.8679999999999</v>
      </c>
      <c r="BT985" s="3">
        <f t="shared" si="193"/>
        <v>0</v>
      </c>
      <c r="BU985" s="3">
        <f t="shared" si="194"/>
        <v>1000</v>
      </c>
      <c r="BV985" s="3">
        <f t="shared" si="195"/>
        <v>0</v>
      </c>
      <c r="BW985" s="3">
        <f t="shared" si="196"/>
        <v>3941.1009999999997</v>
      </c>
      <c r="BX985" s="3">
        <f t="shared" si="197"/>
        <v>630.71607500000005</v>
      </c>
    </row>
    <row r="986" spans="1:76" x14ac:dyDescent="0.25">
      <c r="A986">
        <v>16</v>
      </c>
      <c r="B986" t="s">
        <v>60</v>
      </c>
      <c r="C986" t="s">
        <v>61</v>
      </c>
      <c r="D986">
        <v>2021</v>
      </c>
      <c r="E986" t="s">
        <v>62</v>
      </c>
      <c r="F986" t="s">
        <v>63</v>
      </c>
      <c r="G986">
        <v>2</v>
      </c>
      <c r="H986" t="s">
        <v>64</v>
      </c>
      <c r="I986" t="s">
        <v>3565</v>
      </c>
      <c r="J986" t="s">
        <v>1910</v>
      </c>
      <c r="K986" t="s">
        <v>1911</v>
      </c>
      <c r="L986" t="s">
        <v>3607</v>
      </c>
      <c r="M986" t="s">
        <v>1844</v>
      </c>
      <c r="N986" t="s">
        <v>3611</v>
      </c>
      <c r="O986" t="s">
        <v>124</v>
      </c>
      <c r="P986" t="s">
        <v>3657</v>
      </c>
      <c r="Q986" t="s">
        <v>1938</v>
      </c>
      <c r="R986" t="s">
        <v>3863</v>
      </c>
      <c r="S986" t="s">
        <v>1939</v>
      </c>
      <c r="T986">
        <v>18</v>
      </c>
      <c r="U986">
        <v>2</v>
      </c>
      <c r="V986" t="s">
        <v>1942</v>
      </c>
      <c r="W986">
        <v>1</v>
      </c>
      <c r="X986" t="s">
        <v>72</v>
      </c>
      <c r="Y986">
        <v>1</v>
      </c>
      <c r="Z986" t="s">
        <v>73</v>
      </c>
      <c r="AA986">
        <v>1</v>
      </c>
      <c r="AB986" s="1">
        <v>5730</v>
      </c>
      <c r="AC986" s="1">
        <v>5730</v>
      </c>
      <c r="AD986" s="1">
        <v>100</v>
      </c>
      <c r="AE986" s="1">
        <v>0</v>
      </c>
      <c r="AF986" s="1">
        <v>0</v>
      </c>
      <c r="AG986" s="1">
        <v>0</v>
      </c>
      <c r="AH986" s="1">
        <v>0</v>
      </c>
      <c r="AI986" s="1">
        <v>0</v>
      </c>
      <c r="AJ986" s="1">
        <v>0</v>
      </c>
      <c r="AK986" s="1">
        <v>0</v>
      </c>
      <c r="AL986" s="1">
        <v>0</v>
      </c>
      <c r="AM986" s="1">
        <v>0</v>
      </c>
      <c r="AN986" s="1">
        <v>0</v>
      </c>
      <c r="AO986" s="1">
        <v>0</v>
      </c>
      <c r="AP986" s="1">
        <v>0</v>
      </c>
      <c r="AQ986" s="1">
        <v>5730</v>
      </c>
      <c r="AR986" s="1">
        <v>5730</v>
      </c>
      <c r="AS986" s="1">
        <v>100</v>
      </c>
      <c r="AT986" s="1">
        <v>778538937</v>
      </c>
      <c r="AU986" s="1">
        <v>633292559</v>
      </c>
      <c r="AV986" s="1">
        <v>81.34</v>
      </c>
      <c r="AW986" s="1">
        <v>0</v>
      </c>
      <c r="AX986" s="1">
        <v>0</v>
      </c>
      <c r="AY986" s="1">
        <v>0</v>
      </c>
      <c r="AZ986" s="1">
        <v>0</v>
      </c>
      <c r="BA986" s="1">
        <v>0</v>
      </c>
      <c r="BB986" s="1">
        <v>0</v>
      </c>
      <c r="BC986" s="1">
        <v>0</v>
      </c>
      <c r="BD986" s="1">
        <v>0</v>
      </c>
      <c r="BE986" s="1">
        <v>0</v>
      </c>
      <c r="BF986" s="1">
        <v>0</v>
      </c>
      <c r="BG986" s="1">
        <v>0</v>
      </c>
      <c r="BH986" s="1">
        <v>0</v>
      </c>
      <c r="BI986" s="1">
        <v>778538937</v>
      </c>
      <c r="BJ986" s="1">
        <v>633292559</v>
      </c>
      <c r="BK986" s="1">
        <v>81.34</v>
      </c>
      <c r="BL986" t="s">
        <v>1943</v>
      </c>
      <c r="BM986" s="3">
        <f t="shared" si="186"/>
        <v>778.53893700000003</v>
      </c>
      <c r="BN986" s="3">
        <f t="shared" si="187"/>
        <v>633.29255899999998</v>
      </c>
      <c r="BO986" s="3">
        <f t="shared" si="188"/>
        <v>0</v>
      </c>
      <c r="BP986" s="3">
        <f t="shared" si="189"/>
        <v>0</v>
      </c>
      <c r="BQ986" s="3">
        <f t="shared" si="190"/>
        <v>0</v>
      </c>
      <c r="BR986" s="3">
        <f t="shared" si="191"/>
        <v>0</v>
      </c>
      <c r="BS986" s="3">
        <f t="shared" si="192"/>
        <v>0</v>
      </c>
      <c r="BT986" s="3">
        <f t="shared" si="193"/>
        <v>0</v>
      </c>
      <c r="BU986" s="3">
        <f t="shared" si="194"/>
        <v>0</v>
      </c>
      <c r="BV986" s="3">
        <f t="shared" si="195"/>
        <v>0</v>
      </c>
      <c r="BW986" s="3">
        <f t="shared" si="196"/>
        <v>778.53893700000003</v>
      </c>
      <c r="BX986" s="3">
        <f t="shared" si="197"/>
        <v>633.29255899999998</v>
      </c>
    </row>
    <row r="987" spans="1:76" x14ac:dyDescent="0.25">
      <c r="A987">
        <v>16</v>
      </c>
      <c r="B987" t="s">
        <v>60</v>
      </c>
      <c r="C987" t="s">
        <v>61</v>
      </c>
      <c r="D987">
        <v>2021</v>
      </c>
      <c r="E987" t="s">
        <v>62</v>
      </c>
      <c r="F987" t="s">
        <v>63</v>
      </c>
      <c r="G987">
        <v>2</v>
      </c>
      <c r="H987" t="s">
        <v>64</v>
      </c>
      <c r="I987" t="s">
        <v>3565</v>
      </c>
      <c r="J987" t="s">
        <v>1910</v>
      </c>
      <c r="K987" t="s">
        <v>1911</v>
      </c>
      <c r="L987" t="s">
        <v>3607</v>
      </c>
      <c r="M987" t="s">
        <v>1844</v>
      </c>
      <c r="N987" t="s">
        <v>3611</v>
      </c>
      <c r="O987" t="s">
        <v>124</v>
      </c>
      <c r="P987" t="s">
        <v>3657</v>
      </c>
      <c r="Q987" t="s">
        <v>1938</v>
      </c>
      <c r="R987" t="s">
        <v>3863</v>
      </c>
      <c r="S987" t="s">
        <v>1939</v>
      </c>
      <c r="T987">
        <v>18</v>
      </c>
      <c r="U987">
        <v>3</v>
      </c>
      <c r="V987" t="s">
        <v>1944</v>
      </c>
      <c r="W987">
        <v>2</v>
      </c>
      <c r="X987" t="s">
        <v>75</v>
      </c>
      <c r="Y987">
        <v>1</v>
      </c>
      <c r="Z987" t="s">
        <v>73</v>
      </c>
      <c r="AA987">
        <v>1</v>
      </c>
      <c r="AB987" s="1">
        <v>100</v>
      </c>
      <c r="AC987" s="1">
        <v>100</v>
      </c>
      <c r="AD987" s="1">
        <v>100</v>
      </c>
      <c r="AE987" s="1">
        <v>100</v>
      </c>
      <c r="AF987" s="1">
        <v>25</v>
      </c>
      <c r="AG987" s="1">
        <v>25</v>
      </c>
      <c r="AH987" s="1">
        <v>100</v>
      </c>
      <c r="AI987" s="1">
        <v>0</v>
      </c>
      <c r="AJ987" s="1">
        <v>0</v>
      </c>
      <c r="AK987" s="1">
        <v>100</v>
      </c>
      <c r="AL987" s="1">
        <v>0</v>
      </c>
      <c r="AM987" s="1">
        <v>0</v>
      </c>
      <c r="AN987" s="1">
        <v>100</v>
      </c>
      <c r="AO987" s="1">
        <v>0</v>
      </c>
      <c r="AP987" s="1">
        <v>0</v>
      </c>
      <c r="AQ987" s="1" t="s">
        <v>76</v>
      </c>
      <c r="AR987" s="1" t="s">
        <v>76</v>
      </c>
      <c r="AS987" s="1" t="s">
        <v>76</v>
      </c>
      <c r="AT987" s="1">
        <v>5834315515</v>
      </c>
      <c r="AU987" s="1">
        <v>5695961649</v>
      </c>
      <c r="AV987" s="1">
        <v>97.63</v>
      </c>
      <c r="AW987" s="1">
        <v>11614312000</v>
      </c>
      <c r="AX987" s="1">
        <v>600084221</v>
      </c>
      <c r="AY987" s="1">
        <v>5.17</v>
      </c>
      <c r="AZ987" s="1">
        <v>12350000000</v>
      </c>
      <c r="BA987" s="1">
        <v>0</v>
      </c>
      <c r="BB987" s="1">
        <v>0</v>
      </c>
      <c r="BC987" s="1">
        <v>12600000000</v>
      </c>
      <c r="BD987" s="1">
        <v>0</v>
      </c>
      <c r="BE987" s="1">
        <v>0</v>
      </c>
      <c r="BF987" s="1">
        <v>9794898000</v>
      </c>
      <c r="BG987" s="1">
        <v>0</v>
      </c>
      <c r="BH987" s="1">
        <v>0</v>
      </c>
      <c r="BI987" s="1">
        <v>52193525515</v>
      </c>
      <c r="BJ987" s="1">
        <v>6296045870</v>
      </c>
      <c r="BK987" s="1">
        <v>12.06</v>
      </c>
      <c r="BL987" t="s">
        <v>1945</v>
      </c>
      <c r="BM987" s="3">
        <f t="shared" si="186"/>
        <v>5834.3155150000002</v>
      </c>
      <c r="BN987" s="3">
        <f t="shared" si="187"/>
        <v>5695.9616489999999</v>
      </c>
      <c r="BO987" s="3">
        <f t="shared" si="188"/>
        <v>11614.312</v>
      </c>
      <c r="BP987" s="3">
        <f t="shared" si="189"/>
        <v>600.08422099999996</v>
      </c>
      <c r="BQ987" s="3">
        <f t="shared" si="190"/>
        <v>12350</v>
      </c>
      <c r="BR987" s="3">
        <f t="shared" si="191"/>
        <v>0</v>
      </c>
      <c r="BS987" s="3">
        <f t="shared" si="192"/>
        <v>12600</v>
      </c>
      <c r="BT987" s="3">
        <f t="shared" si="193"/>
        <v>0</v>
      </c>
      <c r="BU987" s="3">
        <f t="shared" si="194"/>
        <v>9794.8979999999992</v>
      </c>
      <c r="BV987" s="3">
        <f t="shared" si="195"/>
        <v>0</v>
      </c>
      <c r="BW987" s="3">
        <f t="shared" si="196"/>
        <v>52193.525515000001</v>
      </c>
      <c r="BX987" s="3">
        <f t="shared" si="197"/>
        <v>6296.0458699999999</v>
      </c>
    </row>
    <row r="988" spans="1:76" x14ac:dyDescent="0.25">
      <c r="A988">
        <v>16</v>
      </c>
      <c r="B988" t="s">
        <v>60</v>
      </c>
      <c r="C988" t="s">
        <v>61</v>
      </c>
      <c r="D988">
        <v>2021</v>
      </c>
      <c r="E988" t="s">
        <v>62</v>
      </c>
      <c r="F988" t="s">
        <v>63</v>
      </c>
      <c r="G988">
        <v>2</v>
      </c>
      <c r="H988" t="s">
        <v>64</v>
      </c>
      <c r="I988" t="s">
        <v>3565</v>
      </c>
      <c r="J988" t="s">
        <v>1910</v>
      </c>
      <c r="K988" t="s">
        <v>1911</v>
      </c>
      <c r="L988" t="s">
        <v>3607</v>
      </c>
      <c r="M988" t="s">
        <v>1844</v>
      </c>
      <c r="N988" t="s">
        <v>3611</v>
      </c>
      <c r="O988" t="s">
        <v>124</v>
      </c>
      <c r="P988" t="s">
        <v>3657</v>
      </c>
      <c r="Q988" t="s">
        <v>1938</v>
      </c>
      <c r="R988" t="s">
        <v>3863</v>
      </c>
      <c r="S988" t="s">
        <v>1939</v>
      </c>
      <c r="T988">
        <v>18</v>
      </c>
      <c r="U988">
        <v>4</v>
      </c>
      <c r="V988" t="s">
        <v>1946</v>
      </c>
      <c r="W988">
        <v>2</v>
      </c>
      <c r="X988" t="s">
        <v>75</v>
      </c>
      <c r="Y988">
        <v>1</v>
      </c>
      <c r="Z988" t="s">
        <v>73</v>
      </c>
      <c r="AA988">
        <v>1</v>
      </c>
      <c r="AB988" s="1">
        <v>100</v>
      </c>
      <c r="AC988" s="1">
        <v>100</v>
      </c>
      <c r="AD988" s="1">
        <v>100</v>
      </c>
      <c r="AE988" s="1">
        <v>100</v>
      </c>
      <c r="AF988" s="1">
        <v>31</v>
      </c>
      <c r="AG988" s="1">
        <v>31</v>
      </c>
      <c r="AH988" s="1">
        <v>100</v>
      </c>
      <c r="AI988" s="1">
        <v>0</v>
      </c>
      <c r="AJ988" s="1">
        <v>0</v>
      </c>
      <c r="AK988" s="1">
        <v>100</v>
      </c>
      <c r="AL988" s="1">
        <v>0</v>
      </c>
      <c r="AM988" s="1">
        <v>0</v>
      </c>
      <c r="AN988" s="1">
        <v>100</v>
      </c>
      <c r="AO988" s="1">
        <v>0</v>
      </c>
      <c r="AP988" s="1">
        <v>0</v>
      </c>
      <c r="AQ988" s="1" t="s">
        <v>76</v>
      </c>
      <c r="AR988" s="1" t="s">
        <v>76</v>
      </c>
      <c r="AS988" s="1" t="s">
        <v>76</v>
      </c>
      <c r="AT988" s="1">
        <v>627294618</v>
      </c>
      <c r="AU988" s="1">
        <v>625497213</v>
      </c>
      <c r="AV988" s="1">
        <v>99.71</v>
      </c>
      <c r="AW988" s="1">
        <v>715688000</v>
      </c>
      <c r="AX988" s="1">
        <v>225003894</v>
      </c>
      <c r="AY988" s="1">
        <v>31.44</v>
      </c>
      <c r="AZ988" s="1">
        <v>130000000</v>
      </c>
      <c r="BA988" s="1">
        <v>0</v>
      </c>
      <c r="BB988" s="1">
        <v>0</v>
      </c>
      <c r="BC988" s="1">
        <v>100000000</v>
      </c>
      <c r="BD988" s="1">
        <v>0</v>
      </c>
      <c r="BE988" s="1">
        <v>0</v>
      </c>
      <c r="BF988" s="1">
        <v>96102000</v>
      </c>
      <c r="BG988" s="1">
        <v>0</v>
      </c>
      <c r="BH988" s="1">
        <v>0</v>
      </c>
      <c r="BI988" s="1">
        <v>1669084618</v>
      </c>
      <c r="BJ988" s="1">
        <v>850501107</v>
      </c>
      <c r="BK988" s="1">
        <v>50.96</v>
      </c>
      <c r="BL988" t="s">
        <v>1947</v>
      </c>
      <c r="BM988" s="3">
        <f t="shared" si="186"/>
        <v>627.29461800000001</v>
      </c>
      <c r="BN988" s="3">
        <f t="shared" si="187"/>
        <v>625.49721299999999</v>
      </c>
      <c r="BO988" s="3">
        <f t="shared" si="188"/>
        <v>715.68799999999999</v>
      </c>
      <c r="BP988" s="3">
        <f t="shared" si="189"/>
        <v>225.003894</v>
      </c>
      <c r="BQ988" s="3">
        <f t="shared" si="190"/>
        <v>130</v>
      </c>
      <c r="BR988" s="3">
        <f t="shared" si="191"/>
        <v>0</v>
      </c>
      <c r="BS988" s="3">
        <f t="shared" si="192"/>
        <v>100</v>
      </c>
      <c r="BT988" s="3">
        <f t="shared" si="193"/>
        <v>0</v>
      </c>
      <c r="BU988" s="3">
        <f t="shared" si="194"/>
        <v>96.102000000000004</v>
      </c>
      <c r="BV988" s="3">
        <f t="shared" si="195"/>
        <v>0</v>
      </c>
      <c r="BW988" s="3">
        <f t="shared" si="196"/>
        <v>1669.0846180000001</v>
      </c>
      <c r="BX988" s="3">
        <f t="shared" si="197"/>
        <v>850.50110700000005</v>
      </c>
    </row>
    <row r="989" spans="1:76" x14ac:dyDescent="0.25">
      <c r="A989">
        <v>16</v>
      </c>
      <c r="B989" t="s">
        <v>60</v>
      </c>
      <c r="C989" t="s">
        <v>61</v>
      </c>
      <c r="D989">
        <v>2021</v>
      </c>
      <c r="E989" t="s">
        <v>62</v>
      </c>
      <c r="F989" t="s">
        <v>63</v>
      </c>
      <c r="G989">
        <v>2</v>
      </c>
      <c r="H989" t="s">
        <v>64</v>
      </c>
      <c r="I989" t="s">
        <v>3565</v>
      </c>
      <c r="J989" t="s">
        <v>1910</v>
      </c>
      <c r="K989" t="s">
        <v>1911</v>
      </c>
      <c r="L989" t="s">
        <v>3607</v>
      </c>
      <c r="M989" t="s">
        <v>1844</v>
      </c>
      <c r="N989" t="s">
        <v>3611</v>
      </c>
      <c r="O989" t="s">
        <v>124</v>
      </c>
      <c r="P989" t="s">
        <v>3657</v>
      </c>
      <c r="Q989" t="s">
        <v>1938</v>
      </c>
      <c r="R989" t="s">
        <v>3863</v>
      </c>
      <c r="S989" t="s">
        <v>1939</v>
      </c>
      <c r="T989">
        <v>18</v>
      </c>
      <c r="U989">
        <v>5</v>
      </c>
      <c r="V989" t="s">
        <v>1948</v>
      </c>
      <c r="W989">
        <v>2</v>
      </c>
      <c r="X989" t="s">
        <v>75</v>
      </c>
      <c r="Y989">
        <v>1</v>
      </c>
      <c r="Z989" t="s">
        <v>73</v>
      </c>
      <c r="AA989">
        <v>1</v>
      </c>
      <c r="AB989" s="1">
        <v>100</v>
      </c>
      <c r="AC989" s="1">
        <v>100</v>
      </c>
      <c r="AD989" s="1">
        <v>100</v>
      </c>
      <c r="AE989" s="1">
        <v>100</v>
      </c>
      <c r="AF989" s="1">
        <v>25</v>
      </c>
      <c r="AG989" s="1">
        <v>25</v>
      </c>
      <c r="AH989" s="1">
        <v>100</v>
      </c>
      <c r="AI989" s="1">
        <v>0</v>
      </c>
      <c r="AJ989" s="1">
        <v>0</v>
      </c>
      <c r="AK989" s="1">
        <v>100</v>
      </c>
      <c r="AL989" s="1">
        <v>0</v>
      </c>
      <c r="AM989" s="1">
        <v>0</v>
      </c>
      <c r="AN989" s="1">
        <v>100</v>
      </c>
      <c r="AO989" s="1">
        <v>0</v>
      </c>
      <c r="AP989" s="1">
        <v>0</v>
      </c>
      <c r="AQ989" s="1" t="s">
        <v>76</v>
      </c>
      <c r="AR989" s="1" t="s">
        <v>76</v>
      </c>
      <c r="AS989" s="1" t="s">
        <v>76</v>
      </c>
      <c r="AT989" s="1">
        <v>26000000</v>
      </c>
      <c r="AU989" s="1">
        <v>26000000</v>
      </c>
      <c r="AV989" s="1">
        <v>100</v>
      </c>
      <c r="AW989" s="1">
        <v>270000000</v>
      </c>
      <c r="AX989" s="1">
        <v>67166667</v>
      </c>
      <c r="AY989" s="1">
        <v>24.88</v>
      </c>
      <c r="AZ989" s="1">
        <v>272000000</v>
      </c>
      <c r="BA989" s="1">
        <v>0</v>
      </c>
      <c r="BB989" s="1">
        <v>0</v>
      </c>
      <c r="BC989" s="1">
        <v>242000000</v>
      </c>
      <c r="BD989" s="1">
        <v>0</v>
      </c>
      <c r="BE989" s="1">
        <v>0</v>
      </c>
      <c r="BF989" s="1">
        <v>100000000</v>
      </c>
      <c r="BG989" s="1">
        <v>0</v>
      </c>
      <c r="BH989" s="1">
        <v>0</v>
      </c>
      <c r="BI989" s="1">
        <v>910000000</v>
      </c>
      <c r="BJ989" s="1">
        <v>93166667</v>
      </c>
      <c r="BK989" s="1">
        <v>10.24</v>
      </c>
      <c r="BL989" t="s">
        <v>1949</v>
      </c>
      <c r="BM989" s="3">
        <f t="shared" si="186"/>
        <v>26</v>
      </c>
      <c r="BN989" s="3">
        <f t="shared" si="187"/>
        <v>26</v>
      </c>
      <c r="BO989" s="3">
        <f t="shared" si="188"/>
        <v>270</v>
      </c>
      <c r="BP989" s="3">
        <f t="shared" si="189"/>
        <v>67.166667000000004</v>
      </c>
      <c r="BQ989" s="3">
        <f t="shared" si="190"/>
        <v>272</v>
      </c>
      <c r="BR989" s="3">
        <f t="shared" si="191"/>
        <v>0</v>
      </c>
      <c r="BS989" s="3">
        <f t="shared" si="192"/>
        <v>242</v>
      </c>
      <c r="BT989" s="3">
        <f t="shared" si="193"/>
        <v>0</v>
      </c>
      <c r="BU989" s="3">
        <f t="shared" si="194"/>
        <v>100</v>
      </c>
      <c r="BV989" s="3">
        <f t="shared" si="195"/>
        <v>0</v>
      </c>
      <c r="BW989" s="3">
        <f t="shared" si="196"/>
        <v>910</v>
      </c>
      <c r="BX989" s="3">
        <f t="shared" si="197"/>
        <v>93.166667000000004</v>
      </c>
    </row>
    <row r="990" spans="1:76" x14ac:dyDescent="0.25">
      <c r="A990">
        <v>16</v>
      </c>
      <c r="B990" t="s">
        <v>60</v>
      </c>
      <c r="C990" t="s">
        <v>61</v>
      </c>
      <c r="D990">
        <v>2021</v>
      </c>
      <c r="E990" t="s">
        <v>62</v>
      </c>
      <c r="F990" t="s">
        <v>63</v>
      </c>
      <c r="G990">
        <v>2</v>
      </c>
      <c r="H990" t="s">
        <v>64</v>
      </c>
      <c r="I990" t="s">
        <v>3565</v>
      </c>
      <c r="J990" t="s">
        <v>1910</v>
      </c>
      <c r="K990" t="s">
        <v>1911</v>
      </c>
      <c r="L990" t="s">
        <v>3607</v>
      </c>
      <c r="M990" t="s">
        <v>1844</v>
      </c>
      <c r="N990" t="s">
        <v>3611</v>
      </c>
      <c r="O990" t="s">
        <v>124</v>
      </c>
      <c r="P990" t="s">
        <v>3657</v>
      </c>
      <c r="Q990" t="s">
        <v>1938</v>
      </c>
      <c r="R990" t="s">
        <v>3863</v>
      </c>
      <c r="S990" t="s">
        <v>1939</v>
      </c>
      <c r="T990">
        <v>18</v>
      </c>
      <c r="U990">
        <v>6</v>
      </c>
      <c r="V990" t="s">
        <v>1950</v>
      </c>
      <c r="W990">
        <v>3</v>
      </c>
      <c r="X990" t="s">
        <v>128</v>
      </c>
      <c r="Y990">
        <v>1</v>
      </c>
      <c r="Z990" t="s">
        <v>73</v>
      </c>
      <c r="AA990">
        <v>1</v>
      </c>
      <c r="AB990" s="1">
        <v>0</v>
      </c>
      <c r="AC990" s="1">
        <v>0</v>
      </c>
      <c r="AD990" s="1">
        <v>0</v>
      </c>
      <c r="AE990" s="1">
        <v>20</v>
      </c>
      <c r="AF990" s="1">
        <v>0</v>
      </c>
      <c r="AG990" s="1">
        <v>0</v>
      </c>
      <c r="AH990" s="1">
        <v>60</v>
      </c>
      <c r="AI990" s="1">
        <v>0</v>
      </c>
      <c r="AJ990" s="1">
        <v>0</v>
      </c>
      <c r="AK990" s="1">
        <v>95</v>
      </c>
      <c r="AL990" s="1">
        <v>0</v>
      </c>
      <c r="AM990" s="1">
        <v>0</v>
      </c>
      <c r="AN990" s="1">
        <v>100</v>
      </c>
      <c r="AO990" s="1">
        <v>0</v>
      </c>
      <c r="AP990" s="1">
        <v>0</v>
      </c>
      <c r="AQ990" s="1" t="s">
        <v>76</v>
      </c>
      <c r="AR990" s="1" t="s">
        <v>76</v>
      </c>
      <c r="AS990" s="1" t="s">
        <v>76</v>
      </c>
      <c r="AT990" s="1">
        <v>0</v>
      </c>
      <c r="AU990" s="1">
        <v>0</v>
      </c>
      <c r="AV990" s="1">
        <v>0</v>
      </c>
      <c r="AW990" s="1">
        <v>8227000000</v>
      </c>
      <c r="AX990" s="1">
        <v>0</v>
      </c>
      <c r="AY990" s="1">
        <v>0</v>
      </c>
      <c r="AZ990" s="1">
        <v>4200000000</v>
      </c>
      <c r="BA990" s="1">
        <v>0</v>
      </c>
      <c r="BB990" s="1">
        <v>0</v>
      </c>
      <c r="BC990" s="1">
        <v>1600000000</v>
      </c>
      <c r="BD990" s="1">
        <v>0</v>
      </c>
      <c r="BE990" s="1">
        <v>0</v>
      </c>
      <c r="BF990" s="1">
        <v>226891398</v>
      </c>
      <c r="BG990" s="1">
        <v>0</v>
      </c>
      <c r="BH990" s="1">
        <v>0</v>
      </c>
      <c r="BI990" s="1">
        <v>14253891398</v>
      </c>
      <c r="BJ990" s="1">
        <v>0</v>
      </c>
      <c r="BK990" s="1">
        <v>0</v>
      </c>
      <c r="BL990" t="s">
        <v>1951</v>
      </c>
      <c r="BM990" s="3">
        <f t="shared" si="186"/>
        <v>0</v>
      </c>
      <c r="BN990" s="3">
        <f t="shared" si="187"/>
        <v>0</v>
      </c>
      <c r="BO990" s="3">
        <f t="shared" si="188"/>
        <v>8227</v>
      </c>
      <c r="BP990" s="3">
        <f t="shared" si="189"/>
        <v>0</v>
      </c>
      <c r="BQ990" s="3">
        <f t="shared" si="190"/>
        <v>4200</v>
      </c>
      <c r="BR990" s="3">
        <f t="shared" si="191"/>
        <v>0</v>
      </c>
      <c r="BS990" s="3">
        <f t="shared" si="192"/>
        <v>1600</v>
      </c>
      <c r="BT990" s="3">
        <f t="shared" si="193"/>
        <v>0</v>
      </c>
      <c r="BU990" s="3">
        <f t="shared" si="194"/>
        <v>226.89139800000001</v>
      </c>
      <c r="BV990" s="3">
        <f t="shared" si="195"/>
        <v>0</v>
      </c>
      <c r="BW990" s="3">
        <f t="shared" si="196"/>
        <v>14253.891398</v>
      </c>
      <c r="BX990" s="3">
        <f t="shared" si="197"/>
        <v>0</v>
      </c>
    </row>
    <row r="991" spans="1:76" x14ac:dyDescent="0.25">
      <c r="A991">
        <v>16</v>
      </c>
      <c r="B991" t="s">
        <v>60</v>
      </c>
      <c r="C991" t="s">
        <v>61</v>
      </c>
      <c r="D991">
        <v>2021</v>
      </c>
      <c r="E991" t="s">
        <v>62</v>
      </c>
      <c r="F991" t="s">
        <v>63</v>
      </c>
      <c r="G991">
        <v>2</v>
      </c>
      <c r="H991" t="s">
        <v>64</v>
      </c>
      <c r="I991" t="s">
        <v>3565</v>
      </c>
      <c r="J991" t="s">
        <v>1910</v>
      </c>
      <c r="K991" t="s">
        <v>1911</v>
      </c>
      <c r="L991" t="s">
        <v>3607</v>
      </c>
      <c r="M991" t="s">
        <v>1844</v>
      </c>
      <c r="N991" t="s">
        <v>3611</v>
      </c>
      <c r="O991" t="s">
        <v>124</v>
      </c>
      <c r="P991" t="s">
        <v>3657</v>
      </c>
      <c r="Q991" t="s">
        <v>1938</v>
      </c>
      <c r="R991" t="s">
        <v>3863</v>
      </c>
      <c r="S991" t="s">
        <v>1939</v>
      </c>
      <c r="T991">
        <v>18</v>
      </c>
      <c r="U991">
        <v>7</v>
      </c>
      <c r="V991" t="s">
        <v>1952</v>
      </c>
      <c r="W991">
        <v>2</v>
      </c>
      <c r="X991" t="s">
        <v>75</v>
      </c>
      <c r="Y991">
        <v>1</v>
      </c>
      <c r="Z991" t="s">
        <v>73</v>
      </c>
      <c r="AA991">
        <v>1</v>
      </c>
      <c r="AB991" s="1">
        <v>100</v>
      </c>
      <c r="AC991" s="1">
        <v>100</v>
      </c>
      <c r="AD991" s="1">
        <v>100</v>
      </c>
      <c r="AE991" s="1">
        <v>100</v>
      </c>
      <c r="AF991" s="1">
        <v>2</v>
      </c>
      <c r="AG991" s="1">
        <v>2</v>
      </c>
      <c r="AH991" s="1">
        <v>100</v>
      </c>
      <c r="AI991" s="1">
        <v>0</v>
      </c>
      <c r="AJ991" s="1">
        <v>0</v>
      </c>
      <c r="AK991" s="1">
        <v>100</v>
      </c>
      <c r="AL991" s="1">
        <v>0</v>
      </c>
      <c r="AM991" s="1">
        <v>0</v>
      </c>
      <c r="AN991" s="1">
        <v>100</v>
      </c>
      <c r="AO991" s="1">
        <v>0</v>
      </c>
      <c r="AP991" s="1">
        <v>0</v>
      </c>
      <c r="AQ991" s="1" t="s">
        <v>76</v>
      </c>
      <c r="AR991" s="1" t="s">
        <v>76</v>
      </c>
      <c r="AS991" s="1" t="s">
        <v>76</v>
      </c>
      <c r="AT991" s="1">
        <v>12652836920</v>
      </c>
      <c r="AU991" s="1">
        <v>12652836920</v>
      </c>
      <c r="AV991" s="1">
        <v>100</v>
      </c>
      <c r="AW991" s="1">
        <v>11595000000</v>
      </c>
      <c r="AX991" s="1">
        <v>111173383</v>
      </c>
      <c r="AY991" s="1">
        <v>0.96</v>
      </c>
      <c r="AZ991" s="1">
        <v>2300000000</v>
      </c>
      <c r="BA991" s="1">
        <v>0</v>
      </c>
      <c r="BB991" s="1">
        <v>0</v>
      </c>
      <c r="BC991" s="1">
        <v>2500000000</v>
      </c>
      <c r="BD991" s="1">
        <v>0</v>
      </c>
      <c r="BE991" s="1">
        <v>0</v>
      </c>
      <c r="BF991" s="1">
        <v>1500000000</v>
      </c>
      <c r="BG991" s="1">
        <v>0</v>
      </c>
      <c r="BH991" s="1">
        <v>0</v>
      </c>
      <c r="BI991" s="1">
        <v>30547836920</v>
      </c>
      <c r="BJ991" s="1">
        <v>12764010303</v>
      </c>
      <c r="BK991" s="1">
        <v>41.78</v>
      </c>
      <c r="BL991" t="s">
        <v>1953</v>
      </c>
      <c r="BM991" s="3">
        <f t="shared" si="186"/>
        <v>12652.83692</v>
      </c>
      <c r="BN991" s="3">
        <f t="shared" si="187"/>
        <v>12652.83692</v>
      </c>
      <c r="BO991" s="3">
        <f t="shared" si="188"/>
        <v>11595</v>
      </c>
      <c r="BP991" s="3">
        <f t="shared" si="189"/>
        <v>111.173383</v>
      </c>
      <c r="BQ991" s="3">
        <f t="shared" si="190"/>
        <v>2300</v>
      </c>
      <c r="BR991" s="3">
        <f t="shared" si="191"/>
        <v>0</v>
      </c>
      <c r="BS991" s="3">
        <f t="shared" si="192"/>
        <v>2500</v>
      </c>
      <c r="BT991" s="3">
        <f t="shared" si="193"/>
        <v>0</v>
      </c>
      <c r="BU991" s="3">
        <f t="shared" si="194"/>
        <v>1500</v>
      </c>
      <c r="BV991" s="3">
        <f t="shared" si="195"/>
        <v>0</v>
      </c>
      <c r="BW991" s="3">
        <f t="shared" si="196"/>
        <v>30547.836920000002</v>
      </c>
      <c r="BX991" s="3">
        <f t="shared" si="197"/>
        <v>12764.010302999999</v>
      </c>
    </row>
    <row r="992" spans="1:76" x14ac:dyDescent="0.25">
      <c r="A992">
        <v>16</v>
      </c>
      <c r="B992" t="s">
        <v>60</v>
      </c>
      <c r="C992" t="s">
        <v>61</v>
      </c>
      <c r="D992">
        <v>2021</v>
      </c>
      <c r="E992" t="s">
        <v>62</v>
      </c>
      <c r="F992" t="s">
        <v>63</v>
      </c>
      <c r="G992">
        <v>2</v>
      </c>
      <c r="H992" t="s">
        <v>64</v>
      </c>
      <c r="I992" t="s">
        <v>3565</v>
      </c>
      <c r="J992" t="s">
        <v>1910</v>
      </c>
      <c r="K992" t="s">
        <v>1911</v>
      </c>
      <c r="L992" t="s">
        <v>3607</v>
      </c>
      <c r="M992" t="s">
        <v>1844</v>
      </c>
      <c r="N992" t="s">
        <v>3611</v>
      </c>
      <c r="O992" t="s">
        <v>124</v>
      </c>
      <c r="P992" t="s">
        <v>3647</v>
      </c>
      <c r="Q992" t="s">
        <v>1540</v>
      </c>
      <c r="R992" t="s">
        <v>3864</v>
      </c>
      <c r="S992" t="s">
        <v>1954</v>
      </c>
      <c r="T992">
        <v>21</v>
      </c>
      <c r="U992">
        <v>1</v>
      </c>
      <c r="V992" t="s">
        <v>1955</v>
      </c>
      <c r="W992">
        <v>3</v>
      </c>
      <c r="X992" t="s">
        <v>128</v>
      </c>
      <c r="Y992">
        <v>1</v>
      </c>
      <c r="Z992" t="s">
        <v>73</v>
      </c>
      <c r="AA992">
        <v>1</v>
      </c>
      <c r="AB992" s="1">
        <v>9</v>
      </c>
      <c r="AC992" s="1">
        <v>8.5</v>
      </c>
      <c r="AD992" s="1">
        <v>94.44</v>
      </c>
      <c r="AE992" s="1">
        <v>40</v>
      </c>
      <c r="AF992" s="1">
        <v>5</v>
      </c>
      <c r="AG992" s="1">
        <v>12.5</v>
      </c>
      <c r="AH992" s="1">
        <v>70</v>
      </c>
      <c r="AI992" s="1">
        <v>0</v>
      </c>
      <c r="AJ992" s="1">
        <v>0</v>
      </c>
      <c r="AK992" s="1">
        <v>90</v>
      </c>
      <c r="AL992" s="1">
        <v>0</v>
      </c>
      <c r="AM992" s="1">
        <v>0</v>
      </c>
      <c r="AN992" s="1">
        <v>100</v>
      </c>
      <c r="AO992" s="1">
        <v>0</v>
      </c>
      <c r="AP992" s="1">
        <v>0</v>
      </c>
      <c r="AQ992" s="1" t="s">
        <v>76</v>
      </c>
      <c r="AR992" s="1" t="s">
        <v>76</v>
      </c>
      <c r="AS992" s="1" t="s">
        <v>76</v>
      </c>
      <c r="AT992" s="1">
        <v>3905633653</v>
      </c>
      <c r="AU992" s="1">
        <v>3306937311</v>
      </c>
      <c r="AV992" s="1">
        <v>84.67</v>
      </c>
      <c r="AW992" s="1">
        <v>5486438000</v>
      </c>
      <c r="AX992" s="1">
        <v>2463227576</v>
      </c>
      <c r="AY992" s="1">
        <v>44.9</v>
      </c>
      <c r="AZ992" s="1">
        <v>5000000000</v>
      </c>
      <c r="BA992" s="1">
        <v>0</v>
      </c>
      <c r="BB992" s="1">
        <v>0</v>
      </c>
      <c r="BC992" s="1">
        <v>5000000000</v>
      </c>
      <c r="BD992" s="1">
        <v>0</v>
      </c>
      <c r="BE992" s="1">
        <v>0</v>
      </c>
      <c r="BF992" s="1">
        <v>2116000000</v>
      </c>
      <c r="BG992" s="1">
        <v>0</v>
      </c>
      <c r="BH992" s="1">
        <v>0</v>
      </c>
      <c r="BI992" s="1">
        <v>21508071653</v>
      </c>
      <c r="BJ992" s="1">
        <v>5770164887</v>
      </c>
      <c r="BK992" s="1">
        <v>26.83</v>
      </c>
      <c r="BL992" t="s">
        <v>1956</v>
      </c>
      <c r="BM992" s="3">
        <f t="shared" si="186"/>
        <v>3905.6336529999999</v>
      </c>
      <c r="BN992" s="3">
        <f t="shared" si="187"/>
        <v>3306.9373110000001</v>
      </c>
      <c r="BO992" s="3">
        <f t="shared" si="188"/>
        <v>5486.4380000000001</v>
      </c>
      <c r="BP992" s="3">
        <f t="shared" si="189"/>
        <v>2463.2275760000002</v>
      </c>
      <c r="BQ992" s="3">
        <f t="shared" si="190"/>
        <v>5000</v>
      </c>
      <c r="BR992" s="3">
        <f t="shared" si="191"/>
        <v>0</v>
      </c>
      <c r="BS992" s="3">
        <f t="shared" si="192"/>
        <v>5000</v>
      </c>
      <c r="BT992" s="3">
        <f t="shared" si="193"/>
        <v>0</v>
      </c>
      <c r="BU992" s="3">
        <f t="shared" si="194"/>
        <v>2116</v>
      </c>
      <c r="BV992" s="3">
        <f t="shared" si="195"/>
        <v>0</v>
      </c>
      <c r="BW992" s="3">
        <f t="shared" si="196"/>
        <v>21508.071652999999</v>
      </c>
      <c r="BX992" s="3">
        <f t="shared" si="197"/>
        <v>5770.1648870000008</v>
      </c>
    </row>
    <row r="993" spans="1:76" x14ac:dyDescent="0.25">
      <c r="A993">
        <v>16</v>
      </c>
      <c r="B993" t="s">
        <v>60</v>
      </c>
      <c r="C993" t="s">
        <v>61</v>
      </c>
      <c r="D993">
        <v>2021</v>
      </c>
      <c r="E993" t="s">
        <v>62</v>
      </c>
      <c r="F993" t="s">
        <v>63</v>
      </c>
      <c r="G993">
        <v>2</v>
      </c>
      <c r="H993" t="s">
        <v>64</v>
      </c>
      <c r="I993" t="s">
        <v>3565</v>
      </c>
      <c r="J993" t="s">
        <v>1910</v>
      </c>
      <c r="K993" t="s">
        <v>1911</v>
      </c>
      <c r="L993" t="s">
        <v>3607</v>
      </c>
      <c r="M993" t="s">
        <v>1844</v>
      </c>
      <c r="N993" t="s">
        <v>3611</v>
      </c>
      <c r="O993" t="s">
        <v>124</v>
      </c>
      <c r="P993" t="s">
        <v>3647</v>
      </c>
      <c r="Q993" t="s">
        <v>1540</v>
      </c>
      <c r="R993" t="s">
        <v>3864</v>
      </c>
      <c r="S993" t="s">
        <v>1954</v>
      </c>
      <c r="T993">
        <v>21</v>
      </c>
      <c r="U993">
        <v>2</v>
      </c>
      <c r="V993" t="s">
        <v>1957</v>
      </c>
      <c r="W993">
        <v>3</v>
      </c>
      <c r="X993" t="s">
        <v>128</v>
      </c>
      <c r="Y993">
        <v>1</v>
      </c>
      <c r="Z993" t="s">
        <v>73</v>
      </c>
      <c r="AA993">
        <v>1</v>
      </c>
      <c r="AB993" s="1">
        <v>10</v>
      </c>
      <c r="AC993" s="1">
        <v>9.16</v>
      </c>
      <c r="AD993" s="1">
        <v>91.6</v>
      </c>
      <c r="AE993" s="1">
        <v>40</v>
      </c>
      <c r="AF993" s="1">
        <v>5</v>
      </c>
      <c r="AG993" s="1">
        <v>12.5</v>
      </c>
      <c r="AH993" s="1">
        <v>70</v>
      </c>
      <c r="AI993" s="1">
        <v>0</v>
      </c>
      <c r="AJ993" s="1">
        <v>0</v>
      </c>
      <c r="AK993" s="1">
        <v>90</v>
      </c>
      <c r="AL993" s="1">
        <v>0</v>
      </c>
      <c r="AM993" s="1">
        <v>0</v>
      </c>
      <c r="AN993" s="1">
        <v>100</v>
      </c>
      <c r="AO993" s="1">
        <v>0</v>
      </c>
      <c r="AP993" s="1">
        <v>0</v>
      </c>
      <c r="AQ993" s="1" t="s">
        <v>76</v>
      </c>
      <c r="AR993" s="1" t="s">
        <v>76</v>
      </c>
      <c r="AS993" s="1" t="s">
        <v>76</v>
      </c>
      <c r="AT993" s="1">
        <v>339250000</v>
      </c>
      <c r="AU993" s="1">
        <v>316450000</v>
      </c>
      <c r="AV993" s="1">
        <v>93.28</v>
      </c>
      <c r="AW993" s="1">
        <v>764247000</v>
      </c>
      <c r="AX993" s="1">
        <v>0</v>
      </c>
      <c r="AY993" s="1">
        <v>0</v>
      </c>
      <c r="AZ993" s="1">
        <v>5000000000</v>
      </c>
      <c r="BA993" s="1">
        <v>0</v>
      </c>
      <c r="BB993" s="1">
        <v>0</v>
      </c>
      <c r="BC993" s="1">
        <v>5000000000</v>
      </c>
      <c r="BD993" s="1">
        <v>0</v>
      </c>
      <c r="BE993" s="1">
        <v>0</v>
      </c>
      <c r="BF993" s="1">
        <v>4930236783</v>
      </c>
      <c r="BG993" s="1">
        <v>0</v>
      </c>
      <c r="BH993" s="1">
        <v>0</v>
      </c>
      <c r="BI993" s="1">
        <v>16033733783</v>
      </c>
      <c r="BJ993" s="1">
        <v>316450000</v>
      </c>
      <c r="BK993" s="1">
        <v>1.97</v>
      </c>
      <c r="BL993" t="s">
        <v>1958</v>
      </c>
      <c r="BM993" s="3">
        <f t="shared" si="186"/>
        <v>339.25</v>
      </c>
      <c r="BN993" s="3">
        <f t="shared" si="187"/>
        <v>316.45</v>
      </c>
      <c r="BO993" s="3">
        <f t="shared" si="188"/>
        <v>764.24699999999996</v>
      </c>
      <c r="BP993" s="3">
        <f t="shared" si="189"/>
        <v>0</v>
      </c>
      <c r="BQ993" s="3">
        <f t="shared" si="190"/>
        <v>5000</v>
      </c>
      <c r="BR993" s="3">
        <f t="shared" si="191"/>
        <v>0</v>
      </c>
      <c r="BS993" s="3">
        <f t="shared" si="192"/>
        <v>5000</v>
      </c>
      <c r="BT993" s="3">
        <f t="shared" si="193"/>
        <v>0</v>
      </c>
      <c r="BU993" s="3">
        <f t="shared" si="194"/>
        <v>4930.2367830000003</v>
      </c>
      <c r="BV993" s="3">
        <f t="shared" si="195"/>
        <v>0</v>
      </c>
      <c r="BW993" s="3">
        <f t="shared" si="196"/>
        <v>16033.733783</v>
      </c>
      <c r="BX993" s="3">
        <f t="shared" si="197"/>
        <v>316.45</v>
      </c>
    </row>
    <row r="994" spans="1:76" x14ac:dyDescent="0.25">
      <c r="A994">
        <v>16</v>
      </c>
      <c r="B994" t="s">
        <v>60</v>
      </c>
      <c r="C994" t="s">
        <v>61</v>
      </c>
      <c r="D994">
        <v>2021</v>
      </c>
      <c r="E994" t="s">
        <v>62</v>
      </c>
      <c r="F994" t="s">
        <v>63</v>
      </c>
      <c r="G994">
        <v>2</v>
      </c>
      <c r="H994" t="s">
        <v>64</v>
      </c>
      <c r="I994" t="s">
        <v>3565</v>
      </c>
      <c r="J994" t="s">
        <v>1910</v>
      </c>
      <c r="K994" t="s">
        <v>1911</v>
      </c>
      <c r="L994" t="s">
        <v>3607</v>
      </c>
      <c r="M994" t="s">
        <v>1844</v>
      </c>
      <c r="N994" t="s">
        <v>3611</v>
      </c>
      <c r="O994" t="s">
        <v>124</v>
      </c>
      <c r="P994" t="s">
        <v>3647</v>
      </c>
      <c r="Q994" t="s">
        <v>1540</v>
      </c>
      <c r="R994" t="s">
        <v>3864</v>
      </c>
      <c r="S994" t="s">
        <v>1954</v>
      </c>
      <c r="T994">
        <v>21</v>
      </c>
      <c r="U994">
        <v>3</v>
      </c>
      <c r="V994" t="s">
        <v>1959</v>
      </c>
      <c r="W994">
        <v>3</v>
      </c>
      <c r="X994" t="s">
        <v>128</v>
      </c>
      <c r="Y994">
        <v>1</v>
      </c>
      <c r="Z994" t="s">
        <v>73</v>
      </c>
      <c r="AA994">
        <v>1</v>
      </c>
      <c r="AB994" s="1">
        <v>4</v>
      </c>
      <c r="AC994" s="1">
        <v>3.31</v>
      </c>
      <c r="AD994" s="1">
        <v>82.75</v>
      </c>
      <c r="AE994" s="1">
        <v>40</v>
      </c>
      <c r="AF994" s="1">
        <v>5</v>
      </c>
      <c r="AG994" s="1">
        <v>12.5</v>
      </c>
      <c r="AH994" s="1">
        <v>70</v>
      </c>
      <c r="AI994" s="1">
        <v>0</v>
      </c>
      <c r="AJ994" s="1">
        <v>0</v>
      </c>
      <c r="AK994" s="1">
        <v>90</v>
      </c>
      <c r="AL994" s="1">
        <v>0</v>
      </c>
      <c r="AM994" s="1">
        <v>0</v>
      </c>
      <c r="AN994" s="1">
        <v>100</v>
      </c>
      <c r="AO994" s="1">
        <v>0</v>
      </c>
      <c r="AP994" s="1">
        <v>0</v>
      </c>
      <c r="AQ994" s="1" t="s">
        <v>76</v>
      </c>
      <c r="AR994" s="1" t="s">
        <v>76</v>
      </c>
      <c r="AS994" s="1" t="s">
        <v>76</v>
      </c>
      <c r="AT994" s="1">
        <v>100000</v>
      </c>
      <c r="AU994" s="1">
        <v>0</v>
      </c>
      <c r="AV994" s="1">
        <v>0</v>
      </c>
      <c r="AW994" s="1">
        <v>3410000000</v>
      </c>
      <c r="AX994" s="1">
        <v>0</v>
      </c>
      <c r="AY994" s="1">
        <v>0</v>
      </c>
      <c r="AZ994" s="1">
        <v>3800000000</v>
      </c>
      <c r="BA994" s="1">
        <v>0</v>
      </c>
      <c r="BB994" s="1">
        <v>0</v>
      </c>
      <c r="BC994" s="1">
        <v>3800000000</v>
      </c>
      <c r="BD994" s="1">
        <v>0</v>
      </c>
      <c r="BE994" s="1">
        <v>0</v>
      </c>
      <c r="BF994" s="1">
        <v>1869000000</v>
      </c>
      <c r="BG994" s="1">
        <v>0</v>
      </c>
      <c r="BH994" s="1">
        <v>0</v>
      </c>
      <c r="BI994" s="1">
        <v>12879100000</v>
      </c>
      <c r="BJ994" s="1">
        <v>0</v>
      </c>
      <c r="BK994" s="1">
        <v>0</v>
      </c>
      <c r="BL994" t="s">
        <v>1960</v>
      </c>
      <c r="BM994" s="3">
        <f t="shared" si="186"/>
        <v>0.1</v>
      </c>
      <c r="BN994" s="3">
        <f t="shared" si="187"/>
        <v>0</v>
      </c>
      <c r="BO994" s="3">
        <f t="shared" si="188"/>
        <v>3410</v>
      </c>
      <c r="BP994" s="3">
        <f t="shared" si="189"/>
        <v>0</v>
      </c>
      <c r="BQ994" s="3">
        <f t="shared" si="190"/>
        <v>3800</v>
      </c>
      <c r="BR994" s="3">
        <f t="shared" si="191"/>
        <v>0</v>
      </c>
      <c r="BS994" s="3">
        <f t="shared" si="192"/>
        <v>3800</v>
      </c>
      <c r="BT994" s="3">
        <f t="shared" si="193"/>
        <v>0</v>
      </c>
      <c r="BU994" s="3">
        <f t="shared" si="194"/>
        <v>1869</v>
      </c>
      <c r="BV994" s="3">
        <f t="shared" si="195"/>
        <v>0</v>
      </c>
      <c r="BW994" s="3">
        <f t="shared" si="196"/>
        <v>12879.1</v>
      </c>
      <c r="BX994" s="3">
        <f t="shared" si="197"/>
        <v>0</v>
      </c>
    </row>
    <row r="995" spans="1:76" x14ac:dyDescent="0.25">
      <c r="A995">
        <v>16</v>
      </c>
      <c r="B995" t="s">
        <v>60</v>
      </c>
      <c r="C995" t="s">
        <v>61</v>
      </c>
      <c r="D995">
        <v>2021</v>
      </c>
      <c r="E995" t="s">
        <v>62</v>
      </c>
      <c r="F995" t="s">
        <v>63</v>
      </c>
      <c r="G995">
        <v>2</v>
      </c>
      <c r="H995" t="s">
        <v>64</v>
      </c>
      <c r="I995" t="s">
        <v>3565</v>
      </c>
      <c r="J995" t="s">
        <v>1910</v>
      </c>
      <c r="K995" t="s">
        <v>1911</v>
      </c>
      <c r="L995" t="s">
        <v>3607</v>
      </c>
      <c r="M995" t="s">
        <v>1844</v>
      </c>
      <c r="N995" t="s">
        <v>3611</v>
      </c>
      <c r="O995" t="s">
        <v>124</v>
      </c>
      <c r="P995" t="s">
        <v>3647</v>
      </c>
      <c r="Q995" t="s">
        <v>1540</v>
      </c>
      <c r="R995" t="s">
        <v>3864</v>
      </c>
      <c r="S995" t="s">
        <v>1954</v>
      </c>
      <c r="T995">
        <v>21</v>
      </c>
      <c r="U995">
        <v>4</v>
      </c>
      <c r="V995" t="s">
        <v>1961</v>
      </c>
      <c r="W995">
        <v>2</v>
      </c>
      <c r="X995" t="s">
        <v>75</v>
      </c>
      <c r="Y995">
        <v>1</v>
      </c>
      <c r="Z995" t="s">
        <v>73</v>
      </c>
      <c r="AA995">
        <v>1</v>
      </c>
      <c r="AB995" s="1">
        <v>0</v>
      </c>
      <c r="AC995" s="1">
        <v>0</v>
      </c>
      <c r="AD995" s="1">
        <v>0</v>
      </c>
      <c r="AE995" s="1">
        <v>1</v>
      </c>
      <c r="AF995" s="1">
        <v>0.5</v>
      </c>
      <c r="AG995" s="1">
        <v>50</v>
      </c>
      <c r="AH995" s="1">
        <v>1</v>
      </c>
      <c r="AI995" s="1">
        <v>0</v>
      </c>
      <c r="AJ995" s="1">
        <v>0</v>
      </c>
      <c r="AK995" s="1">
        <v>1</v>
      </c>
      <c r="AL995" s="1">
        <v>0</v>
      </c>
      <c r="AM995" s="1">
        <v>0</v>
      </c>
      <c r="AN995" s="1">
        <v>1</v>
      </c>
      <c r="AO995" s="1">
        <v>0</v>
      </c>
      <c r="AP995" s="1">
        <v>0</v>
      </c>
      <c r="AQ995" s="1" t="s">
        <v>76</v>
      </c>
      <c r="AR995" s="1" t="s">
        <v>76</v>
      </c>
      <c r="AS995" s="1" t="s">
        <v>76</v>
      </c>
      <c r="AT995" s="1">
        <v>0</v>
      </c>
      <c r="AU995" s="1">
        <v>0</v>
      </c>
      <c r="AV995" s="1">
        <v>0</v>
      </c>
      <c r="AW995" s="1">
        <v>445058000</v>
      </c>
      <c r="AX995" s="1">
        <v>373372358</v>
      </c>
      <c r="AY995" s="1">
        <v>83.89</v>
      </c>
      <c r="AZ995" s="1">
        <v>500000000</v>
      </c>
      <c r="BA995" s="1">
        <v>0</v>
      </c>
      <c r="BB995" s="1">
        <v>0</v>
      </c>
      <c r="BC995" s="1">
        <v>500000000</v>
      </c>
      <c r="BD995" s="1">
        <v>0</v>
      </c>
      <c r="BE995" s="1">
        <v>0</v>
      </c>
      <c r="BF995" s="1">
        <v>492000000</v>
      </c>
      <c r="BG995" s="1">
        <v>0</v>
      </c>
      <c r="BH995" s="1">
        <v>0</v>
      </c>
      <c r="BI995" s="1">
        <v>1937058000</v>
      </c>
      <c r="BJ995" s="1">
        <v>373372358</v>
      </c>
      <c r="BK995" s="1">
        <v>19.28</v>
      </c>
      <c r="BL995" t="s">
        <v>1962</v>
      </c>
      <c r="BM995" s="3">
        <f t="shared" si="186"/>
        <v>0</v>
      </c>
      <c r="BN995" s="3">
        <f t="shared" si="187"/>
        <v>0</v>
      </c>
      <c r="BO995" s="3">
        <f t="shared" si="188"/>
        <v>445.05799999999999</v>
      </c>
      <c r="BP995" s="3">
        <f t="shared" si="189"/>
        <v>373.37235800000002</v>
      </c>
      <c r="BQ995" s="3">
        <f t="shared" si="190"/>
        <v>500</v>
      </c>
      <c r="BR995" s="3">
        <f t="shared" si="191"/>
        <v>0</v>
      </c>
      <c r="BS995" s="3">
        <f t="shared" si="192"/>
        <v>500</v>
      </c>
      <c r="BT995" s="3">
        <f t="shared" si="193"/>
        <v>0</v>
      </c>
      <c r="BU995" s="3">
        <f t="shared" si="194"/>
        <v>492</v>
      </c>
      <c r="BV995" s="3">
        <f t="shared" si="195"/>
        <v>0</v>
      </c>
      <c r="BW995" s="3">
        <f t="shared" si="196"/>
        <v>1937.058</v>
      </c>
      <c r="BX995" s="3">
        <f t="shared" si="197"/>
        <v>373.37235800000002</v>
      </c>
    </row>
    <row r="996" spans="1:76" x14ac:dyDescent="0.25">
      <c r="A996">
        <v>16</v>
      </c>
      <c r="B996" t="s">
        <v>60</v>
      </c>
      <c r="C996" t="s">
        <v>61</v>
      </c>
      <c r="D996">
        <v>2021</v>
      </c>
      <c r="E996" t="s">
        <v>62</v>
      </c>
      <c r="F996" t="s">
        <v>63</v>
      </c>
      <c r="G996">
        <v>2</v>
      </c>
      <c r="H996" t="s">
        <v>64</v>
      </c>
      <c r="I996" t="s">
        <v>3565</v>
      </c>
      <c r="J996" t="s">
        <v>1910</v>
      </c>
      <c r="K996" t="s">
        <v>1911</v>
      </c>
      <c r="L996" t="s">
        <v>3607</v>
      </c>
      <c r="M996" t="s">
        <v>1844</v>
      </c>
      <c r="N996" t="s">
        <v>3611</v>
      </c>
      <c r="O996" t="s">
        <v>124</v>
      </c>
      <c r="P996" t="s">
        <v>3647</v>
      </c>
      <c r="Q996" t="s">
        <v>1540</v>
      </c>
      <c r="R996" t="s">
        <v>3864</v>
      </c>
      <c r="S996" t="s">
        <v>1954</v>
      </c>
      <c r="T996">
        <v>21</v>
      </c>
      <c r="U996">
        <v>6</v>
      </c>
      <c r="V996" t="s">
        <v>1963</v>
      </c>
      <c r="W996">
        <v>2</v>
      </c>
      <c r="X996" t="s">
        <v>75</v>
      </c>
      <c r="Y996">
        <v>1</v>
      </c>
      <c r="Z996" t="s">
        <v>73</v>
      </c>
      <c r="AA996">
        <v>1</v>
      </c>
      <c r="AB996" s="1">
        <v>1</v>
      </c>
      <c r="AC996" s="1">
        <v>1</v>
      </c>
      <c r="AD996" s="1">
        <v>100</v>
      </c>
      <c r="AE996" s="1">
        <v>1</v>
      </c>
      <c r="AF996" s="1">
        <v>0</v>
      </c>
      <c r="AG996" s="1">
        <v>0</v>
      </c>
      <c r="AH996" s="1">
        <v>1</v>
      </c>
      <c r="AI996" s="1">
        <v>0</v>
      </c>
      <c r="AJ996" s="1">
        <v>0</v>
      </c>
      <c r="AK996" s="1">
        <v>1</v>
      </c>
      <c r="AL996" s="1">
        <v>0</v>
      </c>
      <c r="AM996" s="1">
        <v>0</v>
      </c>
      <c r="AN996" s="1">
        <v>1</v>
      </c>
      <c r="AO996" s="1">
        <v>0</v>
      </c>
      <c r="AP996" s="1">
        <v>0</v>
      </c>
      <c r="AQ996" s="1" t="s">
        <v>76</v>
      </c>
      <c r="AR996" s="1" t="s">
        <v>76</v>
      </c>
      <c r="AS996" s="1" t="s">
        <v>76</v>
      </c>
      <c r="AT996" s="1">
        <v>73032000</v>
      </c>
      <c r="AU996" s="1">
        <v>73032000</v>
      </c>
      <c r="AV996" s="1">
        <v>100</v>
      </c>
      <c r="AW996" s="1">
        <v>50000000</v>
      </c>
      <c r="AX996" s="1">
        <v>0</v>
      </c>
      <c r="AY996" s="1">
        <v>0</v>
      </c>
      <c r="AZ996" s="1">
        <v>150000000</v>
      </c>
      <c r="BA996" s="1">
        <v>0</v>
      </c>
      <c r="BB996" s="1">
        <v>0</v>
      </c>
      <c r="BC996" s="1">
        <v>150000000</v>
      </c>
      <c r="BD996" s="1">
        <v>0</v>
      </c>
      <c r="BE996" s="1">
        <v>0</v>
      </c>
      <c r="BF996" s="1">
        <v>50000000</v>
      </c>
      <c r="BG996" s="1">
        <v>0</v>
      </c>
      <c r="BH996" s="1">
        <v>0</v>
      </c>
      <c r="BI996" s="1">
        <v>473032000</v>
      </c>
      <c r="BJ996" s="1">
        <v>73032000</v>
      </c>
      <c r="BK996" s="1">
        <v>15.44</v>
      </c>
      <c r="BM996" s="3">
        <f t="shared" si="186"/>
        <v>73.031999999999996</v>
      </c>
      <c r="BN996" s="3">
        <f t="shared" si="187"/>
        <v>73.031999999999996</v>
      </c>
      <c r="BO996" s="3">
        <f t="shared" si="188"/>
        <v>50</v>
      </c>
      <c r="BP996" s="3">
        <f t="shared" si="189"/>
        <v>0</v>
      </c>
      <c r="BQ996" s="3">
        <f t="shared" si="190"/>
        <v>150</v>
      </c>
      <c r="BR996" s="3">
        <f t="shared" si="191"/>
        <v>0</v>
      </c>
      <c r="BS996" s="3">
        <f t="shared" si="192"/>
        <v>150</v>
      </c>
      <c r="BT996" s="3">
        <f t="shared" si="193"/>
        <v>0</v>
      </c>
      <c r="BU996" s="3">
        <f t="shared" si="194"/>
        <v>50</v>
      </c>
      <c r="BV996" s="3">
        <f t="shared" si="195"/>
        <v>0</v>
      </c>
      <c r="BW996" s="3">
        <f t="shared" si="196"/>
        <v>473.03199999999998</v>
      </c>
      <c r="BX996" s="3">
        <f t="shared" si="197"/>
        <v>73.031999999999996</v>
      </c>
    </row>
    <row r="997" spans="1:76" x14ac:dyDescent="0.25">
      <c r="A997">
        <v>16</v>
      </c>
      <c r="B997" t="s">
        <v>60</v>
      </c>
      <c r="C997" t="s">
        <v>61</v>
      </c>
      <c r="D997">
        <v>2021</v>
      </c>
      <c r="E997" t="s">
        <v>62</v>
      </c>
      <c r="F997" t="s">
        <v>63</v>
      </c>
      <c r="G997">
        <v>2</v>
      </c>
      <c r="H997" t="s">
        <v>64</v>
      </c>
      <c r="I997" t="s">
        <v>3565</v>
      </c>
      <c r="J997" t="s">
        <v>1910</v>
      </c>
      <c r="K997" t="s">
        <v>1911</v>
      </c>
      <c r="L997" t="s">
        <v>3607</v>
      </c>
      <c r="M997" t="s">
        <v>1844</v>
      </c>
      <c r="N997" t="s">
        <v>3611</v>
      </c>
      <c r="O997" t="s">
        <v>124</v>
      </c>
      <c r="P997" t="s">
        <v>3647</v>
      </c>
      <c r="Q997" t="s">
        <v>1540</v>
      </c>
      <c r="R997" t="s">
        <v>3865</v>
      </c>
      <c r="S997" t="s">
        <v>1964</v>
      </c>
      <c r="T997">
        <v>19</v>
      </c>
      <c r="U997">
        <v>1</v>
      </c>
      <c r="V997" t="s">
        <v>1965</v>
      </c>
      <c r="W997">
        <v>1</v>
      </c>
      <c r="X997" t="s">
        <v>72</v>
      </c>
      <c r="Y997">
        <v>1</v>
      </c>
      <c r="Z997" t="s">
        <v>73</v>
      </c>
      <c r="AA997">
        <v>1</v>
      </c>
      <c r="AB997" s="1">
        <v>2</v>
      </c>
      <c r="AC997" s="1">
        <v>2</v>
      </c>
      <c r="AD997" s="1">
        <v>100</v>
      </c>
      <c r="AE997" s="1">
        <v>250</v>
      </c>
      <c r="AF997" s="1">
        <v>40</v>
      </c>
      <c r="AG997" s="1">
        <v>16</v>
      </c>
      <c r="AH997" s="1">
        <v>350</v>
      </c>
      <c r="AI997" s="1">
        <v>0</v>
      </c>
      <c r="AJ997" s="1">
        <v>0</v>
      </c>
      <c r="AK997" s="1">
        <v>450</v>
      </c>
      <c r="AL997" s="1">
        <v>0</v>
      </c>
      <c r="AM997" s="1">
        <v>0</v>
      </c>
      <c r="AN997" s="1">
        <v>148</v>
      </c>
      <c r="AO997" s="1">
        <v>0</v>
      </c>
      <c r="AP997" s="1">
        <v>0</v>
      </c>
      <c r="AQ997" s="1">
        <v>1200</v>
      </c>
      <c r="AR997" s="1">
        <v>42</v>
      </c>
      <c r="AS997" s="1">
        <v>3.5</v>
      </c>
      <c r="AT997" s="1">
        <v>2071391795</v>
      </c>
      <c r="AU997" s="1">
        <v>569106326</v>
      </c>
      <c r="AV997" s="1">
        <v>27.47</v>
      </c>
      <c r="AW997" s="1">
        <v>4520321000</v>
      </c>
      <c r="AX997" s="1">
        <v>99000000</v>
      </c>
      <c r="AY997" s="1">
        <v>2.19</v>
      </c>
      <c r="AZ997" s="1">
        <v>3536769040</v>
      </c>
      <c r="BA997" s="1">
        <v>0</v>
      </c>
      <c r="BB997" s="1">
        <v>0</v>
      </c>
      <c r="BC997" s="1">
        <v>3036769041</v>
      </c>
      <c r="BD997" s="1">
        <v>0</v>
      </c>
      <c r="BE997" s="1">
        <v>0</v>
      </c>
      <c r="BF997" s="1">
        <v>2032000000</v>
      </c>
      <c r="BG997" s="1">
        <v>0</v>
      </c>
      <c r="BH997" s="1">
        <v>0</v>
      </c>
      <c r="BI997" s="1">
        <v>15197250876</v>
      </c>
      <c r="BJ997" s="1">
        <v>668106326</v>
      </c>
      <c r="BK997" s="1">
        <v>4.4000000000000004</v>
      </c>
      <c r="BL997" t="s">
        <v>1966</v>
      </c>
      <c r="BM997" s="3">
        <f t="shared" si="186"/>
        <v>2071.391795</v>
      </c>
      <c r="BN997" s="3">
        <f t="shared" si="187"/>
        <v>569.10632599999997</v>
      </c>
      <c r="BO997" s="3">
        <f t="shared" si="188"/>
        <v>4520.3209999999999</v>
      </c>
      <c r="BP997" s="3">
        <f t="shared" si="189"/>
        <v>99</v>
      </c>
      <c r="BQ997" s="3">
        <f t="shared" si="190"/>
        <v>3536.7690400000001</v>
      </c>
      <c r="BR997" s="3">
        <f t="shared" si="191"/>
        <v>0</v>
      </c>
      <c r="BS997" s="3">
        <f t="shared" si="192"/>
        <v>3036.769041</v>
      </c>
      <c r="BT997" s="3">
        <f t="shared" si="193"/>
        <v>0</v>
      </c>
      <c r="BU997" s="3">
        <f t="shared" si="194"/>
        <v>2032</v>
      </c>
      <c r="BV997" s="3">
        <f t="shared" si="195"/>
        <v>0</v>
      </c>
      <c r="BW997" s="3">
        <f t="shared" si="196"/>
        <v>15197.250875999998</v>
      </c>
      <c r="BX997" s="3">
        <f t="shared" si="197"/>
        <v>668.10632599999997</v>
      </c>
    </row>
    <row r="998" spans="1:76" x14ac:dyDescent="0.25">
      <c r="A998">
        <v>16</v>
      </c>
      <c r="B998" t="s">
        <v>60</v>
      </c>
      <c r="C998" t="s">
        <v>61</v>
      </c>
      <c r="D998">
        <v>2021</v>
      </c>
      <c r="E998" t="s">
        <v>62</v>
      </c>
      <c r="F998" t="s">
        <v>63</v>
      </c>
      <c r="G998">
        <v>2</v>
      </c>
      <c r="H998" t="s">
        <v>64</v>
      </c>
      <c r="I998" t="s">
        <v>3565</v>
      </c>
      <c r="J998" t="s">
        <v>1910</v>
      </c>
      <c r="K998" t="s">
        <v>1911</v>
      </c>
      <c r="L998" t="s">
        <v>3607</v>
      </c>
      <c r="M998" t="s">
        <v>1844</v>
      </c>
      <c r="N998" t="s">
        <v>3611</v>
      </c>
      <c r="O998" t="s">
        <v>124</v>
      </c>
      <c r="P998" t="s">
        <v>3647</v>
      </c>
      <c r="Q998" t="s">
        <v>1540</v>
      </c>
      <c r="R998" t="s">
        <v>3865</v>
      </c>
      <c r="S998" t="s">
        <v>1964</v>
      </c>
      <c r="T998">
        <v>19</v>
      </c>
      <c r="U998">
        <v>2</v>
      </c>
      <c r="V998" t="s">
        <v>1967</v>
      </c>
      <c r="W998">
        <v>1</v>
      </c>
      <c r="X998" t="s">
        <v>72</v>
      </c>
      <c r="Y998">
        <v>1</v>
      </c>
      <c r="Z998" t="s">
        <v>73</v>
      </c>
      <c r="AA998">
        <v>1</v>
      </c>
      <c r="AB998" s="1">
        <v>0</v>
      </c>
      <c r="AC998" s="1">
        <v>0</v>
      </c>
      <c r="AD998" s="1">
        <v>0</v>
      </c>
      <c r="AE998" s="1">
        <v>5</v>
      </c>
      <c r="AF998" s="1">
        <v>0</v>
      </c>
      <c r="AG998" s="1">
        <v>0</v>
      </c>
      <c r="AH998" s="1">
        <v>5</v>
      </c>
      <c r="AI998" s="1">
        <v>0</v>
      </c>
      <c r="AJ998" s="1">
        <v>0</v>
      </c>
      <c r="AK998" s="1">
        <v>5</v>
      </c>
      <c r="AL998" s="1">
        <v>0</v>
      </c>
      <c r="AM998" s="1">
        <v>0</v>
      </c>
      <c r="AN998" s="1">
        <v>0</v>
      </c>
      <c r="AO998" s="1">
        <v>0</v>
      </c>
      <c r="AP998" s="1">
        <v>0</v>
      </c>
      <c r="AQ998" s="1">
        <v>15</v>
      </c>
      <c r="AR998" s="1">
        <v>0</v>
      </c>
      <c r="AS998" s="1">
        <v>0</v>
      </c>
      <c r="AT998" s="1">
        <v>0</v>
      </c>
      <c r="AU998" s="1">
        <v>0</v>
      </c>
      <c r="AV998" s="1">
        <v>0</v>
      </c>
      <c r="AW998" s="1">
        <v>308048000</v>
      </c>
      <c r="AX998" s="1">
        <v>0</v>
      </c>
      <c r="AY998" s="1">
        <v>0</v>
      </c>
      <c r="AZ998" s="1">
        <v>500000000</v>
      </c>
      <c r="BA998" s="1">
        <v>0</v>
      </c>
      <c r="BB998" s="1">
        <v>0</v>
      </c>
      <c r="BC998" s="1">
        <v>500000000</v>
      </c>
      <c r="BD998" s="1">
        <v>0</v>
      </c>
      <c r="BE998" s="1">
        <v>0</v>
      </c>
      <c r="BF998" s="1">
        <v>0</v>
      </c>
      <c r="BG998" s="1">
        <v>0</v>
      </c>
      <c r="BH998" s="1">
        <v>0</v>
      </c>
      <c r="BI998" s="1">
        <v>1308048000</v>
      </c>
      <c r="BJ998" s="1">
        <v>0</v>
      </c>
      <c r="BK998" s="1">
        <v>0</v>
      </c>
      <c r="BL998" t="s">
        <v>1968</v>
      </c>
      <c r="BM998" s="3">
        <f t="shared" si="186"/>
        <v>0</v>
      </c>
      <c r="BN998" s="3">
        <f t="shared" si="187"/>
        <v>0</v>
      </c>
      <c r="BO998" s="3">
        <f t="shared" si="188"/>
        <v>308.048</v>
      </c>
      <c r="BP998" s="3">
        <f t="shared" si="189"/>
        <v>0</v>
      </c>
      <c r="BQ998" s="3">
        <f t="shared" si="190"/>
        <v>500</v>
      </c>
      <c r="BR998" s="3">
        <f t="shared" si="191"/>
        <v>0</v>
      </c>
      <c r="BS998" s="3">
        <f t="shared" si="192"/>
        <v>500</v>
      </c>
      <c r="BT998" s="3">
        <f t="shared" si="193"/>
        <v>0</v>
      </c>
      <c r="BU998" s="3">
        <f t="shared" si="194"/>
        <v>0</v>
      </c>
      <c r="BV998" s="3">
        <f t="shared" si="195"/>
        <v>0</v>
      </c>
      <c r="BW998" s="3">
        <f t="shared" si="196"/>
        <v>1308.048</v>
      </c>
      <c r="BX998" s="3">
        <f t="shared" si="197"/>
        <v>0</v>
      </c>
    </row>
    <row r="999" spans="1:76" x14ac:dyDescent="0.25">
      <c r="A999">
        <v>16</v>
      </c>
      <c r="B999" t="s">
        <v>60</v>
      </c>
      <c r="C999" t="s">
        <v>61</v>
      </c>
      <c r="D999">
        <v>2021</v>
      </c>
      <c r="E999" t="s">
        <v>62</v>
      </c>
      <c r="F999" t="s">
        <v>63</v>
      </c>
      <c r="G999">
        <v>2</v>
      </c>
      <c r="H999" t="s">
        <v>64</v>
      </c>
      <c r="I999" t="s">
        <v>3565</v>
      </c>
      <c r="J999" t="s">
        <v>1910</v>
      </c>
      <c r="K999" t="s">
        <v>1911</v>
      </c>
      <c r="L999" t="s">
        <v>3607</v>
      </c>
      <c r="M999" t="s">
        <v>1844</v>
      </c>
      <c r="N999" t="s">
        <v>3611</v>
      </c>
      <c r="O999" t="s">
        <v>124</v>
      </c>
      <c r="P999" t="s">
        <v>3647</v>
      </c>
      <c r="Q999" t="s">
        <v>1540</v>
      </c>
      <c r="R999" t="s">
        <v>3865</v>
      </c>
      <c r="S999" t="s">
        <v>1964</v>
      </c>
      <c r="T999">
        <v>19</v>
      </c>
      <c r="U999">
        <v>3</v>
      </c>
      <c r="V999" t="s">
        <v>1969</v>
      </c>
      <c r="W999">
        <v>2</v>
      </c>
      <c r="X999" t="s">
        <v>75</v>
      </c>
      <c r="Y999">
        <v>1</v>
      </c>
      <c r="Z999" t="s">
        <v>73</v>
      </c>
      <c r="AA999">
        <v>1</v>
      </c>
      <c r="AB999" s="1">
        <v>1</v>
      </c>
      <c r="AC999" s="1">
        <v>0.9</v>
      </c>
      <c r="AD999" s="1">
        <v>90</v>
      </c>
      <c r="AE999" s="1">
        <v>1</v>
      </c>
      <c r="AF999" s="1">
        <v>0.13</v>
      </c>
      <c r="AG999" s="1">
        <v>13</v>
      </c>
      <c r="AH999" s="1">
        <v>1</v>
      </c>
      <c r="AI999" s="1">
        <v>0</v>
      </c>
      <c r="AJ999" s="1">
        <v>0</v>
      </c>
      <c r="AK999" s="1">
        <v>1</v>
      </c>
      <c r="AL999" s="1">
        <v>0</v>
      </c>
      <c r="AM999" s="1">
        <v>0</v>
      </c>
      <c r="AN999" s="1">
        <v>1</v>
      </c>
      <c r="AO999" s="1">
        <v>0</v>
      </c>
      <c r="AP999" s="1">
        <v>0</v>
      </c>
      <c r="AQ999" s="1" t="s">
        <v>76</v>
      </c>
      <c r="AR999" s="1" t="s">
        <v>76</v>
      </c>
      <c r="AS999" s="1" t="s">
        <v>76</v>
      </c>
      <c r="AT999" s="1">
        <v>1588370829</v>
      </c>
      <c r="AU999" s="1">
        <v>1588370828</v>
      </c>
      <c r="AV999" s="1">
        <v>100</v>
      </c>
      <c r="AW999" s="1">
        <v>265421000</v>
      </c>
      <c r="AX999" s="1">
        <v>34246490</v>
      </c>
      <c r="AY999" s="1">
        <v>12.9</v>
      </c>
      <c r="AZ999" s="1">
        <v>371842042</v>
      </c>
      <c r="BA999" s="1">
        <v>0</v>
      </c>
      <c r="BB999" s="1">
        <v>0</v>
      </c>
      <c r="BC999" s="1">
        <v>291842041</v>
      </c>
      <c r="BD999" s="1">
        <v>0</v>
      </c>
      <c r="BE999" s="1">
        <v>0</v>
      </c>
      <c r="BF999" s="1">
        <v>300000000</v>
      </c>
      <c r="BG999" s="1">
        <v>0</v>
      </c>
      <c r="BH999" s="1">
        <v>0</v>
      </c>
      <c r="BI999" s="1">
        <v>2817475912</v>
      </c>
      <c r="BJ999" s="1">
        <v>1622617318</v>
      </c>
      <c r="BK999" s="1">
        <v>57.59</v>
      </c>
      <c r="BL999" t="s">
        <v>1970</v>
      </c>
      <c r="BM999" s="3">
        <f t="shared" si="186"/>
        <v>1588.370829</v>
      </c>
      <c r="BN999" s="3">
        <f t="shared" si="187"/>
        <v>1588.3708280000001</v>
      </c>
      <c r="BO999" s="3">
        <f t="shared" si="188"/>
        <v>265.42099999999999</v>
      </c>
      <c r="BP999" s="3">
        <f t="shared" si="189"/>
        <v>34.246490000000001</v>
      </c>
      <c r="BQ999" s="3">
        <f t="shared" si="190"/>
        <v>371.84204199999999</v>
      </c>
      <c r="BR999" s="3">
        <f t="shared" si="191"/>
        <v>0</v>
      </c>
      <c r="BS999" s="3">
        <f t="shared" si="192"/>
        <v>291.84204099999999</v>
      </c>
      <c r="BT999" s="3">
        <f t="shared" si="193"/>
        <v>0</v>
      </c>
      <c r="BU999" s="3">
        <f t="shared" si="194"/>
        <v>300</v>
      </c>
      <c r="BV999" s="3">
        <f t="shared" si="195"/>
        <v>0</v>
      </c>
      <c r="BW999" s="3">
        <f t="shared" si="196"/>
        <v>2817.4759119999999</v>
      </c>
      <c r="BX999" s="3">
        <f t="shared" si="197"/>
        <v>1622.6173180000001</v>
      </c>
    </row>
    <row r="1000" spans="1:76" x14ac:dyDescent="0.25">
      <c r="A1000">
        <v>16</v>
      </c>
      <c r="B1000" t="s">
        <v>60</v>
      </c>
      <c r="C1000" t="s">
        <v>61</v>
      </c>
      <c r="D1000">
        <v>2021</v>
      </c>
      <c r="E1000" t="s">
        <v>62</v>
      </c>
      <c r="F1000" t="s">
        <v>63</v>
      </c>
      <c r="G1000">
        <v>2</v>
      </c>
      <c r="H1000" t="s">
        <v>64</v>
      </c>
      <c r="I1000" t="s">
        <v>3565</v>
      </c>
      <c r="J1000" t="s">
        <v>1910</v>
      </c>
      <c r="K1000" t="s">
        <v>1911</v>
      </c>
      <c r="L1000" t="s">
        <v>3607</v>
      </c>
      <c r="M1000" t="s">
        <v>1844</v>
      </c>
      <c r="N1000" t="s">
        <v>3611</v>
      </c>
      <c r="O1000" t="s">
        <v>124</v>
      </c>
      <c r="P1000" t="s">
        <v>3647</v>
      </c>
      <c r="Q1000" t="s">
        <v>1540</v>
      </c>
      <c r="R1000" t="s">
        <v>3865</v>
      </c>
      <c r="S1000" t="s">
        <v>1964</v>
      </c>
      <c r="T1000">
        <v>19</v>
      </c>
      <c r="U1000">
        <v>4</v>
      </c>
      <c r="V1000" t="s">
        <v>1971</v>
      </c>
      <c r="W1000">
        <v>2</v>
      </c>
      <c r="X1000" t="s">
        <v>75</v>
      </c>
      <c r="Y1000">
        <v>1</v>
      </c>
      <c r="Z1000" t="s">
        <v>73</v>
      </c>
      <c r="AA1000">
        <v>1</v>
      </c>
      <c r="AB1000" s="1">
        <v>100</v>
      </c>
      <c r="AC1000" s="1">
        <v>74</v>
      </c>
      <c r="AD1000" s="1">
        <v>74</v>
      </c>
      <c r="AE1000" s="1">
        <v>100</v>
      </c>
      <c r="AF1000" s="1">
        <v>0.32</v>
      </c>
      <c r="AG1000" s="1">
        <v>0.32</v>
      </c>
      <c r="AH1000" s="1">
        <v>100</v>
      </c>
      <c r="AI1000" s="1">
        <v>0</v>
      </c>
      <c r="AJ1000" s="1">
        <v>0</v>
      </c>
      <c r="AK1000" s="1">
        <v>100</v>
      </c>
      <c r="AL1000" s="1">
        <v>0</v>
      </c>
      <c r="AM1000" s="1">
        <v>0</v>
      </c>
      <c r="AN1000" s="1">
        <v>100</v>
      </c>
      <c r="AO1000" s="1">
        <v>0</v>
      </c>
      <c r="AP1000" s="1">
        <v>0</v>
      </c>
      <c r="AQ1000" s="1" t="s">
        <v>76</v>
      </c>
      <c r="AR1000" s="1" t="s">
        <v>76</v>
      </c>
      <c r="AS1000" s="1" t="s">
        <v>76</v>
      </c>
      <c r="AT1000" s="1">
        <v>11000000</v>
      </c>
      <c r="AU1000" s="1">
        <v>8161570</v>
      </c>
      <c r="AV1000" s="1">
        <v>74.180000000000007</v>
      </c>
      <c r="AW1000" s="1">
        <v>4182559000</v>
      </c>
      <c r="AX1000" s="1">
        <v>1332811179</v>
      </c>
      <c r="AY1000" s="1">
        <v>31.87</v>
      </c>
      <c r="AZ1000" s="1">
        <v>2000000000</v>
      </c>
      <c r="BA1000" s="1">
        <v>0</v>
      </c>
      <c r="BB1000" s="1">
        <v>0</v>
      </c>
      <c r="BC1000" s="1">
        <v>1982056170</v>
      </c>
      <c r="BD1000" s="1">
        <v>0</v>
      </c>
      <c r="BE1000" s="1">
        <v>0</v>
      </c>
      <c r="BF1000" s="1">
        <v>1845117000</v>
      </c>
      <c r="BG1000" s="1">
        <v>0</v>
      </c>
      <c r="BH1000" s="1">
        <v>0</v>
      </c>
      <c r="BI1000" s="1">
        <v>10020732170</v>
      </c>
      <c r="BJ1000" s="1">
        <v>1340972749</v>
      </c>
      <c r="BK1000" s="1">
        <v>13.38</v>
      </c>
      <c r="BL1000" t="s">
        <v>1972</v>
      </c>
      <c r="BM1000" s="3">
        <f t="shared" si="186"/>
        <v>11</v>
      </c>
      <c r="BN1000" s="3">
        <f t="shared" si="187"/>
        <v>8.1615699999999993</v>
      </c>
      <c r="BO1000" s="3">
        <f t="shared" si="188"/>
        <v>4182.5590000000002</v>
      </c>
      <c r="BP1000" s="3">
        <f t="shared" si="189"/>
        <v>1332.811179</v>
      </c>
      <c r="BQ1000" s="3">
        <f t="shared" si="190"/>
        <v>2000</v>
      </c>
      <c r="BR1000" s="3">
        <f t="shared" si="191"/>
        <v>0</v>
      </c>
      <c r="BS1000" s="3">
        <f t="shared" si="192"/>
        <v>1982.0561700000001</v>
      </c>
      <c r="BT1000" s="3">
        <f t="shared" si="193"/>
        <v>0</v>
      </c>
      <c r="BU1000" s="3">
        <f t="shared" si="194"/>
        <v>1845.117</v>
      </c>
      <c r="BV1000" s="3">
        <f t="shared" si="195"/>
        <v>0</v>
      </c>
      <c r="BW1000" s="3">
        <f t="shared" si="196"/>
        <v>10020.732169999999</v>
      </c>
      <c r="BX1000" s="3">
        <f t="shared" si="197"/>
        <v>1340.972749</v>
      </c>
    </row>
    <row r="1001" spans="1:76" x14ac:dyDescent="0.25">
      <c r="A1001">
        <v>16</v>
      </c>
      <c r="B1001" t="s">
        <v>60</v>
      </c>
      <c r="C1001" t="s">
        <v>61</v>
      </c>
      <c r="D1001">
        <v>2021</v>
      </c>
      <c r="E1001" t="s">
        <v>62</v>
      </c>
      <c r="F1001" t="s">
        <v>63</v>
      </c>
      <c r="G1001">
        <v>2</v>
      </c>
      <c r="H1001" t="s">
        <v>64</v>
      </c>
      <c r="I1001" t="s">
        <v>3565</v>
      </c>
      <c r="J1001" t="s">
        <v>1910</v>
      </c>
      <c r="K1001" t="s">
        <v>1911</v>
      </c>
      <c r="L1001" t="s">
        <v>3607</v>
      </c>
      <c r="M1001" t="s">
        <v>1844</v>
      </c>
      <c r="N1001" t="s">
        <v>3611</v>
      </c>
      <c r="O1001" t="s">
        <v>124</v>
      </c>
      <c r="P1001" t="s">
        <v>3647</v>
      </c>
      <c r="Q1001" t="s">
        <v>1540</v>
      </c>
      <c r="R1001" t="s">
        <v>3866</v>
      </c>
      <c r="S1001" t="s">
        <v>1973</v>
      </c>
      <c r="T1001">
        <v>14</v>
      </c>
      <c r="U1001">
        <v>1</v>
      </c>
      <c r="V1001" t="s">
        <v>1974</v>
      </c>
      <c r="W1001">
        <v>1</v>
      </c>
      <c r="X1001" t="s">
        <v>72</v>
      </c>
      <c r="Y1001">
        <v>1</v>
      </c>
      <c r="Z1001" t="s">
        <v>73</v>
      </c>
      <c r="AA1001">
        <v>1</v>
      </c>
      <c r="AB1001" s="1">
        <v>0</v>
      </c>
      <c r="AC1001" s="1">
        <v>0</v>
      </c>
      <c r="AD1001" s="1">
        <v>0</v>
      </c>
      <c r="AE1001" s="1">
        <v>0</v>
      </c>
      <c r="AF1001" s="1">
        <v>0</v>
      </c>
      <c r="AG1001" s="1">
        <v>0</v>
      </c>
      <c r="AH1001" s="1">
        <v>1</v>
      </c>
      <c r="AI1001" s="1">
        <v>0</v>
      </c>
      <c r="AJ1001" s="1">
        <v>0</v>
      </c>
      <c r="AK1001" s="1">
        <v>0</v>
      </c>
      <c r="AL1001" s="1">
        <v>0</v>
      </c>
      <c r="AM1001" s="1">
        <v>0</v>
      </c>
      <c r="AN1001" s="1">
        <v>0</v>
      </c>
      <c r="AO1001" s="1">
        <v>0</v>
      </c>
      <c r="AP1001" s="1">
        <v>0</v>
      </c>
      <c r="AQ1001" s="1">
        <v>1</v>
      </c>
      <c r="AR1001" s="1">
        <v>0</v>
      </c>
      <c r="AS1001" s="1">
        <v>0</v>
      </c>
      <c r="AT1001" s="1">
        <v>0</v>
      </c>
      <c r="AU1001" s="1">
        <v>0</v>
      </c>
      <c r="AV1001" s="1">
        <v>0</v>
      </c>
      <c r="AW1001" s="1">
        <v>0</v>
      </c>
      <c r="AX1001" s="1">
        <v>0</v>
      </c>
      <c r="AY1001" s="1">
        <v>0</v>
      </c>
      <c r="AZ1001" s="1">
        <v>4300000000</v>
      </c>
      <c r="BA1001" s="1">
        <v>0</v>
      </c>
      <c r="BB1001" s="1">
        <v>0</v>
      </c>
      <c r="BC1001" s="1">
        <v>0</v>
      </c>
      <c r="BD1001" s="1">
        <v>0</v>
      </c>
      <c r="BE1001" s="1">
        <v>0</v>
      </c>
      <c r="BF1001" s="1">
        <v>0</v>
      </c>
      <c r="BG1001" s="1">
        <v>0</v>
      </c>
      <c r="BH1001" s="1">
        <v>0</v>
      </c>
      <c r="BI1001" s="1">
        <v>4300000000</v>
      </c>
      <c r="BJ1001" s="1">
        <v>0</v>
      </c>
      <c r="BK1001" s="1">
        <v>0</v>
      </c>
      <c r="BL1001" t="s">
        <v>1975</v>
      </c>
      <c r="BM1001" s="3">
        <f t="shared" si="186"/>
        <v>0</v>
      </c>
      <c r="BN1001" s="3">
        <f t="shared" si="187"/>
        <v>0</v>
      </c>
      <c r="BO1001" s="3">
        <f t="shared" si="188"/>
        <v>0</v>
      </c>
      <c r="BP1001" s="3">
        <f t="shared" si="189"/>
        <v>0</v>
      </c>
      <c r="BQ1001" s="3">
        <f t="shared" si="190"/>
        <v>4300</v>
      </c>
      <c r="BR1001" s="3">
        <f t="shared" si="191"/>
        <v>0</v>
      </c>
      <c r="BS1001" s="3">
        <f t="shared" si="192"/>
        <v>0</v>
      </c>
      <c r="BT1001" s="3">
        <f t="shared" si="193"/>
        <v>0</v>
      </c>
      <c r="BU1001" s="3">
        <f t="shared" si="194"/>
        <v>0</v>
      </c>
      <c r="BV1001" s="3">
        <f t="shared" si="195"/>
        <v>0</v>
      </c>
      <c r="BW1001" s="3">
        <f t="shared" si="196"/>
        <v>4300</v>
      </c>
      <c r="BX1001" s="3">
        <f t="shared" si="197"/>
        <v>0</v>
      </c>
    </row>
    <row r="1002" spans="1:76" x14ac:dyDescent="0.25">
      <c r="A1002">
        <v>16</v>
      </c>
      <c r="B1002" t="s">
        <v>60</v>
      </c>
      <c r="C1002" t="s">
        <v>61</v>
      </c>
      <c r="D1002">
        <v>2021</v>
      </c>
      <c r="E1002" t="s">
        <v>62</v>
      </c>
      <c r="F1002" t="s">
        <v>63</v>
      </c>
      <c r="G1002">
        <v>2</v>
      </c>
      <c r="H1002" t="s">
        <v>64</v>
      </c>
      <c r="I1002" t="s">
        <v>3565</v>
      </c>
      <c r="J1002" t="s">
        <v>1910</v>
      </c>
      <c r="K1002" t="s">
        <v>1911</v>
      </c>
      <c r="L1002" t="s">
        <v>3607</v>
      </c>
      <c r="M1002" t="s">
        <v>1844</v>
      </c>
      <c r="N1002" t="s">
        <v>3611</v>
      </c>
      <c r="O1002" t="s">
        <v>124</v>
      </c>
      <c r="P1002" t="s">
        <v>3647</v>
      </c>
      <c r="Q1002" t="s">
        <v>1540</v>
      </c>
      <c r="R1002" t="s">
        <v>3866</v>
      </c>
      <c r="S1002" t="s">
        <v>1973</v>
      </c>
      <c r="T1002">
        <v>14</v>
      </c>
      <c r="U1002">
        <v>2</v>
      </c>
      <c r="V1002" t="s">
        <v>1976</v>
      </c>
      <c r="W1002">
        <v>3</v>
      </c>
      <c r="X1002" t="s">
        <v>128</v>
      </c>
      <c r="Y1002">
        <v>1</v>
      </c>
      <c r="Z1002" t="s">
        <v>73</v>
      </c>
      <c r="AA1002">
        <v>1</v>
      </c>
      <c r="AB1002" s="1">
        <v>10</v>
      </c>
      <c r="AC1002" s="1">
        <v>10</v>
      </c>
      <c r="AD1002" s="1">
        <v>100</v>
      </c>
      <c r="AE1002" s="1">
        <v>35</v>
      </c>
      <c r="AF1002" s="1">
        <v>2</v>
      </c>
      <c r="AG1002" s="1">
        <v>5.71</v>
      </c>
      <c r="AH1002" s="1">
        <v>60</v>
      </c>
      <c r="AI1002" s="1">
        <v>0</v>
      </c>
      <c r="AJ1002" s="1">
        <v>0</v>
      </c>
      <c r="AK1002" s="1">
        <v>85</v>
      </c>
      <c r="AL1002" s="1">
        <v>0</v>
      </c>
      <c r="AM1002" s="1">
        <v>0</v>
      </c>
      <c r="AN1002" s="1">
        <v>100</v>
      </c>
      <c r="AO1002" s="1">
        <v>0</v>
      </c>
      <c r="AP1002" s="1">
        <v>0</v>
      </c>
      <c r="AQ1002" s="1" t="s">
        <v>76</v>
      </c>
      <c r="AR1002" s="1" t="s">
        <v>76</v>
      </c>
      <c r="AS1002" s="1" t="s">
        <v>76</v>
      </c>
      <c r="AT1002" s="1">
        <v>461800000</v>
      </c>
      <c r="AU1002" s="1">
        <v>461800000</v>
      </c>
      <c r="AV1002" s="1">
        <v>100</v>
      </c>
      <c r="AW1002" s="1">
        <v>8600000000</v>
      </c>
      <c r="AX1002" s="1">
        <v>0</v>
      </c>
      <c r="AY1002" s="1">
        <v>0</v>
      </c>
      <c r="AZ1002" s="1">
        <v>45000000000</v>
      </c>
      <c r="BA1002" s="1">
        <v>0</v>
      </c>
      <c r="BB1002" s="1">
        <v>0</v>
      </c>
      <c r="BC1002" s="1">
        <v>45000000000</v>
      </c>
      <c r="BD1002" s="1">
        <v>0</v>
      </c>
      <c r="BE1002" s="1">
        <v>0</v>
      </c>
      <c r="BF1002" s="1">
        <v>323382000</v>
      </c>
      <c r="BG1002" s="1">
        <v>0</v>
      </c>
      <c r="BH1002" s="1">
        <v>0</v>
      </c>
      <c r="BI1002" s="1">
        <v>99385182000</v>
      </c>
      <c r="BJ1002" s="1">
        <v>461800000</v>
      </c>
      <c r="BK1002" s="1">
        <v>0.46</v>
      </c>
      <c r="BL1002" t="s">
        <v>1977</v>
      </c>
      <c r="BM1002" s="3">
        <f t="shared" si="186"/>
        <v>461.8</v>
      </c>
      <c r="BN1002" s="3">
        <f t="shared" si="187"/>
        <v>461.8</v>
      </c>
      <c r="BO1002" s="3">
        <f t="shared" si="188"/>
        <v>8600</v>
      </c>
      <c r="BP1002" s="3">
        <f t="shared" si="189"/>
        <v>0</v>
      </c>
      <c r="BQ1002" s="3">
        <f t="shared" si="190"/>
        <v>45000</v>
      </c>
      <c r="BR1002" s="3">
        <f t="shared" si="191"/>
        <v>0</v>
      </c>
      <c r="BS1002" s="3">
        <f t="shared" si="192"/>
        <v>45000</v>
      </c>
      <c r="BT1002" s="3">
        <f t="shared" si="193"/>
        <v>0</v>
      </c>
      <c r="BU1002" s="3">
        <f t="shared" si="194"/>
        <v>323.38200000000001</v>
      </c>
      <c r="BV1002" s="3">
        <f t="shared" si="195"/>
        <v>0</v>
      </c>
      <c r="BW1002" s="3">
        <f t="shared" si="196"/>
        <v>99385.182000000001</v>
      </c>
      <c r="BX1002" s="3">
        <f t="shared" si="197"/>
        <v>461.8</v>
      </c>
    </row>
    <row r="1003" spans="1:76" x14ac:dyDescent="0.25">
      <c r="A1003">
        <v>16</v>
      </c>
      <c r="B1003" t="s">
        <v>60</v>
      </c>
      <c r="C1003" t="s">
        <v>61</v>
      </c>
      <c r="D1003">
        <v>2021</v>
      </c>
      <c r="E1003" t="s">
        <v>62</v>
      </c>
      <c r="F1003" t="s">
        <v>63</v>
      </c>
      <c r="G1003">
        <v>2</v>
      </c>
      <c r="H1003" t="s">
        <v>64</v>
      </c>
      <c r="I1003" t="s">
        <v>3565</v>
      </c>
      <c r="J1003" t="s">
        <v>1910</v>
      </c>
      <c r="K1003" t="s">
        <v>1911</v>
      </c>
      <c r="L1003" t="s">
        <v>3607</v>
      </c>
      <c r="M1003" t="s">
        <v>1844</v>
      </c>
      <c r="N1003" t="s">
        <v>3611</v>
      </c>
      <c r="O1003" t="s">
        <v>124</v>
      </c>
      <c r="P1003" t="s">
        <v>3647</v>
      </c>
      <c r="Q1003" t="s">
        <v>1540</v>
      </c>
      <c r="R1003" t="s">
        <v>3866</v>
      </c>
      <c r="S1003" t="s">
        <v>1973</v>
      </c>
      <c r="T1003">
        <v>14</v>
      </c>
      <c r="U1003">
        <v>3</v>
      </c>
      <c r="V1003" t="s">
        <v>1978</v>
      </c>
      <c r="W1003">
        <v>3</v>
      </c>
      <c r="X1003" t="s">
        <v>128</v>
      </c>
      <c r="Y1003">
        <v>1</v>
      </c>
      <c r="Z1003" t="s">
        <v>73</v>
      </c>
      <c r="AA1003">
        <v>1</v>
      </c>
      <c r="AB1003" s="1">
        <v>0.4</v>
      </c>
      <c r="AC1003" s="1">
        <v>0.35</v>
      </c>
      <c r="AD1003" s="1">
        <v>87.5</v>
      </c>
      <c r="AE1003" s="1">
        <v>2</v>
      </c>
      <c r="AF1003" s="1">
        <v>0.05</v>
      </c>
      <c r="AG1003" s="1">
        <v>2.5</v>
      </c>
      <c r="AH1003" s="1">
        <v>0</v>
      </c>
      <c r="AI1003" s="1">
        <v>0</v>
      </c>
      <c r="AJ1003" s="1">
        <v>0</v>
      </c>
      <c r="AK1003" s="1">
        <v>0</v>
      </c>
      <c r="AL1003" s="1">
        <v>0</v>
      </c>
      <c r="AM1003" s="1">
        <v>0</v>
      </c>
      <c r="AN1003" s="1">
        <v>0</v>
      </c>
      <c r="AO1003" s="1">
        <v>0</v>
      </c>
      <c r="AP1003" s="1">
        <v>0</v>
      </c>
      <c r="AQ1003" s="1" t="s">
        <v>76</v>
      </c>
      <c r="AR1003" s="1" t="s">
        <v>76</v>
      </c>
      <c r="AS1003" s="1" t="s">
        <v>76</v>
      </c>
      <c r="AT1003" s="1">
        <v>336395342</v>
      </c>
      <c r="AU1003" s="1">
        <v>290000000</v>
      </c>
      <c r="AV1003" s="1">
        <v>86.21</v>
      </c>
      <c r="AW1003" s="1">
        <v>1410578000</v>
      </c>
      <c r="AX1003" s="1">
        <v>0</v>
      </c>
      <c r="AY1003" s="1">
        <v>0</v>
      </c>
      <c r="AZ1003" s="1">
        <v>0</v>
      </c>
      <c r="BA1003" s="1">
        <v>0</v>
      </c>
      <c r="BB1003" s="1">
        <v>0</v>
      </c>
      <c r="BC1003" s="1">
        <v>0</v>
      </c>
      <c r="BD1003" s="1">
        <v>0</v>
      </c>
      <c r="BE1003" s="1">
        <v>0</v>
      </c>
      <c r="BF1003" s="1">
        <v>0</v>
      </c>
      <c r="BG1003" s="1">
        <v>0</v>
      </c>
      <c r="BH1003" s="1">
        <v>0</v>
      </c>
      <c r="BI1003" s="1">
        <v>1746973342</v>
      </c>
      <c r="BJ1003" s="1">
        <v>290000000</v>
      </c>
      <c r="BK1003" s="1">
        <v>16.600000000000001</v>
      </c>
      <c r="BL1003" t="s">
        <v>1979</v>
      </c>
      <c r="BM1003" s="3">
        <f t="shared" si="186"/>
        <v>336.39534200000003</v>
      </c>
      <c r="BN1003" s="3">
        <f t="shared" si="187"/>
        <v>290</v>
      </c>
      <c r="BO1003" s="3">
        <f t="shared" si="188"/>
        <v>1410.578</v>
      </c>
      <c r="BP1003" s="3">
        <f t="shared" si="189"/>
        <v>0</v>
      </c>
      <c r="BQ1003" s="3">
        <f t="shared" si="190"/>
        <v>0</v>
      </c>
      <c r="BR1003" s="3">
        <f t="shared" si="191"/>
        <v>0</v>
      </c>
      <c r="BS1003" s="3">
        <f t="shared" si="192"/>
        <v>0</v>
      </c>
      <c r="BT1003" s="3">
        <f t="shared" si="193"/>
        <v>0</v>
      </c>
      <c r="BU1003" s="3">
        <f t="shared" si="194"/>
        <v>0</v>
      </c>
      <c r="BV1003" s="3">
        <f t="shared" si="195"/>
        <v>0</v>
      </c>
      <c r="BW1003" s="3">
        <f t="shared" si="196"/>
        <v>1746.973342</v>
      </c>
      <c r="BX1003" s="3">
        <f t="shared" si="197"/>
        <v>290</v>
      </c>
    </row>
    <row r="1004" spans="1:76" x14ac:dyDescent="0.25">
      <c r="A1004">
        <v>16</v>
      </c>
      <c r="B1004" t="s">
        <v>60</v>
      </c>
      <c r="C1004" t="s">
        <v>61</v>
      </c>
      <c r="D1004">
        <v>2021</v>
      </c>
      <c r="E1004" t="s">
        <v>62</v>
      </c>
      <c r="F1004" t="s">
        <v>63</v>
      </c>
      <c r="G1004">
        <v>2</v>
      </c>
      <c r="H1004" t="s">
        <v>64</v>
      </c>
      <c r="I1004" t="s">
        <v>3565</v>
      </c>
      <c r="J1004" t="s">
        <v>1910</v>
      </c>
      <c r="K1004" t="s">
        <v>1911</v>
      </c>
      <c r="L1004" t="s">
        <v>3607</v>
      </c>
      <c r="M1004" t="s">
        <v>1844</v>
      </c>
      <c r="N1004" t="s">
        <v>3611</v>
      </c>
      <c r="O1004" t="s">
        <v>124</v>
      </c>
      <c r="P1004" t="s">
        <v>3647</v>
      </c>
      <c r="Q1004" t="s">
        <v>1540</v>
      </c>
      <c r="R1004" t="s">
        <v>3866</v>
      </c>
      <c r="S1004" t="s">
        <v>1973</v>
      </c>
      <c r="T1004">
        <v>14</v>
      </c>
      <c r="U1004">
        <v>4</v>
      </c>
      <c r="V1004" t="s">
        <v>1980</v>
      </c>
      <c r="W1004">
        <v>3</v>
      </c>
      <c r="X1004" t="s">
        <v>128</v>
      </c>
      <c r="Y1004">
        <v>1</v>
      </c>
      <c r="Z1004" t="s">
        <v>73</v>
      </c>
      <c r="AA1004">
        <v>1</v>
      </c>
      <c r="AB1004" s="1">
        <v>0</v>
      </c>
      <c r="AC1004" s="1">
        <v>0</v>
      </c>
      <c r="AD1004" s="1">
        <v>0</v>
      </c>
      <c r="AE1004" s="1">
        <v>2</v>
      </c>
      <c r="AF1004" s="1">
        <v>0.1</v>
      </c>
      <c r="AG1004" s="1">
        <v>5</v>
      </c>
      <c r="AH1004" s="1">
        <v>3</v>
      </c>
      <c r="AI1004" s="1">
        <v>0</v>
      </c>
      <c r="AJ1004" s="1">
        <v>0</v>
      </c>
      <c r="AK1004" s="1">
        <v>3</v>
      </c>
      <c r="AL1004" s="1">
        <v>0</v>
      </c>
      <c r="AM1004" s="1">
        <v>0</v>
      </c>
      <c r="AN1004" s="1">
        <v>3</v>
      </c>
      <c r="AO1004" s="1">
        <v>0</v>
      </c>
      <c r="AP1004" s="1">
        <v>0</v>
      </c>
      <c r="AQ1004" s="1" t="s">
        <v>76</v>
      </c>
      <c r="AR1004" s="1" t="s">
        <v>76</v>
      </c>
      <c r="AS1004" s="1" t="s">
        <v>76</v>
      </c>
      <c r="AT1004" s="1">
        <v>0</v>
      </c>
      <c r="AU1004" s="1">
        <v>0</v>
      </c>
      <c r="AV1004" s="1">
        <v>0</v>
      </c>
      <c r="AW1004" s="1">
        <v>109980000</v>
      </c>
      <c r="AX1004" s="1">
        <v>25259532</v>
      </c>
      <c r="AY1004" s="1">
        <v>22.97</v>
      </c>
      <c r="AZ1004" s="1">
        <v>210000000</v>
      </c>
      <c r="BA1004" s="1">
        <v>0</v>
      </c>
      <c r="BB1004" s="1">
        <v>0</v>
      </c>
      <c r="BC1004" s="1">
        <v>210000000</v>
      </c>
      <c r="BD1004" s="1">
        <v>0</v>
      </c>
      <c r="BE1004" s="1">
        <v>0</v>
      </c>
      <c r="BF1004" s="1">
        <v>210000000</v>
      </c>
      <c r="BG1004" s="1">
        <v>0</v>
      </c>
      <c r="BH1004" s="1">
        <v>0</v>
      </c>
      <c r="BI1004" s="1">
        <v>739980000</v>
      </c>
      <c r="BJ1004" s="1">
        <v>25259532</v>
      </c>
      <c r="BK1004" s="1">
        <v>3.41</v>
      </c>
      <c r="BL1004" t="s">
        <v>1981</v>
      </c>
      <c r="BM1004" s="3">
        <f t="shared" si="186"/>
        <v>0</v>
      </c>
      <c r="BN1004" s="3">
        <f t="shared" si="187"/>
        <v>0</v>
      </c>
      <c r="BO1004" s="3">
        <f t="shared" si="188"/>
        <v>109.98</v>
      </c>
      <c r="BP1004" s="3">
        <f t="shared" si="189"/>
        <v>25.259532</v>
      </c>
      <c r="BQ1004" s="3">
        <f t="shared" si="190"/>
        <v>210</v>
      </c>
      <c r="BR1004" s="3">
        <f t="shared" si="191"/>
        <v>0</v>
      </c>
      <c r="BS1004" s="3">
        <f t="shared" si="192"/>
        <v>210</v>
      </c>
      <c r="BT1004" s="3">
        <f t="shared" si="193"/>
        <v>0</v>
      </c>
      <c r="BU1004" s="3">
        <f t="shared" si="194"/>
        <v>210</v>
      </c>
      <c r="BV1004" s="3">
        <f t="shared" si="195"/>
        <v>0</v>
      </c>
      <c r="BW1004" s="3">
        <f t="shared" si="196"/>
        <v>739.98</v>
      </c>
      <c r="BX1004" s="3">
        <f t="shared" si="197"/>
        <v>25.259532</v>
      </c>
    </row>
    <row r="1005" spans="1:76" x14ac:dyDescent="0.25">
      <c r="A1005">
        <v>16</v>
      </c>
      <c r="B1005" t="s">
        <v>60</v>
      </c>
      <c r="C1005" t="s">
        <v>61</v>
      </c>
      <c r="D1005">
        <v>2021</v>
      </c>
      <c r="E1005" t="s">
        <v>62</v>
      </c>
      <c r="F1005" t="s">
        <v>63</v>
      </c>
      <c r="G1005">
        <v>2</v>
      </c>
      <c r="H1005" t="s">
        <v>64</v>
      </c>
      <c r="I1005" t="s">
        <v>3565</v>
      </c>
      <c r="J1005" t="s">
        <v>1910</v>
      </c>
      <c r="K1005" t="s">
        <v>1911</v>
      </c>
      <c r="L1005" t="s">
        <v>3607</v>
      </c>
      <c r="M1005" t="s">
        <v>1844</v>
      </c>
      <c r="N1005" t="s">
        <v>3611</v>
      </c>
      <c r="O1005" t="s">
        <v>124</v>
      </c>
      <c r="P1005" t="s">
        <v>3647</v>
      </c>
      <c r="Q1005" t="s">
        <v>1540</v>
      </c>
      <c r="R1005" t="s">
        <v>3866</v>
      </c>
      <c r="S1005" t="s">
        <v>1973</v>
      </c>
      <c r="T1005">
        <v>14</v>
      </c>
      <c r="U1005">
        <v>5</v>
      </c>
      <c r="V1005" t="s">
        <v>1982</v>
      </c>
      <c r="W1005">
        <v>3</v>
      </c>
      <c r="X1005" t="s">
        <v>128</v>
      </c>
      <c r="Y1005">
        <v>1</v>
      </c>
      <c r="Z1005" t="s">
        <v>73</v>
      </c>
      <c r="AA1005">
        <v>1</v>
      </c>
      <c r="AB1005" s="1">
        <v>10</v>
      </c>
      <c r="AC1005" s="1">
        <v>10</v>
      </c>
      <c r="AD1005" s="1">
        <v>100</v>
      </c>
      <c r="AE1005" s="1">
        <v>35</v>
      </c>
      <c r="AF1005" s="1">
        <v>5</v>
      </c>
      <c r="AG1005" s="1">
        <v>14.29</v>
      </c>
      <c r="AH1005" s="1">
        <v>60</v>
      </c>
      <c r="AI1005" s="1">
        <v>0</v>
      </c>
      <c r="AJ1005" s="1">
        <v>0</v>
      </c>
      <c r="AK1005" s="1">
        <v>85</v>
      </c>
      <c r="AL1005" s="1">
        <v>0</v>
      </c>
      <c r="AM1005" s="1">
        <v>0</v>
      </c>
      <c r="AN1005" s="1">
        <v>100</v>
      </c>
      <c r="AO1005" s="1">
        <v>0</v>
      </c>
      <c r="AP1005" s="1">
        <v>0</v>
      </c>
      <c r="AQ1005" s="1" t="s">
        <v>76</v>
      </c>
      <c r="AR1005" s="1" t="s">
        <v>76</v>
      </c>
      <c r="AS1005" s="1" t="s">
        <v>76</v>
      </c>
      <c r="AT1005" s="1">
        <v>44000000</v>
      </c>
      <c r="AU1005" s="1">
        <v>44000000</v>
      </c>
      <c r="AV1005" s="1">
        <v>100</v>
      </c>
      <c r="AW1005" s="1">
        <v>878964000</v>
      </c>
      <c r="AX1005" s="1">
        <v>0</v>
      </c>
      <c r="AY1005" s="1">
        <v>0</v>
      </c>
      <c r="AZ1005" s="1">
        <v>767212207</v>
      </c>
      <c r="BA1005" s="1">
        <v>0</v>
      </c>
      <c r="BB1005" s="1">
        <v>0</v>
      </c>
      <c r="BC1005" s="1">
        <v>739442611</v>
      </c>
      <c r="BD1005" s="1">
        <v>0</v>
      </c>
      <c r="BE1005" s="1">
        <v>0</v>
      </c>
      <c r="BF1005" s="1">
        <v>712788595</v>
      </c>
      <c r="BG1005" s="1">
        <v>0</v>
      </c>
      <c r="BH1005" s="1">
        <v>0</v>
      </c>
      <c r="BI1005" s="1">
        <v>3142407413</v>
      </c>
      <c r="BJ1005" s="1">
        <v>44000000</v>
      </c>
      <c r="BK1005" s="1">
        <v>1.4</v>
      </c>
      <c r="BL1005" t="s">
        <v>1983</v>
      </c>
      <c r="BM1005" s="3">
        <f t="shared" si="186"/>
        <v>44</v>
      </c>
      <c r="BN1005" s="3">
        <f t="shared" si="187"/>
        <v>44</v>
      </c>
      <c r="BO1005" s="3">
        <f t="shared" si="188"/>
        <v>878.96400000000006</v>
      </c>
      <c r="BP1005" s="3">
        <f t="shared" si="189"/>
        <v>0</v>
      </c>
      <c r="BQ1005" s="3">
        <f t="shared" si="190"/>
        <v>767.21220700000003</v>
      </c>
      <c r="BR1005" s="3">
        <f t="shared" si="191"/>
        <v>0</v>
      </c>
      <c r="BS1005" s="3">
        <f t="shared" si="192"/>
        <v>739.44261100000006</v>
      </c>
      <c r="BT1005" s="3">
        <f t="shared" si="193"/>
        <v>0</v>
      </c>
      <c r="BU1005" s="3">
        <f t="shared" si="194"/>
        <v>712.78859499999999</v>
      </c>
      <c r="BV1005" s="3">
        <f t="shared" si="195"/>
        <v>0</v>
      </c>
      <c r="BW1005" s="3">
        <f t="shared" si="196"/>
        <v>3142.4074129999999</v>
      </c>
      <c r="BX1005" s="3">
        <f t="shared" si="197"/>
        <v>44</v>
      </c>
    </row>
    <row r="1006" spans="1:76" x14ac:dyDescent="0.25">
      <c r="A1006">
        <v>16</v>
      </c>
      <c r="B1006" t="s">
        <v>60</v>
      </c>
      <c r="C1006" t="s">
        <v>61</v>
      </c>
      <c r="D1006">
        <v>2021</v>
      </c>
      <c r="E1006" t="s">
        <v>62</v>
      </c>
      <c r="F1006" t="s">
        <v>63</v>
      </c>
      <c r="G1006">
        <v>2</v>
      </c>
      <c r="H1006" t="s">
        <v>64</v>
      </c>
      <c r="I1006" t="s">
        <v>3565</v>
      </c>
      <c r="J1006" t="s">
        <v>1910</v>
      </c>
      <c r="K1006" t="s">
        <v>1911</v>
      </c>
      <c r="L1006" t="s">
        <v>3607</v>
      </c>
      <c r="M1006" t="s">
        <v>1844</v>
      </c>
      <c r="N1006" t="s">
        <v>3611</v>
      </c>
      <c r="O1006" t="s">
        <v>124</v>
      </c>
      <c r="P1006" t="s">
        <v>3647</v>
      </c>
      <c r="Q1006" t="s">
        <v>1540</v>
      </c>
      <c r="R1006" t="s">
        <v>3866</v>
      </c>
      <c r="S1006" t="s">
        <v>1973</v>
      </c>
      <c r="T1006">
        <v>14</v>
      </c>
      <c r="U1006">
        <v>6</v>
      </c>
      <c r="V1006" t="s">
        <v>1984</v>
      </c>
      <c r="W1006">
        <v>3</v>
      </c>
      <c r="X1006" t="s">
        <v>128</v>
      </c>
      <c r="Y1006">
        <v>1</v>
      </c>
      <c r="Z1006" t="s">
        <v>73</v>
      </c>
      <c r="AA1006">
        <v>1</v>
      </c>
      <c r="AB1006" s="1">
        <v>0.1</v>
      </c>
      <c r="AC1006" s="1">
        <v>0.1</v>
      </c>
      <c r="AD1006" s="1">
        <v>100</v>
      </c>
      <c r="AE1006" s="1">
        <v>0.35</v>
      </c>
      <c r="AF1006" s="1">
        <v>0</v>
      </c>
      <c r="AG1006" s="1">
        <v>0</v>
      </c>
      <c r="AH1006" s="1">
        <v>0.6</v>
      </c>
      <c r="AI1006" s="1">
        <v>0</v>
      </c>
      <c r="AJ1006" s="1">
        <v>0</v>
      </c>
      <c r="AK1006" s="1">
        <v>0.85</v>
      </c>
      <c r="AL1006" s="1">
        <v>0</v>
      </c>
      <c r="AM1006" s="1">
        <v>0</v>
      </c>
      <c r="AN1006" s="1">
        <v>1</v>
      </c>
      <c r="AO1006" s="1">
        <v>0</v>
      </c>
      <c r="AP1006" s="1">
        <v>0</v>
      </c>
      <c r="AQ1006" s="1" t="s">
        <v>76</v>
      </c>
      <c r="AR1006" s="1" t="s">
        <v>76</v>
      </c>
      <c r="AS1006" s="1" t="s">
        <v>76</v>
      </c>
      <c r="AT1006" s="1">
        <v>23572843</v>
      </c>
      <c r="AU1006" s="1">
        <v>22921635</v>
      </c>
      <c r="AV1006" s="1">
        <v>97.24</v>
      </c>
      <c r="AW1006" s="1">
        <v>920460000</v>
      </c>
      <c r="AX1006" s="1">
        <v>0</v>
      </c>
      <c r="AY1006" s="1">
        <v>0</v>
      </c>
      <c r="AZ1006" s="1">
        <v>926748010</v>
      </c>
      <c r="BA1006" s="1">
        <v>0</v>
      </c>
      <c r="BB1006" s="1">
        <v>0</v>
      </c>
      <c r="BC1006" s="1">
        <v>957606086</v>
      </c>
      <c r="BD1006" s="1">
        <v>0</v>
      </c>
      <c r="BE1006" s="1">
        <v>0</v>
      </c>
      <c r="BF1006" s="1">
        <v>940897894</v>
      </c>
      <c r="BG1006" s="1">
        <v>0</v>
      </c>
      <c r="BH1006" s="1">
        <v>0</v>
      </c>
      <c r="BI1006" s="1">
        <v>3769284833</v>
      </c>
      <c r="BJ1006" s="1">
        <v>22921635</v>
      </c>
      <c r="BK1006" s="1">
        <v>0.61</v>
      </c>
      <c r="BM1006" s="3">
        <f t="shared" si="186"/>
        <v>23.572842999999999</v>
      </c>
      <c r="BN1006" s="3">
        <f t="shared" si="187"/>
        <v>22.921634999999998</v>
      </c>
      <c r="BO1006" s="3">
        <f t="shared" si="188"/>
        <v>920.46</v>
      </c>
      <c r="BP1006" s="3">
        <f t="shared" si="189"/>
        <v>0</v>
      </c>
      <c r="BQ1006" s="3">
        <f t="shared" si="190"/>
        <v>926.74801000000002</v>
      </c>
      <c r="BR1006" s="3">
        <f t="shared" si="191"/>
        <v>0</v>
      </c>
      <c r="BS1006" s="3">
        <f t="shared" si="192"/>
        <v>957.606086</v>
      </c>
      <c r="BT1006" s="3">
        <f t="shared" si="193"/>
        <v>0</v>
      </c>
      <c r="BU1006" s="3">
        <f t="shared" si="194"/>
        <v>940.89789399999995</v>
      </c>
      <c r="BV1006" s="3">
        <f t="shared" si="195"/>
        <v>0</v>
      </c>
      <c r="BW1006" s="3">
        <f t="shared" si="196"/>
        <v>3769.2848329999997</v>
      </c>
      <c r="BX1006" s="3">
        <f t="shared" si="197"/>
        <v>22.921634999999998</v>
      </c>
    </row>
    <row r="1007" spans="1:76" x14ac:dyDescent="0.25">
      <c r="A1007">
        <v>16</v>
      </c>
      <c r="B1007" t="s">
        <v>60</v>
      </c>
      <c r="C1007" t="s">
        <v>61</v>
      </c>
      <c r="D1007">
        <v>2021</v>
      </c>
      <c r="E1007" t="s">
        <v>62</v>
      </c>
      <c r="F1007" t="s">
        <v>63</v>
      </c>
      <c r="G1007">
        <v>2</v>
      </c>
      <c r="H1007" t="s">
        <v>64</v>
      </c>
      <c r="I1007" t="s">
        <v>3565</v>
      </c>
      <c r="J1007" t="s">
        <v>1910</v>
      </c>
      <c r="K1007" t="s">
        <v>1911</v>
      </c>
      <c r="L1007" t="s">
        <v>3607</v>
      </c>
      <c r="M1007" t="s">
        <v>1844</v>
      </c>
      <c r="N1007" t="s">
        <v>3611</v>
      </c>
      <c r="O1007" t="s">
        <v>124</v>
      </c>
      <c r="P1007" t="s">
        <v>3647</v>
      </c>
      <c r="Q1007" t="s">
        <v>1540</v>
      </c>
      <c r="R1007" t="s">
        <v>3866</v>
      </c>
      <c r="S1007" t="s">
        <v>1973</v>
      </c>
      <c r="T1007">
        <v>14</v>
      </c>
      <c r="U1007">
        <v>7</v>
      </c>
      <c r="V1007" t="s">
        <v>1985</v>
      </c>
      <c r="W1007">
        <v>2</v>
      </c>
      <c r="X1007" t="s">
        <v>75</v>
      </c>
      <c r="Y1007">
        <v>1</v>
      </c>
      <c r="Z1007" t="s">
        <v>73</v>
      </c>
      <c r="AA1007">
        <v>1</v>
      </c>
      <c r="AB1007" s="1">
        <v>100</v>
      </c>
      <c r="AC1007" s="1">
        <v>100</v>
      </c>
      <c r="AD1007" s="1">
        <v>100</v>
      </c>
      <c r="AE1007" s="1">
        <v>100</v>
      </c>
      <c r="AF1007" s="1">
        <v>18</v>
      </c>
      <c r="AG1007" s="1">
        <v>18</v>
      </c>
      <c r="AH1007" s="1">
        <v>100</v>
      </c>
      <c r="AI1007" s="1">
        <v>0</v>
      </c>
      <c r="AJ1007" s="1">
        <v>0</v>
      </c>
      <c r="AK1007" s="1">
        <v>100</v>
      </c>
      <c r="AL1007" s="1">
        <v>0</v>
      </c>
      <c r="AM1007" s="1">
        <v>0</v>
      </c>
      <c r="AN1007" s="1">
        <v>100</v>
      </c>
      <c r="AO1007" s="1">
        <v>0</v>
      </c>
      <c r="AP1007" s="1">
        <v>0</v>
      </c>
      <c r="AQ1007" s="1" t="s">
        <v>76</v>
      </c>
      <c r="AR1007" s="1" t="s">
        <v>76</v>
      </c>
      <c r="AS1007" s="1" t="s">
        <v>76</v>
      </c>
      <c r="AT1007" s="1">
        <v>7286850909</v>
      </c>
      <c r="AU1007" s="1">
        <v>6993163548</v>
      </c>
      <c r="AV1007" s="1">
        <v>95.97</v>
      </c>
      <c r="AW1007" s="1">
        <v>13025858000</v>
      </c>
      <c r="AX1007" s="1">
        <v>2292890057</v>
      </c>
      <c r="AY1007" s="1">
        <v>17.600000000000001</v>
      </c>
      <c r="AZ1007" s="1">
        <v>20954297569</v>
      </c>
      <c r="BA1007" s="1">
        <v>0</v>
      </c>
      <c r="BB1007" s="1">
        <v>0</v>
      </c>
      <c r="BC1007" s="1">
        <v>19435179833</v>
      </c>
      <c r="BD1007" s="1">
        <v>0</v>
      </c>
      <c r="BE1007" s="1">
        <v>0</v>
      </c>
      <c r="BF1007" s="1">
        <v>23704000000</v>
      </c>
      <c r="BG1007" s="1">
        <v>0</v>
      </c>
      <c r="BH1007" s="1">
        <v>0</v>
      </c>
      <c r="BI1007" s="1">
        <v>84406186311</v>
      </c>
      <c r="BJ1007" s="1">
        <v>9286053605</v>
      </c>
      <c r="BK1007" s="1">
        <v>11</v>
      </c>
      <c r="BL1007" t="s">
        <v>1986</v>
      </c>
      <c r="BM1007" s="3">
        <f t="shared" si="186"/>
        <v>7286.8509089999998</v>
      </c>
      <c r="BN1007" s="3">
        <f t="shared" si="187"/>
        <v>6993.1635480000004</v>
      </c>
      <c r="BO1007" s="3">
        <f t="shared" si="188"/>
        <v>13025.858</v>
      </c>
      <c r="BP1007" s="3">
        <f t="shared" si="189"/>
        <v>2292.8900570000001</v>
      </c>
      <c r="BQ1007" s="3">
        <f t="shared" si="190"/>
        <v>20954.297568999998</v>
      </c>
      <c r="BR1007" s="3">
        <f t="shared" si="191"/>
        <v>0</v>
      </c>
      <c r="BS1007" s="3">
        <f t="shared" si="192"/>
        <v>19435.179832999998</v>
      </c>
      <c r="BT1007" s="3">
        <f t="shared" si="193"/>
        <v>0</v>
      </c>
      <c r="BU1007" s="3">
        <f t="shared" si="194"/>
        <v>23704</v>
      </c>
      <c r="BV1007" s="3">
        <f t="shared" si="195"/>
        <v>0</v>
      </c>
      <c r="BW1007" s="3">
        <f t="shared" si="196"/>
        <v>84406.186310999998</v>
      </c>
      <c r="BX1007" s="3">
        <f t="shared" si="197"/>
        <v>9286.053605000001</v>
      </c>
    </row>
    <row r="1008" spans="1:76" x14ac:dyDescent="0.25">
      <c r="A1008">
        <v>16</v>
      </c>
      <c r="B1008" t="s">
        <v>60</v>
      </c>
      <c r="C1008" t="s">
        <v>61</v>
      </c>
      <c r="D1008">
        <v>2021</v>
      </c>
      <c r="E1008" t="s">
        <v>62</v>
      </c>
      <c r="F1008" t="s">
        <v>63</v>
      </c>
      <c r="G1008">
        <v>2</v>
      </c>
      <c r="H1008" t="s">
        <v>64</v>
      </c>
      <c r="I1008" t="s">
        <v>3565</v>
      </c>
      <c r="J1008" t="s">
        <v>1910</v>
      </c>
      <c r="K1008" t="s">
        <v>1911</v>
      </c>
      <c r="L1008" t="s">
        <v>3607</v>
      </c>
      <c r="M1008" t="s">
        <v>1844</v>
      </c>
      <c r="N1008" t="s">
        <v>3611</v>
      </c>
      <c r="O1008" t="s">
        <v>124</v>
      </c>
      <c r="P1008" t="s">
        <v>3647</v>
      </c>
      <c r="Q1008" t="s">
        <v>1540</v>
      </c>
      <c r="R1008" t="s">
        <v>3866</v>
      </c>
      <c r="S1008" t="s">
        <v>1973</v>
      </c>
      <c r="T1008">
        <v>14</v>
      </c>
      <c r="U1008">
        <v>8</v>
      </c>
      <c r="V1008" t="s">
        <v>1987</v>
      </c>
      <c r="W1008">
        <v>3</v>
      </c>
      <c r="X1008" t="s">
        <v>128</v>
      </c>
      <c r="Y1008">
        <v>1</v>
      </c>
      <c r="Z1008" t="s">
        <v>73</v>
      </c>
      <c r="AA1008">
        <v>1</v>
      </c>
      <c r="AB1008" s="1">
        <v>10</v>
      </c>
      <c r="AC1008" s="1">
        <v>10</v>
      </c>
      <c r="AD1008" s="1">
        <v>100</v>
      </c>
      <c r="AE1008" s="1">
        <v>35</v>
      </c>
      <c r="AF1008" s="1">
        <v>12.5</v>
      </c>
      <c r="AG1008" s="1">
        <v>35.71</v>
      </c>
      <c r="AH1008" s="1">
        <v>60</v>
      </c>
      <c r="AI1008" s="1">
        <v>0</v>
      </c>
      <c r="AJ1008" s="1">
        <v>0</v>
      </c>
      <c r="AK1008" s="1">
        <v>85</v>
      </c>
      <c r="AL1008" s="1">
        <v>0</v>
      </c>
      <c r="AM1008" s="1">
        <v>0</v>
      </c>
      <c r="AN1008" s="1">
        <v>100</v>
      </c>
      <c r="AO1008" s="1">
        <v>0</v>
      </c>
      <c r="AP1008" s="1">
        <v>0</v>
      </c>
      <c r="AQ1008" s="1" t="s">
        <v>76</v>
      </c>
      <c r="AR1008" s="1" t="s">
        <v>76</v>
      </c>
      <c r="AS1008" s="1" t="s">
        <v>76</v>
      </c>
      <c r="AT1008" s="1">
        <v>1441979498</v>
      </c>
      <c r="AU1008" s="1">
        <v>1294496861</v>
      </c>
      <c r="AV1008" s="1">
        <v>89.77</v>
      </c>
      <c r="AW1008" s="1">
        <v>2905482000</v>
      </c>
      <c r="AX1008" s="1">
        <v>1004432493</v>
      </c>
      <c r="AY1008" s="1">
        <v>34.57</v>
      </c>
      <c r="AZ1008" s="1">
        <v>2994873088</v>
      </c>
      <c r="BA1008" s="1">
        <v>0</v>
      </c>
      <c r="BB1008" s="1">
        <v>0</v>
      </c>
      <c r="BC1008" s="1">
        <v>3095840250</v>
      </c>
      <c r="BD1008" s="1">
        <v>0</v>
      </c>
      <c r="BE1008" s="1">
        <v>0</v>
      </c>
      <c r="BF1008" s="1">
        <v>3204009750</v>
      </c>
      <c r="BG1008" s="1">
        <v>0</v>
      </c>
      <c r="BH1008" s="1">
        <v>0</v>
      </c>
      <c r="BI1008" s="1">
        <v>13642184586</v>
      </c>
      <c r="BJ1008" s="1">
        <v>2298929354</v>
      </c>
      <c r="BK1008" s="1">
        <v>16.850000000000001</v>
      </c>
      <c r="BL1008" t="s">
        <v>1988</v>
      </c>
      <c r="BM1008" s="3">
        <f t="shared" si="186"/>
        <v>1441.9794979999999</v>
      </c>
      <c r="BN1008" s="3">
        <f t="shared" si="187"/>
        <v>1294.4968610000001</v>
      </c>
      <c r="BO1008" s="3">
        <f t="shared" si="188"/>
        <v>2905.482</v>
      </c>
      <c r="BP1008" s="3">
        <f t="shared" si="189"/>
        <v>1004.432493</v>
      </c>
      <c r="BQ1008" s="3">
        <f t="shared" si="190"/>
        <v>2994.8730879999998</v>
      </c>
      <c r="BR1008" s="3">
        <f t="shared" si="191"/>
        <v>0</v>
      </c>
      <c r="BS1008" s="3">
        <f t="shared" si="192"/>
        <v>3095.8402500000002</v>
      </c>
      <c r="BT1008" s="3">
        <f t="shared" si="193"/>
        <v>0</v>
      </c>
      <c r="BU1008" s="3">
        <f t="shared" si="194"/>
        <v>3204.0097500000002</v>
      </c>
      <c r="BV1008" s="3">
        <f t="shared" si="195"/>
        <v>0</v>
      </c>
      <c r="BW1008" s="3">
        <f t="shared" si="196"/>
        <v>13642.184585999999</v>
      </c>
      <c r="BX1008" s="3">
        <f t="shared" si="197"/>
        <v>2298.9293539999999</v>
      </c>
    </row>
    <row r="1009" spans="1:76" x14ac:dyDescent="0.25">
      <c r="A1009">
        <v>16</v>
      </c>
      <c r="B1009" t="s">
        <v>60</v>
      </c>
      <c r="C1009" t="s">
        <v>61</v>
      </c>
      <c r="D1009">
        <v>2021</v>
      </c>
      <c r="E1009" t="s">
        <v>62</v>
      </c>
      <c r="F1009" t="s">
        <v>63</v>
      </c>
      <c r="G1009">
        <v>2</v>
      </c>
      <c r="H1009" t="s">
        <v>64</v>
      </c>
      <c r="I1009" t="s">
        <v>3565</v>
      </c>
      <c r="J1009" t="s">
        <v>1910</v>
      </c>
      <c r="K1009" t="s">
        <v>1911</v>
      </c>
      <c r="L1009" t="s">
        <v>3607</v>
      </c>
      <c r="M1009" t="s">
        <v>1844</v>
      </c>
      <c r="N1009" t="s">
        <v>3611</v>
      </c>
      <c r="O1009" t="s">
        <v>124</v>
      </c>
      <c r="P1009" t="s">
        <v>3647</v>
      </c>
      <c r="Q1009" t="s">
        <v>1540</v>
      </c>
      <c r="R1009" t="s">
        <v>3866</v>
      </c>
      <c r="S1009" t="s">
        <v>1973</v>
      </c>
      <c r="T1009">
        <v>14</v>
      </c>
      <c r="U1009">
        <v>9</v>
      </c>
      <c r="V1009" t="s">
        <v>1989</v>
      </c>
      <c r="W1009">
        <v>3</v>
      </c>
      <c r="X1009" t="s">
        <v>128</v>
      </c>
      <c r="Y1009">
        <v>1</v>
      </c>
      <c r="Z1009" t="s">
        <v>73</v>
      </c>
      <c r="AA1009">
        <v>1</v>
      </c>
      <c r="AB1009" s="1">
        <v>2</v>
      </c>
      <c r="AC1009" s="1">
        <v>1.53</v>
      </c>
      <c r="AD1009" s="1">
        <v>76.5</v>
      </c>
      <c r="AE1009" s="1">
        <v>4</v>
      </c>
      <c r="AF1009" s="1">
        <v>1.73</v>
      </c>
      <c r="AG1009" s="1">
        <v>43.25</v>
      </c>
      <c r="AH1009" s="1">
        <v>6</v>
      </c>
      <c r="AI1009" s="1">
        <v>0</v>
      </c>
      <c r="AJ1009" s="1">
        <v>0</v>
      </c>
      <c r="AK1009" s="1">
        <v>7</v>
      </c>
      <c r="AL1009" s="1">
        <v>0</v>
      </c>
      <c r="AM1009" s="1">
        <v>0</v>
      </c>
      <c r="AN1009" s="1">
        <v>7</v>
      </c>
      <c r="AO1009" s="1">
        <v>0</v>
      </c>
      <c r="AP1009" s="1">
        <v>0</v>
      </c>
      <c r="AQ1009" s="1" t="s">
        <v>76</v>
      </c>
      <c r="AR1009" s="1" t="s">
        <v>76</v>
      </c>
      <c r="AS1009" s="1" t="s">
        <v>76</v>
      </c>
      <c r="AT1009" s="1">
        <v>137063989</v>
      </c>
      <c r="AU1009" s="1">
        <v>107063220</v>
      </c>
      <c r="AV1009" s="1">
        <v>78.11</v>
      </c>
      <c r="AW1009" s="1">
        <v>2032072000</v>
      </c>
      <c r="AX1009" s="1">
        <v>85800000</v>
      </c>
      <c r="AY1009" s="1">
        <v>4.22</v>
      </c>
      <c r="AZ1009" s="1">
        <v>1898125322</v>
      </c>
      <c r="BA1009" s="1">
        <v>0</v>
      </c>
      <c r="BB1009" s="1">
        <v>0</v>
      </c>
      <c r="BC1009" s="1">
        <v>1581909708</v>
      </c>
      <c r="BD1009" s="1">
        <v>0</v>
      </c>
      <c r="BE1009" s="1">
        <v>0</v>
      </c>
      <c r="BF1009" s="1">
        <v>1638075770</v>
      </c>
      <c r="BG1009" s="1">
        <v>0</v>
      </c>
      <c r="BH1009" s="1">
        <v>0</v>
      </c>
      <c r="BI1009" s="1">
        <v>7287246789</v>
      </c>
      <c r="BJ1009" s="1">
        <v>192863220</v>
      </c>
      <c r="BK1009" s="1">
        <v>2.65</v>
      </c>
      <c r="BL1009" t="s">
        <v>1990</v>
      </c>
      <c r="BM1009" s="3">
        <f t="shared" si="186"/>
        <v>137.06398899999999</v>
      </c>
      <c r="BN1009" s="3">
        <f t="shared" si="187"/>
        <v>107.06322</v>
      </c>
      <c r="BO1009" s="3">
        <f t="shared" si="188"/>
        <v>2032.0719999999999</v>
      </c>
      <c r="BP1009" s="3">
        <f t="shared" si="189"/>
        <v>85.8</v>
      </c>
      <c r="BQ1009" s="3">
        <f t="shared" si="190"/>
        <v>1898.1253220000001</v>
      </c>
      <c r="BR1009" s="3">
        <f t="shared" si="191"/>
        <v>0</v>
      </c>
      <c r="BS1009" s="3">
        <f t="shared" si="192"/>
        <v>1581.9097079999999</v>
      </c>
      <c r="BT1009" s="3">
        <f t="shared" si="193"/>
        <v>0</v>
      </c>
      <c r="BU1009" s="3">
        <f t="shared" si="194"/>
        <v>1638.0757699999999</v>
      </c>
      <c r="BV1009" s="3">
        <f t="shared" si="195"/>
        <v>0</v>
      </c>
      <c r="BW1009" s="3">
        <f t="shared" si="196"/>
        <v>7287.2467890000007</v>
      </c>
      <c r="BX1009" s="3">
        <f t="shared" si="197"/>
        <v>192.86322000000001</v>
      </c>
    </row>
    <row r="1010" spans="1:76" x14ac:dyDescent="0.25">
      <c r="A1010">
        <v>16</v>
      </c>
      <c r="B1010" t="s">
        <v>60</v>
      </c>
      <c r="C1010" t="s">
        <v>61</v>
      </c>
      <c r="D1010">
        <v>2021</v>
      </c>
      <c r="E1010" t="s">
        <v>62</v>
      </c>
      <c r="F1010" t="s">
        <v>63</v>
      </c>
      <c r="G1010">
        <v>2</v>
      </c>
      <c r="H1010" t="s">
        <v>64</v>
      </c>
      <c r="I1010" t="s">
        <v>3565</v>
      </c>
      <c r="J1010" t="s">
        <v>1910</v>
      </c>
      <c r="K1010" t="s">
        <v>1911</v>
      </c>
      <c r="L1010" t="s">
        <v>3607</v>
      </c>
      <c r="M1010" t="s">
        <v>1844</v>
      </c>
      <c r="N1010" t="s">
        <v>3611</v>
      </c>
      <c r="O1010" t="s">
        <v>124</v>
      </c>
      <c r="P1010" t="s">
        <v>3647</v>
      </c>
      <c r="Q1010" t="s">
        <v>1540</v>
      </c>
      <c r="R1010" t="s">
        <v>3866</v>
      </c>
      <c r="S1010" t="s">
        <v>1973</v>
      </c>
      <c r="T1010">
        <v>14</v>
      </c>
      <c r="U1010">
        <v>10</v>
      </c>
      <c r="V1010" t="s">
        <v>1991</v>
      </c>
      <c r="W1010">
        <v>3</v>
      </c>
      <c r="X1010" t="s">
        <v>128</v>
      </c>
      <c r="Y1010">
        <v>1</v>
      </c>
      <c r="Z1010" t="s">
        <v>73</v>
      </c>
      <c r="AA1010">
        <v>1</v>
      </c>
      <c r="AB1010" s="1">
        <v>0</v>
      </c>
      <c r="AC1010" s="1">
        <v>0</v>
      </c>
      <c r="AD1010" s="1">
        <v>0</v>
      </c>
      <c r="AE1010" s="1">
        <v>2</v>
      </c>
      <c r="AF1010" s="1">
        <v>0.2</v>
      </c>
      <c r="AG1010" s="1">
        <v>10</v>
      </c>
      <c r="AH1010" s="1">
        <v>3</v>
      </c>
      <c r="AI1010" s="1">
        <v>0</v>
      </c>
      <c r="AJ1010" s="1">
        <v>0</v>
      </c>
      <c r="AK1010" s="1">
        <v>5</v>
      </c>
      <c r="AL1010" s="1">
        <v>0</v>
      </c>
      <c r="AM1010" s="1">
        <v>0</v>
      </c>
      <c r="AN1010" s="1">
        <v>5</v>
      </c>
      <c r="AO1010" s="1">
        <v>0</v>
      </c>
      <c r="AP1010" s="1">
        <v>0</v>
      </c>
      <c r="AQ1010" s="1" t="s">
        <v>76</v>
      </c>
      <c r="AR1010" s="1" t="s">
        <v>76</v>
      </c>
      <c r="AS1010" s="1" t="s">
        <v>76</v>
      </c>
      <c r="AT1010" s="1">
        <v>0</v>
      </c>
      <c r="AU1010" s="1">
        <v>0</v>
      </c>
      <c r="AV1010" s="1">
        <v>0</v>
      </c>
      <c r="AW1010" s="1">
        <v>387000000</v>
      </c>
      <c r="AX1010" s="1">
        <v>0</v>
      </c>
      <c r="AY1010" s="1">
        <v>0</v>
      </c>
      <c r="AZ1010" s="1">
        <v>378245000</v>
      </c>
      <c r="BA1010" s="1">
        <v>0</v>
      </c>
      <c r="BB1010" s="1">
        <v>0</v>
      </c>
      <c r="BC1010" s="1">
        <v>381743575</v>
      </c>
      <c r="BD1010" s="1">
        <v>0</v>
      </c>
      <c r="BE1010" s="1">
        <v>0</v>
      </c>
      <c r="BF1010" s="1">
        <v>339011425</v>
      </c>
      <c r="BG1010" s="1">
        <v>0</v>
      </c>
      <c r="BH1010" s="1">
        <v>0</v>
      </c>
      <c r="BI1010" s="1">
        <v>1486000000</v>
      </c>
      <c r="BJ1010" s="1">
        <v>0</v>
      </c>
      <c r="BK1010" s="1">
        <v>0</v>
      </c>
      <c r="BL1010" t="s">
        <v>1992</v>
      </c>
      <c r="BM1010" s="3">
        <f t="shared" si="186"/>
        <v>0</v>
      </c>
      <c r="BN1010" s="3">
        <f t="shared" si="187"/>
        <v>0</v>
      </c>
      <c r="BO1010" s="3">
        <f t="shared" si="188"/>
        <v>387</v>
      </c>
      <c r="BP1010" s="3">
        <f t="shared" si="189"/>
        <v>0</v>
      </c>
      <c r="BQ1010" s="3">
        <f t="shared" si="190"/>
        <v>378.245</v>
      </c>
      <c r="BR1010" s="3">
        <f t="shared" si="191"/>
        <v>0</v>
      </c>
      <c r="BS1010" s="3">
        <f t="shared" si="192"/>
        <v>381.74357500000002</v>
      </c>
      <c r="BT1010" s="3">
        <f t="shared" si="193"/>
        <v>0</v>
      </c>
      <c r="BU1010" s="3">
        <f t="shared" si="194"/>
        <v>339.01142499999997</v>
      </c>
      <c r="BV1010" s="3">
        <f t="shared" si="195"/>
        <v>0</v>
      </c>
      <c r="BW1010" s="3">
        <f t="shared" si="196"/>
        <v>1486</v>
      </c>
      <c r="BX1010" s="3">
        <f t="shared" si="197"/>
        <v>0</v>
      </c>
    </row>
    <row r="1011" spans="1:76" x14ac:dyDescent="0.25">
      <c r="A1011">
        <v>16</v>
      </c>
      <c r="B1011" t="s">
        <v>60</v>
      </c>
      <c r="C1011" t="s">
        <v>61</v>
      </c>
      <c r="D1011">
        <v>2021</v>
      </c>
      <c r="E1011" t="s">
        <v>62</v>
      </c>
      <c r="F1011" t="s">
        <v>63</v>
      </c>
      <c r="G1011">
        <v>2</v>
      </c>
      <c r="H1011" t="s">
        <v>64</v>
      </c>
      <c r="I1011" t="s">
        <v>3565</v>
      </c>
      <c r="J1011" t="s">
        <v>1910</v>
      </c>
      <c r="K1011" t="s">
        <v>1911</v>
      </c>
      <c r="L1011" t="s">
        <v>3607</v>
      </c>
      <c r="M1011" t="s">
        <v>1844</v>
      </c>
      <c r="N1011" t="s">
        <v>3611</v>
      </c>
      <c r="O1011" t="s">
        <v>124</v>
      </c>
      <c r="P1011" t="s">
        <v>3647</v>
      </c>
      <c r="Q1011" t="s">
        <v>1540</v>
      </c>
      <c r="R1011" t="s">
        <v>3867</v>
      </c>
      <c r="S1011" t="s">
        <v>1993</v>
      </c>
      <c r="T1011">
        <v>21</v>
      </c>
      <c r="U1011">
        <v>1</v>
      </c>
      <c r="V1011" t="s">
        <v>1994</v>
      </c>
      <c r="W1011">
        <v>2</v>
      </c>
      <c r="X1011" t="s">
        <v>75</v>
      </c>
      <c r="Y1011">
        <v>1</v>
      </c>
      <c r="Z1011" t="s">
        <v>73</v>
      </c>
      <c r="AA1011">
        <v>1</v>
      </c>
      <c r="AB1011" s="1">
        <v>100</v>
      </c>
      <c r="AC1011" s="1">
        <v>100</v>
      </c>
      <c r="AD1011" s="1">
        <v>100</v>
      </c>
      <c r="AE1011" s="1">
        <v>100</v>
      </c>
      <c r="AF1011" s="1">
        <v>30</v>
      </c>
      <c r="AG1011" s="1">
        <v>30</v>
      </c>
      <c r="AH1011" s="1">
        <v>100</v>
      </c>
      <c r="AI1011" s="1">
        <v>0</v>
      </c>
      <c r="AJ1011" s="1">
        <v>0</v>
      </c>
      <c r="AK1011" s="1">
        <v>100</v>
      </c>
      <c r="AL1011" s="1">
        <v>0</v>
      </c>
      <c r="AM1011" s="1">
        <v>0</v>
      </c>
      <c r="AN1011" s="1">
        <v>100</v>
      </c>
      <c r="AO1011" s="1">
        <v>0</v>
      </c>
      <c r="AP1011" s="1">
        <v>0</v>
      </c>
      <c r="AQ1011" s="1" t="s">
        <v>76</v>
      </c>
      <c r="AR1011" s="1" t="s">
        <v>76</v>
      </c>
      <c r="AS1011" s="1" t="s">
        <v>76</v>
      </c>
      <c r="AT1011" s="1">
        <v>193134667</v>
      </c>
      <c r="AU1011" s="1">
        <v>146750000</v>
      </c>
      <c r="AV1011" s="1">
        <v>75.989999999999995</v>
      </c>
      <c r="AW1011" s="1">
        <v>878592000</v>
      </c>
      <c r="AX1011" s="1">
        <v>118272000</v>
      </c>
      <c r="AY1011" s="1">
        <v>13.46</v>
      </c>
      <c r="AZ1011" s="1">
        <v>159090000</v>
      </c>
      <c r="BA1011" s="1">
        <v>0</v>
      </c>
      <c r="BB1011" s="1">
        <v>0</v>
      </c>
      <c r="BC1011" s="1">
        <v>204010000</v>
      </c>
      <c r="BD1011" s="1">
        <v>0</v>
      </c>
      <c r="BE1011" s="1">
        <v>0</v>
      </c>
      <c r="BF1011" s="1">
        <v>50000000</v>
      </c>
      <c r="BG1011" s="1">
        <v>0</v>
      </c>
      <c r="BH1011" s="1">
        <v>0</v>
      </c>
      <c r="BI1011" s="1">
        <v>1484826667</v>
      </c>
      <c r="BJ1011" s="1">
        <v>265022000</v>
      </c>
      <c r="BK1011" s="1">
        <v>17.850000000000001</v>
      </c>
      <c r="BM1011" s="3">
        <f t="shared" si="186"/>
        <v>193.13466700000001</v>
      </c>
      <c r="BN1011" s="3">
        <f t="shared" si="187"/>
        <v>146.75</v>
      </c>
      <c r="BO1011" s="3">
        <f t="shared" si="188"/>
        <v>878.59199999999998</v>
      </c>
      <c r="BP1011" s="3">
        <f t="shared" si="189"/>
        <v>118.27200000000001</v>
      </c>
      <c r="BQ1011" s="3">
        <f t="shared" si="190"/>
        <v>159.09</v>
      </c>
      <c r="BR1011" s="3">
        <f t="shared" si="191"/>
        <v>0</v>
      </c>
      <c r="BS1011" s="3">
        <f t="shared" si="192"/>
        <v>204.01</v>
      </c>
      <c r="BT1011" s="3">
        <f t="shared" si="193"/>
        <v>0</v>
      </c>
      <c r="BU1011" s="3">
        <f t="shared" si="194"/>
        <v>50</v>
      </c>
      <c r="BV1011" s="3">
        <f t="shared" si="195"/>
        <v>0</v>
      </c>
      <c r="BW1011" s="3">
        <f t="shared" si="196"/>
        <v>1484.8266669999998</v>
      </c>
      <c r="BX1011" s="3">
        <f t="shared" si="197"/>
        <v>265.02199999999999</v>
      </c>
    </row>
    <row r="1012" spans="1:76" x14ac:dyDescent="0.25">
      <c r="A1012">
        <v>16</v>
      </c>
      <c r="B1012" t="s">
        <v>60</v>
      </c>
      <c r="C1012" t="s">
        <v>61</v>
      </c>
      <c r="D1012">
        <v>2021</v>
      </c>
      <c r="E1012" t="s">
        <v>62</v>
      </c>
      <c r="F1012" t="s">
        <v>63</v>
      </c>
      <c r="G1012">
        <v>2</v>
      </c>
      <c r="H1012" t="s">
        <v>64</v>
      </c>
      <c r="I1012" t="s">
        <v>3565</v>
      </c>
      <c r="J1012" t="s">
        <v>1910</v>
      </c>
      <c r="K1012" t="s">
        <v>1911</v>
      </c>
      <c r="L1012" t="s">
        <v>3607</v>
      </c>
      <c r="M1012" t="s">
        <v>1844</v>
      </c>
      <c r="N1012" t="s">
        <v>3611</v>
      </c>
      <c r="O1012" t="s">
        <v>124</v>
      </c>
      <c r="P1012" t="s">
        <v>3647</v>
      </c>
      <c r="Q1012" t="s">
        <v>1540</v>
      </c>
      <c r="R1012" t="s">
        <v>3867</v>
      </c>
      <c r="S1012" t="s">
        <v>1993</v>
      </c>
      <c r="T1012">
        <v>21</v>
      </c>
      <c r="U1012">
        <v>2</v>
      </c>
      <c r="V1012" t="s">
        <v>1995</v>
      </c>
      <c r="W1012">
        <v>2</v>
      </c>
      <c r="X1012" t="s">
        <v>75</v>
      </c>
      <c r="Y1012">
        <v>1</v>
      </c>
      <c r="Z1012" t="s">
        <v>73</v>
      </c>
      <c r="AA1012">
        <v>1</v>
      </c>
      <c r="AB1012" s="1">
        <v>100</v>
      </c>
      <c r="AC1012" s="1">
        <v>100</v>
      </c>
      <c r="AD1012" s="1">
        <v>100</v>
      </c>
      <c r="AE1012" s="1">
        <v>100</v>
      </c>
      <c r="AF1012" s="1">
        <v>30</v>
      </c>
      <c r="AG1012" s="1">
        <v>30</v>
      </c>
      <c r="AH1012" s="1">
        <v>100</v>
      </c>
      <c r="AI1012" s="1">
        <v>0</v>
      </c>
      <c r="AJ1012" s="1">
        <v>0</v>
      </c>
      <c r="AK1012" s="1">
        <v>100</v>
      </c>
      <c r="AL1012" s="1">
        <v>0</v>
      </c>
      <c r="AM1012" s="1">
        <v>0</v>
      </c>
      <c r="AN1012" s="1">
        <v>100</v>
      </c>
      <c r="AO1012" s="1">
        <v>0</v>
      </c>
      <c r="AP1012" s="1">
        <v>0</v>
      </c>
      <c r="AQ1012" s="1" t="s">
        <v>76</v>
      </c>
      <c r="AR1012" s="1" t="s">
        <v>76</v>
      </c>
      <c r="AS1012" s="1" t="s">
        <v>76</v>
      </c>
      <c r="AT1012" s="1">
        <v>1144524531</v>
      </c>
      <c r="AU1012" s="1">
        <v>911344952</v>
      </c>
      <c r="AV1012" s="1">
        <v>79.63</v>
      </c>
      <c r="AW1012" s="1">
        <v>6521504916</v>
      </c>
      <c r="AX1012" s="1">
        <v>3568573314</v>
      </c>
      <c r="AY1012" s="1">
        <v>54.72</v>
      </c>
      <c r="AZ1012" s="1">
        <v>4228065000</v>
      </c>
      <c r="BA1012" s="1">
        <v>0</v>
      </c>
      <c r="BB1012" s="1">
        <v>0</v>
      </c>
      <c r="BC1012" s="1">
        <v>4546698846</v>
      </c>
      <c r="BD1012" s="1">
        <v>0</v>
      </c>
      <c r="BE1012" s="1">
        <v>0</v>
      </c>
      <c r="BF1012" s="1">
        <v>500000000</v>
      </c>
      <c r="BG1012" s="1">
        <v>0</v>
      </c>
      <c r="BH1012" s="1">
        <v>0</v>
      </c>
      <c r="BI1012" s="1">
        <v>16940793293</v>
      </c>
      <c r="BJ1012" s="1">
        <v>4479918266</v>
      </c>
      <c r="BK1012" s="1">
        <v>26.44</v>
      </c>
      <c r="BM1012" s="3">
        <f t="shared" si="186"/>
        <v>1144.524531</v>
      </c>
      <c r="BN1012" s="3">
        <f t="shared" si="187"/>
        <v>911.34495200000003</v>
      </c>
      <c r="BO1012" s="3">
        <f t="shared" si="188"/>
        <v>6521.5049159999999</v>
      </c>
      <c r="BP1012" s="3">
        <f t="shared" si="189"/>
        <v>3568.5733140000002</v>
      </c>
      <c r="BQ1012" s="3">
        <f t="shared" si="190"/>
        <v>4228.0649999999996</v>
      </c>
      <c r="BR1012" s="3">
        <f t="shared" si="191"/>
        <v>0</v>
      </c>
      <c r="BS1012" s="3">
        <f t="shared" si="192"/>
        <v>4546.6988460000002</v>
      </c>
      <c r="BT1012" s="3">
        <f t="shared" si="193"/>
        <v>0</v>
      </c>
      <c r="BU1012" s="3">
        <f t="shared" si="194"/>
        <v>500</v>
      </c>
      <c r="BV1012" s="3">
        <f t="shared" si="195"/>
        <v>0</v>
      </c>
      <c r="BW1012" s="3">
        <f t="shared" si="196"/>
        <v>16940.793292999999</v>
      </c>
      <c r="BX1012" s="3">
        <f t="shared" si="197"/>
        <v>4479.9182660000006</v>
      </c>
    </row>
    <row r="1013" spans="1:76" x14ac:dyDescent="0.25">
      <c r="A1013">
        <v>16</v>
      </c>
      <c r="B1013" t="s">
        <v>60</v>
      </c>
      <c r="C1013" t="s">
        <v>61</v>
      </c>
      <c r="D1013">
        <v>2021</v>
      </c>
      <c r="E1013" t="s">
        <v>62</v>
      </c>
      <c r="F1013" t="s">
        <v>63</v>
      </c>
      <c r="G1013">
        <v>2</v>
      </c>
      <c r="H1013" t="s">
        <v>64</v>
      </c>
      <c r="I1013" t="s">
        <v>3565</v>
      </c>
      <c r="J1013" t="s">
        <v>1910</v>
      </c>
      <c r="K1013" t="s">
        <v>1911</v>
      </c>
      <c r="L1013" t="s">
        <v>3607</v>
      </c>
      <c r="M1013" t="s">
        <v>1844</v>
      </c>
      <c r="N1013" t="s">
        <v>3611</v>
      </c>
      <c r="O1013" t="s">
        <v>124</v>
      </c>
      <c r="P1013" t="s">
        <v>3647</v>
      </c>
      <c r="Q1013" t="s">
        <v>1540</v>
      </c>
      <c r="R1013" t="s">
        <v>3867</v>
      </c>
      <c r="S1013" t="s">
        <v>1993</v>
      </c>
      <c r="T1013">
        <v>21</v>
      </c>
      <c r="U1013">
        <v>3</v>
      </c>
      <c r="V1013" t="s">
        <v>1996</v>
      </c>
      <c r="W1013">
        <v>1</v>
      </c>
      <c r="X1013" t="s">
        <v>72</v>
      </c>
      <c r="Y1013">
        <v>1</v>
      </c>
      <c r="Z1013" t="s">
        <v>73</v>
      </c>
      <c r="AA1013">
        <v>1</v>
      </c>
      <c r="AB1013" s="1">
        <v>0</v>
      </c>
      <c r="AC1013" s="1">
        <v>0</v>
      </c>
      <c r="AD1013" s="1">
        <v>0</v>
      </c>
      <c r="AE1013" s="1">
        <v>0</v>
      </c>
      <c r="AF1013" s="1">
        <v>0</v>
      </c>
      <c r="AG1013" s="1">
        <v>0</v>
      </c>
      <c r="AH1013" s="1">
        <v>700</v>
      </c>
      <c r="AI1013" s="1">
        <v>0</v>
      </c>
      <c r="AJ1013" s="1">
        <v>0</v>
      </c>
      <c r="AK1013" s="1">
        <v>500</v>
      </c>
      <c r="AL1013" s="1">
        <v>0</v>
      </c>
      <c r="AM1013" s="1">
        <v>0</v>
      </c>
      <c r="AN1013" s="1">
        <v>800</v>
      </c>
      <c r="AO1013" s="1">
        <v>0</v>
      </c>
      <c r="AP1013" s="1">
        <v>0</v>
      </c>
      <c r="AQ1013" s="1">
        <v>2000</v>
      </c>
      <c r="AR1013" s="1">
        <v>0</v>
      </c>
      <c r="AS1013" s="1">
        <v>0</v>
      </c>
      <c r="AT1013" s="1">
        <v>0</v>
      </c>
      <c r="AU1013" s="1">
        <v>0</v>
      </c>
      <c r="AV1013" s="1">
        <v>0</v>
      </c>
      <c r="AW1013" s="1">
        <v>0</v>
      </c>
      <c r="AX1013" s="1">
        <v>0</v>
      </c>
      <c r="AY1013" s="1">
        <v>0</v>
      </c>
      <c r="AZ1013" s="1">
        <v>10937500000</v>
      </c>
      <c r="BA1013" s="1">
        <v>0</v>
      </c>
      <c r="BB1013" s="1">
        <v>0</v>
      </c>
      <c r="BC1013" s="1">
        <v>7812500000</v>
      </c>
      <c r="BD1013" s="1">
        <v>0</v>
      </c>
      <c r="BE1013" s="1">
        <v>0</v>
      </c>
      <c r="BF1013" s="1">
        <v>3125000000</v>
      </c>
      <c r="BG1013" s="1">
        <v>0</v>
      </c>
      <c r="BH1013" s="1">
        <v>0</v>
      </c>
      <c r="BI1013" s="1">
        <v>21875000000</v>
      </c>
      <c r="BJ1013" s="1">
        <v>0</v>
      </c>
      <c r="BK1013" s="1">
        <v>0</v>
      </c>
      <c r="BM1013" s="3">
        <f t="shared" si="186"/>
        <v>0</v>
      </c>
      <c r="BN1013" s="3">
        <f t="shared" si="187"/>
        <v>0</v>
      </c>
      <c r="BO1013" s="3">
        <f t="shared" si="188"/>
        <v>0</v>
      </c>
      <c r="BP1013" s="3">
        <f t="shared" si="189"/>
        <v>0</v>
      </c>
      <c r="BQ1013" s="3">
        <f t="shared" si="190"/>
        <v>10937.5</v>
      </c>
      <c r="BR1013" s="3">
        <f t="shared" si="191"/>
        <v>0</v>
      </c>
      <c r="BS1013" s="3">
        <f t="shared" si="192"/>
        <v>7812.5</v>
      </c>
      <c r="BT1013" s="3">
        <f t="shared" si="193"/>
        <v>0</v>
      </c>
      <c r="BU1013" s="3">
        <f t="shared" si="194"/>
        <v>3125</v>
      </c>
      <c r="BV1013" s="3">
        <f t="shared" si="195"/>
        <v>0</v>
      </c>
      <c r="BW1013" s="3">
        <f t="shared" si="196"/>
        <v>21875</v>
      </c>
      <c r="BX1013" s="3">
        <f t="shared" si="197"/>
        <v>0</v>
      </c>
    </row>
    <row r="1014" spans="1:76" x14ac:dyDescent="0.25">
      <c r="A1014">
        <v>16</v>
      </c>
      <c r="B1014" t="s">
        <v>60</v>
      </c>
      <c r="C1014" t="s">
        <v>61</v>
      </c>
      <c r="D1014">
        <v>2021</v>
      </c>
      <c r="E1014" t="s">
        <v>62</v>
      </c>
      <c r="F1014" t="s">
        <v>63</v>
      </c>
      <c r="G1014">
        <v>2</v>
      </c>
      <c r="H1014" t="s">
        <v>64</v>
      </c>
      <c r="I1014" t="s">
        <v>3565</v>
      </c>
      <c r="J1014" t="s">
        <v>1910</v>
      </c>
      <c r="K1014" t="s">
        <v>1911</v>
      </c>
      <c r="L1014" t="s">
        <v>3607</v>
      </c>
      <c r="M1014" t="s">
        <v>1844</v>
      </c>
      <c r="N1014" t="s">
        <v>3611</v>
      </c>
      <c r="O1014" t="s">
        <v>124</v>
      </c>
      <c r="P1014" t="s">
        <v>3647</v>
      </c>
      <c r="Q1014" t="s">
        <v>1540</v>
      </c>
      <c r="R1014" t="s">
        <v>3867</v>
      </c>
      <c r="S1014" t="s">
        <v>1993</v>
      </c>
      <c r="T1014">
        <v>21</v>
      </c>
      <c r="U1014">
        <v>4</v>
      </c>
      <c r="V1014" t="s">
        <v>1997</v>
      </c>
      <c r="W1014">
        <v>3</v>
      </c>
      <c r="X1014" t="s">
        <v>128</v>
      </c>
      <c r="Y1014">
        <v>1</v>
      </c>
      <c r="Z1014" t="s">
        <v>73</v>
      </c>
      <c r="AA1014">
        <v>1</v>
      </c>
      <c r="AB1014" s="1">
        <v>0.1</v>
      </c>
      <c r="AC1014" s="1">
        <v>0.09</v>
      </c>
      <c r="AD1014" s="1">
        <v>90</v>
      </c>
      <c r="AE1014" s="1">
        <v>0.8</v>
      </c>
      <c r="AF1014" s="1">
        <v>0.3</v>
      </c>
      <c r="AG1014" s="1">
        <v>37.5</v>
      </c>
      <c r="AH1014" s="1">
        <v>1</v>
      </c>
      <c r="AI1014" s="1">
        <v>0</v>
      </c>
      <c r="AJ1014" s="1">
        <v>0</v>
      </c>
      <c r="AK1014" s="1">
        <v>0</v>
      </c>
      <c r="AL1014" s="1">
        <v>0</v>
      </c>
      <c r="AM1014" s="1">
        <v>0</v>
      </c>
      <c r="AN1014" s="1">
        <v>0</v>
      </c>
      <c r="AO1014" s="1">
        <v>0</v>
      </c>
      <c r="AP1014" s="1">
        <v>0</v>
      </c>
      <c r="AQ1014" s="1" t="s">
        <v>76</v>
      </c>
      <c r="AR1014" s="1" t="s">
        <v>76</v>
      </c>
      <c r="AS1014" s="1" t="s">
        <v>76</v>
      </c>
      <c r="AT1014" s="1">
        <v>10000000</v>
      </c>
      <c r="AU1014" s="1">
        <v>10000000</v>
      </c>
      <c r="AV1014" s="1">
        <v>100</v>
      </c>
      <c r="AW1014" s="1">
        <v>100000000</v>
      </c>
      <c r="AX1014" s="1">
        <v>35000000</v>
      </c>
      <c r="AY1014" s="1">
        <v>35</v>
      </c>
      <c r="AZ1014" s="1">
        <v>125000000</v>
      </c>
      <c r="BA1014" s="1">
        <v>0</v>
      </c>
      <c r="BB1014" s="1">
        <v>0</v>
      </c>
      <c r="BC1014" s="1">
        <v>0</v>
      </c>
      <c r="BD1014" s="1">
        <v>0</v>
      </c>
      <c r="BE1014" s="1">
        <v>0</v>
      </c>
      <c r="BF1014" s="1">
        <v>0</v>
      </c>
      <c r="BG1014" s="1">
        <v>0</v>
      </c>
      <c r="BH1014" s="1">
        <v>0</v>
      </c>
      <c r="BI1014" s="1">
        <v>235000000</v>
      </c>
      <c r="BJ1014" s="1">
        <v>45000000</v>
      </c>
      <c r="BK1014" s="1">
        <v>19.149999999999999</v>
      </c>
      <c r="BM1014" s="3">
        <f t="shared" si="186"/>
        <v>10</v>
      </c>
      <c r="BN1014" s="3">
        <f t="shared" si="187"/>
        <v>10</v>
      </c>
      <c r="BO1014" s="3">
        <f t="shared" si="188"/>
        <v>100</v>
      </c>
      <c r="BP1014" s="3">
        <f t="shared" si="189"/>
        <v>35</v>
      </c>
      <c r="BQ1014" s="3">
        <f t="shared" si="190"/>
        <v>125</v>
      </c>
      <c r="BR1014" s="3">
        <f t="shared" si="191"/>
        <v>0</v>
      </c>
      <c r="BS1014" s="3">
        <f t="shared" si="192"/>
        <v>0</v>
      </c>
      <c r="BT1014" s="3">
        <f t="shared" si="193"/>
        <v>0</v>
      </c>
      <c r="BU1014" s="3">
        <f t="shared" si="194"/>
        <v>0</v>
      </c>
      <c r="BV1014" s="3">
        <f t="shared" si="195"/>
        <v>0</v>
      </c>
      <c r="BW1014" s="3">
        <f t="shared" si="196"/>
        <v>235</v>
      </c>
      <c r="BX1014" s="3">
        <f t="shared" si="197"/>
        <v>45</v>
      </c>
    </row>
    <row r="1015" spans="1:76" x14ac:dyDescent="0.25">
      <c r="A1015">
        <v>16</v>
      </c>
      <c r="B1015" t="s">
        <v>60</v>
      </c>
      <c r="C1015" t="s">
        <v>61</v>
      </c>
      <c r="D1015">
        <v>2021</v>
      </c>
      <c r="E1015" t="s">
        <v>62</v>
      </c>
      <c r="F1015" t="s">
        <v>63</v>
      </c>
      <c r="G1015">
        <v>2</v>
      </c>
      <c r="H1015" t="s">
        <v>64</v>
      </c>
      <c r="I1015" t="s">
        <v>3565</v>
      </c>
      <c r="J1015" t="s">
        <v>1910</v>
      </c>
      <c r="K1015" t="s">
        <v>1911</v>
      </c>
      <c r="L1015" t="s">
        <v>3607</v>
      </c>
      <c r="M1015" t="s">
        <v>1844</v>
      </c>
      <c r="N1015" t="s">
        <v>3611</v>
      </c>
      <c r="O1015" t="s">
        <v>124</v>
      </c>
      <c r="P1015" t="s">
        <v>3647</v>
      </c>
      <c r="Q1015" t="s">
        <v>1540</v>
      </c>
      <c r="R1015" t="s">
        <v>3867</v>
      </c>
      <c r="S1015" t="s">
        <v>1993</v>
      </c>
      <c r="T1015">
        <v>21</v>
      </c>
      <c r="U1015">
        <v>5</v>
      </c>
      <c r="V1015" t="s">
        <v>1998</v>
      </c>
      <c r="W1015">
        <v>2</v>
      </c>
      <c r="X1015" t="s">
        <v>75</v>
      </c>
      <c r="Y1015">
        <v>1</v>
      </c>
      <c r="Z1015" t="s">
        <v>73</v>
      </c>
      <c r="AA1015">
        <v>1</v>
      </c>
      <c r="AB1015" s="1">
        <v>100</v>
      </c>
      <c r="AC1015" s="1">
        <v>100</v>
      </c>
      <c r="AD1015" s="1">
        <v>100</v>
      </c>
      <c r="AE1015" s="1">
        <v>100</v>
      </c>
      <c r="AF1015" s="1">
        <v>33</v>
      </c>
      <c r="AG1015" s="1">
        <v>33</v>
      </c>
      <c r="AH1015" s="1">
        <v>100</v>
      </c>
      <c r="AI1015" s="1">
        <v>0</v>
      </c>
      <c r="AJ1015" s="1">
        <v>0</v>
      </c>
      <c r="AK1015" s="1">
        <v>100</v>
      </c>
      <c r="AL1015" s="1">
        <v>0</v>
      </c>
      <c r="AM1015" s="1">
        <v>0</v>
      </c>
      <c r="AN1015" s="1">
        <v>100</v>
      </c>
      <c r="AO1015" s="1">
        <v>0</v>
      </c>
      <c r="AP1015" s="1">
        <v>0</v>
      </c>
      <c r="AQ1015" s="1" t="s">
        <v>76</v>
      </c>
      <c r="AR1015" s="1" t="s">
        <v>76</v>
      </c>
      <c r="AS1015" s="1" t="s">
        <v>76</v>
      </c>
      <c r="AT1015" s="1">
        <v>44753615767</v>
      </c>
      <c r="AU1015" s="1">
        <v>41454900844</v>
      </c>
      <c r="AV1015" s="1">
        <v>92.63</v>
      </c>
      <c r="AW1015" s="1">
        <v>26366737000</v>
      </c>
      <c r="AX1015" s="1">
        <v>509069450</v>
      </c>
      <c r="AY1015" s="1">
        <v>1.93</v>
      </c>
      <c r="AZ1015" s="1">
        <v>62630008544</v>
      </c>
      <c r="BA1015" s="1">
        <v>0</v>
      </c>
      <c r="BB1015" s="1">
        <v>0</v>
      </c>
      <c r="BC1015" s="1">
        <v>28822593744</v>
      </c>
      <c r="BD1015" s="1">
        <v>0</v>
      </c>
      <c r="BE1015" s="1">
        <v>0</v>
      </c>
      <c r="BF1015" s="1">
        <v>12791095000</v>
      </c>
      <c r="BG1015" s="1">
        <v>0</v>
      </c>
      <c r="BH1015" s="1">
        <v>0</v>
      </c>
      <c r="BI1015" s="1">
        <v>175364050055</v>
      </c>
      <c r="BJ1015" s="1">
        <v>41963970294</v>
      </c>
      <c r="BK1015" s="1">
        <v>23.93</v>
      </c>
      <c r="BM1015" s="3">
        <f t="shared" si="186"/>
        <v>44753.615767000003</v>
      </c>
      <c r="BN1015" s="3">
        <f t="shared" si="187"/>
        <v>41454.900844000003</v>
      </c>
      <c r="BO1015" s="3">
        <f t="shared" si="188"/>
        <v>26366.737000000001</v>
      </c>
      <c r="BP1015" s="3">
        <f t="shared" si="189"/>
        <v>509.06945000000002</v>
      </c>
      <c r="BQ1015" s="3">
        <f t="shared" si="190"/>
        <v>62630.008543999997</v>
      </c>
      <c r="BR1015" s="3">
        <f t="shared" si="191"/>
        <v>0</v>
      </c>
      <c r="BS1015" s="3">
        <f t="shared" si="192"/>
        <v>28822.593744000002</v>
      </c>
      <c r="BT1015" s="3">
        <f t="shared" si="193"/>
        <v>0</v>
      </c>
      <c r="BU1015" s="3">
        <f t="shared" si="194"/>
        <v>12791.094999999999</v>
      </c>
      <c r="BV1015" s="3">
        <f t="shared" si="195"/>
        <v>0</v>
      </c>
      <c r="BW1015" s="3">
        <f t="shared" si="196"/>
        <v>175364.05005500003</v>
      </c>
      <c r="BX1015" s="3">
        <f t="shared" si="197"/>
        <v>41963.970294000006</v>
      </c>
    </row>
    <row r="1016" spans="1:76" x14ac:dyDescent="0.25">
      <c r="A1016">
        <v>16</v>
      </c>
      <c r="B1016" t="s">
        <v>60</v>
      </c>
      <c r="C1016" t="s">
        <v>61</v>
      </c>
      <c r="D1016">
        <v>2021</v>
      </c>
      <c r="E1016" t="s">
        <v>62</v>
      </c>
      <c r="F1016" t="s">
        <v>63</v>
      </c>
      <c r="G1016">
        <v>2</v>
      </c>
      <c r="H1016" t="s">
        <v>64</v>
      </c>
      <c r="I1016" t="s">
        <v>3565</v>
      </c>
      <c r="J1016" t="s">
        <v>1910</v>
      </c>
      <c r="K1016" t="s">
        <v>1911</v>
      </c>
      <c r="L1016" t="s">
        <v>3607</v>
      </c>
      <c r="M1016" t="s">
        <v>1844</v>
      </c>
      <c r="N1016" t="s">
        <v>3611</v>
      </c>
      <c r="O1016" t="s">
        <v>124</v>
      </c>
      <c r="P1016" t="s">
        <v>3647</v>
      </c>
      <c r="Q1016" t="s">
        <v>1540</v>
      </c>
      <c r="R1016" t="s">
        <v>3867</v>
      </c>
      <c r="S1016" t="s">
        <v>1993</v>
      </c>
      <c r="T1016">
        <v>21</v>
      </c>
      <c r="U1016">
        <v>6</v>
      </c>
      <c r="V1016" t="s">
        <v>1999</v>
      </c>
      <c r="W1016">
        <v>1</v>
      </c>
      <c r="X1016" t="s">
        <v>72</v>
      </c>
      <c r="Y1016">
        <v>1</v>
      </c>
      <c r="Z1016" t="s">
        <v>73</v>
      </c>
      <c r="AA1016">
        <v>1</v>
      </c>
      <c r="AB1016" s="1">
        <v>1</v>
      </c>
      <c r="AC1016" s="1">
        <v>1</v>
      </c>
      <c r="AD1016" s="1">
        <v>100</v>
      </c>
      <c r="AE1016" s="1">
        <v>1</v>
      </c>
      <c r="AF1016" s="1">
        <v>0.2</v>
      </c>
      <c r="AG1016" s="1">
        <v>20</v>
      </c>
      <c r="AH1016" s="1">
        <v>1</v>
      </c>
      <c r="AI1016" s="1">
        <v>0</v>
      </c>
      <c r="AJ1016" s="1">
        <v>0</v>
      </c>
      <c r="AK1016" s="1">
        <v>0</v>
      </c>
      <c r="AL1016" s="1">
        <v>0</v>
      </c>
      <c r="AM1016" s="1">
        <v>0</v>
      </c>
      <c r="AN1016" s="1">
        <v>0</v>
      </c>
      <c r="AO1016" s="1">
        <v>0</v>
      </c>
      <c r="AP1016" s="1">
        <v>0</v>
      </c>
      <c r="AQ1016" s="1">
        <v>3</v>
      </c>
      <c r="AR1016" s="1">
        <v>1.2</v>
      </c>
      <c r="AS1016" s="1">
        <v>40</v>
      </c>
      <c r="AT1016" s="1">
        <v>10000000</v>
      </c>
      <c r="AU1016" s="1">
        <v>10000000</v>
      </c>
      <c r="AV1016" s="1">
        <v>100</v>
      </c>
      <c r="AW1016" s="1">
        <v>100000000</v>
      </c>
      <c r="AX1016" s="1">
        <v>35000000</v>
      </c>
      <c r="AY1016" s="1">
        <v>35</v>
      </c>
      <c r="AZ1016" s="1">
        <v>125000000</v>
      </c>
      <c r="BA1016" s="1">
        <v>0</v>
      </c>
      <c r="BB1016" s="1">
        <v>0</v>
      </c>
      <c r="BC1016" s="1">
        <v>0</v>
      </c>
      <c r="BD1016" s="1">
        <v>0</v>
      </c>
      <c r="BE1016" s="1">
        <v>0</v>
      </c>
      <c r="BF1016" s="1">
        <v>0</v>
      </c>
      <c r="BG1016" s="1">
        <v>0</v>
      </c>
      <c r="BH1016" s="1">
        <v>0</v>
      </c>
      <c r="BI1016" s="1">
        <v>235000000</v>
      </c>
      <c r="BJ1016" s="1">
        <v>45000000</v>
      </c>
      <c r="BK1016" s="1">
        <v>19.149999999999999</v>
      </c>
      <c r="BM1016" s="3">
        <f t="shared" si="186"/>
        <v>10</v>
      </c>
      <c r="BN1016" s="3">
        <f t="shared" si="187"/>
        <v>10</v>
      </c>
      <c r="BO1016" s="3">
        <f t="shared" si="188"/>
        <v>100</v>
      </c>
      <c r="BP1016" s="3">
        <f t="shared" si="189"/>
        <v>35</v>
      </c>
      <c r="BQ1016" s="3">
        <f t="shared" si="190"/>
        <v>125</v>
      </c>
      <c r="BR1016" s="3">
        <f t="shared" si="191"/>
        <v>0</v>
      </c>
      <c r="BS1016" s="3">
        <f t="shared" si="192"/>
        <v>0</v>
      </c>
      <c r="BT1016" s="3">
        <f t="shared" si="193"/>
        <v>0</v>
      </c>
      <c r="BU1016" s="3">
        <f t="shared" si="194"/>
        <v>0</v>
      </c>
      <c r="BV1016" s="3">
        <f t="shared" si="195"/>
        <v>0</v>
      </c>
      <c r="BW1016" s="3">
        <f t="shared" si="196"/>
        <v>235</v>
      </c>
      <c r="BX1016" s="3">
        <f t="shared" si="197"/>
        <v>45</v>
      </c>
    </row>
    <row r="1017" spans="1:76" x14ac:dyDescent="0.25">
      <c r="A1017">
        <v>16</v>
      </c>
      <c r="B1017" t="s">
        <v>60</v>
      </c>
      <c r="C1017" t="s">
        <v>61</v>
      </c>
      <c r="D1017">
        <v>2021</v>
      </c>
      <c r="E1017" t="s">
        <v>62</v>
      </c>
      <c r="F1017" t="s">
        <v>63</v>
      </c>
      <c r="G1017">
        <v>2</v>
      </c>
      <c r="H1017" t="s">
        <v>64</v>
      </c>
      <c r="I1017" t="s">
        <v>3565</v>
      </c>
      <c r="J1017" t="s">
        <v>1910</v>
      </c>
      <c r="K1017" t="s">
        <v>1911</v>
      </c>
      <c r="L1017" t="s">
        <v>3607</v>
      </c>
      <c r="M1017" t="s">
        <v>1844</v>
      </c>
      <c r="N1017" t="s">
        <v>3611</v>
      </c>
      <c r="O1017" t="s">
        <v>124</v>
      </c>
      <c r="P1017" t="s">
        <v>3647</v>
      </c>
      <c r="Q1017" t="s">
        <v>1540</v>
      </c>
      <c r="R1017" t="s">
        <v>3867</v>
      </c>
      <c r="S1017" t="s">
        <v>1993</v>
      </c>
      <c r="T1017">
        <v>21</v>
      </c>
      <c r="U1017">
        <v>7</v>
      </c>
      <c r="V1017" t="s">
        <v>2000</v>
      </c>
      <c r="W1017">
        <v>2</v>
      </c>
      <c r="X1017" t="s">
        <v>75</v>
      </c>
      <c r="Y1017">
        <v>1</v>
      </c>
      <c r="Z1017" t="s">
        <v>73</v>
      </c>
      <c r="AA1017">
        <v>1</v>
      </c>
      <c r="AB1017" s="1">
        <v>100</v>
      </c>
      <c r="AC1017" s="1">
        <v>100</v>
      </c>
      <c r="AD1017" s="1">
        <v>100</v>
      </c>
      <c r="AE1017" s="1">
        <v>100</v>
      </c>
      <c r="AF1017" s="1">
        <v>33</v>
      </c>
      <c r="AG1017" s="1">
        <v>33</v>
      </c>
      <c r="AH1017" s="1">
        <v>100</v>
      </c>
      <c r="AI1017" s="1">
        <v>0</v>
      </c>
      <c r="AJ1017" s="1">
        <v>0</v>
      </c>
      <c r="AK1017" s="1">
        <v>100</v>
      </c>
      <c r="AL1017" s="1">
        <v>0</v>
      </c>
      <c r="AM1017" s="1">
        <v>0</v>
      </c>
      <c r="AN1017" s="1">
        <v>100</v>
      </c>
      <c r="AO1017" s="1">
        <v>0</v>
      </c>
      <c r="AP1017" s="1">
        <v>0</v>
      </c>
      <c r="AQ1017" s="1" t="s">
        <v>76</v>
      </c>
      <c r="AR1017" s="1" t="s">
        <v>76</v>
      </c>
      <c r="AS1017" s="1" t="s">
        <v>76</v>
      </c>
      <c r="AT1017" s="1">
        <v>16831033328</v>
      </c>
      <c r="AU1017" s="1">
        <v>16694216332</v>
      </c>
      <c r="AV1017" s="1">
        <v>99.19</v>
      </c>
      <c r="AW1017" s="1">
        <v>26989766000</v>
      </c>
      <c r="AX1017" s="1">
        <v>3942348817</v>
      </c>
      <c r="AY1017" s="1">
        <v>14.61</v>
      </c>
      <c r="AZ1017" s="1">
        <v>20988828618</v>
      </c>
      <c r="BA1017" s="1">
        <v>0</v>
      </c>
      <c r="BB1017" s="1">
        <v>0</v>
      </c>
      <c r="BC1017" s="1">
        <v>11039034956</v>
      </c>
      <c r="BD1017" s="1">
        <v>0</v>
      </c>
      <c r="BE1017" s="1">
        <v>0</v>
      </c>
      <c r="BF1017" s="1">
        <v>1099566654</v>
      </c>
      <c r="BG1017" s="1">
        <v>0</v>
      </c>
      <c r="BH1017" s="1">
        <v>0</v>
      </c>
      <c r="BI1017" s="1">
        <v>76948229556</v>
      </c>
      <c r="BJ1017" s="1">
        <v>20636565149</v>
      </c>
      <c r="BK1017" s="1">
        <v>26.82</v>
      </c>
      <c r="BM1017" s="3">
        <f t="shared" si="186"/>
        <v>16831.033328000001</v>
      </c>
      <c r="BN1017" s="3">
        <f t="shared" si="187"/>
        <v>16694.216332</v>
      </c>
      <c r="BO1017" s="3">
        <f t="shared" si="188"/>
        <v>26989.766</v>
      </c>
      <c r="BP1017" s="3">
        <f t="shared" si="189"/>
        <v>3942.3488170000001</v>
      </c>
      <c r="BQ1017" s="3">
        <f t="shared" si="190"/>
        <v>20988.828618</v>
      </c>
      <c r="BR1017" s="3">
        <f t="shared" si="191"/>
        <v>0</v>
      </c>
      <c r="BS1017" s="3">
        <f t="shared" si="192"/>
        <v>11039.034956</v>
      </c>
      <c r="BT1017" s="3">
        <f t="shared" si="193"/>
        <v>0</v>
      </c>
      <c r="BU1017" s="3">
        <f t="shared" si="194"/>
        <v>1099.566654</v>
      </c>
      <c r="BV1017" s="3">
        <f t="shared" si="195"/>
        <v>0</v>
      </c>
      <c r="BW1017" s="3">
        <f t="shared" si="196"/>
        <v>76948.229555999991</v>
      </c>
      <c r="BX1017" s="3">
        <f t="shared" si="197"/>
        <v>20636.565149000002</v>
      </c>
    </row>
    <row r="1018" spans="1:76" x14ac:dyDescent="0.25">
      <c r="A1018">
        <v>16</v>
      </c>
      <c r="B1018" t="s">
        <v>60</v>
      </c>
      <c r="C1018" t="s">
        <v>61</v>
      </c>
      <c r="D1018">
        <v>2021</v>
      </c>
      <c r="E1018" t="s">
        <v>62</v>
      </c>
      <c r="F1018" t="s">
        <v>63</v>
      </c>
      <c r="G1018">
        <v>2</v>
      </c>
      <c r="H1018" t="s">
        <v>64</v>
      </c>
      <c r="I1018" t="s">
        <v>3565</v>
      </c>
      <c r="J1018" t="s">
        <v>1910</v>
      </c>
      <c r="K1018" t="s">
        <v>1911</v>
      </c>
      <c r="L1018" t="s">
        <v>3607</v>
      </c>
      <c r="M1018" t="s">
        <v>1844</v>
      </c>
      <c r="N1018" t="s">
        <v>3611</v>
      </c>
      <c r="O1018" t="s">
        <v>124</v>
      </c>
      <c r="P1018" t="s">
        <v>3647</v>
      </c>
      <c r="Q1018" t="s">
        <v>1540</v>
      </c>
      <c r="R1018" t="s">
        <v>3867</v>
      </c>
      <c r="S1018" t="s">
        <v>1993</v>
      </c>
      <c r="T1018">
        <v>21</v>
      </c>
      <c r="U1018">
        <v>8</v>
      </c>
      <c r="V1018" t="s">
        <v>2001</v>
      </c>
      <c r="W1018">
        <v>2</v>
      </c>
      <c r="X1018" t="s">
        <v>75</v>
      </c>
      <c r="Y1018">
        <v>1</v>
      </c>
      <c r="Z1018" t="s">
        <v>73</v>
      </c>
      <c r="AA1018">
        <v>1</v>
      </c>
      <c r="AB1018" s="1">
        <v>100</v>
      </c>
      <c r="AC1018" s="1">
        <v>100</v>
      </c>
      <c r="AD1018" s="1">
        <v>100</v>
      </c>
      <c r="AE1018" s="1">
        <v>100</v>
      </c>
      <c r="AF1018" s="1">
        <v>90</v>
      </c>
      <c r="AG1018" s="1">
        <v>90</v>
      </c>
      <c r="AH1018" s="1">
        <v>100</v>
      </c>
      <c r="AI1018" s="1">
        <v>0</v>
      </c>
      <c r="AJ1018" s="1">
        <v>0</v>
      </c>
      <c r="AK1018" s="1">
        <v>100</v>
      </c>
      <c r="AL1018" s="1">
        <v>0</v>
      </c>
      <c r="AM1018" s="1">
        <v>0</v>
      </c>
      <c r="AN1018" s="1">
        <v>100</v>
      </c>
      <c r="AO1018" s="1">
        <v>0</v>
      </c>
      <c r="AP1018" s="1">
        <v>0</v>
      </c>
      <c r="AQ1018" s="1" t="s">
        <v>76</v>
      </c>
      <c r="AR1018" s="1" t="s">
        <v>76</v>
      </c>
      <c r="AS1018" s="1" t="s">
        <v>76</v>
      </c>
      <c r="AT1018" s="1">
        <v>6204524401</v>
      </c>
      <c r="AU1018" s="1">
        <v>5985837695</v>
      </c>
      <c r="AV1018" s="1">
        <v>96.48</v>
      </c>
      <c r="AW1018" s="1">
        <v>9446099084</v>
      </c>
      <c r="AX1018" s="1">
        <v>5491669381</v>
      </c>
      <c r="AY1018" s="1">
        <v>58.14</v>
      </c>
      <c r="AZ1018" s="1">
        <v>27050000000</v>
      </c>
      <c r="BA1018" s="1">
        <v>0</v>
      </c>
      <c r="BB1018" s="1">
        <v>0</v>
      </c>
      <c r="BC1018" s="1">
        <v>27000000000</v>
      </c>
      <c r="BD1018" s="1">
        <v>0</v>
      </c>
      <c r="BE1018" s="1">
        <v>0</v>
      </c>
      <c r="BF1018" s="1">
        <v>8177851655</v>
      </c>
      <c r="BG1018" s="1">
        <v>0</v>
      </c>
      <c r="BH1018" s="1">
        <v>0</v>
      </c>
      <c r="BI1018" s="1">
        <v>77878475140</v>
      </c>
      <c r="BJ1018" s="1">
        <v>11477507076</v>
      </c>
      <c r="BK1018" s="1">
        <v>14.74</v>
      </c>
      <c r="BM1018" s="3">
        <f t="shared" si="186"/>
        <v>6204.5244009999997</v>
      </c>
      <c r="BN1018" s="3">
        <f t="shared" si="187"/>
        <v>5985.8376950000002</v>
      </c>
      <c r="BO1018" s="3">
        <f t="shared" si="188"/>
        <v>9446.0990839999995</v>
      </c>
      <c r="BP1018" s="3">
        <f t="shared" si="189"/>
        <v>5491.6693809999997</v>
      </c>
      <c r="BQ1018" s="3">
        <f t="shared" si="190"/>
        <v>27050</v>
      </c>
      <c r="BR1018" s="3">
        <f t="shared" si="191"/>
        <v>0</v>
      </c>
      <c r="BS1018" s="3">
        <f t="shared" si="192"/>
        <v>27000</v>
      </c>
      <c r="BT1018" s="3">
        <f t="shared" si="193"/>
        <v>0</v>
      </c>
      <c r="BU1018" s="3">
        <f t="shared" si="194"/>
        <v>8177.8516550000004</v>
      </c>
      <c r="BV1018" s="3">
        <f t="shared" si="195"/>
        <v>0</v>
      </c>
      <c r="BW1018" s="3">
        <f t="shared" si="196"/>
        <v>77878.47514000001</v>
      </c>
      <c r="BX1018" s="3">
        <f t="shared" si="197"/>
        <v>11477.507076</v>
      </c>
    </row>
    <row r="1019" spans="1:76" x14ac:dyDescent="0.25">
      <c r="A1019">
        <v>16</v>
      </c>
      <c r="B1019" t="s">
        <v>60</v>
      </c>
      <c r="C1019" t="s">
        <v>61</v>
      </c>
      <c r="D1019">
        <v>2021</v>
      </c>
      <c r="E1019" t="s">
        <v>62</v>
      </c>
      <c r="F1019" t="s">
        <v>63</v>
      </c>
      <c r="G1019">
        <v>2</v>
      </c>
      <c r="H1019" t="s">
        <v>64</v>
      </c>
      <c r="I1019" t="s">
        <v>3565</v>
      </c>
      <c r="J1019" t="s">
        <v>1910</v>
      </c>
      <c r="K1019" t="s">
        <v>1911</v>
      </c>
      <c r="L1019" t="s">
        <v>3607</v>
      </c>
      <c r="M1019" t="s">
        <v>1844</v>
      </c>
      <c r="N1019" t="s">
        <v>3611</v>
      </c>
      <c r="O1019" t="s">
        <v>124</v>
      </c>
      <c r="P1019" t="s">
        <v>3647</v>
      </c>
      <c r="Q1019" t="s">
        <v>1540</v>
      </c>
      <c r="R1019" t="s">
        <v>3867</v>
      </c>
      <c r="S1019" t="s">
        <v>1993</v>
      </c>
      <c r="T1019">
        <v>21</v>
      </c>
      <c r="U1019">
        <v>9</v>
      </c>
      <c r="V1019" t="s">
        <v>2002</v>
      </c>
      <c r="W1019">
        <v>3</v>
      </c>
      <c r="X1019" t="s">
        <v>128</v>
      </c>
      <c r="Y1019">
        <v>1</v>
      </c>
      <c r="Z1019" t="s">
        <v>73</v>
      </c>
      <c r="AA1019">
        <v>1</v>
      </c>
      <c r="AB1019" s="1">
        <v>60</v>
      </c>
      <c r="AC1019" s="1">
        <v>45.7</v>
      </c>
      <c r="AD1019" s="1">
        <v>76.17</v>
      </c>
      <c r="AE1019" s="1">
        <v>80</v>
      </c>
      <c r="AF1019" s="1">
        <v>0.67</v>
      </c>
      <c r="AG1019" s="1">
        <v>0.84</v>
      </c>
      <c r="AH1019" s="1">
        <v>100</v>
      </c>
      <c r="AI1019" s="1">
        <v>0</v>
      </c>
      <c r="AJ1019" s="1">
        <v>0</v>
      </c>
      <c r="AK1019" s="1">
        <v>0</v>
      </c>
      <c r="AL1019" s="1">
        <v>0</v>
      </c>
      <c r="AM1019" s="1">
        <v>0</v>
      </c>
      <c r="AN1019" s="1">
        <v>0</v>
      </c>
      <c r="AO1019" s="1">
        <v>0</v>
      </c>
      <c r="AP1019" s="1">
        <v>0</v>
      </c>
      <c r="AQ1019" s="1" t="s">
        <v>76</v>
      </c>
      <c r="AR1019" s="1" t="s">
        <v>76</v>
      </c>
      <c r="AS1019" s="1" t="s">
        <v>76</v>
      </c>
      <c r="AT1019" s="1">
        <v>35005313998</v>
      </c>
      <c r="AU1019" s="1">
        <v>23315160293</v>
      </c>
      <c r="AV1019" s="1">
        <v>66.599999999999994</v>
      </c>
      <c r="AW1019" s="1">
        <v>94084653000</v>
      </c>
      <c r="AX1019" s="1">
        <v>5119055426</v>
      </c>
      <c r="AY1019" s="1">
        <v>5.44</v>
      </c>
      <c r="AZ1019" s="1">
        <v>1000000</v>
      </c>
      <c r="BA1019" s="1">
        <v>0</v>
      </c>
      <c r="BB1019" s="1">
        <v>0</v>
      </c>
      <c r="BC1019" s="1">
        <v>0</v>
      </c>
      <c r="BD1019" s="1">
        <v>0</v>
      </c>
      <c r="BE1019" s="1">
        <v>0</v>
      </c>
      <c r="BF1019" s="1">
        <v>0</v>
      </c>
      <c r="BG1019" s="1">
        <v>0</v>
      </c>
      <c r="BH1019" s="1">
        <v>0</v>
      </c>
      <c r="BI1019" s="1">
        <v>129090966998</v>
      </c>
      <c r="BJ1019" s="1">
        <v>28434215719</v>
      </c>
      <c r="BK1019" s="1">
        <v>22.03</v>
      </c>
      <c r="BM1019" s="3">
        <f t="shared" si="186"/>
        <v>35005.313997999998</v>
      </c>
      <c r="BN1019" s="3">
        <f t="shared" si="187"/>
        <v>23315.160293000001</v>
      </c>
      <c r="BO1019" s="3">
        <f t="shared" si="188"/>
        <v>94084.653000000006</v>
      </c>
      <c r="BP1019" s="3">
        <f t="shared" si="189"/>
        <v>5119.0554259999999</v>
      </c>
      <c r="BQ1019" s="3">
        <f t="shared" si="190"/>
        <v>1</v>
      </c>
      <c r="BR1019" s="3">
        <f t="shared" si="191"/>
        <v>0</v>
      </c>
      <c r="BS1019" s="3">
        <f t="shared" si="192"/>
        <v>0</v>
      </c>
      <c r="BT1019" s="3">
        <f t="shared" si="193"/>
        <v>0</v>
      </c>
      <c r="BU1019" s="3">
        <f t="shared" si="194"/>
        <v>0</v>
      </c>
      <c r="BV1019" s="3">
        <f t="shared" si="195"/>
        <v>0</v>
      </c>
      <c r="BW1019" s="3">
        <f t="shared" si="196"/>
        <v>129090.966998</v>
      </c>
      <c r="BX1019" s="3">
        <f t="shared" si="197"/>
        <v>28434.215719</v>
      </c>
    </row>
    <row r="1020" spans="1:76" x14ac:dyDescent="0.25">
      <c r="A1020">
        <v>16</v>
      </c>
      <c r="B1020" t="s">
        <v>60</v>
      </c>
      <c r="C1020" t="s">
        <v>61</v>
      </c>
      <c r="D1020">
        <v>2021</v>
      </c>
      <c r="E1020" t="s">
        <v>62</v>
      </c>
      <c r="F1020" t="s">
        <v>63</v>
      </c>
      <c r="G1020">
        <v>2</v>
      </c>
      <c r="H1020" t="s">
        <v>64</v>
      </c>
      <c r="I1020" t="s">
        <v>3565</v>
      </c>
      <c r="J1020" t="s">
        <v>1910</v>
      </c>
      <c r="K1020" t="s">
        <v>1911</v>
      </c>
      <c r="L1020" t="s">
        <v>3607</v>
      </c>
      <c r="M1020" t="s">
        <v>1844</v>
      </c>
      <c r="N1020" t="s">
        <v>3611</v>
      </c>
      <c r="O1020" t="s">
        <v>124</v>
      </c>
      <c r="P1020" t="s">
        <v>3647</v>
      </c>
      <c r="Q1020" t="s">
        <v>1540</v>
      </c>
      <c r="R1020" t="s">
        <v>3868</v>
      </c>
      <c r="S1020" t="s">
        <v>2003</v>
      </c>
      <c r="T1020">
        <v>19</v>
      </c>
      <c r="U1020">
        <v>1</v>
      </c>
      <c r="V1020" t="s">
        <v>2004</v>
      </c>
      <c r="W1020">
        <v>2</v>
      </c>
      <c r="X1020" t="s">
        <v>75</v>
      </c>
      <c r="Y1020">
        <v>1</v>
      </c>
      <c r="Z1020" t="s">
        <v>73</v>
      </c>
      <c r="AA1020">
        <v>1</v>
      </c>
      <c r="AB1020" s="1">
        <v>0.7</v>
      </c>
      <c r="AC1020" s="1">
        <v>0.5</v>
      </c>
      <c r="AD1020" s="1">
        <v>71.430000000000007</v>
      </c>
      <c r="AE1020" s="1">
        <v>1</v>
      </c>
      <c r="AF1020" s="1">
        <v>0.2</v>
      </c>
      <c r="AG1020" s="1">
        <v>20</v>
      </c>
      <c r="AH1020" s="1">
        <v>0</v>
      </c>
      <c r="AI1020" s="1">
        <v>0</v>
      </c>
      <c r="AJ1020" s="1">
        <v>0</v>
      </c>
      <c r="AK1020" s="1">
        <v>0</v>
      </c>
      <c r="AL1020" s="1">
        <v>0</v>
      </c>
      <c r="AM1020" s="1">
        <v>0</v>
      </c>
      <c r="AN1020" s="1">
        <v>0</v>
      </c>
      <c r="AO1020" s="1">
        <v>0</v>
      </c>
      <c r="AP1020" s="1">
        <v>0</v>
      </c>
      <c r="AQ1020" s="1" t="s">
        <v>76</v>
      </c>
      <c r="AR1020" s="1" t="s">
        <v>76</v>
      </c>
      <c r="AS1020" s="1" t="s">
        <v>76</v>
      </c>
      <c r="AT1020" s="1">
        <v>66000000</v>
      </c>
      <c r="AU1020" s="1">
        <v>66000000</v>
      </c>
      <c r="AV1020" s="1">
        <v>100</v>
      </c>
      <c r="AW1020" s="1">
        <v>45000000</v>
      </c>
      <c r="AX1020" s="1">
        <v>30483000</v>
      </c>
      <c r="AY1020" s="1">
        <v>67.73</v>
      </c>
      <c r="AZ1020" s="1">
        <v>0</v>
      </c>
      <c r="BA1020" s="1">
        <v>0</v>
      </c>
      <c r="BB1020" s="1">
        <v>0</v>
      </c>
      <c r="BC1020" s="1">
        <v>0</v>
      </c>
      <c r="BD1020" s="1">
        <v>0</v>
      </c>
      <c r="BE1020" s="1">
        <v>0</v>
      </c>
      <c r="BF1020" s="1">
        <v>0</v>
      </c>
      <c r="BG1020" s="1">
        <v>0</v>
      </c>
      <c r="BH1020" s="1">
        <v>0</v>
      </c>
      <c r="BI1020" s="1">
        <v>111000000</v>
      </c>
      <c r="BJ1020" s="1">
        <v>96483000</v>
      </c>
      <c r="BK1020" s="1">
        <v>86.92</v>
      </c>
      <c r="BM1020" s="3">
        <f t="shared" si="186"/>
        <v>66</v>
      </c>
      <c r="BN1020" s="3">
        <f t="shared" si="187"/>
        <v>66</v>
      </c>
      <c r="BO1020" s="3">
        <f t="shared" si="188"/>
        <v>45</v>
      </c>
      <c r="BP1020" s="3">
        <f t="shared" si="189"/>
        <v>30.483000000000001</v>
      </c>
      <c r="BQ1020" s="3">
        <f t="shared" si="190"/>
        <v>0</v>
      </c>
      <c r="BR1020" s="3">
        <f t="shared" si="191"/>
        <v>0</v>
      </c>
      <c r="BS1020" s="3">
        <f t="shared" si="192"/>
        <v>0</v>
      </c>
      <c r="BT1020" s="3">
        <f t="shared" si="193"/>
        <v>0</v>
      </c>
      <c r="BU1020" s="3">
        <f t="shared" si="194"/>
        <v>0</v>
      </c>
      <c r="BV1020" s="3">
        <f t="shared" si="195"/>
        <v>0</v>
      </c>
      <c r="BW1020" s="3">
        <f t="shared" si="196"/>
        <v>111</v>
      </c>
      <c r="BX1020" s="3">
        <f t="shared" si="197"/>
        <v>96.483000000000004</v>
      </c>
    </row>
    <row r="1021" spans="1:76" x14ac:dyDescent="0.25">
      <c r="A1021">
        <v>16</v>
      </c>
      <c r="B1021" t="s">
        <v>60</v>
      </c>
      <c r="C1021" t="s">
        <v>61</v>
      </c>
      <c r="D1021">
        <v>2021</v>
      </c>
      <c r="E1021" t="s">
        <v>62</v>
      </c>
      <c r="F1021" t="s">
        <v>63</v>
      </c>
      <c r="G1021">
        <v>2</v>
      </c>
      <c r="H1021" t="s">
        <v>64</v>
      </c>
      <c r="I1021" t="s">
        <v>3565</v>
      </c>
      <c r="J1021" t="s">
        <v>1910</v>
      </c>
      <c r="K1021" t="s">
        <v>1911</v>
      </c>
      <c r="L1021" t="s">
        <v>3607</v>
      </c>
      <c r="M1021" t="s">
        <v>1844</v>
      </c>
      <c r="N1021" t="s">
        <v>3611</v>
      </c>
      <c r="O1021" t="s">
        <v>124</v>
      </c>
      <c r="P1021" t="s">
        <v>3647</v>
      </c>
      <c r="Q1021" t="s">
        <v>1540</v>
      </c>
      <c r="R1021" t="s">
        <v>3868</v>
      </c>
      <c r="S1021" t="s">
        <v>2003</v>
      </c>
      <c r="T1021">
        <v>19</v>
      </c>
      <c r="U1021">
        <v>2</v>
      </c>
      <c r="V1021" t="s">
        <v>2005</v>
      </c>
      <c r="W1021">
        <v>3</v>
      </c>
      <c r="X1021" t="s">
        <v>128</v>
      </c>
      <c r="Y1021">
        <v>1</v>
      </c>
      <c r="Z1021" t="s">
        <v>73</v>
      </c>
      <c r="AA1021">
        <v>1</v>
      </c>
      <c r="AB1021" s="1">
        <v>0.15</v>
      </c>
      <c r="AC1021" s="1">
        <v>0.15</v>
      </c>
      <c r="AD1021" s="1">
        <v>100</v>
      </c>
      <c r="AE1021" s="1">
        <v>0.45</v>
      </c>
      <c r="AF1021" s="1">
        <v>0.1</v>
      </c>
      <c r="AG1021" s="1">
        <v>22.22</v>
      </c>
      <c r="AH1021" s="1">
        <v>0.85</v>
      </c>
      <c r="AI1021" s="1">
        <v>0</v>
      </c>
      <c r="AJ1021" s="1">
        <v>0</v>
      </c>
      <c r="AK1021" s="1">
        <v>0.9</v>
      </c>
      <c r="AL1021" s="1">
        <v>0</v>
      </c>
      <c r="AM1021" s="1">
        <v>0</v>
      </c>
      <c r="AN1021" s="1">
        <v>1</v>
      </c>
      <c r="AO1021" s="1">
        <v>0</v>
      </c>
      <c r="AP1021" s="1">
        <v>0</v>
      </c>
      <c r="AQ1021" s="1" t="s">
        <v>76</v>
      </c>
      <c r="AR1021" s="1" t="s">
        <v>76</v>
      </c>
      <c r="AS1021" s="1" t="s">
        <v>76</v>
      </c>
      <c r="AT1021" s="1">
        <v>15284189047</v>
      </c>
      <c r="AU1021" s="1">
        <v>14008444175</v>
      </c>
      <c r="AV1021" s="1">
        <v>91.65</v>
      </c>
      <c r="AW1021" s="1">
        <v>57403880000</v>
      </c>
      <c r="AX1021" s="1">
        <v>3548188469</v>
      </c>
      <c r="AY1021" s="1">
        <v>6.18</v>
      </c>
      <c r="AZ1021" s="1">
        <v>6005664181</v>
      </c>
      <c r="BA1021" s="1">
        <v>0</v>
      </c>
      <c r="BB1021" s="1">
        <v>0</v>
      </c>
      <c r="BC1021" s="1">
        <v>4493900449</v>
      </c>
      <c r="BD1021" s="1">
        <v>0</v>
      </c>
      <c r="BE1021" s="1">
        <v>0</v>
      </c>
      <c r="BF1021" s="1">
        <v>1106144268</v>
      </c>
      <c r="BG1021" s="1">
        <v>0</v>
      </c>
      <c r="BH1021" s="1">
        <v>0</v>
      </c>
      <c r="BI1021" s="1">
        <v>84293777945</v>
      </c>
      <c r="BJ1021" s="1">
        <v>17556632644</v>
      </c>
      <c r="BK1021" s="1">
        <v>20.83</v>
      </c>
      <c r="BM1021" s="3">
        <f t="shared" si="186"/>
        <v>15284.189047</v>
      </c>
      <c r="BN1021" s="3">
        <f t="shared" si="187"/>
        <v>14008.444175000001</v>
      </c>
      <c r="BO1021" s="3">
        <f t="shared" si="188"/>
        <v>57403.88</v>
      </c>
      <c r="BP1021" s="3">
        <f t="shared" si="189"/>
        <v>3548.1884690000002</v>
      </c>
      <c r="BQ1021" s="3">
        <f t="shared" si="190"/>
        <v>6005.6641810000001</v>
      </c>
      <c r="BR1021" s="3">
        <f t="shared" si="191"/>
        <v>0</v>
      </c>
      <c r="BS1021" s="3">
        <f t="shared" si="192"/>
        <v>4493.9004489999998</v>
      </c>
      <c r="BT1021" s="3">
        <f t="shared" si="193"/>
        <v>0</v>
      </c>
      <c r="BU1021" s="3">
        <f t="shared" si="194"/>
        <v>1106.144268</v>
      </c>
      <c r="BV1021" s="3">
        <f t="shared" si="195"/>
        <v>0</v>
      </c>
      <c r="BW1021" s="3">
        <f t="shared" si="196"/>
        <v>84293.777944999994</v>
      </c>
      <c r="BX1021" s="3">
        <f t="shared" si="197"/>
        <v>17556.632644000001</v>
      </c>
    </row>
    <row r="1022" spans="1:76" x14ac:dyDescent="0.25">
      <c r="A1022">
        <v>16</v>
      </c>
      <c r="B1022" t="s">
        <v>60</v>
      </c>
      <c r="C1022" t="s">
        <v>61</v>
      </c>
      <c r="D1022">
        <v>2021</v>
      </c>
      <c r="E1022" t="s">
        <v>62</v>
      </c>
      <c r="F1022" t="s">
        <v>63</v>
      </c>
      <c r="G1022">
        <v>2</v>
      </c>
      <c r="H1022" t="s">
        <v>64</v>
      </c>
      <c r="I1022" t="s">
        <v>3565</v>
      </c>
      <c r="J1022" t="s">
        <v>1910</v>
      </c>
      <c r="K1022" t="s">
        <v>1911</v>
      </c>
      <c r="L1022" t="s">
        <v>3607</v>
      </c>
      <c r="M1022" t="s">
        <v>1844</v>
      </c>
      <c r="N1022" t="s">
        <v>3611</v>
      </c>
      <c r="O1022" t="s">
        <v>124</v>
      </c>
      <c r="P1022" t="s">
        <v>3647</v>
      </c>
      <c r="Q1022" t="s">
        <v>1540</v>
      </c>
      <c r="R1022" t="s">
        <v>3868</v>
      </c>
      <c r="S1022" t="s">
        <v>2003</v>
      </c>
      <c r="T1022">
        <v>19</v>
      </c>
      <c r="U1022">
        <v>3</v>
      </c>
      <c r="V1022" t="s">
        <v>2006</v>
      </c>
      <c r="W1022">
        <v>2</v>
      </c>
      <c r="X1022" t="s">
        <v>75</v>
      </c>
      <c r="Y1022">
        <v>1</v>
      </c>
      <c r="Z1022" t="s">
        <v>73</v>
      </c>
      <c r="AA1022">
        <v>1</v>
      </c>
      <c r="AB1022" s="1">
        <v>0.85</v>
      </c>
      <c r="AC1022" s="1">
        <v>0.9</v>
      </c>
      <c r="AD1022" s="1">
        <v>105.88</v>
      </c>
      <c r="AE1022" s="1">
        <v>1</v>
      </c>
      <c r="AF1022" s="1">
        <v>1</v>
      </c>
      <c r="AG1022" s="1">
        <v>100</v>
      </c>
      <c r="AH1022" s="1">
        <v>0</v>
      </c>
      <c r="AI1022" s="1">
        <v>0</v>
      </c>
      <c r="AJ1022" s="1">
        <v>0</v>
      </c>
      <c r="AK1022" s="1">
        <v>0</v>
      </c>
      <c r="AL1022" s="1">
        <v>0</v>
      </c>
      <c r="AM1022" s="1">
        <v>0</v>
      </c>
      <c r="AN1022" s="1">
        <v>0</v>
      </c>
      <c r="AO1022" s="1">
        <v>0</v>
      </c>
      <c r="AP1022" s="1">
        <v>0</v>
      </c>
      <c r="AQ1022" s="1" t="s">
        <v>76</v>
      </c>
      <c r="AR1022" s="1" t="s">
        <v>76</v>
      </c>
      <c r="AS1022" s="1" t="s">
        <v>76</v>
      </c>
      <c r="AT1022" s="1">
        <v>215344123</v>
      </c>
      <c r="AU1022" s="1">
        <v>215344123</v>
      </c>
      <c r="AV1022" s="1">
        <v>100</v>
      </c>
      <c r="AW1022" s="1">
        <v>45000000</v>
      </c>
      <c r="AX1022" s="1">
        <v>30483000</v>
      </c>
      <c r="AY1022" s="1">
        <v>67.73</v>
      </c>
      <c r="AZ1022" s="1">
        <v>0</v>
      </c>
      <c r="BA1022" s="1">
        <v>0</v>
      </c>
      <c r="BB1022" s="1">
        <v>0</v>
      </c>
      <c r="BC1022" s="1">
        <v>0</v>
      </c>
      <c r="BD1022" s="1">
        <v>0</v>
      </c>
      <c r="BE1022" s="1">
        <v>0</v>
      </c>
      <c r="BF1022" s="1">
        <v>0</v>
      </c>
      <c r="BG1022" s="1">
        <v>0</v>
      </c>
      <c r="BH1022" s="1">
        <v>0</v>
      </c>
      <c r="BI1022" s="1">
        <v>260344123</v>
      </c>
      <c r="BJ1022" s="1">
        <v>245827123</v>
      </c>
      <c r="BK1022" s="1">
        <v>94.42</v>
      </c>
      <c r="BM1022" s="3">
        <f t="shared" si="186"/>
        <v>215.344123</v>
      </c>
      <c r="BN1022" s="3">
        <f t="shared" si="187"/>
        <v>215.344123</v>
      </c>
      <c r="BO1022" s="3">
        <f t="shared" si="188"/>
        <v>45</v>
      </c>
      <c r="BP1022" s="3">
        <f t="shared" si="189"/>
        <v>30.483000000000001</v>
      </c>
      <c r="BQ1022" s="3">
        <f t="shared" si="190"/>
        <v>0</v>
      </c>
      <c r="BR1022" s="3">
        <f t="shared" si="191"/>
        <v>0</v>
      </c>
      <c r="BS1022" s="3">
        <f t="shared" si="192"/>
        <v>0</v>
      </c>
      <c r="BT1022" s="3">
        <f t="shared" si="193"/>
        <v>0</v>
      </c>
      <c r="BU1022" s="3">
        <f t="shared" si="194"/>
        <v>0</v>
      </c>
      <c r="BV1022" s="3">
        <f t="shared" si="195"/>
        <v>0</v>
      </c>
      <c r="BW1022" s="3">
        <f t="shared" si="196"/>
        <v>260.34412299999997</v>
      </c>
      <c r="BX1022" s="3">
        <f t="shared" si="197"/>
        <v>245.827123</v>
      </c>
    </row>
    <row r="1023" spans="1:76" x14ac:dyDescent="0.25">
      <c r="A1023">
        <v>16</v>
      </c>
      <c r="B1023" t="s">
        <v>60</v>
      </c>
      <c r="C1023" t="s">
        <v>61</v>
      </c>
      <c r="D1023">
        <v>2021</v>
      </c>
      <c r="E1023" t="s">
        <v>62</v>
      </c>
      <c r="F1023" t="s">
        <v>63</v>
      </c>
      <c r="G1023">
        <v>2</v>
      </c>
      <c r="H1023" t="s">
        <v>64</v>
      </c>
      <c r="I1023" t="s">
        <v>3565</v>
      </c>
      <c r="J1023" t="s">
        <v>1910</v>
      </c>
      <c r="K1023" t="s">
        <v>1911</v>
      </c>
      <c r="L1023" t="s">
        <v>3607</v>
      </c>
      <c r="M1023" t="s">
        <v>1844</v>
      </c>
      <c r="N1023" t="s">
        <v>3611</v>
      </c>
      <c r="O1023" t="s">
        <v>124</v>
      </c>
      <c r="P1023" t="s">
        <v>3647</v>
      </c>
      <c r="Q1023" t="s">
        <v>1540</v>
      </c>
      <c r="R1023" t="s">
        <v>3868</v>
      </c>
      <c r="S1023" t="s">
        <v>2003</v>
      </c>
      <c r="T1023">
        <v>19</v>
      </c>
      <c r="U1023">
        <v>4</v>
      </c>
      <c r="V1023" t="s">
        <v>2007</v>
      </c>
      <c r="W1023">
        <v>3</v>
      </c>
      <c r="X1023" t="s">
        <v>128</v>
      </c>
      <c r="Y1023">
        <v>1</v>
      </c>
      <c r="Z1023" t="s">
        <v>73</v>
      </c>
      <c r="AA1023">
        <v>1</v>
      </c>
      <c r="AB1023" s="1">
        <v>0.2</v>
      </c>
      <c r="AC1023" s="1">
        <v>0.2</v>
      </c>
      <c r="AD1023" s="1">
        <v>100</v>
      </c>
      <c r="AE1023" s="1">
        <v>0.5</v>
      </c>
      <c r="AF1023" s="1">
        <v>0.08</v>
      </c>
      <c r="AG1023" s="1">
        <v>16</v>
      </c>
      <c r="AH1023" s="1">
        <v>0.8</v>
      </c>
      <c r="AI1023" s="1">
        <v>0</v>
      </c>
      <c r="AJ1023" s="1">
        <v>0</v>
      </c>
      <c r="AK1023" s="1">
        <v>0.9</v>
      </c>
      <c r="AL1023" s="1">
        <v>0</v>
      </c>
      <c r="AM1023" s="1">
        <v>0</v>
      </c>
      <c r="AN1023" s="1">
        <v>1</v>
      </c>
      <c r="AO1023" s="1">
        <v>0</v>
      </c>
      <c r="AP1023" s="1">
        <v>0</v>
      </c>
      <c r="AQ1023" s="1" t="s">
        <v>76</v>
      </c>
      <c r="AR1023" s="1" t="s">
        <v>76</v>
      </c>
      <c r="AS1023" s="1" t="s">
        <v>76</v>
      </c>
      <c r="AT1023" s="1">
        <v>11344978598</v>
      </c>
      <c r="AU1023" s="1">
        <v>9314352315</v>
      </c>
      <c r="AV1023" s="1">
        <v>82.1</v>
      </c>
      <c r="AW1023" s="1">
        <v>116379403000</v>
      </c>
      <c r="AX1023" s="1">
        <v>38585554877</v>
      </c>
      <c r="AY1023" s="1">
        <v>33.15</v>
      </c>
      <c r="AZ1023" s="1">
        <v>61100478000</v>
      </c>
      <c r="BA1023" s="1">
        <v>0</v>
      </c>
      <c r="BB1023" s="1">
        <v>0</v>
      </c>
      <c r="BC1023" s="1">
        <v>50212438148</v>
      </c>
      <c r="BD1023" s="1">
        <v>0</v>
      </c>
      <c r="BE1023" s="1">
        <v>0</v>
      </c>
      <c r="BF1023" s="1">
        <v>13069000000</v>
      </c>
      <c r="BG1023" s="1">
        <v>0</v>
      </c>
      <c r="BH1023" s="1">
        <v>0</v>
      </c>
      <c r="BI1023" s="1">
        <v>252106297746</v>
      </c>
      <c r="BJ1023" s="1">
        <v>47899907192</v>
      </c>
      <c r="BK1023" s="1">
        <v>19</v>
      </c>
      <c r="BL1023" t="s">
        <v>2008</v>
      </c>
      <c r="BM1023" s="3">
        <f t="shared" si="186"/>
        <v>11344.978598</v>
      </c>
      <c r="BN1023" s="3">
        <f t="shared" si="187"/>
        <v>9314.3523150000001</v>
      </c>
      <c r="BO1023" s="3">
        <f t="shared" si="188"/>
        <v>116379.40300000001</v>
      </c>
      <c r="BP1023" s="3">
        <f t="shared" si="189"/>
        <v>38585.554877000002</v>
      </c>
      <c r="BQ1023" s="3">
        <f t="shared" si="190"/>
        <v>61100.478000000003</v>
      </c>
      <c r="BR1023" s="3">
        <f t="shared" si="191"/>
        <v>0</v>
      </c>
      <c r="BS1023" s="3">
        <f t="shared" si="192"/>
        <v>50212.438148000001</v>
      </c>
      <c r="BT1023" s="3">
        <f t="shared" si="193"/>
        <v>0</v>
      </c>
      <c r="BU1023" s="3">
        <f t="shared" si="194"/>
        <v>13069</v>
      </c>
      <c r="BV1023" s="3">
        <f t="shared" si="195"/>
        <v>0</v>
      </c>
      <c r="BW1023" s="3">
        <f t="shared" si="196"/>
        <v>252106.297746</v>
      </c>
      <c r="BX1023" s="3">
        <f t="shared" si="197"/>
        <v>47899.907191999999</v>
      </c>
    </row>
    <row r="1024" spans="1:76" x14ac:dyDescent="0.25">
      <c r="A1024">
        <v>16</v>
      </c>
      <c r="B1024" t="s">
        <v>60</v>
      </c>
      <c r="C1024" t="s">
        <v>61</v>
      </c>
      <c r="D1024">
        <v>2021</v>
      </c>
      <c r="E1024" t="s">
        <v>62</v>
      </c>
      <c r="F1024" t="s">
        <v>63</v>
      </c>
      <c r="G1024">
        <v>2</v>
      </c>
      <c r="H1024" t="s">
        <v>64</v>
      </c>
      <c r="I1024" t="s">
        <v>3565</v>
      </c>
      <c r="J1024" t="s">
        <v>1910</v>
      </c>
      <c r="K1024" t="s">
        <v>1911</v>
      </c>
      <c r="L1024" t="s">
        <v>3607</v>
      </c>
      <c r="M1024" t="s">
        <v>1844</v>
      </c>
      <c r="N1024" t="s">
        <v>3611</v>
      </c>
      <c r="O1024" t="s">
        <v>124</v>
      </c>
      <c r="P1024" t="s">
        <v>3647</v>
      </c>
      <c r="Q1024" t="s">
        <v>1540</v>
      </c>
      <c r="R1024" t="s">
        <v>3868</v>
      </c>
      <c r="S1024" t="s">
        <v>2003</v>
      </c>
      <c r="T1024">
        <v>19</v>
      </c>
      <c r="U1024">
        <v>5</v>
      </c>
      <c r="V1024" t="s">
        <v>2009</v>
      </c>
      <c r="W1024">
        <v>2</v>
      </c>
      <c r="X1024" t="s">
        <v>75</v>
      </c>
      <c r="Y1024">
        <v>1</v>
      </c>
      <c r="Z1024" t="s">
        <v>73</v>
      </c>
      <c r="AA1024">
        <v>1</v>
      </c>
      <c r="AB1024" s="1">
        <v>0.85</v>
      </c>
      <c r="AC1024" s="1">
        <v>0.9</v>
      </c>
      <c r="AD1024" s="1">
        <v>105.88</v>
      </c>
      <c r="AE1024" s="1">
        <v>1</v>
      </c>
      <c r="AF1024" s="1">
        <v>1</v>
      </c>
      <c r="AG1024" s="1">
        <v>100</v>
      </c>
      <c r="AH1024" s="1">
        <v>0</v>
      </c>
      <c r="AI1024" s="1">
        <v>0</v>
      </c>
      <c r="AJ1024" s="1">
        <v>0</v>
      </c>
      <c r="AK1024" s="1">
        <v>0</v>
      </c>
      <c r="AL1024" s="1">
        <v>0</v>
      </c>
      <c r="AM1024" s="1">
        <v>0</v>
      </c>
      <c r="AN1024" s="1">
        <v>0</v>
      </c>
      <c r="AO1024" s="1">
        <v>0</v>
      </c>
      <c r="AP1024" s="1">
        <v>0</v>
      </c>
      <c r="AQ1024" s="1" t="s">
        <v>76</v>
      </c>
      <c r="AR1024" s="1" t="s">
        <v>76</v>
      </c>
      <c r="AS1024" s="1" t="s">
        <v>76</v>
      </c>
      <c r="AT1024" s="1">
        <v>11857777</v>
      </c>
      <c r="AU1024" s="1">
        <v>11857777</v>
      </c>
      <c r="AV1024" s="1">
        <v>100</v>
      </c>
      <c r="AW1024" s="1">
        <v>45000000</v>
      </c>
      <c r="AX1024" s="1">
        <v>30483000</v>
      </c>
      <c r="AY1024" s="1">
        <v>67.73</v>
      </c>
      <c r="AZ1024" s="1">
        <v>0</v>
      </c>
      <c r="BA1024" s="1">
        <v>0</v>
      </c>
      <c r="BB1024" s="1">
        <v>0</v>
      </c>
      <c r="BC1024" s="1">
        <v>0</v>
      </c>
      <c r="BD1024" s="1">
        <v>0</v>
      </c>
      <c r="BE1024" s="1">
        <v>0</v>
      </c>
      <c r="BF1024" s="1">
        <v>0</v>
      </c>
      <c r="BG1024" s="1">
        <v>0</v>
      </c>
      <c r="BH1024" s="1">
        <v>0</v>
      </c>
      <c r="BI1024" s="1">
        <v>56857777</v>
      </c>
      <c r="BJ1024" s="1">
        <v>42340777</v>
      </c>
      <c r="BK1024" s="1">
        <v>74.47</v>
      </c>
      <c r="BM1024" s="3">
        <f t="shared" si="186"/>
        <v>11.857777</v>
      </c>
      <c r="BN1024" s="3">
        <f t="shared" si="187"/>
        <v>11.857777</v>
      </c>
      <c r="BO1024" s="3">
        <f t="shared" si="188"/>
        <v>45</v>
      </c>
      <c r="BP1024" s="3">
        <f t="shared" si="189"/>
        <v>30.483000000000001</v>
      </c>
      <c r="BQ1024" s="3">
        <f t="shared" si="190"/>
        <v>0</v>
      </c>
      <c r="BR1024" s="3">
        <f t="shared" si="191"/>
        <v>0</v>
      </c>
      <c r="BS1024" s="3">
        <f t="shared" si="192"/>
        <v>0</v>
      </c>
      <c r="BT1024" s="3">
        <f t="shared" si="193"/>
        <v>0</v>
      </c>
      <c r="BU1024" s="3">
        <f t="shared" si="194"/>
        <v>0</v>
      </c>
      <c r="BV1024" s="3">
        <f t="shared" si="195"/>
        <v>0</v>
      </c>
      <c r="BW1024" s="3">
        <f t="shared" si="196"/>
        <v>56.857776999999999</v>
      </c>
      <c r="BX1024" s="3">
        <f t="shared" si="197"/>
        <v>42.340777000000003</v>
      </c>
    </row>
    <row r="1025" spans="1:76" x14ac:dyDescent="0.25">
      <c r="A1025">
        <v>16</v>
      </c>
      <c r="B1025" t="s">
        <v>60</v>
      </c>
      <c r="C1025" t="s">
        <v>61</v>
      </c>
      <c r="D1025">
        <v>2021</v>
      </c>
      <c r="E1025" t="s">
        <v>62</v>
      </c>
      <c r="F1025" t="s">
        <v>63</v>
      </c>
      <c r="G1025">
        <v>2</v>
      </c>
      <c r="H1025" t="s">
        <v>64</v>
      </c>
      <c r="I1025" t="s">
        <v>3565</v>
      </c>
      <c r="J1025" t="s">
        <v>1910</v>
      </c>
      <c r="K1025" t="s">
        <v>1911</v>
      </c>
      <c r="L1025" t="s">
        <v>3607</v>
      </c>
      <c r="M1025" t="s">
        <v>1844</v>
      </c>
      <c r="N1025" t="s">
        <v>3611</v>
      </c>
      <c r="O1025" t="s">
        <v>124</v>
      </c>
      <c r="P1025" t="s">
        <v>3647</v>
      </c>
      <c r="Q1025" t="s">
        <v>1540</v>
      </c>
      <c r="R1025" t="s">
        <v>3868</v>
      </c>
      <c r="S1025" t="s">
        <v>2003</v>
      </c>
      <c r="T1025">
        <v>19</v>
      </c>
      <c r="U1025">
        <v>6</v>
      </c>
      <c r="V1025" t="s">
        <v>2010</v>
      </c>
      <c r="W1025">
        <v>3</v>
      </c>
      <c r="X1025" t="s">
        <v>128</v>
      </c>
      <c r="Y1025">
        <v>1</v>
      </c>
      <c r="Z1025" t="s">
        <v>73</v>
      </c>
      <c r="AA1025">
        <v>1</v>
      </c>
      <c r="AB1025" s="1">
        <v>0.2</v>
      </c>
      <c r="AC1025" s="1">
        <v>0.2</v>
      </c>
      <c r="AD1025" s="1">
        <v>100</v>
      </c>
      <c r="AE1025" s="1">
        <v>0.5</v>
      </c>
      <c r="AF1025" s="1">
        <v>0</v>
      </c>
      <c r="AG1025" s="1">
        <v>0</v>
      </c>
      <c r="AH1025" s="1">
        <v>0.8</v>
      </c>
      <c r="AI1025" s="1">
        <v>0</v>
      </c>
      <c r="AJ1025" s="1">
        <v>0</v>
      </c>
      <c r="AK1025" s="1">
        <v>0.9</v>
      </c>
      <c r="AL1025" s="1">
        <v>0</v>
      </c>
      <c r="AM1025" s="1">
        <v>0</v>
      </c>
      <c r="AN1025" s="1">
        <v>1</v>
      </c>
      <c r="AO1025" s="1">
        <v>0</v>
      </c>
      <c r="AP1025" s="1">
        <v>0</v>
      </c>
      <c r="AQ1025" s="1" t="s">
        <v>76</v>
      </c>
      <c r="AR1025" s="1" t="s">
        <v>76</v>
      </c>
      <c r="AS1025" s="1" t="s">
        <v>76</v>
      </c>
      <c r="AT1025" s="1">
        <v>22720088022</v>
      </c>
      <c r="AU1025" s="1">
        <v>22350746490</v>
      </c>
      <c r="AV1025" s="1">
        <v>98.37</v>
      </c>
      <c r="AW1025" s="1">
        <v>6277337000</v>
      </c>
      <c r="AX1025" s="1">
        <v>0</v>
      </c>
      <c r="AY1025" s="1">
        <v>0</v>
      </c>
      <c r="AZ1025" s="1">
        <v>23206666666</v>
      </c>
      <c r="BA1025" s="1">
        <v>0</v>
      </c>
      <c r="BB1025" s="1">
        <v>0</v>
      </c>
      <c r="BC1025" s="1">
        <v>20724577039</v>
      </c>
      <c r="BD1025" s="1">
        <v>0</v>
      </c>
      <c r="BE1025" s="1">
        <v>0</v>
      </c>
      <c r="BF1025" s="1">
        <v>3796857777</v>
      </c>
      <c r="BG1025" s="1">
        <v>0</v>
      </c>
      <c r="BH1025" s="1">
        <v>0</v>
      </c>
      <c r="BI1025" s="1">
        <v>76725526504</v>
      </c>
      <c r="BJ1025" s="1">
        <v>22350746490</v>
      </c>
      <c r="BK1025" s="1">
        <v>29.13</v>
      </c>
      <c r="BL1025" t="s">
        <v>2011</v>
      </c>
      <c r="BM1025" s="3">
        <f t="shared" si="186"/>
        <v>22720.088022</v>
      </c>
      <c r="BN1025" s="3">
        <f t="shared" si="187"/>
        <v>22350.746490000001</v>
      </c>
      <c r="BO1025" s="3">
        <f t="shared" si="188"/>
        <v>6277.3370000000004</v>
      </c>
      <c r="BP1025" s="3">
        <f t="shared" si="189"/>
        <v>0</v>
      </c>
      <c r="BQ1025" s="3">
        <f t="shared" si="190"/>
        <v>23206.666666000001</v>
      </c>
      <c r="BR1025" s="3">
        <f t="shared" si="191"/>
        <v>0</v>
      </c>
      <c r="BS1025" s="3">
        <f t="shared" si="192"/>
        <v>20724.577039</v>
      </c>
      <c r="BT1025" s="3">
        <f t="shared" si="193"/>
        <v>0</v>
      </c>
      <c r="BU1025" s="3">
        <f t="shared" si="194"/>
        <v>3796.8577770000002</v>
      </c>
      <c r="BV1025" s="3">
        <f t="shared" si="195"/>
        <v>0</v>
      </c>
      <c r="BW1025" s="3">
        <f t="shared" si="196"/>
        <v>76725.526503999994</v>
      </c>
      <c r="BX1025" s="3">
        <f t="shared" si="197"/>
        <v>22350.746490000001</v>
      </c>
    </row>
    <row r="1026" spans="1:76" x14ac:dyDescent="0.25">
      <c r="A1026">
        <v>16</v>
      </c>
      <c r="B1026" t="s">
        <v>60</v>
      </c>
      <c r="C1026" t="s">
        <v>61</v>
      </c>
      <c r="D1026">
        <v>2021</v>
      </c>
      <c r="E1026" t="s">
        <v>62</v>
      </c>
      <c r="F1026" t="s">
        <v>63</v>
      </c>
      <c r="G1026">
        <v>2</v>
      </c>
      <c r="H1026" t="s">
        <v>64</v>
      </c>
      <c r="I1026" t="s">
        <v>3565</v>
      </c>
      <c r="J1026" t="s">
        <v>1910</v>
      </c>
      <c r="K1026" t="s">
        <v>1911</v>
      </c>
      <c r="L1026" t="s">
        <v>3607</v>
      </c>
      <c r="M1026" t="s">
        <v>1844</v>
      </c>
      <c r="N1026" t="s">
        <v>3611</v>
      </c>
      <c r="O1026" t="s">
        <v>124</v>
      </c>
      <c r="P1026" t="s">
        <v>3647</v>
      </c>
      <c r="Q1026" t="s">
        <v>1540</v>
      </c>
      <c r="R1026" t="s">
        <v>3868</v>
      </c>
      <c r="S1026" t="s">
        <v>2003</v>
      </c>
      <c r="T1026">
        <v>19</v>
      </c>
      <c r="U1026">
        <v>7</v>
      </c>
      <c r="V1026" t="s">
        <v>2012</v>
      </c>
      <c r="W1026">
        <v>3</v>
      </c>
      <c r="X1026" t="s">
        <v>128</v>
      </c>
      <c r="Y1026">
        <v>1</v>
      </c>
      <c r="Z1026" t="s">
        <v>73</v>
      </c>
      <c r="AA1026">
        <v>1</v>
      </c>
      <c r="AB1026" s="1">
        <v>0.4</v>
      </c>
      <c r="AC1026" s="1">
        <v>0.36</v>
      </c>
      <c r="AD1026" s="1">
        <v>90</v>
      </c>
      <c r="AE1026" s="1">
        <v>0.6</v>
      </c>
      <c r="AF1026" s="1">
        <v>0.08</v>
      </c>
      <c r="AG1026" s="1">
        <v>13.33</v>
      </c>
      <c r="AH1026" s="1">
        <v>0.8</v>
      </c>
      <c r="AI1026" s="1">
        <v>0</v>
      </c>
      <c r="AJ1026" s="1">
        <v>0</v>
      </c>
      <c r="AK1026" s="1">
        <v>0.9</v>
      </c>
      <c r="AL1026" s="1">
        <v>0</v>
      </c>
      <c r="AM1026" s="1">
        <v>0</v>
      </c>
      <c r="AN1026" s="1">
        <v>1</v>
      </c>
      <c r="AO1026" s="1">
        <v>0</v>
      </c>
      <c r="AP1026" s="1">
        <v>0</v>
      </c>
      <c r="AQ1026" s="1" t="s">
        <v>76</v>
      </c>
      <c r="AR1026" s="1" t="s">
        <v>76</v>
      </c>
      <c r="AS1026" s="1" t="s">
        <v>76</v>
      </c>
      <c r="AT1026" s="1">
        <v>14199270</v>
      </c>
      <c r="AU1026" s="1">
        <v>14199270</v>
      </c>
      <c r="AV1026" s="1">
        <v>100</v>
      </c>
      <c r="AW1026" s="1">
        <v>29904920000</v>
      </c>
      <c r="AX1026" s="1">
        <v>0</v>
      </c>
      <c r="AY1026" s="1">
        <v>0</v>
      </c>
      <c r="AZ1026" s="1">
        <v>4564249532</v>
      </c>
      <c r="BA1026" s="1">
        <v>0</v>
      </c>
      <c r="BB1026" s="1">
        <v>0</v>
      </c>
      <c r="BC1026" s="1">
        <v>4030200000</v>
      </c>
      <c r="BD1026" s="1">
        <v>0</v>
      </c>
      <c r="BE1026" s="1">
        <v>0</v>
      </c>
      <c r="BF1026" s="1">
        <v>890000000</v>
      </c>
      <c r="BG1026" s="1">
        <v>0</v>
      </c>
      <c r="BH1026" s="1">
        <v>0</v>
      </c>
      <c r="BI1026" s="1">
        <v>39403568802</v>
      </c>
      <c r="BJ1026" s="1">
        <v>14199270</v>
      </c>
      <c r="BK1026" s="1">
        <v>0.04</v>
      </c>
      <c r="BM1026" s="3">
        <f t="shared" si="186"/>
        <v>14.19927</v>
      </c>
      <c r="BN1026" s="3">
        <f t="shared" si="187"/>
        <v>14.19927</v>
      </c>
      <c r="BO1026" s="3">
        <f t="shared" si="188"/>
        <v>29904.92</v>
      </c>
      <c r="BP1026" s="3">
        <f t="shared" si="189"/>
        <v>0</v>
      </c>
      <c r="BQ1026" s="3">
        <f t="shared" si="190"/>
        <v>4564.2495319999998</v>
      </c>
      <c r="BR1026" s="3">
        <f t="shared" si="191"/>
        <v>0</v>
      </c>
      <c r="BS1026" s="3">
        <f t="shared" si="192"/>
        <v>4030.2</v>
      </c>
      <c r="BT1026" s="3">
        <f t="shared" si="193"/>
        <v>0</v>
      </c>
      <c r="BU1026" s="3">
        <f t="shared" si="194"/>
        <v>890</v>
      </c>
      <c r="BV1026" s="3">
        <f t="shared" si="195"/>
        <v>0</v>
      </c>
      <c r="BW1026" s="3">
        <f t="shared" si="196"/>
        <v>39403.568801999994</v>
      </c>
      <c r="BX1026" s="3">
        <f t="shared" si="197"/>
        <v>14.19927</v>
      </c>
    </row>
    <row r="1027" spans="1:76" x14ac:dyDescent="0.25">
      <c r="A1027">
        <v>16</v>
      </c>
      <c r="B1027" t="s">
        <v>60</v>
      </c>
      <c r="C1027" t="s">
        <v>61</v>
      </c>
      <c r="D1027">
        <v>2021</v>
      </c>
      <c r="E1027" t="s">
        <v>62</v>
      </c>
      <c r="F1027" t="s">
        <v>63</v>
      </c>
      <c r="G1027">
        <v>2</v>
      </c>
      <c r="H1027" t="s">
        <v>64</v>
      </c>
      <c r="I1027" t="s">
        <v>3565</v>
      </c>
      <c r="J1027" t="s">
        <v>1910</v>
      </c>
      <c r="K1027" t="s">
        <v>1911</v>
      </c>
      <c r="L1027" t="s">
        <v>3607</v>
      </c>
      <c r="M1027" t="s">
        <v>1844</v>
      </c>
      <c r="N1027" t="s">
        <v>3611</v>
      </c>
      <c r="O1027" t="s">
        <v>124</v>
      </c>
      <c r="P1027" t="s">
        <v>3647</v>
      </c>
      <c r="Q1027" t="s">
        <v>1540</v>
      </c>
      <c r="R1027" t="s">
        <v>3868</v>
      </c>
      <c r="S1027" t="s">
        <v>2003</v>
      </c>
      <c r="T1027">
        <v>19</v>
      </c>
      <c r="U1027">
        <v>8</v>
      </c>
      <c r="V1027" t="s">
        <v>2013</v>
      </c>
      <c r="W1027">
        <v>3</v>
      </c>
      <c r="X1027" t="s">
        <v>128</v>
      </c>
      <c r="Y1027">
        <v>1</v>
      </c>
      <c r="Z1027" t="s">
        <v>73</v>
      </c>
      <c r="AA1027">
        <v>1</v>
      </c>
      <c r="AB1027" s="1">
        <v>0</v>
      </c>
      <c r="AC1027" s="1">
        <v>0</v>
      </c>
      <c r="AD1027" s="1">
        <v>0</v>
      </c>
      <c r="AE1027" s="1">
        <v>0</v>
      </c>
      <c r="AF1027" s="1">
        <v>0</v>
      </c>
      <c r="AG1027" s="1">
        <v>0</v>
      </c>
      <c r="AH1027" s="1">
        <v>0.6</v>
      </c>
      <c r="AI1027" s="1">
        <v>0</v>
      </c>
      <c r="AJ1027" s="1">
        <v>0</v>
      </c>
      <c r="AK1027" s="1">
        <v>1</v>
      </c>
      <c r="AL1027" s="1">
        <v>0</v>
      </c>
      <c r="AM1027" s="1">
        <v>0</v>
      </c>
      <c r="AN1027" s="1">
        <v>0</v>
      </c>
      <c r="AO1027" s="1">
        <v>0</v>
      </c>
      <c r="AP1027" s="1">
        <v>0</v>
      </c>
      <c r="AQ1027" s="1" t="s">
        <v>76</v>
      </c>
      <c r="AR1027" s="1" t="s">
        <v>76</v>
      </c>
      <c r="AS1027" s="1" t="s">
        <v>76</v>
      </c>
      <c r="AT1027" s="1">
        <v>0</v>
      </c>
      <c r="AU1027" s="1">
        <v>0</v>
      </c>
      <c r="AV1027" s="1">
        <v>0</v>
      </c>
      <c r="AW1027" s="1">
        <v>0</v>
      </c>
      <c r="AX1027" s="1">
        <v>0</v>
      </c>
      <c r="AY1027" s="1">
        <v>0</v>
      </c>
      <c r="AZ1027" s="1">
        <v>6800000000</v>
      </c>
      <c r="BA1027" s="1">
        <v>0</v>
      </c>
      <c r="BB1027" s="1">
        <v>0</v>
      </c>
      <c r="BC1027" s="1">
        <v>5000000000</v>
      </c>
      <c r="BD1027" s="1">
        <v>0</v>
      </c>
      <c r="BE1027" s="1">
        <v>0</v>
      </c>
      <c r="BF1027" s="1">
        <v>0</v>
      </c>
      <c r="BG1027" s="1">
        <v>0</v>
      </c>
      <c r="BH1027" s="1">
        <v>0</v>
      </c>
      <c r="BI1027" s="1">
        <v>11800000000</v>
      </c>
      <c r="BJ1027" s="1">
        <v>0</v>
      </c>
      <c r="BK1027" s="1">
        <v>0</v>
      </c>
      <c r="BM1027" s="3">
        <f t="shared" ref="BM1027:BM1090" si="198">AT1027 / 1000000</f>
        <v>0</v>
      </c>
      <c r="BN1027" s="3">
        <f t="shared" ref="BN1027:BN1090" si="199">AU1027 / 1000000</f>
        <v>0</v>
      </c>
      <c r="BO1027" s="3">
        <f t="shared" ref="BO1027:BO1090" si="200">AW1027 / 1000000</f>
        <v>0</v>
      </c>
      <c r="BP1027" s="3">
        <f t="shared" ref="BP1027:BP1090" si="201">AX1027 / 1000000</f>
        <v>0</v>
      </c>
      <c r="BQ1027" s="3">
        <f t="shared" ref="BQ1027:BQ1090" si="202">AZ1027 / 1000000</f>
        <v>6800</v>
      </c>
      <c r="BR1027" s="3">
        <f t="shared" ref="BR1027:BR1090" si="203">BA1027 / 1000000</f>
        <v>0</v>
      </c>
      <c r="BS1027" s="3">
        <f t="shared" ref="BS1027:BS1090" si="204">BC1027 / 1000000</f>
        <v>5000</v>
      </c>
      <c r="BT1027" s="3">
        <f t="shared" ref="BT1027:BT1090" si="205">BD1027 / 1000000</f>
        <v>0</v>
      </c>
      <c r="BU1027" s="3">
        <f t="shared" ref="BU1027:BU1090" si="206">BF1027 / 1000000</f>
        <v>0</v>
      </c>
      <c r="BV1027" s="3">
        <f t="shared" ref="BV1027:BV1090" si="207">BG1027 / 1000000</f>
        <v>0</v>
      </c>
      <c r="BW1027" s="3">
        <f t="shared" ref="BW1027:BW1090" si="208">BM1027+BO1027+BQ1027+BS1027+BU1027</f>
        <v>11800</v>
      </c>
      <c r="BX1027" s="3">
        <f t="shared" ref="BX1027:BX1090" si="209">BN1027+BP1027+BR1027+BT1027+BV1027</f>
        <v>0</v>
      </c>
    </row>
    <row r="1028" spans="1:76" x14ac:dyDescent="0.25">
      <c r="A1028">
        <v>16</v>
      </c>
      <c r="B1028" t="s">
        <v>60</v>
      </c>
      <c r="C1028" t="s">
        <v>61</v>
      </c>
      <c r="D1028">
        <v>2021</v>
      </c>
      <c r="E1028" t="s">
        <v>62</v>
      </c>
      <c r="F1028" t="s">
        <v>63</v>
      </c>
      <c r="G1028">
        <v>2</v>
      </c>
      <c r="H1028" t="s">
        <v>64</v>
      </c>
      <c r="I1028" t="s">
        <v>3565</v>
      </c>
      <c r="J1028" t="s">
        <v>1910</v>
      </c>
      <c r="K1028" t="s">
        <v>1911</v>
      </c>
      <c r="L1028" t="s">
        <v>3607</v>
      </c>
      <c r="M1028" t="s">
        <v>1844</v>
      </c>
      <c r="N1028" t="s">
        <v>3610</v>
      </c>
      <c r="O1028" t="s">
        <v>68</v>
      </c>
      <c r="P1028" t="s">
        <v>3617</v>
      </c>
      <c r="Q1028" t="s">
        <v>140</v>
      </c>
      <c r="R1028" t="s">
        <v>3869</v>
      </c>
      <c r="S1028" t="s">
        <v>2014</v>
      </c>
      <c r="T1028">
        <v>13</v>
      </c>
      <c r="U1028">
        <v>1</v>
      </c>
      <c r="V1028" t="s">
        <v>2015</v>
      </c>
      <c r="W1028">
        <v>2</v>
      </c>
      <c r="X1028" t="s">
        <v>75</v>
      </c>
      <c r="Y1028">
        <v>1</v>
      </c>
      <c r="Z1028" t="s">
        <v>73</v>
      </c>
      <c r="AA1028">
        <v>1</v>
      </c>
      <c r="AB1028" s="1">
        <v>100</v>
      </c>
      <c r="AC1028" s="1">
        <v>100</v>
      </c>
      <c r="AD1028" s="1">
        <v>100</v>
      </c>
      <c r="AE1028" s="1">
        <v>100</v>
      </c>
      <c r="AF1028" s="1">
        <v>25</v>
      </c>
      <c r="AG1028" s="1">
        <v>25</v>
      </c>
      <c r="AH1028" s="1">
        <v>100</v>
      </c>
      <c r="AI1028" s="1">
        <v>0</v>
      </c>
      <c r="AJ1028" s="1">
        <v>0</v>
      </c>
      <c r="AK1028" s="1">
        <v>100</v>
      </c>
      <c r="AL1028" s="1">
        <v>0</v>
      </c>
      <c r="AM1028" s="1">
        <v>0</v>
      </c>
      <c r="AN1028" s="1">
        <v>100</v>
      </c>
      <c r="AO1028" s="1">
        <v>0</v>
      </c>
      <c r="AP1028" s="1">
        <v>0</v>
      </c>
      <c r="AQ1028" s="1" t="s">
        <v>76</v>
      </c>
      <c r="AR1028" s="1" t="s">
        <v>76</v>
      </c>
      <c r="AS1028" s="1" t="s">
        <v>76</v>
      </c>
      <c r="AT1028" s="1">
        <v>17355012</v>
      </c>
      <c r="AU1028" s="1">
        <v>17355012</v>
      </c>
      <c r="AV1028" s="1">
        <v>100</v>
      </c>
      <c r="AW1028" s="1">
        <v>665795716</v>
      </c>
      <c r="AX1028" s="1">
        <v>445573716</v>
      </c>
      <c r="AY1028" s="1">
        <v>66.92</v>
      </c>
      <c r="AZ1028" s="1">
        <v>2251031966</v>
      </c>
      <c r="BA1028" s="1">
        <v>0</v>
      </c>
      <c r="BB1028" s="1">
        <v>0</v>
      </c>
      <c r="BC1028" s="1">
        <v>2336042779</v>
      </c>
      <c r="BD1028" s="1">
        <v>0</v>
      </c>
      <c r="BE1028" s="1">
        <v>0</v>
      </c>
      <c r="BF1028" s="1">
        <v>1200895928</v>
      </c>
      <c r="BG1028" s="1">
        <v>0</v>
      </c>
      <c r="BH1028" s="1">
        <v>0</v>
      </c>
      <c r="BI1028" s="1">
        <v>6471121401</v>
      </c>
      <c r="BJ1028" s="1">
        <v>462928728</v>
      </c>
      <c r="BK1028" s="1">
        <v>7.15</v>
      </c>
      <c r="BL1028" t="s">
        <v>2016</v>
      </c>
      <c r="BM1028" s="3">
        <f t="shared" si="198"/>
        <v>17.355011999999999</v>
      </c>
      <c r="BN1028" s="3">
        <f t="shared" si="199"/>
        <v>17.355011999999999</v>
      </c>
      <c r="BO1028" s="3">
        <f t="shared" si="200"/>
        <v>665.79571599999997</v>
      </c>
      <c r="BP1028" s="3">
        <f t="shared" si="201"/>
        <v>445.57371599999999</v>
      </c>
      <c r="BQ1028" s="3">
        <f t="shared" si="202"/>
        <v>2251.031966</v>
      </c>
      <c r="BR1028" s="3">
        <f t="shared" si="203"/>
        <v>0</v>
      </c>
      <c r="BS1028" s="3">
        <f t="shared" si="204"/>
        <v>2336.0427789999999</v>
      </c>
      <c r="BT1028" s="3">
        <f t="shared" si="205"/>
        <v>0</v>
      </c>
      <c r="BU1028" s="3">
        <f t="shared" si="206"/>
        <v>1200.8959279999999</v>
      </c>
      <c r="BV1028" s="3">
        <f t="shared" si="207"/>
        <v>0</v>
      </c>
      <c r="BW1028" s="3">
        <f t="shared" si="208"/>
        <v>6471.1214010000003</v>
      </c>
      <c r="BX1028" s="3">
        <f t="shared" si="209"/>
        <v>462.92872799999998</v>
      </c>
    </row>
    <row r="1029" spans="1:76" x14ac:dyDescent="0.25">
      <c r="A1029">
        <v>16</v>
      </c>
      <c r="B1029" t="s">
        <v>60</v>
      </c>
      <c r="C1029" t="s">
        <v>61</v>
      </c>
      <c r="D1029">
        <v>2021</v>
      </c>
      <c r="E1029" t="s">
        <v>62</v>
      </c>
      <c r="F1029" t="s">
        <v>63</v>
      </c>
      <c r="G1029">
        <v>2</v>
      </c>
      <c r="H1029" t="s">
        <v>64</v>
      </c>
      <c r="I1029" t="s">
        <v>3565</v>
      </c>
      <c r="J1029" t="s">
        <v>1910</v>
      </c>
      <c r="K1029" t="s">
        <v>1911</v>
      </c>
      <c r="L1029" t="s">
        <v>3607</v>
      </c>
      <c r="M1029" t="s">
        <v>1844</v>
      </c>
      <c r="N1029" t="s">
        <v>3610</v>
      </c>
      <c r="O1029" t="s">
        <v>68</v>
      </c>
      <c r="P1029" t="s">
        <v>3617</v>
      </c>
      <c r="Q1029" t="s">
        <v>140</v>
      </c>
      <c r="R1029" t="s">
        <v>3869</v>
      </c>
      <c r="S1029" t="s">
        <v>2014</v>
      </c>
      <c r="T1029">
        <v>13</v>
      </c>
      <c r="U1029">
        <v>2</v>
      </c>
      <c r="V1029" t="s">
        <v>2017</v>
      </c>
      <c r="W1029">
        <v>1</v>
      </c>
      <c r="X1029" t="s">
        <v>72</v>
      </c>
      <c r="Y1029">
        <v>1</v>
      </c>
      <c r="Z1029" t="s">
        <v>73</v>
      </c>
      <c r="AA1029">
        <v>1</v>
      </c>
      <c r="AB1029" s="1">
        <v>10</v>
      </c>
      <c r="AC1029" s="1">
        <v>10</v>
      </c>
      <c r="AD1029" s="1">
        <v>100</v>
      </c>
      <c r="AE1029" s="1">
        <v>25</v>
      </c>
      <c r="AF1029" s="1">
        <v>6.25</v>
      </c>
      <c r="AG1029" s="1">
        <v>25</v>
      </c>
      <c r="AH1029" s="1">
        <v>25</v>
      </c>
      <c r="AI1029" s="1">
        <v>0</v>
      </c>
      <c r="AJ1029" s="1">
        <v>0</v>
      </c>
      <c r="AK1029" s="1">
        <v>25</v>
      </c>
      <c r="AL1029" s="1">
        <v>0</v>
      </c>
      <c r="AM1029" s="1">
        <v>0</v>
      </c>
      <c r="AN1029" s="1">
        <v>15</v>
      </c>
      <c r="AO1029" s="1">
        <v>0</v>
      </c>
      <c r="AP1029" s="1">
        <v>0</v>
      </c>
      <c r="AQ1029" s="1">
        <v>100</v>
      </c>
      <c r="AR1029" s="1">
        <v>16.25</v>
      </c>
      <c r="AS1029" s="1">
        <v>16.25</v>
      </c>
      <c r="AT1029" s="1">
        <v>400479052</v>
      </c>
      <c r="AU1029" s="1">
        <v>400479052</v>
      </c>
      <c r="AV1029" s="1">
        <v>100</v>
      </c>
      <c r="AW1029" s="1">
        <v>1905318247</v>
      </c>
      <c r="AX1029" s="1">
        <v>1504783013</v>
      </c>
      <c r="AY1029" s="1">
        <v>78.98</v>
      </c>
      <c r="AZ1029" s="1">
        <v>476293000</v>
      </c>
      <c r="BA1029" s="1">
        <v>0</v>
      </c>
      <c r="BB1029" s="1">
        <v>0</v>
      </c>
      <c r="BC1029" s="1">
        <v>479192134</v>
      </c>
      <c r="BD1029" s="1">
        <v>0</v>
      </c>
      <c r="BE1029" s="1">
        <v>0</v>
      </c>
      <c r="BF1029" s="1">
        <v>239596067</v>
      </c>
      <c r="BG1029" s="1">
        <v>0</v>
      </c>
      <c r="BH1029" s="1">
        <v>0</v>
      </c>
      <c r="BI1029" s="1">
        <v>3500878500</v>
      </c>
      <c r="BJ1029" s="1">
        <v>1905262065</v>
      </c>
      <c r="BK1029" s="1">
        <v>54.42</v>
      </c>
      <c r="BL1029" t="s">
        <v>2018</v>
      </c>
      <c r="BM1029" s="3">
        <f t="shared" si="198"/>
        <v>400.47905200000002</v>
      </c>
      <c r="BN1029" s="3">
        <f t="shared" si="199"/>
        <v>400.47905200000002</v>
      </c>
      <c r="BO1029" s="3">
        <f t="shared" si="200"/>
        <v>1905.3182469999999</v>
      </c>
      <c r="BP1029" s="3">
        <f t="shared" si="201"/>
        <v>1504.783013</v>
      </c>
      <c r="BQ1029" s="3">
        <f t="shared" si="202"/>
        <v>476.29300000000001</v>
      </c>
      <c r="BR1029" s="3">
        <f t="shared" si="203"/>
        <v>0</v>
      </c>
      <c r="BS1029" s="3">
        <f t="shared" si="204"/>
        <v>479.19213400000001</v>
      </c>
      <c r="BT1029" s="3">
        <f t="shared" si="205"/>
        <v>0</v>
      </c>
      <c r="BU1029" s="3">
        <f t="shared" si="206"/>
        <v>239.59606700000001</v>
      </c>
      <c r="BV1029" s="3">
        <f t="shared" si="207"/>
        <v>0</v>
      </c>
      <c r="BW1029" s="3">
        <f t="shared" si="208"/>
        <v>3500.8784999999998</v>
      </c>
      <c r="BX1029" s="3">
        <f t="shared" si="209"/>
        <v>1905.2620649999999</v>
      </c>
    </row>
    <row r="1030" spans="1:76" x14ac:dyDescent="0.25">
      <c r="A1030">
        <v>16</v>
      </c>
      <c r="B1030" t="s">
        <v>60</v>
      </c>
      <c r="C1030" t="s">
        <v>61</v>
      </c>
      <c r="D1030">
        <v>2021</v>
      </c>
      <c r="E1030" t="s">
        <v>62</v>
      </c>
      <c r="F1030" t="s">
        <v>63</v>
      </c>
      <c r="G1030">
        <v>2</v>
      </c>
      <c r="H1030" t="s">
        <v>64</v>
      </c>
      <c r="I1030" t="s">
        <v>3565</v>
      </c>
      <c r="J1030" t="s">
        <v>1910</v>
      </c>
      <c r="K1030" t="s">
        <v>1911</v>
      </c>
      <c r="L1030" t="s">
        <v>3607</v>
      </c>
      <c r="M1030" t="s">
        <v>1844</v>
      </c>
      <c r="N1030" t="s">
        <v>3610</v>
      </c>
      <c r="O1030" t="s">
        <v>68</v>
      </c>
      <c r="P1030" t="s">
        <v>3617</v>
      </c>
      <c r="Q1030" t="s">
        <v>140</v>
      </c>
      <c r="R1030" t="s">
        <v>3869</v>
      </c>
      <c r="S1030" t="s">
        <v>2014</v>
      </c>
      <c r="T1030">
        <v>13</v>
      </c>
      <c r="U1030">
        <v>3</v>
      </c>
      <c r="V1030" t="s">
        <v>2019</v>
      </c>
      <c r="W1030">
        <v>1</v>
      </c>
      <c r="X1030" t="s">
        <v>72</v>
      </c>
      <c r="Y1030">
        <v>1</v>
      </c>
      <c r="Z1030" t="s">
        <v>73</v>
      </c>
      <c r="AA1030">
        <v>1</v>
      </c>
      <c r="AB1030" s="1">
        <v>10</v>
      </c>
      <c r="AC1030" s="1">
        <v>10</v>
      </c>
      <c r="AD1030" s="1">
        <v>100</v>
      </c>
      <c r="AE1030" s="1">
        <v>20</v>
      </c>
      <c r="AF1030" s="1">
        <v>5</v>
      </c>
      <c r="AG1030" s="1">
        <v>25</v>
      </c>
      <c r="AH1030" s="1">
        <v>35</v>
      </c>
      <c r="AI1030" s="1">
        <v>0</v>
      </c>
      <c r="AJ1030" s="1">
        <v>0</v>
      </c>
      <c r="AK1030" s="1">
        <v>25</v>
      </c>
      <c r="AL1030" s="1">
        <v>0</v>
      </c>
      <c r="AM1030" s="1">
        <v>0</v>
      </c>
      <c r="AN1030" s="1">
        <v>10</v>
      </c>
      <c r="AO1030" s="1">
        <v>0</v>
      </c>
      <c r="AP1030" s="1">
        <v>0</v>
      </c>
      <c r="AQ1030" s="1">
        <v>100</v>
      </c>
      <c r="AR1030" s="1">
        <v>15</v>
      </c>
      <c r="AS1030" s="1">
        <v>15</v>
      </c>
      <c r="AT1030" s="1">
        <v>6573333</v>
      </c>
      <c r="AU1030" s="1">
        <v>6573333</v>
      </c>
      <c r="AV1030" s="1">
        <v>100</v>
      </c>
      <c r="AW1030" s="1">
        <v>383455000</v>
      </c>
      <c r="AX1030" s="1">
        <v>375588000</v>
      </c>
      <c r="AY1030" s="1">
        <v>97.95</v>
      </c>
      <c r="AZ1030" s="1">
        <v>391326000</v>
      </c>
      <c r="BA1030" s="1">
        <v>0</v>
      </c>
      <c r="BB1030" s="1">
        <v>0</v>
      </c>
      <c r="BC1030" s="1">
        <v>406196388</v>
      </c>
      <c r="BD1030" s="1">
        <v>0</v>
      </c>
      <c r="BE1030" s="1">
        <v>0</v>
      </c>
      <c r="BF1030" s="1">
        <v>203230920</v>
      </c>
      <c r="BG1030" s="1">
        <v>0</v>
      </c>
      <c r="BH1030" s="1">
        <v>0</v>
      </c>
      <c r="BI1030" s="1">
        <v>1390781641</v>
      </c>
      <c r="BJ1030" s="1">
        <v>382161333</v>
      </c>
      <c r="BK1030" s="1">
        <v>27.48</v>
      </c>
      <c r="BL1030" t="s">
        <v>2020</v>
      </c>
      <c r="BM1030" s="3">
        <f t="shared" si="198"/>
        <v>6.5733329999999999</v>
      </c>
      <c r="BN1030" s="3">
        <f t="shared" si="199"/>
        <v>6.5733329999999999</v>
      </c>
      <c r="BO1030" s="3">
        <f t="shared" si="200"/>
        <v>383.45499999999998</v>
      </c>
      <c r="BP1030" s="3">
        <f t="shared" si="201"/>
        <v>375.58800000000002</v>
      </c>
      <c r="BQ1030" s="3">
        <f t="shared" si="202"/>
        <v>391.32600000000002</v>
      </c>
      <c r="BR1030" s="3">
        <f t="shared" si="203"/>
        <v>0</v>
      </c>
      <c r="BS1030" s="3">
        <f t="shared" si="204"/>
        <v>406.19638800000001</v>
      </c>
      <c r="BT1030" s="3">
        <f t="shared" si="205"/>
        <v>0</v>
      </c>
      <c r="BU1030" s="3">
        <f t="shared" si="206"/>
        <v>203.23092</v>
      </c>
      <c r="BV1030" s="3">
        <f t="shared" si="207"/>
        <v>0</v>
      </c>
      <c r="BW1030" s="3">
        <f t="shared" si="208"/>
        <v>1390.781641</v>
      </c>
      <c r="BX1030" s="3">
        <f t="shared" si="209"/>
        <v>382.16133300000001</v>
      </c>
    </row>
    <row r="1031" spans="1:76" x14ac:dyDescent="0.25">
      <c r="A1031">
        <v>16</v>
      </c>
      <c r="B1031" t="s">
        <v>60</v>
      </c>
      <c r="C1031" t="s">
        <v>61</v>
      </c>
      <c r="D1031">
        <v>2021</v>
      </c>
      <c r="E1031" t="s">
        <v>62</v>
      </c>
      <c r="F1031" t="s">
        <v>63</v>
      </c>
      <c r="G1031">
        <v>2</v>
      </c>
      <c r="H1031" t="s">
        <v>64</v>
      </c>
      <c r="I1031" t="s">
        <v>3565</v>
      </c>
      <c r="J1031" t="s">
        <v>1910</v>
      </c>
      <c r="K1031" t="s">
        <v>1911</v>
      </c>
      <c r="L1031" t="s">
        <v>3607</v>
      </c>
      <c r="M1031" t="s">
        <v>1844</v>
      </c>
      <c r="N1031" t="s">
        <v>3610</v>
      </c>
      <c r="O1031" t="s">
        <v>68</v>
      </c>
      <c r="P1031" t="s">
        <v>3617</v>
      </c>
      <c r="Q1031" t="s">
        <v>140</v>
      </c>
      <c r="R1031" t="s">
        <v>3869</v>
      </c>
      <c r="S1031" t="s">
        <v>2014</v>
      </c>
      <c r="T1031">
        <v>13</v>
      </c>
      <c r="U1031">
        <v>4</v>
      </c>
      <c r="V1031" t="s">
        <v>2021</v>
      </c>
      <c r="W1031">
        <v>3</v>
      </c>
      <c r="X1031" t="s">
        <v>128</v>
      </c>
      <c r="Y1031">
        <v>1</v>
      </c>
      <c r="Z1031" t="s">
        <v>73</v>
      </c>
      <c r="AA1031">
        <v>1</v>
      </c>
      <c r="AB1031" s="1">
        <v>5</v>
      </c>
      <c r="AC1031" s="1">
        <v>5</v>
      </c>
      <c r="AD1031" s="1">
        <v>100</v>
      </c>
      <c r="AE1031" s="1">
        <v>25</v>
      </c>
      <c r="AF1031" s="1">
        <v>6.25</v>
      </c>
      <c r="AG1031" s="1">
        <v>25</v>
      </c>
      <c r="AH1031" s="1">
        <v>50</v>
      </c>
      <c r="AI1031" s="1">
        <v>0</v>
      </c>
      <c r="AJ1031" s="1">
        <v>0</v>
      </c>
      <c r="AK1031" s="1">
        <v>75</v>
      </c>
      <c r="AL1031" s="1">
        <v>0</v>
      </c>
      <c r="AM1031" s="1">
        <v>0</v>
      </c>
      <c r="AN1031" s="1">
        <v>100</v>
      </c>
      <c r="AO1031" s="1">
        <v>0</v>
      </c>
      <c r="AP1031" s="1">
        <v>0</v>
      </c>
      <c r="AQ1031" s="1" t="s">
        <v>76</v>
      </c>
      <c r="AR1031" s="1" t="s">
        <v>76</v>
      </c>
      <c r="AS1031" s="1" t="s">
        <v>76</v>
      </c>
      <c r="AT1031" s="1">
        <v>190532836</v>
      </c>
      <c r="AU1031" s="1">
        <v>144678623</v>
      </c>
      <c r="AV1031" s="1">
        <v>75.94</v>
      </c>
      <c r="AW1031" s="1">
        <v>1748642853</v>
      </c>
      <c r="AX1031" s="1">
        <v>491948532</v>
      </c>
      <c r="AY1031" s="1">
        <v>28.13</v>
      </c>
      <c r="AZ1031" s="1">
        <v>2444907380</v>
      </c>
      <c r="BA1031" s="1">
        <v>0</v>
      </c>
      <c r="BB1031" s="1">
        <v>0</v>
      </c>
      <c r="BC1031" s="1">
        <v>2431006036</v>
      </c>
      <c r="BD1031" s="1">
        <v>0</v>
      </c>
      <c r="BE1031" s="1">
        <v>0</v>
      </c>
      <c r="BF1031" s="1">
        <v>1262652018</v>
      </c>
      <c r="BG1031" s="1">
        <v>0</v>
      </c>
      <c r="BH1031" s="1">
        <v>0</v>
      </c>
      <c r="BI1031" s="1">
        <v>8077741123</v>
      </c>
      <c r="BJ1031" s="1">
        <v>636627155</v>
      </c>
      <c r="BK1031" s="1">
        <v>7.88</v>
      </c>
      <c r="BL1031" t="s">
        <v>2022</v>
      </c>
      <c r="BM1031" s="3">
        <f t="shared" si="198"/>
        <v>190.532836</v>
      </c>
      <c r="BN1031" s="3">
        <f t="shared" si="199"/>
        <v>144.67862299999999</v>
      </c>
      <c r="BO1031" s="3">
        <f t="shared" si="200"/>
        <v>1748.6428530000001</v>
      </c>
      <c r="BP1031" s="3">
        <f t="shared" si="201"/>
        <v>491.948532</v>
      </c>
      <c r="BQ1031" s="3">
        <f t="shared" si="202"/>
        <v>2444.9073800000001</v>
      </c>
      <c r="BR1031" s="3">
        <f t="shared" si="203"/>
        <v>0</v>
      </c>
      <c r="BS1031" s="3">
        <f t="shared" si="204"/>
        <v>2431.0060360000002</v>
      </c>
      <c r="BT1031" s="3">
        <f t="shared" si="205"/>
        <v>0</v>
      </c>
      <c r="BU1031" s="3">
        <f t="shared" si="206"/>
        <v>1262.652018</v>
      </c>
      <c r="BV1031" s="3">
        <f t="shared" si="207"/>
        <v>0</v>
      </c>
      <c r="BW1031" s="3">
        <f t="shared" si="208"/>
        <v>8077.7411230000007</v>
      </c>
      <c r="BX1031" s="3">
        <f t="shared" si="209"/>
        <v>636.62715500000002</v>
      </c>
    </row>
    <row r="1032" spans="1:76" x14ac:dyDescent="0.25">
      <c r="A1032">
        <v>16</v>
      </c>
      <c r="B1032" t="s">
        <v>60</v>
      </c>
      <c r="C1032" t="s">
        <v>61</v>
      </c>
      <c r="D1032">
        <v>2021</v>
      </c>
      <c r="E1032" t="s">
        <v>62</v>
      </c>
      <c r="F1032" t="s">
        <v>63</v>
      </c>
      <c r="G1032">
        <v>2</v>
      </c>
      <c r="H1032" t="s">
        <v>64</v>
      </c>
      <c r="I1032" t="s">
        <v>3565</v>
      </c>
      <c r="J1032" t="s">
        <v>1910</v>
      </c>
      <c r="K1032" t="s">
        <v>1911</v>
      </c>
      <c r="L1032" t="s">
        <v>3607</v>
      </c>
      <c r="M1032" t="s">
        <v>1844</v>
      </c>
      <c r="N1032" t="s">
        <v>3610</v>
      </c>
      <c r="O1032" t="s">
        <v>68</v>
      </c>
      <c r="P1032" t="s">
        <v>3617</v>
      </c>
      <c r="Q1032" t="s">
        <v>140</v>
      </c>
      <c r="R1032" t="s">
        <v>3869</v>
      </c>
      <c r="S1032" t="s">
        <v>2014</v>
      </c>
      <c r="T1032">
        <v>13</v>
      </c>
      <c r="U1032">
        <v>5</v>
      </c>
      <c r="V1032" t="s">
        <v>2023</v>
      </c>
      <c r="W1032">
        <v>2</v>
      </c>
      <c r="X1032" t="s">
        <v>75</v>
      </c>
      <c r="Y1032">
        <v>1</v>
      </c>
      <c r="Z1032" t="s">
        <v>73</v>
      </c>
      <c r="AA1032">
        <v>1</v>
      </c>
      <c r="AB1032" s="1">
        <v>7</v>
      </c>
      <c r="AC1032" s="1">
        <v>7</v>
      </c>
      <c r="AD1032" s="1">
        <v>100</v>
      </c>
      <c r="AE1032" s="1">
        <v>7</v>
      </c>
      <c r="AF1032" s="1">
        <v>7</v>
      </c>
      <c r="AG1032" s="1">
        <v>100</v>
      </c>
      <c r="AH1032" s="1">
        <v>7</v>
      </c>
      <c r="AI1032" s="1">
        <v>0</v>
      </c>
      <c r="AJ1032" s="1">
        <v>0</v>
      </c>
      <c r="AK1032" s="1">
        <v>7</v>
      </c>
      <c r="AL1032" s="1">
        <v>0</v>
      </c>
      <c r="AM1032" s="1">
        <v>0</v>
      </c>
      <c r="AN1032" s="1">
        <v>7</v>
      </c>
      <c r="AO1032" s="1">
        <v>0</v>
      </c>
      <c r="AP1032" s="1">
        <v>0</v>
      </c>
      <c r="AQ1032" s="1" t="s">
        <v>76</v>
      </c>
      <c r="AR1032" s="1" t="s">
        <v>76</v>
      </c>
      <c r="AS1032" s="1" t="s">
        <v>76</v>
      </c>
      <c r="AT1032" s="1">
        <v>1160216984</v>
      </c>
      <c r="AU1032" s="1">
        <v>1131979169</v>
      </c>
      <c r="AV1032" s="1">
        <v>97.57</v>
      </c>
      <c r="AW1032" s="1">
        <v>8052763376</v>
      </c>
      <c r="AX1032" s="1">
        <v>7711580356</v>
      </c>
      <c r="AY1032" s="1">
        <v>95.76</v>
      </c>
      <c r="AZ1032" s="1">
        <v>7006388980</v>
      </c>
      <c r="BA1032" s="1">
        <v>0</v>
      </c>
      <c r="BB1032" s="1">
        <v>0</v>
      </c>
      <c r="BC1032" s="1">
        <v>7183957195</v>
      </c>
      <c r="BD1032" s="1">
        <v>0</v>
      </c>
      <c r="BE1032" s="1">
        <v>0</v>
      </c>
      <c r="BF1032" s="1">
        <v>3678833153</v>
      </c>
      <c r="BG1032" s="1">
        <v>0</v>
      </c>
      <c r="BH1032" s="1">
        <v>0</v>
      </c>
      <c r="BI1032" s="1">
        <v>27082159688</v>
      </c>
      <c r="BJ1032" s="1">
        <v>8843559525</v>
      </c>
      <c r="BK1032" s="1">
        <v>32.65</v>
      </c>
      <c r="BL1032" t="s">
        <v>2024</v>
      </c>
      <c r="BM1032" s="3">
        <f t="shared" si="198"/>
        <v>1160.2169839999999</v>
      </c>
      <c r="BN1032" s="3">
        <f t="shared" si="199"/>
        <v>1131.979169</v>
      </c>
      <c r="BO1032" s="3">
        <f t="shared" si="200"/>
        <v>8052.7633759999999</v>
      </c>
      <c r="BP1032" s="3">
        <f t="shared" si="201"/>
        <v>7711.5803560000004</v>
      </c>
      <c r="BQ1032" s="3">
        <f t="shared" si="202"/>
        <v>7006.3889799999997</v>
      </c>
      <c r="BR1032" s="3">
        <f t="shared" si="203"/>
        <v>0</v>
      </c>
      <c r="BS1032" s="3">
        <f t="shared" si="204"/>
        <v>7183.957195</v>
      </c>
      <c r="BT1032" s="3">
        <f t="shared" si="205"/>
        <v>0</v>
      </c>
      <c r="BU1032" s="3">
        <f t="shared" si="206"/>
        <v>3678.833153</v>
      </c>
      <c r="BV1032" s="3">
        <f t="shared" si="207"/>
        <v>0</v>
      </c>
      <c r="BW1032" s="3">
        <f t="shared" si="208"/>
        <v>27082.159688</v>
      </c>
      <c r="BX1032" s="3">
        <f t="shared" si="209"/>
        <v>8843.5595250000006</v>
      </c>
    </row>
    <row r="1033" spans="1:76" x14ac:dyDescent="0.25">
      <c r="A1033">
        <v>16</v>
      </c>
      <c r="B1033" t="s">
        <v>60</v>
      </c>
      <c r="C1033" t="s">
        <v>61</v>
      </c>
      <c r="D1033">
        <v>2021</v>
      </c>
      <c r="E1033" t="s">
        <v>62</v>
      </c>
      <c r="F1033" t="s">
        <v>63</v>
      </c>
      <c r="G1033">
        <v>2</v>
      </c>
      <c r="H1033" t="s">
        <v>64</v>
      </c>
      <c r="I1033" t="s">
        <v>3565</v>
      </c>
      <c r="J1033" t="s">
        <v>1910</v>
      </c>
      <c r="K1033" t="s">
        <v>1911</v>
      </c>
      <c r="L1033" t="s">
        <v>3607</v>
      </c>
      <c r="M1033" t="s">
        <v>1844</v>
      </c>
      <c r="N1033" t="s">
        <v>3610</v>
      </c>
      <c r="O1033" t="s">
        <v>68</v>
      </c>
      <c r="P1033" t="s">
        <v>3617</v>
      </c>
      <c r="Q1033" t="s">
        <v>140</v>
      </c>
      <c r="R1033" t="s">
        <v>3869</v>
      </c>
      <c r="S1033" t="s">
        <v>2014</v>
      </c>
      <c r="T1033">
        <v>13</v>
      </c>
      <c r="U1033">
        <v>6</v>
      </c>
      <c r="V1033" t="s">
        <v>2025</v>
      </c>
      <c r="W1033">
        <v>2</v>
      </c>
      <c r="X1033" t="s">
        <v>75</v>
      </c>
      <c r="Y1033">
        <v>1</v>
      </c>
      <c r="Z1033" t="s">
        <v>73</v>
      </c>
      <c r="AA1033">
        <v>1</v>
      </c>
      <c r="AB1033" s="1">
        <v>100</v>
      </c>
      <c r="AC1033" s="1">
        <v>100</v>
      </c>
      <c r="AD1033" s="1">
        <v>100</v>
      </c>
      <c r="AE1033" s="1">
        <v>100</v>
      </c>
      <c r="AF1033" s="1">
        <v>25</v>
      </c>
      <c r="AG1033" s="1">
        <v>25</v>
      </c>
      <c r="AH1033" s="1">
        <v>100</v>
      </c>
      <c r="AI1033" s="1">
        <v>0</v>
      </c>
      <c r="AJ1033" s="1">
        <v>0</v>
      </c>
      <c r="AK1033" s="1">
        <v>100</v>
      </c>
      <c r="AL1033" s="1">
        <v>0</v>
      </c>
      <c r="AM1033" s="1">
        <v>0</v>
      </c>
      <c r="AN1033" s="1">
        <v>100</v>
      </c>
      <c r="AO1033" s="1">
        <v>0</v>
      </c>
      <c r="AP1033" s="1">
        <v>0</v>
      </c>
      <c r="AQ1033" s="1" t="s">
        <v>76</v>
      </c>
      <c r="AR1033" s="1" t="s">
        <v>76</v>
      </c>
      <c r="AS1033" s="1" t="s">
        <v>76</v>
      </c>
      <c r="AT1033" s="1">
        <v>528533137</v>
      </c>
      <c r="AU1033" s="1">
        <v>528533137</v>
      </c>
      <c r="AV1033" s="1">
        <v>100</v>
      </c>
      <c r="AW1033" s="1">
        <v>493950808</v>
      </c>
      <c r="AX1033" s="1">
        <v>201667860</v>
      </c>
      <c r="AY1033" s="1">
        <v>40.83</v>
      </c>
      <c r="AZ1033" s="1">
        <v>282914000</v>
      </c>
      <c r="BA1033" s="1">
        <v>0</v>
      </c>
      <c r="BB1033" s="1">
        <v>0</v>
      </c>
      <c r="BC1033" s="1">
        <v>295464160</v>
      </c>
      <c r="BD1033" s="1">
        <v>0</v>
      </c>
      <c r="BE1033" s="1">
        <v>0</v>
      </c>
      <c r="BF1033" s="1">
        <v>106031080</v>
      </c>
      <c r="BG1033" s="1">
        <v>0</v>
      </c>
      <c r="BH1033" s="1">
        <v>0</v>
      </c>
      <c r="BI1033" s="1">
        <v>1706893185</v>
      </c>
      <c r="BJ1033" s="1">
        <v>730200997</v>
      </c>
      <c r="BK1033" s="1">
        <v>42.78</v>
      </c>
      <c r="BL1033" t="s">
        <v>2026</v>
      </c>
      <c r="BM1033" s="3">
        <f t="shared" si="198"/>
        <v>528.53313700000001</v>
      </c>
      <c r="BN1033" s="3">
        <f t="shared" si="199"/>
        <v>528.53313700000001</v>
      </c>
      <c r="BO1033" s="3">
        <f t="shared" si="200"/>
        <v>493.95080799999999</v>
      </c>
      <c r="BP1033" s="3">
        <f t="shared" si="201"/>
        <v>201.66785999999999</v>
      </c>
      <c r="BQ1033" s="3">
        <f t="shared" si="202"/>
        <v>282.91399999999999</v>
      </c>
      <c r="BR1033" s="3">
        <f t="shared" si="203"/>
        <v>0</v>
      </c>
      <c r="BS1033" s="3">
        <f t="shared" si="204"/>
        <v>295.46415999999999</v>
      </c>
      <c r="BT1033" s="3">
        <f t="shared" si="205"/>
        <v>0</v>
      </c>
      <c r="BU1033" s="3">
        <f t="shared" si="206"/>
        <v>106.03108</v>
      </c>
      <c r="BV1033" s="3">
        <f t="shared" si="207"/>
        <v>0</v>
      </c>
      <c r="BW1033" s="3">
        <f t="shared" si="208"/>
        <v>1706.8931849999999</v>
      </c>
      <c r="BX1033" s="3">
        <f t="shared" si="209"/>
        <v>730.20099700000003</v>
      </c>
    </row>
    <row r="1034" spans="1:76" x14ac:dyDescent="0.25">
      <c r="A1034">
        <v>16</v>
      </c>
      <c r="B1034" t="s">
        <v>60</v>
      </c>
      <c r="C1034" t="s">
        <v>61</v>
      </c>
      <c r="D1034">
        <v>2021</v>
      </c>
      <c r="E1034" t="s">
        <v>62</v>
      </c>
      <c r="F1034" t="s">
        <v>63</v>
      </c>
      <c r="G1034">
        <v>2</v>
      </c>
      <c r="H1034" t="s">
        <v>64</v>
      </c>
      <c r="I1034" t="s">
        <v>3565</v>
      </c>
      <c r="J1034" t="s">
        <v>1910</v>
      </c>
      <c r="K1034" t="s">
        <v>1911</v>
      </c>
      <c r="L1034" t="s">
        <v>3607</v>
      </c>
      <c r="M1034" t="s">
        <v>1844</v>
      </c>
      <c r="N1034" t="s">
        <v>3610</v>
      </c>
      <c r="O1034" t="s">
        <v>68</v>
      </c>
      <c r="P1034" t="s">
        <v>3636</v>
      </c>
      <c r="Q1034" t="s">
        <v>849</v>
      </c>
      <c r="R1034" t="s">
        <v>3870</v>
      </c>
      <c r="S1034" t="s">
        <v>2027</v>
      </c>
      <c r="T1034">
        <v>13</v>
      </c>
      <c r="U1034">
        <v>1</v>
      </c>
      <c r="V1034" t="s">
        <v>2028</v>
      </c>
      <c r="W1034">
        <v>1</v>
      </c>
      <c r="X1034" t="s">
        <v>72</v>
      </c>
      <c r="Y1034">
        <v>1</v>
      </c>
      <c r="Z1034" t="s">
        <v>73</v>
      </c>
      <c r="AA1034">
        <v>1</v>
      </c>
      <c r="AB1034" s="1">
        <v>0</v>
      </c>
      <c r="AC1034" s="1">
        <v>0</v>
      </c>
      <c r="AD1034" s="1">
        <v>0</v>
      </c>
      <c r="AE1034" s="1">
        <v>6</v>
      </c>
      <c r="AF1034" s="1">
        <v>4</v>
      </c>
      <c r="AG1034" s="1">
        <v>66.67</v>
      </c>
      <c r="AH1034" s="1">
        <v>4</v>
      </c>
      <c r="AI1034" s="1">
        <v>0</v>
      </c>
      <c r="AJ1034" s="1">
        <v>0</v>
      </c>
      <c r="AK1034" s="1">
        <v>4</v>
      </c>
      <c r="AL1034" s="1">
        <v>0</v>
      </c>
      <c r="AM1034" s="1">
        <v>0</v>
      </c>
      <c r="AN1034" s="1">
        <v>2</v>
      </c>
      <c r="AO1034" s="1">
        <v>0</v>
      </c>
      <c r="AP1034" s="1">
        <v>0</v>
      </c>
      <c r="AQ1034" s="1">
        <v>16</v>
      </c>
      <c r="AR1034" s="1">
        <v>4</v>
      </c>
      <c r="AS1034" s="1">
        <v>25</v>
      </c>
      <c r="AT1034" s="1">
        <v>0</v>
      </c>
      <c r="AU1034" s="1">
        <v>0</v>
      </c>
      <c r="AV1034" s="1">
        <v>0</v>
      </c>
      <c r="AW1034" s="1">
        <v>553571000</v>
      </c>
      <c r="AX1034" s="1">
        <v>348878100</v>
      </c>
      <c r="AY1034" s="1">
        <v>63.02</v>
      </c>
      <c r="AZ1034" s="1">
        <v>674000000</v>
      </c>
      <c r="BA1034" s="1">
        <v>0</v>
      </c>
      <c r="BB1034" s="1">
        <v>0</v>
      </c>
      <c r="BC1034" s="1">
        <v>700000000</v>
      </c>
      <c r="BD1034" s="1">
        <v>0</v>
      </c>
      <c r="BE1034" s="1">
        <v>0</v>
      </c>
      <c r="BF1034" s="1">
        <v>712000000</v>
      </c>
      <c r="BG1034" s="1">
        <v>0</v>
      </c>
      <c r="BH1034" s="1">
        <v>0</v>
      </c>
      <c r="BI1034" s="1">
        <v>2639571000</v>
      </c>
      <c r="BJ1034" s="1">
        <v>348878100</v>
      </c>
      <c r="BK1034" s="1">
        <v>13.22</v>
      </c>
      <c r="BL1034" t="s">
        <v>2029</v>
      </c>
      <c r="BM1034" s="3">
        <f t="shared" si="198"/>
        <v>0</v>
      </c>
      <c r="BN1034" s="3">
        <f t="shared" si="199"/>
        <v>0</v>
      </c>
      <c r="BO1034" s="3">
        <f t="shared" si="200"/>
        <v>553.57100000000003</v>
      </c>
      <c r="BP1034" s="3">
        <f t="shared" si="201"/>
        <v>348.87810000000002</v>
      </c>
      <c r="BQ1034" s="3">
        <f t="shared" si="202"/>
        <v>674</v>
      </c>
      <c r="BR1034" s="3">
        <f t="shared" si="203"/>
        <v>0</v>
      </c>
      <c r="BS1034" s="3">
        <f t="shared" si="204"/>
        <v>700</v>
      </c>
      <c r="BT1034" s="3">
        <f t="shared" si="205"/>
        <v>0</v>
      </c>
      <c r="BU1034" s="3">
        <f t="shared" si="206"/>
        <v>712</v>
      </c>
      <c r="BV1034" s="3">
        <f t="shared" si="207"/>
        <v>0</v>
      </c>
      <c r="BW1034" s="3">
        <f t="shared" si="208"/>
        <v>2639.5709999999999</v>
      </c>
      <c r="BX1034" s="3">
        <f t="shared" si="209"/>
        <v>348.87810000000002</v>
      </c>
    </row>
    <row r="1035" spans="1:76" x14ac:dyDescent="0.25">
      <c r="A1035">
        <v>16</v>
      </c>
      <c r="B1035" t="s">
        <v>60</v>
      </c>
      <c r="C1035" t="s">
        <v>61</v>
      </c>
      <c r="D1035">
        <v>2021</v>
      </c>
      <c r="E1035" t="s">
        <v>62</v>
      </c>
      <c r="F1035" t="s">
        <v>63</v>
      </c>
      <c r="G1035">
        <v>2</v>
      </c>
      <c r="H1035" t="s">
        <v>64</v>
      </c>
      <c r="I1035" t="s">
        <v>3565</v>
      </c>
      <c r="J1035" t="s">
        <v>1910</v>
      </c>
      <c r="K1035" t="s">
        <v>1911</v>
      </c>
      <c r="L1035" t="s">
        <v>3607</v>
      </c>
      <c r="M1035" t="s">
        <v>1844</v>
      </c>
      <c r="N1035" t="s">
        <v>3610</v>
      </c>
      <c r="O1035" t="s">
        <v>68</v>
      </c>
      <c r="P1035" t="s">
        <v>3636</v>
      </c>
      <c r="Q1035" t="s">
        <v>849</v>
      </c>
      <c r="R1035" t="s">
        <v>3870</v>
      </c>
      <c r="S1035" t="s">
        <v>2027</v>
      </c>
      <c r="T1035">
        <v>13</v>
      </c>
      <c r="U1035">
        <v>2</v>
      </c>
      <c r="V1035" t="s">
        <v>2030</v>
      </c>
      <c r="W1035">
        <v>1</v>
      </c>
      <c r="X1035" t="s">
        <v>72</v>
      </c>
      <c r="Y1035">
        <v>1</v>
      </c>
      <c r="Z1035" t="s">
        <v>73</v>
      </c>
      <c r="AA1035">
        <v>1</v>
      </c>
      <c r="AB1035" s="1">
        <v>1</v>
      </c>
      <c r="AC1035" s="1">
        <v>1</v>
      </c>
      <c r="AD1035" s="1">
        <v>100</v>
      </c>
      <c r="AE1035" s="1">
        <v>2</v>
      </c>
      <c r="AF1035" s="1">
        <v>0</v>
      </c>
      <c r="AG1035" s="1">
        <v>0</v>
      </c>
      <c r="AH1035" s="1">
        <v>2</v>
      </c>
      <c r="AI1035" s="1">
        <v>0</v>
      </c>
      <c r="AJ1035" s="1">
        <v>0</v>
      </c>
      <c r="AK1035" s="1">
        <v>2</v>
      </c>
      <c r="AL1035" s="1">
        <v>0</v>
      </c>
      <c r="AM1035" s="1">
        <v>0</v>
      </c>
      <c r="AN1035" s="1">
        <v>1</v>
      </c>
      <c r="AO1035" s="1">
        <v>0</v>
      </c>
      <c r="AP1035" s="1">
        <v>0</v>
      </c>
      <c r="AQ1035" s="1">
        <v>8</v>
      </c>
      <c r="AR1035" s="1">
        <v>1</v>
      </c>
      <c r="AS1035" s="1">
        <v>12.5</v>
      </c>
      <c r="AT1035" s="1">
        <v>239000000</v>
      </c>
      <c r="AU1035" s="1">
        <v>239000000</v>
      </c>
      <c r="AV1035" s="1">
        <v>100</v>
      </c>
      <c r="AW1035" s="1">
        <v>800000000</v>
      </c>
      <c r="AX1035" s="1">
        <v>409904760</v>
      </c>
      <c r="AY1035" s="1">
        <v>51.24</v>
      </c>
      <c r="AZ1035" s="1">
        <v>770440000</v>
      </c>
      <c r="BA1035" s="1">
        <v>0</v>
      </c>
      <c r="BB1035" s="1">
        <v>0</v>
      </c>
      <c r="BC1035" s="1">
        <v>796440000</v>
      </c>
      <c r="BD1035" s="1">
        <v>0</v>
      </c>
      <c r="BE1035" s="1">
        <v>0</v>
      </c>
      <c r="BF1035" s="1">
        <v>959842800</v>
      </c>
      <c r="BG1035" s="1">
        <v>0</v>
      </c>
      <c r="BH1035" s="1">
        <v>0</v>
      </c>
      <c r="BI1035" s="1">
        <v>3565722800</v>
      </c>
      <c r="BJ1035" s="1">
        <v>648904760</v>
      </c>
      <c r="BK1035" s="1">
        <v>18.2</v>
      </c>
      <c r="BL1035" t="s">
        <v>2031</v>
      </c>
      <c r="BM1035" s="3">
        <f t="shared" si="198"/>
        <v>239</v>
      </c>
      <c r="BN1035" s="3">
        <f t="shared" si="199"/>
        <v>239</v>
      </c>
      <c r="BO1035" s="3">
        <f t="shared" si="200"/>
        <v>800</v>
      </c>
      <c r="BP1035" s="3">
        <f t="shared" si="201"/>
        <v>409.90476000000001</v>
      </c>
      <c r="BQ1035" s="3">
        <f t="shared" si="202"/>
        <v>770.44</v>
      </c>
      <c r="BR1035" s="3">
        <f t="shared" si="203"/>
        <v>0</v>
      </c>
      <c r="BS1035" s="3">
        <f t="shared" si="204"/>
        <v>796.44</v>
      </c>
      <c r="BT1035" s="3">
        <f t="shared" si="205"/>
        <v>0</v>
      </c>
      <c r="BU1035" s="3">
        <f t="shared" si="206"/>
        <v>959.84280000000001</v>
      </c>
      <c r="BV1035" s="3">
        <f t="shared" si="207"/>
        <v>0</v>
      </c>
      <c r="BW1035" s="3">
        <f t="shared" si="208"/>
        <v>3565.7228</v>
      </c>
      <c r="BX1035" s="3">
        <f t="shared" si="209"/>
        <v>648.90476000000001</v>
      </c>
    </row>
    <row r="1036" spans="1:76" x14ac:dyDescent="0.25">
      <c r="A1036">
        <v>16</v>
      </c>
      <c r="B1036" t="s">
        <v>60</v>
      </c>
      <c r="C1036" t="s">
        <v>61</v>
      </c>
      <c r="D1036">
        <v>2021</v>
      </c>
      <c r="E1036" t="s">
        <v>62</v>
      </c>
      <c r="F1036" t="s">
        <v>63</v>
      </c>
      <c r="G1036">
        <v>2</v>
      </c>
      <c r="H1036" t="s">
        <v>64</v>
      </c>
      <c r="I1036" t="s">
        <v>3565</v>
      </c>
      <c r="J1036" t="s">
        <v>1910</v>
      </c>
      <c r="K1036" t="s">
        <v>1911</v>
      </c>
      <c r="L1036" t="s">
        <v>3607</v>
      </c>
      <c r="M1036" t="s">
        <v>1844</v>
      </c>
      <c r="N1036" t="s">
        <v>3610</v>
      </c>
      <c r="O1036" t="s">
        <v>68</v>
      </c>
      <c r="P1036" t="s">
        <v>3636</v>
      </c>
      <c r="Q1036" t="s">
        <v>849</v>
      </c>
      <c r="R1036" t="s">
        <v>3870</v>
      </c>
      <c r="S1036" t="s">
        <v>2027</v>
      </c>
      <c r="T1036">
        <v>13</v>
      </c>
      <c r="U1036">
        <v>3</v>
      </c>
      <c r="V1036" t="s">
        <v>2032</v>
      </c>
      <c r="W1036">
        <v>2</v>
      </c>
      <c r="X1036" t="s">
        <v>75</v>
      </c>
      <c r="Y1036">
        <v>1</v>
      </c>
      <c r="Z1036" t="s">
        <v>73</v>
      </c>
      <c r="AA1036">
        <v>1</v>
      </c>
      <c r="AB1036" s="1">
        <v>0</v>
      </c>
      <c r="AC1036" s="1">
        <v>0</v>
      </c>
      <c r="AD1036" s="1">
        <v>0</v>
      </c>
      <c r="AE1036" s="1">
        <v>1</v>
      </c>
      <c r="AF1036" s="1">
        <v>1</v>
      </c>
      <c r="AG1036" s="1">
        <v>100</v>
      </c>
      <c r="AH1036" s="1">
        <v>1</v>
      </c>
      <c r="AI1036" s="1">
        <v>0</v>
      </c>
      <c r="AJ1036" s="1">
        <v>0</v>
      </c>
      <c r="AK1036" s="1">
        <v>1</v>
      </c>
      <c r="AL1036" s="1">
        <v>0</v>
      </c>
      <c r="AM1036" s="1">
        <v>0</v>
      </c>
      <c r="AN1036" s="1">
        <v>1</v>
      </c>
      <c r="AO1036" s="1">
        <v>0</v>
      </c>
      <c r="AP1036" s="1">
        <v>0</v>
      </c>
      <c r="AQ1036" s="1" t="s">
        <v>76</v>
      </c>
      <c r="AR1036" s="1" t="s">
        <v>76</v>
      </c>
      <c r="AS1036" s="1" t="s">
        <v>76</v>
      </c>
      <c r="AT1036" s="1">
        <v>0</v>
      </c>
      <c r="AU1036" s="1">
        <v>0</v>
      </c>
      <c r="AV1036" s="1">
        <v>0</v>
      </c>
      <c r="AW1036" s="1">
        <v>343724000</v>
      </c>
      <c r="AX1036" s="1">
        <v>206878200</v>
      </c>
      <c r="AY1036" s="1">
        <v>60.19</v>
      </c>
      <c r="AZ1036" s="1">
        <v>404000000</v>
      </c>
      <c r="BA1036" s="1">
        <v>0</v>
      </c>
      <c r="BB1036" s="1">
        <v>0</v>
      </c>
      <c r="BC1036" s="1">
        <v>408000000</v>
      </c>
      <c r="BD1036" s="1">
        <v>0</v>
      </c>
      <c r="BE1036" s="1">
        <v>0</v>
      </c>
      <c r="BF1036" s="1">
        <v>413000000</v>
      </c>
      <c r="BG1036" s="1">
        <v>0</v>
      </c>
      <c r="BH1036" s="1">
        <v>0</v>
      </c>
      <c r="BI1036" s="1">
        <v>1568724000</v>
      </c>
      <c r="BJ1036" s="1">
        <v>206878200</v>
      </c>
      <c r="BK1036" s="1">
        <v>13.19</v>
      </c>
      <c r="BL1036" t="s">
        <v>2033</v>
      </c>
      <c r="BM1036" s="3">
        <f t="shared" si="198"/>
        <v>0</v>
      </c>
      <c r="BN1036" s="3">
        <f t="shared" si="199"/>
        <v>0</v>
      </c>
      <c r="BO1036" s="3">
        <f t="shared" si="200"/>
        <v>343.72399999999999</v>
      </c>
      <c r="BP1036" s="3">
        <f t="shared" si="201"/>
        <v>206.87819999999999</v>
      </c>
      <c r="BQ1036" s="3">
        <f t="shared" si="202"/>
        <v>404</v>
      </c>
      <c r="BR1036" s="3">
        <f t="shared" si="203"/>
        <v>0</v>
      </c>
      <c r="BS1036" s="3">
        <f t="shared" si="204"/>
        <v>408</v>
      </c>
      <c r="BT1036" s="3">
        <f t="shared" si="205"/>
        <v>0</v>
      </c>
      <c r="BU1036" s="3">
        <f t="shared" si="206"/>
        <v>413</v>
      </c>
      <c r="BV1036" s="3">
        <f t="shared" si="207"/>
        <v>0</v>
      </c>
      <c r="BW1036" s="3">
        <f t="shared" si="208"/>
        <v>1568.7239999999999</v>
      </c>
      <c r="BX1036" s="3">
        <f t="shared" si="209"/>
        <v>206.87819999999999</v>
      </c>
    </row>
    <row r="1037" spans="1:76" x14ac:dyDescent="0.25">
      <c r="A1037">
        <v>16</v>
      </c>
      <c r="B1037" t="s">
        <v>60</v>
      </c>
      <c r="C1037" t="s">
        <v>61</v>
      </c>
      <c r="D1037">
        <v>2021</v>
      </c>
      <c r="E1037" t="s">
        <v>62</v>
      </c>
      <c r="F1037" t="s">
        <v>63</v>
      </c>
      <c r="G1037">
        <v>2</v>
      </c>
      <c r="H1037" t="s">
        <v>64</v>
      </c>
      <c r="I1037" t="s">
        <v>3565</v>
      </c>
      <c r="J1037" t="s">
        <v>1910</v>
      </c>
      <c r="K1037" t="s">
        <v>1911</v>
      </c>
      <c r="L1037" t="s">
        <v>3607</v>
      </c>
      <c r="M1037" t="s">
        <v>1844</v>
      </c>
      <c r="N1037" t="s">
        <v>3610</v>
      </c>
      <c r="O1037" t="s">
        <v>68</v>
      </c>
      <c r="P1037" t="s">
        <v>3636</v>
      </c>
      <c r="Q1037" t="s">
        <v>849</v>
      </c>
      <c r="R1037" t="s">
        <v>3870</v>
      </c>
      <c r="S1037" t="s">
        <v>2027</v>
      </c>
      <c r="T1037">
        <v>13</v>
      </c>
      <c r="U1037">
        <v>4</v>
      </c>
      <c r="V1037" t="s">
        <v>2034</v>
      </c>
      <c r="W1037">
        <v>1</v>
      </c>
      <c r="X1037" t="s">
        <v>72</v>
      </c>
      <c r="Y1037">
        <v>1</v>
      </c>
      <c r="Z1037" t="s">
        <v>73</v>
      </c>
      <c r="AA1037">
        <v>1</v>
      </c>
      <c r="AB1037" s="1">
        <v>0</v>
      </c>
      <c r="AC1037" s="1">
        <v>0</v>
      </c>
      <c r="AD1037" s="1">
        <v>0</v>
      </c>
      <c r="AE1037" s="1">
        <v>18</v>
      </c>
      <c r="AF1037" s="1">
        <v>0</v>
      </c>
      <c r="AG1037" s="1">
        <v>0</v>
      </c>
      <c r="AH1037" s="1">
        <v>12</v>
      </c>
      <c r="AI1037" s="1">
        <v>0</v>
      </c>
      <c r="AJ1037" s="1">
        <v>0</v>
      </c>
      <c r="AK1037" s="1">
        <v>12</v>
      </c>
      <c r="AL1037" s="1">
        <v>0</v>
      </c>
      <c r="AM1037" s="1">
        <v>0</v>
      </c>
      <c r="AN1037" s="1">
        <v>12</v>
      </c>
      <c r="AO1037" s="1">
        <v>0</v>
      </c>
      <c r="AP1037" s="1">
        <v>0</v>
      </c>
      <c r="AQ1037" s="1">
        <v>54</v>
      </c>
      <c r="AR1037" s="1">
        <v>0</v>
      </c>
      <c r="AS1037" s="1">
        <v>0</v>
      </c>
      <c r="AT1037" s="1">
        <v>0</v>
      </c>
      <c r="AU1037" s="1">
        <v>0</v>
      </c>
      <c r="AV1037" s="1">
        <v>0</v>
      </c>
      <c r="AW1037" s="1">
        <v>59948000</v>
      </c>
      <c r="AX1037" s="1">
        <v>0</v>
      </c>
      <c r="AY1037" s="1">
        <v>0</v>
      </c>
      <c r="AZ1037" s="1">
        <v>127000000</v>
      </c>
      <c r="BA1037" s="1">
        <v>0</v>
      </c>
      <c r="BB1037" s="1">
        <v>0</v>
      </c>
      <c r="BC1037" s="1">
        <v>132000000</v>
      </c>
      <c r="BD1037" s="1">
        <v>0</v>
      </c>
      <c r="BE1037" s="1">
        <v>0</v>
      </c>
      <c r="BF1037" s="1">
        <v>136000000</v>
      </c>
      <c r="BG1037" s="1">
        <v>0</v>
      </c>
      <c r="BH1037" s="1">
        <v>0</v>
      </c>
      <c r="BI1037" s="1">
        <v>454948000</v>
      </c>
      <c r="BJ1037" s="1">
        <v>0</v>
      </c>
      <c r="BK1037" s="1">
        <v>0</v>
      </c>
      <c r="BL1037" t="s">
        <v>2035</v>
      </c>
      <c r="BM1037" s="3">
        <f t="shared" si="198"/>
        <v>0</v>
      </c>
      <c r="BN1037" s="3">
        <f t="shared" si="199"/>
        <v>0</v>
      </c>
      <c r="BO1037" s="3">
        <f t="shared" si="200"/>
        <v>59.948</v>
      </c>
      <c r="BP1037" s="3">
        <f t="shared" si="201"/>
        <v>0</v>
      </c>
      <c r="BQ1037" s="3">
        <f t="shared" si="202"/>
        <v>127</v>
      </c>
      <c r="BR1037" s="3">
        <f t="shared" si="203"/>
        <v>0</v>
      </c>
      <c r="BS1037" s="3">
        <f t="shared" si="204"/>
        <v>132</v>
      </c>
      <c r="BT1037" s="3">
        <f t="shared" si="205"/>
        <v>0</v>
      </c>
      <c r="BU1037" s="3">
        <f t="shared" si="206"/>
        <v>136</v>
      </c>
      <c r="BV1037" s="3">
        <f t="shared" si="207"/>
        <v>0</v>
      </c>
      <c r="BW1037" s="3">
        <f t="shared" si="208"/>
        <v>454.94799999999998</v>
      </c>
      <c r="BX1037" s="3">
        <f t="shared" si="209"/>
        <v>0</v>
      </c>
    </row>
    <row r="1038" spans="1:76" x14ac:dyDescent="0.25">
      <c r="A1038">
        <v>16</v>
      </c>
      <c r="B1038" t="s">
        <v>60</v>
      </c>
      <c r="C1038" t="s">
        <v>61</v>
      </c>
      <c r="D1038">
        <v>2021</v>
      </c>
      <c r="E1038" t="s">
        <v>62</v>
      </c>
      <c r="F1038" t="s">
        <v>63</v>
      </c>
      <c r="G1038">
        <v>2</v>
      </c>
      <c r="H1038" t="s">
        <v>64</v>
      </c>
      <c r="I1038" t="s">
        <v>3565</v>
      </c>
      <c r="J1038" t="s">
        <v>1910</v>
      </c>
      <c r="K1038" t="s">
        <v>1911</v>
      </c>
      <c r="L1038" t="s">
        <v>3607</v>
      </c>
      <c r="M1038" t="s">
        <v>1844</v>
      </c>
      <c r="N1038" t="s">
        <v>3610</v>
      </c>
      <c r="O1038" t="s">
        <v>68</v>
      </c>
      <c r="P1038" t="s">
        <v>3636</v>
      </c>
      <c r="Q1038" t="s">
        <v>849</v>
      </c>
      <c r="R1038" t="s">
        <v>3870</v>
      </c>
      <c r="S1038" t="s">
        <v>2027</v>
      </c>
      <c r="T1038">
        <v>13</v>
      </c>
      <c r="U1038">
        <v>5</v>
      </c>
      <c r="V1038" t="s">
        <v>2036</v>
      </c>
      <c r="W1038">
        <v>1</v>
      </c>
      <c r="X1038" t="s">
        <v>72</v>
      </c>
      <c r="Y1038">
        <v>1</v>
      </c>
      <c r="Z1038" t="s">
        <v>73</v>
      </c>
      <c r="AA1038">
        <v>1</v>
      </c>
      <c r="AB1038" s="1">
        <v>48</v>
      </c>
      <c r="AC1038" s="1">
        <v>48</v>
      </c>
      <c r="AD1038" s="1">
        <v>100</v>
      </c>
      <c r="AE1038" s="1">
        <v>48</v>
      </c>
      <c r="AF1038" s="1">
        <v>20</v>
      </c>
      <c r="AG1038" s="1">
        <v>41.67</v>
      </c>
      <c r="AH1038" s="1">
        <v>96</v>
      </c>
      <c r="AI1038" s="1">
        <v>0</v>
      </c>
      <c r="AJ1038" s="1">
        <v>0</v>
      </c>
      <c r="AK1038" s="1">
        <v>96</v>
      </c>
      <c r="AL1038" s="1">
        <v>0</v>
      </c>
      <c r="AM1038" s="1">
        <v>0</v>
      </c>
      <c r="AN1038" s="1">
        <v>96</v>
      </c>
      <c r="AO1038" s="1">
        <v>0</v>
      </c>
      <c r="AP1038" s="1">
        <v>0</v>
      </c>
      <c r="AQ1038" s="1">
        <v>384</v>
      </c>
      <c r="AR1038" s="1">
        <v>68</v>
      </c>
      <c r="AS1038" s="1">
        <v>17.71</v>
      </c>
      <c r="AT1038" s="1">
        <v>21000000</v>
      </c>
      <c r="AU1038" s="1">
        <v>21000000</v>
      </c>
      <c r="AV1038" s="1">
        <v>100</v>
      </c>
      <c r="AW1038" s="1">
        <v>204854000</v>
      </c>
      <c r="AX1038" s="1">
        <v>39374700</v>
      </c>
      <c r="AY1038" s="1">
        <v>19.22</v>
      </c>
      <c r="AZ1038" s="1">
        <v>338500000</v>
      </c>
      <c r="BA1038" s="1">
        <v>0</v>
      </c>
      <c r="BB1038" s="1">
        <v>0</v>
      </c>
      <c r="BC1038" s="1">
        <v>350500000</v>
      </c>
      <c r="BD1038" s="1">
        <v>0</v>
      </c>
      <c r="BE1038" s="1">
        <v>0</v>
      </c>
      <c r="BF1038" s="1">
        <v>363500000</v>
      </c>
      <c r="BG1038" s="1">
        <v>0</v>
      </c>
      <c r="BH1038" s="1">
        <v>0</v>
      </c>
      <c r="BI1038" s="1">
        <v>1278354000</v>
      </c>
      <c r="BJ1038" s="1">
        <v>60374700</v>
      </c>
      <c r="BK1038" s="1">
        <v>4.72</v>
      </c>
      <c r="BL1038" t="s">
        <v>2037</v>
      </c>
      <c r="BM1038" s="3">
        <f t="shared" si="198"/>
        <v>21</v>
      </c>
      <c r="BN1038" s="3">
        <f t="shared" si="199"/>
        <v>21</v>
      </c>
      <c r="BO1038" s="3">
        <f t="shared" si="200"/>
        <v>204.85400000000001</v>
      </c>
      <c r="BP1038" s="3">
        <f t="shared" si="201"/>
        <v>39.374699999999997</v>
      </c>
      <c r="BQ1038" s="3">
        <f t="shared" si="202"/>
        <v>338.5</v>
      </c>
      <c r="BR1038" s="3">
        <f t="shared" si="203"/>
        <v>0</v>
      </c>
      <c r="BS1038" s="3">
        <f t="shared" si="204"/>
        <v>350.5</v>
      </c>
      <c r="BT1038" s="3">
        <f t="shared" si="205"/>
        <v>0</v>
      </c>
      <c r="BU1038" s="3">
        <f t="shared" si="206"/>
        <v>363.5</v>
      </c>
      <c r="BV1038" s="3">
        <f t="shared" si="207"/>
        <v>0</v>
      </c>
      <c r="BW1038" s="3">
        <f t="shared" si="208"/>
        <v>1278.354</v>
      </c>
      <c r="BX1038" s="3">
        <f t="shared" si="209"/>
        <v>60.374699999999997</v>
      </c>
    </row>
    <row r="1039" spans="1:76" x14ac:dyDescent="0.25">
      <c r="A1039">
        <v>16</v>
      </c>
      <c r="B1039" t="s">
        <v>60</v>
      </c>
      <c r="C1039" t="s">
        <v>61</v>
      </c>
      <c r="D1039">
        <v>2021</v>
      </c>
      <c r="E1039" t="s">
        <v>62</v>
      </c>
      <c r="F1039" t="s">
        <v>63</v>
      </c>
      <c r="G1039">
        <v>2</v>
      </c>
      <c r="H1039" t="s">
        <v>64</v>
      </c>
      <c r="I1039" t="s">
        <v>3565</v>
      </c>
      <c r="J1039" t="s">
        <v>1910</v>
      </c>
      <c r="K1039" t="s">
        <v>1911</v>
      </c>
      <c r="L1039" t="s">
        <v>3607</v>
      </c>
      <c r="M1039" t="s">
        <v>1844</v>
      </c>
      <c r="N1039" t="s">
        <v>3610</v>
      </c>
      <c r="O1039" t="s">
        <v>68</v>
      </c>
      <c r="P1039" t="s">
        <v>3636</v>
      </c>
      <c r="Q1039" t="s">
        <v>849</v>
      </c>
      <c r="R1039" t="s">
        <v>3870</v>
      </c>
      <c r="S1039" t="s">
        <v>2027</v>
      </c>
      <c r="T1039">
        <v>13</v>
      </c>
      <c r="U1039">
        <v>6</v>
      </c>
      <c r="V1039" t="s">
        <v>2038</v>
      </c>
      <c r="W1039">
        <v>1</v>
      </c>
      <c r="X1039" t="s">
        <v>72</v>
      </c>
      <c r="Y1039">
        <v>1</v>
      </c>
      <c r="Z1039" t="s">
        <v>73</v>
      </c>
      <c r="AA1039">
        <v>1</v>
      </c>
      <c r="AB1039" s="1">
        <v>0</v>
      </c>
      <c r="AC1039" s="1">
        <v>0</v>
      </c>
      <c r="AD1039" s="1">
        <v>0</v>
      </c>
      <c r="AE1039" s="1">
        <v>1</v>
      </c>
      <c r="AF1039" s="1">
        <v>0</v>
      </c>
      <c r="AG1039" s="1">
        <v>0</v>
      </c>
      <c r="AH1039" s="1">
        <v>2</v>
      </c>
      <c r="AI1039" s="1">
        <v>0</v>
      </c>
      <c r="AJ1039" s="1">
        <v>0</v>
      </c>
      <c r="AK1039" s="1">
        <v>2</v>
      </c>
      <c r="AL1039" s="1">
        <v>0</v>
      </c>
      <c r="AM1039" s="1">
        <v>0</v>
      </c>
      <c r="AN1039" s="1">
        <v>1</v>
      </c>
      <c r="AO1039" s="1">
        <v>0</v>
      </c>
      <c r="AP1039" s="1">
        <v>0</v>
      </c>
      <c r="AQ1039" s="1">
        <v>6</v>
      </c>
      <c r="AR1039" s="1">
        <v>0</v>
      </c>
      <c r="AS1039" s="1">
        <v>0</v>
      </c>
      <c r="AT1039" s="1">
        <v>0</v>
      </c>
      <c r="AU1039" s="1">
        <v>0</v>
      </c>
      <c r="AV1039" s="1">
        <v>0</v>
      </c>
      <c r="AW1039" s="1">
        <v>40000000</v>
      </c>
      <c r="AX1039" s="1">
        <v>0</v>
      </c>
      <c r="AY1039" s="1">
        <v>0</v>
      </c>
      <c r="AZ1039" s="1">
        <v>50000000</v>
      </c>
      <c r="BA1039" s="1">
        <v>0</v>
      </c>
      <c r="BB1039" s="1">
        <v>0</v>
      </c>
      <c r="BC1039" s="1">
        <v>50000000</v>
      </c>
      <c r="BD1039" s="1">
        <v>0</v>
      </c>
      <c r="BE1039" s="1">
        <v>0</v>
      </c>
      <c r="BF1039" s="1">
        <v>40000000</v>
      </c>
      <c r="BG1039" s="1">
        <v>0</v>
      </c>
      <c r="BH1039" s="1">
        <v>0</v>
      </c>
      <c r="BI1039" s="1">
        <v>180000000</v>
      </c>
      <c r="BJ1039" s="1">
        <v>0</v>
      </c>
      <c r="BK1039" s="1">
        <v>0</v>
      </c>
      <c r="BL1039" t="s">
        <v>2039</v>
      </c>
      <c r="BM1039" s="3">
        <f t="shared" si="198"/>
        <v>0</v>
      </c>
      <c r="BN1039" s="3">
        <f t="shared" si="199"/>
        <v>0</v>
      </c>
      <c r="BO1039" s="3">
        <f t="shared" si="200"/>
        <v>40</v>
      </c>
      <c r="BP1039" s="3">
        <f t="shared" si="201"/>
        <v>0</v>
      </c>
      <c r="BQ1039" s="3">
        <f t="shared" si="202"/>
        <v>50</v>
      </c>
      <c r="BR1039" s="3">
        <f t="shared" si="203"/>
        <v>0</v>
      </c>
      <c r="BS1039" s="3">
        <f t="shared" si="204"/>
        <v>50</v>
      </c>
      <c r="BT1039" s="3">
        <f t="shared" si="205"/>
        <v>0</v>
      </c>
      <c r="BU1039" s="3">
        <f t="shared" si="206"/>
        <v>40</v>
      </c>
      <c r="BV1039" s="3">
        <f t="shared" si="207"/>
        <v>0</v>
      </c>
      <c r="BW1039" s="3">
        <f t="shared" si="208"/>
        <v>180</v>
      </c>
      <c r="BX1039" s="3">
        <f t="shared" si="209"/>
        <v>0</v>
      </c>
    </row>
    <row r="1040" spans="1:76" x14ac:dyDescent="0.25">
      <c r="A1040">
        <v>16</v>
      </c>
      <c r="B1040" t="s">
        <v>60</v>
      </c>
      <c r="C1040" t="s">
        <v>61</v>
      </c>
      <c r="D1040">
        <v>2021</v>
      </c>
      <c r="E1040" t="s">
        <v>62</v>
      </c>
      <c r="F1040" t="s">
        <v>63</v>
      </c>
      <c r="G1040">
        <v>2</v>
      </c>
      <c r="H1040" t="s">
        <v>64</v>
      </c>
      <c r="I1040" t="s">
        <v>3565</v>
      </c>
      <c r="J1040" t="s">
        <v>1910</v>
      </c>
      <c r="K1040" t="s">
        <v>1911</v>
      </c>
      <c r="L1040" t="s">
        <v>3607</v>
      </c>
      <c r="M1040" t="s">
        <v>1844</v>
      </c>
      <c r="N1040" t="s">
        <v>3610</v>
      </c>
      <c r="O1040" t="s">
        <v>68</v>
      </c>
      <c r="P1040" t="s">
        <v>3636</v>
      </c>
      <c r="Q1040" t="s">
        <v>849</v>
      </c>
      <c r="R1040" t="s">
        <v>3870</v>
      </c>
      <c r="S1040" t="s">
        <v>2027</v>
      </c>
      <c r="T1040">
        <v>13</v>
      </c>
      <c r="U1040">
        <v>7</v>
      </c>
      <c r="V1040" t="s">
        <v>2040</v>
      </c>
      <c r="W1040">
        <v>1</v>
      </c>
      <c r="X1040" t="s">
        <v>72</v>
      </c>
      <c r="Y1040">
        <v>1</v>
      </c>
      <c r="Z1040" t="s">
        <v>73</v>
      </c>
      <c r="AA1040">
        <v>1</v>
      </c>
      <c r="AB1040" s="1">
        <v>0</v>
      </c>
      <c r="AC1040" s="1">
        <v>0</v>
      </c>
      <c r="AD1040" s="1">
        <v>0</v>
      </c>
      <c r="AE1040" s="1">
        <v>0</v>
      </c>
      <c r="AF1040" s="1">
        <v>0</v>
      </c>
      <c r="AG1040" s="1">
        <v>0</v>
      </c>
      <c r="AH1040" s="1">
        <v>0.7</v>
      </c>
      <c r="AI1040" s="1">
        <v>0</v>
      </c>
      <c r="AJ1040" s="1">
        <v>0</v>
      </c>
      <c r="AK1040" s="1">
        <v>0.2</v>
      </c>
      <c r="AL1040" s="1">
        <v>0</v>
      </c>
      <c r="AM1040" s="1">
        <v>0</v>
      </c>
      <c r="AN1040" s="1">
        <v>0.1</v>
      </c>
      <c r="AO1040" s="1">
        <v>0</v>
      </c>
      <c r="AP1040" s="1">
        <v>0</v>
      </c>
      <c r="AQ1040" s="1">
        <v>1</v>
      </c>
      <c r="AR1040" s="1">
        <v>0</v>
      </c>
      <c r="AS1040" s="1">
        <v>0</v>
      </c>
      <c r="AT1040" s="1">
        <v>0</v>
      </c>
      <c r="AU1040" s="1">
        <v>0</v>
      </c>
      <c r="AV1040" s="1">
        <v>0</v>
      </c>
      <c r="AW1040" s="1">
        <v>0</v>
      </c>
      <c r="AX1040" s="1">
        <v>0</v>
      </c>
      <c r="AY1040" s="1">
        <v>0</v>
      </c>
      <c r="AZ1040" s="1">
        <v>180000000</v>
      </c>
      <c r="BA1040" s="1">
        <v>0</v>
      </c>
      <c r="BB1040" s="1">
        <v>0</v>
      </c>
      <c r="BC1040" s="1">
        <v>180000000</v>
      </c>
      <c r="BD1040" s="1">
        <v>0</v>
      </c>
      <c r="BE1040" s="1">
        <v>0</v>
      </c>
      <c r="BF1040" s="1">
        <v>150000000</v>
      </c>
      <c r="BG1040" s="1">
        <v>0</v>
      </c>
      <c r="BH1040" s="1">
        <v>0</v>
      </c>
      <c r="BI1040" s="1">
        <v>510000000</v>
      </c>
      <c r="BJ1040" s="1">
        <v>0</v>
      </c>
      <c r="BK1040" s="1">
        <v>0</v>
      </c>
      <c r="BL1040" t="s">
        <v>2041</v>
      </c>
      <c r="BM1040" s="3">
        <f t="shared" si="198"/>
        <v>0</v>
      </c>
      <c r="BN1040" s="3">
        <f t="shared" si="199"/>
        <v>0</v>
      </c>
      <c r="BO1040" s="3">
        <f t="shared" si="200"/>
        <v>0</v>
      </c>
      <c r="BP1040" s="3">
        <f t="shared" si="201"/>
        <v>0</v>
      </c>
      <c r="BQ1040" s="3">
        <f t="shared" si="202"/>
        <v>180</v>
      </c>
      <c r="BR1040" s="3">
        <f t="shared" si="203"/>
        <v>0</v>
      </c>
      <c r="BS1040" s="3">
        <f t="shared" si="204"/>
        <v>180</v>
      </c>
      <c r="BT1040" s="3">
        <f t="shared" si="205"/>
        <v>0</v>
      </c>
      <c r="BU1040" s="3">
        <f t="shared" si="206"/>
        <v>150</v>
      </c>
      <c r="BV1040" s="3">
        <f t="shared" si="207"/>
        <v>0</v>
      </c>
      <c r="BW1040" s="3">
        <f t="shared" si="208"/>
        <v>510</v>
      </c>
      <c r="BX1040" s="3">
        <f t="shared" si="209"/>
        <v>0</v>
      </c>
    </row>
    <row r="1041" spans="1:76" x14ac:dyDescent="0.25">
      <c r="A1041">
        <v>16</v>
      </c>
      <c r="B1041" t="s">
        <v>60</v>
      </c>
      <c r="C1041" t="s">
        <v>61</v>
      </c>
      <c r="D1041">
        <v>2021</v>
      </c>
      <c r="E1041" t="s">
        <v>62</v>
      </c>
      <c r="F1041" t="s">
        <v>63</v>
      </c>
      <c r="G1041">
        <v>2</v>
      </c>
      <c r="H1041" t="s">
        <v>64</v>
      </c>
      <c r="I1041" t="s">
        <v>3565</v>
      </c>
      <c r="J1041" t="s">
        <v>1910</v>
      </c>
      <c r="K1041" t="s">
        <v>1911</v>
      </c>
      <c r="L1041" t="s">
        <v>3607</v>
      </c>
      <c r="M1041" t="s">
        <v>1844</v>
      </c>
      <c r="N1041" t="s">
        <v>3610</v>
      </c>
      <c r="O1041" t="s">
        <v>68</v>
      </c>
      <c r="P1041" t="s">
        <v>3618</v>
      </c>
      <c r="Q1041" t="s">
        <v>145</v>
      </c>
      <c r="R1041" t="s">
        <v>3871</v>
      </c>
      <c r="S1041" t="s">
        <v>2042</v>
      </c>
      <c r="T1041">
        <v>18</v>
      </c>
      <c r="U1041">
        <v>1</v>
      </c>
      <c r="V1041" t="s">
        <v>2043</v>
      </c>
      <c r="W1041">
        <v>2</v>
      </c>
      <c r="X1041" t="s">
        <v>75</v>
      </c>
      <c r="Y1041">
        <v>1</v>
      </c>
      <c r="Z1041" t="s">
        <v>73</v>
      </c>
      <c r="AA1041">
        <v>1</v>
      </c>
      <c r="AB1041" s="1">
        <v>100</v>
      </c>
      <c r="AC1041" s="1">
        <v>100</v>
      </c>
      <c r="AD1041" s="1">
        <v>100</v>
      </c>
      <c r="AE1041" s="1">
        <v>100</v>
      </c>
      <c r="AF1041" s="1">
        <v>10</v>
      </c>
      <c r="AG1041" s="1">
        <v>10</v>
      </c>
      <c r="AH1041" s="1">
        <v>100</v>
      </c>
      <c r="AI1041" s="1">
        <v>0</v>
      </c>
      <c r="AJ1041" s="1">
        <v>0</v>
      </c>
      <c r="AK1041" s="1">
        <v>100</v>
      </c>
      <c r="AL1041" s="1">
        <v>0</v>
      </c>
      <c r="AM1041" s="1">
        <v>0</v>
      </c>
      <c r="AN1041" s="1">
        <v>100</v>
      </c>
      <c r="AO1041" s="1">
        <v>0</v>
      </c>
      <c r="AP1041" s="1">
        <v>0</v>
      </c>
      <c r="AQ1041" s="1" t="s">
        <v>76</v>
      </c>
      <c r="AR1041" s="1" t="s">
        <v>76</v>
      </c>
      <c r="AS1041" s="1" t="s">
        <v>76</v>
      </c>
      <c r="AT1041" s="1">
        <v>1847051889</v>
      </c>
      <c r="AU1041" s="1">
        <v>1831636045</v>
      </c>
      <c r="AV1041" s="1">
        <v>99.17</v>
      </c>
      <c r="AW1041" s="1">
        <v>7018593000</v>
      </c>
      <c r="AX1041" s="1">
        <v>425109817</v>
      </c>
      <c r="AY1041" s="1">
        <v>6.06</v>
      </c>
      <c r="AZ1041" s="1">
        <v>7047640000</v>
      </c>
      <c r="BA1041" s="1">
        <v>0</v>
      </c>
      <c r="BB1041" s="1">
        <v>0</v>
      </c>
      <c r="BC1041" s="1">
        <v>7655783000</v>
      </c>
      <c r="BD1041" s="1">
        <v>0</v>
      </c>
      <c r="BE1041" s="1">
        <v>0</v>
      </c>
      <c r="BF1041" s="1">
        <v>4019286000</v>
      </c>
      <c r="BG1041" s="1">
        <v>0</v>
      </c>
      <c r="BH1041" s="1">
        <v>0</v>
      </c>
      <c r="BI1041" s="1">
        <v>27588353889</v>
      </c>
      <c r="BJ1041" s="1">
        <v>2256745862</v>
      </c>
      <c r="BK1041" s="1">
        <v>8.18</v>
      </c>
      <c r="BL1041" t="s">
        <v>2044</v>
      </c>
      <c r="BM1041" s="3">
        <f t="shared" si="198"/>
        <v>1847.0518890000001</v>
      </c>
      <c r="BN1041" s="3">
        <f t="shared" si="199"/>
        <v>1831.636045</v>
      </c>
      <c r="BO1041" s="3">
        <f t="shared" si="200"/>
        <v>7018.5929999999998</v>
      </c>
      <c r="BP1041" s="3">
        <f t="shared" si="201"/>
        <v>425.10981700000002</v>
      </c>
      <c r="BQ1041" s="3">
        <f t="shared" si="202"/>
        <v>7047.64</v>
      </c>
      <c r="BR1041" s="3">
        <f t="shared" si="203"/>
        <v>0</v>
      </c>
      <c r="BS1041" s="3">
        <f t="shared" si="204"/>
        <v>7655.7830000000004</v>
      </c>
      <c r="BT1041" s="3">
        <f t="shared" si="205"/>
        <v>0</v>
      </c>
      <c r="BU1041" s="3">
        <f t="shared" si="206"/>
        <v>4019.2860000000001</v>
      </c>
      <c r="BV1041" s="3">
        <f t="shared" si="207"/>
        <v>0</v>
      </c>
      <c r="BW1041" s="3">
        <f t="shared" si="208"/>
        <v>27588.353888999998</v>
      </c>
      <c r="BX1041" s="3">
        <f t="shared" si="209"/>
        <v>2256.7458619999998</v>
      </c>
    </row>
    <row r="1042" spans="1:76" x14ac:dyDescent="0.25">
      <c r="A1042">
        <v>16</v>
      </c>
      <c r="B1042" t="s">
        <v>60</v>
      </c>
      <c r="C1042" t="s">
        <v>61</v>
      </c>
      <c r="D1042">
        <v>2021</v>
      </c>
      <c r="E1042" t="s">
        <v>62</v>
      </c>
      <c r="F1042" t="s">
        <v>63</v>
      </c>
      <c r="G1042">
        <v>2</v>
      </c>
      <c r="H1042" t="s">
        <v>64</v>
      </c>
      <c r="I1042" t="s">
        <v>3565</v>
      </c>
      <c r="J1042" t="s">
        <v>1910</v>
      </c>
      <c r="K1042" t="s">
        <v>1911</v>
      </c>
      <c r="L1042" t="s">
        <v>3607</v>
      </c>
      <c r="M1042" t="s">
        <v>1844</v>
      </c>
      <c r="N1042" t="s">
        <v>3610</v>
      </c>
      <c r="O1042" t="s">
        <v>68</v>
      </c>
      <c r="P1042" t="s">
        <v>3618</v>
      </c>
      <c r="Q1042" t="s">
        <v>145</v>
      </c>
      <c r="R1042" t="s">
        <v>3871</v>
      </c>
      <c r="S1042" t="s">
        <v>2042</v>
      </c>
      <c r="T1042">
        <v>18</v>
      </c>
      <c r="U1042">
        <v>2</v>
      </c>
      <c r="V1042" t="s">
        <v>2045</v>
      </c>
      <c r="W1042">
        <v>2</v>
      </c>
      <c r="X1042" t="s">
        <v>75</v>
      </c>
      <c r="Y1042">
        <v>1</v>
      </c>
      <c r="Z1042" t="s">
        <v>73</v>
      </c>
      <c r="AA1042">
        <v>1</v>
      </c>
      <c r="AB1042" s="1">
        <v>100</v>
      </c>
      <c r="AC1042" s="1">
        <v>100</v>
      </c>
      <c r="AD1042" s="1">
        <v>100</v>
      </c>
      <c r="AE1042" s="1">
        <v>100</v>
      </c>
      <c r="AF1042" s="1">
        <v>10</v>
      </c>
      <c r="AG1042" s="1">
        <v>10</v>
      </c>
      <c r="AH1042" s="1">
        <v>100</v>
      </c>
      <c r="AI1042" s="1">
        <v>0</v>
      </c>
      <c r="AJ1042" s="1">
        <v>0</v>
      </c>
      <c r="AK1042" s="1">
        <v>100</v>
      </c>
      <c r="AL1042" s="1">
        <v>0</v>
      </c>
      <c r="AM1042" s="1">
        <v>0</v>
      </c>
      <c r="AN1042" s="1">
        <v>100</v>
      </c>
      <c r="AO1042" s="1">
        <v>0</v>
      </c>
      <c r="AP1042" s="1">
        <v>0</v>
      </c>
      <c r="AQ1042" s="1" t="s">
        <v>76</v>
      </c>
      <c r="AR1042" s="1" t="s">
        <v>76</v>
      </c>
      <c r="AS1042" s="1" t="s">
        <v>76</v>
      </c>
      <c r="AT1042" s="1">
        <v>541824190</v>
      </c>
      <c r="AU1042" s="1">
        <v>538708427</v>
      </c>
      <c r="AV1042" s="1">
        <v>99.43</v>
      </c>
      <c r="AW1042" s="1">
        <v>223181000</v>
      </c>
      <c r="AX1042" s="1">
        <v>109024346</v>
      </c>
      <c r="AY1042" s="1">
        <v>48.85</v>
      </c>
      <c r="AZ1042" s="1">
        <v>1702059000</v>
      </c>
      <c r="BA1042" s="1">
        <v>0</v>
      </c>
      <c r="BB1042" s="1">
        <v>0</v>
      </c>
      <c r="BC1042" s="1">
        <v>1931549000</v>
      </c>
      <c r="BD1042" s="1">
        <v>0</v>
      </c>
      <c r="BE1042" s="1">
        <v>0</v>
      </c>
      <c r="BF1042" s="1">
        <v>1014063000</v>
      </c>
      <c r="BG1042" s="1">
        <v>0</v>
      </c>
      <c r="BH1042" s="1">
        <v>0</v>
      </c>
      <c r="BI1042" s="1">
        <v>5412676190</v>
      </c>
      <c r="BJ1042" s="1">
        <v>647732773</v>
      </c>
      <c r="BK1042" s="1">
        <v>11.97</v>
      </c>
      <c r="BL1042" t="s">
        <v>2046</v>
      </c>
      <c r="BM1042" s="3">
        <f t="shared" si="198"/>
        <v>541.82419000000004</v>
      </c>
      <c r="BN1042" s="3">
        <f t="shared" si="199"/>
        <v>538.70842700000003</v>
      </c>
      <c r="BO1042" s="3">
        <f t="shared" si="200"/>
        <v>223.18100000000001</v>
      </c>
      <c r="BP1042" s="3">
        <f t="shared" si="201"/>
        <v>109.02434599999999</v>
      </c>
      <c r="BQ1042" s="3">
        <f t="shared" si="202"/>
        <v>1702.059</v>
      </c>
      <c r="BR1042" s="3">
        <f t="shared" si="203"/>
        <v>0</v>
      </c>
      <c r="BS1042" s="3">
        <f t="shared" si="204"/>
        <v>1931.549</v>
      </c>
      <c r="BT1042" s="3">
        <f t="shared" si="205"/>
        <v>0</v>
      </c>
      <c r="BU1042" s="3">
        <f t="shared" si="206"/>
        <v>1014.063</v>
      </c>
      <c r="BV1042" s="3">
        <f t="shared" si="207"/>
        <v>0</v>
      </c>
      <c r="BW1042" s="3">
        <f t="shared" si="208"/>
        <v>5412.6761900000001</v>
      </c>
      <c r="BX1042" s="3">
        <f t="shared" si="209"/>
        <v>647.73277300000007</v>
      </c>
    </row>
    <row r="1043" spans="1:76" x14ac:dyDescent="0.25">
      <c r="A1043">
        <v>16</v>
      </c>
      <c r="B1043" t="s">
        <v>60</v>
      </c>
      <c r="C1043" t="s">
        <v>61</v>
      </c>
      <c r="D1043">
        <v>2021</v>
      </c>
      <c r="E1043" t="s">
        <v>62</v>
      </c>
      <c r="F1043" t="s">
        <v>63</v>
      </c>
      <c r="G1043">
        <v>2</v>
      </c>
      <c r="H1043" t="s">
        <v>64</v>
      </c>
      <c r="I1043" t="s">
        <v>3565</v>
      </c>
      <c r="J1043" t="s">
        <v>1910</v>
      </c>
      <c r="K1043" t="s">
        <v>1911</v>
      </c>
      <c r="L1043" t="s">
        <v>3607</v>
      </c>
      <c r="M1043" t="s">
        <v>1844</v>
      </c>
      <c r="N1043" t="s">
        <v>3610</v>
      </c>
      <c r="O1043" t="s">
        <v>68</v>
      </c>
      <c r="P1043" t="s">
        <v>3618</v>
      </c>
      <c r="Q1043" t="s">
        <v>145</v>
      </c>
      <c r="R1043" t="s">
        <v>3871</v>
      </c>
      <c r="S1043" t="s">
        <v>2042</v>
      </c>
      <c r="T1043">
        <v>18</v>
      </c>
      <c r="U1043">
        <v>3</v>
      </c>
      <c r="V1043" t="s">
        <v>2047</v>
      </c>
      <c r="W1043">
        <v>1</v>
      </c>
      <c r="X1043" t="s">
        <v>72</v>
      </c>
      <c r="Y1043">
        <v>1</v>
      </c>
      <c r="Z1043" t="s">
        <v>73</v>
      </c>
      <c r="AA1043">
        <v>1</v>
      </c>
      <c r="AB1043" s="1">
        <v>2</v>
      </c>
      <c r="AC1043" s="1">
        <v>2</v>
      </c>
      <c r="AD1043" s="1">
        <v>100</v>
      </c>
      <c r="AE1043" s="1">
        <v>0</v>
      </c>
      <c r="AF1043" s="1">
        <v>0</v>
      </c>
      <c r="AG1043" s="1">
        <v>0</v>
      </c>
      <c r="AH1043" s="1">
        <v>0</v>
      </c>
      <c r="AI1043" s="1">
        <v>0</v>
      </c>
      <c r="AJ1043" s="1">
        <v>0</v>
      </c>
      <c r="AK1043" s="1">
        <v>0</v>
      </c>
      <c r="AL1043" s="1">
        <v>0</v>
      </c>
      <c r="AM1043" s="1">
        <v>0</v>
      </c>
      <c r="AN1043" s="1">
        <v>0</v>
      </c>
      <c r="AO1043" s="1">
        <v>0</v>
      </c>
      <c r="AP1043" s="1">
        <v>0</v>
      </c>
      <c r="AQ1043" s="1">
        <v>2</v>
      </c>
      <c r="AR1043" s="1">
        <v>2</v>
      </c>
      <c r="AS1043" s="1">
        <v>100</v>
      </c>
      <c r="AT1043" s="1">
        <v>27045534</v>
      </c>
      <c r="AU1043" s="1">
        <v>25179767</v>
      </c>
      <c r="AV1043" s="1">
        <v>93.09</v>
      </c>
      <c r="AW1043" s="1">
        <v>0</v>
      </c>
      <c r="AX1043" s="1">
        <v>0</v>
      </c>
      <c r="AY1043" s="1">
        <v>0</v>
      </c>
      <c r="AZ1043" s="1">
        <v>0</v>
      </c>
      <c r="BA1043" s="1">
        <v>0</v>
      </c>
      <c r="BB1043" s="1">
        <v>0</v>
      </c>
      <c r="BC1043" s="1">
        <v>0</v>
      </c>
      <c r="BD1043" s="1">
        <v>0</v>
      </c>
      <c r="BE1043" s="1">
        <v>0</v>
      </c>
      <c r="BF1043" s="1">
        <v>0</v>
      </c>
      <c r="BG1043" s="1">
        <v>0</v>
      </c>
      <c r="BH1043" s="1">
        <v>0</v>
      </c>
      <c r="BI1043" s="1">
        <v>27045534</v>
      </c>
      <c r="BJ1043" s="1">
        <v>25179767</v>
      </c>
      <c r="BK1043" s="1">
        <v>93.1</v>
      </c>
      <c r="BM1043" s="3">
        <f t="shared" si="198"/>
        <v>27.045534</v>
      </c>
      <c r="BN1043" s="3">
        <f t="shared" si="199"/>
        <v>25.179766999999998</v>
      </c>
      <c r="BO1043" s="3">
        <f t="shared" si="200"/>
        <v>0</v>
      </c>
      <c r="BP1043" s="3">
        <f t="shared" si="201"/>
        <v>0</v>
      </c>
      <c r="BQ1043" s="3">
        <f t="shared" si="202"/>
        <v>0</v>
      </c>
      <c r="BR1043" s="3">
        <f t="shared" si="203"/>
        <v>0</v>
      </c>
      <c r="BS1043" s="3">
        <f t="shared" si="204"/>
        <v>0</v>
      </c>
      <c r="BT1043" s="3">
        <f t="shared" si="205"/>
        <v>0</v>
      </c>
      <c r="BU1043" s="3">
        <f t="shared" si="206"/>
        <v>0</v>
      </c>
      <c r="BV1043" s="3">
        <f t="shared" si="207"/>
        <v>0</v>
      </c>
      <c r="BW1043" s="3">
        <f t="shared" si="208"/>
        <v>27.045534</v>
      </c>
      <c r="BX1043" s="3">
        <f t="shared" si="209"/>
        <v>25.179766999999998</v>
      </c>
    </row>
    <row r="1044" spans="1:76" x14ac:dyDescent="0.25">
      <c r="A1044">
        <v>16</v>
      </c>
      <c r="B1044" t="s">
        <v>60</v>
      </c>
      <c r="C1044" t="s">
        <v>61</v>
      </c>
      <c r="D1044">
        <v>2021</v>
      </c>
      <c r="E1044" t="s">
        <v>62</v>
      </c>
      <c r="F1044" t="s">
        <v>63</v>
      </c>
      <c r="G1044">
        <v>2</v>
      </c>
      <c r="H1044" t="s">
        <v>64</v>
      </c>
      <c r="I1044" t="s">
        <v>3565</v>
      </c>
      <c r="J1044" t="s">
        <v>1910</v>
      </c>
      <c r="K1044" t="s">
        <v>1911</v>
      </c>
      <c r="L1044" t="s">
        <v>3607</v>
      </c>
      <c r="M1044" t="s">
        <v>1844</v>
      </c>
      <c r="N1044" t="s">
        <v>3610</v>
      </c>
      <c r="O1044" t="s">
        <v>68</v>
      </c>
      <c r="P1044" t="s">
        <v>3618</v>
      </c>
      <c r="Q1044" t="s">
        <v>145</v>
      </c>
      <c r="R1044" t="s">
        <v>3871</v>
      </c>
      <c r="S1044" t="s">
        <v>2042</v>
      </c>
      <c r="T1044">
        <v>18</v>
      </c>
      <c r="U1044">
        <v>4</v>
      </c>
      <c r="V1044" t="s">
        <v>2048</v>
      </c>
      <c r="W1044">
        <v>1</v>
      </c>
      <c r="X1044" t="s">
        <v>72</v>
      </c>
      <c r="Y1044">
        <v>1</v>
      </c>
      <c r="Z1044" t="s">
        <v>73</v>
      </c>
      <c r="AA1044">
        <v>1</v>
      </c>
      <c r="AB1044" s="1">
        <v>150</v>
      </c>
      <c r="AC1044" s="1">
        <v>150</v>
      </c>
      <c r="AD1044" s="1">
        <v>100</v>
      </c>
      <c r="AE1044" s="1">
        <v>0</v>
      </c>
      <c r="AF1044" s="1">
        <v>0</v>
      </c>
      <c r="AG1044" s="1">
        <v>0</v>
      </c>
      <c r="AH1044" s="1">
        <v>0</v>
      </c>
      <c r="AI1044" s="1">
        <v>0</v>
      </c>
      <c r="AJ1044" s="1">
        <v>0</v>
      </c>
      <c r="AK1044" s="1">
        <v>0</v>
      </c>
      <c r="AL1044" s="1">
        <v>0</v>
      </c>
      <c r="AM1044" s="1">
        <v>0</v>
      </c>
      <c r="AN1044" s="1">
        <v>0</v>
      </c>
      <c r="AO1044" s="1">
        <v>0</v>
      </c>
      <c r="AP1044" s="1">
        <v>0</v>
      </c>
      <c r="AQ1044" s="1">
        <v>150</v>
      </c>
      <c r="AR1044" s="1">
        <v>150</v>
      </c>
      <c r="AS1044" s="1">
        <v>100</v>
      </c>
      <c r="AT1044" s="1">
        <v>28295523</v>
      </c>
      <c r="AU1044" s="1">
        <v>25179761</v>
      </c>
      <c r="AV1044" s="1">
        <v>88.98</v>
      </c>
      <c r="AW1044" s="1">
        <v>0</v>
      </c>
      <c r="AX1044" s="1">
        <v>0</v>
      </c>
      <c r="AY1044" s="1">
        <v>0</v>
      </c>
      <c r="AZ1044" s="1">
        <v>0</v>
      </c>
      <c r="BA1044" s="1">
        <v>0</v>
      </c>
      <c r="BB1044" s="1">
        <v>0</v>
      </c>
      <c r="BC1044" s="1">
        <v>0</v>
      </c>
      <c r="BD1044" s="1">
        <v>0</v>
      </c>
      <c r="BE1044" s="1">
        <v>0</v>
      </c>
      <c r="BF1044" s="1">
        <v>0</v>
      </c>
      <c r="BG1044" s="1">
        <v>0</v>
      </c>
      <c r="BH1044" s="1">
        <v>0</v>
      </c>
      <c r="BI1044" s="1">
        <v>28295523</v>
      </c>
      <c r="BJ1044" s="1">
        <v>25179761</v>
      </c>
      <c r="BK1044" s="1">
        <v>88.99</v>
      </c>
      <c r="BM1044" s="3">
        <f t="shared" si="198"/>
        <v>28.295522999999999</v>
      </c>
      <c r="BN1044" s="3">
        <f t="shared" si="199"/>
        <v>25.179760999999999</v>
      </c>
      <c r="BO1044" s="3">
        <f t="shared" si="200"/>
        <v>0</v>
      </c>
      <c r="BP1044" s="3">
        <f t="shared" si="201"/>
        <v>0</v>
      </c>
      <c r="BQ1044" s="3">
        <f t="shared" si="202"/>
        <v>0</v>
      </c>
      <c r="BR1044" s="3">
        <f t="shared" si="203"/>
        <v>0</v>
      </c>
      <c r="BS1044" s="3">
        <f t="shared" si="204"/>
        <v>0</v>
      </c>
      <c r="BT1044" s="3">
        <f t="shared" si="205"/>
        <v>0</v>
      </c>
      <c r="BU1044" s="3">
        <f t="shared" si="206"/>
        <v>0</v>
      </c>
      <c r="BV1044" s="3">
        <f t="shared" si="207"/>
        <v>0</v>
      </c>
      <c r="BW1044" s="3">
        <f t="shared" si="208"/>
        <v>28.295522999999999</v>
      </c>
      <c r="BX1044" s="3">
        <f t="shared" si="209"/>
        <v>25.179760999999999</v>
      </c>
    </row>
    <row r="1045" spans="1:76" x14ac:dyDescent="0.25">
      <c r="A1045">
        <v>16</v>
      </c>
      <c r="B1045" t="s">
        <v>60</v>
      </c>
      <c r="C1045" t="s">
        <v>61</v>
      </c>
      <c r="D1045">
        <v>2021</v>
      </c>
      <c r="E1045" t="s">
        <v>62</v>
      </c>
      <c r="F1045" t="s">
        <v>63</v>
      </c>
      <c r="G1045">
        <v>2</v>
      </c>
      <c r="H1045" t="s">
        <v>64</v>
      </c>
      <c r="I1045" t="s">
        <v>3565</v>
      </c>
      <c r="J1045" t="s">
        <v>1910</v>
      </c>
      <c r="K1045" t="s">
        <v>1911</v>
      </c>
      <c r="L1045" t="s">
        <v>3607</v>
      </c>
      <c r="M1045" t="s">
        <v>1844</v>
      </c>
      <c r="N1045" t="s">
        <v>3610</v>
      </c>
      <c r="O1045" t="s">
        <v>68</v>
      </c>
      <c r="P1045" t="s">
        <v>3618</v>
      </c>
      <c r="Q1045" t="s">
        <v>145</v>
      </c>
      <c r="R1045" t="s">
        <v>3871</v>
      </c>
      <c r="S1045" t="s">
        <v>2042</v>
      </c>
      <c r="T1045">
        <v>18</v>
      </c>
      <c r="U1045">
        <v>5</v>
      </c>
      <c r="V1045" t="s">
        <v>2049</v>
      </c>
      <c r="W1045">
        <v>2</v>
      </c>
      <c r="X1045" t="s">
        <v>75</v>
      </c>
      <c r="Y1045">
        <v>1</v>
      </c>
      <c r="Z1045" t="s">
        <v>73</v>
      </c>
      <c r="AA1045">
        <v>1</v>
      </c>
      <c r="AB1045" s="1">
        <v>100</v>
      </c>
      <c r="AC1045" s="1">
        <v>100</v>
      </c>
      <c r="AD1045" s="1">
        <v>100</v>
      </c>
      <c r="AE1045" s="1">
        <v>100</v>
      </c>
      <c r="AF1045" s="1">
        <v>10</v>
      </c>
      <c r="AG1045" s="1">
        <v>10</v>
      </c>
      <c r="AH1045" s="1">
        <v>100</v>
      </c>
      <c r="AI1045" s="1">
        <v>0</v>
      </c>
      <c r="AJ1045" s="1">
        <v>0</v>
      </c>
      <c r="AK1045" s="1">
        <v>100</v>
      </c>
      <c r="AL1045" s="1">
        <v>0</v>
      </c>
      <c r="AM1045" s="1">
        <v>0</v>
      </c>
      <c r="AN1045" s="1">
        <v>100</v>
      </c>
      <c r="AO1045" s="1">
        <v>0</v>
      </c>
      <c r="AP1045" s="1">
        <v>0</v>
      </c>
      <c r="AQ1045" s="1" t="s">
        <v>76</v>
      </c>
      <c r="AR1045" s="1" t="s">
        <v>76</v>
      </c>
      <c r="AS1045" s="1" t="s">
        <v>76</v>
      </c>
      <c r="AT1045" s="1">
        <v>90851049</v>
      </c>
      <c r="AU1045" s="1">
        <v>74897056</v>
      </c>
      <c r="AV1045" s="1">
        <v>82.44</v>
      </c>
      <c r="AW1045" s="1">
        <v>521011000</v>
      </c>
      <c r="AX1045" s="1">
        <v>516375431</v>
      </c>
      <c r="AY1045" s="1">
        <v>99.11</v>
      </c>
      <c r="AZ1045" s="1">
        <v>747119000</v>
      </c>
      <c r="BA1045" s="1">
        <v>0</v>
      </c>
      <c r="BB1045" s="1">
        <v>0</v>
      </c>
      <c r="BC1045" s="1">
        <v>790760000</v>
      </c>
      <c r="BD1045" s="1">
        <v>0</v>
      </c>
      <c r="BE1045" s="1">
        <v>0</v>
      </c>
      <c r="BF1045" s="1">
        <v>401517000</v>
      </c>
      <c r="BG1045" s="1">
        <v>0</v>
      </c>
      <c r="BH1045" s="1">
        <v>0</v>
      </c>
      <c r="BI1045" s="1">
        <v>2551258049</v>
      </c>
      <c r="BJ1045" s="1">
        <v>591272487</v>
      </c>
      <c r="BK1045" s="1">
        <v>23.18</v>
      </c>
      <c r="BL1045" t="s">
        <v>2050</v>
      </c>
      <c r="BM1045" s="3">
        <f t="shared" si="198"/>
        <v>90.851049000000003</v>
      </c>
      <c r="BN1045" s="3">
        <f t="shared" si="199"/>
        <v>74.897056000000006</v>
      </c>
      <c r="BO1045" s="3">
        <f t="shared" si="200"/>
        <v>521.01099999999997</v>
      </c>
      <c r="BP1045" s="3">
        <f t="shared" si="201"/>
        <v>516.37543100000005</v>
      </c>
      <c r="BQ1045" s="3">
        <f t="shared" si="202"/>
        <v>747.11900000000003</v>
      </c>
      <c r="BR1045" s="3">
        <f t="shared" si="203"/>
        <v>0</v>
      </c>
      <c r="BS1045" s="3">
        <f t="shared" si="204"/>
        <v>790.76</v>
      </c>
      <c r="BT1045" s="3">
        <f t="shared" si="205"/>
        <v>0</v>
      </c>
      <c r="BU1045" s="3">
        <f t="shared" si="206"/>
        <v>401.517</v>
      </c>
      <c r="BV1045" s="3">
        <f t="shared" si="207"/>
        <v>0</v>
      </c>
      <c r="BW1045" s="3">
        <f t="shared" si="208"/>
        <v>2551.258049</v>
      </c>
      <c r="BX1045" s="3">
        <f t="shared" si="209"/>
        <v>591.27248700000007</v>
      </c>
    </row>
    <row r="1046" spans="1:76" x14ac:dyDescent="0.25">
      <c r="A1046">
        <v>16</v>
      </c>
      <c r="B1046" t="s">
        <v>60</v>
      </c>
      <c r="C1046" t="s">
        <v>61</v>
      </c>
      <c r="D1046">
        <v>2021</v>
      </c>
      <c r="E1046" t="s">
        <v>62</v>
      </c>
      <c r="F1046" t="s">
        <v>63</v>
      </c>
      <c r="G1046">
        <v>2</v>
      </c>
      <c r="H1046" t="s">
        <v>64</v>
      </c>
      <c r="I1046" t="s">
        <v>3565</v>
      </c>
      <c r="J1046" t="s">
        <v>1910</v>
      </c>
      <c r="K1046" t="s">
        <v>1911</v>
      </c>
      <c r="L1046" t="s">
        <v>3607</v>
      </c>
      <c r="M1046" t="s">
        <v>1844</v>
      </c>
      <c r="N1046" t="s">
        <v>3610</v>
      </c>
      <c r="O1046" t="s">
        <v>68</v>
      </c>
      <c r="P1046" t="s">
        <v>3618</v>
      </c>
      <c r="Q1046" t="s">
        <v>145</v>
      </c>
      <c r="R1046" t="s">
        <v>3871</v>
      </c>
      <c r="S1046" t="s">
        <v>2042</v>
      </c>
      <c r="T1046">
        <v>18</v>
      </c>
      <c r="U1046">
        <v>6</v>
      </c>
      <c r="V1046" t="s">
        <v>2051</v>
      </c>
      <c r="W1046">
        <v>2</v>
      </c>
      <c r="X1046" t="s">
        <v>75</v>
      </c>
      <c r="Y1046">
        <v>1</v>
      </c>
      <c r="Z1046" t="s">
        <v>73</v>
      </c>
      <c r="AA1046">
        <v>1</v>
      </c>
      <c r="AB1046" s="1">
        <v>100</v>
      </c>
      <c r="AC1046" s="1">
        <v>100</v>
      </c>
      <c r="AD1046" s="1">
        <v>100</v>
      </c>
      <c r="AE1046" s="1">
        <v>100</v>
      </c>
      <c r="AF1046" s="1">
        <v>10</v>
      </c>
      <c r="AG1046" s="1">
        <v>10</v>
      </c>
      <c r="AH1046" s="1">
        <v>100</v>
      </c>
      <c r="AI1046" s="1">
        <v>0</v>
      </c>
      <c r="AJ1046" s="1">
        <v>0</v>
      </c>
      <c r="AK1046" s="1">
        <v>100</v>
      </c>
      <c r="AL1046" s="1">
        <v>0</v>
      </c>
      <c r="AM1046" s="1">
        <v>0</v>
      </c>
      <c r="AN1046" s="1">
        <v>100</v>
      </c>
      <c r="AO1046" s="1">
        <v>0</v>
      </c>
      <c r="AP1046" s="1">
        <v>0</v>
      </c>
      <c r="AQ1046" s="1" t="s">
        <v>76</v>
      </c>
      <c r="AR1046" s="1" t="s">
        <v>76</v>
      </c>
      <c r="AS1046" s="1" t="s">
        <v>76</v>
      </c>
      <c r="AT1046" s="1">
        <v>24845523</v>
      </c>
      <c r="AU1046" s="1">
        <v>21729761</v>
      </c>
      <c r="AV1046" s="1">
        <v>87.44</v>
      </c>
      <c r="AW1046" s="1">
        <v>1025395000</v>
      </c>
      <c r="AX1046" s="1">
        <v>832744792</v>
      </c>
      <c r="AY1046" s="1">
        <v>81.209999999999994</v>
      </c>
      <c r="AZ1046" s="1">
        <v>350369000</v>
      </c>
      <c r="BA1046" s="1">
        <v>0</v>
      </c>
      <c r="BB1046" s="1">
        <v>0</v>
      </c>
      <c r="BC1046" s="1">
        <v>402925000</v>
      </c>
      <c r="BD1046" s="1">
        <v>0</v>
      </c>
      <c r="BE1046" s="1">
        <v>0</v>
      </c>
      <c r="BF1046" s="1">
        <v>211536000</v>
      </c>
      <c r="BG1046" s="1">
        <v>0</v>
      </c>
      <c r="BH1046" s="1">
        <v>0</v>
      </c>
      <c r="BI1046" s="1">
        <v>2015070523</v>
      </c>
      <c r="BJ1046" s="1">
        <v>854474553</v>
      </c>
      <c r="BK1046" s="1">
        <v>42.4</v>
      </c>
      <c r="BL1046" t="s">
        <v>2052</v>
      </c>
      <c r="BM1046" s="3">
        <f t="shared" si="198"/>
        <v>24.845523</v>
      </c>
      <c r="BN1046" s="3">
        <f t="shared" si="199"/>
        <v>21.729761</v>
      </c>
      <c r="BO1046" s="3">
        <f t="shared" si="200"/>
        <v>1025.395</v>
      </c>
      <c r="BP1046" s="3">
        <f t="shared" si="201"/>
        <v>832.74479199999996</v>
      </c>
      <c r="BQ1046" s="3">
        <f t="shared" si="202"/>
        <v>350.36900000000003</v>
      </c>
      <c r="BR1046" s="3">
        <f t="shared" si="203"/>
        <v>0</v>
      </c>
      <c r="BS1046" s="3">
        <f t="shared" si="204"/>
        <v>402.92500000000001</v>
      </c>
      <c r="BT1046" s="3">
        <f t="shared" si="205"/>
        <v>0</v>
      </c>
      <c r="BU1046" s="3">
        <f t="shared" si="206"/>
        <v>211.536</v>
      </c>
      <c r="BV1046" s="3">
        <f t="shared" si="207"/>
        <v>0</v>
      </c>
      <c r="BW1046" s="3">
        <f t="shared" si="208"/>
        <v>2015.0705230000001</v>
      </c>
      <c r="BX1046" s="3">
        <f t="shared" si="209"/>
        <v>854.47455300000001</v>
      </c>
    </row>
    <row r="1047" spans="1:76" x14ac:dyDescent="0.25">
      <c r="A1047">
        <v>16</v>
      </c>
      <c r="B1047" t="s">
        <v>60</v>
      </c>
      <c r="C1047" t="s">
        <v>61</v>
      </c>
      <c r="D1047">
        <v>2021</v>
      </c>
      <c r="E1047" t="s">
        <v>62</v>
      </c>
      <c r="F1047" t="s">
        <v>63</v>
      </c>
      <c r="G1047">
        <v>2</v>
      </c>
      <c r="H1047" t="s">
        <v>64</v>
      </c>
      <c r="I1047" t="s">
        <v>3565</v>
      </c>
      <c r="J1047" t="s">
        <v>1910</v>
      </c>
      <c r="K1047" t="s">
        <v>1911</v>
      </c>
      <c r="L1047" t="s">
        <v>3607</v>
      </c>
      <c r="M1047" t="s">
        <v>1844</v>
      </c>
      <c r="N1047" t="s">
        <v>3610</v>
      </c>
      <c r="O1047" t="s">
        <v>68</v>
      </c>
      <c r="P1047" t="s">
        <v>3618</v>
      </c>
      <c r="Q1047" t="s">
        <v>145</v>
      </c>
      <c r="R1047" t="s">
        <v>3871</v>
      </c>
      <c r="S1047" t="s">
        <v>2042</v>
      </c>
      <c r="T1047">
        <v>18</v>
      </c>
      <c r="U1047">
        <v>7</v>
      </c>
      <c r="V1047" t="s">
        <v>2053</v>
      </c>
      <c r="W1047">
        <v>2</v>
      </c>
      <c r="X1047" t="s">
        <v>75</v>
      </c>
      <c r="Y1047">
        <v>1</v>
      </c>
      <c r="Z1047" t="s">
        <v>73</v>
      </c>
      <c r="AA1047">
        <v>1</v>
      </c>
      <c r="AB1047" s="1">
        <v>100</v>
      </c>
      <c r="AC1047" s="1">
        <v>100</v>
      </c>
      <c r="AD1047" s="1">
        <v>100</v>
      </c>
      <c r="AE1047" s="1">
        <v>100</v>
      </c>
      <c r="AF1047" s="1">
        <v>25</v>
      </c>
      <c r="AG1047" s="1">
        <v>25</v>
      </c>
      <c r="AH1047" s="1">
        <v>100</v>
      </c>
      <c r="AI1047" s="1">
        <v>0</v>
      </c>
      <c r="AJ1047" s="1">
        <v>0</v>
      </c>
      <c r="AK1047" s="1">
        <v>100</v>
      </c>
      <c r="AL1047" s="1">
        <v>0</v>
      </c>
      <c r="AM1047" s="1">
        <v>0</v>
      </c>
      <c r="AN1047" s="1">
        <v>100</v>
      </c>
      <c r="AO1047" s="1">
        <v>0</v>
      </c>
      <c r="AP1047" s="1">
        <v>0</v>
      </c>
      <c r="AQ1047" s="1" t="s">
        <v>76</v>
      </c>
      <c r="AR1047" s="1" t="s">
        <v>76</v>
      </c>
      <c r="AS1047" s="1" t="s">
        <v>76</v>
      </c>
      <c r="AT1047" s="1">
        <v>317101221</v>
      </c>
      <c r="AU1047" s="1">
        <v>301745458</v>
      </c>
      <c r="AV1047" s="1">
        <v>95.16</v>
      </c>
      <c r="AW1047" s="1">
        <v>760900000</v>
      </c>
      <c r="AX1047" s="1">
        <v>669187919</v>
      </c>
      <c r="AY1047" s="1">
        <v>87.95</v>
      </c>
      <c r="AZ1047" s="1">
        <v>1346879000</v>
      </c>
      <c r="BA1047" s="1">
        <v>0</v>
      </c>
      <c r="BB1047" s="1">
        <v>0</v>
      </c>
      <c r="BC1047" s="1">
        <v>1419514000</v>
      </c>
      <c r="BD1047" s="1">
        <v>0</v>
      </c>
      <c r="BE1047" s="1">
        <v>0</v>
      </c>
      <c r="BF1047" s="1">
        <v>745245000</v>
      </c>
      <c r="BG1047" s="1">
        <v>0</v>
      </c>
      <c r="BH1047" s="1">
        <v>0</v>
      </c>
      <c r="BI1047" s="1">
        <v>4589639221</v>
      </c>
      <c r="BJ1047" s="1">
        <v>970933377</v>
      </c>
      <c r="BK1047" s="1">
        <v>21.15</v>
      </c>
      <c r="BL1047" t="s">
        <v>2054</v>
      </c>
      <c r="BM1047" s="3">
        <f t="shared" si="198"/>
        <v>317.10122100000001</v>
      </c>
      <c r="BN1047" s="3">
        <f t="shared" si="199"/>
        <v>301.74545799999999</v>
      </c>
      <c r="BO1047" s="3">
        <f t="shared" si="200"/>
        <v>760.9</v>
      </c>
      <c r="BP1047" s="3">
        <f t="shared" si="201"/>
        <v>669.18791899999997</v>
      </c>
      <c r="BQ1047" s="3">
        <f t="shared" si="202"/>
        <v>1346.8789999999999</v>
      </c>
      <c r="BR1047" s="3">
        <f t="shared" si="203"/>
        <v>0</v>
      </c>
      <c r="BS1047" s="3">
        <f t="shared" si="204"/>
        <v>1419.5139999999999</v>
      </c>
      <c r="BT1047" s="3">
        <f t="shared" si="205"/>
        <v>0</v>
      </c>
      <c r="BU1047" s="3">
        <f t="shared" si="206"/>
        <v>745.245</v>
      </c>
      <c r="BV1047" s="3">
        <f t="shared" si="207"/>
        <v>0</v>
      </c>
      <c r="BW1047" s="3">
        <f t="shared" si="208"/>
        <v>4589.6392209999995</v>
      </c>
      <c r="BX1047" s="3">
        <f t="shared" si="209"/>
        <v>970.93337699999995</v>
      </c>
    </row>
    <row r="1048" spans="1:76" x14ac:dyDescent="0.25">
      <c r="A1048">
        <v>16</v>
      </c>
      <c r="B1048" t="s">
        <v>60</v>
      </c>
      <c r="C1048" t="s">
        <v>61</v>
      </c>
      <c r="D1048">
        <v>2021</v>
      </c>
      <c r="E1048" t="s">
        <v>62</v>
      </c>
      <c r="F1048" t="s">
        <v>63</v>
      </c>
      <c r="G1048">
        <v>2</v>
      </c>
      <c r="H1048" t="s">
        <v>64</v>
      </c>
      <c r="I1048" t="s">
        <v>3565</v>
      </c>
      <c r="J1048" t="s">
        <v>1910</v>
      </c>
      <c r="K1048" t="s">
        <v>1911</v>
      </c>
      <c r="L1048" t="s">
        <v>3607</v>
      </c>
      <c r="M1048" t="s">
        <v>1844</v>
      </c>
      <c r="N1048" t="s">
        <v>3610</v>
      </c>
      <c r="O1048" t="s">
        <v>68</v>
      </c>
      <c r="P1048" t="s">
        <v>3618</v>
      </c>
      <c r="Q1048" t="s">
        <v>145</v>
      </c>
      <c r="R1048" t="s">
        <v>3871</v>
      </c>
      <c r="S1048" t="s">
        <v>2042</v>
      </c>
      <c r="T1048">
        <v>18</v>
      </c>
      <c r="U1048">
        <v>8</v>
      </c>
      <c r="V1048" t="s">
        <v>2055</v>
      </c>
      <c r="W1048">
        <v>2</v>
      </c>
      <c r="X1048" t="s">
        <v>75</v>
      </c>
      <c r="Y1048">
        <v>1</v>
      </c>
      <c r="Z1048" t="s">
        <v>73</v>
      </c>
      <c r="AA1048">
        <v>1</v>
      </c>
      <c r="AB1048" s="1">
        <v>0</v>
      </c>
      <c r="AC1048" s="1">
        <v>0</v>
      </c>
      <c r="AD1048" s="1">
        <v>0</v>
      </c>
      <c r="AE1048" s="1">
        <v>100</v>
      </c>
      <c r="AF1048" s="1">
        <v>25</v>
      </c>
      <c r="AG1048" s="1">
        <v>25</v>
      </c>
      <c r="AH1048" s="1">
        <v>100</v>
      </c>
      <c r="AI1048" s="1">
        <v>0</v>
      </c>
      <c r="AJ1048" s="1">
        <v>0</v>
      </c>
      <c r="AK1048" s="1">
        <v>100</v>
      </c>
      <c r="AL1048" s="1">
        <v>0</v>
      </c>
      <c r="AM1048" s="1">
        <v>0</v>
      </c>
      <c r="AN1048" s="1">
        <v>100</v>
      </c>
      <c r="AO1048" s="1">
        <v>0</v>
      </c>
      <c r="AP1048" s="1">
        <v>0</v>
      </c>
      <c r="AQ1048" s="1" t="s">
        <v>76</v>
      </c>
      <c r="AR1048" s="1" t="s">
        <v>76</v>
      </c>
      <c r="AS1048" s="1" t="s">
        <v>76</v>
      </c>
      <c r="AT1048" s="1">
        <v>0</v>
      </c>
      <c r="AU1048" s="1">
        <v>0</v>
      </c>
      <c r="AV1048" s="1">
        <v>0</v>
      </c>
      <c r="AW1048" s="1">
        <v>101474000</v>
      </c>
      <c r="AX1048" s="1">
        <v>91449000</v>
      </c>
      <c r="AY1048" s="1">
        <v>90.13</v>
      </c>
      <c r="AZ1048" s="1">
        <v>88175000</v>
      </c>
      <c r="BA1048" s="1">
        <v>0</v>
      </c>
      <c r="BB1048" s="1">
        <v>0</v>
      </c>
      <c r="BC1048" s="1">
        <v>101401000</v>
      </c>
      <c r="BD1048" s="1">
        <v>0</v>
      </c>
      <c r="BE1048" s="1">
        <v>0</v>
      </c>
      <c r="BF1048" s="1">
        <v>53236000</v>
      </c>
      <c r="BG1048" s="1">
        <v>0</v>
      </c>
      <c r="BH1048" s="1">
        <v>0</v>
      </c>
      <c r="BI1048" s="1">
        <v>344286000</v>
      </c>
      <c r="BJ1048" s="1">
        <v>91449000</v>
      </c>
      <c r="BK1048" s="1">
        <v>26.56</v>
      </c>
      <c r="BL1048" t="s">
        <v>2056</v>
      </c>
      <c r="BM1048" s="3">
        <f t="shared" si="198"/>
        <v>0</v>
      </c>
      <c r="BN1048" s="3">
        <f t="shared" si="199"/>
        <v>0</v>
      </c>
      <c r="BO1048" s="3">
        <f t="shared" si="200"/>
        <v>101.474</v>
      </c>
      <c r="BP1048" s="3">
        <f t="shared" si="201"/>
        <v>91.448999999999998</v>
      </c>
      <c r="BQ1048" s="3">
        <f t="shared" si="202"/>
        <v>88.174999999999997</v>
      </c>
      <c r="BR1048" s="3">
        <f t="shared" si="203"/>
        <v>0</v>
      </c>
      <c r="BS1048" s="3">
        <f t="shared" si="204"/>
        <v>101.401</v>
      </c>
      <c r="BT1048" s="3">
        <f t="shared" si="205"/>
        <v>0</v>
      </c>
      <c r="BU1048" s="3">
        <f t="shared" si="206"/>
        <v>53.235999999999997</v>
      </c>
      <c r="BV1048" s="3">
        <f t="shared" si="207"/>
        <v>0</v>
      </c>
      <c r="BW1048" s="3">
        <f t="shared" si="208"/>
        <v>344.286</v>
      </c>
      <c r="BX1048" s="3">
        <f t="shared" si="209"/>
        <v>91.448999999999998</v>
      </c>
    </row>
    <row r="1049" spans="1:76" x14ac:dyDescent="0.25">
      <c r="A1049">
        <v>16</v>
      </c>
      <c r="B1049" t="s">
        <v>60</v>
      </c>
      <c r="C1049" t="s">
        <v>61</v>
      </c>
      <c r="D1049">
        <v>2021</v>
      </c>
      <c r="E1049" t="s">
        <v>62</v>
      </c>
      <c r="F1049" t="s">
        <v>63</v>
      </c>
      <c r="G1049">
        <v>2</v>
      </c>
      <c r="H1049" t="s">
        <v>64</v>
      </c>
      <c r="I1049" t="s">
        <v>3566</v>
      </c>
      <c r="J1049" t="s">
        <v>2057</v>
      </c>
      <c r="K1049" t="s">
        <v>2058</v>
      </c>
      <c r="L1049" t="s">
        <v>3600</v>
      </c>
      <c r="M1049" t="s">
        <v>755</v>
      </c>
      <c r="N1049" t="s">
        <v>3612</v>
      </c>
      <c r="O1049" t="s">
        <v>249</v>
      </c>
      <c r="P1049" t="s">
        <v>3634</v>
      </c>
      <c r="Q1049" t="s">
        <v>756</v>
      </c>
      <c r="R1049" t="s">
        <v>3872</v>
      </c>
      <c r="S1049" t="s">
        <v>2059</v>
      </c>
      <c r="T1049">
        <v>13</v>
      </c>
      <c r="U1049">
        <v>1</v>
      </c>
      <c r="V1049" t="s">
        <v>2060</v>
      </c>
      <c r="W1049">
        <v>1</v>
      </c>
      <c r="X1049" t="s">
        <v>72</v>
      </c>
      <c r="Y1049">
        <v>1</v>
      </c>
      <c r="Z1049" t="s">
        <v>73</v>
      </c>
      <c r="AA1049">
        <v>1</v>
      </c>
      <c r="AB1049" s="1">
        <v>68</v>
      </c>
      <c r="AC1049" s="1">
        <v>68</v>
      </c>
      <c r="AD1049" s="1">
        <v>100</v>
      </c>
      <c r="AE1049" s="1">
        <v>172</v>
      </c>
      <c r="AF1049" s="1">
        <v>28</v>
      </c>
      <c r="AG1049" s="1">
        <v>16.28</v>
      </c>
      <c r="AH1049" s="1">
        <v>204</v>
      </c>
      <c r="AI1049" s="1">
        <v>0</v>
      </c>
      <c r="AJ1049" s="1">
        <v>0</v>
      </c>
      <c r="AK1049" s="1">
        <v>144</v>
      </c>
      <c r="AL1049" s="1">
        <v>0</v>
      </c>
      <c r="AM1049" s="1">
        <v>0</v>
      </c>
      <c r="AN1049" s="1">
        <v>12</v>
      </c>
      <c r="AO1049" s="1">
        <v>0</v>
      </c>
      <c r="AP1049" s="1">
        <v>0</v>
      </c>
      <c r="AQ1049" s="1">
        <v>600</v>
      </c>
      <c r="AR1049" s="1">
        <v>96</v>
      </c>
      <c r="AS1049" s="1">
        <v>16</v>
      </c>
      <c r="AT1049" s="1">
        <v>247114393</v>
      </c>
      <c r="AU1049" s="1">
        <v>234789696</v>
      </c>
      <c r="AV1049" s="1">
        <v>95.01</v>
      </c>
      <c r="AW1049" s="1">
        <v>512181000</v>
      </c>
      <c r="AX1049" s="1">
        <v>364787962</v>
      </c>
      <c r="AY1049" s="1">
        <v>71.22</v>
      </c>
      <c r="AZ1049" s="1">
        <v>493032756</v>
      </c>
      <c r="BA1049" s="1">
        <v>0</v>
      </c>
      <c r="BB1049" s="1">
        <v>0</v>
      </c>
      <c r="BC1049" s="1">
        <v>434273103</v>
      </c>
      <c r="BD1049" s="1">
        <v>0</v>
      </c>
      <c r="BE1049" s="1">
        <v>0</v>
      </c>
      <c r="BF1049" s="1">
        <v>385329932</v>
      </c>
      <c r="BG1049" s="1">
        <v>0</v>
      </c>
      <c r="BH1049" s="1">
        <v>0</v>
      </c>
      <c r="BI1049" s="1">
        <v>2071931184</v>
      </c>
      <c r="BJ1049" s="1">
        <v>599577658</v>
      </c>
      <c r="BK1049" s="1">
        <v>28.94</v>
      </c>
      <c r="BM1049" s="3">
        <f t="shared" si="198"/>
        <v>247.11439300000001</v>
      </c>
      <c r="BN1049" s="3">
        <f t="shared" si="199"/>
        <v>234.78969599999999</v>
      </c>
      <c r="BO1049" s="3">
        <f t="shared" si="200"/>
        <v>512.18100000000004</v>
      </c>
      <c r="BP1049" s="3">
        <f t="shared" si="201"/>
        <v>364.78796199999999</v>
      </c>
      <c r="BQ1049" s="3">
        <f t="shared" si="202"/>
        <v>493.03275600000001</v>
      </c>
      <c r="BR1049" s="3">
        <f t="shared" si="203"/>
        <v>0</v>
      </c>
      <c r="BS1049" s="3">
        <f t="shared" si="204"/>
        <v>434.27310299999999</v>
      </c>
      <c r="BT1049" s="3">
        <f t="shared" si="205"/>
        <v>0</v>
      </c>
      <c r="BU1049" s="3">
        <f t="shared" si="206"/>
        <v>385.32993199999999</v>
      </c>
      <c r="BV1049" s="3">
        <f t="shared" si="207"/>
        <v>0</v>
      </c>
      <c r="BW1049" s="3">
        <f t="shared" si="208"/>
        <v>2071.931184</v>
      </c>
      <c r="BX1049" s="3">
        <f t="shared" si="209"/>
        <v>599.57765799999993</v>
      </c>
    </row>
    <row r="1050" spans="1:76" x14ac:dyDescent="0.25">
      <c r="A1050">
        <v>16</v>
      </c>
      <c r="B1050" t="s">
        <v>60</v>
      </c>
      <c r="C1050" t="s">
        <v>61</v>
      </c>
      <c r="D1050">
        <v>2021</v>
      </c>
      <c r="E1050" t="s">
        <v>62</v>
      </c>
      <c r="F1050" t="s">
        <v>63</v>
      </c>
      <c r="G1050">
        <v>2</v>
      </c>
      <c r="H1050" t="s">
        <v>64</v>
      </c>
      <c r="I1050" t="s">
        <v>3566</v>
      </c>
      <c r="J1050" t="s">
        <v>2057</v>
      </c>
      <c r="K1050" t="s">
        <v>2058</v>
      </c>
      <c r="L1050" t="s">
        <v>3600</v>
      </c>
      <c r="M1050" t="s">
        <v>755</v>
      </c>
      <c r="N1050" t="s">
        <v>3612</v>
      </c>
      <c r="O1050" t="s">
        <v>249</v>
      </c>
      <c r="P1050" t="s">
        <v>3634</v>
      </c>
      <c r="Q1050" t="s">
        <v>756</v>
      </c>
      <c r="R1050" t="s">
        <v>3872</v>
      </c>
      <c r="S1050" t="s">
        <v>2059</v>
      </c>
      <c r="T1050">
        <v>13</v>
      </c>
      <c r="U1050">
        <v>2</v>
      </c>
      <c r="V1050" t="s">
        <v>2061</v>
      </c>
      <c r="W1050">
        <v>1</v>
      </c>
      <c r="X1050" t="s">
        <v>72</v>
      </c>
      <c r="Y1050">
        <v>1</v>
      </c>
      <c r="Z1050" t="s">
        <v>73</v>
      </c>
      <c r="AA1050">
        <v>1</v>
      </c>
      <c r="AB1050" s="1">
        <v>67</v>
      </c>
      <c r="AC1050" s="1">
        <v>67</v>
      </c>
      <c r="AD1050" s="1">
        <v>100</v>
      </c>
      <c r="AE1050" s="1">
        <v>333</v>
      </c>
      <c r="AF1050" s="1">
        <v>0</v>
      </c>
      <c r="AG1050" s="1">
        <v>0</v>
      </c>
      <c r="AH1050" s="1">
        <v>340</v>
      </c>
      <c r="AI1050" s="1">
        <v>0</v>
      </c>
      <c r="AJ1050" s="1">
        <v>0</v>
      </c>
      <c r="AK1050" s="1">
        <v>240</v>
      </c>
      <c r="AL1050" s="1">
        <v>0</v>
      </c>
      <c r="AM1050" s="1">
        <v>0</v>
      </c>
      <c r="AN1050" s="1">
        <v>20</v>
      </c>
      <c r="AO1050" s="1">
        <v>0</v>
      </c>
      <c r="AP1050" s="1">
        <v>0</v>
      </c>
      <c r="AQ1050" s="1">
        <v>1000</v>
      </c>
      <c r="AR1050" s="1">
        <v>67</v>
      </c>
      <c r="AS1050" s="1">
        <v>6.7</v>
      </c>
      <c r="AT1050" s="1">
        <v>399011304</v>
      </c>
      <c r="AU1050" s="1">
        <v>381868330</v>
      </c>
      <c r="AV1050" s="1">
        <v>95.7</v>
      </c>
      <c r="AW1050" s="1">
        <v>874923000</v>
      </c>
      <c r="AX1050" s="1">
        <v>343787472</v>
      </c>
      <c r="AY1050" s="1">
        <v>39.29</v>
      </c>
      <c r="AZ1050" s="1">
        <v>891591466</v>
      </c>
      <c r="BA1050" s="1">
        <v>0</v>
      </c>
      <c r="BB1050" s="1">
        <v>0</v>
      </c>
      <c r="BC1050" s="1">
        <v>785331577</v>
      </c>
      <c r="BD1050" s="1">
        <v>0</v>
      </c>
      <c r="BE1050" s="1">
        <v>0</v>
      </c>
      <c r="BF1050" s="1">
        <v>696823637</v>
      </c>
      <c r="BG1050" s="1">
        <v>0</v>
      </c>
      <c r="BH1050" s="1">
        <v>0</v>
      </c>
      <c r="BI1050" s="1">
        <v>3647680984</v>
      </c>
      <c r="BJ1050" s="1">
        <v>725655802</v>
      </c>
      <c r="BK1050" s="1">
        <v>19.89</v>
      </c>
      <c r="BL1050" t="s">
        <v>2062</v>
      </c>
      <c r="BM1050" s="3">
        <f t="shared" si="198"/>
        <v>399.011304</v>
      </c>
      <c r="BN1050" s="3">
        <f t="shared" si="199"/>
        <v>381.86833000000001</v>
      </c>
      <c r="BO1050" s="3">
        <f t="shared" si="200"/>
        <v>874.923</v>
      </c>
      <c r="BP1050" s="3">
        <f t="shared" si="201"/>
        <v>343.78747199999998</v>
      </c>
      <c r="BQ1050" s="3">
        <f t="shared" si="202"/>
        <v>891.59146599999997</v>
      </c>
      <c r="BR1050" s="3">
        <f t="shared" si="203"/>
        <v>0</v>
      </c>
      <c r="BS1050" s="3">
        <f t="shared" si="204"/>
        <v>785.33157700000004</v>
      </c>
      <c r="BT1050" s="3">
        <f t="shared" si="205"/>
        <v>0</v>
      </c>
      <c r="BU1050" s="3">
        <f t="shared" si="206"/>
        <v>696.82363699999996</v>
      </c>
      <c r="BV1050" s="3">
        <f t="shared" si="207"/>
        <v>0</v>
      </c>
      <c r="BW1050" s="3">
        <f t="shared" si="208"/>
        <v>3647.6809839999996</v>
      </c>
      <c r="BX1050" s="3">
        <f t="shared" si="209"/>
        <v>725.65580199999999</v>
      </c>
    </row>
    <row r="1051" spans="1:76" x14ac:dyDescent="0.25">
      <c r="A1051">
        <v>16</v>
      </c>
      <c r="B1051" t="s">
        <v>60</v>
      </c>
      <c r="C1051" t="s">
        <v>61</v>
      </c>
      <c r="D1051">
        <v>2021</v>
      </c>
      <c r="E1051" t="s">
        <v>62</v>
      </c>
      <c r="F1051" t="s">
        <v>63</v>
      </c>
      <c r="G1051">
        <v>2</v>
      </c>
      <c r="H1051" t="s">
        <v>64</v>
      </c>
      <c r="I1051" t="s">
        <v>3566</v>
      </c>
      <c r="J1051" t="s">
        <v>2057</v>
      </c>
      <c r="K1051" t="s">
        <v>2058</v>
      </c>
      <c r="L1051" t="s">
        <v>3600</v>
      </c>
      <c r="M1051" t="s">
        <v>755</v>
      </c>
      <c r="N1051" t="s">
        <v>3612</v>
      </c>
      <c r="O1051" t="s">
        <v>249</v>
      </c>
      <c r="P1051" t="s">
        <v>3634</v>
      </c>
      <c r="Q1051" t="s">
        <v>756</v>
      </c>
      <c r="R1051" t="s">
        <v>3872</v>
      </c>
      <c r="S1051" t="s">
        <v>2059</v>
      </c>
      <c r="T1051">
        <v>13</v>
      </c>
      <c r="U1051">
        <v>3</v>
      </c>
      <c r="V1051" t="s">
        <v>2063</v>
      </c>
      <c r="W1051">
        <v>1</v>
      </c>
      <c r="X1051" t="s">
        <v>72</v>
      </c>
      <c r="Y1051">
        <v>1</v>
      </c>
      <c r="Z1051" t="s">
        <v>73</v>
      </c>
      <c r="AA1051">
        <v>1</v>
      </c>
      <c r="AB1051" s="1">
        <v>97</v>
      </c>
      <c r="AC1051" s="1">
        <v>97</v>
      </c>
      <c r="AD1051" s="1">
        <v>100</v>
      </c>
      <c r="AE1051" s="1">
        <v>303</v>
      </c>
      <c r="AF1051" s="1">
        <v>9</v>
      </c>
      <c r="AG1051" s="1">
        <v>2.97</v>
      </c>
      <c r="AH1051" s="1">
        <v>340</v>
      </c>
      <c r="AI1051" s="1">
        <v>0</v>
      </c>
      <c r="AJ1051" s="1">
        <v>0</v>
      </c>
      <c r="AK1051" s="1">
        <v>240</v>
      </c>
      <c r="AL1051" s="1">
        <v>0</v>
      </c>
      <c r="AM1051" s="1">
        <v>0</v>
      </c>
      <c r="AN1051" s="1">
        <v>20</v>
      </c>
      <c r="AO1051" s="1">
        <v>0</v>
      </c>
      <c r="AP1051" s="1">
        <v>0</v>
      </c>
      <c r="AQ1051" s="1">
        <v>1000</v>
      </c>
      <c r="AR1051" s="1">
        <v>106</v>
      </c>
      <c r="AS1051" s="1">
        <v>10.6</v>
      </c>
      <c r="AT1051" s="1">
        <v>202232029</v>
      </c>
      <c r="AU1051" s="1">
        <v>193284175</v>
      </c>
      <c r="AV1051" s="1">
        <v>95.57</v>
      </c>
      <c r="AW1051" s="1">
        <v>420531000</v>
      </c>
      <c r="AX1051" s="1">
        <v>177521809</v>
      </c>
      <c r="AY1051" s="1">
        <v>42.21</v>
      </c>
      <c r="AZ1051" s="1">
        <v>416857526</v>
      </c>
      <c r="BA1051" s="1">
        <v>0</v>
      </c>
      <c r="BB1051" s="1">
        <v>0</v>
      </c>
      <c r="BC1051" s="1">
        <v>367176438</v>
      </c>
      <c r="BD1051" s="1">
        <v>0</v>
      </c>
      <c r="BE1051" s="1">
        <v>0</v>
      </c>
      <c r="BF1051" s="1">
        <v>325795153</v>
      </c>
      <c r="BG1051" s="1">
        <v>0</v>
      </c>
      <c r="BH1051" s="1">
        <v>0</v>
      </c>
      <c r="BI1051" s="1">
        <v>1732592146</v>
      </c>
      <c r="BJ1051" s="1">
        <v>370805984</v>
      </c>
      <c r="BK1051" s="1">
        <v>21.4</v>
      </c>
      <c r="BL1051" t="s">
        <v>2064</v>
      </c>
      <c r="BM1051" s="3">
        <f t="shared" si="198"/>
        <v>202.23202900000001</v>
      </c>
      <c r="BN1051" s="3">
        <f t="shared" si="199"/>
        <v>193.284175</v>
      </c>
      <c r="BO1051" s="3">
        <f t="shared" si="200"/>
        <v>420.53100000000001</v>
      </c>
      <c r="BP1051" s="3">
        <f t="shared" si="201"/>
        <v>177.52180899999999</v>
      </c>
      <c r="BQ1051" s="3">
        <f t="shared" si="202"/>
        <v>416.85752600000001</v>
      </c>
      <c r="BR1051" s="3">
        <f t="shared" si="203"/>
        <v>0</v>
      </c>
      <c r="BS1051" s="3">
        <f t="shared" si="204"/>
        <v>367.17643800000002</v>
      </c>
      <c r="BT1051" s="3">
        <f t="shared" si="205"/>
        <v>0</v>
      </c>
      <c r="BU1051" s="3">
        <f t="shared" si="206"/>
        <v>325.79515300000003</v>
      </c>
      <c r="BV1051" s="3">
        <f t="shared" si="207"/>
        <v>0</v>
      </c>
      <c r="BW1051" s="3">
        <f t="shared" si="208"/>
        <v>1732.592146</v>
      </c>
      <c r="BX1051" s="3">
        <f t="shared" si="209"/>
        <v>370.80598399999997</v>
      </c>
    </row>
    <row r="1052" spans="1:76" x14ac:dyDescent="0.25">
      <c r="A1052">
        <v>16</v>
      </c>
      <c r="B1052" t="s">
        <v>60</v>
      </c>
      <c r="C1052" t="s">
        <v>61</v>
      </c>
      <c r="D1052">
        <v>2021</v>
      </c>
      <c r="E1052" t="s">
        <v>62</v>
      </c>
      <c r="F1052" t="s">
        <v>63</v>
      </c>
      <c r="G1052">
        <v>2</v>
      </c>
      <c r="H1052" t="s">
        <v>64</v>
      </c>
      <c r="I1052" t="s">
        <v>3566</v>
      </c>
      <c r="J1052" t="s">
        <v>2057</v>
      </c>
      <c r="K1052" t="s">
        <v>2058</v>
      </c>
      <c r="L1052" t="s">
        <v>3600</v>
      </c>
      <c r="M1052" t="s">
        <v>755</v>
      </c>
      <c r="N1052" t="s">
        <v>3612</v>
      </c>
      <c r="O1052" t="s">
        <v>249</v>
      </c>
      <c r="P1052" t="s">
        <v>3634</v>
      </c>
      <c r="Q1052" t="s">
        <v>756</v>
      </c>
      <c r="R1052" t="s">
        <v>3872</v>
      </c>
      <c r="S1052" t="s">
        <v>2059</v>
      </c>
      <c r="T1052">
        <v>13</v>
      </c>
      <c r="U1052">
        <v>4</v>
      </c>
      <c r="V1052" t="s">
        <v>2065</v>
      </c>
      <c r="W1052">
        <v>1</v>
      </c>
      <c r="X1052" t="s">
        <v>72</v>
      </c>
      <c r="Y1052">
        <v>1</v>
      </c>
      <c r="Z1052" t="s">
        <v>73</v>
      </c>
      <c r="AA1052">
        <v>1</v>
      </c>
      <c r="AB1052" s="1">
        <v>1</v>
      </c>
      <c r="AC1052" s="1">
        <v>1</v>
      </c>
      <c r="AD1052" s="1">
        <v>100</v>
      </c>
      <c r="AE1052" s="1">
        <v>5</v>
      </c>
      <c r="AF1052" s="1">
        <v>1</v>
      </c>
      <c r="AG1052" s="1">
        <v>20</v>
      </c>
      <c r="AH1052" s="1">
        <v>5</v>
      </c>
      <c r="AI1052" s="1">
        <v>0</v>
      </c>
      <c r="AJ1052" s="1">
        <v>0</v>
      </c>
      <c r="AK1052" s="1">
        <v>4</v>
      </c>
      <c r="AL1052" s="1">
        <v>0</v>
      </c>
      <c r="AM1052" s="1">
        <v>0</v>
      </c>
      <c r="AN1052" s="1">
        <v>1</v>
      </c>
      <c r="AO1052" s="1">
        <v>0</v>
      </c>
      <c r="AP1052" s="1">
        <v>0</v>
      </c>
      <c r="AQ1052" s="1">
        <v>16</v>
      </c>
      <c r="AR1052" s="1">
        <v>2</v>
      </c>
      <c r="AS1052" s="1">
        <v>12.5</v>
      </c>
      <c r="AT1052" s="1">
        <v>73925050</v>
      </c>
      <c r="AU1052" s="1">
        <v>70760486</v>
      </c>
      <c r="AV1052" s="1">
        <v>95.71</v>
      </c>
      <c r="AW1052" s="1">
        <v>168804000</v>
      </c>
      <c r="AX1052" s="1">
        <v>70087547</v>
      </c>
      <c r="AY1052" s="1">
        <v>41.52</v>
      </c>
      <c r="AZ1052" s="1">
        <v>166743010</v>
      </c>
      <c r="BA1052" s="1">
        <v>0</v>
      </c>
      <c r="BB1052" s="1">
        <v>0</v>
      </c>
      <c r="BC1052" s="1">
        <v>146870575</v>
      </c>
      <c r="BD1052" s="1">
        <v>0</v>
      </c>
      <c r="BE1052" s="1">
        <v>0</v>
      </c>
      <c r="BF1052" s="1">
        <v>130318061</v>
      </c>
      <c r="BG1052" s="1">
        <v>0</v>
      </c>
      <c r="BH1052" s="1">
        <v>0</v>
      </c>
      <c r="BI1052" s="1">
        <v>686660696</v>
      </c>
      <c r="BJ1052" s="1">
        <v>140848033</v>
      </c>
      <c r="BK1052" s="1">
        <v>20.51</v>
      </c>
      <c r="BL1052" t="s">
        <v>2064</v>
      </c>
      <c r="BM1052" s="3">
        <f t="shared" si="198"/>
        <v>73.925049999999999</v>
      </c>
      <c r="BN1052" s="3">
        <f t="shared" si="199"/>
        <v>70.760486</v>
      </c>
      <c r="BO1052" s="3">
        <f t="shared" si="200"/>
        <v>168.804</v>
      </c>
      <c r="BP1052" s="3">
        <f t="shared" si="201"/>
        <v>70.087547000000001</v>
      </c>
      <c r="BQ1052" s="3">
        <f t="shared" si="202"/>
        <v>166.74301</v>
      </c>
      <c r="BR1052" s="3">
        <f t="shared" si="203"/>
        <v>0</v>
      </c>
      <c r="BS1052" s="3">
        <f t="shared" si="204"/>
        <v>146.870575</v>
      </c>
      <c r="BT1052" s="3">
        <f t="shared" si="205"/>
        <v>0</v>
      </c>
      <c r="BU1052" s="3">
        <f t="shared" si="206"/>
        <v>130.318061</v>
      </c>
      <c r="BV1052" s="3">
        <f t="shared" si="207"/>
        <v>0</v>
      </c>
      <c r="BW1052" s="3">
        <f t="shared" si="208"/>
        <v>686.66069599999992</v>
      </c>
      <c r="BX1052" s="3">
        <f t="shared" si="209"/>
        <v>140.84803299999999</v>
      </c>
    </row>
    <row r="1053" spans="1:76" x14ac:dyDescent="0.25">
      <c r="A1053">
        <v>16</v>
      </c>
      <c r="B1053" t="s">
        <v>60</v>
      </c>
      <c r="C1053" t="s">
        <v>61</v>
      </c>
      <c r="D1053">
        <v>2021</v>
      </c>
      <c r="E1053" t="s">
        <v>62</v>
      </c>
      <c r="F1053" t="s">
        <v>63</v>
      </c>
      <c r="G1053">
        <v>2</v>
      </c>
      <c r="H1053" t="s">
        <v>64</v>
      </c>
      <c r="I1053" t="s">
        <v>3566</v>
      </c>
      <c r="J1053" t="s">
        <v>2057</v>
      </c>
      <c r="K1053" t="s">
        <v>2058</v>
      </c>
      <c r="L1053" t="s">
        <v>3600</v>
      </c>
      <c r="M1053" t="s">
        <v>755</v>
      </c>
      <c r="N1053" t="s">
        <v>3612</v>
      </c>
      <c r="O1053" t="s">
        <v>249</v>
      </c>
      <c r="P1053" t="s">
        <v>3634</v>
      </c>
      <c r="Q1053" t="s">
        <v>756</v>
      </c>
      <c r="R1053" t="s">
        <v>3872</v>
      </c>
      <c r="S1053" t="s">
        <v>2059</v>
      </c>
      <c r="T1053">
        <v>13</v>
      </c>
      <c r="U1053">
        <v>5</v>
      </c>
      <c r="V1053" t="s">
        <v>2066</v>
      </c>
      <c r="W1053">
        <v>1</v>
      </c>
      <c r="X1053" t="s">
        <v>72</v>
      </c>
      <c r="Y1053">
        <v>1</v>
      </c>
      <c r="Z1053" t="s">
        <v>73</v>
      </c>
      <c r="AA1053">
        <v>1</v>
      </c>
      <c r="AB1053" s="1">
        <v>31</v>
      </c>
      <c r="AC1053" s="1">
        <v>31</v>
      </c>
      <c r="AD1053" s="1">
        <v>100</v>
      </c>
      <c r="AE1053" s="1">
        <v>169</v>
      </c>
      <c r="AF1053" s="1">
        <v>68</v>
      </c>
      <c r="AG1053" s="1">
        <v>40.24</v>
      </c>
      <c r="AH1053" s="1">
        <v>170</v>
      </c>
      <c r="AI1053" s="1">
        <v>0</v>
      </c>
      <c r="AJ1053" s="1">
        <v>0</v>
      </c>
      <c r="AK1053" s="1">
        <v>120</v>
      </c>
      <c r="AL1053" s="1">
        <v>0</v>
      </c>
      <c r="AM1053" s="1">
        <v>0</v>
      </c>
      <c r="AN1053" s="1">
        <v>10</v>
      </c>
      <c r="AO1053" s="1">
        <v>0</v>
      </c>
      <c r="AP1053" s="1">
        <v>0</v>
      </c>
      <c r="AQ1053" s="1">
        <v>500</v>
      </c>
      <c r="AR1053" s="1">
        <v>99</v>
      </c>
      <c r="AS1053" s="1">
        <v>19.8</v>
      </c>
      <c r="AT1053" s="1">
        <v>73925203</v>
      </c>
      <c r="AU1053" s="1">
        <v>70760619</v>
      </c>
      <c r="AV1053" s="1">
        <v>95.71</v>
      </c>
      <c r="AW1053" s="1">
        <v>168804000</v>
      </c>
      <c r="AX1053" s="1">
        <v>70077146</v>
      </c>
      <c r="AY1053" s="1">
        <v>41.52</v>
      </c>
      <c r="AZ1053" s="1">
        <v>166743229</v>
      </c>
      <c r="BA1053" s="1">
        <v>0</v>
      </c>
      <c r="BB1053" s="1">
        <v>0</v>
      </c>
      <c r="BC1053" s="1">
        <v>146870767</v>
      </c>
      <c r="BD1053" s="1">
        <v>0</v>
      </c>
      <c r="BE1053" s="1">
        <v>0</v>
      </c>
      <c r="BF1053" s="1">
        <v>130318231</v>
      </c>
      <c r="BG1053" s="1">
        <v>0</v>
      </c>
      <c r="BH1053" s="1">
        <v>0</v>
      </c>
      <c r="BI1053" s="1">
        <v>686661430</v>
      </c>
      <c r="BJ1053" s="1">
        <v>140837765</v>
      </c>
      <c r="BK1053" s="1">
        <v>20.51</v>
      </c>
      <c r="BM1053" s="3">
        <f t="shared" si="198"/>
        <v>73.925202999999996</v>
      </c>
      <c r="BN1053" s="3">
        <f t="shared" si="199"/>
        <v>70.760619000000005</v>
      </c>
      <c r="BO1053" s="3">
        <f t="shared" si="200"/>
        <v>168.804</v>
      </c>
      <c r="BP1053" s="3">
        <f t="shared" si="201"/>
        <v>70.077145999999999</v>
      </c>
      <c r="BQ1053" s="3">
        <f t="shared" si="202"/>
        <v>166.74322900000001</v>
      </c>
      <c r="BR1053" s="3">
        <f t="shared" si="203"/>
        <v>0</v>
      </c>
      <c r="BS1053" s="3">
        <f t="shared" si="204"/>
        <v>146.870767</v>
      </c>
      <c r="BT1053" s="3">
        <f t="shared" si="205"/>
        <v>0</v>
      </c>
      <c r="BU1053" s="3">
        <f t="shared" si="206"/>
        <v>130.318231</v>
      </c>
      <c r="BV1053" s="3">
        <f t="shared" si="207"/>
        <v>0</v>
      </c>
      <c r="BW1053" s="3">
        <f t="shared" si="208"/>
        <v>686.66143</v>
      </c>
      <c r="BX1053" s="3">
        <f t="shared" si="209"/>
        <v>140.83776499999999</v>
      </c>
    </row>
    <row r="1054" spans="1:76" x14ac:dyDescent="0.25">
      <c r="A1054">
        <v>16</v>
      </c>
      <c r="B1054" t="s">
        <v>60</v>
      </c>
      <c r="C1054" t="s">
        <v>61</v>
      </c>
      <c r="D1054">
        <v>2021</v>
      </c>
      <c r="E1054" t="s">
        <v>62</v>
      </c>
      <c r="F1054" t="s">
        <v>63</v>
      </c>
      <c r="G1054">
        <v>2</v>
      </c>
      <c r="H1054" t="s">
        <v>64</v>
      </c>
      <c r="I1054" t="s">
        <v>3566</v>
      </c>
      <c r="J1054" t="s">
        <v>2057</v>
      </c>
      <c r="K1054" t="s">
        <v>2058</v>
      </c>
      <c r="L1054" t="s">
        <v>3600</v>
      </c>
      <c r="M1054" t="s">
        <v>755</v>
      </c>
      <c r="N1054" t="s">
        <v>3612</v>
      </c>
      <c r="O1054" t="s">
        <v>249</v>
      </c>
      <c r="P1054" t="s">
        <v>3634</v>
      </c>
      <c r="Q1054" t="s">
        <v>756</v>
      </c>
      <c r="R1054" t="s">
        <v>3872</v>
      </c>
      <c r="S1054" t="s">
        <v>2059</v>
      </c>
      <c r="T1054">
        <v>13</v>
      </c>
      <c r="U1054">
        <v>6</v>
      </c>
      <c r="V1054" t="s">
        <v>2067</v>
      </c>
      <c r="W1054">
        <v>1</v>
      </c>
      <c r="X1054" t="s">
        <v>72</v>
      </c>
      <c r="Y1054">
        <v>1</v>
      </c>
      <c r="Z1054" t="s">
        <v>73</v>
      </c>
      <c r="AA1054">
        <v>1</v>
      </c>
      <c r="AB1054" s="1">
        <v>6</v>
      </c>
      <c r="AC1054" s="1">
        <v>6</v>
      </c>
      <c r="AD1054" s="1">
        <v>100</v>
      </c>
      <c r="AE1054" s="1">
        <v>34</v>
      </c>
      <c r="AF1054" s="1">
        <v>9</v>
      </c>
      <c r="AG1054" s="1">
        <v>26.47</v>
      </c>
      <c r="AH1054" s="1">
        <v>34</v>
      </c>
      <c r="AI1054" s="1">
        <v>0</v>
      </c>
      <c r="AJ1054" s="1">
        <v>0</v>
      </c>
      <c r="AK1054" s="1">
        <v>24</v>
      </c>
      <c r="AL1054" s="1">
        <v>0</v>
      </c>
      <c r="AM1054" s="1">
        <v>0</v>
      </c>
      <c r="AN1054" s="1">
        <v>2</v>
      </c>
      <c r="AO1054" s="1">
        <v>0</v>
      </c>
      <c r="AP1054" s="1">
        <v>0</v>
      </c>
      <c r="AQ1054" s="1">
        <v>100</v>
      </c>
      <c r="AR1054" s="1">
        <v>15</v>
      </c>
      <c r="AS1054" s="1">
        <v>15</v>
      </c>
      <c r="AT1054" s="1">
        <v>67178311</v>
      </c>
      <c r="AU1054" s="1">
        <v>64205974</v>
      </c>
      <c r="AV1054" s="1">
        <v>95.58</v>
      </c>
      <c r="AW1054" s="1">
        <v>139074000</v>
      </c>
      <c r="AX1054" s="1">
        <v>73310280</v>
      </c>
      <c r="AY1054" s="1">
        <v>52.71</v>
      </c>
      <c r="AZ1054" s="1">
        <v>138473537</v>
      </c>
      <c r="BA1054" s="1">
        <v>0</v>
      </c>
      <c r="BB1054" s="1">
        <v>0</v>
      </c>
      <c r="BC1054" s="1">
        <v>121970258</v>
      </c>
      <c r="BD1054" s="1">
        <v>0</v>
      </c>
      <c r="BE1054" s="1">
        <v>0</v>
      </c>
      <c r="BF1054" s="1">
        <v>108224043</v>
      </c>
      <c r="BG1054" s="1">
        <v>0</v>
      </c>
      <c r="BH1054" s="1">
        <v>0</v>
      </c>
      <c r="BI1054" s="1">
        <v>574920149</v>
      </c>
      <c r="BJ1054" s="1">
        <v>137516254</v>
      </c>
      <c r="BK1054" s="1">
        <v>23.92</v>
      </c>
      <c r="BM1054" s="3">
        <f t="shared" si="198"/>
        <v>67.178310999999994</v>
      </c>
      <c r="BN1054" s="3">
        <f t="shared" si="199"/>
        <v>64.205973999999998</v>
      </c>
      <c r="BO1054" s="3">
        <f t="shared" si="200"/>
        <v>139.07400000000001</v>
      </c>
      <c r="BP1054" s="3">
        <f t="shared" si="201"/>
        <v>73.310280000000006</v>
      </c>
      <c r="BQ1054" s="3">
        <f t="shared" si="202"/>
        <v>138.47353699999999</v>
      </c>
      <c r="BR1054" s="3">
        <f t="shared" si="203"/>
        <v>0</v>
      </c>
      <c r="BS1054" s="3">
        <f t="shared" si="204"/>
        <v>121.970258</v>
      </c>
      <c r="BT1054" s="3">
        <f t="shared" si="205"/>
        <v>0</v>
      </c>
      <c r="BU1054" s="3">
        <f t="shared" si="206"/>
        <v>108.22404299999999</v>
      </c>
      <c r="BV1054" s="3">
        <f t="shared" si="207"/>
        <v>0</v>
      </c>
      <c r="BW1054" s="3">
        <f t="shared" si="208"/>
        <v>574.92014900000004</v>
      </c>
      <c r="BX1054" s="3">
        <f t="shared" si="209"/>
        <v>137.516254</v>
      </c>
    </row>
    <row r="1055" spans="1:76" x14ac:dyDescent="0.25">
      <c r="A1055">
        <v>16</v>
      </c>
      <c r="B1055" t="s">
        <v>60</v>
      </c>
      <c r="C1055" t="s">
        <v>61</v>
      </c>
      <c r="D1055">
        <v>2021</v>
      </c>
      <c r="E1055" t="s">
        <v>62</v>
      </c>
      <c r="F1055" t="s">
        <v>63</v>
      </c>
      <c r="G1055">
        <v>2</v>
      </c>
      <c r="H1055" t="s">
        <v>64</v>
      </c>
      <c r="I1055" t="s">
        <v>3566</v>
      </c>
      <c r="J1055" t="s">
        <v>2057</v>
      </c>
      <c r="K1055" t="s">
        <v>2058</v>
      </c>
      <c r="L1055" t="s">
        <v>3600</v>
      </c>
      <c r="M1055" t="s">
        <v>755</v>
      </c>
      <c r="N1055" t="s">
        <v>3612</v>
      </c>
      <c r="O1055" t="s">
        <v>249</v>
      </c>
      <c r="P1055" t="s">
        <v>3634</v>
      </c>
      <c r="Q1055" t="s">
        <v>756</v>
      </c>
      <c r="R1055" t="s">
        <v>3872</v>
      </c>
      <c r="S1055" t="s">
        <v>2059</v>
      </c>
      <c r="T1055">
        <v>13</v>
      </c>
      <c r="U1055">
        <v>7</v>
      </c>
      <c r="V1055" t="s">
        <v>2068</v>
      </c>
      <c r="W1055">
        <v>1</v>
      </c>
      <c r="X1055" t="s">
        <v>72</v>
      </c>
      <c r="Y1055">
        <v>1</v>
      </c>
      <c r="Z1055" t="s">
        <v>73</v>
      </c>
      <c r="AA1055">
        <v>1</v>
      </c>
      <c r="AB1055" s="1">
        <v>61</v>
      </c>
      <c r="AC1055" s="1">
        <v>61</v>
      </c>
      <c r="AD1055" s="1">
        <v>100</v>
      </c>
      <c r="AE1055" s="1">
        <v>59</v>
      </c>
      <c r="AF1055" s="1">
        <v>9</v>
      </c>
      <c r="AG1055" s="1">
        <v>15.25</v>
      </c>
      <c r="AH1055" s="1">
        <v>102</v>
      </c>
      <c r="AI1055" s="1">
        <v>0</v>
      </c>
      <c r="AJ1055" s="1">
        <v>0</v>
      </c>
      <c r="AK1055" s="1">
        <v>72</v>
      </c>
      <c r="AL1055" s="1">
        <v>0</v>
      </c>
      <c r="AM1055" s="1">
        <v>0</v>
      </c>
      <c r="AN1055" s="1">
        <v>6</v>
      </c>
      <c r="AO1055" s="1">
        <v>0</v>
      </c>
      <c r="AP1055" s="1">
        <v>0</v>
      </c>
      <c r="AQ1055" s="1">
        <v>300</v>
      </c>
      <c r="AR1055" s="1">
        <v>70</v>
      </c>
      <c r="AS1055" s="1">
        <v>23.33</v>
      </c>
      <c r="AT1055" s="1">
        <v>335277750</v>
      </c>
      <c r="AU1055" s="1">
        <v>320858351</v>
      </c>
      <c r="AV1055" s="1">
        <v>95.7</v>
      </c>
      <c r="AW1055" s="1">
        <v>736325000</v>
      </c>
      <c r="AX1055" s="1">
        <v>194253840</v>
      </c>
      <c r="AY1055" s="1">
        <v>26.38</v>
      </c>
      <c r="AZ1055" s="1">
        <v>747199011</v>
      </c>
      <c r="BA1055" s="1">
        <v>0</v>
      </c>
      <c r="BB1055" s="1">
        <v>0</v>
      </c>
      <c r="BC1055" s="1">
        <v>658147818</v>
      </c>
      <c r="BD1055" s="1">
        <v>0</v>
      </c>
      <c r="BE1055" s="1">
        <v>0</v>
      </c>
      <c r="BF1055" s="1">
        <v>583973661</v>
      </c>
      <c r="BG1055" s="1">
        <v>0</v>
      </c>
      <c r="BH1055" s="1">
        <v>0</v>
      </c>
      <c r="BI1055" s="1">
        <v>3060923240</v>
      </c>
      <c r="BJ1055" s="1">
        <v>515112191</v>
      </c>
      <c r="BK1055" s="1">
        <v>16.829999999999998</v>
      </c>
      <c r="BM1055" s="3">
        <f t="shared" si="198"/>
        <v>335.27775000000003</v>
      </c>
      <c r="BN1055" s="3">
        <f t="shared" si="199"/>
        <v>320.85835100000003</v>
      </c>
      <c r="BO1055" s="3">
        <f t="shared" si="200"/>
        <v>736.32500000000005</v>
      </c>
      <c r="BP1055" s="3">
        <f t="shared" si="201"/>
        <v>194.25384</v>
      </c>
      <c r="BQ1055" s="3">
        <f t="shared" si="202"/>
        <v>747.19901100000004</v>
      </c>
      <c r="BR1055" s="3">
        <f t="shared" si="203"/>
        <v>0</v>
      </c>
      <c r="BS1055" s="3">
        <f t="shared" si="204"/>
        <v>658.14781800000003</v>
      </c>
      <c r="BT1055" s="3">
        <f t="shared" si="205"/>
        <v>0</v>
      </c>
      <c r="BU1055" s="3">
        <f t="shared" si="206"/>
        <v>583.97366099999999</v>
      </c>
      <c r="BV1055" s="3">
        <f t="shared" si="207"/>
        <v>0</v>
      </c>
      <c r="BW1055" s="3">
        <f t="shared" si="208"/>
        <v>3060.9232400000001</v>
      </c>
      <c r="BX1055" s="3">
        <f t="shared" si="209"/>
        <v>515.11219100000005</v>
      </c>
    </row>
    <row r="1056" spans="1:76" x14ac:dyDescent="0.25">
      <c r="A1056">
        <v>16</v>
      </c>
      <c r="B1056" t="s">
        <v>60</v>
      </c>
      <c r="C1056" t="s">
        <v>61</v>
      </c>
      <c r="D1056">
        <v>2021</v>
      </c>
      <c r="E1056" t="s">
        <v>62</v>
      </c>
      <c r="F1056" t="s">
        <v>63</v>
      </c>
      <c r="G1056">
        <v>2</v>
      </c>
      <c r="H1056" t="s">
        <v>64</v>
      </c>
      <c r="I1056" t="s">
        <v>3566</v>
      </c>
      <c r="J1056" t="s">
        <v>2057</v>
      </c>
      <c r="K1056" t="s">
        <v>2058</v>
      </c>
      <c r="L1056" t="s">
        <v>3600</v>
      </c>
      <c r="M1056" t="s">
        <v>755</v>
      </c>
      <c r="N1056" t="s">
        <v>3612</v>
      </c>
      <c r="O1056" t="s">
        <v>249</v>
      </c>
      <c r="P1056" t="s">
        <v>3634</v>
      </c>
      <c r="Q1056" t="s">
        <v>756</v>
      </c>
      <c r="R1056" t="s">
        <v>3873</v>
      </c>
      <c r="S1056" t="s">
        <v>2069</v>
      </c>
      <c r="T1056">
        <v>14</v>
      </c>
      <c r="U1056">
        <v>1</v>
      </c>
      <c r="V1056" t="s">
        <v>2070</v>
      </c>
      <c r="W1056">
        <v>1</v>
      </c>
      <c r="X1056" t="s">
        <v>72</v>
      </c>
      <c r="Y1056">
        <v>1</v>
      </c>
      <c r="Z1056" t="s">
        <v>73</v>
      </c>
      <c r="AA1056">
        <v>1</v>
      </c>
      <c r="AB1056" s="1">
        <v>15</v>
      </c>
      <c r="AC1056" s="1">
        <v>15</v>
      </c>
      <c r="AD1056" s="1">
        <v>100</v>
      </c>
      <c r="AE1056" s="1">
        <v>25</v>
      </c>
      <c r="AF1056" s="1">
        <v>6.24</v>
      </c>
      <c r="AG1056" s="1">
        <v>24.96</v>
      </c>
      <c r="AH1056" s="1">
        <v>25</v>
      </c>
      <c r="AI1056" s="1">
        <v>0</v>
      </c>
      <c r="AJ1056" s="1">
        <v>0</v>
      </c>
      <c r="AK1056" s="1">
        <v>25</v>
      </c>
      <c r="AL1056" s="1">
        <v>0</v>
      </c>
      <c r="AM1056" s="1">
        <v>0</v>
      </c>
      <c r="AN1056" s="1">
        <v>10</v>
      </c>
      <c r="AO1056" s="1">
        <v>0</v>
      </c>
      <c r="AP1056" s="1">
        <v>0</v>
      </c>
      <c r="AQ1056" s="1">
        <v>100</v>
      </c>
      <c r="AR1056" s="1">
        <v>21.24</v>
      </c>
      <c r="AS1056" s="1">
        <v>21.24</v>
      </c>
      <c r="AT1056" s="1">
        <v>2136620435</v>
      </c>
      <c r="AU1056" s="1">
        <v>2136620435</v>
      </c>
      <c r="AV1056" s="1">
        <v>100</v>
      </c>
      <c r="AW1056" s="1">
        <v>2828552000</v>
      </c>
      <c r="AX1056" s="1">
        <v>857090431</v>
      </c>
      <c r="AY1056" s="1">
        <v>30.3</v>
      </c>
      <c r="AZ1056" s="1">
        <v>2868728923</v>
      </c>
      <c r="BA1056" s="1">
        <v>0</v>
      </c>
      <c r="BB1056" s="1">
        <v>0</v>
      </c>
      <c r="BC1056" s="1">
        <v>2868728925</v>
      </c>
      <c r="BD1056" s="1">
        <v>0</v>
      </c>
      <c r="BE1056" s="1">
        <v>0</v>
      </c>
      <c r="BF1056" s="1">
        <v>2868728922</v>
      </c>
      <c r="BG1056" s="1">
        <v>0</v>
      </c>
      <c r="BH1056" s="1">
        <v>0</v>
      </c>
      <c r="BI1056" s="1">
        <v>13571359205</v>
      </c>
      <c r="BJ1056" s="1">
        <v>2993710866</v>
      </c>
      <c r="BK1056" s="1">
        <v>22.06</v>
      </c>
      <c r="BM1056" s="3">
        <f t="shared" si="198"/>
        <v>2136.6204349999998</v>
      </c>
      <c r="BN1056" s="3">
        <f t="shared" si="199"/>
        <v>2136.6204349999998</v>
      </c>
      <c r="BO1056" s="3">
        <f t="shared" si="200"/>
        <v>2828.5520000000001</v>
      </c>
      <c r="BP1056" s="3">
        <f t="shared" si="201"/>
        <v>857.09043099999997</v>
      </c>
      <c r="BQ1056" s="3">
        <f t="shared" si="202"/>
        <v>2868.7289230000001</v>
      </c>
      <c r="BR1056" s="3">
        <f t="shared" si="203"/>
        <v>0</v>
      </c>
      <c r="BS1056" s="3">
        <f t="shared" si="204"/>
        <v>2868.7289249999999</v>
      </c>
      <c r="BT1056" s="3">
        <f t="shared" si="205"/>
        <v>0</v>
      </c>
      <c r="BU1056" s="3">
        <f t="shared" si="206"/>
        <v>2868.7289219999998</v>
      </c>
      <c r="BV1056" s="3">
        <f t="shared" si="207"/>
        <v>0</v>
      </c>
      <c r="BW1056" s="3">
        <f t="shared" si="208"/>
        <v>13571.359205000001</v>
      </c>
      <c r="BX1056" s="3">
        <f t="shared" si="209"/>
        <v>2993.7108659999999</v>
      </c>
    </row>
    <row r="1057" spans="1:76" x14ac:dyDescent="0.25">
      <c r="A1057">
        <v>16</v>
      </c>
      <c r="B1057" t="s">
        <v>60</v>
      </c>
      <c r="C1057" t="s">
        <v>61</v>
      </c>
      <c r="D1057">
        <v>2021</v>
      </c>
      <c r="E1057" t="s">
        <v>62</v>
      </c>
      <c r="F1057" t="s">
        <v>63</v>
      </c>
      <c r="G1057">
        <v>2</v>
      </c>
      <c r="H1057" t="s">
        <v>64</v>
      </c>
      <c r="I1057" t="s">
        <v>3566</v>
      </c>
      <c r="J1057" t="s">
        <v>2057</v>
      </c>
      <c r="K1057" t="s">
        <v>2058</v>
      </c>
      <c r="L1057" t="s">
        <v>3600</v>
      </c>
      <c r="M1057" t="s">
        <v>755</v>
      </c>
      <c r="N1057" t="s">
        <v>3612</v>
      </c>
      <c r="O1057" t="s">
        <v>249</v>
      </c>
      <c r="P1057" t="s">
        <v>3634</v>
      </c>
      <c r="Q1057" t="s">
        <v>756</v>
      </c>
      <c r="R1057" t="s">
        <v>3873</v>
      </c>
      <c r="S1057" t="s">
        <v>2069</v>
      </c>
      <c r="T1057">
        <v>14</v>
      </c>
      <c r="U1057">
        <v>2</v>
      </c>
      <c r="V1057" t="s">
        <v>2071</v>
      </c>
      <c r="W1057">
        <v>1</v>
      </c>
      <c r="X1057" t="s">
        <v>72</v>
      </c>
      <c r="Y1057">
        <v>1</v>
      </c>
      <c r="Z1057" t="s">
        <v>73</v>
      </c>
      <c r="AA1057">
        <v>1</v>
      </c>
      <c r="AB1057" s="1">
        <v>15</v>
      </c>
      <c r="AC1057" s="1">
        <v>15</v>
      </c>
      <c r="AD1057" s="1">
        <v>100</v>
      </c>
      <c r="AE1057" s="1">
        <v>25</v>
      </c>
      <c r="AF1057" s="1">
        <v>6.24</v>
      </c>
      <c r="AG1057" s="1">
        <v>24.96</v>
      </c>
      <c r="AH1057" s="1">
        <v>25</v>
      </c>
      <c r="AI1057" s="1">
        <v>0</v>
      </c>
      <c r="AJ1057" s="1">
        <v>0</v>
      </c>
      <c r="AK1057" s="1">
        <v>25</v>
      </c>
      <c r="AL1057" s="1">
        <v>0</v>
      </c>
      <c r="AM1057" s="1">
        <v>0</v>
      </c>
      <c r="AN1057" s="1">
        <v>10</v>
      </c>
      <c r="AO1057" s="1">
        <v>0</v>
      </c>
      <c r="AP1057" s="1">
        <v>0</v>
      </c>
      <c r="AQ1057" s="1">
        <v>100</v>
      </c>
      <c r="AR1057" s="1">
        <v>21.24</v>
      </c>
      <c r="AS1057" s="1">
        <v>21.24</v>
      </c>
      <c r="AT1057" s="1">
        <v>45278989</v>
      </c>
      <c r="AU1057" s="1">
        <v>42387638</v>
      </c>
      <c r="AV1057" s="1">
        <v>93.62</v>
      </c>
      <c r="AW1057" s="1">
        <v>219751000</v>
      </c>
      <c r="AX1057" s="1">
        <v>215731777</v>
      </c>
      <c r="AY1057" s="1">
        <v>98.17</v>
      </c>
      <c r="AZ1057" s="1">
        <v>52966450</v>
      </c>
      <c r="BA1057" s="1">
        <v>0</v>
      </c>
      <c r="BB1057" s="1">
        <v>0</v>
      </c>
      <c r="BC1057" s="1">
        <v>52966450</v>
      </c>
      <c r="BD1057" s="1">
        <v>0</v>
      </c>
      <c r="BE1057" s="1">
        <v>0</v>
      </c>
      <c r="BF1057" s="1">
        <v>52966449</v>
      </c>
      <c r="BG1057" s="1">
        <v>0</v>
      </c>
      <c r="BH1057" s="1">
        <v>0</v>
      </c>
      <c r="BI1057" s="1">
        <v>423929338</v>
      </c>
      <c r="BJ1057" s="1">
        <v>258119415</v>
      </c>
      <c r="BK1057" s="1">
        <v>60.89</v>
      </c>
      <c r="BM1057" s="3">
        <f t="shared" si="198"/>
        <v>45.278989000000003</v>
      </c>
      <c r="BN1057" s="3">
        <f t="shared" si="199"/>
        <v>42.387638000000003</v>
      </c>
      <c r="BO1057" s="3">
        <f t="shared" si="200"/>
        <v>219.751</v>
      </c>
      <c r="BP1057" s="3">
        <f t="shared" si="201"/>
        <v>215.73177699999999</v>
      </c>
      <c r="BQ1057" s="3">
        <f t="shared" si="202"/>
        <v>52.966450000000002</v>
      </c>
      <c r="BR1057" s="3">
        <f t="shared" si="203"/>
        <v>0</v>
      </c>
      <c r="BS1057" s="3">
        <f t="shared" si="204"/>
        <v>52.966450000000002</v>
      </c>
      <c r="BT1057" s="3">
        <f t="shared" si="205"/>
        <v>0</v>
      </c>
      <c r="BU1057" s="3">
        <f t="shared" si="206"/>
        <v>52.966448999999997</v>
      </c>
      <c r="BV1057" s="3">
        <f t="shared" si="207"/>
        <v>0</v>
      </c>
      <c r="BW1057" s="3">
        <f t="shared" si="208"/>
        <v>423.92933800000003</v>
      </c>
      <c r="BX1057" s="3">
        <f t="shared" si="209"/>
        <v>258.119415</v>
      </c>
    </row>
    <row r="1058" spans="1:76" x14ac:dyDescent="0.25">
      <c r="A1058">
        <v>16</v>
      </c>
      <c r="B1058" t="s">
        <v>60</v>
      </c>
      <c r="C1058" t="s">
        <v>61</v>
      </c>
      <c r="D1058">
        <v>2021</v>
      </c>
      <c r="E1058" t="s">
        <v>62</v>
      </c>
      <c r="F1058" t="s">
        <v>63</v>
      </c>
      <c r="G1058">
        <v>2</v>
      </c>
      <c r="H1058" t="s">
        <v>64</v>
      </c>
      <c r="I1058" t="s">
        <v>3566</v>
      </c>
      <c r="J1058" t="s">
        <v>2057</v>
      </c>
      <c r="K1058" t="s">
        <v>2058</v>
      </c>
      <c r="L1058" t="s">
        <v>3600</v>
      </c>
      <c r="M1058" t="s">
        <v>755</v>
      </c>
      <c r="N1058" t="s">
        <v>3612</v>
      </c>
      <c r="O1058" t="s">
        <v>249</v>
      </c>
      <c r="P1058" t="s">
        <v>3634</v>
      </c>
      <c r="Q1058" t="s">
        <v>756</v>
      </c>
      <c r="R1058" t="s">
        <v>3873</v>
      </c>
      <c r="S1058" t="s">
        <v>2069</v>
      </c>
      <c r="T1058">
        <v>14</v>
      </c>
      <c r="U1058">
        <v>3</v>
      </c>
      <c r="V1058" t="s">
        <v>2072</v>
      </c>
      <c r="W1058">
        <v>1</v>
      </c>
      <c r="X1058" t="s">
        <v>72</v>
      </c>
      <c r="Y1058">
        <v>1</v>
      </c>
      <c r="Z1058" t="s">
        <v>73</v>
      </c>
      <c r="AA1058">
        <v>1</v>
      </c>
      <c r="AB1058" s="1">
        <v>3</v>
      </c>
      <c r="AC1058" s="1">
        <v>3</v>
      </c>
      <c r="AD1058" s="1">
        <v>100</v>
      </c>
      <c r="AE1058" s="1">
        <v>40</v>
      </c>
      <c r="AF1058" s="1">
        <v>4</v>
      </c>
      <c r="AG1058" s="1">
        <v>10</v>
      </c>
      <c r="AH1058" s="1">
        <v>30</v>
      </c>
      <c r="AI1058" s="1">
        <v>0</v>
      </c>
      <c r="AJ1058" s="1">
        <v>0</v>
      </c>
      <c r="AK1058" s="1">
        <v>31</v>
      </c>
      <c r="AL1058" s="1">
        <v>0</v>
      </c>
      <c r="AM1058" s="1">
        <v>0</v>
      </c>
      <c r="AN1058" s="1">
        <v>21</v>
      </c>
      <c r="AO1058" s="1">
        <v>0</v>
      </c>
      <c r="AP1058" s="1">
        <v>0</v>
      </c>
      <c r="AQ1058" s="1">
        <v>125</v>
      </c>
      <c r="AR1058" s="1">
        <v>7</v>
      </c>
      <c r="AS1058" s="1">
        <v>5.6</v>
      </c>
      <c r="AT1058" s="1">
        <v>235233139</v>
      </c>
      <c r="AU1058" s="1">
        <v>199727954</v>
      </c>
      <c r="AV1058" s="1">
        <v>84.91</v>
      </c>
      <c r="AW1058" s="1">
        <v>510868000</v>
      </c>
      <c r="AX1058" s="1">
        <v>40131000</v>
      </c>
      <c r="AY1058" s="1">
        <v>7.86</v>
      </c>
      <c r="AZ1058" s="1">
        <v>384083872</v>
      </c>
      <c r="BA1058" s="1">
        <v>0</v>
      </c>
      <c r="BB1058" s="1">
        <v>0</v>
      </c>
      <c r="BC1058" s="1">
        <v>384083872</v>
      </c>
      <c r="BD1058" s="1">
        <v>0</v>
      </c>
      <c r="BE1058" s="1">
        <v>0</v>
      </c>
      <c r="BF1058" s="1">
        <v>384083872</v>
      </c>
      <c r="BG1058" s="1">
        <v>0</v>
      </c>
      <c r="BH1058" s="1">
        <v>0</v>
      </c>
      <c r="BI1058" s="1">
        <v>1898352755</v>
      </c>
      <c r="BJ1058" s="1">
        <v>239858954</v>
      </c>
      <c r="BK1058" s="1">
        <v>12.64</v>
      </c>
      <c r="BM1058" s="3">
        <f t="shared" si="198"/>
        <v>235.23313899999999</v>
      </c>
      <c r="BN1058" s="3">
        <f t="shared" si="199"/>
        <v>199.72795400000001</v>
      </c>
      <c r="BO1058" s="3">
        <f t="shared" si="200"/>
        <v>510.86799999999999</v>
      </c>
      <c r="BP1058" s="3">
        <f t="shared" si="201"/>
        <v>40.131</v>
      </c>
      <c r="BQ1058" s="3">
        <f t="shared" si="202"/>
        <v>384.08387199999999</v>
      </c>
      <c r="BR1058" s="3">
        <f t="shared" si="203"/>
        <v>0</v>
      </c>
      <c r="BS1058" s="3">
        <f t="shared" si="204"/>
        <v>384.08387199999999</v>
      </c>
      <c r="BT1058" s="3">
        <f t="shared" si="205"/>
        <v>0</v>
      </c>
      <c r="BU1058" s="3">
        <f t="shared" si="206"/>
        <v>384.08387199999999</v>
      </c>
      <c r="BV1058" s="3">
        <f t="shared" si="207"/>
        <v>0</v>
      </c>
      <c r="BW1058" s="3">
        <f t="shared" si="208"/>
        <v>1898.3527549999999</v>
      </c>
      <c r="BX1058" s="3">
        <f t="shared" si="209"/>
        <v>239.85895400000001</v>
      </c>
    </row>
    <row r="1059" spans="1:76" x14ac:dyDescent="0.25">
      <c r="A1059">
        <v>16</v>
      </c>
      <c r="B1059" t="s">
        <v>60</v>
      </c>
      <c r="C1059" t="s">
        <v>61</v>
      </c>
      <c r="D1059">
        <v>2021</v>
      </c>
      <c r="E1059" t="s">
        <v>62</v>
      </c>
      <c r="F1059" t="s">
        <v>63</v>
      </c>
      <c r="G1059">
        <v>2</v>
      </c>
      <c r="H1059" t="s">
        <v>64</v>
      </c>
      <c r="I1059" t="s">
        <v>3566</v>
      </c>
      <c r="J1059" t="s">
        <v>2057</v>
      </c>
      <c r="K1059" t="s">
        <v>2058</v>
      </c>
      <c r="L1059" t="s">
        <v>3600</v>
      </c>
      <c r="M1059" t="s">
        <v>755</v>
      </c>
      <c r="N1059" t="s">
        <v>3612</v>
      </c>
      <c r="O1059" t="s">
        <v>249</v>
      </c>
      <c r="P1059" t="s">
        <v>3634</v>
      </c>
      <c r="Q1059" t="s">
        <v>756</v>
      </c>
      <c r="R1059" t="s">
        <v>3873</v>
      </c>
      <c r="S1059" t="s">
        <v>2069</v>
      </c>
      <c r="T1059">
        <v>14</v>
      </c>
      <c r="U1059">
        <v>4</v>
      </c>
      <c r="V1059" t="s">
        <v>2073</v>
      </c>
      <c r="W1059">
        <v>1</v>
      </c>
      <c r="X1059" t="s">
        <v>72</v>
      </c>
      <c r="Y1059">
        <v>1</v>
      </c>
      <c r="Z1059" t="s">
        <v>73</v>
      </c>
      <c r="AA1059">
        <v>1</v>
      </c>
      <c r="AB1059" s="1">
        <v>208</v>
      </c>
      <c r="AC1059" s="1">
        <v>208</v>
      </c>
      <c r="AD1059" s="1">
        <v>100</v>
      </c>
      <c r="AE1059" s="1">
        <v>168</v>
      </c>
      <c r="AF1059" s="1">
        <v>30</v>
      </c>
      <c r="AG1059" s="1">
        <v>17.86</v>
      </c>
      <c r="AH1059" s="1">
        <v>168</v>
      </c>
      <c r="AI1059" s="1">
        <v>0</v>
      </c>
      <c r="AJ1059" s="1">
        <v>0</v>
      </c>
      <c r="AK1059" s="1">
        <v>168</v>
      </c>
      <c r="AL1059" s="1">
        <v>0</v>
      </c>
      <c r="AM1059" s="1">
        <v>0</v>
      </c>
      <c r="AN1059" s="1">
        <v>88</v>
      </c>
      <c r="AO1059" s="1">
        <v>0</v>
      </c>
      <c r="AP1059" s="1">
        <v>0</v>
      </c>
      <c r="AQ1059" s="1">
        <v>800</v>
      </c>
      <c r="AR1059" s="1">
        <v>238</v>
      </c>
      <c r="AS1059" s="1">
        <v>29.75</v>
      </c>
      <c r="AT1059" s="1">
        <v>140000000</v>
      </c>
      <c r="AU1059" s="1">
        <v>140000000</v>
      </c>
      <c r="AV1059" s="1">
        <v>100</v>
      </c>
      <c r="AW1059" s="1">
        <v>253639000</v>
      </c>
      <c r="AX1059" s="1">
        <v>177500000</v>
      </c>
      <c r="AY1059" s="1">
        <v>69.98</v>
      </c>
      <c r="AZ1059" s="1">
        <v>177500000</v>
      </c>
      <c r="BA1059" s="1">
        <v>0</v>
      </c>
      <c r="BB1059" s="1">
        <v>0</v>
      </c>
      <c r="BC1059" s="1">
        <v>177500000</v>
      </c>
      <c r="BD1059" s="1">
        <v>0</v>
      </c>
      <c r="BE1059" s="1">
        <v>0</v>
      </c>
      <c r="BF1059" s="1">
        <v>177500000</v>
      </c>
      <c r="BG1059" s="1">
        <v>0</v>
      </c>
      <c r="BH1059" s="1">
        <v>0</v>
      </c>
      <c r="BI1059" s="1">
        <v>926139000</v>
      </c>
      <c r="BJ1059" s="1">
        <v>317500000</v>
      </c>
      <c r="BK1059" s="1">
        <v>34.28</v>
      </c>
      <c r="BM1059" s="3">
        <f t="shared" si="198"/>
        <v>140</v>
      </c>
      <c r="BN1059" s="3">
        <f t="shared" si="199"/>
        <v>140</v>
      </c>
      <c r="BO1059" s="3">
        <f t="shared" si="200"/>
        <v>253.63900000000001</v>
      </c>
      <c r="BP1059" s="3">
        <f t="shared" si="201"/>
        <v>177.5</v>
      </c>
      <c r="BQ1059" s="3">
        <f t="shared" si="202"/>
        <v>177.5</v>
      </c>
      <c r="BR1059" s="3">
        <f t="shared" si="203"/>
        <v>0</v>
      </c>
      <c r="BS1059" s="3">
        <f t="shared" si="204"/>
        <v>177.5</v>
      </c>
      <c r="BT1059" s="3">
        <f t="shared" si="205"/>
        <v>0</v>
      </c>
      <c r="BU1059" s="3">
        <f t="shared" si="206"/>
        <v>177.5</v>
      </c>
      <c r="BV1059" s="3">
        <f t="shared" si="207"/>
        <v>0</v>
      </c>
      <c r="BW1059" s="3">
        <f t="shared" si="208"/>
        <v>926.13900000000001</v>
      </c>
      <c r="BX1059" s="3">
        <f t="shared" si="209"/>
        <v>317.5</v>
      </c>
    </row>
    <row r="1060" spans="1:76" x14ac:dyDescent="0.25">
      <c r="A1060">
        <v>16</v>
      </c>
      <c r="B1060" t="s">
        <v>60</v>
      </c>
      <c r="C1060" t="s">
        <v>61</v>
      </c>
      <c r="D1060">
        <v>2021</v>
      </c>
      <c r="E1060" t="s">
        <v>62</v>
      </c>
      <c r="F1060" t="s">
        <v>63</v>
      </c>
      <c r="G1060">
        <v>2</v>
      </c>
      <c r="H1060" t="s">
        <v>64</v>
      </c>
      <c r="I1060" t="s">
        <v>3566</v>
      </c>
      <c r="J1060" t="s">
        <v>2057</v>
      </c>
      <c r="K1060" t="s">
        <v>2058</v>
      </c>
      <c r="L1060" t="s">
        <v>3600</v>
      </c>
      <c r="M1060" t="s">
        <v>755</v>
      </c>
      <c r="N1060" t="s">
        <v>3612</v>
      </c>
      <c r="O1060" t="s">
        <v>249</v>
      </c>
      <c r="P1060" t="s">
        <v>3634</v>
      </c>
      <c r="Q1060" t="s">
        <v>756</v>
      </c>
      <c r="R1060" t="s">
        <v>3873</v>
      </c>
      <c r="S1060" t="s">
        <v>2069</v>
      </c>
      <c r="T1060">
        <v>14</v>
      </c>
      <c r="U1060">
        <v>5</v>
      </c>
      <c r="V1060" t="s">
        <v>2074</v>
      </c>
      <c r="W1060">
        <v>1</v>
      </c>
      <c r="X1060" t="s">
        <v>72</v>
      </c>
      <c r="Y1060">
        <v>1</v>
      </c>
      <c r="Z1060" t="s">
        <v>73</v>
      </c>
      <c r="AA1060">
        <v>1</v>
      </c>
      <c r="AB1060" s="1">
        <v>611</v>
      </c>
      <c r="AC1060" s="1">
        <v>611</v>
      </c>
      <c r="AD1060" s="1">
        <v>100</v>
      </c>
      <c r="AE1060" s="1">
        <v>938</v>
      </c>
      <c r="AF1060" s="1">
        <v>301</v>
      </c>
      <c r="AG1060" s="1">
        <v>32.090000000000003</v>
      </c>
      <c r="AH1060" s="1">
        <v>1350</v>
      </c>
      <c r="AI1060" s="1">
        <v>0</v>
      </c>
      <c r="AJ1060" s="1">
        <v>0</v>
      </c>
      <c r="AK1060" s="1">
        <v>1350</v>
      </c>
      <c r="AL1060" s="1">
        <v>0</v>
      </c>
      <c r="AM1060" s="1">
        <v>0</v>
      </c>
      <c r="AN1060" s="1">
        <v>441</v>
      </c>
      <c r="AO1060" s="1">
        <v>0</v>
      </c>
      <c r="AP1060" s="1">
        <v>0</v>
      </c>
      <c r="AQ1060" s="1">
        <v>4690</v>
      </c>
      <c r="AR1060" s="1">
        <v>912</v>
      </c>
      <c r="AS1060" s="1">
        <v>19.45</v>
      </c>
      <c r="AT1060" s="1">
        <v>45278989</v>
      </c>
      <c r="AU1060" s="1">
        <v>39553155</v>
      </c>
      <c r="AV1060" s="1">
        <v>87.35</v>
      </c>
      <c r="AW1060" s="1">
        <v>179751000</v>
      </c>
      <c r="AX1060" s="1">
        <v>0</v>
      </c>
      <c r="AY1060" s="1">
        <v>0</v>
      </c>
      <c r="AZ1060" s="1">
        <v>52966450</v>
      </c>
      <c r="BA1060" s="1">
        <v>0</v>
      </c>
      <c r="BB1060" s="1">
        <v>0</v>
      </c>
      <c r="BC1060" s="1">
        <v>52966450</v>
      </c>
      <c r="BD1060" s="1">
        <v>0</v>
      </c>
      <c r="BE1060" s="1">
        <v>0</v>
      </c>
      <c r="BF1060" s="1">
        <v>52966450</v>
      </c>
      <c r="BG1060" s="1">
        <v>0</v>
      </c>
      <c r="BH1060" s="1">
        <v>0</v>
      </c>
      <c r="BI1060" s="1">
        <v>383929339</v>
      </c>
      <c r="BJ1060" s="1">
        <v>39553155</v>
      </c>
      <c r="BK1060" s="1">
        <v>10.3</v>
      </c>
      <c r="BM1060" s="3">
        <f t="shared" si="198"/>
        <v>45.278989000000003</v>
      </c>
      <c r="BN1060" s="3">
        <f t="shared" si="199"/>
        <v>39.553154999999997</v>
      </c>
      <c r="BO1060" s="3">
        <f t="shared" si="200"/>
        <v>179.751</v>
      </c>
      <c r="BP1060" s="3">
        <f t="shared" si="201"/>
        <v>0</v>
      </c>
      <c r="BQ1060" s="3">
        <f t="shared" si="202"/>
        <v>52.966450000000002</v>
      </c>
      <c r="BR1060" s="3">
        <f t="shared" si="203"/>
        <v>0</v>
      </c>
      <c r="BS1060" s="3">
        <f t="shared" si="204"/>
        <v>52.966450000000002</v>
      </c>
      <c r="BT1060" s="3">
        <f t="shared" si="205"/>
        <v>0</v>
      </c>
      <c r="BU1060" s="3">
        <f t="shared" si="206"/>
        <v>52.966450000000002</v>
      </c>
      <c r="BV1060" s="3">
        <f t="shared" si="207"/>
        <v>0</v>
      </c>
      <c r="BW1060" s="3">
        <f t="shared" si="208"/>
        <v>383.92933900000003</v>
      </c>
      <c r="BX1060" s="3">
        <f t="shared" si="209"/>
        <v>39.553154999999997</v>
      </c>
    </row>
    <row r="1061" spans="1:76" x14ac:dyDescent="0.25">
      <c r="A1061">
        <v>16</v>
      </c>
      <c r="B1061" t="s">
        <v>60</v>
      </c>
      <c r="C1061" t="s">
        <v>61</v>
      </c>
      <c r="D1061">
        <v>2021</v>
      </c>
      <c r="E1061" t="s">
        <v>62</v>
      </c>
      <c r="F1061" t="s">
        <v>63</v>
      </c>
      <c r="G1061">
        <v>2</v>
      </c>
      <c r="H1061" t="s">
        <v>64</v>
      </c>
      <c r="I1061" t="s">
        <v>3566</v>
      </c>
      <c r="J1061" t="s">
        <v>2057</v>
      </c>
      <c r="K1061" t="s">
        <v>2058</v>
      </c>
      <c r="L1061" t="s">
        <v>3600</v>
      </c>
      <c r="M1061" t="s">
        <v>755</v>
      </c>
      <c r="N1061" t="s">
        <v>3612</v>
      </c>
      <c r="O1061" t="s">
        <v>249</v>
      </c>
      <c r="P1061" t="s">
        <v>3623</v>
      </c>
      <c r="Q1061" t="s">
        <v>390</v>
      </c>
      <c r="R1061" t="s">
        <v>3874</v>
      </c>
      <c r="S1061" t="s">
        <v>2075</v>
      </c>
      <c r="T1061">
        <v>18</v>
      </c>
      <c r="U1061">
        <v>1</v>
      </c>
      <c r="V1061" t="s">
        <v>2076</v>
      </c>
      <c r="W1061">
        <v>2</v>
      </c>
      <c r="X1061" t="s">
        <v>75</v>
      </c>
      <c r="Y1061">
        <v>1</v>
      </c>
      <c r="Z1061" t="s">
        <v>73</v>
      </c>
      <c r="AA1061">
        <v>1</v>
      </c>
      <c r="AB1061" s="1">
        <v>100</v>
      </c>
      <c r="AC1061" s="1">
        <v>100</v>
      </c>
      <c r="AD1061" s="1">
        <v>100</v>
      </c>
      <c r="AE1061" s="1">
        <v>100</v>
      </c>
      <c r="AF1061" s="1">
        <v>0</v>
      </c>
      <c r="AG1061" s="1">
        <v>0</v>
      </c>
      <c r="AH1061" s="1">
        <v>0</v>
      </c>
      <c r="AI1061" s="1">
        <v>0</v>
      </c>
      <c r="AJ1061" s="1">
        <v>0</v>
      </c>
      <c r="AK1061" s="1">
        <v>0</v>
      </c>
      <c r="AL1061" s="1">
        <v>0</v>
      </c>
      <c r="AM1061" s="1">
        <v>0</v>
      </c>
      <c r="AN1061" s="1">
        <v>0</v>
      </c>
      <c r="AO1061" s="1">
        <v>0</v>
      </c>
      <c r="AP1061" s="1">
        <v>0</v>
      </c>
      <c r="AQ1061" s="1" t="s">
        <v>76</v>
      </c>
      <c r="AR1061" s="1" t="s">
        <v>76</v>
      </c>
      <c r="AS1061" s="1" t="s">
        <v>76</v>
      </c>
      <c r="AT1061" s="1">
        <v>1376861770</v>
      </c>
      <c r="AU1061" s="1">
        <v>1103018095</v>
      </c>
      <c r="AV1061" s="1">
        <v>80.11</v>
      </c>
      <c r="AW1061" s="1">
        <v>200000000</v>
      </c>
      <c r="AX1061" s="1">
        <v>0</v>
      </c>
      <c r="AY1061" s="1">
        <v>0</v>
      </c>
      <c r="AZ1061" s="1">
        <v>0</v>
      </c>
      <c r="BA1061" s="1">
        <v>0</v>
      </c>
      <c r="BB1061" s="1">
        <v>0</v>
      </c>
      <c r="BC1061" s="1">
        <v>0</v>
      </c>
      <c r="BD1061" s="1">
        <v>0</v>
      </c>
      <c r="BE1061" s="1">
        <v>0</v>
      </c>
      <c r="BF1061" s="1">
        <v>0</v>
      </c>
      <c r="BG1061" s="1">
        <v>0</v>
      </c>
      <c r="BH1061" s="1">
        <v>0</v>
      </c>
      <c r="BI1061" s="1">
        <v>1576861770</v>
      </c>
      <c r="BJ1061" s="1">
        <v>1103018095</v>
      </c>
      <c r="BK1061" s="1">
        <v>69.95</v>
      </c>
      <c r="BL1061" t="s">
        <v>2077</v>
      </c>
      <c r="BM1061" s="3">
        <f t="shared" si="198"/>
        <v>1376.86177</v>
      </c>
      <c r="BN1061" s="3">
        <f t="shared" si="199"/>
        <v>1103.0180949999999</v>
      </c>
      <c r="BO1061" s="3">
        <f t="shared" si="200"/>
        <v>200</v>
      </c>
      <c r="BP1061" s="3">
        <f t="shared" si="201"/>
        <v>0</v>
      </c>
      <c r="BQ1061" s="3">
        <f t="shared" si="202"/>
        <v>0</v>
      </c>
      <c r="BR1061" s="3">
        <f t="shared" si="203"/>
        <v>0</v>
      </c>
      <c r="BS1061" s="3">
        <f t="shared" si="204"/>
        <v>0</v>
      </c>
      <c r="BT1061" s="3">
        <f t="shared" si="205"/>
        <v>0</v>
      </c>
      <c r="BU1061" s="3">
        <f t="shared" si="206"/>
        <v>0</v>
      </c>
      <c r="BV1061" s="3">
        <f t="shared" si="207"/>
        <v>0</v>
      </c>
      <c r="BW1061" s="3">
        <f t="shared" si="208"/>
        <v>1576.86177</v>
      </c>
      <c r="BX1061" s="3">
        <f t="shared" si="209"/>
        <v>1103.0180949999999</v>
      </c>
    </row>
    <row r="1062" spans="1:76" x14ac:dyDescent="0.25">
      <c r="A1062">
        <v>16</v>
      </c>
      <c r="B1062" t="s">
        <v>60</v>
      </c>
      <c r="C1062" t="s">
        <v>61</v>
      </c>
      <c r="D1062">
        <v>2021</v>
      </c>
      <c r="E1062" t="s">
        <v>62</v>
      </c>
      <c r="F1062" t="s">
        <v>63</v>
      </c>
      <c r="G1062">
        <v>2</v>
      </c>
      <c r="H1062" t="s">
        <v>64</v>
      </c>
      <c r="I1062" t="s">
        <v>3566</v>
      </c>
      <c r="J1062" t="s">
        <v>2057</v>
      </c>
      <c r="K1062" t="s">
        <v>2058</v>
      </c>
      <c r="L1062" t="s">
        <v>3600</v>
      </c>
      <c r="M1062" t="s">
        <v>755</v>
      </c>
      <c r="N1062" t="s">
        <v>3612</v>
      </c>
      <c r="O1062" t="s">
        <v>249</v>
      </c>
      <c r="P1062" t="s">
        <v>3623</v>
      </c>
      <c r="Q1062" t="s">
        <v>390</v>
      </c>
      <c r="R1062" t="s">
        <v>3874</v>
      </c>
      <c r="S1062" t="s">
        <v>2075</v>
      </c>
      <c r="T1062">
        <v>18</v>
      </c>
      <c r="U1062">
        <v>2</v>
      </c>
      <c r="V1062" t="s">
        <v>2078</v>
      </c>
      <c r="W1062">
        <v>1</v>
      </c>
      <c r="X1062" t="s">
        <v>72</v>
      </c>
      <c r="Y1062">
        <v>1</v>
      </c>
      <c r="Z1062" t="s">
        <v>73</v>
      </c>
      <c r="AA1062">
        <v>1</v>
      </c>
      <c r="AB1062" s="1">
        <v>0</v>
      </c>
      <c r="AC1062" s="1">
        <v>0</v>
      </c>
      <c r="AD1062" s="1">
        <v>0</v>
      </c>
      <c r="AE1062" s="1">
        <v>2</v>
      </c>
      <c r="AF1062" s="1">
        <v>0</v>
      </c>
      <c r="AG1062" s="1">
        <v>0</v>
      </c>
      <c r="AH1062" s="1">
        <v>5</v>
      </c>
      <c r="AI1062" s="1">
        <v>0</v>
      </c>
      <c r="AJ1062" s="1">
        <v>0</v>
      </c>
      <c r="AK1062" s="1">
        <v>6</v>
      </c>
      <c r="AL1062" s="1">
        <v>0</v>
      </c>
      <c r="AM1062" s="1">
        <v>0</v>
      </c>
      <c r="AN1062" s="1">
        <v>1</v>
      </c>
      <c r="AO1062" s="1">
        <v>0</v>
      </c>
      <c r="AP1062" s="1">
        <v>0</v>
      </c>
      <c r="AQ1062" s="1">
        <v>14</v>
      </c>
      <c r="AR1062" s="1">
        <v>0</v>
      </c>
      <c r="AS1062" s="1">
        <v>0</v>
      </c>
      <c r="AT1062" s="1">
        <v>0</v>
      </c>
      <c r="AU1062" s="1">
        <v>0</v>
      </c>
      <c r="AV1062" s="1">
        <v>0</v>
      </c>
      <c r="AW1062" s="1">
        <v>1440711000</v>
      </c>
      <c r="AX1062" s="1">
        <v>0</v>
      </c>
      <c r="AY1062" s="1">
        <v>0</v>
      </c>
      <c r="AZ1062" s="1">
        <v>18600000000</v>
      </c>
      <c r="BA1062" s="1">
        <v>0</v>
      </c>
      <c r="BB1062" s="1">
        <v>0</v>
      </c>
      <c r="BC1062" s="1">
        <v>18600000000</v>
      </c>
      <c r="BD1062" s="1">
        <v>0</v>
      </c>
      <c r="BE1062" s="1">
        <v>0</v>
      </c>
      <c r="BF1062" s="1">
        <v>3431858948</v>
      </c>
      <c r="BG1062" s="1">
        <v>0</v>
      </c>
      <c r="BH1062" s="1">
        <v>0</v>
      </c>
      <c r="BI1062" s="1">
        <v>42072569948</v>
      </c>
      <c r="BJ1062" s="1">
        <v>0</v>
      </c>
      <c r="BK1062" s="1">
        <v>0</v>
      </c>
      <c r="BL1062" t="s">
        <v>2079</v>
      </c>
      <c r="BM1062" s="3">
        <f t="shared" si="198"/>
        <v>0</v>
      </c>
      <c r="BN1062" s="3">
        <f t="shared" si="199"/>
        <v>0</v>
      </c>
      <c r="BO1062" s="3">
        <f t="shared" si="200"/>
        <v>1440.711</v>
      </c>
      <c r="BP1062" s="3">
        <f t="shared" si="201"/>
        <v>0</v>
      </c>
      <c r="BQ1062" s="3">
        <f t="shared" si="202"/>
        <v>18600</v>
      </c>
      <c r="BR1062" s="3">
        <f t="shared" si="203"/>
        <v>0</v>
      </c>
      <c r="BS1062" s="3">
        <f t="shared" si="204"/>
        <v>18600</v>
      </c>
      <c r="BT1062" s="3">
        <f t="shared" si="205"/>
        <v>0</v>
      </c>
      <c r="BU1062" s="3">
        <f t="shared" si="206"/>
        <v>3431.8589480000001</v>
      </c>
      <c r="BV1062" s="3">
        <f t="shared" si="207"/>
        <v>0</v>
      </c>
      <c r="BW1062" s="3">
        <f t="shared" si="208"/>
        <v>42072.569947999997</v>
      </c>
      <c r="BX1062" s="3">
        <f t="shared" si="209"/>
        <v>0</v>
      </c>
    </row>
    <row r="1063" spans="1:76" x14ac:dyDescent="0.25">
      <c r="A1063">
        <v>16</v>
      </c>
      <c r="B1063" t="s">
        <v>60</v>
      </c>
      <c r="C1063" t="s">
        <v>61</v>
      </c>
      <c r="D1063">
        <v>2021</v>
      </c>
      <c r="E1063" t="s">
        <v>62</v>
      </c>
      <c r="F1063" t="s">
        <v>63</v>
      </c>
      <c r="G1063">
        <v>2</v>
      </c>
      <c r="H1063" t="s">
        <v>64</v>
      </c>
      <c r="I1063" t="s">
        <v>3566</v>
      </c>
      <c r="J1063" t="s">
        <v>2057</v>
      </c>
      <c r="K1063" t="s">
        <v>2058</v>
      </c>
      <c r="L1063" t="s">
        <v>3600</v>
      </c>
      <c r="M1063" t="s">
        <v>755</v>
      </c>
      <c r="N1063" t="s">
        <v>3612</v>
      </c>
      <c r="O1063" t="s">
        <v>249</v>
      </c>
      <c r="P1063" t="s">
        <v>3623</v>
      </c>
      <c r="Q1063" t="s">
        <v>390</v>
      </c>
      <c r="R1063" t="s">
        <v>3874</v>
      </c>
      <c r="S1063" t="s">
        <v>2075</v>
      </c>
      <c r="T1063">
        <v>18</v>
      </c>
      <c r="U1063">
        <v>3</v>
      </c>
      <c r="V1063" t="s">
        <v>2080</v>
      </c>
      <c r="W1063">
        <v>2</v>
      </c>
      <c r="X1063" t="s">
        <v>75</v>
      </c>
      <c r="Y1063">
        <v>1</v>
      </c>
      <c r="Z1063" t="s">
        <v>73</v>
      </c>
      <c r="AA1063">
        <v>1</v>
      </c>
      <c r="AB1063" s="1">
        <v>19</v>
      </c>
      <c r="AC1063" s="1">
        <v>19</v>
      </c>
      <c r="AD1063" s="1">
        <v>100</v>
      </c>
      <c r="AE1063" s="1">
        <v>19</v>
      </c>
      <c r="AF1063" s="1">
        <v>19</v>
      </c>
      <c r="AG1063" s="1">
        <v>100</v>
      </c>
      <c r="AH1063" s="1">
        <v>19</v>
      </c>
      <c r="AI1063" s="1">
        <v>0</v>
      </c>
      <c r="AJ1063" s="1">
        <v>0</v>
      </c>
      <c r="AK1063" s="1">
        <v>19</v>
      </c>
      <c r="AL1063" s="1">
        <v>0</v>
      </c>
      <c r="AM1063" s="1">
        <v>0</v>
      </c>
      <c r="AN1063" s="1">
        <v>19</v>
      </c>
      <c r="AO1063" s="1">
        <v>0</v>
      </c>
      <c r="AP1063" s="1">
        <v>0</v>
      </c>
      <c r="AQ1063" s="1" t="s">
        <v>76</v>
      </c>
      <c r="AR1063" s="1" t="s">
        <v>76</v>
      </c>
      <c r="AS1063" s="1" t="s">
        <v>76</v>
      </c>
      <c r="AT1063" s="1">
        <v>9681544016</v>
      </c>
      <c r="AU1063" s="1">
        <v>9584008039</v>
      </c>
      <c r="AV1063" s="1">
        <v>98.99</v>
      </c>
      <c r="AW1063" s="1">
        <v>16963187000</v>
      </c>
      <c r="AX1063" s="1">
        <v>5987638817</v>
      </c>
      <c r="AY1063" s="1">
        <v>35.299999999999997</v>
      </c>
      <c r="AZ1063" s="1">
        <v>16257634850</v>
      </c>
      <c r="BA1063" s="1">
        <v>0</v>
      </c>
      <c r="BB1063" s="1">
        <v>0</v>
      </c>
      <c r="BC1063" s="1">
        <v>16487212300</v>
      </c>
      <c r="BD1063" s="1">
        <v>0</v>
      </c>
      <c r="BE1063" s="1">
        <v>0</v>
      </c>
      <c r="BF1063" s="1">
        <v>16071345459</v>
      </c>
      <c r="BG1063" s="1">
        <v>0</v>
      </c>
      <c r="BH1063" s="1">
        <v>0</v>
      </c>
      <c r="BI1063" s="1">
        <v>75460923625</v>
      </c>
      <c r="BJ1063" s="1">
        <v>15571646856</v>
      </c>
      <c r="BK1063" s="1">
        <v>20.64</v>
      </c>
      <c r="BM1063" s="3">
        <f t="shared" si="198"/>
        <v>9681.5440159999998</v>
      </c>
      <c r="BN1063" s="3">
        <f t="shared" si="199"/>
        <v>9584.0080390000003</v>
      </c>
      <c r="BO1063" s="3">
        <f t="shared" si="200"/>
        <v>16963.187000000002</v>
      </c>
      <c r="BP1063" s="3">
        <f t="shared" si="201"/>
        <v>5987.638817</v>
      </c>
      <c r="BQ1063" s="3">
        <f t="shared" si="202"/>
        <v>16257.63485</v>
      </c>
      <c r="BR1063" s="3">
        <f t="shared" si="203"/>
        <v>0</v>
      </c>
      <c r="BS1063" s="3">
        <f t="shared" si="204"/>
        <v>16487.212299999999</v>
      </c>
      <c r="BT1063" s="3">
        <f t="shared" si="205"/>
        <v>0</v>
      </c>
      <c r="BU1063" s="3">
        <f t="shared" si="206"/>
        <v>16071.345459</v>
      </c>
      <c r="BV1063" s="3">
        <f t="shared" si="207"/>
        <v>0</v>
      </c>
      <c r="BW1063" s="3">
        <f t="shared" si="208"/>
        <v>75460.923624999996</v>
      </c>
      <c r="BX1063" s="3">
        <f t="shared" si="209"/>
        <v>15571.646855999999</v>
      </c>
    </row>
    <row r="1064" spans="1:76" x14ac:dyDescent="0.25">
      <c r="A1064">
        <v>16</v>
      </c>
      <c r="B1064" t="s">
        <v>60</v>
      </c>
      <c r="C1064" t="s">
        <v>61</v>
      </c>
      <c r="D1064">
        <v>2021</v>
      </c>
      <c r="E1064" t="s">
        <v>62</v>
      </c>
      <c r="F1064" t="s">
        <v>63</v>
      </c>
      <c r="G1064">
        <v>2</v>
      </c>
      <c r="H1064" t="s">
        <v>64</v>
      </c>
      <c r="I1064" t="s">
        <v>3566</v>
      </c>
      <c r="J1064" t="s">
        <v>2057</v>
      </c>
      <c r="K1064" t="s">
        <v>2058</v>
      </c>
      <c r="L1064" t="s">
        <v>3600</v>
      </c>
      <c r="M1064" t="s">
        <v>755</v>
      </c>
      <c r="N1064" t="s">
        <v>3612</v>
      </c>
      <c r="O1064" t="s">
        <v>249</v>
      </c>
      <c r="P1064" t="s">
        <v>3623</v>
      </c>
      <c r="Q1064" t="s">
        <v>390</v>
      </c>
      <c r="R1064" t="s">
        <v>3874</v>
      </c>
      <c r="S1064" t="s">
        <v>2075</v>
      </c>
      <c r="T1064">
        <v>18</v>
      </c>
      <c r="U1064">
        <v>4</v>
      </c>
      <c r="V1064" t="s">
        <v>2081</v>
      </c>
      <c r="W1064">
        <v>1</v>
      </c>
      <c r="X1064" t="s">
        <v>72</v>
      </c>
      <c r="Y1064">
        <v>1</v>
      </c>
      <c r="Z1064" t="s">
        <v>73</v>
      </c>
      <c r="AA1064">
        <v>1</v>
      </c>
      <c r="AB1064" s="1">
        <v>1</v>
      </c>
      <c r="AC1064" s="1">
        <v>2</v>
      </c>
      <c r="AD1064" s="1">
        <v>200</v>
      </c>
      <c r="AE1064" s="1">
        <v>2</v>
      </c>
      <c r="AF1064" s="1">
        <v>0</v>
      </c>
      <c r="AG1064" s="1">
        <v>0</v>
      </c>
      <c r="AH1064" s="1">
        <v>2</v>
      </c>
      <c r="AI1064" s="1">
        <v>0</v>
      </c>
      <c r="AJ1064" s="1">
        <v>0</v>
      </c>
      <c r="AK1064" s="1">
        <v>2</v>
      </c>
      <c r="AL1064" s="1">
        <v>0</v>
      </c>
      <c r="AM1064" s="1">
        <v>0</v>
      </c>
      <c r="AN1064" s="1">
        <v>1</v>
      </c>
      <c r="AO1064" s="1">
        <v>0</v>
      </c>
      <c r="AP1064" s="1">
        <v>0</v>
      </c>
      <c r="AQ1064" s="1">
        <v>8</v>
      </c>
      <c r="AR1064" s="1">
        <v>2</v>
      </c>
      <c r="AS1064" s="1">
        <v>25</v>
      </c>
      <c r="AT1064" s="1">
        <v>15600000</v>
      </c>
      <c r="AU1064" s="1">
        <v>14299943</v>
      </c>
      <c r="AV1064" s="1">
        <v>91.67</v>
      </c>
      <c r="AW1064" s="1">
        <v>47500000</v>
      </c>
      <c r="AX1064" s="1">
        <v>0</v>
      </c>
      <c r="AY1064" s="1">
        <v>0</v>
      </c>
      <c r="AZ1064" s="1">
        <v>50000000</v>
      </c>
      <c r="BA1064" s="1">
        <v>0</v>
      </c>
      <c r="BB1064" s="1">
        <v>0</v>
      </c>
      <c r="BC1064" s="1">
        <v>50000000</v>
      </c>
      <c r="BD1064" s="1">
        <v>0</v>
      </c>
      <c r="BE1064" s="1">
        <v>0</v>
      </c>
      <c r="BF1064" s="1">
        <v>25000000</v>
      </c>
      <c r="BG1064" s="1">
        <v>0</v>
      </c>
      <c r="BH1064" s="1">
        <v>0</v>
      </c>
      <c r="BI1064" s="1">
        <v>188100000</v>
      </c>
      <c r="BJ1064" s="1">
        <v>14299943</v>
      </c>
      <c r="BK1064" s="1">
        <v>7.6</v>
      </c>
      <c r="BL1064" t="s">
        <v>2082</v>
      </c>
      <c r="BM1064" s="3">
        <f t="shared" si="198"/>
        <v>15.6</v>
      </c>
      <c r="BN1064" s="3">
        <f t="shared" si="199"/>
        <v>14.299943000000001</v>
      </c>
      <c r="BO1064" s="3">
        <f t="shared" si="200"/>
        <v>47.5</v>
      </c>
      <c r="BP1064" s="3">
        <f t="shared" si="201"/>
        <v>0</v>
      </c>
      <c r="BQ1064" s="3">
        <f t="shared" si="202"/>
        <v>50</v>
      </c>
      <c r="BR1064" s="3">
        <f t="shared" si="203"/>
        <v>0</v>
      </c>
      <c r="BS1064" s="3">
        <f t="shared" si="204"/>
        <v>50</v>
      </c>
      <c r="BT1064" s="3">
        <f t="shared" si="205"/>
        <v>0</v>
      </c>
      <c r="BU1064" s="3">
        <f t="shared" si="206"/>
        <v>25</v>
      </c>
      <c r="BV1064" s="3">
        <f t="shared" si="207"/>
        <v>0</v>
      </c>
      <c r="BW1064" s="3">
        <f t="shared" si="208"/>
        <v>188.1</v>
      </c>
      <c r="BX1064" s="3">
        <f t="shared" si="209"/>
        <v>14.299943000000001</v>
      </c>
    </row>
    <row r="1065" spans="1:76" x14ac:dyDescent="0.25">
      <c r="A1065">
        <v>16</v>
      </c>
      <c r="B1065" t="s">
        <v>60</v>
      </c>
      <c r="C1065" t="s">
        <v>61</v>
      </c>
      <c r="D1065">
        <v>2021</v>
      </c>
      <c r="E1065" t="s">
        <v>62</v>
      </c>
      <c r="F1065" t="s">
        <v>63</v>
      </c>
      <c r="G1065">
        <v>2</v>
      </c>
      <c r="H1065" t="s">
        <v>64</v>
      </c>
      <c r="I1065" t="s">
        <v>3566</v>
      </c>
      <c r="J1065" t="s">
        <v>2057</v>
      </c>
      <c r="K1065" t="s">
        <v>2058</v>
      </c>
      <c r="L1065" t="s">
        <v>3600</v>
      </c>
      <c r="M1065" t="s">
        <v>755</v>
      </c>
      <c r="N1065" t="s">
        <v>3612</v>
      </c>
      <c r="O1065" t="s">
        <v>249</v>
      </c>
      <c r="P1065" t="s">
        <v>3623</v>
      </c>
      <c r="Q1065" t="s">
        <v>390</v>
      </c>
      <c r="R1065" t="s">
        <v>3874</v>
      </c>
      <c r="S1065" t="s">
        <v>2075</v>
      </c>
      <c r="T1065">
        <v>18</v>
      </c>
      <c r="U1065">
        <v>5</v>
      </c>
      <c r="V1065" t="s">
        <v>2083</v>
      </c>
      <c r="W1065">
        <v>1</v>
      </c>
      <c r="X1065" t="s">
        <v>72</v>
      </c>
      <c r="Y1065">
        <v>1</v>
      </c>
      <c r="Z1065" t="s">
        <v>73</v>
      </c>
      <c r="AA1065">
        <v>1</v>
      </c>
      <c r="AB1065" s="1">
        <v>2</v>
      </c>
      <c r="AC1065" s="1">
        <v>2</v>
      </c>
      <c r="AD1065" s="1">
        <v>100</v>
      </c>
      <c r="AE1065" s="1">
        <v>4</v>
      </c>
      <c r="AF1065" s="1">
        <v>1</v>
      </c>
      <c r="AG1065" s="1">
        <v>25</v>
      </c>
      <c r="AH1065" s="1">
        <v>4</v>
      </c>
      <c r="AI1065" s="1">
        <v>0</v>
      </c>
      <c r="AJ1065" s="1">
        <v>0</v>
      </c>
      <c r="AK1065" s="1">
        <v>4</v>
      </c>
      <c r="AL1065" s="1">
        <v>0</v>
      </c>
      <c r="AM1065" s="1">
        <v>0</v>
      </c>
      <c r="AN1065" s="1">
        <v>2</v>
      </c>
      <c r="AO1065" s="1">
        <v>0</v>
      </c>
      <c r="AP1065" s="1">
        <v>0</v>
      </c>
      <c r="AQ1065" s="1">
        <v>16</v>
      </c>
      <c r="AR1065" s="1">
        <v>3</v>
      </c>
      <c r="AS1065" s="1">
        <v>18.75</v>
      </c>
      <c r="AT1065" s="1">
        <v>50000000</v>
      </c>
      <c r="AU1065" s="1">
        <v>46012000</v>
      </c>
      <c r="AV1065" s="1">
        <v>92.02</v>
      </c>
      <c r="AW1065" s="1">
        <v>300000000</v>
      </c>
      <c r="AX1065" s="1">
        <v>20124000</v>
      </c>
      <c r="AY1065" s="1">
        <v>6.71</v>
      </c>
      <c r="AZ1065" s="1">
        <v>100000000</v>
      </c>
      <c r="BA1065" s="1">
        <v>0</v>
      </c>
      <c r="BB1065" s="1">
        <v>0</v>
      </c>
      <c r="BC1065" s="1">
        <v>100000000</v>
      </c>
      <c r="BD1065" s="1">
        <v>0</v>
      </c>
      <c r="BE1065" s="1">
        <v>0</v>
      </c>
      <c r="BF1065" s="1">
        <v>50000000</v>
      </c>
      <c r="BG1065" s="1">
        <v>0</v>
      </c>
      <c r="BH1065" s="1">
        <v>0</v>
      </c>
      <c r="BI1065" s="1">
        <v>600000000</v>
      </c>
      <c r="BJ1065" s="1">
        <v>66136000</v>
      </c>
      <c r="BK1065" s="1">
        <v>11.02</v>
      </c>
      <c r="BM1065" s="3">
        <f t="shared" si="198"/>
        <v>50</v>
      </c>
      <c r="BN1065" s="3">
        <f t="shared" si="199"/>
        <v>46.012</v>
      </c>
      <c r="BO1065" s="3">
        <f t="shared" si="200"/>
        <v>300</v>
      </c>
      <c r="BP1065" s="3">
        <f t="shared" si="201"/>
        <v>20.123999999999999</v>
      </c>
      <c r="BQ1065" s="3">
        <f t="shared" si="202"/>
        <v>100</v>
      </c>
      <c r="BR1065" s="3">
        <f t="shared" si="203"/>
        <v>0</v>
      </c>
      <c r="BS1065" s="3">
        <f t="shared" si="204"/>
        <v>100</v>
      </c>
      <c r="BT1065" s="3">
        <f t="shared" si="205"/>
        <v>0</v>
      </c>
      <c r="BU1065" s="3">
        <f t="shared" si="206"/>
        <v>50</v>
      </c>
      <c r="BV1065" s="3">
        <f t="shared" si="207"/>
        <v>0</v>
      </c>
      <c r="BW1065" s="3">
        <f t="shared" si="208"/>
        <v>600</v>
      </c>
      <c r="BX1065" s="3">
        <f t="shared" si="209"/>
        <v>66.135999999999996</v>
      </c>
    </row>
    <row r="1066" spans="1:76" x14ac:dyDescent="0.25">
      <c r="A1066">
        <v>16</v>
      </c>
      <c r="B1066" t="s">
        <v>60</v>
      </c>
      <c r="C1066" t="s">
        <v>61</v>
      </c>
      <c r="D1066">
        <v>2021</v>
      </c>
      <c r="E1066" t="s">
        <v>62</v>
      </c>
      <c r="F1066" t="s">
        <v>63</v>
      </c>
      <c r="G1066">
        <v>2</v>
      </c>
      <c r="H1066" t="s">
        <v>64</v>
      </c>
      <c r="I1066" t="s">
        <v>3566</v>
      </c>
      <c r="J1066" t="s">
        <v>2057</v>
      </c>
      <c r="K1066" t="s">
        <v>2058</v>
      </c>
      <c r="L1066" t="s">
        <v>3600</v>
      </c>
      <c r="M1066" t="s">
        <v>755</v>
      </c>
      <c r="N1066" t="s">
        <v>3612</v>
      </c>
      <c r="O1066" t="s">
        <v>249</v>
      </c>
      <c r="P1066" t="s">
        <v>3623</v>
      </c>
      <c r="Q1066" t="s">
        <v>390</v>
      </c>
      <c r="R1066" t="s">
        <v>3874</v>
      </c>
      <c r="S1066" t="s">
        <v>2075</v>
      </c>
      <c r="T1066">
        <v>18</v>
      </c>
      <c r="U1066">
        <v>6</v>
      </c>
      <c r="V1066" t="s">
        <v>2084</v>
      </c>
      <c r="W1066">
        <v>1</v>
      </c>
      <c r="X1066" t="s">
        <v>72</v>
      </c>
      <c r="Y1066">
        <v>1</v>
      </c>
      <c r="Z1066" t="s">
        <v>73</v>
      </c>
      <c r="AA1066">
        <v>1</v>
      </c>
      <c r="AB1066" s="1">
        <v>0</v>
      </c>
      <c r="AC1066" s="1">
        <v>0</v>
      </c>
      <c r="AD1066" s="1">
        <v>0</v>
      </c>
      <c r="AE1066" s="1">
        <v>2</v>
      </c>
      <c r="AF1066" s="1">
        <v>0</v>
      </c>
      <c r="AG1066" s="1">
        <v>0</v>
      </c>
      <c r="AH1066" s="1">
        <v>2</v>
      </c>
      <c r="AI1066" s="1">
        <v>0</v>
      </c>
      <c r="AJ1066" s="1">
        <v>0</v>
      </c>
      <c r="AK1066" s="1">
        <v>2</v>
      </c>
      <c r="AL1066" s="1">
        <v>0</v>
      </c>
      <c r="AM1066" s="1">
        <v>0</v>
      </c>
      <c r="AN1066" s="1">
        <v>2</v>
      </c>
      <c r="AO1066" s="1">
        <v>0</v>
      </c>
      <c r="AP1066" s="1">
        <v>0</v>
      </c>
      <c r="AQ1066" s="1">
        <v>8</v>
      </c>
      <c r="AR1066" s="1">
        <v>0</v>
      </c>
      <c r="AS1066" s="1">
        <v>0</v>
      </c>
      <c r="AT1066" s="1">
        <v>0</v>
      </c>
      <c r="AU1066" s="1">
        <v>0</v>
      </c>
      <c r="AV1066" s="1">
        <v>0</v>
      </c>
      <c r="AW1066" s="1">
        <v>50000000</v>
      </c>
      <c r="AX1066" s="1">
        <v>0</v>
      </c>
      <c r="AY1066" s="1">
        <v>0</v>
      </c>
      <c r="AZ1066" s="1">
        <v>614681000</v>
      </c>
      <c r="BA1066" s="1">
        <v>0</v>
      </c>
      <c r="BB1066" s="1">
        <v>0</v>
      </c>
      <c r="BC1066" s="1">
        <v>614681000</v>
      </c>
      <c r="BD1066" s="1">
        <v>0</v>
      </c>
      <c r="BE1066" s="1">
        <v>0</v>
      </c>
      <c r="BF1066" s="1">
        <v>378193500</v>
      </c>
      <c r="BG1066" s="1">
        <v>0</v>
      </c>
      <c r="BH1066" s="1">
        <v>0</v>
      </c>
      <c r="BI1066" s="1">
        <v>1657555500</v>
      </c>
      <c r="BJ1066" s="1">
        <v>0</v>
      </c>
      <c r="BK1066" s="1">
        <v>0</v>
      </c>
      <c r="BL1066" t="s">
        <v>2082</v>
      </c>
      <c r="BM1066" s="3">
        <f t="shared" si="198"/>
        <v>0</v>
      </c>
      <c r="BN1066" s="3">
        <f t="shared" si="199"/>
        <v>0</v>
      </c>
      <c r="BO1066" s="3">
        <f t="shared" si="200"/>
        <v>50</v>
      </c>
      <c r="BP1066" s="3">
        <f t="shared" si="201"/>
        <v>0</v>
      </c>
      <c r="BQ1066" s="3">
        <f t="shared" si="202"/>
        <v>614.68100000000004</v>
      </c>
      <c r="BR1066" s="3">
        <f t="shared" si="203"/>
        <v>0</v>
      </c>
      <c r="BS1066" s="3">
        <f t="shared" si="204"/>
        <v>614.68100000000004</v>
      </c>
      <c r="BT1066" s="3">
        <f t="shared" si="205"/>
        <v>0</v>
      </c>
      <c r="BU1066" s="3">
        <f t="shared" si="206"/>
        <v>378.19349999999997</v>
      </c>
      <c r="BV1066" s="3">
        <f t="shared" si="207"/>
        <v>0</v>
      </c>
      <c r="BW1066" s="3">
        <f t="shared" si="208"/>
        <v>1657.5554999999999</v>
      </c>
      <c r="BX1066" s="3">
        <f t="shared" si="209"/>
        <v>0</v>
      </c>
    </row>
    <row r="1067" spans="1:76" x14ac:dyDescent="0.25">
      <c r="A1067">
        <v>16</v>
      </c>
      <c r="B1067" t="s">
        <v>60</v>
      </c>
      <c r="C1067" t="s">
        <v>61</v>
      </c>
      <c r="D1067">
        <v>2021</v>
      </c>
      <c r="E1067" t="s">
        <v>62</v>
      </c>
      <c r="F1067" t="s">
        <v>63</v>
      </c>
      <c r="G1067">
        <v>2</v>
      </c>
      <c r="H1067" t="s">
        <v>64</v>
      </c>
      <c r="I1067" t="s">
        <v>3566</v>
      </c>
      <c r="J1067" t="s">
        <v>2057</v>
      </c>
      <c r="K1067" t="s">
        <v>2058</v>
      </c>
      <c r="L1067" t="s">
        <v>3600</v>
      </c>
      <c r="M1067" t="s">
        <v>755</v>
      </c>
      <c r="N1067" t="s">
        <v>3612</v>
      </c>
      <c r="O1067" t="s">
        <v>249</v>
      </c>
      <c r="P1067" t="s">
        <v>3623</v>
      </c>
      <c r="Q1067" t="s">
        <v>390</v>
      </c>
      <c r="R1067" t="s">
        <v>3874</v>
      </c>
      <c r="S1067" t="s">
        <v>2075</v>
      </c>
      <c r="T1067">
        <v>18</v>
      </c>
      <c r="U1067">
        <v>7</v>
      </c>
      <c r="V1067" t="s">
        <v>2085</v>
      </c>
      <c r="W1067">
        <v>1</v>
      </c>
      <c r="X1067" t="s">
        <v>72</v>
      </c>
      <c r="Y1067">
        <v>1</v>
      </c>
      <c r="Z1067" t="s">
        <v>73</v>
      </c>
      <c r="AA1067">
        <v>1</v>
      </c>
      <c r="AB1067" s="1">
        <v>1</v>
      </c>
      <c r="AC1067" s="1">
        <v>1</v>
      </c>
      <c r="AD1067" s="1">
        <v>100</v>
      </c>
      <c r="AE1067" s="1">
        <v>2</v>
      </c>
      <c r="AF1067" s="1">
        <v>0</v>
      </c>
      <c r="AG1067" s="1">
        <v>0</v>
      </c>
      <c r="AH1067" s="1">
        <v>2</v>
      </c>
      <c r="AI1067" s="1">
        <v>0</v>
      </c>
      <c r="AJ1067" s="1">
        <v>0</v>
      </c>
      <c r="AK1067" s="1">
        <v>2</v>
      </c>
      <c r="AL1067" s="1">
        <v>0</v>
      </c>
      <c r="AM1067" s="1">
        <v>0</v>
      </c>
      <c r="AN1067" s="1">
        <v>1</v>
      </c>
      <c r="AO1067" s="1">
        <v>0</v>
      </c>
      <c r="AP1067" s="1">
        <v>0</v>
      </c>
      <c r="AQ1067" s="1">
        <v>8</v>
      </c>
      <c r="AR1067" s="1">
        <v>1</v>
      </c>
      <c r="AS1067" s="1">
        <v>12.5</v>
      </c>
      <c r="AT1067" s="1">
        <v>157982356</v>
      </c>
      <c r="AU1067" s="1">
        <v>157037498</v>
      </c>
      <c r="AV1067" s="1">
        <v>99.4</v>
      </c>
      <c r="AW1067" s="1">
        <v>414750000</v>
      </c>
      <c r="AX1067" s="1">
        <v>0</v>
      </c>
      <c r="AY1067" s="1">
        <v>0</v>
      </c>
      <c r="AZ1067" s="1">
        <v>800000000</v>
      </c>
      <c r="BA1067" s="1">
        <v>0</v>
      </c>
      <c r="BB1067" s="1">
        <v>0</v>
      </c>
      <c r="BC1067" s="1">
        <v>766821000</v>
      </c>
      <c r="BD1067" s="1">
        <v>0</v>
      </c>
      <c r="BE1067" s="1">
        <v>0</v>
      </c>
      <c r="BF1067" s="1">
        <v>181049000</v>
      </c>
      <c r="BG1067" s="1">
        <v>0</v>
      </c>
      <c r="BH1067" s="1">
        <v>0</v>
      </c>
      <c r="BI1067" s="1">
        <v>2320602356</v>
      </c>
      <c r="BJ1067" s="1">
        <v>157037498</v>
      </c>
      <c r="BK1067" s="1">
        <v>6.77</v>
      </c>
      <c r="BL1067" t="s">
        <v>2082</v>
      </c>
      <c r="BM1067" s="3">
        <f t="shared" si="198"/>
        <v>157.98235600000001</v>
      </c>
      <c r="BN1067" s="3">
        <f t="shared" si="199"/>
        <v>157.037498</v>
      </c>
      <c r="BO1067" s="3">
        <f t="shared" si="200"/>
        <v>414.75</v>
      </c>
      <c r="BP1067" s="3">
        <f t="shared" si="201"/>
        <v>0</v>
      </c>
      <c r="BQ1067" s="3">
        <f t="shared" si="202"/>
        <v>800</v>
      </c>
      <c r="BR1067" s="3">
        <f t="shared" si="203"/>
        <v>0</v>
      </c>
      <c r="BS1067" s="3">
        <f t="shared" si="204"/>
        <v>766.82100000000003</v>
      </c>
      <c r="BT1067" s="3">
        <f t="shared" si="205"/>
        <v>0</v>
      </c>
      <c r="BU1067" s="3">
        <f t="shared" si="206"/>
        <v>181.04900000000001</v>
      </c>
      <c r="BV1067" s="3">
        <f t="shared" si="207"/>
        <v>0</v>
      </c>
      <c r="BW1067" s="3">
        <f t="shared" si="208"/>
        <v>2320.6023559999999</v>
      </c>
      <c r="BX1067" s="3">
        <f t="shared" si="209"/>
        <v>157.037498</v>
      </c>
    </row>
    <row r="1068" spans="1:76" x14ac:dyDescent="0.25">
      <c r="A1068">
        <v>16</v>
      </c>
      <c r="B1068" t="s">
        <v>60</v>
      </c>
      <c r="C1068" t="s">
        <v>61</v>
      </c>
      <c r="D1068">
        <v>2021</v>
      </c>
      <c r="E1068" t="s">
        <v>62</v>
      </c>
      <c r="F1068" t="s">
        <v>63</v>
      </c>
      <c r="G1068">
        <v>2</v>
      </c>
      <c r="H1068" t="s">
        <v>64</v>
      </c>
      <c r="I1068" t="s">
        <v>3566</v>
      </c>
      <c r="J1068" t="s">
        <v>2057</v>
      </c>
      <c r="K1068" t="s">
        <v>2058</v>
      </c>
      <c r="L1068" t="s">
        <v>3600</v>
      </c>
      <c r="M1068" t="s">
        <v>755</v>
      </c>
      <c r="N1068" t="s">
        <v>3612</v>
      </c>
      <c r="O1068" t="s">
        <v>249</v>
      </c>
      <c r="P1068" t="s">
        <v>3623</v>
      </c>
      <c r="Q1068" t="s">
        <v>390</v>
      </c>
      <c r="R1068" t="s">
        <v>3874</v>
      </c>
      <c r="S1068" t="s">
        <v>2075</v>
      </c>
      <c r="T1068">
        <v>18</v>
      </c>
      <c r="U1068">
        <v>8</v>
      </c>
      <c r="V1068" t="s">
        <v>2086</v>
      </c>
      <c r="W1068">
        <v>1</v>
      </c>
      <c r="X1068" t="s">
        <v>72</v>
      </c>
      <c r="Y1068">
        <v>1</v>
      </c>
      <c r="Z1068" t="s">
        <v>73</v>
      </c>
      <c r="AA1068">
        <v>1</v>
      </c>
      <c r="AB1068" s="1">
        <v>108</v>
      </c>
      <c r="AC1068" s="1">
        <v>108</v>
      </c>
      <c r="AD1068" s="1">
        <v>100</v>
      </c>
      <c r="AE1068" s="1">
        <v>102</v>
      </c>
      <c r="AF1068" s="1">
        <v>24</v>
      </c>
      <c r="AG1068" s="1">
        <v>23.53</v>
      </c>
      <c r="AH1068" s="1">
        <v>102</v>
      </c>
      <c r="AI1068" s="1">
        <v>0</v>
      </c>
      <c r="AJ1068" s="1">
        <v>0</v>
      </c>
      <c r="AK1068" s="1">
        <v>125</v>
      </c>
      <c r="AL1068" s="1">
        <v>0</v>
      </c>
      <c r="AM1068" s="1">
        <v>0</v>
      </c>
      <c r="AN1068" s="1">
        <v>63</v>
      </c>
      <c r="AO1068" s="1">
        <v>0</v>
      </c>
      <c r="AP1068" s="1">
        <v>0</v>
      </c>
      <c r="AQ1068" s="1">
        <v>500</v>
      </c>
      <c r="AR1068" s="1">
        <v>132</v>
      </c>
      <c r="AS1068" s="1">
        <v>26.4</v>
      </c>
      <c r="AT1068" s="1">
        <v>8400000</v>
      </c>
      <c r="AU1068" s="1">
        <v>7699969</v>
      </c>
      <c r="AV1068" s="1">
        <v>91.67</v>
      </c>
      <c r="AW1068" s="1">
        <v>27500000</v>
      </c>
      <c r="AX1068" s="1">
        <v>5384000</v>
      </c>
      <c r="AY1068" s="1">
        <v>19.559999999999999</v>
      </c>
      <c r="AZ1068" s="1">
        <v>27500000</v>
      </c>
      <c r="BA1068" s="1">
        <v>0</v>
      </c>
      <c r="BB1068" s="1">
        <v>0</v>
      </c>
      <c r="BC1068" s="1">
        <v>27500000</v>
      </c>
      <c r="BD1068" s="1">
        <v>0</v>
      </c>
      <c r="BE1068" s="1">
        <v>0</v>
      </c>
      <c r="BF1068" s="1">
        <v>13750000</v>
      </c>
      <c r="BG1068" s="1">
        <v>0</v>
      </c>
      <c r="BH1068" s="1">
        <v>0</v>
      </c>
      <c r="BI1068" s="1">
        <v>104650000</v>
      </c>
      <c r="BJ1068" s="1">
        <v>13083969</v>
      </c>
      <c r="BK1068" s="1">
        <v>12.5</v>
      </c>
      <c r="BL1068" t="s">
        <v>2079</v>
      </c>
      <c r="BM1068" s="3">
        <f t="shared" si="198"/>
        <v>8.4</v>
      </c>
      <c r="BN1068" s="3">
        <f t="shared" si="199"/>
        <v>7.6999690000000003</v>
      </c>
      <c r="BO1068" s="3">
        <f t="shared" si="200"/>
        <v>27.5</v>
      </c>
      <c r="BP1068" s="3">
        <f t="shared" si="201"/>
        <v>5.3840000000000003</v>
      </c>
      <c r="BQ1068" s="3">
        <f t="shared" si="202"/>
        <v>27.5</v>
      </c>
      <c r="BR1068" s="3">
        <f t="shared" si="203"/>
        <v>0</v>
      </c>
      <c r="BS1068" s="3">
        <f t="shared" si="204"/>
        <v>27.5</v>
      </c>
      <c r="BT1068" s="3">
        <f t="shared" si="205"/>
        <v>0</v>
      </c>
      <c r="BU1068" s="3">
        <f t="shared" si="206"/>
        <v>13.75</v>
      </c>
      <c r="BV1068" s="3">
        <f t="shared" si="207"/>
        <v>0</v>
      </c>
      <c r="BW1068" s="3">
        <f t="shared" si="208"/>
        <v>104.65</v>
      </c>
      <c r="BX1068" s="3">
        <f t="shared" si="209"/>
        <v>13.083969</v>
      </c>
    </row>
    <row r="1069" spans="1:76" x14ac:dyDescent="0.25">
      <c r="A1069">
        <v>16</v>
      </c>
      <c r="B1069" t="s">
        <v>60</v>
      </c>
      <c r="C1069" t="s">
        <v>61</v>
      </c>
      <c r="D1069">
        <v>2021</v>
      </c>
      <c r="E1069" t="s">
        <v>62</v>
      </c>
      <c r="F1069" t="s">
        <v>63</v>
      </c>
      <c r="G1069">
        <v>2</v>
      </c>
      <c r="H1069" t="s">
        <v>64</v>
      </c>
      <c r="I1069" t="s">
        <v>3566</v>
      </c>
      <c r="J1069" t="s">
        <v>2057</v>
      </c>
      <c r="K1069" t="s">
        <v>2058</v>
      </c>
      <c r="L1069" t="s">
        <v>3600</v>
      </c>
      <c r="M1069" t="s">
        <v>755</v>
      </c>
      <c r="N1069" t="s">
        <v>3611</v>
      </c>
      <c r="O1069" t="s">
        <v>124</v>
      </c>
      <c r="P1069" t="s">
        <v>3658</v>
      </c>
      <c r="Q1069" t="s">
        <v>2087</v>
      </c>
      <c r="R1069" t="s">
        <v>3875</v>
      </c>
      <c r="S1069" t="s">
        <v>2088</v>
      </c>
      <c r="T1069">
        <v>20</v>
      </c>
      <c r="U1069">
        <v>1</v>
      </c>
      <c r="V1069" t="s">
        <v>2089</v>
      </c>
      <c r="W1069">
        <v>1</v>
      </c>
      <c r="X1069" t="s">
        <v>72</v>
      </c>
      <c r="Y1069">
        <v>1</v>
      </c>
      <c r="Z1069" t="s">
        <v>73</v>
      </c>
      <c r="AA1069">
        <v>1</v>
      </c>
      <c r="AB1069" s="1">
        <v>1987</v>
      </c>
      <c r="AC1069" s="1">
        <v>1987</v>
      </c>
      <c r="AD1069" s="1">
        <v>100</v>
      </c>
      <c r="AE1069" s="1">
        <v>4000</v>
      </c>
      <c r="AF1069" s="1">
        <v>577</v>
      </c>
      <c r="AG1069" s="1">
        <v>14.43</v>
      </c>
      <c r="AH1069" s="1">
        <v>4000</v>
      </c>
      <c r="AI1069" s="1">
        <v>0</v>
      </c>
      <c r="AJ1069" s="1">
        <v>0</v>
      </c>
      <c r="AK1069" s="1">
        <v>4000</v>
      </c>
      <c r="AL1069" s="1">
        <v>0</v>
      </c>
      <c r="AM1069" s="1">
        <v>0</v>
      </c>
      <c r="AN1069" s="1">
        <v>839</v>
      </c>
      <c r="AO1069" s="1">
        <v>0</v>
      </c>
      <c r="AP1069" s="1">
        <v>0</v>
      </c>
      <c r="AQ1069" s="1">
        <v>14826</v>
      </c>
      <c r="AR1069" s="1">
        <v>2564</v>
      </c>
      <c r="AS1069" s="1">
        <v>17.29</v>
      </c>
      <c r="AT1069" s="1">
        <v>783865863</v>
      </c>
      <c r="AU1069" s="1">
        <v>738467898</v>
      </c>
      <c r="AV1069" s="1">
        <v>94.21</v>
      </c>
      <c r="AW1069" s="1">
        <v>796678575</v>
      </c>
      <c r="AX1069" s="1">
        <v>533031429</v>
      </c>
      <c r="AY1069" s="1">
        <v>66.91</v>
      </c>
      <c r="AZ1069" s="1">
        <v>784354800</v>
      </c>
      <c r="BA1069" s="1">
        <v>0</v>
      </c>
      <c r="BB1069" s="1">
        <v>0</v>
      </c>
      <c r="BC1069" s="1">
        <v>784354800</v>
      </c>
      <c r="BD1069" s="1">
        <v>0</v>
      </c>
      <c r="BE1069" s="1">
        <v>0</v>
      </c>
      <c r="BF1069" s="1">
        <v>740878898</v>
      </c>
      <c r="BG1069" s="1">
        <v>0</v>
      </c>
      <c r="BH1069" s="1">
        <v>0</v>
      </c>
      <c r="BI1069" s="1">
        <v>3890132936</v>
      </c>
      <c r="BJ1069" s="1">
        <v>1271499327</v>
      </c>
      <c r="BK1069" s="1">
        <v>32.69</v>
      </c>
      <c r="BM1069" s="3">
        <f t="shared" si="198"/>
        <v>783.86586299999999</v>
      </c>
      <c r="BN1069" s="3">
        <f t="shared" si="199"/>
        <v>738.46789799999999</v>
      </c>
      <c r="BO1069" s="3">
        <f t="shared" si="200"/>
        <v>796.67857500000002</v>
      </c>
      <c r="BP1069" s="3">
        <f t="shared" si="201"/>
        <v>533.031429</v>
      </c>
      <c r="BQ1069" s="3">
        <f t="shared" si="202"/>
        <v>784.35479999999995</v>
      </c>
      <c r="BR1069" s="3">
        <f t="shared" si="203"/>
        <v>0</v>
      </c>
      <c r="BS1069" s="3">
        <f t="shared" si="204"/>
        <v>784.35479999999995</v>
      </c>
      <c r="BT1069" s="3">
        <f t="shared" si="205"/>
        <v>0</v>
      </c>
      <c r="BU1069" s="3">
        <f t="shared" si="206"/>
        <v>740.87889800000005</v>
      </c>
      <c r="BV1069" s="3">
        <f t="shared" si="207"/>
        <v>0</v>
      </c>
      <c r="BW1069" s="3">
        <f t="shared" si="208"/>
        <v>3890.132936</v>
      </c>
      <c r="BX1069" s="3">
        <f t="shared" si="209"/>
        <v>1271.499327</v>
      </c>
    </row>
    <row r="1070" spans="1:76" x14ac:dyDescent="0.25">
      <c r="A1070">
        <v>16</v>
      </c>
      <c r="B1070" t="s">
        <v>60</v>
      </c>
      <c r="C1070" t="s">
        <v>61</v>
      </c>
      <c r="D1070">
        <v>2021</v>
      </c>
      <c r="E1070" t="s">
        <v>62</v>
      </c>
      <c r="F1070" t="s">
        <v>63</v>
      </c>
      <c r="G1070">
        <v>2</v>
      </c>
      <c r="H1070" t="s">
        <v>64</v>
      </c>
      <c r="I1070" t="s">
        <v>3566</v>
      </c>
      <c r="J1070" t="s">
        <v>2057</v>
      </c>
      <c r="K1070" t="s">
        <v>2058</v>
      </c>
      <c r="L1070" t="s">
        <v>3600</v>
      </c>
      <c r="M1070" t="s">
        <v>755</v>
      </c>
      <c r="N1070" t="s">
        <v>3611</v>
      </c>
      <c r="O1070" t="s">
        <v>124</v>
      </c>
      <c r="P1070" t="s">
        <v>3658</v>
      </c>
      <c r="Q1070" t="s">
        <v>2087</v>
      </c>
      <c r="R1070" t="s">
        <v>3875</v>
      </c>
      <c r="S1070" t="s">
        <v>2088</v>
      </c>
      <c r="T1070">
        <v>20</v>
      </c>
      <c r="U1070">
        <v>2</v>
      </c>
      <c r="V1070" t="s">
        <v>2090</v>
      </c>
      <c r="W1070">
        <v>1</v>
      </c>
      <c r="X1070" t="s">
        <v>72</v>
      </c>
      <c r="Y1070">
        <v>1</v>
      </c>
      <c r="Z1070" t="s">
        <v>73</v>
      </c>
      <c r="AA1070">
        <v>1</v>
      </c>
      <c r="AB1070" s="1">
        <v>141</v>
      </c>
      <c r="AC1070" s="1">
        <v>141</v>
      </c>
      <c r="AD1070" s="1">
        <v>100</v>
      </c>
      <c r="AE1070" s="1">
        <v>900</v>
      </c>
      <c r="AF1070" s="1">
        <v>0</v>
      </c>
      <c r="AG1070" s="1">
        <v>0</v>
      </c>
      <c r="AH1070" s="1">
        <v>1500</v>
      </c>
      <c r="AI1070" s="1">
        <v>0</v>
      </c>
      <c r="AJ1070" s="1">
        <v>0</v>
      </c>
      <c r="AK1070" s="1">
        <v>1500</v>
      </c>
      <c r="AL1070" s="1">
        <v>0</v>
      </c>
      <c r="AM1070" s="1">
        <v>0</v>
      </c>
      <c r="AN1070" s="1">
        <v>1494</v>
      </c>
      <c r="AO1070" s="1">
        <v>0</v>
      </c>
      <c r="AP1070" s="1">
        <v>0</v>
      </c>
      <c r="AQ1070" s="1">
        <v>5535</v>
      </c>
      <c r="AR1070" s="1">
        <v>141</v>
      </c>
      <c r="AS1070" s="1">
        <v>2.5499999999999998</v>
      </c>
      <c r="AT1070" s="1">
        <v>335942513</v>
      </c>
      <c r="AU1070" s="1">
        <v>316486242</v>
      </c>
      <c r="AV1070" s="1">
        <v>94.21</v>
      </c>
      <c r="AW1070" s="1">
        <v>341433675</v>
      </c>
      <c r="AX1070" s="1">
        <v>341433675</v>
      </c>
      <c r="AY1070" s="1">
        <v>100</v>
      </c>
      <c r="AZ1070" s="1">
        <v>336152057</v>
      </c>
      <c r="BA1070" s="1">
        <v>0</v>
      </c>
      <c r="BB1070" s="1">
        <v>0</v>
      </c>
      <c r="BC1070" s="1">
        <v>336152057</v>
      </c>
      <c r="BD1070" s="1">
        <v>0</v>
      </c>
      <c r="BE1070" s="1">
        <v>0</v>
      </c>
      <c r="BF1070" s="1">
        <v>317519523</v>
      </c>
      <c r="BG1070" s="1">
        <v>0</v>
      </c>
      <c r="BH1070" s="1">
        <v>0</v>
      </c>
      <c r="BI1070" s="1">
        <v>1667199825</v>
      </c>
      <c r="BJ1070" s="1">
        <v>657919917</v>
      </c>
      <c r="BK1070" s="1">
        <v>39.46</v>
      </c>
      <c r="BL1070" t="s">
        <v>2091</v>
      </c>
      <c r="BM1070" s="3">
        <f t="shared" si="198"/>
        <v>335.94251300000002</v>
      </c>
      <c r="BN1070" s="3">
        <f t="shared" si="199"/>
        <v>316.486242</v>
      </c>
      <c r="BO1070" s="3">
        <f t="shared" si="200"/>
        <v>341.43367499999999</v>
      </c>
      <c r="BP1070" s="3">
        <f t="shared" si="201"/>
        <v>341.43367499999999</v>
      </c>
      <c r="BQ1070" s="3">
        <f t="shared" si="202"/>
        <v>336.15205700000001</v>
      </c>
      <c r="BR1070" s="3">
        <f t="shared" si="203"/>
        <v>0</v>
      </c>
      <c r="BS1070" s="3">
        <f t="shared" si="204"/>
        <v>336.15205700000001</v>
      </c>
      <c r="BT1070" s="3">
        <f t="shared" si="205"/>
        <v>0</v>
      </c>
      <c r="BU1070" s="3">
        <f t="shared" si="206"/>
        <v>317.51952299999999</v>
      </c>
      <c r="BV1070" s="3">
        <f t="shared" si="207"/>
        <v>0</v>
      </c>
      <c r="BW1070" s="3">
        <f t="shared" si="208"/>
        <v>1667.1998249999999</v>
      </c>
      <c r="BX1070" s="3">
        <f t="shared" si="209"/>
        <v>657.91991699999994</v>
      </c>
    </row>
    <row r="1071" spans="1:76" x14ac:dyDescent="0.25">
      <c r="A1071">
        <v>16</v>
      </c>
      <c r="B1071" t="s">
        <v>60</v>
      </c>
      <c r="C1071" t="s">
        <v>61</v>
      </c>
      <c r="D1071">
        <v>2021</v>
      </c>
      <c r="E1071" t="s">
        <v>62</v>
      </c>
      <c r="F1071" t="s">
        <v>63</v>
      </c>
      <c r="G1071">
        <v>2</v>
      </c>
      <c r="H1071" t="s">
        <v>64</v>
      </c>
      <c r="I1071" t="s">
        <v>3566</v>
      </c>
      <c r="J1071" t="s">
        <v>2057</v>
      </c>
      <c r="K1071" t="s">
        <v>2058</v>
      </c>
      <c r="L1071" t="s">
        <v>3600</v>
      </c>
      <c r="M1071" t="s">
        <v>755</v>
      </c>
      <c r="N1071" t="s">
        <v>3611</v>
      </c>
      <c r="O1071" t="s">
        <v>124</v>
      </c>
      <c r="P1071" t="s">
        <v>3658</v>
      </c>
      <c r="Q1071" t="s">
        <v>2087</v>
      </c>
      <c r="R1071" t="s">
        <v>3875</v>
      </c>
      <c r="S1071" t="s">
        <v>2088</v>
      </c>
      <c r="T1071">
        <v>20</v>
      </c>
      <c r="U1071">
        <v>3</v>
      </c>
      <c r="V1071" t="s">
        <v>2092</v>
      </c>
      <c r="W1071">
        <v>1</v>
      </c>
      <c r="X1071" t="s">
        <v>72</v>
      </c>
      <c r="Y1071">
        <v>1</v>
      </c>
      <c r="Z1071" t="s">
        <v>73</v>
      </c>
      <c r="AA1071">
        <v>1</v>
      </c>
      <c r="AB1071" s="1">
        <v>15</v>
      </c>
      <c r="AC1071" s="1">
        <v>15</v>
      </c>
      <c r="AD1071" s="1">
        <v>100</v>
      </c>
      <c r="AE1071" s="1">
        <v>25</v>
      </c>
      <c r="AF1071" s="1">
        <v>6.25</v>
      </c>
      <c r="AG1071" s="1">
        <v>25</v>
      </c>
      <c r="AH1071" s="1">
        <v>25</v>
      </c>
      <c r="AI1071" s="1">
        <v>0</v>
      </c>
      <c r="AJ1071" s="1">
        <v>0</v>
      </c>
      <c r="AK1071" s="1">
        <v>25</v>
      </c>
      <c r="AL1071" s="1">
        <v>0</v>
      </c>
      <c r="AM1071" s="1">
        <v>0</v>
      </c>
      <c r="AN1071" s="1">
        <v>10</v>
      </c>
      <c r="AO1071" s="1">
        <v>0</v>
      </c>
      <c r="AP1071" s="1">
        <v>0</v>
      </c>
      <c r="AQ1071" s="1">
        <v>100</v>
      </c>
      <c r="AR1071" s="1">
        <v>21.25</v>
      </c>
      <c r="AS1071" s="1">
        <v>21.25</v>
      </c>
      <c r="AT1071" s="1">
        <v>7341937060</v>
      </c>
      <c r="AU1071" s="1">
        <v>7235378464</v>
      </c>
      <c r="AV1071" s="1">
        <v>98.55</v>
      </c>
      <c r="AW1071" s="1">
        <v>8289479750</v>
      </c>
      <c r="AX1071" s="1">
        <v>4028388265</v>
      </c>
      <c r="AY1071" s="1">
        <v>48.6</v>
      </c>
      <c r="AZ1071" s="1">
        <v>7886867706</v>
      </c>
      <c r="BA1071" s="1">
        <v>0</v>
      </c>
      <c r="BB1071" s="1">
        <v>0</v>
      </c>
      <c r="BC1071" s="1">
        <v>7861867706</v>
      </c>
      <c r="BD1071" s="1">
        <v>0</v>
      </c>
      <c r="BE1071" s="1">
        <v>0</v>
      </c>
      <c r="BF1071" s="1">
        <v>7586274906</v>
      </c>
      <c r="BG1071" s="1">
        <v>0</v>
      </c>
      <c r="BH1071" s="1">
        <v>0</v>
      </c>
      <c r="BI1071" s="1">
        <v>38966427128</v>
      </c>
      <c r="BJ1071" s="1">
        <v>11263766729</v>
      </c>
      <c r="BK1071" s="1">
        <v>28.91</v>
      </c>
      <c r="BM1071" s="3">
        <f t="shared" si="198"/>
        <v>7341.9370600000002</v>
      </c>
      <c r="BN1071" s="3">
        <f t="shared" si="199"/>
        <v>7235.3784640000003</v>
      </c>
      <c r="BO1071" s="3">
        <f t="shared" si="200"/>
        <v>8289.4797500000004</v>
      </c>
      <c r="BP1071" s="3">
        <f t="shared" si="201"/>
        <v>4028.388265</v>
      </c>
      <c r="BQ1071" s="3">
        <f t="shared" si="202"/>
        <v>7886.867706</v>
      </c>
      <c r="BR1071" s="3">
        <f t="shared" si="203"/>
        <v>0</v>
      </c>
      <c r="BS1071" s="3">
        <f t="shared" si="204"/>
        <v>7861.867706</v>
      </c>
      <c r="BT1071" s="3">
        <f t="shared" si="205"/>
        <v>0</v>
      </c>
      <c r="BU1071" s="3">
        <f t="shared" si="206"/>
        <v>7586.2749059999996</v>
      </c>
      <c r="BV1071" s="3">
        <f t="shared" si="207"/>
        <v>0</v>
      </c>
      <c r="BW1071" s="3">
        <f t="shared" si="208"/>
        <v>38966.427128000003</v>
      </c>
      <c r="BX1071" s="3">
        <f t="shared" si="209"/>
        <v>11263.766729000001</v>
      </c>
    </row>
    <row r="1072" spans="1:76" x14ac:dyDescent="0.25">
      <c r="A1072">
        <v>16</v>
      </c>
      <c r="B1072" t="s">
        <v>60</v>
      </c>
      <c r="C1072" t="s">
        <v>61</v>
      </c>
      <c r="D1072">
        <v>2021</v>
      </c>
      <c r="E1072" t="s">
        <v>62</v>
      </c>
      <c r="F1072" t="s">
        <v>63</v>
      </c>
      <c r="G1072">
        <v>2</v>
      </c>
      <c r="H1072" t="s">
        <v>64</v>
      </c>
      <c r="I1072" t="s">
        <v>3566</v>
      </c>
      <c r="J1072" t="s">
        <v>2057</v>
      </c>
      <c r="K1072" t="s">
        <v>2058</v>
      </c>
      <c r="L1072" t="s">
        <v>3600</v>
      </c>
      <c r="M1072" t="s">
        <v>755</v>
      </c>
      <c r="N1072" t="s">
        <v>3611</v>
      </c>
      <c r="O1072" t="s">
        <v>124</v>
      </c>
      <c r="P1072" t="s">
        <v>3658</v>
      </c>
      <c r="Q1072" t="s">
        <v>2087</v>
      </c>
      <c r="R1072" t="s">
        <v>3875</v>
      </c>
      <c r="S1072" t="s">
        <v>2088</v>
      </c>
      <c r="T1072">
        <v>20</v>
      </c>
      <c r="U1072">
        <v>4</v>
      </c>
      <c r="V1072" t="s">
        <v>2093</v>
      </c>
      <c r="W1072">
        <v>2</v>
      </c>
      <c r="X1072" t="s">
        <v>75</v>
      </c>
      <c r="Y1072">
        <v>1</v>
      </c>
      <c r="Z1072" t="s">
        <v>73</v>
      </c>
      <c r="AA1072">
        <v>1</v>
      </c>
      <c r="AB1072" s="1">
        <v>100</v>
      </c>
      <c r="AC1072" s="1">
        <v>100</v>
      </c>
      <c r="AD1072" s="1">
        <v>100</v>
      </c>
      <c r="AE1072" s="1">
        <v>100</v>
      </c>
      <c r="AF1072" s="1">
        <v>25</v>
      </c>
      <c r="AG1072" s="1">
        <v>25</v>
      </c>
      <c r="AH1072" s="1">
        <v>100</v>
      </c>
      <c r="AI1072" s="1">
        <v>0</v>
      </c>
      <c r="AJ1072" s="1">
        <v>0</v>
      </c>
      <c r="AK1072" s="1">
        <v>100</v>
      </c>
      <c r="AL1072" s="1">
        <v>0</v>
      </c>
      <c r="AM1072" s="1">
        <v>0</v>
      </c>
      <c r="AN1072" s="1">
        <v>100</v>
      </c>
      <c r="AO1072" s="1">
        <v>0</v>
      </c>
      <c r="AP1072" s="1">
        <v>0</v>
      </c>
      <c r="AQ1072" s="1" t="s">
        <v>76</v>
      </c>
      <c r="AR1072" s="1" t="s">
        <v>76</v>
      </c>
      <c r="AS1072" s="1" t="s">
        <v>76</v>
      </c>
      <c r="AT1072" s="1">
        <v>445956200</v>
      </c>
      <c r="AU1072" s="1">
        <v>378805895</v>
      </c>
      <c r="AV1072" s="1">
        <v>84.94</v>
      </c>
      <c r="AW1072" s="1">
        <v>138511000</v>
      </c>
      <c r="AX1072" s="1">
        <v>28526186</v>
      </c>
      <c r="AY1072" s="1">
        <v>20.6</v>
      </c>
      <c r="AZ1072" s="1">
        <v>113510914</v>
      </c>
      <c r="BA1072" s="1">
        <v>0</v>
      </c>
      <c r="BB1072" s="1">
        <v>0</v>
      </c>
      <c r="BC1072" s="1">
        <v>113510914</v>
      </c>
      <c r="BD1072" s="1">
        <v>0</v>
      </c>
      <c r="BE1072" s="1">
        <v>0</v>
      </c>
      <c r="BF1072" s="1">
        <v>113510914</v>
      </c>
      <c r="BG1072" s="1">
        <v>0</v>
      </c>
      <c r="BH1072" s="1">
        <v>0</v>
      </c>
      <c r="BI1072" s="1">
        <v>924999942</v>
      </c>
      <c r="BJ1072" s="1">
        <v>407332081</v>
      </c>
      <c r="BK1072" s="1">
        <v>44.04</v>
      </c>
      <c r="BM1072" s="3">
        <f t="shared" si="198"/>
        <v>445.95620000000002</v>
      </c>
      <c r="BN1072" s="3">
        <f t="shared" si="199"/>
        <v>378.80589500000002</v>
      </c>
      <c r="BO1072" s="3">
        <f t="shared" si="200"/>
        <v>138.511</v>
      </c>
      <c r="BP1072" s="3">
        <f t="shared" si="201"/>
        <v>28.526185999999999</v>
      </c>
      <c r="BQ1072" s="3">
        <f t="shared" si="202"/>
        <v>113.510914</v>
      </c>
      <c r="BR1072" s="3">
        <f t="shared" si="203"/>
        <v>0</v>
      </c>
      <c r="BS1072" s="3">
        <f t="shared" si="204"/>
        <v>113.510914</v>
      </c>
      <c r="BT1072" s="3">
        <f t="shared" si="205"/>
        <v>0</v>
      </c>
      <c r="BU1072" s="3">
        <f t="shared" si="206"/>
        <v>113.510914</v>
      </c>
      <c r="BV1072" s="3">
        <f t="shared" si="207"/>
        <v>0</v>
      </c>
      <c r="BW1072" s="3">
        <f t="shared" si="208"/>
        <v>924.99994199999992</v>
      </c>
      <c r="BX1072" s="3">
        <f t="shared" si="209"/>
        <v>407.33208100000002</v>
      </c>
    </row>
    <row r="1073" spans="1:76" x14ac:dyDescent="0.25">
      <c r="A1073">
        <v>16</v>
      </c>
      <c r="B1073" t="s">
        <v>60</v>
      </c>
      <c r="C1073" t="s">
        <v>61</v>
      </c>
      <c r="D1073">
        <v>2021</v>
      </c>
      <c r="E1073" t="s">
        <v>62</v>
      </c>
      <c r="F1073" t="s">
        <v>63</v>
      </c>
      <c r="G1073">
        <v>2</v>
      </c>
      <c r="H1073" t="s">
        <v>64</v>
      </c>
      <c r="I1073" t="s">
        <v>3566</v>
      </c>
      <c r="J1073" t="s">
        <v>2057</v>
      </c>
      <c r="K1073" t="s">
        <v>2058</v>
      </c>
      <c r="L1073" t="s">
        <v>3600</v>
      </c>
      <c r="M1073" t="s">
        <v>755</v>
      </c>
      <c r="N1073" t="s">
        <v>3611</v>
      </c>
      <c r="O1073" t="s">
        <v>124</v>
      </c>
      <c r="P1073" t="s">
        <v>3658</v>
      </c>
      <c r="Q1073" t="s">
        <v>2087</v>
      </c>
      <c r="R1073" t="s">
        <v>3875</v>
      </c>
      <c r="S1073" t="s">
        <v>2088</v>
      </c>
      <c r="T1073">
        <v>20</v>
      </c>
      <c r="U1073">
        <v>5</v>
      </c>
      <c r="V1073" t="s">
        <v>2094</v>
      </c>
      <c r="W1073">
        <v>1</v>
      </c>
      <c r="X1073" t="s">
        <v>72</v>
      </c>
      <c r="Y1073">
        <v>1</v>
      </c>
      <c r="Z1073" t="s">
        <v>73</v>
      </c>
      <c r="AA1073">
        <v>1</v>
      </c>
      <c r="AB1073" s="1">
        <v>260</v>
      </c>
      <c r="AC1073" s="1">
        <v>260</v>
      </c>
      <c r="AD1073" s="1">
        <v>100</v>
      </c>
      <c r="AE1073" s="1">
        <v>214</v>
      </c>
      <c r="AF1073" s="1">
        <v>62</v>
      </c>
      <c r="AG1073" s="1">
        <v>28.97</v>
      </c>
      <c r="AH1073" s="1">
        <v>208</v>
      </c>
      <c r="AI1073" s="1">
        <v>0</v>
      </c>
      <c r="AJ1073" s="1">
        <v>0</v>
      </c>
      <c r="AK1073" s="1">
        <v>208</v>
      </c>
      <c r="AL1073" s="1">
        <v>0</v>
      </c>
      <c r="AM1073" s="1">
        <v>0</v>
      </c>
      <c r="AN1073" s="1">
        <v>130</v>
      </c>
      <c r="AO1073" s="1">
        <v>0</v>
      </c>
      <c r="AP1073" s="1">
        <v>0</v>
      </c>
      <c r="AQ1073" s="1">
        <v>1020</v>
      </c>
      <c r="AR1073" s="1">
        <v>322</v>
      </c>
      <c r="AS1073" s="1">
        <v>31.57</v>
      </c>
      <c r="AT1073" s="1">
        <v>134172155</v>
      </c>
      <c r="AU1073" s="1">
        <v>103039961</v>
      </c>
      <c r="AV1073" s="1">
        <v>76.8</v>
      </c>
      <c r="AW1073" s="1">
        <v>228567000</v>
      </c>
      <c r="AX1073" s="1">
        <v>225194745</v>
      </c>
      <c r="AY1073" s="1">
        <v>98.52</v>
      </c>
      <c r="AZ1073" s="1">
        <v>228556875</v>
      </c>
      <c r="BA1073" s="1">
        <v>0</v>
      </c>
      <c r="BB1073" s="1">
        <v>0</v>
      </c>
      <c r="BC1073" s="1">
        <v>228556875</v>
      </c>
      <c r="BD1073" s="1">
        <v>0</v>
      </c>
      <c r="BE1073" s="1">
        <v>0</v>
      </c>
      <c r="BF1073" s="1">
        <v>228556874</v>
      </c>
      <c r="BG1073" s="1">
        <v>0</v>
      </c>
      <c r="BH1073" s="1">
        <v>0</v>
      </c>
      <c r="BI1073" s="1">
        <v>1048409779</v>
      </c>
      <c r="BJ1073" s="1">
        <v>328234706</v>
      </c>
      <c r="BK1073" s="1">
        <v>31.31</v>
      </c>
      <c r="BM1073" s="3">
        <f t="shared" si="198"/>
        <v>134.172155</v>
      </c>
      <c r="BN1073" s="3">
        <f t="shared" si="199"/>
        <v>103.03996100000001</v>
      </c>
      <c r="BO1073" s="3">
        <f t="shared" si="200"/>
        <v>228.56700000000001</v>
      </c>
      <c r="BP1073" s="3">
        <f t="shared" si="201"/>
        <v>225.19474500000001</v>
      </c>
      <c r="BQ1073" s="3">
        <f t="shared" si="202"/>
        <v>228.55687499999999</v>
      </c>
      <c r="BR1073" s="3">
        <f t="shared" si="203"/>
        <v>0</v>
      </c>
      <c r="BS1073" s="3">
        <f t="shared" si="204"/>
        <v>228.55687499999999</v>
      </c>
      <c r="BT1073" s="3">
        <f t="shared" si="205"/>
        <v>0</v>
      </c>
      <c r="BU1073" s="3">
        <f t="shared" si="206"/>
        <v>228.55687399999999</v>
      </c>
      <c r="BV1073" s="3">
        <f t="shared" si="207"/>
        <v>0</v>
      </c>
      <c r="BW1073" s="3">
        <f t="shared" si="208"/>
        <v>1048.4097790000001</v>
      </c>
      <c r="BX1073" s="3">
        <f t="shared" si="209"/>
        <v>328.23470600000002</v>
      </c>
    </row>
    <row r="1074" spans="1:76" x14ac:dyDescent="0.25">
      <c r="A1074">
        <v>16</v>
      </c>
      <c r="B1074" t="s">
        <v>60</v>
      </c>
      <c r="C1074" t="s">
        <v>61</v>
      </c>
      <c r="D1074">
        <v>2021</v>
      </c>
      <c r="E1074" t="s">
        <v>62</v>
      </c>
      <c r="F1074" t="s">
        <v>63</v>
      </c>
      <c r="G1074">
        <v>2</v>
      </c>
      <c r="H1074" t="s">
        <v>64</v>
      </c>
      <c r="I1074" t="s">
        <v>3566</v>
      </c>
      <c r="J1074" t="s">
        <v>2057</v>
      </c>
      <c r="K1074" t="s">
        <v>2058</v>
      </c>
      <c r="L1074" t="s">
        <v>3600</v>
      </c>
      <c r="M1074" t="s">
        <v>755</v>
      </c>
      <c r="N1074" t="s">
        <v>3610</v>
      </c>
      <c r="O1074" t="s">
        <v>68</v>
      </c>
      <c r="P1074" t="s">
        <v>3615</v>
      </c>
      <c r="Q1074" t="s">
        <v>69</v>
      </c>
      <c r="R1074" t="s">
        <v>3876</v>
      </c>
      <c r="S1074" t="s">
        <v>2095</v>
      </c>
      <c r="T1074">
        <v>11</v>
      </c>
      <c r="U1074">
        <v>1</v>
      </c>
      <c r="V1074" t="s">
        <v>2096</v>
      </c>
      <c r="W1074">
        <v>2</v>
      </c>
      <c r="X1074" t="s">
        <v>75</v>
      </c>
      <c r="Y1074">
        <v>1</v>
      </c>
      <c r="Z1074" t="s">
        <v>73</v>
      </c>
      <c r="AA1074">
        <v>1</v>
      </c>
      <c r="AB1074" s="1">
        <v>100</v>
      </c>
      <c r="AC1074" s="1">
        <v>100</v>
      </c>
      <c r="AD1074" s="1">
        <v>100</v>
      </c>
      <c r="AE1074" s="1">
        <v>100</v>
      </c>
      <c r="AF1074" s="1">
        <v>16.670000000000002</v>
      </c>
      <c r="AG1074" s="1">
        <v>16.670000000000002</v>
      </c>
      <c r="AH1074" s="1">
        <v>100</v>
      </c>
      <c r="AI1074" s="1">
        <v>0</v>
      </c>
      <c r="AJ1074" s="1">
        <v>0</v>
      </c>
      <c r="AK1074" s="1">
        <v>100</v>
      </c>
      <c r="AL1074" s="1">
        <v>0</v>
      </c>
      <c r="AM1074" s="1">
        <v>0</v>
      </c>
      <c r="AN1074" s="1">
        <v>100</v>
      </c>
      <c r="AO1074" s="1">
        <v>0</v>
      </c>
      <c r="AP1074" s="1">
        <v>0</v>
      </c>
      <c r="AQ1074" s="1" t="s">
        <v>76</v>
      </c>
      <c r="AR1074" s="1" t="s">
        <v>76</v>
      </c>
      <c r="AS1074" s="1" t="s">
        <v>76</v>
      </c>
      <c r="AT1074" s="1">
        <v>1162101956</v>
      </c>
      <c r="AU1074" s="1">
        <v>1144411071</v>
      </c>
      <c r="AV1074" s="1">
        <v>98.48</v>
      </c>
      <c r="AW1074" s="1">
        <v>1514046890</v>
      </c>
      <c r="AX1074" s="1">
        <v>327996788</v>
      </c>
      <c r="AY1074" s="1">
        <v>21.66</v>
      </c>
      <c r="AZ1074" s="1">
        <v>1716874605</v>
      </c>
      <c r="BA1074" s="1">
        <v>0</v>
      </c>
      <c r="BB1074" s="1">
        <v>0</v>
      </c>
      <c r="BC1074" s="1">
        <v>1410289854</v>
      </c>
      <c r="BD1074" s="1">
        <v>0</v>
      </c>
      <c r="BE1074" s="1">
        <v>0</v>
      </c>
      <c r="BF1074" s="1">
        <v>466676414</v>
      </c>
      <c r="BG1074" s="1">
        <v>0</v>
      </c>
      <c r="BH1074" s="1">
        <v>0</v>
      </c>
      <c r="BI1074" s="1">
        <v>6269989719</v>
      </c>
      <c r="BJ1074" s="1">
        <v>1472407859</v>
      </c>
      <c r="BK1074" s="1">
        <v>23.48</v>
      </c>
      <c r="BM1074" s="3">
        <f t="shared" si="198"/>
        <v>1162.101956</v>
      </c>
      <c r="BN1074" s="3">
        <f t="shared" si="199"/>
        <v>1144.411071</v>
      </c>
      <c r="BO1074" s="3">
        <f t="shared" si="200"/>
        <v>1514.0468900000001</v>
      </c>
      <c r="BP1074" s="3">
        <f t="shared" si="201"/>
        <v>327.99678799999998</v>
      </c>
      <c r="BQ1074" s="3">
        <f t="shared" si="202"/>
        <v>1716.874605</v>
      </c>
      <c r="BR1074" s="3">
        <f t="shared" si="203"/>
        <v>0</v>
      </c>
      <c r="BS1074" s="3">
        <f t="shared" si="204"/>
        <v>1410.2898540000001</v>
      </c>
      <c r="BT1074" s="3">
        <f t="shared" si="205"/>
        <v>0</v>
      </c>
      <c r="BU1074" s="3">
        <f t="shared" si="206"/>
        <v>466.67641400000002</v>
      </c>
      <c r="BV1074" s="3">
        <f t="shared" si="207"/>
        <v>0</v>
      </c>
      <c r="BW1074" s="3">
        <f t="shared" si="208"/>
        <v>6269.9897189999992</v>
      </c>
      <c r="BX1074" s="3">
        <f t="shared" si="209"/>
        <v>1472.4078589999999</v>
      </c>
    </row>
    <row r="1075" spans="1:76" x14ac:dyDescent="0.25">
      <c r="A1075">
        <v>16</v>
      </c>
      <c r="B1075" t="s">
        <v>60</v>
      </c>
      <c r="C1075" t="s">
        <v>61</v>
      </c>
      <c r="D1075">
        <v>2021</v>
      </c>
      <c r="E1075" t="s">
        <v>62</v>
      </c>
      <c r="F1075" t="s">
        <v>63</v>
      </c>
      <c r="G1075">
        <v>2</v>
      </c>
      <c r="H1075" t="s">
        <v>64</v>
      </c>
      <c r="I1075" t="s">
        <v>3566</v>
      </c>
      <c r="J1075" t="s">
        <v>2057</v>
      </c>
      <c r="K1075" t="s">
        <v>2058</v>
      </c>
      <c r="L1075" t="s">
        <v>3600</v>
      </c>
      <c r="M1075" t="s">
        <v>755</v>
      </c>
      <c r="N1075" t="s">
        <v>3610</v>
      </c>
      <c r="O1075" t="s">
        <v>68</v>
      </c>
      <c r="P1075" t="s">
        <v>3615</v>
      </c>
      <c r="Q1075" t="s">
        <v>69</v>
      </c>
      <c r="R1075" t="s">
        <v>3876</v>
      </c>
      <c r="S1075" t="s">
        <v>2095</v>
      </c>
      <c r="T1075">
        <v>11</v>
      </c>
      <c r="U1075">
        <v>2</v>
      </c>
      <c r="V1075" t="s">
        <v>2097</v>
      </c>
      <c r="W1075">
        <v>2</v>
      </c>
      <c r="X1075" t="s">
        <v>75</v>
      </c>
      <c r="Y1075">
        <v>1</v>
      </c>
      <c r="Z1075" t="s">
        <v>73</v>
      </c>
      <c r="AA1075">
        <v>1</v>
      </c>
      <c r="AB1075" s="1">
        <v>100</v>
      </c>
      <c r="AC1075" s="1">
        <v>99.9</v>
      </c>
      <c r="AD1075" s="1">
        <v>99.9</v>
      </c>
      <c r="AE1075" s="1">
        <v>100</v>
      </c>
      <c r="AF1075" s="1">
        <v>8.33</v>
      </c>
      <c r="AG1075" s="1">
        <v>8.33</v>
      </c>
      <c r="AH1075" s="1">
        <v>100</v>
      </c>
      <c r="AI1075" s="1">
        <v>0</v>
      </c>
      <c r="AJ1075" s="1">
        <v>0</v>
      </c>
      <c r="AK1075" s="1">
        <v>100</v>
      </c>
      <c r="AL1075" s="1">
        <v>0</v>
      </c>
      <c r="AM1075" s="1">
        <v>0</v>
      </c>
      <c r="AN1075" s="1">
        <v>100</v>
      </c>
      <c r="AO1075" s="1">
        <v>0</v>
      </c>
      <c r="AP1075" s="1">
        <v>0</v>
      </c>
      <c r="AQ1075" s="1" t="s">
        <v>76</v>
      </c>
      <c r="AR1075" s="1" t="s">
        <v>76</v>
      </c>
      <c r="AS1075" s="1" t="s">
        <v>76</v>
      </c>
      <c r="AT1075" s="1">
        <v>49213268</v>
      </c>
      <c r="AU1075" s="1">
        <v>48533226</v>
      </c>
      <c r="AV1075" s="1">
        <v>98.62</v>
      </c>
      <c r="AW1075" s="1">
        <v>133956630</v>
      </c>
      <c r="AX1075" s="1">
        <v>106718119</v>
      </c>
      <c r="AY1075" s="1">
        <v>79.67</v>
      </c>
      <c r="AZ1075" s="1">
        <v>138477675</v>
      </c>
      <c r="BA1075" s="1">
        <v>0</v>
      </c>
      <c r="BB1075" s="1">
        <v>0</v>
      </c>
      <c r="BC1075" s="1">
        <v>113749519</v>
      </c>
      <c r="BD1075" s="1">
        <v>0</v>
      </c>
      <c r="BE1075" s="1">
        <v>0</v>
      </c>
      <c r="BF1075" s="1">
        <v>59347575</v>
      </c>
      <c r="BG1075" s="1">
        <v>0</v>
      </c>
      <c r="BH1075" s="1">
        <v>0</v>
      </c>
      <c r="BI1075" s="1">
        <v>494744667</v>
      </c>
      <c r="BJ1075" s="1">
        <v>155251345</v>
      </c>
      <c r="BK1075" s="1">
        <v>31.38</v>
      </c>
      <c r="BM1075" s="3">
        <f t="shared" si="198"/>
        <v>49.213267999999999</v>
      </c>
      <c r="BN1075" s="3">
        <f t="shared" si="199"/>
        <v>48.533225999999999</v>
      </c>
      <c r="BO1075" s="3">
        <f t="shared" si="200"/>
        <v>133.95662999999999</v>
      </c>
      <c r="BP1075" s="3">
        <f t="shared" si="201"/>
        <v>106.718119</v>
      </c>
      <c r="BQ1075" s="3">
        <f t="shared" si="202"/>
        <v>138.477675</v>
      </c>
      <c r="BR1075" s="3">
        <f t="shared" si="203"/>
        <v>0</v>
      </c>
      <c r="BS1075" s="3">
        <f t="shared" si="204"/>
        <v>113.74951900000001</v>
      </c>
      <c r="BT1075" s="3">
        <f t="shared" si="205"/>
        <v>0</v>
      </c>
      <c r="BU1075" s="3">
        <f t="shared" si="206"/>
        <v>59.347574999999999</v>
      </c>
      <c r="BV1075" s="3">
        <f t="shared" si="207"/>
        <v>0</v>
      </c>
      <c r="BW1075" s="3">
        <f t="shared" si="208"/>
        <v>494.74466699999999</v>
      </c>
      <c r="BX1075" s="3">
        <f t="shared" si="209"/>
        <v>155.25134500000001</v>
      </c>
    </row>
    <row r="1076" spans="1:76" x14ac:dyDescent="0.25">
      <c r="A1076">
        <v>16</v>
      </c>
      <c r="B1076" t="s">
        <v>60</v>
      </c>
      <c r="C1076" t="s">
        <v>61</v>
      </c>
      <c r="D1076">
        <v>2021</v>
      </c>
      <c r="E1076" t="s">
        <v>62</v>
      </c>
      <c r="F1076" t="s">
        <v>63</v>
      </c>
      <c r="G1076">
        <v>2</v>
      </c>
      <c r="H1076" t="s">
        <v>64</v>
      </c>
      <c r="I1076" t="s">
        <v>3566</v>
      </c>
      <c r="J1076" t="s">
        <v>2057</v>
      </c>
      <c r="K1076" t="s">
        <v>2058</v>
      </c>
      <c r="L1076" t="s">
        <v>3600</v>
      </c>
      <c r="M1076" t="s">
        <v>755</v>
      </c>
      <c r="N1076" t="s">
        <v>3610</v>
      </c>
      <c r="O1076" t="s">
        <v>68</v>
      </c>
      <c r="P1076" t="s">
        <v>3615</v>
      </c>
      <c r="Q1076" t="s">
        <v>69</v>
      </c>
      <c r="R1076" t="s">
        <v>3876</v>
      </c>
      <c r="S1076" t="s">
        <v>2095</v>
      </c>
      <c r="T1076">
        <v>11</v>
      </c>
      <c r="U1076">
        <v>3</v>
      </c>
      <c r="V1076" t="s">
        <v>2098</v>
      </c>
      <c r="W1076">
        <v>1</v>
      </c>
      <c r="X1076" t="s">
        <v>72</v>
      </c>
      <c r="Y1076">
        <v>1</v>
      </c>
      <c r="Z1076" t="s">
        <v>73</v>
      </c>
      <c r="AA1076">
        <v>1</v>
      </c>
      <c r="AB1076" s="1">
        <v>4</v>
      </c>
      <c r="AC1076" s="1">
        <v>4</v>
      </c>
      <c r="AD1076" s="1">
        <v>100</v>
      </c>
      <c r="AE1076" s="1">
        <v>1</v>
      </c>
      <c r="AF1076" s="1">
        <v>0</v>
      </c>
      <c r="AG1076" s="1">
        <v>0</v>
      </c>
      <c r="AH1076" s="1">
        <v>1</v>
      </c>
      <c r="AI1076" s="1">
        <v>0</v>
      </c>
      <c r="AJ1076" s="1">
        <v>0</v>
      </c>
      <c r="AK1076" s="1">
        <v>1</v>
      </c>
      <c r="AL1076" s="1">
        <v>0</v>
      </c>
      <c r="AM1076" s="1">
        <v>0</v>
      </c>
      <c r="AN1076" s="1">
        <v>1</v>
      </c>
      <c r="AO1076" s="1">
        <v>0</v>
      </c>
      <c r="AP1076" s="1">
        <v>0</v>
      </c>
      <c r="AQ1076" s="1">
        <v>8</v>
      </c>
      <c r="AR1076" s="1">
        <v>4</v>
      </c>
      <c r="AS1076" s="1">
        <v>50</v>
      </c>
      <c r="AT1076" s="1">
        <v>49213268</v>
      </c>
      <c r="AU1076" s="1">
        <v>48533226</v>
      </c>
      <c r="AV1076" s="1">
        <v>98.62</v>
      </c>
      <c r="AW1076" s="1">
        <v>133956630</v>
      </c>
      <c r="AX1076" s="1">
        <v>106718119</v>
      </c>
      <c r="AY1076" s="1">
        <v>79.67</v>
      </c>
      <c r="AZ1076" s="1">
        <v>138477675</v>
      </c>
      <c r="BA1076" s="1">
        <v>0</v>
      </c>
      <c r="BB1076" s="1">
        <v>0</v>
      </c>
      <c r="BC1076" s="1">
        <v>113749519</v>
      </c>
      <c r="BD1076" s="1">
        <v>0</v>
      </c>
      <c r="BE1076" s="1">
        <v>0</v>
      </c>
      <c r="BF1076" s="1">
        <v>59347575</v>
      </c>
      <c r="BG1076" s="1">
        <v>0</v>
      </c>
      <c r="BH1076" s="1">
        <v>0</v>
      </c>
      <c r="BI1076" s="1">
        <v>494744667</v>
      </c>
      <c r="BJ1076" s="1">
        <v>155251345</v>
      </c>
      <c r="BK1076" s="1">
        <v>31.38</v>
      </c>
      <c r="BL1076" t="s">
        <v>2064</v>
      </c>
      <c r="BM1076" s="3">
        <f t="shared" si="198"/>
        <v>49.213267999999999</v>
      </c>
      <c r="BN1076" s="3">
        <f t="shared" si="199"/>
        <v>48.533225999999999</v>
      </c>
      <c r="BO1076" s="3">
        <f t="shared" si="200"/>
        <v>133.95662999999999</v>
      </c>
      <c r="BP1076" s="3">
        <f t="shared" si="201"/>
        <v>106.718119</v>
      </c>
      <c r="BQ1076" s="3">
        <f t="shared" si="202"/>
        <v>138.477675</v>
      </c>
      <c r="BR1076" s="3">
        <f t="shared" si="203"/>
        <v>0</v>
      </c>
      <c r="BS1076" s="3">
        <f t="shared" si="204"/>
        <v>113.74951900000001</v>
      </c>
      <c r="BT1076" s="3">
        <f t="shared" si="205"/>
        <v>0</v>
      </c>
      <c r="BU1076" s="3">
        <f t="shared" si="206"/>
        <v>59.347574999999999</v>
      </c>
      <c r="BV1076" s="3">
        <f t="shared" si="207"/>
        <v>0</v>
      </c>
      <c r="BW1076" s="3">
        <f t="shared" si="208"/>
        <v>494.74466699999999</v>
      </c>
      <c r="BX1076" s="3">
        <f t="shared" si="209"/>
        <v>155.25134500000001</v>
      </c>
    </row>
    <row r="1077" spans="1:76" x14ac:dyDescent="0.25">
      <c r="A1077">
        <v>16</v>
      </c>
      <c r="B1077" t="s">
        <v>60</v>
      </c>
      <c r="C1077" t="s">
        <v>61</v>
      </c>
      <c r="D1077">
        <v>2021</v>
      </c>
      <c r="E1077" t="s">
        <v>62</v>
      </c>
      <c r="F1077" t="s">
        <v>63</v>
      </c>
      <c r="G1077">
        <v>2</v>
      </c>
      <c r="H1077" t="s">
        <v>64</v>
      </c>
      <c r="I1077" t="s">
        <v>3566</v>
      </c>
      <c r="J1077" t="s">
        <v>2057</v>
      </c>
      <c r="K1077" t="s">
        <v>2058</v>
      </c>
      <c r="L1077" t="s">
        <v>3600</v>
      </c>
      <c r="M1077" t="s">
        <v>755</v>
      </c>
      <c r="N1077" t="s">
        <v>3610</v>
      </c>
      <c r="O1077" t="s">
        <v>68</v>
      </c>
      <c r="P1077" t="s">
        <v>3615</v>
      </c>
      <c r="Q1077" t="s">
        <v>69</v>
      </c>
      <c r="R1077" t="s">
        <v>3876</v>
      </c>
      <c r="S1077" t="s">
        <v>2095</v>
      </c>
      <c r="T1077">
        <v>11</v>
      </c>
      <c r="U1077">
        <v>4</v>
      </c>
      <c r="V1077" t="s">
        <v>2099</v>
      </c>
      <c r="W1077">
        <v>1</v>
      </c>
      <c r="X1077" t="s">
        <v>72</v>
      </c>
      <c r="Y1077">
        <v>1</v>
      </c>
      <c r="Z1077" t="s">
        <v>73</v>
      </c>
      <c r="AA1077">
        <v>1</v>
      </c>
      <c r="AB1077" s="1">
        <v>15</v>
      </c>
      <c r="AC1077" s="1">
        <v>14.97</v>
      </c>
      <c r="AD1077" s="1">
        <v>99.8</v>
      </c>
      <c r="AE1077" s="1">
        <v>25.03</v>
      </c>
      <c r="AF1077" s="1">
        <v>10.42</v>
      </c>
      <c r="AG1077" s="1">
        <v>41.63</v>
      </c>
      <c r="AH1077" s="1">
        <v>25</v>
      </c>
      <c r="AI1077" s="1">
        <v>0</v>
      </c>
      <c r="AJ1077" s="1">
        <v>0</v>
      </c>
      <c r="AK1077" s="1">
        <v>25</v>
      </c>
      <c r="AL1077" s="1">
        <v>0</v>
      </c>
      <c r="AM1077" s="1">
        <v>0</v>
      </c>
      <c r="AN1077" s="1">
        <v>10</v>
      </c>
      <c r="AO1077" s="1">
        <v>0</v>
      </c>
      <c r="AP1077" s="1">
        <v>0</v>
      </c>
      <c r="AQ1077" s="1">
        <v>100</v>
      </c>
      <c r="AR1077" s="1">
        <v>25.39</v>
      </c>
      <c r="AS1077" s="1">
        <v>25.39</v>
      </c>
      <c r="AT1077" s="1">
        <v>82022113</v>
      </c>
      <c r="AU1077" s="1">
        <v>80888709</v>
      </c>
      <c r="AV1077" s="1">
        <v>98.62</v>
      </c>
      <c r="AW1077" s="1">
        <v>223261050</v>
      </c>
      <c r="AX1077" s="1">
        <v>177863531</v>
      </c>
      <c r="AY1077" s="1">
        <v>79.66</v>
      </c>
      <c r="AZ1077" s="1">
        <v>230796126</v>
      </c>
      <c r="BA1077" s="1">
        <v>0</v>
      </c>
      <c r="BB1077" s="1">
        <v>0</v>
      </c>
      <c r="BC1077" s="1">
        <v>189582531</v>
      </c>
      <c r="BD1077" s="1">
        <v>0</v>
      </c>
      <c r="BE1077" s="1">
        <v>0</v>
      </c>
      <c r="BF1077" s="1">
        <v>98912625</v>
      </c>
      <c r="BG1077" s="1">
        <v>0</v>
      </c>
      <c r="BH1077" s="1">
        <v>0</v>
      </c>
      <c r="BI1077" s="1">
        <v>824574445</v>
      </c>
      <c r="BJ1077" s="1">
        <v>258752240</v>
      </c>
      <c r="BK1077" s="1">
        <v>31.38</v>
      </c>
      <c r="BM1077" s="3">
        <f t="shared" si="198"/>
        <v>82.022113000000004</v>
      </c>
      <c r="BN1077" s="3">
        <f t="shared" si="199"/>
        <v>80.888709000000006</v>
      </c>
      <c r="BO1077" s="3">
        <f t="shared" si="200"/>
        <v>223.26105000000001</v>
      </c>
      <c r="BP1077" s="3">
        <f t="shared" si="201"/>
        <v>177.86353099999999</v>
      </c>
      <c r="BQ1077" s="3">
        <f t="shared" si="202"/>
        <v>230.79612599999999</v>
      </c>
      <c r="BR1077" s="3">
        <f t="shared" si="203"/>
        <v>0</v>
      </c>
      <c r="BS1077" s="3">
        <f t="shared" si="204"/>
        <v>189.58253099999999</v>
      </c>
      <c r="BT1077" s="3">
        <f t="shared" si="205"/>
        <v>0</v>
      </c>
      <c r="BU1077" s="3">
        <f t="shared" si="206"/>
        <v>98.912625000000006</v>
      </c>
      <c r="BV1077" s="3">
        <f t="shared" si="207"/>
        <v>0</v>
      </c>
      <c r="BW1077" s="3">
        <f t="shared" si="208"/>
        <v>824.57444500000008</v>
      </c>
      <c r="BX1077" s="3">
        <f t="shared" si="209"/>
        <v>258.75224000000003</v>
      </c>
    </row>
    <row r="1078" spans="1:76" x14ac:dyDescent="0.25">
      <c r="A1078">
        <v>16</v>
      </c>
      <c r="B1078" t="s">
        <v>60</v>
      </c>
      <c r="C1078" t="s">
        <v>61</v>
      </c>
      <c r="D1078">
        <v>2021</v>
      </c>
      <c r="E1078" t="s">
        <v>62</v>
      </c>
      <c r="F1078" t="s">
        <v>63</v>
      </c>
      <c r="G1078">
        <v>2</v>
      </c>
      <c r="H1078" t="s">
        <v>64</v>
      </c>
      <c r="I1078" t="s">
        <v>3566</v>
      </c>
      <c r="J1078" t="s">
        <v>2057</v>
      </c>
      <c r="K1078" t="s">
        <v>2058</v>
      </c>
      <c r="L1078" t="s">
        <v>3600</v>
      </c>
      <c r="M1078" t="s">
        <v>755</v>
      </c>
      <c r="N1078" t="s">
        <v>3610</v>
      </c>
      <c r="O1078" t="s">
        <v>68</v>
      </c>
      <c r="P1078" t="s">
        <v>3615</v>
      </c>
      <c r="Q1078" t="s">
        <v>69</v>
      </c>
      <c r="R1078" t="s">
        <v>3876</v>
      </c>
      <c r="S1078" t="s">
        <v>2095</v>
      </c>
      <c r="T1078">
        <v>11</v>
      </c>
      <c r="U1078">
        <v>5</v>
      </c>
      <c r="V1078" t="s">
        <v>2100</v>
      </c>
      <c r="W1078">
        <v>2</v>
      </c>
      <c r="X1078" t="s">
        <v>75</v>
      </c>
      <c r="Y1078">
        <v>1</v>
      </c>
      <c r="Z1078" t="s">
        <v>73</v>
      </c>
      <c r="AA1078">
        <v>1</v>
      </c>
      <c r="AB1078" s="1">
        <v>100</v>
      </c>
      <c r="AC1078" s="1">
        <v>100</v>
      </c>
      <c r="AD1078" s="1">
        <v>100</v>
      </c>
      <c r="AE1078" s="1">
        <v>100</v>
      </c>
      <c r="AF1078" s="1">
        <v>21.67</v>
      </c>
      <c r="AG1078" s="1">
        <v>21.67</v>
      </c>
      <c r="AH1078" s="1">
        <v>100</v>
      </c>
      <c r="AI1078" s="1">
        <v>0</v>
      </c>
      <c r="AJ1078" s="1">
        <v>0</v>
      </c>
      <c r="AK1078" s="1">
        <v>100</v>
      </c>
      <c r="AL1078" s="1">
        <v>0</v>
      </c>
      <c r="AM1078" s="1">
        <v>0</v>
      </c>
      <c r="AN1078" s="1">
        <v>100</v>
      </c>
      <c r="AO1078" s="1">
        <v>0</v>
      </c>
      <c r="AP1078" s="1">
        <v>0</v>
      </c>
      <c r="AQ1078" s="1" t="s">
        <v>76</v>
      </c>
      <c r="AR1078" s="1" t="s">
        <v>76</v>
      </c>
      <c r="AS1078" s="1" t="s">
        <v>76</v>
      </c>
      <c r="AT1078" s="1">
        <v>2969445937</v>
      </c>
      <c r="AU1078" s="1">
        <v>2926721207</v>
      </c>
      <c r="AV1078" s="1">
        <v>98.56</v>
      </c>
      <c r="AW1078" s="1">
        <v>10293347800</v>
      </c>
      <c r="AX1078" s="1">
        <v>8471017089</v>
      </c>
      <c r="AY1078" s="1">
        <v>82.3</v>
      </c>
      <c r="AZ1078" s="1">
        <v>10461078697</v>
      </c>
      <c r="BA1078" s="1">
        <v>0</v>
      </c>
      <c r="BB1078" s="1">
        <v>0</v>
      </c>
      <c r="BC1078" s="1">
        <v>9031261941</v>
      </c>
      <c r="BD1078" s="1">
        <v>0</v>
      </c>
      <c r="BE1078" s="1">
        <v>0</v>
      </c>
      <c r="BF1078" s="1">
        <v>5957813311</v>
      </c>
      <c r="BG1078" s="1">
        <v>0</v>
      </c>
      <c r="BH1078" s="1">
        <v>0</v>
      </c>
      <c r="BI1078" s="1">
        <v>38712947686</v>
      </c>
      <c r="BJ1078" s="1">
        <v>11397738296</v>
      </c>
      <c r="BK1078" s="1">
        <v>29.44</v>
      </c>
      <c r="BM1078" s="3">
        <f t="shared" si="198"/>
        <v>2969.445937</v>
      </c>
      <c r="BN1078" s="3">
        <f t="shared" si="199"/>
        <v>2926.721207</v>
      </c>
      <c r="BO1078" s="3">
        <f t="shared" si="200"/>
        <v>10293.3478</v>
      </c>
      <c r="BP1078" s="3">
        <f t="shared" si="201"/>
        <v>8471.0170890000009</v>
      </c>
      <c r="BQ1078" s="3">
        <f t="shared" si="202"/>
        <v>10461.078697000001</v>
      </c>
      <c r="BR1078" s="3">
        <f t="shared" si="203"/>
        <v>0</v>
      </c>
      <c r="BS1078" s="3">
        <f t="shared" si="204"/>
        <v>9031.2619410000007</v>
      </c>
      <c r="BT1078" s="3">
        <f t="shared" si="205"/>
        <v>0</v>
      </c>
      <c r="BU1078" s="3">
        <f t="shared" si="206"/>
        <v>5957.8133109999999</v>
      </c>
      <c r="BV1078" s="3">
        <f t="shared" si="207"/>
        <v>0</v>
      </c>
      <c r="BW1078" s="3">
        <f t="shared" si="208"/>
        <v>38712.947686</v>
      </c>
      <c r="BX1078" s="3">
        <f t="shared" si="209"/>
        <v>11397.738296000001</v>
      </c>
    </row>
    <row r="1079" spans="1:76" x14ac:dyDescent="0.25">
      <c r="A1079">
        <v>16</v>
      </c>
      <c r="B1079" t="s">
        <v>60</v>
      </c>
      <c r="C1079" t="s">
        <v>61</v>
      </c>
      <c r="D1079">
        <v>2021</v>
      </c>
      <c r="E1079" t="s">
        <v>62</v>
      </c>
      <c r="F1079" t="s">
        <v>63</v>
      </c>
      <c r="G1079">
        <v>2</v>
      </c>
      <c r="H1079" t="s">
        <v>64</v>
      </c>
      <c r="I1079" t="s">
        <v>3567</v>
      </c>
      <c r="J1079" t="s">
        <v>2101</v>
      </c>
      <c r="K1079" t="s">
        <v>2102</v>
      </c>
      <c r="L1079" t="s">
        <v>3609</v>
      </c>
      <c r="M1079" t="s">
        <v>2103</v>
      </c>
      <c r="N1079" t="s">
        <v>3612</v>
      </c>
      <c r="O1079" t="s">
        <v>249</v>
      </c>
      <c r="P1079" t="s">
        <v>3645</v>
      </c>
      <c r="Q1079" t="s">
        <v>1336</v>
      </c>
      <c r="R1079" t="s">
        <v>3877</v>
      </c>
      <c r="S1079" t="s">
        <v>2104</v>
      </c>
      <c r="T1079">
        <v>14</v>
      </c>
      <c r="U1079">
        <v>1</v>
      </c>
      <c r="V1079" t="s">
        <v>2105</v>
      </c>
      <c r="W1079">
        <v>1</v>
      </c>
      <c r="X1079" t="s">
        <v>72</v>
      </c>
      <c r="Y1079">
        <v>1</v>
      </c>
      <c r="Z1079" t="s">
        <v>73</v>
      </c>
      <c r="AA1079">
        <v>1</v>
      </c>
      <c r="AB1079" s="1">
        <v>6500</v>
      </c>
      <c r="AC1079" s="1">
        <v>9077</v>
      </c>
      <c r="AD1079" s="1">
        <v>139.65</v>
      </c>
      <c r="AE1079" s="1">
        <v>17000</v>
      </c>
      <c r="AF1079" s="1">
        <v>3190</v>
      </c>
      <c r="AG1079" s="1">
        <v>18.760000000000002</v>
      </c>
      <c r="AH1079" s="1">
        <v>19000</v>
      </c>
      <c r="AI1079" s="1">
        <v>0</v>
      </c>
      <c r="AJ1079" s="1">
        <v>0</v>
      </c>
      <c r="AK1079" s="1">
        <v>18500</v>
      </c>
      <c r="AL1079" s="1">
        <v>0</v>
      </c>
      <c r="AM1079" s="1">
        <v>0</v>
      </c>
      <c r="AN1079" s="1">
        <v>9000</v>
      </c>
      <c r="AO1079" s="1">
        <v>0</v>
      </c>
      <c r="AP1079" s="1">
        <v>0</v>
      </c>
      <c r="AQ1079" s="1">
        <v>70000</v>
      </c>
      <c r="AR1079" s="1">
        <v>12267</v>
      </c>
      <c r="AS1079" s="1">
        <v>17.52</v>
      </c>
      <c r="AT1079" s="1">
        <v>165286400</v>
      </c>
      <c r="AU1079" s="1">
        <v>147087760</v>
      </c>
      <c r="AV1079" s="1">
        <v>88.99</v>
      </c>
      <c r="AW1079" s="1">
        <v>212000000</v>
      </c>
      <c r="AX1079" s="1">
        <v>131706200</v>
      </c>
      <c r="AY1079" s="1">
        <v>62.13</v>
      </c>
      <c r="AZ1079" s="1">
        <v>219233000</v>
      </c>
      <c r="BA1079" s="1">
        <v>0</v>
      </c>
      <c r="BB1079" s="1">
        <v>0</v>
      </c>
      <c r="BC1079" s="1">
        <v>228379000</v>
      </c>
      <c r="BD1079" s="1">
        <v>0</v>
      </c>
      <c r="BE1079" s="1">
        <v>0</v>
      </c>
      <c r="BF1079" s="1">
        <v>251619000</v>
      </c>
      <c r="BG1079" s="1">
        <v>0</v>
      </c>
      <c r="BH1079" s="1">
        <v>0</v>
      </c>
      <c r="BI1079" s="1">
        <v>1076517400</v>
      </c>
      <c r="BJ1079" s="1">
        <v>278793960</v>
      </c>
      <c r="BK1079" s="1">
        <v>25.9</v>
      </c>
      <c r="BL1079" t="s">
        <v>2106</v>
      </c>
      <c r="BM1079" s="3">
        <f t="shared" si="198"/>
        <v>165.28639999999999</v>
      </c>
      <c r="BN1079" s="3">
        <f t="shared" si="199"/>
        <v>147.08776</v>
      </c>
      <c r="BO1079" s="3">
        <f t="shared" si="200"/>
        <v>212</v>
      </c>
      <c r="BP1079" s="3">
        <f t="shared" si="201"/>
        <v>131.7062</v>
      </c>
      <c r="BQ1079" s="3">
        <f t="shared" si="202"/>
        <v>219.233</v>
      </c>
      <c r="BR1079" s="3">
        <f t="shared" si="203"/>
        <v>0</v>
      </c>
      <c r="BS1079" s="3">
        <f t="shared" si="204"/>
        <v>228.37899999999999</v>
      </c>
      <c r="BT1079" s="3">
        <f t="shared" si="205"/>
        <v>0</v>
      </c>
      <c r="BU1079" s="3">
        <f t="shared" si="206"/>
        <v>251.619</v>
      </c>
      <c r="BV1079" s="3">
        <f t="shared" si="207"/>
        <v>0</v>
      </c>
      <c r="BW1079" s="3">
        <f t="shared" si="208"/>
        <v>1076.5174</v>
      </c>
      <c r="BX1079" s="3">
        <f t="shared" si="209"/>
        <v>278.79395999999997</v>
      </c>
    </row>
    <row r="1080" spans="1:76" x14ac:dyDescent="0.25">
      <c r="A1080">
        <v>16</v>
      </c>
      <c r="B1080" t="s">
        <v>60</v>
      </c>
      <c r="C1080" t="s">
        <v>61</v>
      </c>
      <c r="D1080">
        <v>2021</v>
      </c>
      <c r="E1080" t="s">
        <v>62</v>
      </c>
      <c r="F1080" t="s">
        <v>63</v>
      </c>
      <c r="G1080">
        <v>2</v>
      </c>
      <c r="H1080" t="s">
        <v>64</v>
      </c>
      <c r="I1080" t="s">
        <v>3567</v>
      </c>
      <c r="J1080" t="s">
        <v>2101</v>
      </c>
      <c r="K1080" t="s">
        <v>2102</v>
      </c>
      <c r="L1080" t="s">
        <v>3609</v>
      </c>
      <c r="M1080" t="s">
        <v>2103</v>
      </c>
      <c r="N1080" t="s">
        <v>3612</v>
      </c>
      <c r="O1080" t="s">
        <v>249</v>
      </c>
      <c r="P1080" t="s">
        <v>3645</v>
      </c>
      <c r="Q1080" t="s">
        <v>1336</v>
      </c>
      <c r="R1080" t="s">
        <v>3877</v>
      </c>
      <c r="S1080" t="s">
        <v>2104</v>
      </c>
      <c r="T1080">
        <v>14</v>
      </c>
      <c r="U1080">
        <v>2</v>
      </c>
      <c r="V1080" t="s">
        <v>2107</v>
      </c>
      <c r="W1080">
        <v>1</v>
      </c>
      <c r="X1080" t="s">
        <v>72</v>
      </c>
      <c r="Y1080">
        <v>1</v>
      </c>
      <c r="Z1080" t="s">
        <v>73</v>
      </c>
      <c r="AA1080">
        <v>1</v>
      </c>
      <c r="AB1080" s="1">
        <v>3000</v>
      </c>
      <c r="AC1080" s="1">
        <v>5925</v>
      </c>
      <c r="AD1080" s="1">
        <v>197.5</v>
      </c>
      <c r="AE1080" s="1">
        <v>6000</v>
      </c>
      <c r="AF1080" s="1">
        <v>1166</v>
      </c>
      <c r="AG1080" s="1">
        <v>19.43</v>
      </c>
      <c r="AH1080" s="1">
        <v>6000</v>
      </c>
      <c r="AI1080" s="1">
        <v>0</v>
      </c>
      <c r="AJ1080" s="1">
        <v>0</v>
      </c>
      <c r="AK1080" s="1">
        <v>6000</v>
      </c>
      <c r="AL1080" s="1">
        <v>0</v>
      </c>
      <c r="AM1080" s="1">
        <v>0</v>
      </c>
      <c r="AN1080" s="1">
        <v>3000</v>
      </c>
      <c r="AO1080" s="1">
        <v>0</v>
      </c>
      <c r="AP1080" s="1">
        <v>0</v>
      </c>
      <c r="AQ1080" s="1">
        <v>24000</v>
      </c>
      <c r="AR1080" s="1">
        <v>7091</v>
      </c>
      <c r="AS1080" s="1">
        <v>29.55</v>
      </c>
      <c r="AT1080" s="1">
        <v>420108800</v>
      </c>
      <c r="AU1080" s="1">
        <v>420108800</v>
      </c>
      <c r="AV1080" s="1">
        <v>100</v>
      </c>
      <c r="AW1080" s="1">
        <v>1780000000</v>
      </c>
      <c r="AX1080" s="1">
        <v>550100776</v>
      </c>
      <c r="AY1080" s="1">
        <v>30.9</v>
      </c>
      <c r="AZ1080" s="1">
        <v>1837111000</v>
      </c>
      <c r="BA1080" s="1">
        <v>0</v>
      </c>
      <c r="BB1080" s="1">
        <v>0</v>
      </c>
      <c r="BC1080" s="1">
        <v>1913746000</v>
      </c>
      <c r="BD1080" s="1">
        <v>0</v>
      </c>
      <c r="BE1080" s="1">
        <v>0</v>
      </c>
      <c r="BF1080" s="1">
        <v>2108492000</v>
      </c>
      <c r="BG1080" s="1">
        <v>0</v>
      </c>
      <c r="BH1080" s="1">
        <v>0</v>
      </c>
      <c r="BI1080" s="1">
        <v>8059457800</v>
      </c>
      <c r="BJ1080" s="1">
        <v>970209576</v>
      </c>
      <c r="BK1080" s="1">
        <v>12.04</v>
      </c>
      <c r="BL1080" t="s">
        <v>2106</v>
      </c>
      <c r="BM1080" s="3">
        <f t="shared" si="198"/>
        <v>420.10879999999997</v>
      </c>
      <c r="BN1080" s="3">
        <f t="shared" si="199"/>
        <v>420.10879999999997</v>
      </c>
      <c r="BO1080" s="3">
        <f t="shared" si="200"/>
        <v>1780</v>
      </c>
      <c r="BP1080" s="3">
        <f t="shared" si="201"/>
        <v>550.100776</v>
      </c>
      <c r="BQ1080" s="3">
        <f t="shared" si="202"/>
        <v>1837.1110000000001</v>
      </c>
      <c r="BR1080" s="3">
        <f t="shared" si="203"/>
        <v>0</v>
      </c>
      <c r="BS1080" s="3">
        <f t="shared" si="204"/>
        <v>1913.7460000000001</v>
      </c>
      <c r="BT1080" s="3">
        <f t="shared" si="205"/>
        <v>0</v>
      </c>
      <c r="BU1080" s="3">
        <f t="shared" si="206"/>
        <v>2108.4920000000002</v>
      </c>
      <c r="BV1080" s="3">
        <f t="shared" si="207"/>
        <v>0</v>
      </c>
      <c r="BW1080" s="3">
        <f t="shared" si="208"/>
        <v>8059.4578000000001</v>
      </c>
      <c r="BX1080" s="3">
        <f t="shared" si="209"/>
        <v>970.20957599999997</v>
      </c>
    </row>
    <row r="1081" spans="1:76" x14ac:dyDescent="0.25">
      <c r="A1081">
        <v>16</v>
      </c>
      <c r="B1081" t="s">
        <v>60</v>
      </c>
      <c r="C1081" t="s">
        <v>61</v>
      </c>
      <c r="D1081">
        <v>2021</v>
      </c>
      <c r="E1081" t="s">
        <v>62</v>
      </c>
      <c r="F1081" t="s">
        <v>63</v>
      </c>
      <c r="G1081">
        <v>2</v>
      </c>
      <c r="H1081" t="s">
        <v>64</v>
      </c>
      <c r="I1081" t="s">
        <v>3567</v>
      </c>
      <c r="J1081" t="s">
        <v>2101</v>
      </c>
      <c r="K1081" t="s">
        <v>2102</v>
      </c>
      <c r="L1081" t="s">
        <v>3609</v>
      </c>
      <c r="M1081" t="s">
        <v>2103</v>
      </c>
      <c r="N1081" t="s">
        <v>3612</v>
      </c>
      <c r="O1081" t="s">
        <v>249</v>
      </c>
      <c r="P1081" t="s">
        <v>3645</v>
      </c>
      <c r="Q1081" t="s">
        <v>1336</v>
      </c>
      <c r="R1081" t="s">
        <v>3877</v>
      </c>
      <c r="S1081" t="s">
        <v>2104</v>
      </c>
      <c r="T1081">
        <v>14</v>
      </c>
      <c r="U1081">
        <v>3</v>
      </c>
      <c r="V1081" t="s">
        <v>2108</v>
      </c>
      <c r="W1081">
        <v>1</v>
      </c>
      <c r="X1081" t="s">
        <v>72</v>
      </c>
      <c r="Y1081">
        <v>1</v>
      </c>
      <c r="Z1081" t="s">
        <v>73</v>
      </c>
      <c r="AA1081">
        <v>1</v>
      </c>
      <c r="AB1081" s="1">
        <v>3000</v>
      </c>
      <c r="AC1081" s="1">
        <v>2946</v>
      </c>
      <c r="AD1081" s="1">
        <v>98.2</v>
      </c>
      <c r="AE1081" s="1">
        <v>9000</v>
      </c>
      <c r="AF1081" s="1">
        <v>1451</v>
      </c>
      <c r="AG1081" s="1">
        <v>16.12</v>
      </c>
      <c r="AH1081" s="1">
        <v>10000</v>
      </c>
      <c r="AI1081" s="1">
        <v>0</v>
      </c>
      <c r="AJ1081" s="1">
        <v>0</v>
      </c>
      <c r="AK1081" s="1">
        <v>9000</v>
      </c>
      <c r="AL1081" s="1">
        <v>0</v>
      </c>
      <c r="AM1081" s="1">
        <v>0</v>
      </c>
      <c r="AN1081" s="1">
        <v>5054</v>
      </c>
      <c r="AO1081" s="1">
        <v>0</v>
      </c>
      <c r="AP1081" s="1">
        <v>0</v>
      </c>
      <c r="AQ1081" s="1">
        <v>36000</v>
      </c>
      <c r="AR1081" s="1">
        <v>4397</v>
      </c>
      <c r="AS1081" s="1">
        <v>12.21</v>
      </c>
      <c r="AT1081" s="1">
        <v>525136000</v>
      </c>
      <c r="AU1081" s="1">
        <v>525135000</v>
      </c>
      <c r="AV1081" s="1">
        <v>100</v>
      </c>
      <c r="AW1081" s="1">
        <v>1455700000</v>
      </c>
      <c r="AX1081" s="1">
        <v>531648612</v>
      </c>
      <c r="AY1081" s="1">
        <v>36.520000000000003</v>
      </c>
      <c r="AZ1081" s="1">
        <v>1468834000</v>
      </c>
      <c r="BA1081" s="1">
        <v>0</v>
      </c>
      <c r="BB1081" s="1">
        <v>0</v>
      </c>
      <c r="BC1081" s="1">
        <v>1529895000</v>
      </c>
      <c r="BD1081" s="1">
        <v>0</v>
      </c>
      <c r="BE1081" s="1">
        <v>0</v>
      </c>
      <c r="BF1081" s="1">
        <v>1677589000</v>
      </c>
      <c r="BG1081" s="1">
        <v>0</v>
      </c>
      <c r="BH1081" s="1">
        <v>0</v>
      </c>
      <c r="BI1081" s="1">
        <v>6657154000</v>
      </c>
      <c r="BJ1081" s="1">
        <v>1056783612</v>
      </c>
      <c r="BK1081" s="1">
        <v>15.87</v>
      </c>
      <c r="BL1081" t="s">
        <v>2106</v>
      </c>
      <c r="BM1081" s="3">
        <f t="shared" si="198"/>
        <v>525.13599999999997</v>
      </c>
      <c r="BN1081" s="3">
        <f t="shared" si="199"/>
        <v>525.13499999999999</v>
      </c>
      <c r="BO1081" s="3">
        <f t="shared" si="200"/>
        <v>1455.7</v>
      </c>
      <c r="BP1081" s="3">
        <f t="shared" si="201"/>
        <v>531.64861199999996</v>
      </c>
      <c r="BQ1081" s="3">
        <f t="shared" si="202"/>
        <v>1468.8340000000001</v>
      </c>
      <c r="BR1081" s="3">
        <f t="shared" si="203"/>
        <v>0</v>
      </c>
      <c r="BS1081" s="3">
        <f t="shared" si="204"/>
        <v>1529.895</v>
      </c>
      <c r="BT1081" s="3">
        <f t="shared" si="205"/>
        <v>0</v>
      </c>
      <c r="BU1081" s="3">
        <f t="shared" si="206"/>
        <v>1677.5889999999999</v>
      </c>
      <c r="BV1081" s="3">
        <f t="shared" si="207"/>
        <v>0</v>
      </c>
      <c r="BW1081" s="3">
        <f t="shared" si="208"/>
        <v>6657.1540000000005</v>
      </c>
      <c r="BX1081" s="3">
        <f t="shared" si="209"/>
        <v>1056.7836119999999</v>
      </c>
    </row>
    <row r="1082" spans="1:76" x14ac:dyDescent="0.25">
      <c r="A1082">
        <v>16</v>
      </c>
      <c r="B1082" t="s">
        <v>60</v>
      </c>
      <c r="C1082" t="s">
        <v>61</v>
      </c>
      <c r="D1082">
        <v>2021</v>
      </c>
      <c r="E1082" t="s">
        <v>62</v>
      </c>
      <c r="F1082" t="s">
        <v>63</v>
      </c>
      <c r="G1082">
        <v>2</v>
      </c>
      <c r="H1082" t="s">
        <v>64</v>
      </c>
      <c r="I1082" t="s">
        <v>3567</v>
      </c>
      <c r="J1082" t="s">
        <v>2101</v>
      </c>
      <c r="K1082" t="s">
        <v>2102</v>
      </c>
      <c r="L1082" t="s">
        <v>3609</v>
      </c>
      <c r="M1082" t="s">
        <v>2103</v>
      </c>
      <c r="N1082" t="s">
        <v>3612</v>
      </c>
      <c r="O1082" t="s">
        <v>249</v>
      </c>
      <c r="P1082" t="s">
        <v>3645</v>
      </c>
      <c r="Q1082" t="s">
        <v>1336</v>
      </c>
      <c r="R1082" t="s">
        <v>3877</v>
      </c>
      <c r="S1082" t="s">
        <v>2104</v>
      </c>
      <c r="T1082">
        <v>14</v>
      </c>
      <c r="U1082">
        <v>4</v>
      </c>
      <c r="V1082" t="s">
        <v>2109</v>
      </c>
      <c r="W1082">
        <v>1</v>
      </c>
      <c r="X1082" t="s">
        <v>72</v>
      </c>
      <c r="Y1082">
        <v>1</v>
      </c>
      <c r="Z1082" t="s">
        <v>73</v>
      </c>
      <c r="AA1082">
        <v>1</v>
      </c>
      <c r="AB1082" s="1">
        <v>500</v>
      </c>
      <c r="AC1082" s="1">
        <v>206</v>
      </c>
      <c r="AD1082" s="1">
        <v>41.2</v>
      </c>
      <c r="AE1082" s="1">
        <v>2000</v>
      </c>
      <c r="AF1082" s="1">
        <v>573</v>
      </c>
      <c r="AG1082" s="1">
        <v>28.65</v>
      </c>
      <c r="AH1082" s="1">
        <v>3000</v>
      </c>
      <c r="AI1082" s="1">
        <v>0</v>
      </c>
      <c r="AJ1082" s="1">
        <v>0</v>
      </c>
      <c r="AK1082" s="1">
        <v>3500</v>
      </c>
      <c r="AL1082" s="1">
        <v>0</v>
      </c>
      <c r="AM1082" s="1">
        <v>0</v>
      </c>
      <c r="AN1082" s="1">
        <v>1294</v>
      </c>
      <c r="AO1082" s="1">
        <v>0</v>
      </c>
      <c r="AP1082" s="1">
        <v>0</v>
      </c>
      <c r="AQ1082" s="1">
        <v>10000</v>
      </c>
      <c r="AR1082" s="1">
        <v>779</v>
      </c>
      <c r="AS1082" s="1">
        <v>7.79</v>
      </c>
      <c r="AT1082" s="1">
        <v>105027200</v>
      </c>
      <c r="AU1082" s="1">
        <v>105027200</v>
      </c>
      <c r="AV1082" s="1">
        <v>100</v>
      </c>
      <c r="AW1082" s="1">
        <v>799000000</v>
      </c>
      <c r="AX1082" s="1">
        <v>101767384</v>
      </c>
      <c r="AY1082" s="1">
        <v>12.74</v>
      </c>
      <c r="AZ1082" s="1">
        <v>817550000</v>
      </c>
      <c r="BA1082" s="1">
        <v>0</v>
      </c>
      <c r="BB1082" s="1">
        <v>0</v>
      </c>
      <c r="BC1082" s="1">
        <v>851614000</v>
      </c>
      <c r="BD1082" s="1">
        <v>0</v>
      </c>
      <c r="BE1082" s="1">
        <v>0</v>
      </c>
      <c r="BF1082" s="1">
        <v>936774000</v>
      </c>
      <c r="BG1082" s="1">
        <v>0</v>
      </c>
      <c r="BH1082" s="1">
        <v>0</v>
      </c>
      <c r="BI1082" s="1">
        <v>3509965200</v>
      </c>
      <c r="BJ1082" s="1">
        <v>206794584</v>
      </c>
      <c r="BK1082" s="1">
        <v>5.89</v>
      </c>
      <c r="BL1082" t="s">
        <v>2106</v>
      </c>
      <c r="BM1082" s="3">
        <f t="shared" si="198"/>
        <v>105.02719999999999</v>
      </c>
      <c r="BN1082" s="3">
        <f t="shared" si="199"/>
        <v>105.02719999999999</v>
      </c>
      <c r="BO1082" s="3">
        <f t="shared" si="200"/>
        <v>799</v>
      </c>
      <c r="BP1082" s="3">
        <f t="shared" si="201"/>
        <v>101.76738400000001</v>
      </c>
      <c r="BQ1082" s="3">
        <f t="shared" si="202"/>
        <v>817.55</v>
      </c>
      <c r="BR1082" s="3">
        <f t="shared" si="203"/>
        <v>0</v>
      </c>
      <c r="BS1082" s="3">
        <f t="shared" si="204"/>
        <v>851.61400000000003</v>
      </c>
      <c r="BT1082" s="3">
        <f t="shared" si="205"/>
        <v>0</v>
      </c>
      <c r="BU1082" s="3">
        <f t="shared" si="206"/>
        <v>936.774</v>
      </c>
      <c r="BV1082" s="3">
        <f t="shared" si="207"/>
        <v>0</v>
      </c>
      <c r="BW1082" s="3">
        <f t="shared" si="208"/>
        <v>3509.9652000000001</v>
      </c>
      <c r="BX1082" s="3">
        <f t="shared" si="209"/>
        <v>206.79458399999999</v>
      </c>
    </row>
    <row r="1083" spans="1:76" x14ac:dyDescent="0.25">
      <c r="A1083">
        <v>16</v>
      </c>
      <c r="B1083" t="s">
        <v>60</v>
      </c>
      <c r="C1083" t="s">
        <v>61</v>
      </c>
      <c r="D1083">
        <v>2021</v>
      </c>
      <c r="E1083" t="s">
        <v>62</v>
      </c>
      <c r="F1083" t="s">
        <v>63</v>
      </c>
      <c r="G1083">
        <v>2</v>
      </c>
      <c r="H1083" t="s">
        <v>64</v>
      </c>
      <c r="I1083" t="s">
        <v>3567</v>
      </c>
      <c r="J1083" t="s">
        <v>2101</v>
      </c>
      <c r="K1083" t="s">
        <v>2102</v>
      </c>
      <c r="L1083" t="s">
        <v>3609</v>
      </c>
      <c r="M1083" t="s">
        <v>2103</v>
      </c>
      <c r="N1083" t="s">
        <v>3612</v>
      </c>
      <c r="O1083" t="s">
        <v>249</v>
      </c>
      <c r="P1083" t="s">
        <v>3659</v>
      </c>
      <c r="Q1083" t="s">
        <v>2110</v>
      </c>
      <c r="R1083" t="s">
        <v>3878</v>
      </c>
      <c r="S1083" t="s">
        <v>2111</v>
      </c>
      <c r="T1083">
        <v>15</v>
      </c>
      <c r="U1083">
        <v>1</v>
      </c>
      <c r="V1083" t="s">
        <v>2112</v>
      </c>
      <c r="W1083">
        <v>1</v>
      </c>
      <c r="X1083" t="s">
        <v>72</v>
      </c>
      <c r="Y1083">
        <v>1</v>
      </c>
      <c r="Z1083" t="s">
        <v>73</v>
      </c>
      <c r="AA1083">
        <v>1</v>
      </c>
      <c r="AB1083" s="1">
        <v>10</v>
      </c>
      <c r="AC1083" s="1">
        <v>10</v>
      </c>
      <c r="AD1083" s="1">
        <v>100</v>
      </c>
      <c r="AE1083" s="1">
        <v>20</v>
      </c>
      <c r="AF1083" s="1">
        <v>5</v>
      </c>
      <c r="AG1083" s="1">
        <v>25</v>
      </c>
      <c r="AH1083" s="1">
        <v>31</v>
      </c>
      <c r="AI1083" s="1">
        <v>0</v>
      </c>
      <c r="AJ1083" s="1">
        <v>0</v>
      </c>
      <c r="AK1083" s="1">
        <v>32</v>
      </c>
      <c r="AL1083" s="1">
        <v>0</v>
      </c>
      <c r="AM1083" s="1">
        <v>0</v>
      </c>
      <c r="AN1083" s="1">
        <v>7</v>
      </c>
      <c r="AO1083" s="1">
        <v>0</v>
      </c>
      <c r="AP1083" s="1">
        <v>0</v>
      </c>
      <c r="AQ1083" s="1">
        <v>100</v>
      </c>
      <c r="AR1083" s="1">
        <v>15</v>
      </c>
      <c r="AS1083" s="1">
        <v>15</v>
      </c>
      <c r="AT1083" s="1">
        <v>2850546974</v>
      </c>
      <c r="AU1083" s="1">
        <v>2375615099</v>
      </c>
      <c r="AV1083" s="1">
        <v>83.34</v>
      </c>
      <c r="AW1083" s="1">
        <v>20300016155</v>
      </c>
      <c r="AX1083" s="1">
        <v>247171876</v>
      </c>
      <c r="AY1083" s="1">
        <v>1.22</v>
      </c>
      <c r="AZ1083" s="1">
        <v>41076274343</v>
      </c>
      <c r="BA1083" s="1">
        <v>0</v>
      </c>
      <c r="BB1083" s="1">
        <v>0</v>
      </c>
      <c r="BC1083" s="1">
        <v>38367360000</v>
      </c>
      <c r="BD1083" s="1">
        <v>0</v>
      </c>
      <c r="BE1083" s="1">
        <v>0</v>
      </c>
      <c r="BF1083" s="1">
        <v>4795880000</v>
      </c>
      <c r="BG1083" s="1">
        <v>0</v>
      </c>
      <c r="BH1083" s="1">
        <v>0</v>
      </c>
      <c r="BI1083" s="1">
        <v>107390077472</v>
      </c>
      <c r="BJ1083" s="1">
        <v>2622786975</v>
      </c>
      <c r="BK1083" s="1">
        <v>2.44</v>
      </c>
      <c r="BM1083" s="3">
        <f t="shared" si="198"/>
        <v>2850.5469739999999</v>
      </c>
      <c r="BN1083" s="3">
        <f t="shared" si="199"/>
        <v>2375.6150990000001</v>
      </c>
      <c r="BO1083" s="3">
        <f t="shared" si="200"/>
        <v>20300.016155000001</v>
      </c>
      <c r="BP1083" s="3">
        <f t="shared" si="201"/>
        <v>247.171876</v>
      </c>
      <c r="BQ1083" s="3">
        <f t="shared" si="202"/>
        <v>41076.274342999997</v>
      </c>
      <c r="BR1083" s="3">
        <f t="shared" si="203"/>
        <v>0</v>
      </c>
      <c r="BS1083" s="3">
        <f t="shared" si="204"/>
        <v>38367.360000000001</v>
      </c>
      <c r="BT1083" s="3">
        <f t="shared" si="205"/>
        <v>0</v>
      </c>
      <c r="BU1083" s="3">
        <f t="shared" si="206"/>
        <v>4795.88</v>
      </c>
      <c r="BV1083" s="3">
        <f t="shared" si="207"/>
        <v>0</v>
      </c>
      <c r="BW1083" s="3">
        <f t="shared" si="208"/>
        <v>107390.077472</v>
      </c>
      <c r="BX1083" s="3">
        <f t="shared" si="209"/>
        <v>2622.786975</v>
      </c>
    </row>
    <row r="1084" spans="1:76" x14ac:dyDescent="0.25">
      <c r="A1084">
        <v>16</v>
      </c>
      <c r="B1084" t="s">
        <v>60</v>
      </c>
      <c r="C1084" t="s">
        <v>61</v>
      </c>
      <c r="D1084">
        <v>2021</v>
      </c>
      <c r="E1084" t="s">
        <v>62</v>
      </c>
      <c r="F1084" t="s">
        <v>63</v>
      </c>
      <c r="G1084">
        <v>2</v>
      </c>
      <c r="H1084" t="s">
        <v>64</v>
      </c>
      <c r="I1084" t="s">
        <v>3567</v>
      </c>
      <c r="J1084" t="s">
        <v>2101</v>
      </c>
      <c r="K1084" t="s">
        <v>2102</v>
      </c>
      <c r="L1084" t="s">
        <v>3609</v>
      </c>
      <c r="M1084" t="s">
        <v>2103</v>
      </c>
      <c r="N1084" t="s">
        <v>3612</v>
      </c>
      <c r="O1084" t="s">
        <v>249</v>
      </c>
      <c r="P1084" t="s">
        <v>3659</v>
      </c>
      <c r="Q1084" t="s">
        <v>2110</v>
      </c>
      <c r="R1084" t="s">
        <v>3878</v>
      </c>
      <c r="S1084" t="s">
        <v>2111</v>
      </c>
      <c r="T1084">
        <v>15</v>
      </c>
      <c r="U1084">
        <v>2</v>
      </c>
      <c r="V1084" t="s">
        <v>2113</v>
      </c>
      <c r="W1084">
        <v>1</v>
      </c>
      <c r="X1084" t="s">
        <v>72</v>
      </c>
      <c r="Y1084">
        <v>1</v>
      </c>
      <c r="Z1084" t="s">
        <v>73</v>
      </c>
      <c r="AA1084">
        <v>1</v>
      </c>
      <c r="AB1084" s="1">
        <v>5</v>
      </c>
      <c r="AC1084" s="1">
        <v>5</v>
      </c>
      <c r="AD1084" s="1">
        <v>100</v>
      </c>
      <c r="AE1084" s="1">
        <v>24</v>
      </c>
      <c r="AF1084" s="1">
        <v>6</v>
      </c>
      <c r="AG1084" s="1">
        <v>25</v>
      </c>
      <c r="AH1084" s="1">
        <v>39</v>
      </c>
      <c r="AI1084" s="1">
        <v>0</v>
      </c>
      <c r="AJ1084" s="1">
        <v>0</v>
      </c>
      <c r="AK1084" s="1">
        <v>23</v>
      </c>
      <c r="AL1084" s="1">
        <v>0</v>
      </c>
      <c r="AM1084" s="1">
        <v>0</v>
      </c>
      <c r="AN1084" s="1">
        <v>4</v>
      </c>
      <c r="AO1084" s="1">
        <v>0</v>
      </c>
      <c r="AP1084" s="1">
        <v>0</v>
      </c>
      <c r="AQ1084" s="1">
        <v>95</v>
      </c>
      <c r="AR1084" s="1">
        <v>11</v>
      </c>
      <c r="AS1084" s="1">
        <v>11.58</v>
      </c>
      <c r="AT1084" s="1">
        <v>4875980306</v>
      </c>
      <c r="AU1084" s="1">
        <v>4829299950</v>
      </c>
      <c r="AV1084" s="1">
        <v>99.04</v>
      </c>
      <c r="AW1084" s="1">
        <v>15518063845</v>
      </c>
      <c r="AX1084" s="1">
        <v>0</v>
      </c>
      <c r="AY1084" s="1">
        <v>0</v>
      </c>
      <c r="AZ1084" s="1">
        <v>17265699703</v>
      </c>
      <c r="BA1084" s="1">
        <v>0</v>
      </c>
      <c r="BB1084" s="1">
        <v>0</v>
      </c>
      <c r="BC1084" s="1">
        <v>12721690905</v>
      </c>
      <c r="BD1084" s="1">
        <v>0</v>
      </c>
      <c r="BE1084" s="1">
        <v>0</v>
      </c>
      <c r="BF1084" s="1">
        <v>6346100000</v>
      </c>
      <c r="BG1084" s="1">
        <v>0</v>
      </c>
      <c r="BH1084" s="1">
        <v>0</v>
      </c>
      <c r="BI1084" s="1">
        <v>56727534759</v>
      </c>
      <c r="BJ1084" s="1">
        <v>4829299950</v>
      </c>
      <c r="BK1084" s="1">
        <v>8.51</v>
      </c>
      <c r="BM1084" s="3">
        <f t="shared" si="198"/>
        <v>4875.9803060000004</v>
      </c>
      <c r="BN1084" s="3">
        <f t="shared" si="199"/>
        <v>4829.2999499999996</v>
      </c>
      <c r="BO1084" s="3">
        <f t="shared" si="200"/>
        <v>15518.063845000001</v>
      </c>
      <c r="BP1084" s="3">
        <f t="shared" si="201"/>
        <v>0</v>
      </c>
      <c r="BQ1084" s="3">
        <f t="shared" si="202"/>
        <v>17265.699702999998</v>
      </c>
      <c r="BR1084" s="3">
        <f t="shared" si="203"/>
        <v>0</v>
      </c>
      <c r="BS1084" s="3">
        <f t="shared" si="204"/>
        <v>12721.690904999999</v>
      </c>
      <c r="BT1084" s="3">
        <f t="shared" si="205"/>
        <v>0</v>
      </c>
      <c r="BU1084" s="3">
        <f t="shared" si="206"/>
        <v>6346.1</v>
      </c>
      <c r="BV1084" s="3">
        <f t="shared" si="207"/>
        <v>0</v>
      </c>
      <c r="BW1084" s="3">
        <f t="shared" si="208"/>
        <v>56727.534758999995</v>
      </c>
      <c r="BX1084" s="3">
        <f t="shared" si="209"/>
        <v>4829.2999499999996</v>
      </c>
    </row>
    <row r="1085" spans="1:76" x14ac:dyDescent="0.25">
      <c r="A1085">
        <v>16</v>
      </c>
      <c r="B1085" t="s">
        <v>60</v>
      </c>
      <c r="C1085" t="s">
        <v>61</v>
      </c>
      <c r="D1085">
        <v>2021</v>
      </c>
      <c r="E1085" t="s">
        <v>62</v>
      </c>
      <c r="F1085" t="s">
        <v>63</v>
      </c>
      <c r="G1085">
        <v>2</v>
      </c>
      <c r="H1085" t="s">
        <v>64</v>
      </c>
      <c r="I1085" t="s">
        <v>3567</v>
      </c>
      <c r="J1085" t="s">
        <v>2101</v>
      </c>
      <c r="K1085" t="s">
        <v>2102</v>
      </c>
      <c r="L1085" t="s">
        <v>3609</v>
      </c>
      <c r="M1085" t="s">
        <v>2103</v>
      </c>
      <c r="N1085" t="s">
        <v>3612</v>
      </c>
      <c r="O1085" t="s">
        <v>249</v>
      </c>
      <c r="P1085" t="s">
        <v>3659</v>
      </c>
      <c r="Q1085" t="s">
        <v>2110</v>
      </c>
      <c r="R1085" t="s">
        <v>3879</v>
      </c>
      <c r="S1085" t="s">
        <v>2114</v>
      </c>
      <c r="T1085">
        <v>11</v>
      </c>
      <c r="U1085">
        <v>1</v>
      </c>
      <c r="V1085" t="s">
        <v>2115</v>
      </c>
      <c r="W1085">
        <v>1</v>
      </c>
      <c r="X1085" t="s">
        <v>72</v>
      </c>
      <c r="Y1085">
        <v>1</v>
      </c>
      <c r="Z1085" t="s">
        <v>73</v>
      </c>
      <c r="AA1085">
        <v>1</v>
      </c>
      <c r="AB1085" s="1">
        <v>4.0999999999999996</v>
      </c>
      <c r="AC1085" s="1">
        <v>6.41</v>
      </c>
      <c r="AD1085" s="1">
        <v>156.34</v>
      </c>
      <c r="AE1085" s="1">
        <v>25.19</v>
      </c>
      <c r="AF1085" s="1">
        <v>4.7699999999999996</v>
      </c>
      <c r="AG1085" s="1">
        <v>18.940000000000001</v>
      </c>
      <c r="AH1085" s="1">
        <v>20.05</v>
      </c>
      <c r="AI1085" s="1">
        <v>0</v>
      </c>
      <c r="AJ1085" s="1">
        <v>0</v>
      </c>
      <c r="AK1085" s="1">
        <v>19</v>
      </c>
      <c r="AL1085" s="1">
        <v>0</v>
      </c>
      <c r="AM1085" s="1">
        <v>0</v>
      </c>
      <c r="AN1085" s="1">
        <v>6.66</v>
      </c>
      <c r="AO1085" s="1">
        <v>0</v>
      </c>
      <c r="AP1085" s="1">
        <v>0</v>
      </c>
      <c r="AQ1085" s="1">
        <v>75</v>
      </c>
      <c r="AR1085" s="1">
        <v>11.18</v>
      </c>
      <c r="AS1085" s="1">
        <v>14.91</v>
      </c>
      <c r="AT1085" s="1">
        <v>25680739253</v>
      </c>
      <c r="AU1085" s="1">
        <v>25658739253</v>
      </c>
      <c r="AV1085" s="1">
        <v>99.91</v>
      </c>
      <c r="AW1085" s="1">
        <v>294522365300</v>
      </c>
      <c r="AX1085" s="1">
        <v>194774344441</v>
      </c>
      <c r="AY1085" s="1">
        <v>66.13</v>
      </c>
      <c r="AZ1085" s="1">
        <v>218345851953</v>
      </c>
      <c r="BA1085" s="1">
        <v>0</v>
      </c>
      <c r="BB1085" s="1">
        <v>0</v>
      </c>
      <c r="BC1085" s="1">
        <v>61677299334</v>
      </c>
      <c r="BD1085" s="1">
        <v>0</v>
      </c>
      <c r="BE1085" s="1">
        <v>0</v>
      </c>
      <c r="BF1085" s="1">
        <v>99369025410</v>
      </c>
      <c r="BG1085" s="1">
        <v>0</v>
      </c>
      <c r="BH1085" s="1">
        <v>0</v>
      </c>
      <c r="BI1085" s="1">
        <v>699595281250</v>
      </c>
      <c r="BJ1085" s="1">
        <v>220433083694</v>
      </c>
      <c r="BK1085" s="1">
        <v>31.51</v>
      </c>
      <c r="BM1085" s="3">
        <f t="shared" si="198"/>
        <v>25680.739253</v>
      </c>
      <c r="BN1085" s="3">
        <f t="shared" si="199"/>
        <v>25658.739253</v>
      </c>
      <c r="BO1085" s="3">
        <f t="shared" si="200"/>
        <v>294522.3653</v>
      </c>
      <c r="BP1085" s="3">
        <f t="shared" si="201"/>
        <v>194774.34444099999</v>
      </c>
      <c r="BQ1085" s="3">
        <f t="shared" si="202"/>
        <v>218345.851953</v>
      </c>
      <c r="BR1085" s="3">
        <f t="shared" si="203"/>
        <v>0</v>
      </c>
      <c r="BS1085" s="3">
        <f t="shared" si="204"/>
        <v>61677.299334000003</v>
      </c>
      <c r="BT1085" s="3">
        <f t="shared" si="205"/>
        <v>0</v>
      </c>
      <c r="BU1085" s="3">
        <f t="shared" si="206"/>
        <v>99369.025410000002</v>
      </c>
      <c r="BV1085" s="3">
        <f t="shared" si="207"/>
        <v>0</v>
      </c>
      <c r="BW1085" s="3">
        <f t="shared" si="208"/>
        <v>699595.28125</v>
      </c>
      <c r="BX1085" s="3">
        <f t="shared" si="209"/>
        <v>220433.083694</v>
      </c>
    </row>
    <row r="1086" spans="1:76" x14ac:dyDescent="0.25">
      <c r="A1086">
        <v>16</v>
      </c>
      <c r="B1086" t="s">
        <v>60</v>
      </c>
      <c r="C1086" t="s">
        <v>61</v>
      </c>
      <c r="D1086">
        <v>2021</v>
      </c>
      <c r="E1086" t="s">
        <v>62</v>
      </c>
      <c r="F1086" t="s">
        <v>63</v>
      </c>
      <c r="G1086">
        <v>2</v>
      </c>
      <c r="H1086" t="s">
        <v>64</v>
      </c>
      <c r="I1086" t="s">
        <v>3567</v>
      </c>
      <c r="J1086" t="s">
        <v>2101</v>
      </c>
      <c r="K1086" t="s">
        <v>2102</v>
      </c>
      <c r="L1086" t="s">
        <v>3609</v>
      </c>
      <c r="M1086" t="s">
        <v>2103</v>
      </c>
      <c r="N1086" t="s">
        <v>3612</v>
      </c>
      <c r="O1086" t="s">
        <v>249</v>
      </c>
      <c r="P1086" t="s">
        <v>3659</v>
      </c>
      <c r="Q1086" t="s">
        <v>2110</v>
      </c>
      <c r="R1086" t="s">
        <v>3879</v>
      </c>
      <c r="S1086" t="s">
        <v>2114</v>
      </c>
      <c r="T1086">
        <v>11</v>
      </c>
      <c r="U1086">
        <v>2</v>
      </c>
      <c r="V1086" t="s">
        <v>2116</v>
      </c>
      <c r="W1086">
        <v>1</v>
      </c>
      <c r="X1086" t="s">
        <v>72</v>
      </c>
      <c r="Y1086">
        <v>1</v>
      </c>
      <c r="Z1086" t="s">
        <v>73</v>
      </c>
      <c r="AA1086">
        <v>1</v>
      </c>
      <c r="AB1086" s="1">
        <v>9.0500000000000007</v>
      </c>
      <c r="AC1086" s="1">
        <v>9.1</v>
      </c>
      <c r="AD1086" s="1">
        <v>100.55</v>
      </c>
      <c r="AE1086" s="1">
        <v>52.2</v>
      </c>
      <c r="AF1086" s="1">
        <v>5.24</v>
      </c>
      <c r="AG1086" s="1">
        <v>10.039999999999999</v>
      </c>
      <c r="AH1086" s="1">
        <v>29.44</v>
      </c>
      <c r="AI1086" s="1">
        <v>0</v>
      </c>
      <c r="AJ1086" s="1">
        <v>0</v>
      </c>
      <c r="AK1086" s="1">
        <v>7.92</v>
      </c>
      <c r="AL1086" s="1">
        <v>0</v>
      </c>
      <c r="AM1086" s="1">
        <v>0</v>
      </c>
      <c r="AN1086" s="1">
        <v>1.39</v>
      </c>
      <c r="AO1086" s="1">
        <v>0</v>
      </c>
      <c r="AP1086" s="1">
        <v>0</v>
      </c>
      <c r="AQ1086" s="1">
        <v>100</v>
      </c>
      <c r="AR1086" s="1">
        <v>14.34</v>
      </c>
      <c r="AS1086" s="1">
        <v>14.34</v>
      </c>
      <c r="AT1086" s="1">
        <v>52286461796</v>
      </c>
      <c r="AU1086" s="1">
        <v>52261740478</v>
      </c>
      <c r="AV1086" s="1">
        <v>99.95</v>
      </c>
      <c r="AW1086" s="1">
        <v>51612886061</v>
      </c>
      <c r="AX1086" s="1">
        <v>19574450</v>
      </c>
      <c r="AY1086" s="1">
        <v>0.04</v>
      </c>
      <c r="AZ1086" s="1">
        <v>44670848075</v>
      </c>
      <c r="BA1086" s="1">
        <v>0</v>
      </c>
      <c r="BB1086" s="1">
        <v>0</v>
      </c>
      <c r="BC1086" s="1">
        <v>8357565929</v>
      </c>
      <c r="BD1086" s="1">
        <v>0</v>
      </c>
      <c r="BE1086" s="1">
        <v>0</v>
      </c>
      <c r="BF1086" s="1">
        <v>572420600</v>
      </c>
      <c r="BG1086" s="1">
        <v>0</v>
      </c>
      <c r="BH1086" s="1">
        <v>0</v>
      </c>
      <c r="BI1086" s="1">
        <v>157500182461</v>
      </c>
      <c r="BJ1086" s="1">
        <v>52281314928</v>
      </c>
      <c r="BK1086" s="1">
        <v>33.19</v>
      </c>
      <c r="BM1086" s="3">
        <f t="shared" si="198"/>
        <v>52286.461796000003</v>
      </c>
      <c r="BN1086" s="3">
        <f t="shared" si="199"/>
        <v>52261.740478</v>
      </c>
      <c r="BO1086" s="3">
        <f t="shared" si="200"/>
        <v>51612.886060999997</v>
      </c>
      <c r="BP1086" s="3">
        <f t="shared" si="201"/>
        <v>19.574449999999999</v>
      </c>
      <c r="BQ1086" s="3">
        <f t="shared" si="202"/>
        <v>44670.848075000002</v>
      </c>
      <c r="BR1086" s="3">
        <f t="shared" si="203"/>
        <v>0</v>
      </c>
      <c r="BS1086" s="3">
        <f t="shared" si="204"/>
        <v>8357.5659290000003</v>
      </c>
      <c r="BT1086" s="3">
        <f t="shared" si="205"/>
        <v>0</v>
      </c>
      <c r="BU1086" s="3">
        <f t="shared" si="206"/>
        <v>572.42060000000004</v>
      </c>
      <c r="BV1086" s="3">
        <f t="shared" si="207"/>
        <v>0</v>
      </c>
      <c r="BW1086" s="3">
        <f t="shared" si="208"/>
        <v>157500.18246100002</v>
      </c>
      <c r="BX1086" s="3">
        <f t="shared" si="209"/>
        <v>52281.314928</v>
      </c>
    </row>
    <row r="1087" spans="1:76" x14ac:dyDescent="0.25">
      <c r="A1087">
        <v>16</v>
      </c>
      <c r="B1087" t="s">
        <v>60</v>
      </c>
      <c r="C1087" t="s">
        <v>61</v>
      </c>
      <c r="D1087">
        <v>2021</v>
      </c>
      <c r="E1087" t="s">
        <v>62</v>
      </c>
      <c r="F1087" t="s">
        <v>63</v>
      </c>
      <c r="G1087">
        <v>2</v>
      </c>
      <c r="H1087" t="s">
        <v>64</v>
      </c>
      <c r="I1087" t="s">
        <v>3567</v>
      </c>
      <c r="J1087" t="s">
        <v>2101</v>
      </c>
      <c r="K1087" t="s">
        <v>2102</v>
      </c>
      <c r="L1087" t="s">
        <v>3609</v>
      </c>
      <c r="M1087" t="s">
        <v>2103</v>
      </c>
      <c r="N1087" t="s">
        <v>3612</v>
      </c>
      <c r="O1087" t="s">
        <v>249</v>
      </c>
      <c r="P1087" t="s">
        <v>3659</v>
      </c>
      <c r="Q1087" t="s">
        <v>2110</v>
      </c>
      <c r="R1087" t="s">
        <v>3879</v>
      </c>
      <c r="S1087" t="s">
        <v>2114</v>
      </c>
      <c r="T1087">
        <v>11</v>
      </c>
      <c r="U1087">
        <v>3</v>
      </c>
      <c r="V1087" t="s">
        <v>2117</v>
      </c>
      <c r="W1087">
        <v>1</v>
      </c>
      <c r="X1087" t="s">
        <v>72</v>
      </c>
      <c r="Y1087">
        <v>1</v>
      </c>
      <c r="Z1087" t="s">
        <v>73</v>
      </c>
      <c r="AA1087">
        <v>1</v>
      </c>
      <c r="AB1087" s="1">
        <v>64.66</v>
      </c>
      <c r="AC1087" s="1">
        <v>64.66</v>
      </c>
      <c r="AD1087" s="1">
        <v>100</v>
      </c>
      <c r="AE1087" s="1">
        <v>35.04</v>
      </c>
      <c r="AF1087" s="1">
        <v>0.9</v>
      </c>
      <c r="AG1087" s="1">
        <v>2.57</v>
      </c>
      <c r="AH1087" s="1">
        <v>0.1</v>
      </c>
      <c r="AI1087" s="1">
        <v>0</v>
      </c>
      <c r="AJ1087" s="1">
        <v>0</v>
      </c>
      <c r="AK1087" s="1">
        <v>0.1</v>
      </c>
      <c r="AL1087" s="1">
        <v>0</v>
      </c>
      <c r="AM1087" s="1">
        <v>0</v>
      </c>
      <c r="AN1087" s="1">
        <v>0.1</v>
      </c>
      <c r="AO1087" s="1">
        <v>0</v>
      </c>
      <c r="AP1087" s="1">
        <v>0</v>
      </c>
      <c r="AQ1087" s="1">
        <v>100</v>
      </c>
      <c r="AR1087" s="1">
        <v>65.56</v>
      </c>
      <c r="AS1087" s="1">
        <v>65.56</v>
      </c>
      <c r="AT1087" s="1">
        <v>22000000</v>
      </c>
      <c r="AU1087" s="1">
        <v>0</v>
      </c>
      <c r="AV1087" s="1">
        <v>0</v>
      </c>
      <c r="AW1087" s="1">
        <v>352262500</v>
      </c>
      <c r="AX1087" s="1">
        <v>0</v>
      </c>
      <c r="AY1087" s="1">
        <v>0</v>
      </c>
      <c r="AZ1087" s="1">
        <v>162669521000</v>
      </c>
      <c r="BA1087" s="1">
        <v>0</v>
      </c>
      <c r="BB1087" s="1">
        <v>0</v>
      </c>
      <c r="BC1087" s="1">
        <v>461536521000</v>
      </c>
      <c r="BD1087" s="1">
        <v>0</v>
      </c>
      <c r="BE1087" s="1">
        <v>0</v>
      </c>
      <c r="BF1087" s="1">
        <v>84819000</v>
      </c>
      <c r="BG1087" s="1">
        <v>0</v>
      </c>
      <c r="BH1087" s="1">
        <v>0</v>
      </c>
      <c r="BI1087" s="1">
        <v>624665123500</v>
      </c>
      <c r="BJ1087" s="1">
        <v>0</v>
      </c>
      <c r="BK1087" s="1">
        <v>0</v>
      </c>
      <c r="BM1087" s="3">
        <f t="shared" si="198"/>
        <v>22</v>
      </c>
      <c r="BN1087" s="3">
        <f t="shared" si="199"/>
        <v>0</v>
      </c>
      <c r="BO1087" s="3">
        <f t="shared" si="200"/>
        <v>352.26249999999999</v>
      </c>
      <c r="BP1087" s="3">
        <f t="shared" si="201"/>
        <v>0</v>
      </c>
      <c r="BQ1087" s="3">
        <f t="shared" si="202"/>
        <v>162669.52100000001</v>
      </c>
      <c r="BR1087" s="3">
        <f t="shared" si="203"/>
        <v>0</v>
      </c>
      <c r="BS1087" s="3">
        <f t="shared" si="204"/>
        <v>461536.52100000001</v>
      </c>
      <c r="BT1087" s="3">
        <f t="shared" si="205"/>
        <v>0</v>
      </c>
      <c r="BU1087" s="3">
        <f t="shared" si="206"/>
        <v>84.819000000000003</v>
      </c>
      <c r="BV1087" s="3">
        <f t="shared" si="207"/>
        <v>0</v>
      </c>
      <c r="BW1087" s="3">
        <f t="shared" si="208"/>
        <v>624665.1235000001</v>
      </c>
      <c r="BX1087" s="3">
        <f t="shared" si="209"/>
        <v>0</v>
      </c>
    </row>
    <row r="1088" spans="1:76" x14ac:dyDescent="0.25">
      <c r="A1088">
        <v>16</v>
      </c>
      <c r="B1088" t="s">
        <v>60</v>
      </c>
      <c r="C1088" t="s">
        <v>61</v>
      </c>
      <c r="D1088">
        <v>2021</v>
      </c>
      <c r="E1088" t="s">
        <v>62</v>
      </c>
      <c r="F1088" t="s">
        <v>63</v>
      </c>
      <c r="G1088">
        <v>2</v>
      </c>
      <c r="H1088" t="s">
        <v>64</v>
      </c>
      <c r="I1088" t="s">
        <v>3567</v>
      </c>
      <c r="J1088" t="s">
        <v>2101</v>
      </c>
      <c r="K1088" t="s">
        <v>2102</v>
      </c>
      <c r="L1088" t="s">
        <v>3609</v>
      </c>
      <c r="M1088" t="s">
        <v>2103</v>
      </c>
      <c r="N1088" t="s">
        <v>3612</v>
      </c>
      <c r="O1088" t="s">
        <v>249</v>
      </c>
      <c r="P1088" t="s">
        <v>3659</v>
      </c>
      <c r="Q1088" t="s">
        <v>2110</v>
      </c>
      <c r="R1088" t="s">
        <v>3879</v>
      </c>
      <c r="S1088" t="s">
        <v>2114</v>
      </c>
      <c r="T1088">
        <v>11</v>
      </c>
      <c r="U1088">
        <v>4</v>
      </c>
      <c r="V1088" t="s">
        <v>2118</v>
      </c>
      <c r="W1088">
        <v>1</v>
      </c>
      <c r="X1088" t="s">
        <v>72</v>
      </c>
      <c r="Y1088">
        <v>1</v>
      </c>
      <c r="Z1088" t="s">
        <v>73</v>
      </c>
      <c r="AA1088">
        <v>1</v>
      </c>
      <c r="AB1088" s="1">
        <v>2.82</v>
      </c>
      <c r="AC1088" s="1">
        <v>5.47</v>
      </c>
      <c r="AD1088" s="1">
        <v>193.97</v>
      </c>
      <c r="AE1088" s="1">
        <v>16.760000000000002</v>
      </c>
      <c r="AF1088" s="1">
        <v>1.54</v>
      </c>
      <c r="AG1088" s="1">
        <v>9.19</v>
      </c>
      <c r="AH1088" s="1">
        <v>44.57</v>
      </c>
      <c r="AI1088" s="1">
        <v>0</v>
      </c>
      <c r="AJ1088" s="1">
        <v>0</v>
      </c>
      <c r="AK1088" s="1">
        <v>12.12</v>
      </c>
      <c r="AL1088" s="1">
        <v>0</v>
      </c>
      <c r="AM1088" s="1">
        <v>0</v>
      </c>
      <c r="AN1088" s="1">
        <v>3.73</v>
      </c>
      <c r="AO1088" s="1">
        <v>0</v>
      </c>
      <c r="AP1088" s="1">
        <v>0</v>
      </c>
      <c r="AQ1088" s="1">
        <v>80</v>
      </c>
      <c r="AR1088" s="1">
        <v>7.01</v>
      </c>
      <c r="AS1088" s="1">
        <v>8.76</v>
      </c>
      <c r="AT1088" s="1">
        <v>93380252553</v>
      </c>
      <c r="AU1088" s="1">
        <v>92303739520</v>
      </c>
      <c r="AV1088" s="1">
        <v>98.85</v>
      </c>
      <c r="AW1088" s="1">
        <v>230876610139</v>
      </c>
      <c r="AX1088" s="1">
        <v>0</v>
      </c>
      <c r="AY1088" s="1">
        <v>0</v>
      </c>
      <c r="AZ1088" s="1">
        <v>140464909032</v>
      </c>
      <c r="BA1088" s="1">
        <v>0</v>
      </c>
      <c r="BB1088" s="1">
        <v>0</v>
      </c>
      <c r="BC1088" s="1">
        <v>18622962900</v>
      </c>
      <c r="BD1088" s="1">
        <v>0</v>
      </c>
      <c r="BE1088" s="1">
        <v>0</v>
      </c>
      <c r="BF1088" s="1">
        <v>72286890700</v>
      </c>
      <c r="BG1088" s="1">
        <v>0</v>
      </c>
      <c r="BH1088" s="1">
        <v>0</v>
      </c>
      <c r="BI1088" s="1">
        <v>555631625324</v>
      </c>
      <c r="BJ1088" s="1">
        <v>92303739520</v>
      </c>
      <c r="BK1088" s="1">
        <v>16.61</v>
      </c>
      <c r="BM1088" s="3">
        <f t="shared" si="198"/>
        <v>93380.252552999998</v>
      </c>
      <c r="BN1088" s="3">
        <f t="shared" si="199"/>
        <v>92303.739520000003</v>
      </c>
      <c r="BO1088" s="3">
        <f t="shared" si="200"/>
        <v>230876.610139</v>
      </c>
      <c r="BP1088" s="3">
        <f t="shared" si="201"/>
        <v>0</v>
      </c>
      <c r="BQ1088" s="3">
        <f t="shared" si="202"/>
        <v>140464.909032</v>
      </c>
      <c r="BR1088" s="3">
        <f t="shared" si="203"/>
        <v>0</v>
      </c>
      <c r="BS1088" s="3">
        <f t="shared" si="204"/>
        <v>18622.962899999999</v>
      </c>
      <c r="BT1088" s="3">
        <f t="shared" si="205"/>
        <v>0</v>
      </c>
      <c r="BU1088" s="3">
        <f t="shared" si="206"/>
        <v>72286.890700000004</v>
      </c>
      <c r="BV1088" s="3">
        <f t="shared" si="207"/>
        <v>0</v>
      </c>
      <c r="BW1088" s="3">
        <f t="shared" si="208"/>
        <v>555631.62532400002</v>
      </c>
      <c r="BX1088" s="3">
        <f t="shared" si="209"/>
        <v>92303.739520000003</v>
      </c>
    </row>
    <row r="1089" spans="1:76" x14ac:dyDescent="0.25">
      <c r="A1089">
        <v>16</v>
      </c>
      <c r="B1089" t="s">
        <v>60</v>
      </c>
      <c r="C1089" t="s">
        <v>61</v>
      </c>
      <c r="D1089">
        <v>2021</v>
      </c>
      <c r="E1089" t="s">
        <v>62</v>
      </c>
      <c r="F1089" t="s">
        <v>63</v>
      </c>
      <c r="G1089">
        <v>2</v>
      </c>
      <c r="H1089" t="s">
        <v>64</v>
      </c>
      <c r="I1089" t="s">
        <v>3567</v>
      </c>
      <c r="J1089" t="s">
        <v>2101</v>
      </c>
      <c r="K1089" t="s">
        <v>2102</v>
      </c>
      <c r="L1089" t="s">
        <v>3609</v>
      </c>
      <c r="M1089" t="s">
        <v>2103</v>
      </c>
      <c r="N1089" t="s">
        <v>3612</v>
      </c>
      <c r="O1089" t="s">
        <v>249</v>
      </c>
      <c r="P1089" t="s">
        <v>3659</v>
      </c>
      <c r="Q1089" t="s">
        <v>2110</v>
      </c>
      <c r="R1089" t="s">
        <v>3880</v>
      </c>
      <c r="S1089" t="s">
        <v>2119</v>
      </c>
      <c r="T1089">
        <v>9</v>
      </c>
      <c r="U1089">
        <v>1</v>
      </c>
      <c r="V1089" t="s">
        <v>2120</v>
      </c>
      <c r="W1089">
        <v>2</v>
      </c>
      <c r="X1089" t="s">
        <v>75</v>
      </c>
      <c r="Y1089">
        <v>1</v>
      </c>
      <c r="Z1089" t="s">
        <v>73</v>
      </c>
      <c r="AA1089">
        <v>1</v>
      </c>
      <c r="AB1089" s="1">
        <v>95</v>
      </c>
      <c r="AC1089" s="1">
        <v>104</v>
      </c>
      <c r="AD1089" s="1">
        <v>109.47</v>
      </c>
      <c r="AE1089" s="1">
        <v>95</v>
      </c>
      <c r="AF1089" s="1">
        <v>103.4</v>
      </c>
      <c r="AG1089" s="1">
        <v>108.84</v>
      </c>
      <c r="AH1089" s="1">
        <v>95</v>
      </c>
      <c r="AI1089" s="1">
        <v>0</v>
      </c>
      <c r="AJ1089" s="1">
        <v>0</v>
      </c>
      <c r="AK1089" s="1">
        <v>95</v>
      </c>
      <c r="AL1089" s="1">
        <v>0</v>
      </c>
      <c r="AM1089" s="1">
        <v>0</v>
      </c>
      <c r="AN1089" s="1">
        <v>95</v>
      </c>
      <c r="AO1089" s="1">
        <v>0</v>
      </c>
      <c r="AP1089" s="1">
        <v>0</v>
      </c>
      <c r="AQ1089" s="1" t="s">
        <v>76</v>
      </c>
      <c r="AR1089" s="1" t="s">
        <v>76</v>
      </c>
      <c r="AS1089" s="1" t="s">
        <v>76</v>
      </c>
      <c r="AT1089" s="1">
        <v>998980956058</v>
      </c>
      <c r="AU1089" s="1">
        <v>930333257478</v>
      </c>
      <c r="AV1089" s="1">
        <v>93.13</v>
      </c>
      <c r="AW1089" s="1">
        <v>1840686740000</v>
      </c>
      <c r="AX1089" s="1">
        <v>413545070019</v>
      </c>
      <c r="AY1089" s="1">
        <v>22.47</v>
      </c>
      <c r="AZ1089" s="1">
        <v>1854443768854</v>
      </c>
      <c r="BA1089" s="1">
        <v>0</v>
      </c>
      <c r="BB1089" s="1">
        <v>0</v>
      </c>
      <c r="BC1089" s="1">
        <v>2032914404985</v>
      </c>
      <c r="BD1089" s="1">
        <v>0</v>
      </c>
      <c r="BE1089" s="1">
        <v>0</v>
      </c>
      <c r="BF1089" s="1">
        <v>1955841618303</v>
      </c>
      <c r="BG1089" s="1">
        <v>0</v>
      </c>
      <c r="BH1089" s="1">
        <v>0</v>
      </c>
      <c r="BI1089" s="1">
        <v>8682867488200</v>
      </c>
      <c r="BJ1089" s="1">
        <v>1343878327497</v>
      </c>
      <c r="BK1089" s="1">
        <v>15.48</v>
      </c>
      <c r="BM1089" s="3">
        <f t="shared" si="198"/>
        <v>998980.95605799998</v>
      </c>
      <c r="BN1089" s="3">
        <f t="shared" si="199"/>
        <v>930333.25747800001</v>
      </c>
      <c r="BO1089" s="3">
        <f t="shared" si="200"/>
        <v>1840686.74</v>
      </c>
      <c r="BP1089" s="3">
        <f t="shared" si="201"/>
        <v>413545.07001899998</v>
      </c>
      <c r="BQ1089" s="3">
        <f t="shared" si="202"/>
        <v>1854443.7688539999</v>
      </c>
      <c r="BR1089" s="3">
        <f t="shared" si="203"/>
        <v>0</v>
      </c>
      <c r="BS1089" s="3">
        <f t="shared" si="204"/>
        <v>2032914.4049849999</v>
      </c>
      <c r="BT1089" s="3">
        <f t="shared" si="205"/>
        <v>0</v>
      </c>
      <c r="BU1089" s="3">
        <f t="shared" si="206"/>
        <v>1955841.618303</v>
      </c>
      <c r="BV1089" s="3">
        <f t="shared" si="207"/>
        <v>0</v>
      </c>
      <c r="BW1089" s="3">
        <f t="shared" si="208"/>
        <v>8682867.4882000014</v>
      </c>
      <c r="BX1089" s="3">
        <f t="shared" si="209"/>
        <v>1343878.3274969999</v>
      </c>
    </row>
    <row r="1090" spans="1:76" x14ac:dyDescent="0.25">
      <c r="A1090">
        <v>16</v>
      </c>
      <c r="B1090" t="s">
        <v>60</v>
      </c>
      <c r="C1090" t="s">
        <v>61</v>
      </c>
      <c r="D1090">
        <v>2021</v>
      </c>
      <c r="E1090" t="s">
        <v>62</v>
      </c>
      <c r="F1090" t="s">
        <v>63</v>
      </c>
      <c r="G1090">
        <v>2</v>
      </c>
      <c r="H1090" t="s">
        <v>64</v>
      </c>
      <c r="I1090" t="s">
        <v>3567</v>
      </c>
      <c r="J1090" t="s">
        <v>2101</v>
      </c>
      <c r="K1090" t="s">
        <v>2102</v>
      </c>
      <c r="L1090" t="s">
        <v>3609</v>
      </c>
      <c r="M1090" t="s">
        <v>2103</v>
      </c>
      <c r="N1090" t="s">
        <v>3612</v>
      </c>
      <c r="O1090" t="s">
        <v>249</v>
      </c>
      <c r="P1090" t="s">
        <v>3659</v>
      </c>
      <c r="Q1090" t="s">
        <v>2110</v>
      </c>
      <c r="R1090" t="s">
        <v>3880</v>
      </c>
      <c r="S1090" t="s">
        <v>2119</v>
      </c>
      <c r="T1090">
        <v>9</v>
      </c>
      <c r="U1090">
        <v>2</v>
      </c>
      <c r="V1090" t="s">
        <v>2121</v>
      </c>
      <c r="W1090">
        <v>2</v>
      </c>
      <c r="X1090" t="s">
        <v>75</v>
      </c>
      <c r="Y1090">
        <v>1</v>
      </c>
      <c r="Z1090" t="s">
        <v>73</v>
      </c>
      <c r="AA1090">
        <v>1</v>
      </c>
      <c r="AB1090" s="1">
        <v>100</v>
      </c>
      <c r="AC1090" s="1">
        <v>100</v>
      </c>
      <c r="AD1090" s="1">
        <v>100</v>
      </c>
      <c r="AE1090" s="1">
        <v>100</v>
      </c>
      <c r="AF1090" s="1">
        <v>100</v>
      </c>
      <c r="AG1090" s="1">
        <v>100</v>
      </c>
      <c r="AH1090" s="1">
        <v>100</v>
      </c>
      <c r="AI1090" s="1">
        <v>0</v>
      </c>
      <c r="AJ1090" s="1">
        <v>0</v>
      </c>
      <c r="AK1090" s="1">
        <v>100</v>
      </c>
      <c r="AL1090" s="1">
        <v>0</v>
      </c>
      <c r="AM1090" s="1">
        <v>0</v>
      </c>
      <c r="AN1090" s="1">
        <v>100</v>
      </c>
      <c r="AO1090" s="1">
        <v>0</v>
      </c>
      <c r="AP1090" s="1">
        <v>0</v>
      </c>
      <c r="AQ1090" s="1" t="s">
        <v>76</v>
      </c>
      <c r="AR1090" s="1" t="s">
        <v>76</v>
      </c>
      <c r="AS1090" s="1" t="s">
        <v>76</v>
      </c>
      <c r="AT1090" s="1">
        <v>95887061941</v>
      </c>
      <c r="AU1090" s="1">
        <v>67214177237</v>
      </c>
      <c r="AV1090" s="1">
        <v>70.099999999999994</v>
      </c>
      <c r="AW1090" s="1">
        <v>174059692000</v>
      </c>
      <c r="AX1090" s="1">
        <v>26929395453</v>
      </c>
      <c r="AY1090" s="1">
        <v>15.47</v>
      </c>
      <c r="AZ1090" s="1">
        <v>157728074437</v>
      </c>
      <c r="BA1090" s="1">
        <v>0</v>
      </c>
      <c r="BB1090" s="1">
        <v>0</v>
      </c>
      <c r="BC1090" s="1">
        <v>157267066464</v>
      </c>
      <c r="BD1090" s="1">
        <v>0</v>
      </c>
      <c r="BE1090" s="1">
        <v>0</v>
      </c>
      <c r="BF1090" s="1">
        <v>169428979943</v>
      </c>
      <c r="BG1090" s="1">
        <v>0</v>
      </c>
      <c r="BH1090" s="1">
        <v>0</v>
      </c>
      <c r="BI1090" s="1">
        <v>754370874785</v>
      </c>
      <c r="BJ1090" s="1">
        <v>94143572690</v>
      </c>
      <c r="BK1090" s="1">
        <v>12.48</v>
      </c>
      <c r="BM1090" s="3">
        <f t="shared" si="198"/>
        <v>95887.061941000007</v>
      </c>
      <c r="BN1090" s="3">
        <f t="shared" si="199"/>
        <v>67214.177236999996</v>
      </c>
      <c r="BO1090" s="3">
        <f t="shared" si="200"/>
        <v>174059.69200000001</v>
      </c>
      <c r="BP1090" s="3">
        <f t="shared" si="201"/>
        <v>26929.395453000001</v>
      </c>
      <c r="BQ1090" s="3">
        <f t="shared" si="202"/>
        <v>157728.074437</v>
      </c>
      <c r="BR1090" s="3">
        <f t="shared" si="203"/>
        <v>0</v>
      </c>
      <c r="BS1090" s="3">
        <f t="shared" si="204"/>
        <v>157267.066464</v>
      </c>
      <c r="BT1090" s="3">
        <f t="shared" si="205"/>
        <v>0</v>
      </c>
      <c r="BU1090" s="3">
        <f t="shared" si="206"/>
        <v>169428.97994300001</v>
      </c>
      <c r="BV1090" s="3">
        <f t="shared" si="207"/>
        <v>0</v>
      </c>
      <c r="BW1090" s="3">
        <f t="shared" si="208"/>
        <v>754370.87478500011</v>
      </c>
      <c r="BX1090" s="3">
        <f t="shared" si="209"/>
        <v>94143.572690000001</v>
      </c>
    </row>
    <row r="1091" spans="1:76" x14ac:dyDescent="0.25">
      <c r="A1091">
        <v>16</v>
      </c>
      <c r="B1091" t="s">
        <v>60</v>
      </c>
      <c r="C1091" t="s">
        <v>61</v>
      </c>
      <c r="D1091">
        <v>2021</v>
      </c>
      <c r="E1091" t="s">
        <v>62</v>
      </c>
      <c r="F1091" t="s">
        <v>63</v>
      </c>
      <c r="G1091">
        <v>2</v>
      </c>
      <c r="H1091" t="s">
        <v>64</v>
      </c>
      <c r="I1091" t="s">
        <v>3567</v>
      </c>
      <c r="J1091" t="s">
        <v>2101</v>
      </c>
      <c r="K1091" t="s">
        <v>2102</v>
      </c>
      <c r="L1091" t="s">
        <v>3609</v>
      </c>
      <c r="M1091" t="s">
        <v>2103</v>
      </c>
      <c r="N1091" t="s">
        <v>3612</v>
      </c>
      <c r="O1091" t="s">
        <v>249</v>
      </c>
      <c r="P1091" t="s">
        <v>3659</v>
      </c>
      <c r="Q1091" t="s">
        <v>2110</v>
      </c>
      <c r="R1091" t="s">
        <v>3880</v>
      </c>
      <c r="S1091" t="s">
        <v>2119</v>
      </c>
      <c r="T1091">
        <v>9</v>
      </c>
      <c r="U1091">
        <v>3</v>
      </c>
      <c r="V1091" t="s">
        <v>2122</v>
      </c>
      <c r="W1091">
        <v>2</v>
      </c>
      <c r="X1091" t="s">
        <v>75</v>
      </c>
      <c r="Y1091">
        <v>1</v>
      </c>
      <c r="Z1091" t="s">
        <v>73</v>
      </c>
      <c r="AA1091">
        <v>1</v>
      </c>
      <c r="AB1091" s="1">
        <v>0</v>
      </c>
      <c r="AC1091" s="1">
        <v>0</v>
      </c>
      <c r="AD1091" s="1">
        <v>0</v>
      </c>
      <c r="AE1091" s="1">
        <v>1</v>
      </c>
      <c r="AF1091" s="1">
        <v>0</v>
      </c>
      <c r="AG1091" s="1">
        <v>0</v>
      </c>
      <c r="AH1091" s="1">
        <v>1</v>
      </c>
      <c r="AI1091" s="1">
        <v>0</v>
      </c>
      <c r="AJ1091" s="1">
        <v>0</v>
      </c>
      <c r="AK1091" s="1">
        <v>1</v>
      </c>
      <c r="AL1091" s="1">
        <v>0</v>
      </c>
      <c r="AM1091" s="1">
        <v>0</v>
      </c>
      <c r="AN1091" s="1">
        <v>1</v>
      </c>
      <c r="AO1091" s="1">
        <v>0</v>
      </c>
      <c r="AP1091" s="1">
        <v>0</v>
      </c>
      <c r="AQ1091" s="1" t="s">
        <v>76</v>
      </c>
      <c r="AR1091" s="1" t="s">
        <v>76</v>
      </c>
      <c r="AS1091" s="1" t="s">
        <v>76</v>
      </c>
      <c r="AT1091" s="1">
        <v>0</v>
      </c>
      <c r="AU1091" s="1">
        <v>0</v>
      </c>
      <c r="AV1091" s="1">
        <v>0</v>
      </c>
      <c r="AW1091" s="1">
        <v>230000000</v>
      </c>
      <c r="AX1091" s="1">
        <v>0</v>
      </c>
      <c r="AY1091" s="1">
        <v>0</v>
      </c>
      <c r="AZ1091" s="1">
        <v>200000000</v>
      </c>
      <c r="BA1091" s="1">
        <v>0</v>
      </c>
      <c r="BB1091" s="1">
        <v>0</v>
      </c>
      <c r="BC1091" s="1">
        <v>200000000</v>
      </c>
      <c r="BD1091" s="1">
        <v>0</v>
      </c>
      <c r="BE1091" s="1">
        <v>0</v>
      </c>
      <c r="BF1091" s="1">
        <v>200000000</v>
      </c>
      <c r="BG1091" s="1">
        <v>0</v>
      </c>
      <c r="BH1091" s="1">
        <v>0</v>
      </c>
      <c r="BI1091" s="1">
        <v>830000000</v>
      </c>
      <c r="BJ1091" s="1">
        <v>0</v>
      </c>
      <c r="BK1091" s="1">
        <v>0</v>
      </c>
      <c r="BL1091" t="s">
        <v>2123</v>
      </c>
      <c r="BM1091" s="3">
        <f t="shared" ref="BM1091:BM1154" si="210">AT1091 / 1000000</f>
        <v>0</v>
      </c>
      <c r="BN1091" s="3">
        <f t="shared" ref="BN1091:BN1154" si="211">AU1091 / 1000000</f>
        <v>0</v>
      </c>
      <c r="BO1091" s="3">
        <f t="shared" ref="BO1091:BO1154" si="212">AW1091 / 1000000</f>
        <v>230</v>
      </c>
      <c r="BP1091" s="3">
        <f t="shared" ref="BP1091:BP1154" si="213">AX1091 / 1000000</f>
        <v>0</v>
      </c>
      <c r="BQ1091" s="3">
        <f t="shared" ref="BQ1091:BQ1154" si="214">AZ1091 / 1000000</f>
        <v>200</v>
      </c>
      <c r="BR1091" s="3">
        <f t="shared" ref="BR1091:BR1154" si="215">BA1091 / 1000000</f>
        <v>0</v>
      </c>
      <c r="BS1091" s="3">
        <f t="shared" ref="BS1091:BS1154" si="216">BC1091 / 1000000</f>
        <v>200</v>
      </c>
      <c r="BT1091" s="3">
        <f t="shared" ref="BT1091:BT1154" si="217">BD1091 / 1000000</f>
        <v>0</v>
      </c>
      <c r="BU1091" s="3">
        <f t="shared" ref="BU1091:BU1154" si="218">BF1091 / 1000000</f>
        <v>200</v>
      </c>
      <c r="BV1091" s="3">
        <f t="shared" ref="BV1091:BV1154" si="219">BG1091 / 1000000</f>
        <v>0</v>
      </c>
      <c r="BW1091" s="3">
        <f t="shared" ref="BW1091:BW1154" si="220">BM1091+BO1091+BQ1091+BS1091+BU1091</f>
        <v>830</v>
      </c>
      <c r="BX1091" s="3">
        <f t="shared" ref="BX1091:BX1154" si="221">BN1091+BP1091+BR1091+BT1091+BV1091</f>
        <v>0</v>
      </c>
    </row>
    <row r="1092" spans="1:76" x14ac:dyDescent="0.25">
      <c r="A1092">
        <v>16</v>
      </c>
      <c r="B1092" t="s">
        <v>60</v>
      </c>
      <c r="C1092" t="s">
        <v>61</v>
      </c>
      <c r="D1092">
        <v>2021</v>
      </c>
      <c r="E1092" t="s">
        <v>62</v>
      </c>
      <c r="F1092" t="s">
        <v>63</v>
      </c>
      <c r="G1092">
        <v>2</v>
      </c>
      <c r="H1092" t="s">
        <v>64</v>
      </c>
      <c r="I1092" t="s">
        <v>3567</v>
      </c>
      <c r="J1092" t="s">
        <v>2101</v>
      </c>
      <c r="K1092" t="s">
        <v>2102</v>
      </c>
      <c r="L1092" t="s">
        <v>3609</v>
      </c>
      <c r="M1092" t="s">
        <v>2103</v>
      </c>
      <c r="N1092" t="s">
        <v>3612</v>
      </c>
      <c r="O1092" t="s">
        <v>249</v>
      </c>
      <c r="P1092" t="s">
        <v>3659</v>
      </c>
      <c r="Q1092" t="s">
        <v>2110</v>
      </c>
      <c r="R1092" t="s">
        <v>3881</v>
      </c>
      <c r="S1092" t="s">
        <v>2124</v>
      </c>
      <c r="T1092">
        <v>11</v>
      </c>
      <c r="U1092">
        <v>1</v>
      </c>
      <c r="V1092" t="s">
        <v>2125</v>
      </c>
      <c r="W1092">
        <v>1</v>
      </c>
      <c r="X1092" t="s">
        <v>72</v>
      </c>
      <c r="Y1092">
        <v>1</v>
      </c>
      <c r="Z1092" t="s">
        <v>73</v>
      </c>
      <c r="AA1092">
        <v>1</v>
      </c>
      <c r="AB1092" s="1">
        <v>0.13</v>
      </c>
      <c r="AC1092" s="1">
        <v>0.13</v>
      </c>
      <c r="AD1092" s="1">
        <v>100</v>
      </c>
      <c r="AE1092" s="1">
        <v>0</v>
      </c>
      <c r="AF1092" s="1">
        <v>0</v>
      </c>
      <c r="AG1092" s="1">
        <v>0</v>
      </c>
      <c r="AH1092" s="1">
        <v>0</v>
      </c>
      <c r="AI1092" s="1">
        <v>0</v>
      </c>
      <c r="AJ1092" s="1">
        <v>0</v>
      </c>
      <c r="AK1092" s="1">
        <v>0</v>
      </c>
      <c r="AL1092" s="1">
        <v>0</v>
      </c>
      <c r="AM1092" s="1">
        <v>0</v>
      </c>
      <c r="AN1092" s="1">
        <v>0</v>
      </c>
      <c r="AO1092" s="1">
        <v>0</v>
      </c>
      <c r="AP1092" s="1">
        <v>0</v>
      </c>
      <c r="AQ1092" s="1">
        <v>0.13</v>
      </c>
      <c r="AR1092" s="1">
        <v>0.13</v>
      </c>
      <c r="AS1092" s="1">
        <v>100</v>
      </c>
      <c r="AT1092" s="1">
        <v>122686046275</v>
      </c>
      <c r="AU1092" s="1">
        <v>122626446069</v>
      </c>
      <c r="AV1092" s="1">
        <v>99.95</v>
      </c>
      <c r="AW1092" s="1">
        <v>0</v>
      </c>
      <c r="AX1092" s="1">
        <v>0</v>
      </c>
      <c r="AY1092" s="1">
        <v>0</v>
      </c>
      <c r="AZ1092" s="1">
        <v>0</v>
      </c>
      <c r="BA1092" s="1">
        <v>0</v>
      </c>
      <c r="BB1092" s="1">
        <v>0</v>
      </c>
      <c r="BC1092" s="1">
        <v>0</v>
      </c>
      <c r="BD1092" s="1">
        <v>0</v>
      </c>
      <c r="BE1092" s="1">
        <v>0</v>
      </c>
      <c r="BF1092" s="1">
        <v>0</v>
      </c>
      <c r="BG1092" s="1">
        <v>0</v>
      </c>
      <c r="BH1092" s="1">
        <v>0</v>
      </c>
      <c r="BI1092" s="1">
        <v>122686046275</v>
      </c>
      <c r="BJ1092" s="1">
        <v>122626446069</v>
      </c>
      <c r="BK1092" s="1">
        <v>99.95</v>
      </c>
      <c r="BM1092" s="3">
        <f t="shared" si="210"/>
        <v>122686.046275</v>
      </c>
      <c r="BN1092" s="3">
        <f t="shared" si="211"/>
        <v>122626.446069</v>
      </c>
      <c r="BO1092" s="3">
        <f t="shared" si="212"/>
        <v>0</v>
      </c>
      <c r="BP1092" s="3">
        <f t="shared" si="213"/>
        <v>0</v>
      </c>
      <c r="BQ1092" s="3">
        <f t="shared" si="214"/>
        <v>0</v>
      </c>
      <c r="BR1092" s="3">
        <f t="shared" si="215"/>
        <v>0</v>
      </c>
      <c r="BS1092" s="3">
        <f t="shared" si="216"/>
        <v>0</v>
      </c>
      <c r="BT1092" s="3">
        <f t="shared" si="217"/>
        <v>0</v>
      </c>
      <c r="BU1092" s="3">
        <f t="shared" si="218"/>
        <v>0</v>
      </c>
      <c r="BV1092" s="3">
        <f t="shared" si="219"/>
        <v>0</v>
      </c>
      <c r="BW1092" s="3">
        <f t="shared" si="220"/>
        <v>122686.046275</v>
      </c>
      <c r="BX1092" s="3">
        <f t="shared" si="221"/>
        <v>122626.446069</v>
      </c>
    </row>
    <row r="1093" spans="1:76" x14ac:dyDescent="0.25">
      <c r="A1093">
        <v>16</v>
      </c>
      <c r="B1093" t="s">
        <v>60</v>
      </c>
      <c r="C1093" t="s">
        <v>61</v>
      </c>
      <c r="D1093">
        <v>2021</v>
      </c>
      <c r="E1093" t="s">
        <v>62</v>
      </c>
      <c r="F1093" t="s">
        <v>63</v>
      </c>
      <c r="G1093">
        <v>2</v>
      </c>
      <c r="H1093" t="s">
        <v>64</v>
      </c>
      <c r="I1093" t="s">
        <v>3567</v>
      </c>
      <c r="J1093" t="s">
        <v>2101</v>
      </c>
      <c r="K1093" t="s">
        <v>2102</v>
      </c>
      <c r="L1093" t="s">
        <v>3609</v>
      </c>
      <c r="M1093" t="s">
        <v>2103</v>
      </c>
      <c r="N1093" t="s">
        <v>3612</v>
      </c>
      <c r="O1093" t="s">
        <v>249</v>
      </c>
      <c r="P1093" t="s">
        <v>3659</v>
      </c>
      <c r="Q1093" t="s">
        <v>2110</v>
      </c>
      <c r="R1093" t="s">
        <v>3881</v>
      </c>
      <c r="S1093" t="s">
        <v>2124</v>
      </c>
      <c r="T1093">
        <v>11</v>
      </c>
      <c r="U1093">
        <v>2</v>
      </c>
      <c r="V1093" t="s">
        <v>2126</v>
      </c>
      <c r="W1093">
        <v>1</v>
      </c>
      <c r="X1093" t="s">
        <v>72</v>
      </c>
      <c r="Y1093">
        <v>1</v>
      </c>
      <c r="Z1093" t="s">
        <v>73</v>
      </c>
      <c r="AA1093">
        <v>1</v>
      </c>
      <c r="AB1093" s="1">
        <v>0.35</v>
      </c>
      <c r="AC1093" s="1">
        <v>0.35</v>
      </c>
      <c r="AD1093" s="1">
        <v>100</v>
      </c>
      <c r="AE1093" s="1">
        <v>0.35</v>
      </c>
      <c r="AF1093" s="1">
        <v>0.08</v>
      </c>
      <c r="AG1093" s="1">
        <v>22.86</v>
      </c>
      <c r="AH1093" s="1">
        <v>0.1</v>
      </c>
      <c r="AI1093" s="1">
        <v>0</v>
      </c>
      <c r="AJ1093" s="1">
        <v>0</v>
      </c>
      <c r="AK1093" s="1">
        <v>0.1</v>
      </c>
      <c r="AL1093" s="1">
        <v>0</v>
      </c>
      <c r="AM1093" s="1">
        <v>0</v>
      </c>
      <c r="AN1093" s="1">
        <v>0.1</v>
      </c>
      <c r="AO1093" s="1">
        <v>0</v>
      </c>
      <c r="AP1093" s="1">
        <v>0</v>
      </c>
      <c r="AQ1093" s="1">
        <v>1</v>
      </c>
      <c r="AR1093" s="1">
        <v>0.43</v>
      </c>
      <c r="AS1093" s="1">
        <v>43</v>
      </c>
      <c r="AT1093" s="1">
        <v>22102371772</v>
      </c>
      <c r="AU1093" s="1">
        <v>20379632845</v>
      </c>
      <c r="AV1093" s="1">
        <v>92.21</v>
      </c>
      <c r="AW1093" s="1">
        <v>51371691729</v>
      </c>
      <c r="AX1093" s="1">
        <v>0</v>
      </c>
      <c r="AY1093" s="1">
        <v>0</v>
      </c>
      <c r="AZ1093" s="1">
        <v>71624882820</v>
      </c>
      <c r="BA1093" s="1">
        <v>0</v>
      </c>
      <c r="BB1093" s="1">
        <v>0</v>
      </c>
      <c r="BC1093" s="1">
        <v>71512904832</v>
      </c>
      <c r="BD1093" s="1">
        <v>0</v>
      </c>
      <c r="BE1093" s="1">
        <v>0</v>
      </c>
      <c r="BF1093" s="1">
        <v>64267191965</v>
      </c>
      <c r="BG1093" s="1">
        <v>0</v>
      </c>
      <c r="BH1093" s="1">
        <v>0</v>
      </c>
      <c r="BI1093" s="1">
        <v>280879043118</v>
      </c>
      <c r="BJ1093" s="1">
        <v>20379632845</v>
      </c>
      <c r="BK1093" s="1">
        <v>7.26</v>
      </c>
      <c r="BM1093" s="3">
        <f t="shared" si="210"/>
        <v>22102.371771999999</v>
      </c>
      <c r="BN1093" s="3">
        <f t="shared" si="211"/>
        <v>20379.632845</v>
      </c>
      <c r="BO1093" s="3">
        <f t="shared" si="212"/>
        <v>51371.691728999998</v>
      </c>
      <c r="BP1093" s="3">
        <f t="shared" si="213"/>
        <v>0</v>
      </c>
      <c r="BQ1093" s="3">
        <f t="shared" si="214"/>
        <v>71624.882819999999</v>
      </c>
      <c r="BR1093" s="3">
        <f t="shared" si="215"/>
        <v>0</v>
      </c>
      <c r="BS1093" s="3">
        <f t="shared" si="216"/>
        <v>71512.904832</v>
      </c>
      <c r="BT1093" s="3">
        <f t="shared" si="217"/>
        <v>0</v>
      </c>
      <c r="BU1093" s="3">
        <f t="shared" si="218"/>
        <v>64267.191964999998</v>
      </c>
      <c r="BV1093" s="3">
        <f t="shared" si="219"/>
        <v>0</v>
      </c>
      <c r="BW1093" s="3">
        <f t="shared" si="220"/>
        <v>280879.04311799997</v>
      </c>
      <c r="BX1093" s="3">
        <f t="shared" si="221"/>
        <v>20379.632845</v>
      </c>
    </row>
    <row r="1094" spans="1:76" x14ac:dyDescent="0.25">
      <c r="A1094">
        <v>16</v>
      </c>
      <c r="B1094" t="s">
        <v>60</v>
      </c>
      <c r="C1094" t="s">
        <v>61</v>
      </c>
      <c r="D1094">
        <v>2021</v>
      </c>
      <c r="E1094" t="s">
        <v>62</v>
      </c>
      <c r="F1094" t="s">
        <v>63</v>
      </c>
      <c r="G1094">
        <v>2</v>
      </c>
      <c r="H1094" t="s">
        <v>64</v>
      </c>
      <c r="I1094" t="s">
        <v>3567</v>
      </c>
      <c r="J1094" t="s">
        <v>2101</v>
      </c>
      <c r="K1094" t="s">
        <v>2102</v>
      </c>
      <c r="L1094" t="s">
        <v>3609</v>
      </c>
      <c r="M1094" t="s">
        <v>2103</v>
      </c>
      <c r="N1094" t="s">
        <v>3612</v>
      </c>
      <c r="O1094" t="s">
        <v>249</v>
      </c>
      <c r="P1094" t="s">
        <v>3659</v>
      </c>
      <c r="Q1094" t="s">
        <v>2110</v>
      </c>
      <c r="R1094" t="s">
        <v>3881</v>
      </c>
      <c r="S1094" t="s">
        <v>2124</v>
      </c>
      <c r="T1094">
        <v>11</v>
      </c>
      <c r="U1094">
        <v>3</v>
      </c>
      <c r="V1094" t="s">
        <v>2127</v>
      </c>
      <c r="W1094">
        <v>1</v>
      </c>
      <c r="X1094" t="s">
        <v>72</v>
      </c>
      <c r="Y1094">
        <v>1</v>
      </c>
      <c r="Z1094" t="s">
        <v>73</v>
      </c>
      <c r="AA1094">
        <v>1</v>
      </c>
      <c r="AB1094" s="1">
        <v>0.13</v>
      </c>
      <c r="AC1094" s="1">
        <v>0.13</v>
      </c>
      <c r="AD1094" s="1">
        <v>100</v>
      </c>
      <c r="AE1094" s="1">
        <v>0</v>
      </c>
      <c r="AF1094" s="1">
        <v>0</v>
      </c>
      <c r="AG1094" s="1">
        <v>0</v>
      </c>
      <c r="AH1094" s="1">
        <v>0</v>
      </c>
      <c r="AI1094" s="1">
        <v>0</v>
      </c>
      <c r="AJ1094" s="1">
        <v>0</v>
      </c>
      <c r="AK1094" s="1">
        <v>0</v>
      </c>
      <c r="AL1094" s="1">
        <v>0</v>
      </c>
      <c r="AM1094" s="1">
        <v>0</v>
      </c>
      <c r="AN1094" s="1">
        <v>0</v>
      </c>
      <c r="AO1094" s="1">
        <v>0</v>
      </c>
      <c r="AP1094" s="1">
        <v>0</v>
      </c>
      <c r="AQ1094" s="1">
        <v>0.13</v>
      </c>
      <c r="AR1094" s="1">
        <v>0.13</v>
      </c>
      <c r="AS1094" s="1">
        <v>100</v>
      </c>
      <c r="AT1094" s="1">
        <v>1626141966</v>
      </c>
      <c r="AU1094" s="1">
        <v>1502443878</v>
      </c>
      <c r="AV1094" s="1">
        <v>92.39</v>
      </c>
      <c r="AW1094" s="1">
        <v>0</v>
      </c>
      <c r="AX1094" s="1">
        <v>0</v>
      </c>
      <c r="AY1094" s="1">
        <v>0</v>
      </c>
      <c r="AZ1094" s="1">
        <v>0</v>
      </c>
      <c r="BA1094" s="1">
        <v>0</v>
      </c>
      <c r="BB1094" s="1">
        <v>0</v>
      </c>
      <c r="BC1094" s="1">
        <v>0</v>
      </c>
      <c r="BD1094" s="1">
        <v>0</v>
      </c>
      <c r="BE1094" s="1">
        <v>0</v>
      </c>
      <c r="BF1094" s="1">
        <v>0</v>
      </c>
      <c r="BG1094" s="1">
        <v>0</v>
      </c>
      <c r="BH1094" s="1">
        <v>0</v>
      </c>
      <c r="BI1094" s="1">
        <v>1626141966</v>
      </c>
      <c r="BJ1094" s="1">
        <v>1502443878</v>
      </c>
      <c r="BK1094" s="1">
        <v>92.39</v>
      </c>
      <c r="BM1094" s="3">
        <f t="shared" si="210"/>
        <v>1626.1419659999999</v>
      </c>
      <c r="BN1094" s="3">
        <f t="shared" si="211"/>
        <v>1502.443878</v>
      </c>
      <c r="BO1094" s="3">
        <f t="shared" si="212"/>
        <v>0</v>
      </c>
      <c r="BP1094" s="3">
        <f t="shared" si="213"/>
        <v>0</v>
      </c>
      <c r="BQ1094" s="3">
        <f t="shared" si="214"/>
        <v>0</v>
      </c>
      <c r="BR1094" s="3">
        <f t="shared" si="215"/>
        <v>0</v>
      </c>
      <c r="BS1094" s="3">
        <f t="shared" si="216"/>
        <v>0</v>
      </c>
      <c r="BT1094" s="3">
        <f t="shared" si="217"/>
        <v>0</v>
      </c>
      <c r="BU1094" s="3">
        <f t="shared" si="218"/>
        <v>0</v>
      </c>
      <c r="BV1094" s="3">
        <f t="shared" si="219"/>
        <v>0</v>
      </c>
      <c r="BW1094" s="3">
        <f t="shared" si="220"/>
        <v>1626.1419659999999</v>
      </c>
      <c r="BX1094" s="3">
        <f t="shared" si="221"/>
        <v>1502.443878</v>
      </c>
    </row>
    <row r="1095" spans="1:76" x14ac:dyDescent="0.25">
      <c r="A1095">
        <v>16</v>
      </c>
      <c r="B1095" t="s">
        <v>60</v>
      </c>
      <c r="C1095" t="s">
        <v>61</v>
      </c>
      <c r="D1095">
        <v>2021</v>
      </c>
      <c r="E1095" t="s">
        <v>62</v>
      </c>
      <c r="F1095" t="s">
        <v>63</v>
      </c>
      <c r="G1095">
        <v>2</v>
      </c>
      <c r="H1095" t="s">
        <v>64</v>
      </c>
      <c r="I1095" t="s">
        <v>3567</v>
      </c>
      <c r="J1095" t="s">
        <v>2101</v>
      </c>
      <c r="K1095" t="s">
        <v>2102</v>
      </c>
      <c r="L1095" t="s">
        <v>3609</v>
      </c>
      <c r="M1095" t="s">
        <v>2103</v>
      </c>
      <c r="N1095" t="s">
        <v>3612</v>
      </c>
      <c r="O1095" t="s">
        <v>249</v>
      </c>
      <c r="P1095" t="s">
        <v>3659</v>
      </c>
      <c r="Q1095" t="s">
        <v>2110</v>
      </c>
      <c r="R1095" t="s">
        <v>3881</v>
      </c>
      <c r="S1095" t="s">
        <v>2124</v>
      </c>
      <c r="T1095">
        <v>11</v>
      </c>
      <c r="U1095">
        <v>4</v>
      </c>
      <c r="V1095" t="s">
        <v>2128</v>
      </c>
      <c r="W1095">
        <v>1</v>
      </c>
      <c r="X1095" t="s">
        <v>72</v>
      </c>
      <c r="Y1095">
        <v>1</v>
      </c>
      <c r="Z1095" t="s">
        <v>73</v>
      </c>
      <c r="AA1095">
        <v>1</v>
      </c>
      <c r="AB1095" s="1">
        <v>0.13</v>
      </c>
      <c r="AC1095" s="1">
        <v>0.11</v>
      </c>
      <c r="AD1095" s="1">
        <v>84.62</v>
      </c>
      <c r="AE1095" s="1">
        <v>0.22</v>
      </c>
      <c r="AF1095" s="1">
        <v>0</v>
      </c>
      <c r="AG1095" s="1">
        <v>0</v>
      </c>
      <c r="AH1095" s="1">
        <v>0.22</v>
      </c>
      <c r="AI1095" s="1">
        <v>0</v>
      </c>
      <c r="AJ1095" s="1">
        <v>0</v>
      </c>
      <c r="AK1095" s="1">
        <v>0.22</v>
      </c>
      <c r="AL1095" s="1">
        <v>0</v>
      </c>
      <c r="AM1095" s="1">
        <v>0</v>
      </c>
      <c r="AN1095" s="1">
        <v>0.23</v>
      </c>
      <c r="AO1095" s="1">
        <v>0</v>
      </c>
      <c r="AP1095" s="1">
        <v>0</v>
      </c>
      <c r="AQ1095" s="1">
        <v>1</v>
      </c>
      <c r="AR1095" s="1">
        <v>0.11</v>
      </c>
      <c r="AS1095" s="1">
        <v>11</v>
      </c>
      <c r="AT1095" s="1">
        <v>38786731830</v>
      </c>
      <c r="AU1095" s="1">
        <v>37362119673</v>
      </c>
      <c r="AV1095" s="1">
        <v>96.33</v>
      </c>
      <c r="AW1095" s="1">
        <v>360500271</v>
      </c>
      <c r="AX1095" s="1">
        <v>0</v>
      </c>
      <c r="AY1095" s="1">
        <v>0</v>
      </c>
      <c r="AZ1095" s="1">
        <v>504908540</v>
      </c>
      <c r="BA1095" s="1">
        <v>0</v>
      </c>
      <c r="BB1095" s="1">
        <v>0</v>
      </c>
      <c r="BC1095" s="1">
        <v>504119168</v>
      </c>
      <c r="BD1095" s="1">
        <v>0</v>
      </c>
      <c r="BE1095" s="1">
        <v>0</v>
      </c>
      <c r="BF1095" s="1">
        <v>453041635</v>
      </c>
      <c r="BG1095" s="1">
        <v>0</v>
      </c>
      <c r="BH1095" s="1">
        <v>0</v>
      </c>
      <c r="BI1095" s="1">
        <v>40609301444</v>
      </c>
      <c r="BJ1095" s="1">
        <v>37362119673</v>
      </c>
      <c r="BK1095" s="1">
        <v>92</v>
      </c>
      <c r="BL1095" t="s">
        <v>2129</v>
      </c>
      <c r="BM1095" s="3">
        <f t="shared" si="210"/>
        <v>38786.731829999997</v>
      </c>
      <c r="BN1095" s="3">
        <f t="shared" si="211"/>
        <v>37362.119673000001</v>
      </c>
      <c r="BO1095" s="3">
        <f t="shared" si="212"/>
        <v>360.500271</v>
      </c>
      <c r="BP1095" s="3">
        <f t="shared" si="213"/>
        <v>0</v>
      </c>
      <c r="BQ1095" s="3">
        <f t="shared" si="214"/>
        <v>504.90854000000002</v>
      </c>
      <c r="BR1095" s="3">
        <f t="shared" si="215"/>
        <v>0</v>
      </c>
      <c r="BS1095" s="3">
        <f t="shared" si="216"/>
        <v>504.119168</v>
      </c>
      <c r="BT1095" s="3">
        <f t="shared" si="217"/>
        <v>0</v>
      </c>
      <c r="BU1095" s="3">
        <f t="shared" si="218"/>
        <v>453.04163499999999</v>
      </c>
      <c r="BV1095" s="3">
        <f t="shared" si="219"/>
        <v>0</v>
      </c>
      <c r="BW1095" s="3">
        <f t="shared" si="220"/>
        <v>40609.30144399999</v>
      </c>
      <c r="BX1095" s="3">
        <f t="shared" si="221"/>
        <v>37362.119673000001</v>
      </c>
    </row>
    <row r="1096" spans="1:76" x14ac:dyDescent="0.25">
      <c r="A1096">
        <v>16</v>
      </c>
      <c r="B1096" t="s">
        <v>60</v>
      </c>
      <c r="C1096" t="s">
        <v>61</v>
      </c>
      <c r="D1096">
        <v>2021</v>
      </c>
      <c r="E1096" t="s">
        <v>62</v>
      </c>
      <c r="F1096" t="s">
        <v>63</v>
      </c>
      <c r="G1096">
        <v>2</v>
      </c>
      <c r="H1096" t="s">
        <v>64</v>
      </c>
      <c r="I1096" t="s">
        <v>3567</v>
      </c>
      <c r="J1096" t="s">
        <v>2101</v>
      </c>
      <c r="K1096" t="s">
        <v>2102</v>
      </c>
      <c r="L1096" t="s">
        <v>3609</v>
      </c>
      <c r="M1096" t="s">
        <v>2103</v>
      </c>
      <c r="N1096" t="s">
        <v>3612</v>
      </c>
      <c r="O1096" t="s">
        <v>249</v>
      </c>
      <c r="P1096" t="s">
        <v>3659</v>
      </c>
      <c r="Q1096" t="s">
        <v>2110</v>
      </c>
      <c r="R1096" t="s">
        <v>3881</v>
      </c>
      <c r="S1096" t="s">
        <v>2124</v>
      </c>
      <c r="T1096">
        <v>11</v>
      </c>
      <c r="U1096">
        <v>5</v>
      </c>
      <c r="V1096" t="s">
        <v>2130</v>
      </c>
      <c r="W1096">
        <v>2</v>
      </c>
      <c r="X1096" t="s">
        <v>75</v>
      </c>
      <c r="Y1096">
        <v>4</v>
      </c>
      <c r="Z1096" t="s">
        <v>338</v>
      </c>
      <c r="AA1096">
        <v>1</v>
      </c>
      <c r="AB1096" s="1">
        <v>8</v>
      </c>
      <c r="AC1096" s="1">
        <v>8</v>
      </c>
      <c r="AD1096" s="1">
        <v>100</v>
      </c>
      <c r="AE1096" s="1">
        <v>0</v>
      </c>
      <c r="AF1096" s="1">
        <v>0</v>
      </c>
      <c r="AG1096" s="1">
        <v>0</v>
      </c>
      <c r="AH1096" s="1">
        <v>0</v>
      </c>
      <c r="AI1096" s="1">
        <v>0</v>
      </c>
      <c r="AJ1096" s="1">
        <v>0</v>
      </c>
      <c r="AK1096" s="1">
        <v>0</v>
      </c>
      <c r="AL1096" s="1">
        <v>0</v>
      </c>
      <c r="AM1096" s="1">
        <v>0</v>
      </c>
      <c r="AN1096" s="1">
        <v>0</v>
      </c>
      <c r="AO1096" s="1">
        <v>0</v>
      </c>
      <c r="AP1096" s="1">
        <v>0</v>
      </c>
      <c r="AQ1096" s="1" t="s">
        <v>76</v>
      </c>
      <c r="AR1096" s="1" t="s">
        <v>76</v>
      </c>
      <c r="AS1096" s="1" t="s">
        <v>76</v>
      </c>
      <c r="AT1096" s="1">
        <v>21759528016</v>
      </c>
      <c r="AU1096" s="1">
        <v>21409528017</v>
      </c>
      <c r="AV1096" s="1">
        <v>98.39</v>
      </c>
      <c r="AW1096" s="1">
        <v>0</v>
      </c>
      <c r="AX1096" s="1">
        <v>0</v>
      </c>
      <c r="AY1096" s="1">
        <v>0</v>
      </c>
      <c r="AZ1096" s="1">
        <v>0</v>
      </c>
      <c r="BA1096" s="1">
        <v>0</v>
      </c>
      <c r="BB1096" s="1">
        <v>0</v>
      </c>
      <c r="BC1096" s="1">
        <v>0</v>
      </c>
      <c r="BD1096" s="1">
        <v>0</v>
      </c>
      <c r="BE1096" s="1">
        <v>0</v>
      </c>
      <c r="BF1096" s="1">
        <v>0</v>
      </c>
      <c r="BG1096" s="1">
        <v>0</v>
      </c>
      <c r="BH1096" s="1">
        <v>0</v>
      </c>
      <c r="BI1096" s="1">
        <v>21759528016</v>
      </c>
      <c r="BJ1096" s="1">
        <v>21409528017</v>
      </c>
      <c r="BK1096" s="1">
        <v>98.39</v>
      </c>
      <c r="BM1096" s="3">
        <f t="shared" si="210"/>
        <v>21759.528016</v>
      </c>
      <c r="BN1096" s="3">
        <f t="shared" si="211"/>
        <v>21409.528017000001</v>
      </c>
      <c r="BO1096" s="3">
        <f t="shared" si="212"/>
        <v>0</v>
      </c>
      <c r="BP1096" s="3">
        <f t="shared" si="213"/>
        <v>0</v>
      </c>
      <c r="BQ1096" s="3">
        <f t="shared" si="214"/>
        <v>0</v>
      </c>
      <c r="BR1096" s="3">
        <f t="shared" si="215"/>
        <v>0</v>
      </c>
      <c r="BS1096" s="3">
        <f t="shared" si="216"/>
        <v>0</v>
      </c>
      <c r="BT1096" s="3">
        <f t="shared" si="217"/>
        <v>0</v>
      </c>
      <c r="BU1096" s="3">
        <f t="shared" si="218"/>
        <v>0</v>
      </c>
      <c r="BV1096" s="3">
        <f t="shared" si="219"/>
        <v>0</v>
      </c>
      <c r="BW1096" s="3">
        <f t="shared" si="220"/>
        <v>21759.528016</v>
      </c>
      <c r="BX1096" s="3">
        <f t="shared" si="221"/>
        <v>21409.528017000001</v>
      </c>
    </row>
    <row r="1097" spans="1:76" x14ac:dyDescent="0.25">
      <c r="A1097">
        <v>16</v>
      </c>
      <c r="B1097" t="s">
        <v>60</v>
      </c>
      <c r="C1097" t="s">
        <v>61</v>
      </c>
      <c r="D1097">
        <v>2021</v>
      </c>
      <c r="E1097" t="s">
        <v>62</v>
      </c>
      <c r="F1097" t="s">
        <v>63</v>
      </c>
      <c r="G1097">
        <v>2</v>
      </c>
      <c r="H1097" t="s">
        <v>64</v>
      </c>
      <c r="I1097" t="s">
        <v>3567</v>
      </c>
      <c r="J1097" t="s">
        <v>2101</v>
      </c>
      <c r="K1097" t="s">
        <v>2102</v>
      </c>
      <c r="L1097" t="s">
        <v>3609</v>
      </c>
      <c r="M1097" t="s">
        <v>2103</v>
      </c>
      <c r="N1097" t="s">
        <v>3612</v>
      </c>
      <c r="O1097" t="s">
        <v>249</v>
      </c>
      <c r="P1097" t="s">
        <v>3659</v>
      </c>
      <c r="Q1097" t="s">
        <v>2110</v>
      </c>
      <c r="R1097" t="s">
        <v>3881</v>
      </c>
      <c r="S1097" t="s">
        <v>2124</v>
      </c>
      <c r="T1097">
        <v>11</v>
      </c>
      <c r="U1097">
        <v>6</v>
      </c>
      <c r="V1097" t="s">
        <v>2131</v>
      </c>
      <c r="W1097">
        <v>2</v>
      </c>
      <c r="X1097" t="s">
        <v>75</v>
      </c>
      <c r="Y1097">
        <v>1</v>
      </c>
      <c r="Z1097" t="s">
        <v>73</v>
      </c>
      <c r="AA1097">
        <v>1</v>
      </c>
      <c r="AB1097" s="1">
        <v>100</v>
      </c>
      <c r="AC1097" s="1">
        <v>100</v>
      </c>
      <c r="AD1097" s="1">
        <v>100</v>
      </c>
      <c r="AE1097" s="1">
        <v>0</v>
      </c>
      <c r="AF1097" s="1">
        <v>0</v>
      </c>
      <c r="AG1097" s="1">
        <v>0</v>
      </c>
      <c r="AH1097" s="1">
        <v>0</v>
      </c>
      <c r="AI1097" s="1">
        <v>0</v>
      </c>
      <c r="AJ1097" s="1">
        <v>0</v>
      </c>
      <c r="AK1097" s="1">
        <v>0</v>
      </c>
      <c r="AL1097" s="1">
        <v>0</v>
      </c>
      <c r="AM1097" s="1">
        <v>0</v>
      </c>
      <c r="AN1097" s="1">
        <v>0</v>
      </c>
      <c r="AO1097" s="1">
        <v>0</v>
      </c>
      <c r="AP1097" s="1">
        <v>0</v>
      </c>
      <c r="AQ1097" s="1" t="s">
        <v>76</v>
      </c>
      <c r="AR1097" s="1" t="s">
        <v>76</v>
      </c>
      <c r="AS1097" s="1" t="s">
        <v>76</v>
      </c>
      <c r="AT1097" s="1">
        <v>32350860830</v>
      </c>
      <c r="AU1097" s="1">
        <v>30615878399</v>
      </c>
      <c r="AV1097" s="1">
        <v>94.64</v>
      </c>
      <c r="AW1097" s="1">
        <v>0</v>
      </c>
      <c r="AX1097" s="1">
        <v>0</v>
      </c>
      <c r="AY1097" s="1">
        <v>0</v>
      </c>
      <c r="AZ1097" s="1">
        <v>0</v>
      </c>
      <c r="BA1097" s="1">
        <v>0</v>
      </c>
      <c r="BB1097" s="1">
        <v>0</v>
      </c>
      <c r="BC1097" s="1">
        <v>0</v>
      </c>
      <c r="BD1097" s="1">
        <v>0</v>
      </c>
      <c r="BE1097" s="1">
        <v>0</v>
      </c>
      <c r="BF1097" s="1">
        <v>0</v>
      </c>
      <c r="BG1097" s="1">
        <v>0</v>
      </c>
      <c r="BH1097" s="1">
        <v>0</v>
      </c>
      <c r="BI1097" s="1">
        <v>32350860830</v>
      </c>
      <c r="BJ1097" s="1">
        <v>30615878399</v>
      </c>
      <c r="BK1097" s="1">
        <v>94.64</v>
      </c>
      <c r="BM1097" s="3">
        <f t="shared" si="210"/>
        <v>32350.860830000001</v>
      </c>
      <c r="BN1097" s="3">
        <f t="shared" si="211"/>
        <v>30615.878399000001</v>
      </c>
      <c r="BO1097" s="3">
        <f t="shared" si="212"/>
        <v>0</v>
      </c>
      <c r="BP1097" s="3">
        <f t="shared" si="213"/>
        <v>0</v>
      </c>
      <c r="BQ1097" s="3">
        <f t="shared" si="214"/>
        <v>0</v>
      </c>
      <c r="BR1097" s="3">
        <f t="shared" si="215"/>
        <v>0</v>
      </c>
      <c r="BS1097" s="3">
        <f t="shared" si="216"/>
        <v>0</v>
      </c>
      <c r="BT1097" s="3">
        <f t="shared" si="217"/>
        <v>0</v>
      </c>
      <c r="BU1097" s="3">
        <f t="shared" si="218"/>
        <v>0</v>
      </c>
      <c r="BV1097" s="3">
        <f t="shared" si="219"/>
        <v>0</v>
      </c>
      <c r="BW1097" s="3">
        <f t="shared" si="220"/>
        <v>32350.860830000001</v>
      </c>
      <c r="BX1097" s="3">
        <f t="shared" si="221"/>
        <v>30615.878399000001</v>
      </c>
    </row>
    <row r="1098" spans="1:76" x14ac:dyDescent="0.25">
      <c r="A1098">
        <v>16</v>
      </c>
      <c r="B1098" t="s">
        <v>60</v>
      </c>
      <c r="C1098" t="s">
        <v>61</v>
      </c>
      <c r="D1098">
        <v>2021</v>
      </c>
      <c r="E1098" t="s">
        <v>62</v>
      </c>
      <c r="F1098" t="s">
        <v>63</v>
      </c>
      <c r="G1098">
        <v>2</v>
      </c>
      <c r="H1098" t="s">
        <v>64</v>
      </c>
      <c r="I1098" t="s">
        <v>3567</v>
      </c>
      <c r="J1098" t="s">
        <v>2101</v>
      </c>
      <c r="K1098" t="s">
        <v>2102</v>
      </c>
      <c r="L1098" t="s">
        <v>3609</v>
      </c>
      <c r="M1098" t="s">
        <v>2103</v>
      </c>
      <c r="N1098" t="s">
        <v>3612</v>
      </c>
      <c r="O1098" t="s">
        <v>249</v>
      </c>
      <c r="P1098" t="s">
        <v>3659</v>
      </c>
      <c r="Q1098" t="s">
        <v>2110</v>
      </c>
      <c r="R1098" t="s">
        <v>3881</v>
      </c>
      <c r="S1098" t="s">
        <v>2124</v>
      </c>
      <c r="T1098">
        <v>11</v>
      </c>
      <c r="U1098">
        <v>7</v>
      </c>
      <c r="V1098" t="s">
        <v>2132</v>
      </c>
      <c r="W1098">
        <v>2</v>
      </c>
      <c r="X1098" t="s">
        <v>75</v>
      </c>
      <c r="Y1098">
        <v>4</v>
      </c>
      <c r="Z1098" t="s">
        <v>338</v>
      </c>
      <c r="AA1098">
        <v>1</v>
      </c>
      <c r="AB1098" s="1">
        <v>2</v>
      </c>
      <c r="AC1098" s="1">
        <v>1.9</v>
      </c>
      <c r="AD1098" s="1">
        <v>95</v>
      </c>
      <c r="AE1098" s="1">
        <v>0</v>
      </c>
      <c r="AF1098" s="1">
        <v>0</v>
      </c>
      <c r="AG1098" s="1">
        <v>0</v>
      </c>
      <c r="AH1098" s="1">
        <v>0</v>
      </c>
      <c r="AI1098" s="1">
        <v>0</v>
      </c>
      <c r="AJ1098" s="1">
        <v>0</v>
      </c>
      <c r="AK1098" s="1">
        <v>0</v>
      </c>
      <c r="AL1098" s="1">
        <v>0</v>
      </c>
      <c r="AM1098" s="1">
        <v>0</v>
      </c>
      <c r="AN1098" s="1">
        <v>0</v>
      </c>
      <c r="AO1098" s="1">
        <v>0</v>
      </c>
      <c r="AP1098" s="1">
        <v>0</v>
      </c>
      <c r="AQ1098" s="1" t="s">
        <v>76</v>
      </c>
      <c r="AR1098" s="1" t="s">
        <v>76</v>
      </c>
      <c r="AS1098" s="1" t="s">
        <v>76</v>
      </c>
      <c r="AT1098" s="1">
        <v>0</v>
      </c>
      <c r="AU1098" s="1">
        <v>0</v>
      </c>
      <c r="AV1098" s="1">
        <v>0</v>
      </c>
      <c r="AW1098" s="1">
        <v>0</v>
      </c>
      <c r="AX1098" s="1">
        <v>0</v>
      </c>
      <c r="AY1098" s="1">
        <v>0</v>
      </c>
      <c r="AZ1098" s="1">
        <v>0</v>
      </c>
      <c r="BA1098" s="1">
        <v>0</v>
      </c>
      <c r="BB1098" s="1">
        <v>0</v>
      </c>
      <c r="BC1098" s="1">
        <v>0</v>
      </c>
      <c r="BD1098" s="1">
        <v>0</v>
      </c>
      <c r="BE1098" s="1">
        <v>0</v>
      </c>
      <c r="BF1098" s="1">
        <v>0</v>
      </c>
      <c r="BG1098" s="1">
        <v>0</v>
      </c>
      <c r="BH1098" s="1">
        <v>0</v>
      </c>
      <c r="BI1098" s="1">
        <v>0</v>
      </c>
      <c r="BJ1098" s="1">
        <v>0</v>
      </c>
      <c r="BK1098" s="1">
        <v>0</v>
      </c>
      <c r="BM1098" s="3">
        <f t="shared" si="210"/>
        <v>0</v>
      </c>
      <c r="BN1098" s="3">
        <f t="shared" si="211"/>
        <v>0</v>
      </c>
      <c r="BO1098" s="3">
        <f t="shared" si="212"/>
        <v>0</v>
      </c>
      <c r="BP1098" s="3">
        <f t="shared" si="213"/>
        <v>0</v>
      </c>
      <c r="BQ1098" s="3">
        <f t="shared" si="214"/>
        <v>0</v>
      </c>
      <c r="BR1098" s="3">
        <f t="shared" si="215"/>
        <v>0</v>
      </c>
      <c r="BS1098" s="3">
        <f t="shared" si="216"/>
        <v>0</v>
      </c>
      <c r="BT1098" s="3">
        <f t="shared" si="217"/>
        <v>0</v>
      </c>
      <c r="BU1098" s="3">
        <f t="shared" si="218"/>
        <v>0</v>
      </c>
      <c r="BV1098" s="3">
        <f t="shared" si="219"/>
        <v>0</v>
      </c>
      <c r="BW1098" s="3">
        <f t="shared" si="220"/>
        <v>0</v>
      </c>
      <c r="BX1098" s="3">
        <f t="shared" si="221"/>
        <v>0</v>
      </c>
    </row>
    <row r="1099" spans="1:76" x14ac:dyDescent="0.25">
      <c r="A1099">
        <v>16</v>
      </c>
      <c r="B1099" t="s">
        <v>60</v>
      </c>
      <c r="C1099" t="s">
        <v>61</v>
      </c>
      <c r="D1099">
        <v>2021</v>
      </c>
      <c r="E1099" t="s">
        <v>62</v>
      </c>
      <c r="F1099" t="s">
        <v>63</v>
      </c>
      <c r="G1099">
        <v>2</v>
      </c>
      <c r="H1099" t="s">
        <v>64</v>
      </c>
      <c r="I1099" t="s">
        <v>3567</v>
      </c>
      <c r="J1099" t="s">
        <v>2101</v>
      </c>
      <c r="K1099" t="s">
        <v>2102</v>
      </c>
      <c r="L1099" t="s">
        <v>3609</v>
      </c>
      <c r="M1099" t="s">
        <v>2103</v>
      </c>
      <c r="N1099" t="s">
        <v>3612</v>
      </c>
      <c r="O1099" t="s">
        <v>249</v>
      </c>
      <c r="P1099" t="s">
        <v>3659</v>
      </c>
      <c r="Q1099" t="s">
        <v>2110</v>
      </c>
      <c r="R1099" t="s">
        <v>3881</v>
      </c>
      <c r="S1099" t="s">
        <v>2124</v>
      </c>
      <c r="T1099">
        <v>11</v>
      </c>
      <c r="U1099">
        <v>8</v>
      </c>
      <c r="V1099" t="s">
        <v>2133</v>
      </c>
      <c r="W1099">
        <v>3</v>
      </c>
      <c r="X1099" t="s">
        <v>128</v>
      </c>
      <c r="Y1099">
        <v>4</v>
      </c>
      <c r="Z1099" t="s">
        <v>338</v>
      </c>
      <c r="AA1099">
        <v>1</v>
      </c>
      <c r="AB1099" s="1">
        <v>0.01</v>
      </c>
      <c r="AC1099" s="1">
        <v>0.01</v>
      </c>
      <c r="AD1099" s="1">
        <v>100</v>
      </c>
      <c r="AE1099" s="1">
        <v>0</v>
      </c>
      <c r="AF1099" s="1">
        <v>0</v>
      </c>
      <c r="AG1099" s="1">
        <v>0</v>
      </c>
      <c r="AH1099" s="1">
        <v>0</v>
      </c>
      <c r="AI1099" s="1">
        <v>0</v>
      </c>
      <c r="AJ1099" s="1">
        <v>0</v>
      </c>
      <c r="AK1099" s="1">
        <v>0</v>
      </c>
      <c r="AL1099" s="1">
        <v>0</v>
      </c>
      <c r="AM1099" s="1">
        <v>0</v>
      </c>
      <c r="AN1099" s="1">
        <v>0</v>
      </c>
      <c r="AO1099" s="1">
        <v>0</v>
      </c>
      <c r="AP1099" s="1">
        <v>0</v>
      </c>
      <c r="AQ1099" s="1" t="s">
        <v>76</v>
      </c>
      <c r="AR1099" s="1" t="s">
        <v>76</v>
      </c>
      <c r="AS1099" s="1" t="s">
        <v>76</v>
      </c>
      <c r="AT1099" s="1">
        <v>1034587350</v>
      </c>
      <c r="AU1099" s="1">
        <v>1034587348</v>
      </c>
      <c r="AV1099" s="1">
        <v>100</v>
      </c>
      <c r="AW1099" s="1">
        <v>0</v>
      </c>
      <c r="AX1099" s="1">
        <v>0</v>
      </c>
      <c r="AY1099" s="1">
        <v>0</v>
      </c>
      <c r="AZ1099" s="1">
        <v>0</v>
      </c>
      <c r="BA1099" s="1">
        <v>0</v>
      </c>
      <c r="BB1099" s="1">
        <v>0</v>
      </c>
      <c r="BC1099" s="1">
        <v>0</v>
      </c>
      <c r="BD1099" s="1">
        <v>0</v>
      </c>
      <c r="BE1099" s="1">
        <v>0</v>
      </c>
      <c r="BF1099" s="1">
        <v>0</v>
      </c>
      <c r="BG1099" s="1">
        <v>0</v>
      </c>
      <c r="BH1099" s="1">
        <v>0</v>
      </c>
      <c r="BI1099" s="1">
        <v>1034587350</v>
      </c>
      <c r="BJ1099" s="1">
        <v>1034587348</v>
      </c>
      <c r="BK1099" s="1">
        <v>100</v>
      </c>
      <c r="BM1099" s="3">
        <f t="shared" si="210"/>
        <v>1034.58735</v>
      </c>
      <c r="BN1099" s="3">
        <f t="shared" si="211"/>
        <v>1034.587348</v>
      </c>
      <c r="BO1099" s="3">
        <f t="shared" si="212"/>
        <v>0</v>
      </c>
      <c r="BP1099" s="3">
        <f t="shared" si="213"/>
        <v>0</v>
      </c>
      <c r="BQ1099" s="3">
        <f t="shared" si="214"/>
        <v>0</v>
      </c>
      <c r="BR1099" s="3">
        <f t="shared" si="215"/>
        <v>0</v>
      </c>
      <c r="BS1099" s="3">
        <f t="shared" si="216"/>
        <v>0</v>
      </c>
      <c r="BT1099" s="3">
        <f t="shared" si="217"/>
        <v>0</v>
      </c>
      <c r="BU1099" s="3">
        <f t="shared" si="218"/>
        <v>0</v>
      </c>
      <c r="BV1099" s="3">
        <f t="shared" si="219"/>
        <v>0</v>
      </c>
      <c r="BW1099" s="3">
        <f t="shared" si="220"/>
        <v>1034.58735</v>
      </c>
      <c r="BX1099" s="3">
        <f t="shared" si="221"/>
        <v>1034.587348</v>
      </c>
    </row>
    <row r="1100" spans="1:76" x14ac:dyDescent="0.25">
      <c r="A1100">
        <v>16</v>
      </c>
      <c r="B1100" t="s">
        <v>60</v>
      </c>
      <c r="C1100" t="s">
        <v>61</v>
      </c>
      <c r="D1100">
        <v>2021</v>
      </c>
      <c r="E1100" t="s">
        <v>62</v>
      </c>
      <c r="F1100" t="s">
        <v>63</v>
      </c>
      <c r="G1100">
        <v>2</v>
      </c>
      <c r="H1100" t="s">
        <v>64</v>
      </c>
      <c r="I1100" t="s">
        <v>3567</v>
      </c>
      <c r="J1100" t="s">
        <v>2101</v>
      </c>
      <c r="K1100" t="s">
        <v>2102</v>
      </c>
      <c r="L1100" t="s">
        <v>3609</v>
      </c>
      <c r="M1100" t="s">
        <v>2103</v>
      </c>
      <c r="N1100" t="s">
        <v>3612</v>
      </c>
      <c r="O1100" t="s">
        <v>249</v>
      </c>
      <c r="P1100" t="s">
        <v>3659</v>
      </c>
      <c r="Q1100" t="s">
        <v>2110</v>
      </c>
      <c r="R1100" t="s">
        <v>3881</v>
      </c>
      <c r="S1100" t="s">
        <v>2124</v>
      </c>
      <c r="T1100">
        <v>11</v>
      </c>
      <c r="U1100">
        <v>9</v>
      </c>
      <c r="V1100" t="s">
        <v>2134</v>
      </c>
      <c r="W1100">
        <v>3</v>
      </c>
      <c r="X1100" t="s">
        <v>128</v>
      </c>
      <c r="Y1100">
        <v>1</v>
      </c>
      <c r="Z1100" t="s">
        <v>73</v>
      </c>
      <c r="AA1100">
        <v>1</v>
      </c>
      <c r="AB1100" s="1">
        <v>0.1</v>
      </c>
      <c r="AC1100" s="1">
        <v>0.1</v>
      </c>
      <c r="AD1100" s="1">
        <v>100</v>
      </c>
      <c r="AE1100" s="1">
        <v>0</v>
      </c>
      <c r="AF1100" s="1">
        <v>0</v>
      </c>
      <c r="AG1100" s="1">
        <v>0</v>
      </c>
      <c r="AH1100" s="1">
        <v>0</v>
      </c>
      <c r="AI1100" s="1">
        <v>0</v>
      </c>
      <c r="AJ1100" s="1">
        <v>0</v>
      </c>
      <c r="AK1100" s="1">
        <v>0</v>
      </c>
      <c r="AL1100" s="1">
        <v>0</v>
      </c>
      <c r="AM1100" s="1">
        <v>0</v>
      </c>
      <c r="AN1100" s="1">
        <v>0</v>
      </c>
      <c r="AO1100" s="1">
        <v>0</v>
      </c>
      <c r="AP1100" s="1">
        <v>0</v>
      </c>
      <c r="AQ1100" s="1" t="s">
        <v>76</v>
      </c>
      <c r="AR1100" s="1" t="s">
        <v>76</v>
      </c>
      <c r="AS1100" s="1" t="s">
        <v>76</v>
      </c>
      <c r="AT1100" s="1">
        <v>16980563879</v>
      </c>
      <c r="AU1100" s="1">
        <v>14998068404</v>
      </c>
      <c r="AV1100" s="1">
        <v>88.32</v>
      </c>
      <c r="AW1100" s="1">
        <v>0</v>
      </c>
      <c r="AX1100" s="1">
        <v>0</v>
      </c>
      <c r="AY1100" s="1">
        <v>0</v>
      </c>
      <c r="AZ1100" s="1">
        <v>0</v>
      </c>
      <c r="BA1100" s="1">
        <v>0</v>
      </c>
      <c r="BB1100" s="1">
        <v>0</v>
      </c>
      <c r="BC1100" s="1">
        <v>0</v>
      </c>
      <c r="BD1100" s="1">
        <v>0</v>
      </c>
      <c r="BE1100" s="1">
        <v>0</v>
      </c>
      <c r="BF1100" s="1">
        <v>0</v>
      </c>
      <c r="BG1100" s="1">
        <v>0</v>
      </c>
      <c r="BH1100" s="1">
        <v>0</v>
      </c>
      <c r="BI1100" s="1">
        <v>16980563879</v>
      </c>
      <c r="BJ1100" s="1">
        <v>14998068404</v>
      </c>
      <c r="BK1100" s="1">
        <v>88.32</v>
      </c>
      <c r="BM1100" s="3">
        <f t="shared" si="210"/>
        <v>16980.563879000001</v>
      </c>
      <c r="BN1100" s="3">
        <f t="shared" si="211"/>
        <v>14998.068404</v>
      </c>
      <c r="BO1100" s="3">
        <f t="shared" si="212"/>
        <v>0</v>
      </c>
      <c r="BP1100" s="3">
        <f t="shared" si="213"/>
        <v>0</v>
      </c>
      <c r="BQ1100" s="3">
        <f t="shared" si="214"/>
        <v>0</v>
      </c>
      <c r="BR1100" s="3">
        <f t="shared" si="215"/>
        <v>0</v>
      </c>
      <c r="BS1100" s="3">
        <f t="shared" si="216"/>
        <v>0</v>
      </c>
      <c r="BT1100" s="3">
        <f t="shared" si="217"/>
        <v>0</v>
      </c>
      <c r="BU1100" s="3">
        <f t="shared" si="218"/>
        <v>0</v>
      </c>
      <c r="BV1100" s="3">
        <f t="shared" si="219"/>
        <v>0</v>
      </c>
      <c r="BW1100" s="3">
        <f t="shared" si="220"/>
        <v>16980.563879000001</v>
      </c>
      <c r="BX1100" s="3">
        <f t="shared" si="221"/>
        <v>14998.068404</v>
      </c>
    </row>
    <row r="1101" spans="1:76" x14ac:dyDescent="0.25">
      <c r="A1101">
        <v>16</v>
      </c>
      <c r="B1101" t="s">
        <v>60</v>
      </c>
      <c r="C1101" t="s">
        <v>61</v>
      </c>
      <c r="D1101">
        <v>2021</v>
      </c>
      <c r="E1101" t="s">
        <v>62</v>
      </c>
      <c r="F1101" t="s">
        <v>63</v>
      </c>
      <c r="G1101">
        <v>2</v>
      </c>
      <c r="H1101" t="s">
        <v>64</v>
      </c>
      <c r="I1101" t="s">
        <v>3567</v>
      </c>
      <c r="J1101" t="s">
        <v>2101</v>
      </c>
      <c r="K1101" t="s">
        <v>2102</v>
      </c>
      <c r="L1101" t="s">
        <v>3609</v>
      </c>
      <c r="M1101" t="s">
        <v>2103</v>
      </c>
      <c r="N1101" t="s">
        <v>3612</v>
      </c>
      <c r="O1101" t="s">
        <v>249</v>
      </c>
      <c r="P1101" t="s">
        <v>3659</v>
      </c>
      <c r="Q1101" t="s">
        <v>2110</v>
      </c>
      <c r="R1101" t="s">
        <v>3882</v>
      </c>
      <c r="S1101" t="s">
        <v>2135</v>
      </c>
      <c r="T1101">
        <v>11</v>
      </c>
      <c r="U1101">
        <v>1</v>
      </c>
      <c r="V1101" t="s">
        <v>2136</v>
      </c>
      <c r="W1101">
        <v>2</v>
      </c>
      <c r="X1101" t="s">
        <v>75</v>
      </c>
      <c r="Y1101">
        <v>1</v>
      </c>
      <c r="Z1101" t="s">
        <v>73</v>
      </c>
      <c r="AA1101">
        <v>1</v>
      </c>
      <c r="AB1101" s="1">
        <v>100</v>
      </c>
      <c r="AC1101" s="1">
        <v>100</v>
      </c>
      <c r="AD1101" s="1">
        <v>100</v>
      </c>
      <c r="AE1101" s="1">
        <v>100</v>
      </c>
      <c r="AF1101" s="1">
        <v>100</v>
      </c>
      <c r="AG1101" s="1">
        <v>100</v>
      </c>
      <c r="AH1101" s="1">
        <v>100</v>
      </c>
      <c r="AI1101" s="1">
        <v>0</v>
      </c>
      <c r="AJ1101" s="1">
        <v>0</v>
      </c>
      <c r="AK1101" s="1">
        <v>100</v>
      </c>
      <c r="AL1101" s="1">
        <v>0</v>
      </c>
      <c r="AM1101" s="1">
        <v>0</v>
      </c>
      <c r="AN1101" s="1">
        <v>100</v>
      </c>
      <c r="AO1101" s="1">
        <v>0</v>
      </c>
      <c r="AP1101" s="1">
        <v>0</v>
      </c>
      <c r="AQ1101" s="1" t="s">
        <v>76</v>
      </c>
      <c r="AR1101" s="1" t="s">
        <v>76</v>
      </c>
      <c r="AS1101" s="1" t="s">
        <v>76</v>
      </c>
      <c r="AT1101" s="1">
        <v>18099616940</v>
      </c>
      <c r="AU1101" s="1">
        <v>17752158446</v>
      </c>
      <c r="AV1101" s="1">
        <v>98.08</v>
      </c>
      <c r="AW1101" s="1">
        <v>119855813867</v>
      </c>
      <c r="AX1101" s="1">
        <v>26382386845</v>
      </c>
      <c r="AY1101" s="1">
        <v>22.01</v>
      </c>
      <c r="AZ1101" s="1">
        <v>77814897777</v>
      </c>
      <c r="BA1101" s="1">
        <v>0</v>
      </c>
      <c r="BB1101" s="1">
        <v>0</v>
      </c>
      <c r="BC1101" s="1">
        <v>71236723892</v>
      </c>
      <c r="BD1101" s="1">
        <v>0</v>
      </c>
      <c r="BE1101" s="1">
        <v>0</v>
      </c>
      <c r="BF1101" s="1">
        <v>70905069400</v>
      </c>
      <c r="BG1101" s="1">
        <v>0</v>
      </c>
      <c r="BH1101" s="1">
        <v>0</v>
      </c>
      <c r="BI1101" s="1">
        <v>357912121876</v>
      </c>
      <c r="BJ1101" s="1">
        <v>44134545291</v>
      </c>
      <c r="BK1101" s="1">
        <v>12.33</v>
      </c>
      <c r="BM1101" s="3">
        <f t="shared" si="210"/>
        <v>18099.61694</v>
      </c>
      <c r="BN1101" s="3">
        <f t="shared" si="211"/>
        <v>17752.158446000001</v>
      </c>
      <c r="BO1101" s="3">
        <f t="shared" si="212"/>
        <v>119855.813867</v>
      </c>
      <c r="BP1101" s="3">
        <f t="shared" si="213"/>
        <v>26382.386845000001</v>
      </c>
      <c r="BQ1101" s="3">
        <f t="shared" si="214"/>
        <v>77814.897777000006</v>
      </c>
      <c r="BR1101" s="3">
        <f t="shared" si="215"/>
        <v>0</v>
      </c>
      <c r="BS1101" s="3">
        <f t="shared" si="216"/>
        <v>71236.723891999995</v>
      </c>
      <c r="BT1101" s="3">
        <f t="shared" si="217"/>
        <v>0</v>
      </c>
      <c r="BU1101" s="3">
        <f t="shared" si="218"/>
        <v>70905.069399999993</v>
      </c>
      <c r="BV1101" s="3">
        <f t="shared" si="219"/>
        <v>0</v>
      </c>
      <c r="BW1101" s="3">
        <f t="shared" si="220"/>
        <v>357912.12187599996</v>
      </c>
      <c r="BX1101" s="3">
        <f t="shared" si="221"/>
        <v>44134.545291000002</v>
      </c>
    </row>
    <row r="1102" spans="1:76" x14ac:dyDescent="0.25">
      <c r="A1102">
        <v>16</v>
      </c>
      <c r="B1102" t="s">
        <v>60</v>
      </c>
      <c r="C1102" t="s">
        <v>61</v>
      </c>
      <c r="D1102">
        <v>2021</v>
      </c>
      <c r="E1102" t="s">
        <v>62</v>
      </c>
      <c r="F1102" t="s">
        <v>63</v>
      </c>
      <c r="G1102">
        <v>2</v>
      </c>
      <c r="H1102" t="s">
        <v>64</v>
      </c>
      <c r="I1102" t="s">
        <v>3567</v>
      </c>
      <c r="J1102" t="s">
        <v>2101</v>
      </c>
      <c r="K1102" t="s">
        <v>2102</v>
      </c>
      <c r="L1102" t="s">
        <v>3609</v>
      </c>
      <c r="M1102" t="s">
        <v>2103</v>
      </c>
      <c r="N1102" t="s">
        <v>3612</v>
      </c>
      <c r="O1102" t="s">
        <v>249</v>
      </c>
      <c r="P1102" t="s">
        <v>3659</v>
      </c>
      <c r="Q1102" t="s">
        <v>2110</v>
      </c>
      <c r="R1102" t="s">
        <v>3882</v>
      </c>
      <c r="S1102" t="s">
        <v>2135</v>
      </c>
      <c r="T1102">
        <v>11</v>
      </c>
      <c r="U1102">
        <v>2</v>
      </c>
      <c r="V1102" t="s">
        <v>2137</v>
      </c>
      <c r="W1102">
        <v>2</v>
      </c>
      <c r="X1102" t="s">
        <v>75</v>
      </c>
      <c r="Y1102">
        <v>1</v>
      </c>
      <c r="Z1102" t="s">
        <v>73</v>
      </c>
      <c r="AA1102">
        <v>1</v>
      </c>
      <c r="AB1102" s="1">
        <v>100</v>
      </c>
      <c r="AC1102" s="1">
        <v>100</v>
      </c>
      <c r="AD1102" s="1">
        <v>100</v>
      </c>
      <c r="AE1102" s="1">
        <v>100</v>
      </c>
      <c r="AF1102" s="1">
        <v>100</v>
      </c>
      <c r="AG1102" s="1">
        <v>100</v>
      </c>
      <c r="AH1102" s="1">
        <v>100</v>
      </c>
      <c r="AI1102" s="1">
        <v>0</v>
      </c>
      <c r="AJ1102" s="1">
        <v>0</v>
      </c>
      <c r="AK1102" s="1">
        <v>100</v>
      </c>
      <c r="AL1102" s="1">
        <v>0</v>
      </c>
      <c r="AM1102" s="1">
        <v>0</v>
      </c>
      <c r="AN1102" s="1">
        <v>100</v>
      </c>
      <c r="AO1102" s="1">
        <v>0</v>
      </c>
      <c r="AP1102" s="1">
        <v>0</v>
      </c>
      <c r="AQ1102" s="1" t="s">
        <v>76</v>
      </c>
      <c r="AR1102" s="1" t="s">
        <v>76</v>
      </c>
      <c r="AS1102" s="1" t="s">
        <v>76</v>
      </c>
      <c r="AT1102" s="1">
        <v>264129728</v>
      </c>
      <c r="AU1102" s="1">
        <v>238507140</v>
      </c>
      <c r="AV1102" s="1">
        <v>90.3</v>
      </c>
      <c r="AW1102" s="1">
        <v>680100133</v>
      </c>
      <c r="AX1102" s="1">
        <v>247073516</v>
      </c>
      <c r="AY1102" s="1">
        <v>36.33</v>
      </c>
      <c r="AZ1102" s="1">
        <v>610132002</v>
      </c>
      <c r="BA1102" s="1">
        <v>0</v>
      </c>
      <c r="BB1102" s="1">
        <v>0</v>
      </c>
      <c r="BC1102" s="1">
        <v>631417018</v>
      </c>
      <c r="BD1102" s="1">
        <v>0</v>
      </c>
      <c r="BE1102" s="1">
        <v>0</v>
      </c>
      <c r="BF1102" s="1">
        <v>653510865</v>
      </c>
      <c r="BG1102" s="1">
        <v>0</v>
      </c>
      <c r="BH1102" s="1">
        <v>0</v>
      </c>
      <c r="BI1102" s="1">
        <v>2839289746</v>
      </c>
      <c r="BJ1102" s="1">
        <v>485580656</v>
      </c>
      <c r="BK1102" s="1">
        <v>17.100000000000001</v>
      </c>
      <c r="BM1102" s="3">
        <f t="shared" si="210"/>
        <v>264.129728</v>
      </c>
      <c r="BN1102" s="3">
        <f t="shared" si="211"/>
        <v>238.50713999999999</v>
      </c>
      <c r="BO1102" s="3">
        <f t="shared" si="212"/>
        <v>680.10013300000003</v>
      </c>
      <c r="BP1102" s="3">
        <f t="shared" si="213"/>
        <v>247.07351600000001</v>
      </c>
      <c r="BQ1102" s="3">
        <f t="shared" si="214"/>
        <v>610.13200200000006</v>
      </c>
      <c r="BR1102" s="3">
        <f t="shared" si="215"/>
        <v>0</v>
      </c>
      <c r="BS1102" s="3">
        <f t="shared" si="216"/>
        <v>631.41701799999998</v>
      </c>
      <c r="BT1102" s="3">
        <f t="shared" si="217"/>
        <v>0</v>
      </c>
      <c r="BU1102" s="3">
        <f t="shared" si="218"/>
        <v>653.51086499999997</v>
      </c>
      <c r="BV1102" s="3">
        <f t="shared" si="219"/>
        <v>0</v>
      </c>
      <c r="BW1102" s="3">
        <f t="shared" si="220"/>
        <v>2839.2897460000004</v>
      </c>
      <c r="BX1102" s="3">
        <f t="shared" si="221"/>
        <v>485.58065599999998</v>
      </c>
    </row>
    <row r="1103" spans="1:76" x14ac:dyDescent="0.25">
      <c r="A1103">
        <v>16</v>
      </c>
      <c r="B1103" t="s">
        <v>60</v>
      </c>
      <c r="C1103" t="s">
        <v>61</v>
      </c>
      <c r="D1103">
        <v>2021</v>
      </c>
      <c r="E1103" t="s">
        <v>62</v>
      </c>
      <c r="F1103" t="s">
        <v>63</v>
      </c>
      <c r="G1103">
        <v>2</v>
      </c>
      <c r="H1103" t="s">
        <v>64</v>
      </c>
      <c r="I1103" t="s">
        <v>3567</v>
      </c>
      <c r="J1103" t="s">
        <v>2101</v>
      </c>
      <c r="K1103" t="s">
        <v>2102</v>
      </c>
      <c r="L1103" t="s">
        <v>3609</v>
      </c>
      <c r="M1103" t="s">
        <v>2103</v>
      </c>
      <c r="N1103" t="s">
        <v>3612</v>
      </c>
      <c r="O1103" t="s">
        <v>249</v>
      </c>
      <c r="P1103" t="s">
        <v>3659</v>
      </c>
      <c r="Q1103" t="s">
        <v>2110</v>
      </c>
      <c r="R1103" t="s">
        <v>3882</v>
      </c>
      <c r="S1103" t="s">
        <v>2135</v>
      </c>
      <c r="T1103">
        <v>11</v>
      </c>
      <c r="U1103">
        <v>3</v>
      </c>
      <c r="V1103" t="s">
        <v>2138</v>
      </c>
      <c r="W1103">
        <v>1</v>
      </c>
      <c r="X1103" t="s">
        <v>72</v>
      </c>
      <c r="Y1103">
        <v>1</v>
      </c>
      <c r="Z1103" t="s">
        <v>73</v>
      </c>
      <c r="AA1103">
        <v>1</v>
      </c>
      <c r="AB1103" s="1">
        <v>0</v>
      </c>
      <c r="AC1103" s="1">
        <v>0</v>
      </c>
      <c r="AD1103" s="1">
        <v>0</v>
      </c>
      <c r="AE1103" s="1">
        <v>0.1</v>
      </c>
      <c r="AF1103" s="1">
        <v>0</v>
      </c>
      <c r="AG1103" s="1">
        <v>0</v>
      </c>
      <c r="AH1103" s="1">
        <v>0.4</v>
      </c>
      <c r="AI1103" s="1">
        <v>0</v>
      </c>
      <c r="AJ1103" s="1">
        <v>0</v>
      </c>
      <c r="AK1103" s="1">
        <v>0.4</v>
      </c>
      <c r="AL1103" s="1">
        <v>0</v>
      </c>
      <c r="AM1103" s="1">
        <v>0</v>
      </c>
      <c r="AN1103" s="1">
        <v>0.1</v>
      </c>
      <c r="AO1103" s="1">
        <v>0</v>
      </c>
      <c r="AP1103" s="1">
        <v>0</v>
      </c>
      <c r="AQ1103" s="1">
        <v>1</v>
      </c>
      <c r="AR1103" s="1">
        <v>0</v>
      </c>
      <c r="AS1103" s="1">
        <v>0</v>
      </c>
      <c r="AT1103" s="1">
        <v>0</v>
      </c>
      <c r="AU1103" s="1">
        <v>0</v>
      </c>
      <c r="AV1103" s="1">
        <v>0</v>
      </c>
      <c r="AW1103" s="1">
        <v>9000000000</v>
      </c>
      <c r="AX1103" s="1">
        <v>0</v>
      </c>
      <c r="AY1103" s="1">
        <v>0</v>
      </c>
      <c r="AZ1103" s="1">
        <v>7666666667</v>
      </c>
      <c r="BA1103" s="1">
        <v>0</v>
      </c>
      <c r="BB1103" s="1">
        <v>0</v>
      </c>
      <c r="BC1103" s="1">
        <v>7666666667</v>
      </c>
      <c r="BD1103" s="1">
        <v>0</v>
      </c>
      <c r="BE1103" s="1">
        <v>0</v>
      </c>
      <c r="BF1103" s="1">
        <v>4666666666</v>
      </c>
      <c r="BG1103" s="1">
        <v>0</v>
      </c>
      <c r="BH1103" s="1">
        <v>0</v>
      </c>
      <c r="BI1103" s="1">
        <v>29000000000</v>
      </c>
      <c r="BJ1103" s="1">
        <v>0</v>
      </c>
      <c r="BK1103" s="1">
        <v>0</v>
      </c>
      <c r="BL1103" t="s">
        <v>2139</v>
      </c>
      <c r="BM1103" s="3">
        <f t="shared" si="210"/>
        <v>0</v>
      </c>
      <c r="BN1103" s="3">
        <f t="shared" si="211"/>
        <v>0</v>
      </c>
      <c r="BO1103" s="3">
        <f t="shared" si="212"/>
        <v>9000</v>
      </c>
      <c r="BP1103" s="3">
        <f t="shared" si="213"/>
        <v>0</v>
      </c>
      <c r="BQ1103" s="3">
        <f t="shared" si="214"/>
        <v>7666.6666670000004</v>
      </c>
      <c r="BR1103" s="3">
        <f t="shared" si="215"/>
        <v>0</v>
      </c>
      <c r="BS1103" s="3">
        <f t="shared" si="216"/>
        <v>7666.6666670000004</v>
      </c>
      <c r="BT1103" s="3">
        <f t="shared" si="217"/>
        <v>0</v>
      </c>
      <c r="BU1103" s="3">
        <f t="shared" si="218"/>
        <v>4666.6666660000001</v>
      </c>
      <c r="BV1103" s="3">
        <f t="shared" si="219"/>
        <v>0</v>
      </c>
      <c r="BW1103" s="3">
        <f t="shared" si="220"/>
        <v>29000.000000000004</v>
      </c>
      <c r="BX1103" s="3">
        <f t="shared" si="221"/>
        <v>0</v>
      </c>
    </row>
    <row r="1104" spans="1:76" x14ac:dyDescent="0.25">
      <c r="A1104">
        <v>16</v>
      </c>
      <c r="B1104" t="s">
        <v>60</v>
      </c>
      <c r="C1104" t="s">
        <v>61</v>
      </c>
      <c r="D1104">
        <v>2021</v>
      </c>
      <c r="E1104" t="s">
        <v>62</v>
      </c>
      <c r="F1104" t="s">
        <v>63</v>
      </c>
      <c r="G1104">
        <v>2</v>
      </c>
      <c r="H1104" t="s">
        <v>64</v>
      </c>
      <c r="I1104" t="s">
        <v>3567</v>
      </c>
      <c r="J1104" t="s">
        <v>2101</v>
      </c>
      <c r="K1104" t="s">
        <v>2102</v>
      </c>
      <c r="L1104" t="s">
        <v>3609</v>
      </c>
      <c r="M1104" t="s">
        <v>2103</v>
      </c>
      <c r="N1104" t="s">
        <v>3612</v>
      </c>
      <c r="O1104" t="s">
        <v>249</v>
      </c>
      <c r="P1104" t="s">
        <v>3659</v>
      </c>
      <c r="Q1104" t="s">
        <v>2110</v>
      </c>
      <c r="R1104" t="s">
        <v>3883</v>
      </c>
      <c r="S1104" t="s">
        <v>2140</v>
      </c>
      <c r="T1104">
        <v>7</v>
      </c>
      <c r="U1104">
        <v>1</v>
      </c>
      <c r="V1104" t="s">
        <v>2141</v>
      </c>
      <c r="W1104">
        <v>1</v>
      </c>
      <c r="X1104" t="s">
        <v>72</v>
      </c>
      <c r="Y1104">
        <v>1</v>
      </c>
      <c r="Z1104" t="s">
        <v>73</v>
      </c>
      <c r="AA1104">
        <v>1</v>
      </c>
      <c r="AB1104" s="1">
        <v>0</v>
      </c>
      <c r="AC1104" s="1">
        <v>0</v>
      </c>
      <c r="AD1104" s="1">
        <v>0</v>
      </c>
      <c r="AE1104" s="1">
        <v>0.26</v>
      </c>
      <c r="AF1104" s="1">
        <v>0.06</v>
      </c>
      <c r="AG1104" s="1">
        <v>23.08</v>
      </c>
      <c r="AH1104" s="1">
        <v>0.25</v>
      </c>
      <c r="AI1104" s="1">
        <v>0</v>
      </c>
      <c r="AJ1104" s="1">
        <v>0</v>
      </c>
      <c r="AK1104" s="1">
        <v>0.25</v>
      </c>
      <c r="AL1104" s="1">
        <v>0</v>
      </c>
      <c r="AM1104" s="1">
        <v>0</v>
      </c>
      <c r="AN1104" s="1">
        <v>0.11</v>
      </c>
      <c r="AO1104" s="1">
        <v>0</v>
      </c>
      <c r="AP1104" s="1">
        <v>0</v>
      </c>
      <c r="AQ1104" s="1">
        <v>0.87</v>
      </c>
      <c r="AR1104" s="1">
        <v>0.06</v>
      </c>
      <c r="AS1104" s="1">
        <v>6.9</v>
      </c>
      <c r="AT1104" s="1">
        <v>0</v>
      </c>
      <c r="AU1104" s="1">
        <v>0</v>
      </c>
      <c r="AV1104" s="1">
        <v>0</v>
      </c>
      <c r="AW1104" s="1">
        <v>25174530744</v>
      </c>
      <c r="AX1104" s="1">
        <v>9717310445</v>
      </c>
      <c r="AY1104" s="1">
        <v>38.6</v>
      </c>
      <c r="AZ1104" s="1">
        <v>113147315382</v>
      </c>
      <c r="BA1104" s="1">
        <v>0</v>
      </c>
      <c r="BB1104" s="1">
        <v>0</v>
      </c>
      <c r="BC1104" s="1">
        <v>120519630465</v>
      </c>
      <c r="BD1104" s="1">
        <v>0</v>
      </c>
      <c r="BE1104" s="1">
        <v>0</v>
      </c>
      <c r="BF1104" s="1">
        <v>95512797991</v>
      </c>
      <c r="BG1104" s="1">
        <v>0</v>
      </c>
      <c r="BH1104" s="1">
        <v>0</v>
      </c>
      <c r="BI1104" s="1">
        <v>354354274582</v>
      </c>
      <c r="BJ1104" s="1">
        <v>9717310445</v>
      </c>
      <c r="BK1104" s="1">
        <v>2.74</v>
      </c>
      <c r="BM1104" s="3">
        <f t="shared" si="210"/>
        <v>0</v>
      </c>
      <c r="BN1104" s="3">
        <f t="shared" si="211"/>
        <v>0</v>
      </c>
      <c r="BO1104" s="3">
        <f t="shared" si="212"/>
        <v>25174.530744</v>
      </c>
      <c r="BP1104" s="3">
        <f t="shared" si="213"/>
        <v>9717.3104449999992</v>
      </c>
      <c r="BQ1104" s="3">
        <f t="shared" si="214"/>
        <v>113147.315382</v>
      </c>
      <c r="BR1104" s="3">
        <f t="shared" si="215"/>
        <v>0</v>
      </c>
      <c r="BS1104" s="3">
        <f t="shared" si="216"/>
        <v>120519.63046499999</v>
      </c>
      <c r="BT1104" s="3">
        <f t="shared" si="217"/>
        <v>0</v>
      </c>
      <c r="BU1104" s="3">
        <f t="shared" si="218"/>
        <v>95512.797990999999</v>
      </c>
      <c r="BV1104" s="3">
        <f t="shared" si="219"/>
        <v>0</v>
      </c>
      <c r="BW1104" s="3">
        <f t="shared" si="220"/>
        <v>354354.27458199998</v>
      </c>
      <c r="BX1104" s="3">
        <f t="shared" si="221"/>
        <v>9717.3104449999992</v>
      </c>
    </row>
    <row r="1105" spans="1:76" x14ac:dyDescent="0.25">
      <c r="A1105">
        <v>16</v>
      </c>
      <c r="B1105" t="s">
        <v>60</v>
      </c>
      <c r="C1105" t="s">
        <v>61</v>
      </c>
      <c r="D1105">
        <v>2021</v>
      </c>
      <c r="E1105" t="s">
        <v>62</v>
      </c>
      <c r="F1105" t="s">
        <v>63</v>
      </c>
      <c r="G1105">
        <v>2</v>
      </c>
      <c r="H1105" t="s">
        <v>64</v>
      </c>
      <c r="I1105" t="s">
        <v>3567</v>
      </c>
      <c r="J1105" t="s">
        <v>2101</v>
      </c>
      <c r="K1105" t="s">
        <v>2102</v>
      </c>
      <c r="L1105" t="s">
        <v>3609</v>
      </c>
      <c r="M1105" t="s">
        <v>2103</v>
      </c>
      <c r="N1105" t="s">
        <v>3612</v>
      </c>
      <c r="O1105" t="s">
        <v>249</v>
      </c>
      <c r="P1105" t="s">
        <v>3659</v>
      </c>
      <c r="Q1105" t="s">
        <v>2110</v>
      </c>
      <c r="R1105" t="s">
        <v>3883</v>
      </c>
      <c r="S1105" t="s">
        <v>2140</v>
      </c>
      <c r="T1105">
        <v>7</v>
      </c>
      <c r="U1105">
        <v>2</v>
      </c>
      <c r="V1105" t="s">
        <v>2142</v>
      </c>
      <c r="W1105">
        <v>1</v>
      </c>
      <c r="X1105" t="s">
        <v>72</v>
      </c>
      <c r="Y1105">
        <v>1</v>
      </c>
      <c r="Z1105" t="s">
        <v>73</v>
      </c>
      <c r="AA1105">
        <v>1</v>
      </c>
      <c r="AB1105" s="1">
        <v>0</v>
      </c>
      <c r="AC1105" s="1">
        <v>0</v>
      </c>
      <c r="AD1105" s="1">
        <v>0</v>
      </c>
      <c r="AE1105" s="1">
        <v>0.25</v>
      </c>
      <c r="AF1105" s="1">
        <v>0.06</v>
      </c>
      <c r="AG1105" s="1">
        <v>24</v>
      </c>
      <c r="AH1105" s="1">
        <v>0.25</v>
      </c>
      <c r="AI1105" s="1">
        <v>0</v>
      </c>
      <c r="AJ1105" s="1">
        <v>0</v>
      </c>
      <c r="AK1105" s="1">
        <v>0.25</v>
      </c>
      <c r="AL1105" s="1">
        <v>0</v>
      </c>
      <c r="AM1105" s="1">
        <v>0</v>
      </c>
      <c r="AN1105" s="1">
        <v>0.12</v>
      </c>
      <c r="AO1105" s="1">
        <v>0</v>
      </c>
      <c r="AP1105" s="1">
        <v>0</v>
      </c>
      <c r="AQ1105" s="1">
        <v>0.87</v>
      </c>
      <c r="AR1105" s="1">
        <v>0.06</v>
      </c>
      <c r="AS1105" s="1">
        <v>6.9</v>
      </c>
      <c r="AT1105" s="1">
        <v>0</v>
      </c>
      <c r="AU1105" s="1">
        <v>0</v>
      </c>
      <c r="AV1105" s="1">
        <v>0</v>
      </c>
      <c r="AW1105" s="1">
        <v>12169740000</v>
      </c>
      <c r="AX1105" s="1">
        <v>272088300</v>
      </c>
      <c r="AY1105" s="1">
        <v>2.2400000000000002</v>
      </c>
      <c r="AZ1105" s="1">
        <v>162761622794</v>
      </c>
      <c r="BA1105" s="1">
        <v>0</v>
      </c>
      <c r="BB1105" s="1">
        <v>0</v>
      </c>
      <c r="BC1105" s="1">
        <v>113272167706</v>
      </c>
      <c r="BD1105" s="1">
        <v>0</v>
      </c>
      <c r="BE1105" s="1">
        <v>0</v>
      </c>
      <c r="BF1105" s="1">
        <v>54804014413</v>
      </c>
      <c r="BG1105" s="1">
        <v>0</v>
      </c>
      <c r="BH1105" s="1">
        <v>0</v>
      </c>
      <c r="BI1105" s="1">
        <v>343007544913</v>
      </c>
      <c r="BJ1105" s="1">
        <v>272088300</v>
      </c>
      <c r="BK1105" s="1">
        <v>0.08</v>
      </c>
      <c r="BM1105" s="3">
        <f t="shared" si="210"/>
        <v>0</v>
      </c>
      <c r="BN1105" s="3">
        <f t="shared" si="211"/>
        <v>0</v>
      </c>
      <c r="BO1105" s="3">
        <f t="shared" si="212"/>
        <v>12169.74</v>
      </c>
      <c r="BP1105" s="3">
        <f t="shared" si="213"/>
        <v>272.0883</v>
      </c>
      <c r="BQ1105" s="3">
        <f t="shared" si="214"/>
        <v>162761.622794</v>
      </c>
      <c r="BR1105" s="3">
        <f t="shared" si="215"/>
        <v>0</v>
      </c>
      <c r="BS1105" s="3">
        <f t="shared" si="216"/>
        <v>113272.16770599999</v>
      </c>
      <c r="BT1105" s="3">
        <f t="shared" si="217"/>
        <v>0</v>
      </c>
      <c r="BU1105" s="3">
        <f t="shared" si="218"/>
        <v>54804.014412999997</v>
      </c>
      <c r="BV1105" s="3">
        <f t="shared" si="219"/>
        <v>0</v>
      </c>
      <c r="BW1105" s="3">
        <f t="shared" si="220"/>
        <v>343007.54491299996</v>
      </c>
      <c r="BX1105" s="3">
        <f t="shared" si="221"/>
        <v>272.0883</v>
      </c>
    </row>
    <row r="1106" spans="1:76" x14ac:dyDescent="0.25">
      <c r="A1106">
        <v>16</v>
      </c>
      <c r="B1106" t="s">
        <v>60</v>
      </c>
      <c r="C1106" t="s">
        <v>61</v>
      </c>
      <c r="D1106">
        <v>2021</v>
      </c>
      <c r="E1106" t="s">
        <v>62</v>
      </c>
      <c r="F1106" t="s">
        <v>63</v>
      </c>
      <c r="G1106">
        <v>2</v>
      </c>
      <c r="H1106" t="s">
        <v>64</v>
      </c>
      <c r="I1106" t="s">
        <v>3567</v>
      </c>
      <c r="J1106" t="s">
        <v>2101</v>
      </c>
      <c r="K1106" t="s">
        <v>2102</v>
      </c>
      <c r="L1106" t="s">
        <v>3609</v>
      </c>
      <c r="M1106" t="s">
        <v>2103</v>
      </c>
      <c r="N1106" t="s">
        <v>3612</v>
      </c>
      <c r="O1106" t="s">
        <v>249</v>
      </c>
      <c r="P1106" t="s">
        <v>3659</v>
      </c>
      <c r="Q1106" t="s">
        <v>2110</v>
      </c>
      <c r="R1106" t="s">
        <v>3883</v>
      </c>
      <c r="S1106" t="s">
        <v>2140</v>
      </c>
      <c r="T1106">
        <v>7</v>
      </c>
      <c r="U1106">
        <v>3</v>
      </c>
      <c r="V1106" t="s">
        <v>2130</v>
      </c>
      <c r="W1106">
        <v>2</v>
      </c>
      <c r="X1106" t="s">
        <v>75</v>
      </c>
      <c r="Y1106">
        <v>1</v>
      </c>
      <c r="Z1106" t="s">
        <v>73</v>
      </c>
      <c r="AA1106">
        <v>1</v>
      </c>
      <c r="AB1106" s="1">
        <v>0</v>
      </c>
      <c r="AC1106" s="1">
        <v>0</v>
      </c>
      <c r="AD1106" s="1">
        <v>0</v>
      </c>
      <c r="AE1106" s="1">
        <v>8</v>
      </c>
      <c r="AF1106" s="1">
        <v>8</v>
      </c>
      <c r="AG1106" s="1">
        <v>100</v>
      </c>
      <c r="AH1106" s="1">
        <v>8</v>
      </c>
      <c r="AI1106" s="1">
        <v>0</v>
      </c>
      <c r="AJ1106" s="1">
        <v>0</v>
      </c>
      <c r="AK1106" s="1">
        <v>8</v>
      </c>
      <c r="AL1106" s="1">
        <v>0</v>
      </c>
      <c r="AM1106" s="1">
        <v>0</v>
      </c>
      <c r="AN1106" s="1">
        <v>8</v>
      </c>
      <c r="AO1106" s="1">
        <v>0</v>
      </c>
      <c r="AP1106" s="1">
        <v>0</v>
      </c>
      <c r="AQ1106" s="1" t="s">
        <v>76</v>
      </c>
      <c r="AR1106" s="1" t="s">
        <v>76</v>
      </c>
      <c r="AS1106" s="1" t="s">
        <v>76</v>
      </c>
      <c r="AT1106" s="1">
        <v>0</v>
      </c>
      <c r="AU1106" s="1">
        <v>0</v>
      </c>
      <c r="AV1106" s="1">
        <v>0</v>
      </c>
      <c r="AW1106" s="1">
        <v>9251729256</v>
      </c>
      <c r="AX1106" s="1">
        <v>0</v>
      </c>
      <c r="AY1106" s="1">
        <v>0</v>
      </c>
      <c r="AZ1106" s="1">
        <v>77280000000</v>
      </c>
      <c r="BA1106" s="1">
        <v>0</v>
      </c>
      <c r="BB1106" s="1">
        <v>0</v>
      </c>
      <c r="BC1106" s="1">
        <v>115920000000</v>
      </c>
      <c r="BD1106" s="1">
        <v>0</v>
      </c>
      <c r="BE1106" s="1">
        <v>0</v>
      </c>
      <c r="BF1106" s="1">
        <v>51435581408</v>
      </c>
      <c r="BG1106" s="1">
        <v>0</v>
      </c>
      <c r="BH1106" s="1">
        <v>0</v>
      </c>
      <c r="BI1106" s="1">
        <v>253887310664</v>
      </c>
      <c r="BJ1106" s="1">
        <v>0</v>
      </c>
      <c r="BK1106" s="1">
        <v>0</v>
      </c>
      <c r="BM1106" s="3">
        <f t="shared" si="210"/>
        <v>0</v>
      </c>
      <c r="BN1106" s="3">
        <f t="shared" si="211"/>
        <v>0</v>
      </c>
      <c r="BO1106" s="3">
        <f t="shared" si="212"/>
        <v>9251.7292560000005</v>
      </c>
      <c r="BP1106" s="3">
        <f t="shared" si="213"/>
        <v>0</v>
      </c>
      <c r="BQ1106" s="3">
        <f t="shared" si="214"/>
        <v>77280</v>
      </c>
      <c r="BR1106" s="3">
        <f t="shared" si="215"/>
        <v>0</v>
      </c>
      <c r="BS1106" s="3">
        <f t="shared" si="216"/>
        <v>115920</v>
      </c>
      <c r="BT1106" s="3">
        <f t="shared" si="217"/>
        <v>0</v>
      </c>
      <c r="BU1106" s="3">
        <f t="shared" si="218"/>
        <v>51435.581407999998</v>
      </c>
      <c r="BV1106" s="3">
        <f t="shared" si="219"/>
        <v>0</v>
      </c>
      <c r="BW1106" s="3">
        <f t="shared" si="220"/>
        <v>253887.31066400002</v>
      </c>
      <c r="BX1106" s="3">
        <f t="shared" si="221"/>
        <v>0</v>
      </c>
    </row>
    <row r="1107" spans="1:76" x14ac:dyDescent="0.25">
      <c r="A1107">
        <v>16</v>
      </c>
      <c r="B1107" t="s">
        <v>60</v>
      </c>
      <c r="C1107" t="s">
        <v>61</v>
      </c>
      <c r="D1107">
        <v>2021</v>
      </c>
      <c r="E1107" t="s">
        <v>62</v>
      </c>
      <c r="F1107" t="s">
        <v>63</v>
      </c>
      <c r="G1107">
        <v>2</v>
      </c>
      <c r="H1107" t="s">
        <v>64</v>
      </c>
      <c r="I1107" t="s">
        <v>3567</v>
      </c>
      <c r="J1107" t="s">
        <v>2101</v>
      </c>
      <c r="K1107" t="s">
        <v>2102</v>
      </c>
      <c r="L1107" t="s">
        <v>3609</v>
      </c>
      <c r="M1107" t="s">
        <v>2103</v>
      </c>
      <c r="N1107" t="s">
        <v>3612</v>
      </c>
      <c r="O1107" t="s">
        <v>249</v>
      </c>
      <c r="P1107" t="s">
        <v>3659</v>
      </c>
      <c r="Q1107" t="s">
        <v>2110</v>
      </c>
      <c r="R1107" t="s">
        <v>3883</v>
      </c>
      <c r="S1107" t="s">
        <v>2140</v>
      </c>
      <c r="T1107">
        <v>7</v>
      </c>
      <c r="U1107">
        <v>4</v>
      </c>
      <c r="V1107" t="s">
        <v>2143</v>
      </c>
      <c r="W1107">
        <v>3</v>
      </c>
      <c r="X1107" t="s">
        <v>128</v>
      </c>
      <c r="Y1107">
        <v>1</v>
      </c>
      <c r="Z1107" t="s">
        <v>73</v>
      </c>
      <c r="AA1107">
        <v>1</v>
      </c>
      <c r="AB1107" s="1">
        <v>0</v>
      </c>
      <c r="AC1107" s="1">
        <v>0</v>
      </c>
      <c r="AD1107" s="1">
        <v>0</v>
      </c>
      <c r="AE1107" s="1">
        <v>0.28000000000000003</v>
      </c>
      <c r="AF1107" s="1">
        <v>0</v>
      </c>
      <c r="AG1107" s="1">
        <v>0</v>
      </c>
      <c r="AH1107" s="1">
        <v>0.52</v>
      </c>
      <c r="AI1107" s="1">
        <v>0</v>
      </c>
      <c r="AJ1107" s="1">
        <v>0</v>
      </c>
      <c r="AK1107" s="1">
        <v>0.76</v>
      </c>
      <c r="AL1107" s="1">
        <v>0</v>
      </c>
      <c r="AM1107" s="1">
        <v>0</v>
      </c>
      <c r="AN1107" s="1">
        <v>1</v>
      </c>
      <c r="AO1107" s="1">
        <v>0</v>
      </c>
      <c r="AP1107" s="1">
        <v>0</v>
      </c>
      <c r="AQ1107" s="1" t="s">
        <v>76</v>
      </c>
      <c r="AR1107" s="1" t="s">
        <v>76</v>
      </c>
      <c r="AS1107" s="1" t="s">
        <v>76</v>
      </c>
      <c r="AT1107" s="1">
        <v>0</v>
      </c>
      <c r="AU1107" s="1">
        <v>0</v>
      </c>
      <c r="AV1107" s="1">
        <v>0</v>
      </c>
      <c r="AW1107" s="1">
        <v>7000000000</v>
      </c>
      <c r="AX1107" s="1">
        <v>0</v>
      </c>
      <c r="AY1107" s="1">
        <v>0</v>
      </c>
      <c r="AZ1107" s="1">
        <v>6000000000</v>
      </c>
      <c r="BA1107" s="1">
        <v>0</v>
      </c>
      <c r="BB1107" s="1">
        <v>0</v>
      </c>
      <c r="BC1107" s="1">
        <v>6000000000</v>
      </c>
      <c r="BD1107" s="1">
        <v>0</v>
      </c>
      <c r="BE1107" s="1">
        <v>0</v>
      </c>
      <c r="BF1107" s="1">
        <v>5965412650</v>
      </c>
      <c r="BG1107" s="1">
        <v>0</v>
      </c>
      <c r="BH1107" s="1">
        <v>0</v>
      </c>
      <c r="BI1107" s="1">
        <v>24965412650</v>
      </c>
      <c r="BJ1107" s="1">
        <v>0</v>
      </c>
      <c r="BK1107" s="1">
        <v>0</v>
      </c>
      <c r="BL1107" t="s">
        <v>2144</v>
      </c>
      <c r="BM1107" s="3">
        <f t="shared" si="210"/>
        <v>0</v>
      </c>
      <c r="BN1107" s="3">
        <f t="shared" si="211"/>
        <v>0</v>
      </c>
      <c r="BO1107" s="3">
        <f t="shared" si="212"/>
        <v>7000</v>
      </c>
      <c r="BP1107" s="3">
        <f t="shared" si="213"/>
        <v>0</v>
      </c>
      <c r="BQ1107" s="3">
        <f t="shared" si="214"/>
        <v>6000</v>
      </c>
      <c r="BR1107" s="3">
        <f t="shared" si="215"/>
        <v>0</v>
      </c>
      <c r="BS1107" s="3">
        <f t="shared" si="216"/>
        <v>6000</v>
      </c>
      <c r="BT1107" s="3">
        <f t="shared" si="217"/>
        <v>0</v>
      </c>
      <c r="BU1107" s="3">
        <f t="shared" si="218"/>
        <v>5965.4126500000002</v>
      </c>
      <c r="BV1107" s="3">
        <f t="shared" si="219"/>
        <v>0</v>
      </c>
      <c r="BW1107" s="3">
        <f t="shared" si="220"/>
        <v>24965.412649999998</v>
      </c>
      <c r="BX1107" s="3">
        <f t="shared" si="221"/>
        <v>0</v>
      </c>
    </row>
    <row r="1108" spans="1:76" x14ac:dyDescent="0.25">
      <c r="A1108">
        <v>16</v>
      </c>
      <c r="B1108" t="s">
        <v>60</v>
      </c>
      <c r="C1108" t="s">
        <v>61</v>
      </c>
      <c r="D1108">
        <v>2021</v>
      </c>
      <c r="E1108" t="s">
        <v>62</v>
      </c>
      <c r="F1108" t="s">
        <v>63</v>
      </c>
      <c r="G1108">
        <v>2</v>
      </c>
      <c r="H1108" t="s">
        <v>64</v>
      </c>
      <c r="I1108" t="s">
        <v>3567</v>
      </c>
      <c r="J1108" t="s">
        <v>2101</v>
      </c>
      <c r="K1108" t="s">
        <v>2102</v>
      </c>
      <c r="L1108" t="s">
        <v>3609</v>
      </c>
      <c r="M1108" t="s">
        <v>2103</v>
      </c>
      <c r="N1108" t="s">
        <v>3612</v>
      </c>
      <c r="O1108" t="s">
        <v>249</v>
      </c>
      <c r="P1108" t="s">
        <v>3659</v>
      </c>
      <c r="Q1108" t="s">
        <v>2110</v>
      </c>
      <c r="R1108" t="s">
        <v>3883</v>
      </c>
      <c r="S1108" t="s">
        <v>2140</v>
      </c>
      <c r="T1108">
        <v>7</v>
      </c>
      <c r="U1108">
        <v>5</v>
      </c>
      <c r="V1108" t="s">
        <v>2145</v>
      </c>
      <c r="W1108">
        <v>1</v>
      </c>
      <c r="X1108" t="s">
        <v>72</v>
      </c>
      <c r="Y1108">
        <v>1</v>
      </c>
      <c r="Z1108" t="s">
        <v>73</v>
      </c>
      <c r="AA1108">
        <v>1</v>
      </c>
      <c r="AB1108" s="1">
        <v>0</v>
      </c>
      <c r="AC1108" s="1">
        <v>0</v>
      </c>
      <c r="AD1108" s="1">
        <v>0</v>
      </c>
      <c r="AE1108" s="1">
        <v>0.25</v>
      </c>
      <c r="AF1108" s="1">
        <v>0.06</v>
      </c>
      <c r="AG1108" s="1">
        <v>24</v>
      </c>
      <c r="AH1108" s="1">
        <v>0.25</v>
      </c>
      <c r="AI1108" s="1">
        <v>0</v>
      </c>
      <c r="AJ1108" s="1">
        <v>0</v>
      </c>
      <c r="AK1108" s="1">
        <v>0.25</v>
      </c>
      <c r="AL1108" s="1">
        <v>0</v>
      </c>
      <c r="AM1108" s="1">
        <v>0</v>
      </c>
      <c r="AN1108" s="1">
        <v>0.12</v>
      </c>
      <c r="AO1108" s="1">
        <v>0</v>
      </c>
      <c r="AP1108" s="1">
        <v>0</v>
      </c>
      <c r="AQ1108" s="1">
        <v>0.87</v>
      </c>
      <c r="AR1108" s="1">
        <v>0.06</v>
      </c>
      <c r="AS1108" s="1">
        <v>6.9</v>
      </c>
      <c r="AT1108" s="1">
        <v>0</v>
      </c>
      <c r="AU1108" s="1">
        <v>0</v>
      </c>
      <c r="AV1108" s="1">
        <v>0</v>
      </c>
      <c r="AW1108" s="1">
        <v>110000000000</v>
      </c>
      <c r="AX1108" s="1">
        <v>0</v>
      </c>
      <c r="AY1108" s="1">
        <v>0</v>
      </c>
      <c r="AZ1108" s="1">
        <v>105000000000</v>
      </c>
      <c r="BA1108" s="1">
        <v>0</v>
      </c>
      <c r="BB1108" s="1">
        <v>0</v>
      </c>
      <c r="BC1108" s="1">
        <v>16000000000</v>
      </c>
      <c r="BD1108" s="1">
        <v>0</v>
      </c>
      <c r="BE1108" s="1">
        <v>0</v>
      </c>
      <c r="BF1108" s="1">
        <v>0</v>
      </c>
      <c r="BG1108" s="1">
        <v>0</v>
      </c>
      <c r="BH1108" s="1">
        <v>0</v>
      </c>
      <c r="BI1108" s="1">
        <v>231000000000</v>
      </c>
      <c r="BJ1108" s="1">
        <v>0</v>
      </c>
      <c r="BK1108" s="1">
        <v>0</v>
      </c>
      <c r="BM1108" s="3">
        <f t="shared" si="210"/>
        <v>0</v>
      </c>
      <c r="BN1108" s="3">
        <f t="shared" si="211"/>
        <v>0</v>
      </c>
      <c r="BO1108" s="3">
        <f t="shared" si="212"/>
        <v>110000</v>
      </c>
      <c r="BP1108" s="3">
        <f t="shared" si="213"/>
        <v>0</v>
      </c>
      <c r="BQ1108" s="3">
        <f t="shared" si="214"/>
        <v>105000</v>
      </c>
      <c r="BR1108" s="3">
        <f t="shared" si="215"/>
        <v>0</v>
      </c>
      <c r="BS1108" s="3">
        <f t="shared" si="216"/>
        <v>16000</v>
      </c>
      <c r="BT1108" s="3">
        <f t="shared" si="217"/>
        <v>0</v>
      </c>
      <c r="BU1108" s="3">
        <f t="shared" si="218"/>
        <v>0</v>
      </c>
      <c r="BV1108" s="3">
        <f t="shared" si="219"/>
        <v>0</v>
      </c>
      <c r="BW1108" s="3">
        <f t="shared" si="220"/>
        <v>231000</v>
      </c>
      <c r="BX1108" s="3">
        <f t="shared" si="221"/>
        <v>0</v>
      </c>
    </row>
    <row r="1109" spans="1:76" x14ac:dyDescent="0.25">
      <c r="A1109">
        <v>16</v>
      </c>
      <c r="B1109" t="s">
        <v>60</v>
      </c>
      <c r="C1109" t="s">
        <v>61</v>
      </c>
      <c r="D1109">
        <v>2021</v>
      </c>
      <c r="E1109" t="s">
        <v>62</v>
      </c>
      <c r="F1109" t="s">
        <v>63</v>
      </c>
      <c r="G1109">
        <v>2</v>
      </c>
      <c r="H1109" t="s">
        <v>64</v>
      </c>
      <c r="I1109" t="s">
        <v>3567</v>
      </c>
      <c r="J1109" t="s">
        <v>2101</v>
      </c>
      <c r="K1109" t="s">
        <v>2102</v>
      </c>
      <c r="L1109" t="s">
        <v>3609</v>
      </c>
      <c r="M1109" t="s">
        <v>2103</v>
      </c>
      <c r="N1109" t="s">
        <v>3612</v>
      </c>
      <c r="O1109" t="s">
        <v>249</v>
      </c>
      <c r="P1109" t="s">
        <v>3660</v>
      </c>
      <c r="Q1109" t="s">
        <v>2146</v>
      </c>
      <c r="R1109" t="s">
        <v>3884</v>
      </c>
      <c r="S1109" t="s">
        <v>2147</v>
      </c>
      <c r="T1109">
        <v>24</v>
      </c>
      <c r="U1109">
        <v>1</v>
      </c>
      <c r="V1109" t="s">
        <v>2148</v>
      </c>
      <c r="W1109">
        <v>3</v>
      </c>
      <c r="X1109" t="s">
        <v>128</v>
      </c>
      <c r="Y1109">
        <v>1</v>
      </c>
      <c r="Z1109" t="s">
        <v>73</v>
      </c>
      <c r="AA1109">
        <v>1</v>
      </c>
      <c r="AB1109" s="1">
        <v>2.5</v>
      </c>
      <c r="AC1109" s="1">
        <v>0</v>
      </c>
      <c r="AD1109" s="1">
        <v>0</v>
      </c>
      <c r="AE1109" s="1">
        <v>7.5</v>
      </c>
      <c r="AF1109" s="1">
        <v>0</v>
      </c>
      <c r="AG1109" s="1">
        <v>0</v>
      </c>
      <c r="AH1109" s="1">
        <v>12.5</v>
      </c>
      <c r="AI1109" s="1">
        <v>0</v>
      </c>
      <c r="AJ1109" s="1">
        <v>0</v>
      </c>
      <c r="AK1109" s="1">
        <v>17.5</v>
      </c>
      <c r="AL1109" s="1">
        <v>0</v>
      </c>
      <c r="AM1109" s="1">
        <v>0</v>
      </c>
      <c r="AN1109" s="1">
        <v>20</v>
      </c>
      <c r="AO1109" s="1">
        <v>0</v>
      </c>
      <c r="AP1109" s="1">
        <v>0</v>
      </c>
      <c r="AQ1109" s="1" t="s">
        <v>76</v>
      </c>
      <c r="AR1109" s="1" t="s">
        <v>76</v>
      </c>
      <c r="AS1109" s="1" t="s">
        <v>76</v>
      </c>
      <c r="AT1109" s="1">
        <v>1154876628</v>
      </c>
      <c r="AU1109" s="1">
        <v>450331178</v>
      </c>
      <c r="AV1109" s="1">
        <v>38.99</v>
      </c>
      <c r="AW1109" s="1">
        <v>10150393000</v>
      </c>
      <c r="AX1109" s="1">
        <v>397127052</v>
      </c>
      <c r="AY1109" s="1">
        <v>3.91</v>
      </c>
      <c r="AZ1109" s="1">
        <v>1269962000</v>
      </c>
      <c r="BA1109" s="1">
        <v>0</v>
      </c>
      <c r="BB1109" s="1">
        <v>0</v>
      </c>
      <c r="BC1109" s="1">
        <v>1322877000</v>
      </c>
      <c r="BD1109" s="1">
        <v>0</v>
      </c>
      <c r="BE1109" s="1">
        <v>0</v>
      </c>
      <c r="BF1109" s="1">
        <v>1455162500</v>
      </c>
      <c r="BG1109" s="1">
        <v>0</v>
      </c>
      <c r="BH1109" s="1">
        <v>0</v>
      </c>
      <c r="BI1109" s="1">
        <v>15353271128</v>
      </c>
      <c r="BJ1109" s="1">
        <v>847458230</v>
      </c>
      <c r="BK1109" s="1">
        <v>5.52</v>
      </c>
      <c r="BL1109" t="s">
        <v>2149</v>
      </c>
      <c r="BM1109" s="3">
        <f t="shared" si="210"/>
        <v>1154.876628</v>
      </c>
      <c r="BN1109" s="3">
        <f t="shared" si="211"/>
        <v>450.33117800000002</v>
      </c>
      <c r="BO1109" s="3">
        <f t="shared" si="212"/>
        <v>10150.393</v>
      </c>
      <c r="BP1109" s="3">
        <f t="shared" si="213"/>
        <v>397.12705199999999</v>
      </c>
      <c r="BQ1109" s="3">
        <f t="shared" si="214"/>
        <v>1269.962</v>
      </c>
      <c r="BR1109" s="3">
        <f t="shared" si="215"/>
        <v>0</v>
      </c>
      <c r="BS1109" s="3">
        <f t="shared" si="216"/>
        <v>1322.877</v>
      </c>
      <c r="BT1109" s="3">
        <f t="shared" si="217"/>
        <v>0</v>
      </c>
      <c r="BU1109" s="3">
        <f t="shared" si="218"/>
        <v>1455.1624999999999</v>
      </c>
      <c r="BV1109" s="3">
        <f t="shared" si="219"/>
        <v>0</v>
      </c>
      <c r="BW1109" s="3">
        <f t="shared" si="220"/>
        <v>15353.271128</v>
      </c>
      <c r="BX1109" s="3">
        <f t="shared" si="221"/>
        <v>847.45822999999996</v>
      </c>
    </row>
    <row r="1110" spans="1:76" x14ac:dyDescent="0.25">
      <c r="A1110">
        <v>16</v>
      </c>
      <c r="B1110" t="s">
        <v>60</v>
      </c>
      <c r="C1110" t="s">
        <v>61</v>
      </c>
      <c r="D1110">
        <v>2021</v>
      </c>
      <c r="E1110" t="s">
        <v>62</v>
      </c>
      <c r="F1110" t="s">
        <v>63</v>
      </c>
      <c r="G1110">
        <v>2</v>
      </c>
      <c r="H1110" t="s">
        <v>64</v>
      </c>
      <c r="I1110" t="s">
        <v>3567</v>
      </c>
      <c r="J1110" t="s">
        <v>2101</v>
      </c>
      <c r="K1110" t="s">
        <v>2102</v>
      </c>
      <c r="L1110" t="s">
        <v>3609</v>
      </c>
      <c r="M1110" t="s">
        <v>2103</v>
      </c>
      <c r="N1110" t="s">
        <v>3612</v>
      </c>
      <c r="O1110" t="s">
        <v>249</v>
      </c>
      <c r="P1110" t="s">
        <v>3660</v>
      </c>
      <c r="Q1110" t="s">
        <v>2146</v>
      </c>
      <c r="R1110" t="s">
        <v>3884</v>
      </c>
      <c r="S1110" t="s">
        <v>2147</v>
      </c>
      <c r="T1110">
        <v>24</v>
      </c>
      <c r="U1110">
        <v>2</v>
      </c>
      <c r="V1110" t="s">
        <v>2150</v>
      </c>
      <c r="W1110">
        <v>4</v>
      </c>
      <c r="X1110" t="s">
        <v>473</v>
      </c>
      <c r="Y1110">
        <v>1</v>
      </c>
      <c r="Z1110" t="s">
        <v>73</v>
      </c>
      <c r="AA1110">
        <v>1</v>
      </c>
      <c r="AB1110" s="1">
        <v>6.9</v>
      </c>
      <c r="AC1110" s="1">
        <v>0</v>
      </c>
      <c r="AD1110" s="1">
        <v>0</v>
      </c>
      <c r="AE1110" s="1">
        <v>6.85</v>
      </c>
      <c r="AF1110" s="1">
        <v>0</v>
      </c>
      <c r="AG1110" s="1">
        <v>0</v>
      </c>
      <c r="AH1110" s="1">
        <v>6.7</v>
      </c>
      <c r="AI1110" s="1">
        <v>0</v>
      </c>
      <c r="AJ1110" s="1">
        <v>0</v>
      </c>
      <c r="AK1110" s="1">
        <v>6.55</v>
      </c>
      <c r="AL1110" s="1">
        <v>0</v>
      </c>
      <c r="AM1110" s="1">
        <v>0</v>
      </c>
      <c r="AN1110" s="1">
        <v>6.44</v>
      </c>
      <c r="AO1110" s="1">
        <v>0</v>
      </c>
      <c r="AP1110" s="1">
        <v>0</v>
      </c>
      <c r="AQ1110" s="1" t="s">
        <v>76</v>
      </c>
      <c r="AR1110" s="1" t="s">
        <v>76</v>
      </c>
      <c r="AS1110" s="1" t="s">
        <v>76</v>
      </c>
      <c r="AT1110" s="1">
        <v>520449276</v>
      </c>
      <c r="AU1110" s="1">
        <v>477831596</v>
      </c>
      <c r="AV1110" s="1">
        <v>91.81</v>
      </c>
      <c r="AW1110" s="1">
        <v>4200000000</v>
      </c>
      <c r="AX1110" s="1">
        <v>668690548</v>
      </c>
      <c r="AY1110" s="1">
        <v>15.92</v>
      </c>
      <c r="AZ1110" s="1">
        <v>4491194000</v>
      </c>
      <c r="BA1110" s="1">
        <v>0</v>
      </c>
      <c r="BB1110" s="1">
        <v>0</v>
      </c>
      <c r="BC1110" s="1">
        <v>4678327000</v>
      </c>
      <c r="BD1110" s="1">
        <v>0</v>
      </c>
      <c r="BE1110" s="1">
        <v>0</v>
      </c>
      <c r="BF1110" s="1">
        <v>5146157898</v>
      </c>
      <c r="BG1110" s="1">
        <v>0</v>
      </c>
      <c r="BH1110" s="1">
        <v>0</v>
      </c>
      <c r="BI1110" s="1">
        <v>19036128174</v>
      </c>
      <c r="BJ1110" s="1">
        <v>1146522144</v>
      </c>
      <c r="BK1110" s="1">
        <v>6.02</v>
      </c>
      <c r="BL1110" t="s">
        <v>2151</v>
      </c>
      <c r="BM1110" s="3">
        <f t="shared" si="210"/>
        <v>520.44927600000005</v>
      </c>
      <c r="BN1110" s="3">
        <f t="shared" si="211"/>
        <v>477.83159599999999</v>
      </c>
      <c r="BO1110" s="3">
        <f t="shared" si="212"/>
        <v>4200</v>
      </c>
      <c r="BP1110" s="3">
        <f t="shared" si="213"/>
        <v>668.69054800000004</v>
      </c>
      <c r="BQ1110" s="3">
        <f t="shared" si="214"/>
        <v>4491.1940000000004</v>
      </c>
      <c r="BR1110" s="3">
        <f t="shared" si="215"/>
        <v>0</v>
      </c>
      <c r="BS1110" s="3">
        <f t="shared" si="216"/>
        <v>4678.3270000000002</v>
      </c>
      <c r="BT1110" s="3">
        <f t="shared" si="217"/>
        <v>0</v>
      </c>
      <c r="BU1110" s="3">
        <f t="shared" si="218"/>
        <v>5146.1578980000004</v>
      </c>
      <c r="BV1110" s="3">
        <f t="shared" si="219"/>
        <v>0</v>
      </c>
      <c r="BW1110" s="3">
        <f t="shared" si="220"/>
        <v>19036.128174000001</v>
      </c>
      <c r="BX1110" s="3">
        <f t="shared" si="221"/>
        <v>1146.522144</v>
      </c>
    </row>
    <row r="1111" spans="1:76" x14ac:dyDescent="0.25">
      <c r="A1111">
        <v>16</v>
      </c>
      <c r="B1111" t="s">
        <v>60</v>
      </c>
      <c r="C1111" t="s">
        <v>61</v>
      </c>
      <c r="D1111">
        <v>2021</v>
      </c>
      <c r="E1111" t="s">
        <v>62</v>
      </c>
      <c r="F1111" t="s">
        <v>63</v>
      </c>
      <c r="G1111">
        <v>2</v>
      </c>
      <c r="H1111" t="s">
        <v>64</v>
      </c>
      <c r="I1111" t="s">
        <v>3567</v>
      </c>
      <c r="J1111" t="s">
        <v>2101</v>
      </c>
      <c r="K1111" t="s">
        <v>2102</v>
      </c>
      <c r="L1111" t="s">
        <v>3609</v>
      </c>
      <c r="M1111" t="s">
        <v>2103</v>
      </c>
      <c r="N1111" t="s">
        <v>3612</v>
      </c>
      <c r="O1111" t="s">
        <v>249</v>
      </c>
      <c r="P1111" t="s">
        <v>3660</v>
      </c>
      <c r="Q1111" t="s">
        <v>2146</v>
      </c>
      <c r="R1111" t="s">
        <v>3884</v>
      </c>
      <c r="S1111" t="s">
        <v>2147</v>
      </c>
      <c r="T1111">
        <v>24</v>
      </c>
      <c r="U1111">
        <v>3</v>
      </c>
      <c r="V1111" t="s">
        <v>2152</v>
      </c>
      <c r="W1111">
        <v>1</v>
      </c>
      <c r="X1111" t="s">
        <v>72</v>
      </c>
      <c r="Y1111">
        <v>1</v>
      </c>
      <c r="Z1111" t="s">
        <v>73</v>
      </c>
      <c r="AA1111">
        <v>1</v>
      </c>
      <c r="AB1111" s="1">
        <v>0.1</v>
      </c>
      <c r="AC1111" s="1">
        <v>0.08</v>
      </c>
      <c r="AD1111" s="1">
        <v>80</v>
      </c>
      <c r="AE1111" s="1">
        <v>0.25</v>
      </c>
      <c r="AF1111" s="1">
        <v>0.08</v>
      </c>
      <c r="AG1111" s="1">
        <v>32</v>
      </c>
      <c r="AH1111" s="1">
        <v>0.25</v>
      </c>
      <c r="AI1111" s="1">
        <v>0</v>
      </c>
      <c r="AJ1111" s="1">
        <v>0</v>
      </c>
      <c r="AK1111" s="1">
        <v>0.3</v>
      </c>
      <c r="AL1111" s="1">
        <v>0</v>
      </c>
      <c r="AM1111" s="1">
        <v>0</v>
      </c>
      <c r="AN1111" s="1">
        <v>0.12</v>
      </c>
      <c r="AO1111" s="1">
        <v>0</v>
      </c>
      <c r="AP1111" s="1">
        <v>0</v>
      </c>
      <c r="AQ1111" s="1">
        <v>1</v>
      </c>
      <c r="AR1111" s="1">
        <v>0.16</v>
      </c>
      <c r="AS1111" s="1">
        <v>16</v>
      </c>
      <c r="AT1111" s="1">
        <v>30736205751</v>
      </c>
      <c r="AU1111" s="1">
        <v>30463917587</v>
      </c>
      <c r="AV1111" s="1">
        <v>99.11</v>
      </c>
      <c r="AW1111" s="1">
        <v>45944848397</v>
      </c>
      <c r="AX1111" s="1">
        <v>41934455397</v>
      </c>
      <c r="AY1111" s="1">
        <v>91.27</v>
      </c>
      <c r="AZ1111" s="1">
        <v>83055037000</v>
      </c>
      <c r="BA1111" s="1">
        <v>0</v>
      </c>
      <c r="BB1111" s="1">
        <v>0</v>
      </c>
      <c r="BC1111" s="1">
        <v>86515664000</v>
      </c>
      <c r="BD1111" s="1">
        <v>0</v>
      </c>
      <c r="BE1111" s="1">
        <v>0</v>
      </c>
      <c r="BF1111" s="1">
        <v>94449228063</v>
      </c>
      <c r="BG1111" s="1">
        <v>0</v>
      </c>
      <c r="BH1111" s="1">
        <v>0</v>
      </c>
      <c r="BI1111" s="1">
        <v>340700983211</v>
      </c>
      <c r="BJ1111" s="1">
        <v>72398372984</v>
      </c>
      <c r="BK1111" s="1">
        <v>21.25</v>
      </c>
      <c r="BL1111" t="s">
        <v>2153</v>
      </c>
      <c r="BM1111" s="3">
        <f t="shared" si="210"/>
        <v>30736.205751000001</v>
      </c>
      <c r="BN1111" s="3">
        <f t="shared" si="211"/>
        <v>30463.917587</v>
      </c>
      <c r="BO1111" s="3">
        <f t="shared" si="212"/>
        <v>45944.848397000002</v>
      </c>
      <c r="BP1111" s="3">
        <f t="shared" si="213"/>
        <v>41934.455396999998</v>
      </c>
      <c r="BQ1111" s="3">
        <f t="shared" si="214"/>
        <v>83055.036999999997</v>
      </c>
      <c r="BR1111" s="3">
        <f t="shared" si="215"/>
        <v>0</v>
      </c>
      <c r="BS1111" s="3">
        <f t="shared" si="216"/>
        <v>86515.664000000004</v>
      </c>
      <c r="BT1111" s="3">
        <f t="shared" si="217"/>
        <v>0</v>
      </c>
      <c r="BU1111" s="3">
        <f t="shared" si="218"/>
        <v>94449.228063000002</v>
      </c>
      <c r="BV1111" s="3">
        <f t="shared" si="219"/>
        <v>0</v>
      </c>
      <c r="BW1111" s="3">
        <f t="shared" si="220"/>
        <v>340700.98321099998</v>
      </c>
      <c r="BX1111" s="3">
        <f t="shared" si="221"/>
        <v>72398.372984000001</v>
      </c>
    </row>
    <row r="1112" spans="1:76" x14ac:dyDescent="0.25">
      <c r="A1112">
        <v>16</v>
      </c>
      <c r="B1112" t="s">
        <v>60</v>
      </c>
      <c r="C1112" t="s">
        <v>61</v>
      </c>
      <c r="D1112">
        <v>2021</v>
      </c>
      <c r="E1112" t="s">
        <v>62</v>
      </c>
      <c r="F1112" t="s">
        <v>63</v>
      </c>
      <c r="G1112">
        <v>2</v>
      </c>
      <c r="H1112" t="s">
        <v>64</v>
      </c>
      <c r="I1112" t="s">
        <v>3567</v>
      </c>
      <c r="J1112" t="s">
        <v>2101</v>
      </c>
      <c r="K1112" t="s">
        <v>2102</v>
      </c>
      <c r="L1112" t="s">
        <v>3609</v>
      </c>
      <c r="M1112" t="s">
        <v>2103</v>
      </c>
      <c r="N1112" t="s">
        <v>3612</v>
      </c>
      <c r="O1112" t="s">
        <v>249</v>
      </c>
      <c r="P1112" t="s">
        <v>3660</v>
      </c>
      <c r="Q1112" t="s">
        <v>2146</v>
      </c>
      <c r="R1112" t="s">
        <v>3884</v>
      </c>
      <c r="S1112" t="s">
        <v>2147</v>
      </c>
      <c r="T1112">
        <v>24</v>
      </c>
      <c r="U1112">
        <v>4</v>
      </c>
      <c r="V1112" t="s">
        <v>2154</v>
      </c>
      <c r="W1112">
        <v>3</v>
      </c>
      <c r="X1112" t="s">
        <v>128</v>
      </c>
      <c r="Y1112">
        <v>1</v>
      </c>
      <c r="Z1112" t="s">
        <v>73</v>
      </c>
      <c r="AA1112">
        <v>1</v>
      </c>
      <c r="AB1112" s="1">
        <v>85</v>
      </c>
      <c r="AC1112" s="1">
        <v>0</v>
      </c>
      <c r="AD1112" s="1">
        <v>0</v>
      </c>
      <c r="AE1112" s="1">
        <v>86</v>
      </c>
      <c r="AF1112" s="1">
        <v>0</v>
      </c>
      <c r="AG1112" s="1">
        <v>0</v>
      </c>
      <c r="AH1112" s="1">
        <v>88</v>
      </c>
      <c r="AI1112" s="1">
        <v>0</v>
      </c>
      <c r="AJ1112" s="1">
        <v>0</v>
      </c>
      <c r="AK1112" s="1">
        <v>89</v>
      </c>
      <c r="AL1112" s="1">
        <v>0</v>
      </c>
      <c r="AM1112" s="1">
        <v>0</v>
      </c>
      <c r="AN1112" s="1">
        <v>90</v>
      </c>
      <c r="AO1112" s="1">
        <v>0</v>
      </c>
      <c r="AP1112" s="1">
        <v>0</v>
      </c>
      <c r="AQ1112" s="1" t="s">
        <v>76</v>
      </c>
      <c r="AR1112" s="1" t="s">
        <v>76</v>
      </c>
      <c r="AS1112" s="1" t="s">
        <v>76</v>
      </c>
      <c r="AT1112" s="1">
        <v>506452363</v>
      </c>
      <c r="AU1112" s="1">
        <v>506452362</v>
      </c>
      <c r="AV1112" s="1">
        <v>100</v>
      </c>
      <c r="AW1112" s="1">
        <v>1500000000</v>
      </c>
      <c r="AX1112" s="1">
        <v>757664696</v>
      </c>
      <c r="AY1112" s="1">
        <v>50.51</v>
      </c>
      <c r="AZ1112" s="1">
        <v>2175527000</v>
      </c>
      <c r="BA1112" s="1">
        <v>0</v>
      </c>
      <c r="BB1112" s="1">
        <v>0</v>
      </c>
      <c r="BC1112" s="1">
        <v>2266174000</v>
      </c>
      <c r="BD1112" s="1">
        <v>0</v>
      </c>
      <c r="BE1112" s="1">
        <v>0</v>
      </c>
      <c r="BF1112" s="1">
        <v>2492789223</v>
      </c>
      <c r="BG1112" s="1">
        <v>0</v>
      </c>
      <c r="BH1112" s="1">
        <v>0</v>
      </c>
      <c r="BI1112" s="1">
        <v>8940942586</v>
      </c>
      <c r="BJ1112" s="1">
        <v>1264117058</v>
      </c>
      <c r="BK1112" s="1">
        <v>14.14</v>
      </c>
      <c r="BL1112" t="s">
        <v>2155</v>
      </c>
      <c r="BM1112" s="3">
        <f t="shared" si="210"/>
        <v>506.45236299999999</v>
      </c>
      <c r="BN1112" s="3">
        <f t="shared" si="211"/>
        <v>506.45236199999999</v>
      </c>
      <c r="BO1112" s="3">
        <f t="shared" si="212"/>
        <v>1500</v>
      </c>
      <c r="BP1112" s="3">
        <f t="shared" si="213"/>
        <v>757.66469600000005</v>
      </c>
      <c r="BQ1112" s="3">
        <f t="shared" si="214"/>
        <v>2175.527</v>
      </c>
      <c r="BR1112" s="3">
        <f t="shared" si="215"/>
        <v>0</v>
      </c>
      <c r="BS1112" s="3">
        <f t="shared" si="216"/>
        <v>2266.174</v>
      </c>
      <c r="BT1112" s="3">
        <f t="shared" si="217"/>
        <v>0</v>
      </c>
      <c r="BU1112" s="3">
        <f t="shared" si="218"/>
        <v>2492.7892230000002</v>
      </c>
      <c r="BV1112" s="3">
        <f t="shared" si="219"/>
        <v>0</v>
      </c>
      <c r="BW1112" s="3">
        <f t="shared" si="220"/>
        <v>8940.942586000001</v>
      </c>
      <c r="BX1112" s="3">
        <f t="shared" si="221"/>
        <v>1264.117058</v>
      </c>
    </row>
    <row r="1113" spans="1:76" x14ac:dyDescent="0.25">
      <c r="A1113">
        <v>16</v>
      </c>
      <c r="B1113" t="s">
        <v>60</v>
      </c>
      <c r="C1113" t="s">
        <v>61</v>
      </c>
      <c r="D1113">
        <v>2021</v>
      </c>
      <c r="E1113" t="s">
        <v>62</v>
      </c>
      <c r="F1113" t="s">
        <v>63</v>
      </c>
      <c r="G1113">
        <v>2</v>
      </c>
      <c r="H1113" t="s">
        <v>64</v>
      </c>
      <c r="I1113" t="s">
        <v>3567</v>
      </c>
      <c r="J1113" t="s">
        <v>2101</v>
      </c>
      <c r="K1113" t="s">
        <v>2102</v>
      </c>
      <c r="L1113" t="s">
        <v>3609</v>
      </c>
      <c r="M1113" t="s">
        <v>2103</v>
      </c>
      <c r="N1113" t="s">
        <v>3612</v>
      </c>
      <c r="O1113" t="s">
        <v>249</v>
      </c>
      <c r="P1113" t="s">
        <v>3660</v>
      </c>
      <c r="Q1113" t="s">
        <v>2146</v>
      </c>
      <c r="R1113" t="s">
        <v>3884</v>
      </c>
      <c r="S1113" t="s">
        <v>2147</v>
      </c>
      <c r="T1113">
        <v>24</v>
      </c>
      <c r="U1113">
        <v>5</v>
      </c>
      <c r="V1113" t="s">
        <v>2156</v>
      </c>
      <c r="W1113">
        <v>2</v>
      </c>
      <c r="X1113" t="s">
        <v>75</v>
      </c>
      <c r="Y1113">
        <v>1</v>
      </c>
      <c r="Z1113" t="s">
        <v>73</v>
      </c>
      <c r="AA1113">
        <v>1</v>
      </c>
      <c r="AB1113" s="1">
        <v>1</v>
      </c>
      <c r="AC1113" s="1">
        <v>0</v>
      </c>
      <c r="AD1113" s="1">
        <v>0</v>
      </c>
      <c r="AE1113" s="1">
        <v>1</v>
      </c>
      <c r="AF1113" s="1">
        <v>0</v>
      </c>
      <c r="AG1113" s="1">
        <v>0</v>
      </c>
      <c r="AH1113" s="1">
        <v>1</v>
      </c>
      <c r="AI1113" s="1">
        <v>0</v>
      </c>
      <c r="AJ1113" s="1">
        <v>0</v>
      </c>
      <c r="AK1113" s="1">
        <v>1</v>
      </c>
      <c r="AL1113" s="1">
        <v>0</v>
      </c>
      <c r="AM1113" s="1">
        <v>0</v>
      </c>
      <c r="AN1113" s="1">
        <v>1</v>
      </c>
      <c r="AO1113" s="1">
        <v>0</v>
      </c>
      <c r="AP1113" s="1">
        <v>0</v>
      </c>
      <c r="AQ1113" s="1" t="s">
        <v>76</v>
      </c>
      <c r="AR1113" s="1" t="s">
        <v>76</v>
      </c>
      <c r="AS1113" s="1" t="s">
        <v>76</v>
      </c>
      <c r="AT1113" s="1">
        <v>1740450286</v>
      </c>
      <c r="AU1113" s="1">
        <v>1427592561</v>
      </c>
      <c r="AV1113" s="1">
        <v>82.02</v>
      </c>
      <c r="AW1113" s="1">
        <v>2700000000</v>
      </c>
      <c r="AX1113" s="1">
        <v>1155040784</v>
      </c>
      <c r="AY1113" s="1">
        <v>42.78</v>
      </c>
      <c r="AZ1113" s="1">
        <v>980437000</v>
      </c>
      <c r="BA1113" s="1">
        <v>0</v>
      </c>
      <c r="BB1113" s="1">
        <v>0</v>
      </c>
      <c r="BC1113" s="1">
        <v>1021288000</v>
      </c>
      <c r="BD1113" s="1">
        <v>0</v>
      </c>
      <c r="BE1113" s="1">
        <v>0</v>
      </c>
      <c r="BF1113" s="1">
        <v>1123415392</v>
      </c>
      <c r="BG1113" s="1">
        <v>0</v>
      </c>
      <c r="BH1113" s="1">
        <v>0</v>
      </c>
      <c r="BI1113" s="1">
        <v>7565590678</v>
      </c>
      <c r="BJ1113" s="1">
        <v>2582633345</v>
      </c>
      <c r="BK1113" s="1">
        <v>34.14</v>
      </c>
      <c r="BL1113" t="s">
        <v>2157</v>
      </c>
      <c r="BM1113" s="3">
        <f t="shared" si="210"/>
        <v>1740.450286</v>
      </c>
      <c r="BN1113" s="3">
        <f t="shared" si="211"/>
        <v>1427.5925609999999</v>
      </c>
      <c r="BO1113" s="3">
        <f t="shared" si="212"/>
        <v>2700</v>
      </c>
      <c r="BP1113" s="3">
        <f t="shared" si="213"/>
        <v>1155.040784</v>
      </c>
      <c r="BQ1113" s="3">
        <f t="shared" si="214"/>
        <v>980.43700000000001</v>
      </c>
      <c r="BR1113" s="3">
        <f t="shared" si="215"/>
        <v>0</v>
      </c>
      <c r="BS1113" s="3">
        <f t="shared" si="216"/>
        <v>1021.288</v>
      </c>
      <c r="BT1113" s="3">
        <f t="shared" si="217"/>
        <v>0</v>
      </c>
      <c r="BU1113" s="3">
        <f t="shared" si="218"/>
        <v>1123.4153920000001</v>
      </c>
      <c r="BV1113" s="3">
        <f t="shared" si="219"/>
        <v>0</v>
      </c>
      <c r="BW1113" s="3">
        <f t="shared" si="220"/>
        <v>7565.5906779999996</v>
      </c>
      <c r="BX1113" s="3">
        <f t="shared" si="221"/>
        <v>2582.6333450000002</v>
      </c>
    </row>
    <row r="1114" spans="1:76" x14ac:dyDescent="0.25">
      <c r="A1114">
        <v>16</v>
      </c>
      <c r="B1114" t="s">
        <v>60</v>
      </c>
      <c r="C1114" t="s">
        <v>61</v>
      </c>
      <c r="D1114">
        <v>2021</v>
      </c>
      <c r="E1114" t="s">
        <v>62</v>
      </c>
      <c r="F1114" t="s">
        <v>63</v>
      </c>
      <c r="G1114">
        <v>2</v>
      </c>
      <c r="H1114" t="s">
        <v>64</v>
      </c>
      <c r="I1114" t="s">
        <v>3567</v>
      </c>
      <c r="J1114" t="s">
        <v>2101</v>
      </c>
      <c r="K1114" t="s">
        <v>2102</v>
      </c>
      <c r="L1114" t="s">
        <v>3609</v>
      </c>
      <c r="M1114" t="s">
        <v>2103</v>
      </c>
      <c r="N1114" t="s">
        <v>3612</v>
      </c>
      <c r="O1114" t="s">
        <v>249</v>
      </c>
      <c r="P1114" t="s">
        <v>3660</v>
      </c>
      <c r="Q1114" t="s">
        <v>2146</v>
      </c>
      <c r="R1114" t="s">
        <v>3884</v>
      </c>
      <c r="S1114" t="s">
        <v>2147</v>
      </c>
      <c r="T1114">
        <v>24</v>
      </c>
      <c r="U1114">
        <v>6</v>
      </c>
      <c r="V1114" t="s">
        <v>2158</v>
      </c>
      <c r="W1114">
        <v>1</v>
      </c>
      <c r="X1114" t="s">
        <v>72</v>
      </c>
      <c r="Y1114">
        <v>1</v>
      </c>
      <c r="Z1114" t="s">
        <v>73</v>
      </c>
      <c r="AA1114">
        <v>1</v>
      </c>
      <c r="AB1114" s="1">
        <v>0.05</v>
      </c>
      <c r="AC1114" s="1">
        <v>0.04</v>
      </c>
      <c r="AD1114" s="1">
        <v>80</v>
      </c>
      <c r="AE1114" s="1">
        <v>0.3</v>
      </c>
      <c r="AF1114" s="1">
        <v>0.03</v>
      </c>
      <c r="AG1114" s="1">
        <v>10</v>
      </c>
      <c r="AH1114" s="1">
        <v>0.3</v>
      </c>
      <c r="AI1114" s="1">
        <v>0</v>
      </c>
      <c r="AJ1114" s="1">
        <v>0</v>
      </c>
      <c r="AK1114" s="1">
        <v>0.25</v>
      </c>
      <c r="AL1114" s="1">
        <v>0</v>
      </c>
      <c r="AM1114" s="1">
        <v>0</v>
      </c>
      <c r="AN1114" s="1">
        <v>0.11</v>
      </c>
      <c r="AO1114" s="1">
        <v>0</v>
      </c>
      <c r="AP1114" s="1">
        <v>0</v>
      </c>
      <c r="AQ1114" s="1">
        <v>1</v>
      </c>
      <c r="AR1114" s="1">
        <v>7.0000000000000007E-2</v>
      </c>
      <c r="AS1114" s="1">
        <v>7</v>
      </c>
      <c r="AT1114" s="1">
        <v>101095488</v>
      </c>
      <c r="AU1114" s="1">
        <v>101095488</v>
      </c>
      <c r="AV1114" s="1">
        <v>100</v>
      </c>
      <c r="AW1114" s="1">
        <v>3741416568</v>
      </c>
      <c r="AX1114" s="1">
        <v>2593916568</v>
      </c>
      <c r="AY1114" s="1">
        <v>69.33</v>
      </c>
      <c r="AZ1114" s="1">
        <v>595880000</v>
      </c>
      <c r="BA1114" s="1">
        <v>0</v>
      </c>
      <c r="BB1114" s="1">
        <v>0</v>
      </c>
      <c r="BC1114" s="1">
        <v>620708000</v>
      </c>
      <c r="BD1114" s="1">
        <v>0</v>
      </c>
      <c r="BE1114" s="1">
        <v>0</v>
      </c>
      <c r="BF1114" s="1">
        <v>682777760</v>
      </c>
      <c r="BG1114" s="1">
        <v>0</v>
      </c>
      <c r="BH1114" s="1">
        <v>0</v>
      </c>
      <c r="BI1114" s="1">
        <v>5741877816</v>
      </c>
      <c r="BJ1114" s="1">
        <v>2695012056</v>
      </c>
      <c r="BK1114" s="1">
        <v>46.94</v>
      </c>
      <c r="BL1114" t="s">
        <v>2153</v>
      </c>
      <c r="BM1114" s="3">
        <f t="shared" si="210"/>
        <v>101.095488</v>
      </c>
      <c r="BN1114" s="3">
        <f t="shared" si="211"/>
        <v>101.095488</v>
      </c>
      <c r="BO1114" s="3">
        <f t="shared" si="212"/>
        <v>3741.4165680000001</v>
      </c>
      <c r="BP1114" s="3">
        <f t="shared" si="213"/>
        <v>2593.9165680000001</v>
      </c>
      <c r="BQ1114" s="3">
        <f t="shared" si="214"/>
        <v>595.88</v>
      </c>
      <c r="BR1114" s="3">
        <f t="shared" si="215"/>
        <v>0</v>
      </c>
      <c r="BS1114" s="3">
        <f t="shared" si="216"/>
        <v>620.70799999999997</v>
      </c>
      <c r="BT1114" s="3">
        <f t="shared" si="217"/>
        <v>0</v>
      </c>
      <c r="BU1114" s="3">
        <f t="shared" si="218"/>
        <v>682.77775999999994</v>
      </c>
      <c r="BV1114" s="3">
        <f t="shared" si="219"/>
        <v>0</v>
      </c>
      <c r="BW1114" s="3">
        <f t="shared" si="220"/>
        <v>5741.8778159999993</v>
      </c>
      <c r="BX1114" s="3">
        <f t="shared" si="221"/>
        <v>2695.012056</v>
      </c>
    </row>
    <row r="1115" spans="1:76" x14ac:dyDescent="0.25">
      <c r="A1115">
        <v>16</v>
      </c>
      <c r="B1115" t="s">
        <v>60</v>
      </c>
      <c r="C1115" t="s">
        <v>61</v>
      </c>
      <c r="D1115">
        <v>2021</v>
      </c>
      <c r="E1115" t="s">
        <v>62</v>
      </c>
      <c r="F1115" t="s">
        <v>63</v>
      </c>
      <c r="G1115">
        <v>2</v>
      </c>
      <c r="H1115" t="s">
        <v>64</v>
      </c>
      <c r="I1115" t="s">
        <v>3567</v>
      </c>
      <c r="J1115" t="s">
        <v>2101</v>
      </c>
      <c r="K1115" t="s">
        <v>2102</v>
      </c>
      <c r="L1115" t="s">
        <v>3609</v>
      </c>
      <c r="M1115" t="s">
        <v>2103</v>
      </c>
      <c r="N1115" t="s">
        <v>3612</v>
      </c>
      <c r="O1115" t="s">
        <v>249</v>
      </c>
      <c r="P1115" t="s">
        <v>3660</v>
      </c>
      <c r="Q1115" t="s">
        <v>2146</v>
      </c>
      <c r="R1115" t="s">
        <v>3884</v>
      </c>
      <c r="S1115" t="s">
        <v>2147</v>
      </c>
      <c r="T1115">
        <v>24</v>
      </c>
      <c r="U1115">
        <v>7</v>
      </c>
      <c r="V1115" t="s">
        <v>2159</v>
      </c>
      <c r="W1115">
        <v>1</v>
      </c>
      <c r="X1115" t="s">
        <v>72</v>
      </c>
      <c r="Y1115">
        <v>1</v>
      </c>
      <c r="Z1115" t="s">
        <v>73</v>
      </c>
      <c r="AA1115">
        <v>1</v>
      </c>
      <c r="AB1115" s="1">
        <v>6028</v>
      </c>
      <c r="AC1115" s="1">
        <v>5231</v>
      </c>
      <c r="AD1115" s="1">
        <v>86.78</v>
      </c>
      <c r="AE1115" s="1">
        <v>75351</v>
      </c>
      <c r="AF1115" s="1">
        <v>1860</v>
      </c>
      <c r="AG1115" s="1">
        <v>2.4700000000000002</v>
      </c>
      <c r="AH1115" s="1">
        <v>93436</v>
      </c>
      <c r="AI1115" s="1">
        <v>0</v>
      </c>
      <c r="AJ1115" s="1">
        <v>0</v>
      </c>
      <c r="AK1115" s="1">
        <v>93435</v>
      </c>
      <c r="AL1115" s="1">
        <v>0</v>
      </c>
      <c r="AM1115" s="1">
        <v>0</v>
      </c>
      <c r="AN1115" s="1">
        <v>33952</v>
      </c>
      <c r="AO1115" s="1">
        <v>0</v>
      </c>
      <c r="AP1115" s="1">
        <v>0</v>
      </c>
      <c r="AQ1115" s="1">
        <v>301405</v>
      </c>
      <c r="AR1115" s="1">
        <v>7091</v>
      </c>
      <c r="AS1115" s="1">
        <v>2.35</v>
      </c>
      <c r="AT1115" s="1">
        <v>2361085177</v>
      </c>
      <c r="AU1115" s="1">
        <v>2361085177</v>
      </c>
      <c r="AV1115" s="1">
        <v>100</v>
      </c>
      <c r="AW1115" s="1">
        <v>11958583432</v>
      </c>
      <c r="AX1115" s="1">
        <v>2366461136</v>
      </c>
      <c r="AY1115" s="1">
        <v>19.79</v>
      </c>
      <c r="AZ1115" s="1">
        <v>6131988000</v>
      </c>
      <c r="BA1115" s="1">
        <v>0</v>
      </c>
      <c r="BB1115" s="1">
        <v>0</v>
      </c>
      <c r="BC1115" s="1">
        <v>6387487000</v>
      </c>
      <c r="BD1115" s="1">
        <v>0</v>
      </c>
      <c r="BE1115" s="1">
        <v>0</v>
      </c>
      <c r="BF1115" s="1">
        <v>7026233891</v>
      </c>
      <c r="BG1115" s="1">
        <v>0</v>
      </c>
      <c r="BH1115" s="1">
        <v>0</v>
      </c>
      <c r="BI1115" s="1">
        <v>33865377500</v>
      </c>
      <c r="BJ1115" s="1">
        <v>4727546313</v>
      </c>
      <c r="BK1115" s="1">
        <v>13.96</v>
      </c>
      <c r="BL1115" t="s">
        <v>2153</v>
      </c>
      <c r="BM1115" s="3">
        <f t="shared" si="210"/>
        <v>2361.0851769999999</v>
      </c>
      <c r="BN1115" s="3">
        <f t="shared" si="211"/>
        <v>2361.0851769999999</v>
      </c>
      <c r="BO1115" s="3">
        <f t="shared" si="212"/>
        <v>11958.583431999999</v>
      </c>
      <c r="BP1115" s="3">
        <f t="shared" si="213"/>
        <v>2366.4611359999999</v>
      </c>
      <c r="BQ1115" s="3">
        <f t="shared" si="214"/>
        <v>6131.9880000000003</v>
      </c>
      <c r="BR1115" s="3">
        <f t="shared" si="215"/>
        <v>0</v>
      </c>
      <c r="BS1115" s="3">
        <f t="shared" si="216"/>
        <v>6387.4870000000001</v>
      </c>
      <c r="BT1115" s="3">
        <f t="shared" si="217"/>
        <v>0</v>
      </c>
      <c r="BU1115" s="3">
        <f t="shared" si="218"/>
        <v>7026.2338909999999</v>
      </c>
      <c r="BV1115" s="3">
        <f t="shared" si="219"/>
        <v>0</v>
      </c>
      <c r="BW1115" s="3">
        <f t="shared" si="220"/>
        <v>33865.377500000002</v>
      </c>
      <c r="BX1115" s="3">
        <f t="shared" si="221"/>
        <v>4727.5463129999998</v>
      </c>
    </row>
    <row r="1116" spans="1:76" x14ac:dyDescent="0.25">
      <c r="A1116">
        <v>16</v>
      </c>
      <c r="B1116" t="s">
        <v>60</v>
      </c>
      <c r="C1116" t="s">
        <v>61</v>
      </c>
      <c r="D1116">
        <v>2021</v>
      </c>
      <c r="E1116" t="s">
        <v>62</v>
      </c>
      <c r="F1116" t="s">
        <v>63</v>
      </c>
      <c r="G1116">
        <v>2</v>
      </c>
      <c r="H1116" t="s">
        <v>64</v>
      </c>
      <c r="I1116" t="s">
        <v>3567</v>
      </c>
      <c r="J1116" t="s">
        <v>2101</v>
      </c>
      <c r="K1116" t="s">
        <v>2102</v>
      </c>
      <c r="L1116" t="s">
        <v>3609</v>
      </c>
      <c r="M1116" t="s">
        <v>2103</v>
      </c>
      <c r="N1116" t="s">
        <v>3612</v>
      </c>
      <c r="O1116" t="s">
        <v>249</v>
      </c>
      <c r="P1116" t="s">
        <v>3660</v>
      </c>
      <c r="Q1116" t="s">
        <v>2146</v>
      </c>
      <c r="R1116" t="s">
        <v>3884</v>
      </c>
      <c r="S1116" t="s">
        <v>2147</v>
      </c>
      <c r="T1116">
        <v>24</v>
      </c>
      <c r="U1116">
        <v>8</v>
      </c>
      <c r="V1116" t="s">
        <v>2160</v>
      </c>
      <c r="W1116">
        <v>1</v>
      </c>
      <c r="X1116" t="s">
        <v>72</v>
      </c>
      <c r="Y1116">
        <v>1</v>
      </c>
      <c r="Z1116" t="s">
        <v>73</v>
      </c>
      <c r="AA1116">
        <v>1</v>
      </c>
      <c r="AB1116" s="1">
        <v>2520</v>
      </c>
      <c r="AC1116" s="1">
        <v>16923</v>
      </c>
      <c r="AD1116" s="1">
        <v>671.55</v>
      </c>
      <c r="AE1116" s="1">
        <v>31500</v>
      </c>
      <c r="AF1116" s="1">
        <v>1472</v>
      </c>
      <c r="AG1116" s="1">
        <v>4.67</v>
      </c>
      <c r="AH1116" s="1">
        <v>39060</v>
      </c>
      <c r="AI1116" s="1">
        <v>0</v>
      </c>
      <c r="AJ1116" s="1">
        <v>0</v>
      </c>
      <c r="AK1116" s="1">
        <v>39060</v>
      </c>
      <c r="AL1116" s="1">
        <v>0</v>
      </c>
      <c r="AM1116" s="1">
        <v>0</v>
      </c>
      <c r="AN1116" s="1">
        <v>13860</v>
      </c>
      <c r="AO1116" s="1">
        <v>0</v>
      </c>
      <c r="AP1116" s="1">
        <v>0</v>
      </c>
      <c r="AQ1116" s="1">
        <v>126000</v>
      </c>
      <c r="AR1116" s="1">
        <v>18395</v>
      </c>
      <c r="AS1116" s="1">
        <v>14.6</v>
      </c>
      <c r="AT1116" s="1">
        <v>2628121884</v>
      </c>
      <c r="AU1116" s="1">
        <v>2484531564</v>
      </c>
      <c r="AV1116" s="1">
        <v>94.54</v>
      </c>
      <c r="AW1116" s="1">
        <v>8500000000</v>
      </c>
      <c r="AX1116" s="1">
        <v>1234042925</v>
      </c>
      <c r="AY1116" s="1">
        <v>14.52</v>
      </c>
      <c r="AZ1116" s="1">
        <v>3991929000</v>
      </c>
      <c r="BA1116" s="1">
        <v>0</v>
      </c>
      <c r="BB1116" s="1">
        <v>0</v>
      </c>
      <c r="BC1116" s="1">
        <v>4158259000</v>
      </c>
      <c r="BD1116" s="1">
        <v>0</v>
      </c>
      <c r="BE1116" s="1">
        <v>0</v>
      </c>
      <c r="BF1116" s="1">
        <v>4574082659</v>
      </c>
      <c r="BG1116" s="1">
        <v>0</v>
      </c>
      <c r="BH1116" s="1">
        <v>0</v>
      </c>
      <c r="BI1116" s="1">
        <v>23852392543</v>
      </c>
      <c r="BJ1116" s="1">
        <v>3718574489</v>
      </c>
      <c r="BK1116" s="1">
        <v>15.59</v>
      </c>
      <c r="BL1116" t="s">
        <v>2153</v>
      </c>
      <c r="BM1116" s="3">
        <f t="shared" si="210"/>
        <v>2628.1218840000001</v>
      </c>
      <c r="BN1116" s="3">
        <f t="shared" si="211"/>
        <v>2484.5315639999999</v>
      </c>
      <c r="BO1116" s="3">
        <f t="shared" si="212"/>
        <v>8500</v>
      </c>
      <c r="BP1116" s="3">
        <f t="shared" si="213"/>
        <v>1234.042925</v>
      </c>
      <c r="BQ1116" s="3">
        <f t="shared" si="214"/>
        <v>3991.9290000000001</v>
      </c>
      <c r="BR1116" s="3">
        <f t="shared" si="215"/>
        <v>0</v>
      </c>
      <c r="BS1116" s="3">
        <f t="shared" si="216"/>
        <v>4158.259</v>
      </c>
      <c r="BT1116" s="3">
        <f t="shared" si="217"/>
        <v>0</v>
      </c>
      <c r="BU1116" s="3">
        <f t="shared" si="218"/>
        <v>4574.0826589999997</v>
      </c>
      <c r="BV1116" s="3">
        <f t="shared" si="219"/>
        <v>0</v>
      </c>
      <c r="BW1116" s="3">
        <f t="shared" si="220"/>
        <v>23852.392543000002</v>
      </c>
      <c r="BX1116" s="3">
        <f t="shared" si="221"/>
        <v>3718.5744889999996</v>
      </c>
    </row>
    <row r="1117" spans="1:76" x14ac:dyDescent="0.25">
      <c r="A1117">
        <v>16</v>
      </c>
      <c r="B1117" t="s">
        <v>60</v>
      </c>
      <c r="C1117" t="s">
        <v>61</v>
      </c>
      <c r="D1117">
        <v>2021</v>
      </c>
      <c r="E1117" t="s">
        <v>62</v>
      </c>
      <c r="F1117" t="s">
        <v>63</v>
      </c>
      <c r="G1117">
        <v>2</v>
      </c>
      <c r="H1117" t="s">
        <v>64</v>
      </c>
      <c r="I1117" t="s">
        <v>3567</v>
      </c>
      <c r="J1117" t="s">
        <v>2101</v>
      </c>
      <c r="K1117" t="s">
        <v>2102</v>
      </c>
      <c r="L1117" t="s">
        <v>3609</v>
      </c>
      <c r="M1117" t="s">
        <v>2103</v>
      </c>
      <c r="N1117" t="s">
        <v>3612</v>
      </c>
      <c r="O1117" t="s">
        <v>249</v>
      </c>
      <c r="P1117" t="s">
        <v>3660</v>
      </c>
      <c r="Q1117" t="s">
        <v>2146</v>
      </c>
      <c r="R1117" t="s">
        <v>3884</v>
      </c>
      <c r="S1117" t="s">
        <v>2147</v>
      </c>
      <c r="T1117">
        <v>24</v>
      </c>
      <c r="U1117">
        <v>9</v>
      </c>
      <c r="V1117" t="s">
        <v>2161</v>
      </c>
      <c r="W1117">
        <v>1</v>
      </c>
      <c r="X1117" t="s">
        <v>72</v>
      </c>
      <c r="Y1117">
        <v>1</v>
      </c>
      <c r="Z1117" t="s">
        <v>73</v>
      </c>
      <c r="AA1117">
        <v>1</v>
      </c>
      <c r="AB1117" s="1">
        <v>0</v>
      </c>
      <c r="AC1117" s="1">
        <v>0</v>
      </c>
      <c r="AD1117" s="1">
        <v>0</v>
      </c>
      <c r="AE1117" s="1">
        <v>0.25</v>
      </c>
      <c r="AF1117" s="1">
        <v>0.04</v>
      </c>
      <c r="AG1117" s="1">
        <v>16</v>
      </c>
      <c r="AH1117" s="1">
        <v>0.3</v>
      </c>
      <c r="AI1117" s="1">
        <v>0</v>
      </c>
      <c r="AJ1117" s="1">
        <v>0</v>
      </c>
      <c r="AK1117" s="1">
        <v>0.3</v>
      </c>
      <c r="AL1117" s="1">
        <v>0</v>
      </c>
      <c r="AM1117" s="1">
        <v>0</v>
      </c>
      <c r="AN1117" s="1">
        <v>0.15</v>
      </c>
      <c r="AO1117" s="1">
        <v>0</v>
      </c>
      <c r="AP1117" s="1">
        <v>0</v>
      </c>
      <c r="AQ1117" s="1">
        <v>1</v>
      </c>
      <c r="AR1117" s="1">
        <v>0.04</v>
      </c>
      <c r="AS1117" s="1">
        <v>4</v>
      </c>
      <c r="AT1117" s="1">
        <v>0</v>
      </c>
      <c r="AU1117" s="1">
        <v>0</v>
      </c>
      <c r="AV1117" s="1">
        <v>0</v>
      </c>
      <c r="AW1117" s="1">
        <v>211500000</v>
      </c>
      <c r="AX1117" s="1">
        <v>0</v>
      </c>
      <c r="AY1117" s="1">
        <v>0</v>
      </c>
      <c r="AZ1117" s="1">
        <v>216000000</v>
      </c>
      <c r="BA1117" s="1">
        <v>0</v>
      </c>
      <c r="BB1117" s="1">
        <v>0</v>
      </c>
      <c r="BC1117" s="1">
        <v>225000000</v>
      </c>
      <c r="BD1117" s="1">
        <v>0</v>
      </c>
      <c r="BE1117" s="1">
        <v>0</v>
      </c>
      <c r="BF1117" s="1">
        <v>247500000</v>
      </c>
      <c r="BG1117" s="1">
        <v>0</v>
      </c>
      <c r="BH1117" s="1">
        <v>0</v>
      </c>
      <c r="BI1117" s="1">
        <v>900000000</v>
      </c>
      <c r="BJ1117" s="1">
        <v>0</v>
      </c>
      <c r="BK1117" s="1">
        <v>0</v>
      </c>
      <c r="BL1117" t="s">
        <v>2153</v>
      </c>
      <c r="BM1117" s="3">
        <f t="shared" si="210"/>
        <v>0</v>
      </c>
      <c r="BN1117" s="3">
        <f t="shared" si="211"/>
        <v>0</v>
      </c>
      <c r="BO1117" s="3">
        <f t="shared" si="212"/>
        <v>211.5</v>
      </c>
      <c r="BP1117" s="3">
        <f t="shared" si="213"/>
        <v>0</v>
      </c>
      <c r="BQ1117" s="3">
        <f t="shared" si="214"/>
        <v>216</v>
      </c>
      <c r="BR1117" s="3">
        <f t="shared" si="215"/>
        <v>0</v>
      </c>
      <c r="BS1117" s="3">
        <f t="shared" si="216"/>
        <v>225</v>
      </c>
      <c r="BT1117" s="3">
        <f t="shared" si="217"/>
        <v>0</v>
      </c>
      <c r="BU1117" s="3">
        <f t="shared" si="218"/>
        <v>247.5</v>
      </c>
      <c r="BV1117" s="3">
        <f t="shared" si="219"/>
        <v>0</v>
      </c>
      <c r="BW1117" s="3">
        <f t="shared" si="220"/>
        <v>900</v>
      </c>
      <c r="BX1117" s="3">
        <f t="shared" si="221"/>
        <v>0</v>
      </c>
    </row>
    <row r="1118" spans="1:76" x14ac:dyDescent="0.25">
      <c r="A1118">
        <v>16</v>
      </c>
      <c r="B1118" t="s">
        <v>60</v>
      </c>
      <c r="C1118" t="s">
        <v>61</v>
      </c>
      <c r="D1118">
        <v>2021</v>
      </c>
      <c r="E1118" t="s">
        <v>62</v>
      </c>
      <c r="F1118" t="s">
        <v>63</v>
      </c>
      <c r="G1118">
        <v>2</v>
      </c>
      <c r="H1118" t="s">
        <v>64</v>
      </c>
      <c r="I1118" t="s">
        <v>3567</v>
      </c>
      <c r="J1118" t="s">
        <v>2101</v>
      </c>
      <c r="K1118" t="s">
        <v>2102</v>
      </c>
      <c r="L1118" t="s">
        <v>3609</v>
      </c>
      <c r="M1118" t="s">
        <v>2103</v>
      </c>
      <c r="N1118" t="s">
        <v>3612</v>
      </c>
      <c r="O1118" t="s">
        <v>249</v>
      </c>
      <c r="P1118" t="s">
        <v>3660</v>
      </c>
      <c r="Q1118" t="s">
        <v>2146</v>
      </c>
      <c r="R1118" t="s">
        <v>3884</v>
      </c>
      <c r="S1118" t="s">
        <v>2147</v>
      </c>
      <c r="T1118">
        <v>24</v>
      </c>
      <c r="U1118">
        <v>10</v>
      </c>
      <c r="V1118" t="s">
        <v>2162</v>
      </c>
      <c r="W1118">
        <v>1</v>
      </c>
      <c r="X1118" t="s">
        <v>72</v>
      </c>
      <c r="Y1118">
        <v>1</v>
      </c>
      <c r="Z1118" t="s">
        <v>73</v>
      </c>
      <c r="AA1118">
        <v>1</v>
      </c>
      <c r="AB1118" s="1">
        <v>0</v>
      </c>
      <c r="AC1118" s="1">
        <v>0</v>
      </c>
      <c r="AD1118" s="1">
        <v>0</v>
      </c>
      <c r="AE1118" s="1">
        <v>0.25</v>
      </c>
      <c r="AF1118" s="1">
        <v>0.01</v>
      </c>
      <c r="AG1118" s="1">
        <v>4</v>
      </c>
      <c r="AH1118" s="1">
        <v>0.3</v>
      </c>
      <c r="AI1118" s="1">
        <v>0</v>
      </c>
      <c r="AJ1118" s="1">
        <v>0</v>
      </c>
      <c r="AK1118" s="1">
        <v>0.3</v>
      </c>
      <c r="AL1118" s="1">
        <v>0</v>
      </c>
      <c r="AM1118" s="1">
        <v>0</v>
      </c>
      <c r="AN1118" s="1">
        <v>0.15</v>
      </c>
      <c r="AO1118" s="1">
        <v>0</v>
      </c>
      <c r="AP1118" s="1">
        <v>0</v>
      </c>
      <c r="AQ1118" s="1">
        <v>1</v>
      </c>
      <c r="AR1118" s="1">
        <v>0.01</v>
      </c>
      <c r="AS1118" s="1">
        <v>1</v>
      </c>
      <c r="AT1118" s="1">
        <v>0</v>
      </c>
      <c r="AU1118" s="1">
        <v>0</v>
      </c>
      <c r="AV1118" s="1">
        <v>0</v>
      </c>
      <c r="AW1118" s="1">
        <v>700432000</v>
      </c>
      <c r="AX1118" s="1">
        <v>99971040</v>
      </c>
      <c r="AY1118" s="1">
        <v>14.27</v>
      </c>
      <c r="AZ1118" s="1">
        <v>360000000</v>
      </c>
      <c r="BA1118" s="1">
        <v>0</v>
      </c>
      <c r="BB1118" s="1">
        <v>0</v>
      </c>
      <c r="BC1118" s="1">
        <v>375000000</v>
      </c>
      <c r="BD1118" s="1">
        <v>0</v>
      </c>
      <c r="BE1118" s="1">
        <v>0</v>
      </c>
      <c r="BF1118" s="1">
        <v>412500000</v>
      </c>
      <c r="BG1118" s="1">
        <v>0</v>
      </c>
      <c r="BH1118" s="1">
        <v>0</v>
      </c>
      <c r="BI1118" s="1">
        <v>1847932000</v>
      </c>
      <c r="BJ1118" s="1">
        <v>99971040</v>
      </c>
      <c r="BK1118" s="1">
        <v>5.41</v>
      </c>
      <c r="BL1118" t="s">
        <v>2153</v>
      </c>
      <c r="BM1118" s="3">
        <f t="shared" si="210"/>
        <v>0</v>
      </c>
      <c r="BN1118" s="3">
        <f t="shared" si="211"/>
        <v>0</v>
      </c>
      <c r="BO1118" s="3">
        <f t="shared" si="212"/>
        <v>700.43200000000002</v>
      </c>
      <c r="BP1118" s="3">
        <f t="shared" si="213"/>
        <v>99.971040000000002</v>
      </c>
      <c r="BQ1118" s="3">
        <f t="shared" si="214"/>
        <v>360</v>
      </c>
      <c r="BR1118" s="3">
        <f t="shared" si="215"/>
        <v>0</v>
      </c>
      <c r="BS1118" s="3">
        <f t="shared" si="216"/>
        <v>375</v>
      </c>
      <c r="BT1118" s="3">
        <f t="shared" si="217"/>
        <v>0</v>
      </c>
      <c r="BU1118" s="3">
        <f t="shared" si="218"/>
        <v>412.5</v>
      </c>
      <c r="BV1118" s="3">
        <f t="shared" si="219"/>
        <v>0</v>
      </c>
      <c r="BW1118" s="3">
        <f t="shared" si="220"/>
        <v>1847.932</v>
      </c>
      <c r="BX1118" s="3">
        <f t="shared" si="221"/>
        <v>99.971040000000002</v>
      </c>
    </row>
    <row r="1119" spans="1:76" x14ac:dyDescent="0.25">
      <c r="A1119">
        <v>16</v>
      </c>
      <c r="B1119" t="s">
        <v>60</v>
      </c>
      <c r="C1119" t="s">
        <v>61</v>
      </c>
      <c r="D1119">
        <v>2021</v>
      </c>
      <c r="E1119" t="s">
        <v>62</v>
      </c>
      <c r="F1119" t="s">
        <v>63</v>
      </c>
      <c r="G1119">
        <v>2</v>
      </c>
      <c r="H1119" t="s">
        <v>64</v>
      </c>
      <c r="I1119" t="s">
        <v>3567</v>
      </c>
      <c r="J1119" t="s">
        <v>2101</v>
      </c>
      <c r="K1119" t="s">
        <v>2102</v>
      </c>
      <c r="L1119" t="s">
        <v>3609</v>
      </c>
      <c r="M1119" t="s">
        <v>2103</v>
      </c>
      <c r="N1119" t="s">
        <v>3612</v>
      </c>
      <c r="O1119" t="s">
        <v>249</v>
      </c>
      <c r="P1119" t="s">
        <v>3660</v>
      </c>
      <c r="Q1119" t="s">
        <v>2146</v>
      </c>
      <c r="R1119" t="s">
        <v>3884</v>
      </c>
      <c r="S1119" t="s">
        <v>2147</v>
      </c>
      <c r="T1119">
        <v>24</v>
      </c>
      <c r="U1119">
        <v>11</v>
      </c>
      <c r="V1119" t="s">
        <v>2163</v>
      </c>
      <c r="W1119">
        <v>1</v>
      </c>
      <c r="X1119" t="s">
        <v>72</v>
      </c>
      <c r="Y1119">
        <v>1</v>
      </c>
      <c r="Z1119" t="s">
        <v>73</v>
      </c>
      <c r="AA1119">
        <v>1</v>
      </c>
      <c r="AB1119" s="1">
        <v>0</v>
      </c>
      <c r="AC1119" s="1">
        <v>0</v>
      </c>
      <c r="AD1119" s="1">
        <v>0</v>
      </c>
      <c r="AE1119" s="1">
        <v>0.25</v>
      </c>
      <c r="AF1119" s="1">
        <v>0</v>
      </c>
      <c r="AG1119" s="1">
        <v>0</v>
      </c>
      <c r="AH1119" s="1">
        <v>0.3</v>
      </c>
      <c r="AI1119" s="1">
        <v>0</v>
      </c>
      <c r="AJ1119" s="1">
        <v>0</v>
      </c>
      <c r="AK1119" s="1">
        <v>0.3</v>
      </c>
      <c r="AL1119" s="1">
        <v>0</v>
      </c>
      <c r="AM1119" s="1">
        <v>0</v>
      </c>
      <c r="AN1119" s="1">
        <v>0.15</v>
      </c>
      <c r="AO1119" s="1">
        <v>0</v>
      </c>
      <c r="AP1119" s="1">
        <v>0</v>
      </c>
      <c r="AQ1119" s="1">
        <v>1</v>
      </c>
      <c r="AR1119" s="1">
        <v>0</v>
      </c>
      <c r="AS1119" s="1">
        <v>0</v>
      </c>
      <c r="AT1119" s="1">
        <v>0</v>
      </c>
      <c r="AU1119" s="1">
        <v>0</v>
      </c>
      <c r="AV1119" s="1">
        <v>0</v>
      </c>
      <c r="AW1119" s="1">
        <v>376000000</v>
      </c>
      <c r="AX1119" s="1">
        <v>0</v>
      </c>
      <c r="AY1119" s="1">
        <v>0</v>
      </c>
      <c r="AZ1119" s="1">
        <v>384000000</v>
      </c>
      <c r="BA1119" s="1">
        <v>0</v>
      </c>
      <c r="BB1119" s="1">
        <v>0</v>
      </c>
      <c r="BC1119" s="1">
        <v>400000000</v>
      </c>
      <c r="BD1119" s="1">
        <v>0</v>
      </c>
      <c r="BE1119" s="1">
        <v>0</v>
      </c>
      <c r="BF1119" s="1">
        <v>440000000</v>
      </c>
      <c r="BG1119" s="1">
        <v>0</v>
      </c>
      <c r="BH1119" s="1">
        <v>0</v>
      </c>
      <c r="BI1119" s="1">
        <v>1600000000</v>
      </c>
      <c r="BJ1119" s="1">
        <v>0</v>
      </c>
      <c r="BK1119" s="1">
        <v>0</v>
      </c>
      <c r="BL1119" t="s">
        <v>2164</v>
      </c>
      <c r="BM1119" s="3">
        <f t="shared" si="210"/>
        <v>0</v>
      </c>
      <c r="BN1119" s="3">
        <f t="shared" si="211"/>
        <v>0</v>
      </c>
      <c r="BO1119" s="3">
        <f t="shared" si="212"/>
        <v>376</v>
      </c>
      <c r="BP1119" s="3">
        <f t="shared" si="213"/>
        <v>0</v>
      </c>
      <c r="BQ1119" s="3">
        <f t="shared" si="214"/>
        <v>384</v>
      </c>
      <c r="BR1119" s="3">
        <f t="shared" si="215"/>
        <v>0</v>
      </c>
      <c r="BS1119" s="3">
        <f t="shared" si="216"/>
        <v>400</v>
      </c>
      <c r="BT1119" s="3">
        <f t="shared" si="217"/>
        <v>0</v>
      </c>
      <c r="BU1119" s="3">
        <f t="shared" si="218"/>
        <v>440</v>
      </c>
      <c r="BV1119" s="3">
        <f t="shared" si="219"/>
        <v>0</v>
      </c>
      <c r="BW1119" s="3">
        <f t="shared" si="220"/>
        <v>1600</v>
      </c>
      <c r="BX1119" s="3">
        <f t="shared" si="221"/>
        <v>0</v>
      </c>
    </row>
    <row r="1120" spans="1:76" x14ac:dyDescent="0.25">
      <c r="A1120">
        <v>16</v>
      </c>
      <c r="B1120" t="s">
        <v>60</v>
      </c>
      <c r="C1120" t="s">
        <v>61</v>
      </c>
      <c r="D1120">
        <v>2021</v>
      </c>
      <c r="E1120" t="s">
        <v>62</v>
      </c>
      <c r="F1120" t="s">
        <v>63</v>
      </c>
      <c r="G1120">
        <v>2</v>
      </c>
      <c r="H1120" t="s">
        <v>64</v>
      </c>
      <c r="I1120" t="s">
        <v>3567</v>
      </c>
      <c r="J1120" t="s">
        <v>2101</v>
      </c>
      <c r="K1120" t="s">
        <v>2102</v>
      </c>
      <c r="L1120" t="s">
        <v>3609</v>
      </c>
      <c r="M1120" t="s">
        <v>2103</v>
      </c>
      <c r="N1120" t="s">
        <v>3612</v>
      </c>
      <c r="O1120" t="s">
        <v>249</v>
      </c>
      <c r="P1120" t="s">
        <v>3660</v>
      </c>
      <c r="Q1120" t="s">
        <v>2146</v>
      </c>
      <c r="R1120" t="s">
        <v>3884</v>
      </c>
      <c r="S1120" t="s">
        <v>2147</v>
      </c>
      <c r="T1120">
        <v>24</v>
      </c>
      <c r="U1120">
        <v>12</v>
      </c>
      <c r="V1120" t="s">
        <v>2165</v>
      </c>
      <c r="W1120">
        <v>4</v>
      </c>
      <c r="X1120" t="s">
        <v>473</v>
      </c>
      <c r="Y1120">
        <v>1</v>
      </c>
      <c r="Z1120" t="s">
        <v>73</v>
      </c>
      <c r="AA1120">
        <v>1</v>
      </c>
      <c r="AB1120" s="1">
        <v>133.80000000000001</v>
      </c>
      <c r="AC1120" s="1">
        <v>0</v>
      </c>
      <c r="AD1120" s="1">
        <v>0</v>
      </c>
      <c r="AE1120" s="1">
        <v>133.69999999999999</v>
      </c>
      <c r="AF1120" s="1">
        <v>0</v>
      </c>
      <c r="AG1120" s="1">
        <v>0</v>
      </c>
      <c r="AH1120" s="1">
        <v>131.80000000000001</v>
      </c>
      <c r="AI1120" s="1">
        <v>0</v>
      </c>
      <c r="AJ1120" s="1">
        <v>0</v>
      </c>
      <c r="AK1120" s="1">
        <v>129.80000000000001</v>
      </c>
      <c r="AL1120" s="1">
        <v>0</v>
      </c>
      <c r="AM1120" s="1">
        <v>0</v>
      </c>
      <c r="AN1120" s="1">
        <v>127</v>
      </c>
      <c r="AO1120" s="1">
        <v>0</v>
      </c>
      <c r="AP1120" s="1">
        <v>0</v>
      </c>
      <c r="AQ1120" s="1" t="s">
        <v>76</v>
      </c>
      <c r="AR1120" s="1" t="s">
        <v>76</v>
      </c>
      <c r="AS1120" s="1" t="s">
        <v>76</v>
      </c>
      <c r="AT1120" s="1">
        <v>663238576</v>
      </c>
      <c r="AU1120" s="1">
        <v>663238576</v>
      </c>
      <c r="AV1120" s="1">
        <v>100</v>
      </c>
      <c r="AW1120" s="1">
        <v>695796546</v>
      </c>
      <c r="AX1120" s="1">
        <v>395796546</v>
      </c>
      <c r="AY1120" s="1">
        <v>56.88</v>
      </c>
      <c r="AZ1120" s="1">
        <v>1482203000</v>
      </c>
      <c r="BA1120" s="1">
        <v>0</v>
      </c>
      <c r="BB1120" s="1">
        <v>0</v>
      </c>
      <c r="BC1120" s="1">
        <v>1543961000</v>
      </c>
      <c r="BD1120" s="1">
        <v>0</v>
      </c>
      <c r="BE1120" s="1">
        <v>0</v>
      </c>
      <c r="BF1120" s="1">
        <v>1698354608</v>
      </c>
      <c r="BG1120" s="1">
        <v>0</v>
      </c>
      <c r="BH1120" s="1">
        <v>0</v>
      </c>
      <c r="BI1120" s="1">
        <v>6083553730</v>
      </c>
      <c r="BJ1120" s="1">
        <v>1059035122</v>
      </c>
      <c r="BK1120" s="1">
        <v>17.41</v>
      </c>
      <c r="BL1120" t="s">
        <v>2166</v>
      </c>
      <c r="BM1120" s="3">
        <f t="shared" si="210"/>
        <v>663.23857599999997</v>
      </c>
      <c r="BN1120" s="3">
        <f t="shared" si="211"/>
        <v>663.23857599999997</v>
      </c>
      <c r="BO1120" s="3">
        <f t="shared" si="212"/>
        <v>695.79654600000003</v>
      </c>
      <c r="BP1120" s="3">
        <f t="shared" si="213"/>
        <v>395.79654599999998</v>
      </c>
      <c r="BQ1120" s="3">
        <f t="shared" si="214"/>
        <v>1482.203</v>
      </c>
      <c r="BR1120" s="3">
        <f t="shared" si="215"/>
        <v>0</v>
      </c>
      <c r="BS1120" s="3">
        <f t="shared" si="216"/>
        <v>1543.961</v>
      </c>
      <c r="BT1120" s="3">
        <f t="shared" si="217"/>
        <v>0</v>
      </c>
      <c r="BU1120" s="3">
        <f t="shared" si="218"/>
        <v>1698.3546080000001</v>
      </c>
      <c r="BV1120" s="3">
        <f t="shared" si="219"/>
        <v>0</v>
      </c>
      <c r="BW1120" s="3">
        <f t="shared" si="220"/>
        <v>6083.5537299999996</v>
      </c>
      <c r="BX1120" s="3">
        <f t="shared" si="221"/>
        <v>1059.035122</v>
      </c>
    </row>
    <row r="1121" spans="1:76" x14ac:dyDescent="0.25">
      <c r="A1121">
        <v>16</v>
      </c>
      <c r="B1121" t="s">
        <v>60</v>
      </c>
      <c r="C1121" t="s">
        <v>61</v>
      </c>
      <c r="D1121">
        <v>2021</v>
      </c>
      <c r="E1121" t="s">
        <v>62</v>
      </c>
      <c r="F1121" t="s">
        <v>63</v>
      </c>
      <c r="G1121">
        <v>2</v>
      </c>
      <c r="H1121" t="s">
        <v>64</v>
      </c>
      <c r="I1121" t="s">
        <v>3567</v>
      </c>
      <c r="J1121" t="s">
        <v>2101</v>
      </c>
      <c r="K1121" t="s">
        <v>2102</v>
      </c>
      <c r="L1121" t="s">
        <v>3609</v>
      </c>
      <c r="M1121" t="s">
        <v>2103</v>
      </c>
      <c r="N1121" t="s">
        <v>3612</v>
      </c>
      <c r="O1121" t="s">
        <v>249</v>
      </c>
      <c r="P1121" t="s">
        <v>3660</v>
      </c>
      <c r="Q1121" t="s">
        <v>2146</v>
      </c>
      <c r="R1121" t="s">
        <v>3884</v>
      </c>
      <c r="S1121" t="s">
        <v>2147</v>
      </c>
      <c r="T1121">
        <v>24</v>
      </c>
      <c r="U1121">
        <v>13</v>
      </c>
      <c r="V1121" t="s">
        <v>2167</v>
      </c>
      <c r="W1121">
        <v>3</v>
      </c>
      <c r="X1121" t="s">
        <v>128</v>
      </c>
      <c r="Y1121">
        <v>1</v>
      </c>
      <c r="Z1121" t="s">
        <v>73</v>
      </c>
      <c r="AA1121">
        <v>1</v>
      </c>
      <c r="AB1121" s="1">
        <v>3.8</v>
      </c>
      <c r="AC1121" s="1">
        <v>11.3</v>
      </c>
      <c r="AD1121" s="1">
        <v>297.37</v>
      </c>
      <c r="AE1121" s="1">
        <v>11.3</v>
      </c>
      <c r="AF1121" s="1">
        <v>4.7</v>
      </c>
      <c r="AG1121" s="1">
        <v>41.59</v>
      </c>
      <c r="AH1121" s="1">
        <v>18.8</v>
      </c>
      <c r="AI1121" s="1">
        <v>0</v>
      </c>
      <c r="AJ1121" s="1">
        <v>0</v>
      </c>
      <c r="AK1121" s="1">
        <v>26.3</v>
      </c>
      <c r="AL1121" s="1">
        <v>0</v>
      </c>
      <c r="AM1121" s="1">
        <v>0</v>
      </c>
      <c r="AN1121" s="1">
        <v>30</v>
      </c>
      <c r="AO1121" s="1">
        <v>0</v>
      </c>
      <c r="AP1121" s="1">
        <v>0</v>
      </c>
      <c r="AQ1121" s="1" t="s">
        <v>76</v>
      </c>
      <c r="AR1121" s="1" t="s">
        <v>76</v>
      </c>
      <c r="AS1121" s="1" t="s">
        <v>76</v>
      </c>
      <c r="AT1121" s="1">
        <v>1774478615</v>
      </c>
      <c r="AU1121" s="1">
        <v>1774478615</v>
      </c>
      <c r="AV1121" s="1">
        <v>100</v>
      </c>
      <c r="AW1121" s="1">
        <v>8000000000</v>
      </c>
      <c r="AX1121" s="1">
        <v>2671493046</v>
      </c>
      <c r="AY1121" s="1">
        <v>33.39</v>
      </c>
      <c r="AZ1121" s="1">
        <v>16466778000</v>
      </c>
      <c r="BA1121" s="1">
        <v>0</v>
      </c>
      <c r="BB1121" s="1">
        <v>0</v>
      </c>
      <c r="BC1121" s="1">
        <v>17152894000</v>
      </c>
      <c r="BD1121" s="1">
        <v>0</v>
      </c>
      <c r="BE1121" s="1">
        <v>0</v>
      </c>
      <c r="BF1121" s="1">
        <v>18868181580</v>
      </c>
      <c r="BG1121" s="1">
        <v>0</v>
      </c>
      <c r="BH1121" s="1">
        <v>0</v>
      </c>
      <c r="BI1121" s="1">
        <v>62262332195</v>
      </c>
      <c r="BJ1121" s="1">
        <v>4445971661</v>
      </c>
      <c r="BK1121" s="1">
        <v>7.14</v>
      </c>
      <c r="BL1121" t="s">
        <v>2153</v>
      </c>
      <c r="BM1121" s="3">
        <f t="shared" si="210"/>
        <v>1774.478615</v>
      </c>
      <c r="BN1121" s="3">
        <f t="shared" si="211"/>
        <v>1774.478615</v>
      </c>
      <c r="BO1121" s="3">
        <f t="shared" si="212"/>
        <v>8000</v>
      </c>
      <c r="BP1121" s="3">
        <f t="shared" si="213"/>
        <v>2671.493046</v>
      </c>
      <c r="BQ1121" s="3">
        <f t="shared" si="214"/>
        <v>16466.777999999998</v>
      </c>
      <c r="BR1121" s="3">
        <f t="shared" si="215"/>
        <v>0</v>
      </c>
      <c r="BS1121" s="3">
        <f t="shared" si="216"/>
        <v>17152.894</v>
      </c>
      <c r="BT1121" s="3">
        <f t="shared" si="217"/>
        <v>0</v>
      </c>
      <c r="BU1121" s="3">
        <f t="shared" si="218"/>
        <v>18868.18158</v>
      </c>
      <c r="BV1121" s="3">
        <f t="shared" si="219"/>
        <v>0</v>
      </c>
      <c r="BW1121" s="3">
        <f t="shared" si="220"/>
        <v>62262.332194999995</v>
      </c>
      <c r="BX1121" s="3">
        <f t="shared" si="221"/>
        <v>4445.9716609999996</v>
      </c>
    </row>
    <row r="1122" spans="1:76" x14ac:dyDescent="0.25">
      <c r="A1122">
        <v>16</v>
      </c>
      <c r="B1122" t="s">
        <v>60</v>
      </c>
      <c r="C1122" t="s">
        <v>61</v>
      </c>
      <c r="D1122">
        <v>2021</v>
      </c>
      <c r="E1122" t="s">
        <v>62</v>
      </c>
      <c r="F1122" t="s">
        <v>63</v>
      </c>
      <c r="G1122">
        <v>2</v>
      </c>
      <c r="H1122" t="s">
        <v>64</v>
      </c>
      <c r="I1122" t="s">
        <v>3567</v>
      </c>
      <c r="J1122" t="s">
        <v>2101</v>
      </c>
      <c r="K1122" t="s">
        <v>2102</v>
      </c>
      <c r="L1122" t="s">
        <v>3609</v>
      </c>
      <c r="M1122" t="s">
        <v>2103</v>
      </c>
      <c r="N1122" t="s">
        <v>3612</v>
      </c>
      <c r="O1122" t="s">
        <v>249</v>
      </c>
      <c r="P1122" t="s">
        <v>3660</v>
      </c>
      <c r="Q1122" t="s">
        <v>2146</v>
      </c>
      <c r="R1122" t="s">
        <v>3884</v>
      </c>
      <c r="S1122" t="s">
        <v>2147</v>
      </c>
      <c r="T1122">
        <v>24</v>
      </c>
      <c r="U1122">
        <v>14</v>
      </c>
      <c r="V1122" t="s">
        <v>2168</v>
      </c>
      <c r="W1122">
        <v>3</v>
      </c>
      <c r="X1122" t="s">
        <v>128</v>
      </c>
      <c r="Y1122">
        <v>1</v>
      </c>
      <c r="Z1122" t="s">
        <v>73</v>
      </c>
      <c r="AA1122">
        <v>1</v>
      </c>
      <c r="AB1122" s="1">
        <v>1</v>
      </c>
      <c r="AC1122" s="1">
        <v>0</v>
      </c>
      <c r="AD1122" s="1">
        <v>0</v>
      </c>
      <c r="AE1122" s="1">
        <v>7.5</v>
      </c>
      <c r="AF1122" s="1">
        <v>0</v>
      </c>
      <c r="AG1122" s="1">
        <v>0</v>
      </c>
      <c r="AH1122" s="1">
        <v>15</v>
      </c>
      <c r="AI1122" s="1">
        <v>0</v>
      </c>
      <c r="AJ1122" s="1">
        <v>0</v>
      </c>
      <c r="AK1122" s="1">
        <v>22.5</v>
      </c>
      <c r="AL1122" s="1">
        <v>0</v>
      </c>
      <c r="AM1122" s="1">
        <v>0</v>
      </c>
      <c r="AN1122" s="1">
        <v>30</v>
      </c>
      <c r="AO1122" s="1">
        <v>0</v>
      </c>
      <c r="AP1122" s="1">
        <v>0</v>
      </c>
      <c r="AQ1122" s="1" t="s">
        <v>76</v>
      </c>
      <c r="AR1122" s="1" t="s">
        <v>76</v>
      </c>
      <c r="AS1122" s="1" t="s">
        <v>76</v>
      </c>
      <c r="AT1122" s="1">
        <v>284326722</v>
      </c>
      <c r="AU1122" s="1">
        <v>284326722</v>
      </c>
      <c r="AV1122" s="1">
        <v>100</v>
      </c>
      <c r="AW1122" s="1">
        <v>2284285095</v>
      </c>
      <c r="AX1122" s="1">
        <v>173426352</v>
      </c>
      <c r="AY1122" s="1">
        <v>7.59</v>
      </c>
      <c r="AZ1122" s="1">
        <v>1543801000</v>
      </c>
      <c r="BA1122" s="1">
        <v>0</v>
      </c>
      <c r="BB1122" s="1">
        <v>0</v>
      </c>
      <c r="BC1122" s="1">
        <v>1608126000</v>
      </c>
      <c r="BD1122" s="1">
        <v>0</v>
      </c>
      <c r="BE1122" s="1">
        <v>0</v>
      </c>
      <c r="BF1122" s="1">
        <v>1768937975</v>
      </c>
      <c r="BG1122" s="1">
        <v>0</v>
      </c>
      <c r="BH1122" s="1">
        <v>0</v>
      </c>
      <c r="BI1122" s="1">
        <v>7489476792</v>
      </c>
      <c r="BJ1122" s="1">
        <v>457753074</v>
      </c>
      <c r="BK1122" s="1">
        <v>6.11</v>
      </c>
      <c r="BL1122" t="s">
        <v>2169</v>
      </c>
      <c r="BM1122" s="3">
        <f t="shared" si="210"/>
        <v>284.32672200000002</v>
      </c>
      <c r="BN1122" s="3">
        <f t="shared" si="211"/>
        <v>284.32672200000002</v>
      </c>
      <c r="BO1122" s="3">
        <f t="shared" si="212"/>
        <v>2284.2850950000002</v>
      </c>
      <c r="BP1122" s="3">
        <f t="shared" si="213"/>
        <v>173.42635200000001</v>
      </c>
      <c r="BQ1122" s="3">
        <f t="shared" si="214"/>
        <v>1543.8009999999999</v>
      </c>
      <c r="BR1122" s="3">
        <f t="shared" si="215"/>
        <v>0</v>
      </c>
      <c r="BS1122" s="3">
        <f t="shared" si="216"/>
        <v>1608.126</v>
      </c>
      <c r="BT1122" s="3">
        <f t="shared" si="217"/>
        <v>0</v>
      </c>
      <c r="BU1122" s="3">
        <f t="shared" si="218"/>
        <v>1768.9379750000001</v>
      </c>
      <c r="BV1122" s="3">
        <f t="shared" si="219"/>
        <v>0</v>
      </c>
      <c r="BW1122" s="3">
        <f t="shared" si="220"/>
        <v>7489.4767920000004</v>
      </c>
      <c r="BX1122" s="3">
        <f t="shared" si="221"/>
        <v>457.75307400000003</v>
      </c>
    </row>
    <row r="1123" spans="1:76" x14ac:dyDescent="0.25">
      <c r="A1123">
        <v>16</v>
      </c>
      <c r="B1123" t="s">
        <v>60</v>
      </c>
      <c r="C1123" t="s">
        <v>61</v>
      </c>
      <c r="D1123">
        <v>2021</v>
      </c>
      <c r="E1123" t="s">
        <v>62</v>
      </c>
      <c r="F1123" t="s">
        <v>63</v>
      </c>
      <c r="G1123">
        <v>2</v>
      </c>
      <c r="H1123" t="s">
        <v>64</v>
      </c>
      <c r="I1123" t="s">
        <v>3567</v>
      </c>
      <c r="J1123" t="s">
        <v>2101</v>
      </c>
      <c r="K1123" t="s">
        <v>2102</v>
      </c>
      <c r="L1123" t="s">
        <v>3609</v>
      </c>
      <c r="M1123" t="s">
        <v>2103</v>
      </c>
      <c r="N1123" t="s">
        <v>3612</v>
      </c>
      <c r="O1123" t="s">
        <v>249</v>
      </c>
      <c r="P1123" t="s">
        <v>3660</v>
      </c>
      <c r="Q1123" t="s">
        <v>2146</v>
      </c>
      <c r="R1123" t="s">
        <v>3884</v>
      </c>
      <c r="S1123" t="s">
        <v>2147</v>
      </c>
      <c r="T1123">
        <v>24</v>
      </c>
      <c r="U1123">
        <v>15</v>
      </c>
      <c r="V1123" t="s">
        <v>2170</v>
      </c>
      <c r="W1123">
        <v>1</v>
      </c>
      <c r="X1123" t="s">
        <v>72</v>
      </c>
      <c r="Y1123">
        <v>1</v>
      </c>
      <c r="Z1123" t="s">
        <v>73</v>
      </c>
      <c r="AA1123">
        <v>1</v>
      </c>
      <c r="AB1123" s="1">
        <v>5</v>
      </c>
      <c r="AC1123" s="1">
        <v>2.8</v>
      </c>
      <c r="AD1123" s="1">
        <v>56</v>
      </c>
      <c r="AE1123" s="1">
        <v>10</v>
      </c>
      <c r="AF1123" s="1">
        <v>0</v>
      </c>
      <c r="AG1123" s="1">
        <v>0</v>
      </c>
      <c r="AH1123" s="1">
        <v>20</v>
      </c>
      <c r="AI1123" s="1">
        <v>0</v>
      </c>
      <c r="AJ1123" s="1">
        <v>0</v>
      </c>
      <c r="AK1123" s="1">
        <v>10</v>
      </c>
      <c r="AL1123" s="1">
        <v>0</v>
      </c>
      <c r="AM1123" s="1">
        <v>0</v>
      </c>
      <c r="AN1123" s="1">
        <v>7.2</v>
      </c>
      <c r="AO1123" s="1">
        <v>0</v>
      </c>
      <c r="AP1123" s="1">
        <v>0</v>
      </c>
      <c r="AQ1123" s="1">
        <v>50</v>
      </c>
      <c r="AR1123" s="1">
        <v>2.8</v>
      </c>
      <c r="AS1123" s="1">
        <v>5.6</v>
      </c>
      <c r="AT1123" s="1">
        <v>2147230689</v>
      </c>
      <c r="AU1123" s="1">
        <v>2147230688</v>
      </c>
      <c r="AV1123" s="1">
        <v>100</v>
      </c>
      <c r="AW1123" s="1">
        <v>10000000000</v>
      </c>
      <c r="AX1123" s="1">
        <v>2950204224</v>
      </c>
      <c r="AY1123" s="1">
        <v>29.5</v>
      </c>
      <c r="AZ1123" s="1">
        <v>6935813956</v>
      </c>
      <c r="BA1123" s="1">
        <v>0</v>
      </c>
      <c r="BB1123" s="1">
        <v>0</v>
      </c>
      <c r="BC1123" s="1">
        <v>6305287000</v>
      </c>
      <c r="BD1123" s="1">
        <v>0</v>
      </c>
      <c r="BE1123" s="1">
        <v>0</v>
      </c>
      <c r="BF1123" s="1">
        <v>6053076000</v>
      </c>
      <c r="BG1123" s="1">
        <v>0</v>
      </c>
      <c r="BH1123" s="1">
        <v>0</v>
      </c>
      <c r="BI1123" s="1">
        <v>31441407645</v>
      </c>
      <c r="BJ1123" s="1">
        <v>5097434912</v>
      </c>
      <c r="BK1123" s="1">
        <v>16.21</v>
      </c>
      <c r="BL1123" t="s">
        <v>2171</v>
      </c>
      <c r="BM1123" s="3">
        <f t="shared" si="210"/>
        <v>2147.230689</v>
      </c>
      <c r="BN1123" s="3">
        <f t="shared" si="211"/>
        <v>2147.2306880000001</v>
      </c>
      <c r="BO1123" s="3">
        <f t="shared" si="212"/>
        <v>10000</v>
      </c>
      <c r="BP1123" s="3">
        <f t="shared" si="213"/>
        <v>2950.2042240000001</v>
      </c>
      <c r="BQ1123" s="3">
        <f t="shared" si="214"/>
        <v>6935.813956</v>
      </c>
      <c r="BR1123" s="3">
        <f t="shared" si="215"/>
        <v>0</v>
      </c>
      <c r="BS1123" s="3">
        <f t="shared" si="216"/>
        <v>6305.2870000000003</v>
      </c>
      <c r="BT1123" s="3">
        <f t="shared" si="217"/>
        <v>0</v>
      </c>
      <c r="BU1123" s="3">
        <f t="shared" si="218"/>
        <v>6053.076</v>
      </c>
      <c r="BV1123" s="3">
        <f t="shared" si="219"/>
        <v>0</v>
      </c>
      <c r="BW1123" s="3">
        <f t="shared" si="220"/>
        <v>31441.407645000003</v>
      </c>
      <c r="BX1123" s="3">
        <f t="shared" si="221"/>
        <v>5097.4349120000006</v>
      </c>
    </row>
    <row r="1124" spans="1:76" x14ac:dyDescent="0.25">
      <c r="A1124">
        <v>16</v>
      </c>
      <c r="B1124" t="s">
        <v>60</v>
      </c>
      <c r="C1124" t="s">
        <v>61</v>
      </c>
      <c r="D1124">
        <v>2021</v>
      </c>
      <c r="E1124" t="s">
        <v>62</v>
      </c>
      <c r="F1124" t="s">
        <v>63</v>
      </c>
      <c r="G1124">
        <v>2</v>
      </c>
      <c r="H1124" t="s">
        <v>64</v>
      </c>
      <c r="I1124" t="s">
        <v>3567</v>
      </c>
      <c r="J1124" t="s">
        <v>2101</v>
      </c>
      <c r="K1124" t="s">
        <v>2102</v>
      </c>
      <c r="L1124" t="s">
        <v>3609</v>
      </c>
      <c r="M1124" t="s">
        <v>2103</v>
      </c>
      <c r="N1124" t="s">
        <v>3612</v>
      </c>
      <c r="O1124" t="s">
        <v>249</v>
      </c>
      <c r="P1124" t="s">
        <v>3660</v>
      </c>
      <c r="Q1124" t="s">
        <v>2146</v>
      </c>
      <c r="R1124" t="s">
        <v>3884</v>
      </c>
      <c r="S1124" t="s">
        <v>2147</v>
      </c>
      <c r="T1124">
        <v>24</v>
      </c>
      <c r="U1124">
        <v>16</v>
      </c>
      <c r="V1124" t="s">
        <v>2172</v>
      </c>
      <c r="W1124">
        <v>3</v>
      </c>
      <c r="X1124" t="s">
        <v>128</v>
      </c>
      <c r="Y1124">
        <v>1</v>
      </c>
      <c r="Z1124" t="s">
        <v>73</v>
      </c>
      <c r="AA1124">
        <v>1</v>
      </c>
      <c r="AB1124" s="1">
        <v>63.5</v>
      </c>
      <c r="AC1124" s="1">
        <v>0</v>
      </c>
      <c r="AD1124" s="1">
        <v>0</v>
      </c>
      <c r="AE1124" s="1">
        <v>63.9</v>
      </c>
      <c r="AF1124" s="1">
        <v>0</v>
      </c>
      <c r="AG1124" s="1">
        <v>0</v>
      </c>
      <c r="AH1124" s="1">
        <v>64</v>
      </c>
      <c r="AI1124" s="1">
        <v>0</v>
      </c>
      <c r="AJ1124" s="1">
        <v>0</v>
      </c>
      <c r="AK1124" s="1">
        <v>65</v>
      </c>
      <c r="AL1124" s="1">
        <v>0</v>
      </c>
      <c r="AM1124" s="1">
        <v>0</v>
      </c>
      <c r="AN1124" s="1">
        <v>65</v>
      </c>
      <c r="AO1124" s="1">
        <v>0</v>
      </c>
      <c r="AP1124" s="1">
        <v>0</v>
      </c>
      <c r="AQ1124" s="1" t="s">
        <v>76</v>
      </c>
      <c r="AR1124" s="1" t="s">
        <v>76</v>
      </c>
      <c r="AS1124" s="1" t="s">
        <v>76</v>
      </c>
      <c r="AT1124" s="1">
        <v>147515488</v>
      </c>
      <c r="AU1124" s="1">
        <v>147515488</v>
      </c>
      <c r="AV1124" s="1">
        <v>100</v>
      </c>
      <c r="AW1124" s="1">
        <v>17000000000</v>
      </c>
      <c r="AX1124" s="1">
        <v>419947792</v>
      </c>
      <c r="AY1124" s="1">
        <v>2.4700000000000002</v>
      </c>
      <c r="AZ1124" s="1">
        <v>3861722000</v>
      </c>
      <c r="BA1124" s="1">
        <v>0</v>
      </c>
      <c r="BB1124" s="1">
        <v>0</v>
      </c>
      <c r="BC1124" s="1">
        <v>4022627000</v>
      </c>
      <c r="BD1124" s="1">
        <v>0</v>
      </c>
      <c r="BE1124" s="1">
        <v>0</v>
      </c>
      <c r="BF1124" s="1">
        <v>4424887003</v>
      </c>
      <c r="BG1124" s="1">
        <v>0</v>
      </c>
      <c r="BH1124" s="1">
        <v>0</v>
      </c>
      <c r="BI1124" s="1">
        <v>29456751491</v>
      </c>
      <c r="BJ1124" s="1">
        <v>567463280</v>
      </c>
      <c r="BK1124" s="1">
        <v>1.93</v>
      </c>
      <c r="BL1124" t="s">
        <v>2173</v>
      </c>
      <c r="BM1124" s="3">
        <f t="shared" si="210"/>
        <v>147.515488</v>
      </c>
      <c r="BN1124" s="3">
        <f t="shared" si="211"/>
        <v>147.515488</v>
      </c>
      <c r="BO1124" s="3">
        <f t="shared" si="212"/>
        <v>17000</v>
      </c>
      <c r="BP1124" s="3">
        <f t="shared" si="213"/>
        <v>419.94779199999999</v>
      </c>
      <c r="BQ1124" s="3">
        <f t="shared" si="214"/>
        <v>3861.7220000000002</v>
      </c>
      <c r="BR1124" s="3">
        <f t="shared" si="215"/>
        <v>0</v>
      </c>
      <c r="BS1124" s="3">
        <f t="shared" si="216"/>
        <v>4022.627</v>
      </c>
      <c r="BT1124" s="3">
        <f t="shared" si="217"/>
        <v>0</v>
      </c>
      <c r="BU1124" s="3">
        <f t="shared" si="218"/>
        <v>4424.8870029999998</v>
      </c>
      <c r="BV1124" s="3">
        <f t="shared" si="219"/>
        <v>0</v>
      </c>
      <c r="BW1124" s="3">
        <f t="shared" si="220"/>
        <v>29456.751491000003</v>
      </c>
      <c r="BX1124" s="3">
        <f t="shared" si="221"/>
        <v>567.46327999999994</v>
      </c>
    </row>
    <row r="1125" spans="1:76" x14ac:dyDescent="0.25">
      <c r="A1125">
        <v>16</v>
      </c>
      <c r="B1125" t="s">
        <v>60</v>
      </c>
      <c r="C1125" t="s">
        <v>61</v>
      </c>
      <c r="D1125">
        <v>2021</v>
      </c>
      <c r="E1125" t="s">
        <v>62</v>
      </c>
      <c r="F1125" t="s">
        <v>63</v>
      </c>
      <c r="G1125">
        <v>2</v>
      </c>
      <c r="H1125" t="s">
        <v>64</v>
      </c>
      <c r="I1125" t="s">
        <v>3567</v>
      </c>
      <c r="J1125" t="s">
        <v>2101</v>
      </c>
      <c r="K1125" t="s">
        <v>2102</v>
      </c>
      <c r="L1125" t="s">
        <v>3609</v>
      </c>
      <c r="M1125" t="s">
        <v>2103</v>
      </c>
      <c r="N1125" t="s">
        <v>3612</v>
      </c>
      <c r="O1125" t="s">
        <v>249</v>
      </c>
      <c r="P1125" t="s">
        <v>3660</v>
      </c>
      <c r="Q1125" t="s">
        <v>2146</v>
      </c>
      <c r="R1125" t="s">
        <v>3884</v>
      </c>
      <c r="S1125" t="s">
        <v>2147</v>
      </c>
      <c r="T1125">
        <v>24</v>
      </c>
      <c r="U1125">
        <v>17</v>
      </c>
      <c r="V1125" t="s">
        <v>2174</v>
      </c>
      <c r="W1125">
        <v>3</v>
      </c>
      <c r="X1125" t="s">
        <v>128</v>
      </c>
      <c r="Y1125">
        <v>1</v>
      </c>
      <c r="Z1125" t="s">
        <v>73</v>
      </c>
      <c r="AA1125">
        <v>1</v>
      </c>
      <c r="AB1125" s="1">
        <v>10</v>
      </c>
      <c r="AC1125" s="1">
        <v>0</v>
      </c>
      <c r="AD1125" s="1">
        <v>0</v>
      </c>
      <c r="AE1125" s="1">
        <v>20</v>
      </c>
      <c r="AF1125" s="1">
        <v>0</v>
      </c>
      <c r="AG1125" s="1">
        <v>0</v>
      </c>
      <c r="AH1125" s="1">
        <v>30</v>
      </c>
      <c r="AI1125" s="1">
        <v>0</v>
      </c>
      <c r="AJ1125" s="1">
        <v>0</v>
      </c>
      <c r="AK1125" s="1">
        <v>35</v>
      </c>
      <c r="AL1125" s="1">
        <v>0</v>
      </c>
      <c r="AM1125" s="1">
        <v>0</v>
      </c>
      <c r="AN1125" s="1">
        <v>40</v>
      </c>
      <c r="AO1125" s="1">
        <v>0</v>
      </c>
      <c r="AP1125" s="1">
        <v>0</v>
      </c>
      <c r="AQ1125" s="1" t="s">
        <v>76</v>
      </c>
      <c r="AR1125" s="1" t="s">
        <v>76</v>
      </c>
      <c r="AS1125" s="1" t="s">
        <v>76</v>
      </c>
      <c r="AT1125" s="1">
        <v>429321665</v>
      </c>
      <c r="AU1125" s="1">
        <v>429321665</v>
      </c>
      <c r="AV1125" s="1">
        <v>100</v>
      </c>
      <c r="AW1125" s="1">
        <v>5300000000</v>
      </c>
      <c r="AX1125" s="1">
        <v>293583828</v>
      </c>
      <c r="AY1125" s="1">
        <v>5.54</v>
      </c>
      <c r="AZ1125" s="1">
        <v>1783801000</v>
      </c>
      <c r="BA1125" s="1">
        <v>0</v>
      </c>
      <c r="BB1125" s="1">
        <v>0</v>
      </c>
      <c r="BC1125" s="1">
        <v>1858126000</v>
      </c>
      <c r="BD1125" s="1">
        <v>0</v>
      </c>
      <c r="BE1125" s="1">
        <v>0</v>
      </c>
      <c r="BF1125" s="1">
        <v>2043937975</v>
      </c>
      <c r="BG1125" s="1">
        <v>0</v>
      </c>
      <c r="BH1125" s="1">
        <v>0</v>
      </c>
      <c r="BI1125" s="1">
        <v>11415186640</v>
      </c>
      <c r="BJ1125" s="1">
        <v>722905493</v>
      </c>
      <c r="BK1125" s="1">
        <v>6.33</v>
      </c>
      <c r="BL1125" t="s">
        <v>2175</v>
      </c>
      <c r="BM1125" s="3">
        <f t="shared" si="210"/>
        <v>429.321665</v>
      </c>
      <c r="BN1125" s="3">
        <f t="shared" si="211"/>
        <v>429.321665</v>
      </c>
      <c r="BO1125" s="3">
        <f t="shared" si="212"/>
        <v>5300</v>
      </c>
      <c r="BP1125" s="3">
        <f t="shared" si="213"/>
        <v>293.58382799999998</v>
      </c>
      <c r="BQ1125" s="3">
        <f t="shared" si="214"/>
        <v>1783.8009999999999</v>
      </c>
      <c r="BR1125" s="3">
        <f t="shared" si="215"/>
        <v>0</v>
      </c>
      <c r="BS1125" s="3">
        <f t="shared" si="216"/>
        <v>1858.126</v>
      </c>
      <c r="BT1125" s="3">
        <f t="shared" si="217"/>
        <v>0</v>
      </c>
      <c r="BU1125" s="3">
        <f t="shared" si="218"/>
        <v>2043.9379750000001</v>
      </c>
      <c r="BV1125" s="3">
        <f t="shared" si="219"/>
        <v>0</v>
      </c>
      <c r="BW1125" s="3">
        <f t="shared" si="220"/>
        <v>11415.186640000002</v>
      </c>
      <c r="BX1125" s="3">
        <f t="shared" si="221"/>
        <v>722.90549299999998</v>
      </c>
    </row>
    <row r="1126" spans="1:76" x14ac:dyDescent="0.25">
      <c r="A1126">
        <v>16</v>
      </c>
      <c r="B1126" t="s">
        <v>60</v>
      </c>
      <c r="C1126" t="s">
        <v>61</v>
      </c>
      <c r="D1126">
        <v>2021</v>
      </c>
      <c r="E1126" t="s">
        <v>62</v>
      </c>
      <c r="F1126" t="s">
        <v>63</v>
      </c>
      <c r="G1126">
        <v>2</v>
      </c>
      <c r="H1126" t="s">
        <v>64</v>
      </c>
      <c r="I1126" t="s">
        <v>3567</v>
      </c>
      <c r="J1126" t="s">
        <v>2101</v>
      </c>
      <c r="K1126" t="s">
        <v>2102</v>
      </c>
      <c r="L1126" t="s">
        <v>3609</v>
      </c>
      <c r="M1126" t="s">
        <v>2103</v>
      </c>
      <c r="N1126" t="s">
        <v>3612</v>
      </c>
      <c r="O1126" t="s">
        <v>249</v>
      </c>
      <c r="P1126" t="s">
        <v>3660</v>
      </c>
      <c r="Q1126" t="s">
        <v>2146</v>
      </c>
      <c r="R1126" t="s">
        <v>3884</v>
      </c>
      <c r="S1126" t="s">
        <v>2147</v>
      </c>
      <c r="T1126">
        <v>24</v>
      </c>
      <c r="U1126">
        <v>18</v>
      </c>
      <c r="V1126" t="s">
        <v>2176</v>
      </c>
      <c r="W1126">
        <v>2</v>
      </c>
      <c r="X1126" t="s">
        <v>75</v>
      </c>
      <c r="Y1126">
        <v>1</v>
      </c>
      <c r="Z1126" t="s">
        <v>73</v>
      </c>
      <c r="AA1126">
        <v>1</v>
      </c>
      <c r="AB1126" s="1">
        <v>100</v>
      </c>
      <c r="AC1126" s="1">
        <v>99.7</v>
      </c>
      <c r="AD1126" s="1">
        <v>99.7</v>
      </c>
      <c r="AE1126" s="1">
        <v>100</v>
      </c>
      <c r="AF1126" s="1">
        <v>100</v>
      </c>
      <c r="AG1126" s="1">
        <v>100</v>
      </c>
      <c r="AH1126" s="1">
        <v>100</v>
      </c>
      <c r="AI1126" s="1">
        <v>0</v>
      </c>
      <c r="AJ1126" s="1">
        <v>0</v>
      </c>
      <c r="AK1126" s="1">
        <v>100</v>
      </c>
      <c r="AL1126" s="1">
        <v>0</v>
      </c>
      <c r="AM1126" s="1">
        <v>0</v>
      </c>
      <c r="AN1126" s="1">
        <v>100</v>
      </c>
      <c r="AO1126" s="1">
        <v>0</v>
      </c>
      <c r="AP1126" s="1">
        <v>0</v>
      </c>
      <c r="AQ1126" s="1" t="s">
        <v>76</v>
      </c>
      <c r="AR1126" s="1" t="s">
        <v>76</v>
      </c>
      <c r="AS1126" s="1" t="s">
        <v>76</v>
      </c>
      <c r="AT1126" s="1">
        <v>6291270941</v>
      </c>
      <c r="AU1126" s="1">
        <v>6073270941</v>
      </c>
      <c r="AV1126" s="1">
        <v>96.53</v>
      </c>
      <c r="AW1126" s="1">
        <v>14411425962</v>
      </c>
      <c r="AX1126" s="1">
        <v>7404095613</v>
      </c>
      <c r="AY1126" s="1">
        <v>51.38</v>
      </c>
      <c r="AZ1126" s="1">
        <v>125532476000</v>
      </c>
      <c r="BA1126" s="1">
        <v>0</v>
      </c>
      <c r="BB1126" s="1">
        <v>0</v>
      </c>
      <c r="BC1126" s="1">
        <v>130762995000</v>
      </c>
      <c r="BD1126" s="1">
        <v>0</v>
      </c>
      <c r="BE1126" s="1">
        <v>0</v>
      </c>
      <c r="BF1126" s="1">
        <v>143839292595</v>
      </c>
      <c r="BG1126" s="1">
        <v>0</v>
      </c>
      <c r="BH1126" s="1">
        <v>0</v>
      </c>
      <c r="BI1126" s="1">
        <v>420837460498</v>
      </c>
      <c r="BJ1126" s="1">
        <v>13477366554</v>
      </c>
      <c r="BK1126" s="1">
        <v>3.2</v>
      </c>
      <c r="BL1126" t="s">
        <v>2153</v>
      </c>
      <c r="BM1126" s="3">
        <f t="shared" si="210"/>
        <v>6291.2709409999998</v>
      </c>
      <c r="BN1126" s="3">
        <f t="shared" si="211"/>
        <v>6073.2709409999998</v>
      </c>
      <c r="BO1126" s="3">
        <f t="shared" si="212"/>
        <v>14411.425961999999</v>
      </c>
      <c r="BP1126" s="3">
        <f t="shared" si="213"/>
        <v>7404.0956130000004</v>
      </c>
      <c r="BQ1126" s="3">
        <f t="shared" si="214"/>
        <v>125532.476</v>
      </c>
      <c r="BR1126" s="3">
        <f t="shared" si="215"/>
        <v>0</v>
      </c>
      <c r="BS1126" s="3">
        <f t="shared" si="216"/>
        <v>130762.995</v>
      </c>
      <c r="BT1126" s="3">
        <f t="shared" si="217"/>
        <v>0</v>
      </c>
      <c r="BU1126" s="3">
        <f t="shared" si="218"/>
        <v>143839.29259500001</v>
      </c>
      <c r="BV1126" s="3">
        <f t="shared" si="219"/>
        <v>0</v>
      </c>
      <c r="BW1126" s="3">
        <f t="shared" si="220"/>
        <v>420837.46049800003</v>
      </c>
      <c r="BX1126" s="3">
        <f t="shared" si="221"/>
        <v>13477.366554</v>
      </c>
    </row>
    <row r="1127" spans="1:76" x14ac:dyDescent="0.25">
      <c r="A1127">
        <v>16</v>
      </c>
      <c r="B1127" t="s">
        <v>60</v>
      </c>
      <c r="C1127" t="s">
        <v>61</v>
      </c>
      <c r="D1127">
        <v>2021</v>
      </c>
      <c r="E1127" t="s">
        <v>62</v>
      </c>
      <c r="F1127" t="s">
        <v>63</v>
      </c>
      <c r="G1127">
        <v>2</v>
      </c>
      <c r="H1127" t="s">
        <v>64</v>
      </c>
      <c r="I1127" t="s">
        <v>3567</v>
      </c>
      <c r="J1127" t="s">
        <v>2101</v>
      </c>
      <c r="K1127" t="s">
        <v>2102</v>
      </c>
      <c r="L1127" t="s">
        <v>3609</v>
      </c>
      <c r="M1127" t="s">
        <v>2103</v>
      </c>
      <c r="N1127" t="s">
        <v>3612</v>
      </c>
      <c r="O1127" t="s">
        <v>249</v>
      </c>
      <c r="P1127" t="s">
        <v>3660</v>
      </c>
      <c r="Q1127" t="s">
        <v>2146</v>
      </c>
      <c r="R1127" t="s">
        <v>3884</v>
      </c>
      <c r="S1127" t="s">
        <v>2147</v>
      </c>
      <c r="T1127">
        <v>24</v>
      </c>
      <c r="U1127">
        <v>19</v>
      </c>
      <c r="V1127" t="s">
        <v>2177</v>
      </c>
      <c r="W1127">
        <v>2</v>
      </c>
      <c r="X1127" t="s">
        <v>75</v>
      </c>
      <c r="Y1127">
        <v>1</v>
      </c>
      <c r="Z1127" t="s">
        <v>73</v>
      </c>
      <c r="AA1127">
        <v>1</v>
      </c>
      <c r="AB1127" s="1">
        <v>0</v>
      </c>
      <c r="AC1127" s="1">
        <v>0</v>
      </c>
      <c r="AD1127" s="1">
        <v>0</v>
      </c>
      <c r="AE1127" s="1">
        <v>100</v>
      </c>
      <c r="AF1127" s="1">
        <v>100</v>
      </c>
      <c r="AG1127" s="1">
        <v>100</v>
      </c>
      <c r="AH1127" s="1">
        <v>100</v>
      </c>
      <c r="AI1127" s="1">
        <v>0</v>
      </c>
      <c r="AJ1127" s="1">
        <v>0</v>
      </c>
      <c r="AK1127" s="1">
        <v>100</v>
      </c>
      <c r="AL1127" s="1">
        <v>0</v>
      </c>
      <c r="AM1127" s="1">
        <v>0</v>
      </c>
      <c r="AN1127" s="1">
        <v>100</v>
      </c>
      <c r="AO1127" s="1">
        <v>0</v>
      </c>
      <c r="AP1127" s="1">
        <v>0</v>
      </c>
      <c r="AQ1127" s="1" t="s">
        <v>76</v>
      </c>
      <c r="AR1127" s="1" t="s">
        <v>76</v>
      </c>
      <c r="AS1127" s="1" t="s">
        <v>76</v>
      </c>
      <c r="AT1127" s="1">
        <v>0</v>
      </c>
      <c r="AU1127" s="1">
        <v>0</v>
      </c>
      <c r="AV1127" s="1">
        <v>0</v>
      </c>
      <c r="AW1127" s="1">
        <v>14408339000</v>
      </c>
      <c r="AX1127" s="1">
        <v>14340845945</v>
      </c>
      <c r="AY1127" s="1">
        <v>99.53</v>
      </c>
      <c r="AZ1127" s="1">
        <v>39249473000</v>
      </c>
      <c r="BA1127" s="1">
        <v>0</v>
      </c>
      <c r="BB1127" s="1">
        <v>0</v>
      </c>
      <c r="BC1127" s="1">
        <v>40887814000</v>
      </c>
      <c r="BD1127" s="1">
        <v>0</v>
      </c>
      <c r="BE1127" s="1">
        <v>0</v>
      </c>
      <c r="BF1127" s="1">
        <v>41742245979</v>
      </c>
      <c r="BG1127" s="1">
        <v>0</v>
      </c>
      <c r="BH1127" s="1">
        <v>0</v>
      </c>
      <c r="BI1127" s="1">
        <v>136287871979</v>
      </c>
      <c r="BJ1127" s="1">
        <v>14340845945</v>
      </c>
      <c r="BK1127" s="1">
        <v>10.52</v>
      </c>
      <c r="BL1127" t="s">
        <v>2153</v>
      </c>
      <c r="BM1127" s="3">
        <f t="shared" si="210"/>
        <v>0</v>
      </c>
      <c r="BN1127" s="3">
        <f t="shared" si="211"/>
        <v>0</v>
      </c>
      <c r="BO1127" s="3">
        <f t="shared" si="212"/>
        <v>14408.339</v>
      </c>
      <c r="BP1127" s="3">
        <f t="shared" si="213"/>
        <v>14340.845944999999</v>
      </c>
      <c r="BQ1127" s="3">
        <f t="shared" si="214"/>
        <v>39249.472999999998</v>
      </c>
      <c r="BR1127" s="3">
        <f t="shared" si="215"/>
        <v>0</v>
      </c>
      <c r="BS1127" s="3">
        <f t="shared" si="216"/>
        <v>40887.813999999998</v>
      </c>
      <c r="BT1127" s="3">
        <f t="shared" si="217"/>
        <v>0</v>
      </c>
      <c r="BU1127" s="3">
        <f t="shared" si="218"/>
        <v>41742.245978999999</v>
      </c>
      <c r="BV1127" s="3">
        <f t="shared" si="219"/>
        <v>0</v>
      </c>
      <c r="BW1127" s="3">
        <f t="shared" si="220"/>
        <v>136287.87197899999</v>
      </c>
      <c r="BX1127" s="3">
        <f t="shared" si="221"/>
        <v>14340.845944999999</v>
      </c>
    </row>
    <row r="1128" spans="1:76" x14ac:dyDescent="0.25">
      <c r="A1128">
        <v>16</v>
      </c>
      <c r="B1128" t="s">
        <v>60</v>
      </c>
      <c r="C1128" t="s">
        <v>61</v>
      </c>
      <c r="D1128">
        <v>2021</v>
      </c>
      <c r="E1128" t="s">
        <v>62</v>
      </c>
      <c r="F1128" t="s">
        <v>63</v>
      </c>
      <c r="G1128">
        <v>2</v>
      </c>
      <c r="H1128" t="s">
        <v>64</v>
      </c>
      <c r="I1128" t="s">
        <v>3567</v>
      </c>
      <c r="J1128" t="s">
        <v>2101</v>
      </c>
      <c r="K1128" t="s">
        <v>2102</v>
      </c>
      <c r="L1128" t="s">
        <v>3609</v>
      </c>
      <c r="M1128" t="s">
        <v>2103</v>
      </c>
      <c r="N1128" t="s">
        <v>3612</v>
      </c>
      <c r="O1128" t="s">
        <v>249</v>
      </c>
      <c r="P1128" t="s">
        <v>3660</v>
      </c>
      <c r="Q1128" t="s">
        <v>2146</v>
      </c>
      <c r="R1128" t="s">
        <v>3884</v>
      </c>
      <c r="S1128" t="s">
        <v>2147</v>
      </c>
      <c r="T1128">
        <v>24</v>
      </c>
      <c r="U1128">
        <v>20</v>
      </c>
      <c r="V1128" t="s">
        <v>2178</v>
      </c>
      <c r="W1128">
        <v>2</v>
      </c>
      <c r="X1128" t="s">
        <v>75</v>
      </c>
      <c r="Y1128">
        <v>1</v>
      </c>
      <c r="Z1128" t="s">
        <v>73</v>
      </c>
      <c r="AA1128">
        <v>1</v>
      </c>
      <c r="AB1128" s="1">
        <v>0</v>
      </c>
      <c r="AC1128" s="1">
        <v>0</v>
      </c>
      <c r="AD1128" s="1">
        <v>0</v>
      </c>
      <c r="AE1128" s="1">
        <v>2</v>
      </c>
      <c r="AF1128" s="1">
        <v>0</v>
      </c>
      <c r="AG1128" s="1">
        <v>0</v>
      </c>
      <c r="AH1128" s="1">
        <v>2</v>
      </c>
      <c r="AI1128" s="1">
        <v>0</v>
      </c>
      <c r="AJ1128" s="1">
        <v>0</v>
      </c>
      <c r="AK1128" s="1">
        <v>2</v>
      </c>
      <c r="AL1128" s="1">
        <v>0</v>
      </c>
      <c r="AM1128" s="1">
        <v>0</v>
      </c>
      <c r="AN1128" s="1">
        <v>2</v>
      </c>
      <c r="AO1128" s="1">
        <v>0</v>
      </c>
      <c r="AP1128" s="1">
        <v>0</v>
      </c>
      <c r="AQ1128" s="1" t="s">
        <v>76</v>
      </c>
      <c r="AR1128" s="1" t="s">
        <v>76</v>
      </c>
      <c r="AS1128" s="1" t="s">
        <v>76</v>
      </c>
      <c r="AT1128" s="1">
        <v>0</v>
      </c>
      <c r="AU1128" s="1">
        <v>0</v>
      </c>
      <c r="AV1128" s="1">
        <v>0</v>
      </c>
      <c r="AW1128" s="1">
        <v>814065000</v>
      </c>
      <c r="AX1128" s="1">
        <v>0</v>
      </c>
      <c r="AY1128" s="1">
        <v>0</v>
      </c>
      <c r="AZ1128" s="1">
        <v>831386000</v>
      </c>
      <c r="BA1128" s="1">
        <v>0</v>
      </c>
      <c r="BB1128" s="1">
        <v>0</v>
      </c>
      <c r="BC1128" s="1">
        <v>866027000</v>
      </c>
      <c r="BD1128" s="1">
        <v>0</v>
      </c>
      <c r="BE1128" s="1">
        <v>0</v>
      </c>
      <c r="BF1128" s="1">
        <v>952627281</v>
      </c>
      <c r="BG1128" s="1">
        <v>0</v>
      </c>
      <c r="BH1128" s="1">
        <v>0</v>
      </c>
      <c r="BI1128" s="1">
        <v>3464105281</v>
      </c>
      <c r="BJ1128" s="1">
        <v>0</v>
      </c>
      <c r="BK1128" s="1">
        <v>0</v>
      </c>
      <c r="BL1128" t="s">
        <v>2179</v>
      </c>
      <c r="BM1128" s="3">
        <f t="shared" si="210"/>
        <v>0</v>
      </c>
      <c r="BN1128" s="3">
        <f t="shared" si="211"/>
        <v>0</v>
      </c>
      <c r="BO1128" s="3">
        <f t="shared" si="212"/>
        <v>814.06500000000005</v>
      </c>
      <c r="BP1128" s="3">
        <f t="shared" si="213"/>
        <v>0</v>
      </c>
      <c r="BQ1128" s="3">
        <f t="shared" si="214"/>
        <v>831.38599999999997</v>
      </c>
      <c r="BR1128" s="3">
        <f t="shared" si="215"/>
        <v>0</v>
      </c>
      <c r="BS1128" s="3">
        <f t="shared" si="216"/>
        <v>866.02700000000004</v>
      </c>
      <c r="BT1128" s="3">
        <f t="shared" si="217"/>
        <v>0</v>
      </c>
      <c r="BU1128" s="3">
        <f t="shared" si="218"/>
        <v>952.62728100000004</v>
      </c>
      <c r="BV1128" s="3">
        <f t="shared" si="219"/>
        <v>0</v>
      </c>
      <c r="BW1128" s="3">
        <f t="shared" si="220"/>
        <v>3464.1052810000001</v>
      </c>
      <c r="BX1128" s="3">
        <f t="shared" si="221"/>
        <v>0</v>
      </c>
    </row>
    <row r="1129" spans="1:76" x14ac:dyDescent="0.25">
      <c r="A1129">
        <v>16</v>
      </c>
      <c r="B1129" t="s">
        <v>60</v>
      </c>
      <c r="C1129" t="s">
        <v>61</v>
      </c>
      <c r="D1129">
        <v>2021</v>
      </c>
      <c r="E1129" t="s">
        <v>62</v>
      </c>
      <c r="F1129" t="s">
        <v>63</v>
      </c>
      <c r="G1129">
        <v>2</v>
      </c>
      <c r="H1129" t="s">
        <v>64</v>
      </c>
      <c r="I1129" t="s">
        <v>3567</v>
      </c>
      <c r="J1129" t="s">
        <v>2101</v>
      </c>
      <c r="K1129" t="s">
        <v>2102</v>
      </c>
      <c r="L1129" t="s">
        <v>3609</v>
      </c>
      <c r="M1129" t="s">
        <v>2103</v>
      </c>
      <c r="N1129" t="s">
        <v>3612</v>
      </c>
      <c r="O1129" t="s">
        <v>249</v>
      </c>
      <c r="P1129" t="s">
        <v>3660</v>
      </c>
      <c r="Q1129" t="s">
        <v>2146</v>
      </c>
      <c r="R1129" t="s">
        <v>3884</v>
      </c>
      <c r="S1129" t="s">
        <v>2147</v>
      </c>
      <c r="T1129">
        <v>24</v>
      </c>
      <c r="U1129">
        <v>21</v>
      </c>
      <c r="V1129" t="s">
        <v>2180</v>
      </c>
      <c r="W1129">
        <v>3</v>
      </c>
      <c r="X1129" t="s">
        <v>128</v>
      </c>
      <c r="Y1129">
        <v>1</v>
      </c>
      <c r="Z1129" t="s">
        <v>73</v>
      </c>
      <c r="AA1129">
        <v>1</v>
      </c>
      <c r="AB1129" s="1">
        <v>0</v>
      </c>
      <c r="AC1129" s="1">
        <v>0</v>
      </c>
      <c r="AD1129" s="1">
        <v>0</v>
      </c>
      <c r="AE1129" s="1">
        <v>0.4</v>
      </c>
      <c r="AF1129" s="1">
        <v>0.08</v>
      </c>
      <c r="AG1129" s="1">
        <v>20</v>
      </c>
      <c r="AH1129" s="1">
        <v>0.8</v>
      </c>
      <c r="AI1129" s="1">
        <v>0</v>
      </c>
      <c r="AJ1129" s="1">
        <v>0</v>
      </c>
      <c r="AK1129" s="1">
        <v>1</v>
      </c>
      <c r="AL1129" s="1">
        <v>0</v>
      </c>
      <c r="AM1129" s="1">
        <v>0</v>
      </c>
      <c r="AN1129" s="1">
        <v>1</v>
      </c>
      <c r="AO1129" s="1">
        <v>0</v>
      </c>
      <c r="AP1129" s="1">
        <v>0</v>
      </c>
      <c r="AQ1129" s="1" t="s">
        <v>76</v>
      </c>
      <c r="AR1129" s="1" t="s">
        <v>76</v>
      </c>
      <c r="AS1129" s="1" t="s">
        <v>76</v>
      </c>
      <c r="AT1129" s="1">
        <v>0</v>
      </c>
      <c r="AU1129" s="1">
        <v>0</v>
      </c>
      <c r="AV1129" s="1">
        <v>0</v>
      </c>
      <c r="AW1129" s="1">
        <v>20930000000</v>
      </c>
      <c r="AX1129" s="1">
        <v>7168587270</v>
      </c>
      <c r="AY1129" s="1">
        <v>34.25</v>
      </c>
      <c r="AZ1129" s="1">
        <v>5228939116</v>
      </c>
      <c r="BA1129" s="1">
        <v>0</v>
      </c>
      <c r="BB1129" s="1">
        <v>0</v>
      </c>
      <c r="BC1129" s="1">
        <v>5443862883</v>
      </c>
      <c r="BD1129" s="1">
        <v>0</v>
      </c>
      <c r="BE1129" s="1">
        <v>0</v>
      </c>
      <c r="BF1129" s="1">
        <v>5427933254</v>
      </c>
      <c r="BG1129" s="1">
        <v>0</v>
      </c>
      <c r="BH1129" s="1">
        <v>0</v>
      </c>
      <c r="BI1129" s="1">
        <v>37030735253</v>
      </c>
      <c r="BJ1129" s="1">
        <v>7168587270</v>
      </c>
      <c r="BK1129" s="1">
        <v>19.36</v>
      </c>
      <c r="BL1129" t="s">
        <v>2153</v>
      </c>
      <c r="BM1129" s="3">
        <f t="shared" si="210"/>
        <v>0</v>
      </c>
      <c r="BN1129" s="3">
        <f t="shared" si="211"/>
        <v>0</v>
      </c>
      <c r="BO1129" s="3">
        <f t="shared" si="212"/>
        <v>20930</v>
      </c>
      <c r="BP1129" s="3">
        <f t="shared" si="213"/>
        <v>7168.58727</v>
      </c>
      <c r="BQ1129" s="3">
        <f t="shared" si="214"/>
        <v>5228.9391159999996</v>
      </c>
      <c r="BR1129" s="3">
        <f t="shared" si="215"/>
        <v>0</v>
      </c>
      <c r="BS1129" s="3">
        <f t="shared" si="216"/>
        <v>5443.8628829999998</v>
      </c>
      <c r="BT1129" s="3">
        <f t="shared" si="217"/>
        <v>0</v>
      </c>
      <c r="BU1129" s="3">
        <f t="shared" si="218"/>
        <v>5427.9332539999996</v>
      </c>
      <c r="BV1129" s="3">
        <f t="shared" si="219"/>
        <v>0</v>
      </c>
      <c r="BW1129" s="3">
        <f t="shared" si="220"/>
        <v>37030.735253000006</v>
      </c>
      <c r="BX1129" s="3">
        <f t="shared" si="221"/>
        <v>7168.58727</v>
      </c>
    </row>
    <row r="1130" spans="1:76" x14ac:dyDescent="0.25">
      <c r="A1130">
        <v>16</v>
      </c>
      <c r="B1130" t="s">
        <v>60</v>
      </c>
      <c r="C1130" t="s">
        <v>61</v>
      </c>
      <c r="D1130">
        <v>2021</v>
      </c>
      <c r="E1130" t="s">
        <v>62</v>
      </c>
      <c r="F1130" t="s">
        <v>63</v>
      </c>
      <c r="G1130">
        <v>2</v>
      </c>
      <c r="H1130" t="s">
        <v>64</v>
      </c>
      <c r="I1130" t="s">
        <v>3567</v>
      </c>
      <c r="J1130" t="s">
        <v>2101</v>
      </c>
      <c r="K1130" t="s">
        <v>2102</v>
      </c>
      <c r="L1130" t="s">
        <v>3609</v>
      </c>
      <c r="M1130" t="s">
        <v>2103</v>
      </c>
      <c r="N1130" t="s">
        <v>3612</v>
      </c>
      <c r="O1130" t="s">
        <v>249</v>
      </c>
      <c r="P1130" t="s">
        <v>3660</v>
      </c>
      <c r="Q1130" t="s">
        <v>2146</v>
      </c>
      <c r="R1130" t="s">
        <v>3884</v>
      </c>
      <c r="S1130" t="s">
        <v>2147</v>
      </c>
      <c r="T1130">
        <v>24</v>
      </c>
      <c r="U1130">
        <v>23</v>
      </c>
      <c r="V1130" t="s">
        <v>2181</v>
      </c>
      <c r="W1130">
        <v>2</v>
      </c>
      <c r="X1130" t="s">
        <v>75</v>
      </c>
      <c r="Y1130">
        <v>1</v>
      </c>
      <c r="Z1130" t="s">
        <v>73</v>
      </c>
      <c r="AA1130">
        <v>1</v>
      </c>
      <c r="AB1130" s="1">
        <v>0</v>
      </c>
      <c r="AC1130" s="1">
        <v>0</v>
      </c>
      <c r="AD1130" s="1">
        <v>0</v>
      </c>
      <c r="AE1130" s="1">
        <v>80</v>
      </c>
      <c r="AF1130" s="1">
        <v>66.599999999999994</v>
      </c>
      <c r="AG1130" s="1">
        <v>83.25</v>
      </c>
      <c r="AH1130" s="1">
        <v>80</v>
      </c>
      <c r="AI1130" s="1">
        <v>0</v>
      </c>
      <c r="AJ1130" s="1">
        <v>0</v>
      </c>
      <c r="AK1130" s="1">
        <v>80</v>
      </c>
      <c r="AL1130" s="1">
        <v>0</v>
      </c>
      <c r="AM1130" s="1">
        <v>0</v>
      </c>
      <c r="AN1130" s="1">
        <v>80</v>
      </c>
      <c r="AO1130" s="1">
        <v>0</v>
      </c>
      <c r="AP1130" s="1">
        <v>0</v>
      </c>
      <c r="AQ1130" s="1" t="s">
        <v>76</v>
      </c>
      <c r="AR1130" s="1" t="s">
        <v>76</v>
      </c>
      <c r="AS1130" s="1" t="s">
        <v>76</v>
      </c>
      <c r="AT1130" s="1">
        <v>0</v>
      </c>
      <c r="AU1130" s="1">
        <v>0</v>
      </c>
      <c r="AV1130" s="1">
        <v>0</v>
      </c>
      <c r="AW1130" s="1">
        <v>31957147000</v>
      </c>
      <c r="AX1130" s="1">
        <v>9014863795</v>
      </c>
      <c r="AY1130" s="1">
        <v>28.21</v>
      </c>
      <c r="AZ1130" s="1">
        <v>34061749000</v>
      </c>
      <c r="BA1130" s="1">
        <v>0</v>
      </c>
      <c r="BB1130" s="1">
        <v>0</v>
      </c>
      <c r="BC1130" s="1">
        <v>35424219400</v>
      </c>
      <c r="BD1130" s="1">
        <v>0</v>
      </c>
      <c r="BE1130" s="1">
        <v>0</v>
      </c>
      <c r="BF1130" s="1">
        <v>36841187736</v>
      </c>
      <c r="BG1130" s="1">
        <v>0</v>
      </c>
      <c r="BH1130" s="1">
        <v>0</v>
      </c>
      <c r="BI1130" s="1">
        <v>138284303136</v>
      </c>
      <c r="BJ1130" s="1">
        <v>9014863795</v>
      </c>
      <c r="BK1130" s="1">
        <v>6.52</v>
      </c>
      <c r="BL1130" t="s">
        <v>2153</v>
      </c>
      <c r="BM1130" s="3">
        <f t="shared" si="210"/>
        <v>0</v>
      </c>
      <c r="BN1130" s="3">
        <f t="shared" si="211"/>
        <v>0</v>
      </c>
      <c r="BO1130" s="3">
        <f t="shared" si="212"/>
        <v>31957.147000000001</v>
      </c>
      <c r="BP1130" s="3">
        <f t="shared" si="213"/>
        <v>9014.8637949999993</v>
      </c>
      <c r="BQ1130" s="3">
        <f t="shared" si="214"/>
        <v>34061.749000000003</v>
      </c>
      <c r="BR1130" s="3">
        <f t="shared" si="215"/>
        <v>0</v>
      </c>
      <c r="BS1130" s="3">
        <f t="shared" si="216"/>
        <v>35424.219400000002</v>
      </c>
      <c r="BT1130" s="3">
        <f t="shared" si="217"/>
        <v>0</v>
      </c>
      <c r="BU1130" s="3">
        <f t="shared" si="218"/>
        <v>36841.187736</v>
      </c>
      <c r="BV1130" s="3">
        <f t="shared" si="219"/>
        <v>0</v>
      </c>
      <c r="BW1130" s="3">
        <f t="shared" si="220"/>
        <v>138284.303136</v>
      </c>
      <c r="BX1130" s="3">
        <f t="shared" si="221"/>
        <v>9014.8637949999993</v>
      </c>
    </row>
    <row r="1131" spans="1:76" x14ac:dyDescent="0.25">
      <c r="A1131">
        <v>16</v>
      </c>
      <c r="B1131" t="s">
        <v>60</v>
      </c>
      <c r="C1131" t="s">
        <v>61</v>
      </c>
      <c r="D1131">
        <v>2021</v>
      </c>
      <c r="E1131" t="s">
        <v>62</v>
      </c>
      <c r="F1131" t="s">
        <v>63</v>
      </c>
      <c r="G1131">
        <v>2</v>
      </c>
      <c r="H1131" t="s">
        <v>64</v>
      </c>
      <c r="I1131" t="s">
        <v>3567</v>
      </c>
      <c r="J1131" t="s">
        <v>2101</v>
      </c>
      <c r="K1131" t="s">
        <v>2102</v>
      </c>
      <c r="L1131" t="s">
        <v>3609</v>
      </c>
      <c r="M1131" t="s">
        <v>2103</v>
      </c>
      <c r="N1131" t="s">
        <v>3612</v>
      </c>
      <c r="O1131" t="s">
        <v>249</v>
      </c>
      <c r="P1131" t="s">
        <v>3661</v>
      </c>
      <c r="Q1131" t="s">
        <v>2182</v>
      </c>
      <c r="R1131" t="s">
        <v>3885</v>
      </c>
      <c r="S1131" t="s">
        <v>2183</v>
      </c>
      <c r="T1131">
        <v>12</v>
      </c>
      <c r="U1131">
        <v>1</v>
      </c>
      <c r="V1131" t="s">
        <v>2184</v>
      </c>
      <c r="W1131">
        <v>1</v>
      </c>
      <c r="X1131" t="s">
        <v>72</v>
      </c>
      <c r="Y1131">
        <v>1</v>
      </c>
      <c r="Z1131" t="s">
        <v>73</v>
      </c>
      <c r="AA1131">
        <v>1</v>
      </c>
      <c r="AB1131" s="1">
        <v>1</v>
      </c>
      <c r="AC1131" s="1">
        <v>0</v>
      </c>
      <c r="AD1131" s="1">
        <v>0</v>
      </c>
      <c r="AE1131" s="1">
        <v>1</v>
      </c>
      <c r="AF1131" s="1">
        <v>0</v>
      </c>
      <c r="AG1131" s="1">
        <v>0</v>
      </c>
      <c r="AH1131" s="1">
        <v>6</v>
      </c>
      <c r="AI1131" s="1">
        <v>0</v>
      </c>
      <c r="AJ1131" s="1">
        <v>0</v>
      </c>
      <c r="AK1131" s="1">
        <v>6</v>
      </c>
      <c r="AL1131" s="1">
        <v>0</v>
      </c>
      <c r="AM1131" s="1">
        <v>0</v>
      </c>
      <c r="AN1131" s="1">
        <v>7</v>
      </c>
      <c r="AO1131" s="1">
        <v>0</v>
      </c>
      <c r="AP1131" s="1">
        <v>0</v>
      </c>
      <c r="AQ1131" s="1">
        <v>20</v>
      </c>
      <c r="AR1131" s="1">
        <v>0</v>
      </c>
      <c r="AS1131" s="1">
        <v>0</v>
      </c>
      <c r="AT1131" s="1">
        <v>702956378</v>
      </c>
      <c r="AU1131" s="1">
        <v>702956378</v>
      </c>
      <c r="AV1131" s="1">
        <v>100</v>
      </c>
      <c r="AW1131" s="1">
        <v>2108000000</v>
      </c>
      <c r="AX1131" s="1">
        <v>886307340</v>
      </c>
      <c r="AY1131" s="1">
        <v>42.05</v>
      </c>
      <c r="AZ1131" s="1">
        <v>1350008000</v>
      </c>
      <c r="BA1131" s="1">
        <v>0</v>
      </c>
      <c r="BB1131" s="1">
        <v>0</v>
      </c>
      <c r="BC1131" s="1">
        <v>1406258000</v>
      </c>
      <c r="BD1131" s="1">
        <v>0</v>
      </c>
      <c r="BE1131" s="1">
        <v>0</v>
      </c>
      <c r="BF1131" s="1">
        <v>1546880827</v>
      </c>
      <c r="BG1131" s="1">
        <v>0</v>
      </c>
      <c r="BH1131" s="1">
        <v>0</v>
      </c>
      <c r="BI1131" s="1">
        <v>7114103205</v>
      </c>
      <c r="BJ1131" s="1">
        <v>1589263718</v>
      </c>
      <c r="BK1131" s="1">
        <v>22.34</v>
      </c>
      <c r="BL1131" t="s">
        <v>2185</v>
      </c>
      <c r="BM1131" s="3">
        <f t="shared" si="210"/>
        <v>702.95637799999997</v>
      </c>
      <c r="BN1131" s="3">
        <f t="shared" si="211"/>
        <v>702.95637799999997</v>
      </c>
      <c r="BO1131" s="3">
        <f t="shared" si="212"/>
        <v>2108</v>
      </c>
      <c r="BP1131" s="3">
        <f t="shared" si="213"/>
        <v>886.30733999999995</v>
      </c>
      <c r="BQ1131" s="3">
        <f t="shared" si="214"/>
        <v>1350.008</v>
      </c>
      <c r="BR1131" s="3">
        <f t="shared" si="215"/>
        <v>0</v>
      </c>
      <c r="BS1131" s="3">
        <f t="shared" si="216"/>
        <v>1406.258</v>
      </c>
      <c r="BT1131" s="3">
        <f t="shared" si="217"/>
        <v>0</v>
      </c>
      <c r="BU1131" s="3">
        <f t="shared" si="218"/>
        <v>1546.880827</v>
      </c>
      <c r="BV1131" s="3">
        <f t="shared" si="219"/>
        <v>0</v>
      </c>
      <c r="BW1131" s="3">
        <f t="shared" si="220"/>
        <v>7114.1032049999994</v>
      </c>
      <c r="BX1131" s="3">
        <f t="shared" si="221"/>
        <v>1589.2637179999999</v>
      </c>
    </row>
    <row r="1132" spans="1:76" x14ac:dyDescent="0.25">
      <c r="A1132">
        <v>16</v>
      </c>
      <c r="B1132" t="s">
        <v>60</v>
      </c>
      <c r="C1132" t="s">
        <v>61</v>
      </c>
      <c r="D1132">
        <v>2021</v>
      </c>
      <c r="E1132" t="s">
        <v>62</v>
      </c>
      <c r="F1132" t="s">
        <v>63</v>
      </c>
      <c r="G1132">
        <v>2</v>
      </c>
      <c r="H1132" t="s">
        <v>64</v>
      </c>
      <c r="I1132" t="s">
        <v>3567</v>
      </c>
      <c r="J1132" t="s">
        <v>2101</v>
      </c>
      <c r="K1132" t="s">
        <v>2102</v>
      </c>
      <c r="L1132" t="s">
        <v>3609</v>
      </c>
      <c r="M1132" t="s">
        <v>2103</v>
      </c>
      <c r="N1132" t="s">
        <v>3612</v>
      </c>
      <c r="O1132" t="s">
        <v>249</v>
      </c>
      <c r="P1132" t="s">
        <v>3661</v>
      </c>
      <c r="Q1132" t="s">
        <v>2182</v>
      </c>
      <c r="R1132" t="s">
        <v>3885</v>
      </c>
      <c r="S1132" t="s">
        <v>2183</v>
      </c>
      <c r="T1132">
        <v>12</v>
      </c>
      <c r="U1132">
        <v>2</v>
      </c>
      <c r="V1132" t="s">
        <v>2186</v>
      </c>
      <c r="W1132">
        <v>1</v>
      </c>
      <c r="X1132" t="s">
        <v>72</v>
      </c>
      <c r="Y1132">
        <v>1</v>
      </c>
      <c r="Z1132" t="s">
        <v>73</v>
      </c>
      <c r="AA1132">
        <v>1</v>
      </c>
      <c r="AB1132" s="1">
        <v>0.5</v>
      </c>
      <c r="AC1132" s="1">
        <v>0</v>
      </c>
      <c r="AD1132" s="1">
        <v>0</v>
      </c>
      <c r="AE1132" s="1">
        <v>0.5</v>
      </c>
      <c r="AF1132" s="1">
        <v>0</v>
      </c>
      <c r="AG1132" s="1">
        <v>0</v>
      </c>
      <c r="AH1132" s="1">
        <v>3</v>
      </c>
      <c r="AI1132" s="1">
        <v>0</v>
      </c>
      <c r="AJ1132" s="1">
        <v>0</v>
      </c>
      <c r="AK1132" s="1">
        <v>3</v>
      </c>
      <c r="AL1132" s="1">
        <v>0</v>
      </c>
      <c r="AM1132" s="1">
        <v>0</v>
      </c>
      <c r="AN1132" s="1">
        <v>3.5</v>
      </c>
      <c r="AO1132" s="1">
        <v>0</v>
      </c>
      <c r="AP1132" s="1">
        <v>0</v>
      </c>
      <c r="AQ1132" s="1">
        <v>10</v>
      </c>
      <c r="AR1132" s="1">
        <v>0</v>
      </c>
      <c r="AS1132" s="1">
        <v>0</v>
      </c>
      <c r="AT1132" s="1">
        <v>1033236378</v>
      </c>
      <c r="AU1132" s="1">
        <v>1033236378</v>
      </c>
      <c r="AV1132" s="1">
        <v>100</v>
      </c>
      <c r="AW1132" s="1">
        <v>5183000000</v>
      </c>
      <c r="AX1132" s="1">
        <v>574888539</v>
      </c>
      <c r="AY1132" s="1">
        <v>11.09</v>
      </c>
      <c r="AZ1132" s="1">
        <v>5396903000</v>
      </c>
      <c r="BA1132" s="1">
        <v>0</v>
      </c>
      <c r="BB1132" s="1">
        <v>0</v>
      </c>
      <c r="BC1132" s="1">
        <v>5621774000</v>
      </c>
      <c r="BD1132" s="1">
        <v>0</v>
      </c>
      <c r="BE1132" s="1">
        <v>0</v>
      </c>
      <c r="BF1132" s="1">
        <v>6183948933</v>
      </c>
      <c r="BG1132" s="1">
        <v>0</v>
      </c>
      <c r="BH1132" s="1">
        <v>0</v>
      </c>
      <c r="BI1132" s="1">
        <v>23418862311</v>
      </c>
      <c r="BJ1132" s="1">
        <v>1608124917</v>
      </c>
      <c r="BK1132" s="1">
        <v>6.87</v>
      </c>
      <c r="BL1132" t="s">
        <v>2187</v>
      </c>
      <c r="BM1132" s="3">
        <f t="shared" si="210"/>
        <v>1033.2363780000001</v>
      </c>
      <c r="BN1132" s="3">
        <f t="shared" si="211"/>
        <v>1033.2363780000001</v>
      </c>
      <c r="BO1132" s="3">
        <f t="shared" si="212"/>
        <v>5183</v>
      </c>
      <c r="BP1132" s="3">
        <f t="shared" si="213"/>
        <v>574.88853900000004</v>
      </c>
      <c r="BQ1132" s="3">
        <f t="shared" si="214"/>
        <v>5396.9030000000002</v>
      </c>
      <c r="BR1132" s="3">
        <f t="shared" si="215"/>
        <v>0</v>
      </c>
      <c r="BS1132" s="3">
        <f t="shared" si="216"/>
        <v>5621.7740000000003</v>
      </c>
      <c r="BT1132" s="3">
        <f t="shared" si="217"/>
        <v>0</v>
      </c>
      <c r="BU1132" s="3">
        <f t="shared" si="218"/>
        <v>6183.9489329999997</v>
      </c>
      <c r="BV1132" s="3">
        <f t="shared" si="219"/>
        <v>0</v>
      </c>
      <c r="BW1132" s="3">
        <f t="shared" si="220"/>
        <v>23418.862311000001</v>
      </c>
      <c r="BX1132" s="3">
        <f t="shared" si="221"/>
        <v>1608.1249170000001</v>
      </c>
    </row>
    <row r="1133" spans="1:76" x14ac:dyDescent="0.25">
      <c r="A1133">
        <v>16</v>
      </c>
      <c r="B1133" t="s">
        <v>60</v>
      </c>
      <c r="C1133" t="s">
        <v>61</v>
      </c>
      <c r="D1133">
        <v>2021</v>
      </c>
      <c r="E1133" t="s">
        <v>62</v>
      </c>
      <c r="F1133" t="s">
        <v>63</v>
      </c>
      <c r="G1133">
        <v>2</v>
      </c>
      <c r="H1133" t="s">
        <v>64</v>
      </c>
      <c r="I1133" t="s">
        <v>3567</v>
      </c>
      <c r="J1133" t="s">
        <v>2101</v>
      </c>
      <c r="K1133" t="s">
        <v>2102</v>
      </c>
      <c r="L1133" t="s">
        <v>3609</v>
      </c>
      <c r="M1133" t="s">
        <v>2103</v>
      </c>
      <c r="N1133" t="s">
        <v>3612</v>
      </c>
      <c r="O1133" t="s">
        <v>249</v>
      </c>
      <c r="P1133" t="s">
        <v>3661</v>
      </c>
      <c r="Q1133" t="s">
        <v>2182</v>
      </c>
      <c r="R1133" t="s">
        <v>3885</v>
      </c>
      <c r="S1133" t="s">
        <v>2183</v>
      </c>
      <c r="T1133">
        <v>12</v>
      </c>
      <c r="U1133">
        <v>3</v>
      </c>
      <c r="V1133" t="s">
        <v>2188</v>
      </c>
      <c r="W1133">
        <v>1</v>
      </c>
      <c r="X1133" t="s">
        <v>72</v>
      </c>
      <c r="Y1133">
        <v>1</v>
      </c>
      <c r="Z1133" t="s">
        <v>73</v>
      </c>
      <c r="AA1133">
        <v>1</v>
      </c>
      <c r="AB1133" s="1">
        <v>1</v>
      </c>
      <c r="AC1133" s="1">
        <v>0</v>
      </c>
      <c r="AD1133" s="1">
        <v>0</v>
      </c>
      <c r="AE1133" s="1">
        <v>1</v>
      </c>
      <c r="AF1133" s="1">
        <v>0</v>
      </c>
      <c r="AG1133" s="1">
        <v>0</v>
      </c>
      <c r="AH1133" s="1">
        <v>6</v>
      </c>
      <c r="AI1133" s="1">
        <v>0</v>
      </c>
      <c r="AJ1133" s="1">
        <v>0</v>
      </c>
      <c r="AK1133" s="1">
        <v>6</v>
      </c>
      <c r="AL1133" s="1">
        <v>0</v>
      </c>
      <c r="AM1133" s="1">
        <v>0</v>
      </c>
      <c r="AN1133" s="1">
        <v>7</v>
      </c>
      <c r="AO1133" s="1">
        <v>0</v>
      </c>
      <c r="AP1133" s="1">
        <v>0</v>
      </c>
      <c r="AQ1133" s="1">
        <v>20</v>
      </c>
      <c r="AR1133" s="1">
        <v>0</v>
      </c>
      <c r="AS1133" s="1">
        <v>0</v>
      </c>
      <c r="AT1133" s="1">
        <v>72610872</v>
      </c>
      <c r="AU1133" s="1">
        <v>72610872</v>
      </c>
      <c r="AV1133" s="1">
        <v>100</v>
      </c>
      <c r="AW1133" s="1">
        <v>1490000000</v>
      </c>
      <c r="AX1133" s="1">
        <v>284686548</v>
      </c>
      <c r="AY1133" s="1">
        <v>19.11</v>
      </c>
      <c r="AZ1133" s="1">
        <v>1530247000</v>
      </c>
      <c r="BA1133" s="1">
        <v>0</v>
      </c>
      <c r="BB1133" s="1">
        <v>0</v>
      </c>
      <c r="BC1133" s="1">
        <v>1594008000</v>
      </c>
      <c r="BD1133" s="1">
        <v>0</v>
      </c>
      <c r="BE1133" s="1">
        <v>0</v>
      </c>
      <c r="BF1133" s="1">
        <v>1753406376</v>
      </c>
      <c r="BG1133" s="1">
        <v>0</v>
      </c>
      <c r="BH1133" s="1">
        <v>0</v>
      </c>
      <c r="BI1133" s="1">
        <v>6440272248</v>
      </c>
      <c r="BJ1133" s="1">
        <v>357297420</v>
      </c>
      <c r="BK1133" s="1">
        <v>5.55</v>
      </c>
      <c r="BL1133" t="s">
        <v>2189</v>
      </c>
      <c r="BM1133" s="3">
        <f t="shared" si="210"/>
        <v>72.610872000000001</v>
      </c>
      <c r="BN1133" s="3">
        <f t="shared" si="211"/>
        <v>72.610872000000001</v>
      </c>
      <c r="BO1133" s="3">
        <f t="shared" si="212"/>
        <v>1490</v>
      </c>
      <c r="BP1133" s="3">
        <f t="shared" si="213"/>
        <v>284.68654800000002</v>
      </c>
      <c r="BQ1133" s="3">
        <f t="shared" si="214"/>
        <v>1530.2470000000001</v>
      </c>
      <c r="BR1133" s="3">
        <f t="shared" si="215"/>
        <v>0</v>
      </c>
      <c r="BS1133" s="3">
        <f t="shared" si="216"/>
        <v>1594.008</v>
      </c>
      <c r="BT1133" s="3">
        <f t="shared" si="217"/>
        <v>0</v>
      </c>
      <c r="BU1133" s="3">
        <f t="shared" si="218"/>
        <v>1753.4063759999999</v>
      </c>
      <c r="BV1133" s="3">
        <f t="shared" si="219"/>
        <v>0</v>
      </c>
      <c r="BW1133" s="3">
        <f t="shared" si="220"/>
        <v>6440.2722480000002</v>
      </c>
      <c r="BX1133" s="3">
        <f t="shared" si="221"/>
        <v>357.29741999999999</v>
      </c>
    </row>
    <row r="1134" spans="1:76" x14ac:dyDescent="0.25">
      <c r="A1134">
        <v>16</v>
      </c>
      <c r="B1134" t="s">
        <v>60</v>
      </c>
      <c r="C1134" t="s">
        <v>61</v>
      </c>
      <c r="D1134">
        <v>2021</v>
      </c>
      <c r="E1134" t="s">
        <v>62</v>
      </c>
      <c r="F1134" t="s">
        <v>63</v>
      </c>
      <c r="G1134">
        <v>2</v>
      </c>
      <c r="H1134" t="s">
        <v>64</v>
      </c>
      <c r="I1134" t="s">
        <v>3567</v>
      </c>
      <c r="J1134" t="s">
        <v>2101</v>
      </c>
      <c r="K1134" t="s">
        <v>2102</v>
      </c>
      <c r="L1134" t="s">
        <v>3609</v>
      </c>
      <c r="M1134" t="s">
        <v>2103</v>
      </c>
      <c r="N1134" t="s">
        <v>3612</v>
      </c>
      <c r="O1134" t="s">
        <v>249</v>
      </c>
      <c r="P1134" t="s">
        <v>3661</v>
      </c>
      <c r="Q1134" t="s">
        <v>2182</v>
      </c>
      <c r="R1134" t="s">
        <v>3885</v>
      </c>
      <c r="S1134" t="s">
        <v>2183</v>
      </c>
      <c r="T1134">
        <v>12</v>
      </c>
      <c r="U1134">
        <v>4</v>
      </c>
      <c r="V1134" t="s">
        <v>2190</v>
      </c>
      <c r="W1134">
        <v>1</v>
      </c>
      <c r="X1134" t="s">
        <v>72</v>
      </c>
      <c r="Y1134">
        <v>1</v>
      </c>
      <c r="Z1134" t="s">
        <v>73</v>
      </c>
      <c r="AA1134">
        <v>1</v>
      </c>
      <c r="AB1134" s="1">
        <v>0.5</v>
      </c>
      <c r="AC1134" s="1">
        <v>0</v>
      </c>
      <c r="AD1134" s="1">
        <v>0</v>
      </c>
      <c r="AE1134" s="1">
        <v>0.5</v>
      </c>
      <c r="AF1134" s="1">
        <v>0</v>
      </c>
      <c r="AG1134" s="1">
        <v>0</v>
      </c>
      <c r="AH1134" s="1">
        <v>3</v>
      </c>
      <c r="AI1134" s="1">
        <v>0</v>
      </c>
      <c r="AJ1134" s="1">
        <v>0</v>
      </c>
      <c r="AK1134" s="1">
        <v>3</v>
      </c>
      <c r="AL1134" s="1">
        <v>0</v>
      </c>
      <c r="AM1134" s="1">
        <v>0</v>
      </c>
      <c r="AN1134" s="1">
        <v>3.5</v>
      </c>
      <c r="AO1134" s="1">
        <v>0</v>
      </c>
      <c r="AP1134" s="1">
        <v>0</v>
      </c>
      <c r="AQ1134" s="1">
        <v>10</v>
      </c>
      <c r="AR1134" s="1">
        <v>0</v>
      </c>
      <c r="AS1134" s="1">
        <v>0</v>
      </c>
      <c r="AT1134" s="1">
        <v>126859519</v>
      </c>
      <c r="AU1134" s="1">
        <v>126859519</v>
      </c>
      <c r="AV1134" s="1">
        <v>100</v>
      </c>
      <c r="AW1134" s="1">
        <v>1339000000</v>
      </c>
      <c r="AX1134" s="1">
        <v>434296464</v>
      </c>
      <c r="AY1134" s="1">
        <v>32.43</v>
      </c>
      <c r="AZ1134" s="1">
        <v>1410912000</v>
      </c>
      <c r="BA1134" s="1">
        <v>0</v>
      </c>
      <c r="BB1134" s="1">
        <v>0</v>
      </c>
      <c r="BC1134" s="1">
        <v>1469700000</v>
      </c>
      <c r="BD1134" s="1">
        <v>0</v>
      </c>
      <c r="BE1134" s="1">
        <v>0</v>
      </c>
      <c r="BF1134" s="1">
        <v>1616668057</v>
      </c>
      <c r="BG1134" s="1">
        <v>0</v>
      </c>
      <c r="BH1134" s="1">
        <v>0</v>
      </c>
      <c r="BI1134" s="1">
        <v>5963139576</v>
      </c>
      <c r="BJ1134" s="1">
        <v>561155983</v>
      </c>
      <c r="BK1134" s="1">
        <v>9.41</v>
      </c>
      <c r="BL1134" t="s">
        <v>2191</v>
      </c>
      <c r="BM1134" s="3">
        <f t="shared" si="210"/>
        <v>126.85951900000001</v>
      </c>
      <c r="BN1134" s="3">
        <f t="shared" si="211"/>
        <v>126.85951900000001</v>
      </c>
      <c r="BO1134" s="3">
        <f t="shared" si="212"/>
        <v>1339</v>
      </c>
      <c r="BP1134" s="3">
        <f t="shared" si="213"/>
        <v>434.29646400000001</v>
      </c>
      <c r="BQ1134" s="3">
        <f t="shared" si="214"/>
        <v>1410.912</v>
      </c>
      <c r="BR1134" s="3">
        <f t="shared" si="215"/>
        <v>0</v>
      </c>
      <c r="BS1134" s="3">
        <f t="shared" si="216"/>
        <v>1469.7</v>
      </c>
      <c r="BT1134" s="3">
        <f t="shared" si="217"/>
        <v>0</v>
      </c>
      <c r="BU1134" s="3">
        <f t="shared" si="218"/>
        <v>1616.6680570000001</v>
      </c>
      <c r="BV1134" s="3">
        <f t="shared" si="219"/>
        <v>0</v>
      </c>
      <c r="BW1134" s="3">
        <f t="shared" si="220"/>
        <v>5963.1395759999996</v>
      </c>
      <c r="BX1134" s="3">
        <f t="shared" si="221"/>
        <v>561.15598299999999</v>
      </c>
    </row>
    <row r="1135" spans="1:76" x14ac:dyDescent="0.25">
      <c r="A1135">
        <v>16</v>
      </c>
      <c r="B1135" t="s">
        <v>60</v>
      </c>
      <c r="C1135" t="s">
        <v>61</v>
      </c>
      <c r="D1135">
        <v>2021</v>
      </c>
      <c r="E1135" t="s">
        <v>62</v>
      </c>
      <c r="F1135" t="s">
        <v>63</v>
      </c>
      <c r="G1135">
        <v>2</v>
      </c>
      <c r="H1135" t="s">
        <v>64</v>
      </c>
      <c r="I1135" t="s">
        <v>3567</v>
      </c>
      <c r="J1135" t="s">
        <v>2101</v>
      </c>
      <c r="K1135" t="s">
        <v>2102</v>
      </c>
      <c r="L1135" t="s">
        <v>3609</v>
      </c>
      <c r="M1135" t="s">
        <v>2103</v>
      </c>
      <c r="N1135" t="s">
        <v>3612</v>
      </c>
      <c r="O1135" t="s">
        <v>249</v>
      </c>
      <c r="P1135" t="s">
        <v>3661</v>
      </c>
      <c r="Q1135" t="s">
        <v>2182</v>
      </c>
      <c r="R1135" t="s">
        <v>3885</v>
      </c>
      <c r="S1135" t="s">
        <v>2183</v>
      </c>
      <c r="T1135">
        <v>12</v>
      </c>
      <c r="U1135">
        <v>5</v>
      </c>
      <c r="V1135" t="s">
        <v>2192</v>
      </c>
      <c r="W1135">
        <v>1</v>
      </c>
      <c r="X1135" t="s">
        <v>72</v>
      </c>
      <c r="Y1135">
        <v>1</v>
      </c>
      <c r="Z1135" t="s">
        <v>73</v>
      </c>
      <c r="AA1135">
        <v>1</v>
      </c>
      <c r="AB1135" s="1">
        <v>1.75</v>
      </c>
      <c r="AC1135" s="1">
        <v>0</v>
      </c>
      <c r="AD1135" s="1">
        <v>0</v>
      </c>
      <c r="AE1135" s="1">
        <v>1.75</v>
      </c>
      <c r="AF1135" s="1">
        <v>0</v>
      </c>
      <c r="AG1135" s="1">
        <v>0</v>
      </c>
      <c r="AH1135" s="1">
        <v>10.5</v>
      </c>
      <c r="AI1135" s="1">
        <v>0</v>
      </c>
      <c r="AJ1135" s="1">
        <v>0</v>
      </c>
      <c r="AK1135" s="1">
        <v>10.5</v>
      </c>
      <c r="AL1135" s="1">
        <v>0</v>
      </c>
      <c r="AM1135" s="1">
        <v>0</v>
      </c>
      <c r="AN1135" s="1">
        <v>12.25</v>
      </c>
      <c r="AO1135" s="1">
        <v>0</v>
      </c>
      <c r="AP1135" s="1">
        <v>0</v>
      </c>
      <c r="AQ1135" s="1">
        <v>35</v>
      </c>
      <c r="AR1135" s="1">
        <v>0</v>
      </c>
      <c r="AS1135" s="1">
        <v>0</v>
      </c>
      <c r="AT1135" s="1">
        <v>327636260</v>
      </c>
      <c r="AU1135" s="1">
        <v>327636260</v>
      </c>
      <c r="AV1135" s="1">
        <v>100</v>
      </c>
      <c r="AW1135" s="1">
        <v>2024000000</v>
      </c>
      <c r="AX1135" s="1">
        <v>219159952</v>
      </c>
      <c r="AY1135" s="1">
        <v>10.83</v>
      </c>
      <c r="AZ1135" s="1">
        <v>2134368000</v>
      </c>
      <c r="BA1135" s="1">
        <v>0</v>
      </c>
      <c r="BB1135" s="1">
        <v>0</v>
      </c>
      <c r="BC1135" s="1">
        <v>2223300000</v>
      </c>
      <c r="BD1135" s="1">
        <v>0</v>
      </c>
      <c r="BE1135" s="1">
        <v>0</v>
      </c>
      <c r="BF1135" s="1">
        <v>2445627086</v>
      </c>
      <c r="BG1135" s="1">
        <v>0</v>
      </c>
      <c r="BH1135" s="1">
        <v>0</v>
      </c>
      <c r="BI1135" s="1">
        <v>9154931346</v>
      </c>
      <c r="BJ1135" s="1">
        <v>546796212</v>
      </c>
      <c r="BK1135" s="1">
        <v>5.97</v>
      </c>
      <c r="BL1135" t="s">
        <v>2193</v>
      </c>
      <c r="BM1135" s="3">
        <f t="shared" si="210"/>
        <v>327.63625999999999</v>
      </c>
      <c r="BN1135" s="3">
        <f t="shared" si="211"/>
        <v>327.63625999999999</v>
      </c>
      <c r="BO1135" s="3">
        <f t="shared" si="212"/>
        <v>2024</v>
      </c>
      <c r="BP1135" s="3">
        <f t="shared" si="213"/>
        <v>219.159952</v>
      </c>
      <c r="BQ1135" s="3">
        <f t="shared" si="214"/>
        <v>2134.3679999999999</v>
      </c>
      <c r="BR1135" s="3">
        <f t="shared" si="215"/>
        <v>0</v>
      </c>
      <c r="BS1135" s="3">
        <f t="shared" si="216"/>
        <v>2223.3000000000002</v>
      </c>
      <c r="BT1135" s="3">
        <f t="shared" si="217"/>
        <v>0</v>
      </c>
      <c r="BU1135" s="3">
        <f t="shared" si="218"/>
        <v>2445.627086</v>
      </c>
      <c r="BV1135" s="3">
        <f t="shared" si="219"/>
        <v>0</v>
      </c>
      <c r="BW1135" s="3">
        <f t="shared" si="220"/>
        <v>9154.9313459999994</v>
      </c>
      <c r="BX1135" s="3">
        <f t="shared" si="221"/>
        <v>546.79621199999997</v>
      </c>
    </row>
    <row r="1136" spans="1:76" x14ac:dyDescent="0.25">
      <c r="A1136">
        <v>16</v>
      </c>
      <c r="B1136" t="s">
        <v>60</v>
      </c>
      <c r="C1136" t="s">
        <v>61</v>
      </c>
      <c r="D1136">
        <v>2021</v>
      </c>
      <c r="E1136" t="s">
        <v>62</v>
      </c>
      <c r="F1136" t="s">
        <v>63</v>
      </c>
      <c r="G1136">
        <v>2</v>
      </c>
      <c r="H1136" t="s">
        <v>64</v>
      </c>
      <c r="I1136" t="s">
        <v>3567</v>
      </c>
      <c r="J1136" t="s">
        <v>2101</v>
      </c>
      <c r="K1136" t="s">
        <v>2102</v>
      </c>
      <c r="L1136" t="s">
        <v>3609</v>
      </c>
      <c r="M1136" t="s">
        <v>2103</v>
      </c>
      <c r="N1136" t="s">
        <v>3612</v>
      </c>
      <c r="O1136" t="s">
        <v>249</v>
      </c>
      <c r="P1136" t="s">
        <v>3661</v>
      </c>
      <c r="Q1136" t="s">
        <v>2182</v>
      </c>
      <c r="R1136" t="s">
        <v>3885</v>
      </c>
      <c r="S1136" t="s">
        <v>2183</v>
      </c>
      <c r="T1136">
        <v>12</v>
      </c>
      <c r="U1136">
        <v>6</v>
      </c>
      <c r="V1136" t="s">
        <v>2194</v>
      </c>
      <c r="W1136">
        <v>1</v>
      </c>
      <c r="X1136" t="s">
        <v>72</v>
      </c>
      <c r="Y1136">
        <v>1</v>
      </c>
      <c r="Z1136" t="s">
        <v>73</v>
      </c>
      <c r="AA1136">
        <v>1</v>
      </c>
      <c r="AB1136" s="1">
        <v>6.6</v>
      </c>
      <c r="AC1136" s="1">
        <v>1.1000000000000001</v>
      </c>
      <c r="AD1136" s="1">
        <v>16.670000000000002</v>
      </c>
      <c r="AE1136" s="1">
        <v>6.6</v>
      </c>
      <c r="AF1136" s="1">
        <v>0.55000000000000004</v>
      </c>
      <c r="AG1136" s="1">
        <v>8.33</v>
      </c>
      <c r="AH1136" s="1">
        <v>6.6</v>
      </c>
      <c r="AI1136" s="1">
        <v>0</v>
      </c>
      <c r="AJ1136" s="1">
        <v>0</v>
      </c>
      <c r="AK1136" s="1">
        <v>6.6</v>
      </c>
      <c r="AL1136" s="1">
        <v>0</v>
      </c>
      <c r="AM1136" s="1">
        <v>0</v>
      </c>
      <c r="AN1136" s="1">
        <v>12.1</v>
      </c>
      <c r="AO1136" s="1">
        <v>0</v>
      </c>
      <c r="AP1136" s="1">
        <v>0</v>
      </c>
      <c r="AQ1136" s="1">
        <v>33</v>
      </c>
      <c r="AR1136" s="1">
        <v>1.65</v>
      </c>
      <c r="AS1136" s="1">
        <v>5</v>
      </c>
      <c r="AT1136" s="1">
        <v>2951348056</v>
      </c>
      <c r="AU1136" s="1">
        <v>2951348056</v>
      </c>
      <c r="AV1136" s="1">
        <v>100</v>
      </c>
      <c r="AW1136" s="1">
        <v>4400000000</v>
      </c>
      <c r="AX1136" s="1">
        <v>2084833300</v>
      </c>
      <c r="AY1136" s="1">
        <v>47.38</v>
      </c>
      <c r="AZ1136" s="1">
        <v>4555906000</v>
      </c>
      <c r="BA1136" s="1">
        <v>0</v>
      </c>
      <c r="BB1136" s="1">
        <v>0</v>
      </c>
      <c r="BC1136" s="1">
        <v>4745735000</v>
      </c>
      <c r="BD1136" s="1">
        <v>0</v>
      </c>
      <c r="BE1136" s="1">
        <v>0</v>
      </c>
      <c r="BF1136" s="1">
        <v>5220307814</v>
      </c>
      <c r="BG1136" s="1">
        <v>0</v>
      </c>
      <c r="BH1136" s="1">
        <v>0</v>
      </c>
      <c r="BI1136" s="1">
        <v>21873296870</v>
      </c>
      <c r="BJ1136" s="1">
        <v>5036181356</v>
      </c>
      <c r="BK1136" s="1">
        <v>23.02</v>
      </c>
      <c r="BL1136" t="s">
        <v>2195</v>
      </c>
      <c r="BM1136" s="3">
        <f t="shared" si="210"/>
        <v>2951.3480559999998</v>
      </c>
      <c r="BN1136" s="3">
        <f t="shared" si="211"/>
        <v>2951.3480559999998</v>
      </c>
      <c r="BO1136" s="3">
        <f t="shared" si="212"/>
        <v>4400</v>
      </c>
      <c r="BP1136" s="3">
        <f t="shared" si="213"/>
        <v>2084.8332999999998</v>
      </c>
      <c r="BQ1136" s="3">
        <f t="shared" si="214"/>
        <v>4555.9059999999999</v>
      </c>
      <c r="BR1136" s="3">
        <f t="shared" si="215"/>
        <v>0</v>
      </c>
      <c r="BS1136" s="3">
        <f t="shared" si="216"/>
        <v>4745.7349999999997</v>
      </c>
      <c r="BT1136" s="3">
        <f t="shared" si="217"/>
        <v>0</v>
      </c>
      <c r="BU1136" s="3">
        <f t="shared" si="218"/>
        <v>5220.3078139999998</v>
      </c>
      <c r="BV1136" s="3">
        <f t="shared" si="219"/>
        <v>0</v>
      </c>
      <c r="BW1136" s="3">
        <f t="shared" si="220"/>
        <v>21873.296869999998</v>
      </c>
      <c r="BX1136" s="3">
        <f t="shared" si="221"/>
        <v>5036.1813559999991</v>
      </c>
    </row>
    <row r="1137" spans="1:76" x14ac:dyDescent="0.25">
      <c r="A1137">
        <v>16</v>
      </c>
      <c r="B1137" t="s">
        <v>60</v>
      </c>
      <c r="C1137" t="s">
        <v>61</v>
      </c>
      <c r="D1137">
        <v>2021</v>
      </c>
      <c r="E1137" t="s">
        <v>62</v>
      </c>
      <c r="F1137" t="s">
        <v>63</v>
      </c>
      <c r="G1137">
        <v>2</v>
      </c>
      <c r="H1137" t="s">
        <v>64</v>
      </c>
      <c r="I1137" t="s">
        <v>3567</v>
      </c>
      <c r="J1137" t="s">
        <v>2101</v>
      </c>
      <c r="K1137" t="s">
        <v>2102</v>
      </c>
      <c r="L1137" t="s">
        <v>3609</v>
      </c>
      <c r="M1137" t="s">
        <v>2103</v>
      </c>
      <c r="N1137" t="s">
        <v>3612</v>
      </c>
      <c r="O1137" t="s">
        <v>249</v>
      </c>
      <c r="P1137" t="s">
        <v>3661</v>
      </c>
      <c r="Q1137" t="s">
        <v>2182</v>
      </c>
      <c r="R1137" t="s">
        <v>3885</v>
      </c>
      <c r="S1137" t="s">
        <v>2183</v>
      </c>
      <c r="T1137">
        <v>12</v>
      </c>
      <c r="U1137">
        <v>7</v>
      </c>
      <c r="V1137" t="s">
        <v>2196</v>
      </c>
      <c r="W1137">
        <v>1</v>
      </c>
      <c r="X1137" t="s">
        <v>72</v>
      </c>
      <c r="Y1137">
        <v>1</v>
      </c>
      <c r="Z1137" t="s">
        <v>73</v>
      </c>
      <c r="AA1137">
        <v>1</v>
      </c>
      <c r="AB1137" s="1">
        <v>0.2</v>
      </c>
      <c r="AC1137" s="1">
        <v>0.03</v>
      </c>
      <c r="AD1137" s="1">
        <v>15</v>
      </c>
      <c r="AE1137" s="1">
        <v>0.2</v>
      </c>
      <c r="AF1137" s="1">
        <v>0.01</v>
      </c>
      <c r="AG1137" s="1">
        <v>5</v>
      </c>
      <c r="AH1137" s="1">
        <v>0.2</v>
      </c>
      <c r="AI1137" s="1">
        <v>0</v>
      </c>
      <c r="AJ1137" s="1">
        <v>0</v>
      </c>
      <c r="AK1137" s="1">
        <v>0.2</v>
      </c>
      <c r="AL1137" s="1">
        <v>0</v>
      </c>
      <c r="AM1137" s="1">
        <v>0</v>
      </c>
      <c r="AN1137" s="1">
        <v>0.37</v>
      </c>
      <c r="AO1137" s="1">
        <v>0</v>
      </c>
      <c r="AP1137" s="1">
        <v>0</v>
      </c>
      <c r="AQ1137" s="1">
        <v>1</v>
      </c>
      <c r="AR1137" s="1">
        <v>0.04</v>
      </c>
      <c r="AS1137" s="1">
        <v>4</v>
      </c>
      <c r="AT1137" s="1">
        <v>1112572855</v>
      </c>
      <c r="AU1137" s="1">
        <v>1112572855</v>
      </c>
      <c r="AV1137" s="1">
        <v>100</v>
      </c>
      <c r="AW1137" s="1">
        <v>7438668000</v>
      </c>
      <c r="AX1137" s="1">
        <v>1949474180</v>
      </c>
      <c r="AY1137" s="1">
        <v>26.21</v>
      </c>
      <c r="AZ1137" s="1">
        <v>1008125000</v>
      </c>
      <c r="BA1137" s="1">
        <v>0</v>
      </c>
      <c r="BB1137" s="1">
        <v>0</v>
      </c>
      <c r="BC1137" s="1">
        <v>1050130000</v>
      </c>
      <c r="BD1137" s="1">
        <v>0</v>
      </c>
      <c r="BE1137" s="1">
        <v>0</v>
      </c>
      <c r="BF1137" s="1">
        <v>1155141791</v>
      </c>
      <c r="BG1137" s="1">
        <v>0</v>
      </c>
      <c r="BH1137" s="1">
        <v>0</v>
      </c>
      <c r="BI1137" s="1">
        <v>11764637646</v>
      </c>
      <c r="BJ1137" s="1">
        <v>3062047035</v>
      </c>
      <c r="BK1137" s="1">
        <v>26.03</v>
      </c>
      <c r="BL1137" t="s">
        <v>2195</v>
      </c>
      <c r="BM1137" s="3">
        <f t="shared" si="210"/>
        <v>1112.5728549999999</v>
      </c>
      <c r="BN1137" s="3">
        <f t="shared" si="211"/>
        <v>1112.5728549999999</v>
      </c>
      <c r="BO1137" s="3">
        <f t="shared" si="212"/>
        <v>7438.6679999999997</v>
      </c>
      <c r="BP1137" s="3">
        <f t="shared" si="213"/>
        <v>1949.4741799999999</v>
      </c>
      <c r="BQ1137" s="3">
        <f t="shared" si="214"/>
        <v>1008.125</v>
      </c>
      <c r="BR1137" s="3">
        <f t="shared" si="215"/>
        <v>0</v>
      </c>
      <c r="BS1137" s="3">
        <f t="shared" si="216"/>
        <v>1050.1300000000001</v>
      </c>
      <c r="BT1137" s="3">
        <f t="shared" si="217"/>
        <v>0</v>
      </c>
      <c r="BU1137" s="3">
        <f t="shared" si="218"/>
        <v>1155.141791</v>
      </c>
      <c r="BV1137" s="3">
        <f t="shared" si="219"/>
        <v>0</v>
      </c>
      <c r="BW1137" s="3">
        <f t="shared" si="220"/>
        <v>11764.637646000001</v>
      </c>
      <c r="BX1137" s="3">
        <f t="shared" si="221"/>
        <v>3062.0470349999996</v>
      </c>
    </row>
    <row r="1138" spans="1:76" x14ac:dyDescent="0.25">
      <c r="A1138">
        <v>16</v>
      </c>
      <c r="B1138" t="s">
        <v>60</v>
      </c>
      <c r="C1138" t="s">
        <v>61</v>
      </c>
      <c r="D1138">
        <v>2021</v>
      </c>
      <c r="E1138" t="s">
        <v>62</v>
      </c>
      <c r="F1138" t="s">
        <v>63</v>
      </c>
      <c r="G1138">
        <v>2</v>
      </c>
      <c r="H1138" t="s">
        <v>64</v>
      </c>
      <c r="I1138" t="s">
        <v>3567</v>
      </c>
      <c r="J1138" t="s">
        <v>2101</v>
      </c>
      <c r="K1138" t="s">
        <v>2102</v>
      </c>
      <c r="L1138" t="s">
        <v>3609</v>
      </c>
      <c r="M1138" t="s">
        <v>2103</v>
      </c>
      <c r="N1138" t="s">
        <v>3612</v>
      </c>
      <c r="O1138" t="s">
        <v>249</v>
      </c>
      <c r="P1138" t="s">
        <v>3662</v>
      </c>
      <c r="Q1138" t="s">
        <v>2197</v>
      </c>
      <c r="R1138" t="s">
        <v>3886</v>
      </c>
      <c r="S1138" t="s">
        <v>2198</v>
      </c>
      <c r="T1138">
        <v>11</v>
      </c>
      <c r="U1138">
        <v>1</v>
      </c>
      <c r="V1138" t="s">
        <v>2199</v>
      </c>
      <c r="W1138">
        <v>1</v>
      </c>
      <c r="X1138" t="s">
        <v>72</v>
      </c>
      <c r="Y1138">
        <v>1</v>
      </c>
      <c r="Z1138" t="s">
        <v>73</v>
      </c>
      <c r="AA1138">
        <v>1</v>
      </c>
      <c r="AB1138" s="1">
        <v>2</v>
      </c>
      <c r="AC1138" s="1">
        <v>0</v>
      </c>
      <c r="AD1138" s="1">
        <v>0</v>
      </c>
      <c r="AE1138" s="1">
        <v>6</v>
      </c>
      <c r="AF1138" s="1">
        <v>0</v>
      </c>
      <c r="AG1138" s="1">
        <v>0</v>
      </c>
      <c r="AH1138" s="1">
        <v>6</v>
      </c>
      <c r="AI1138" s="1">
        <v>0</v>
      </c>
      <c r="AJ1138" s="1">
        <v>0</v>
      </c>
      <c r="AK1138" s="1">
        <v>6.25</v>
      </c>
      <c r="AL1138" s="1">
        <v>0</v>
      </c>
      <c r="AM1138" s="1">
        <v>0</v>
      </c>
      <c r="AN1138" s="1">
        <v>6.75</v>
      </c>
      <c r="AO1138" s="1">
        <v>0</v>
      </c>
      <c r="AP1138" s="1">
        <v>0</v>
      </c>
      <c r="AQ1138" s="1">
        <v>25</v>
      </c>
      <c r="AR1138" s="1">
        <v>0</v>
      </c>
      <c r="AS1138" s="1">
        <v>0</v>
      </c>
      <c r="AT1138" s="1">
        <v>785829627</v>
      </c>
      <c r="AU1138" s="1">
        <v>785829627</v>
      </c>
      <c r="AV1138" s="1">
        <v>100</v>
      </c>
      <c r="AW1138" s="1">
        <v>3000000000</v>
      </c>
      <c r="AX1138" s="1">
        <v>1050060277</v>
      </c>
      <c r="AY1138" s="1">
        <v>35</v>
      </c>
      <c r="AZ1138" s="1">
        <v>6026719000</v>
      </c>
      <c r="BA1138" s="1">
        <v>0</v>
      </c>
      <c r="BB1138" s="1">
        <v>0</v>
      </c>
      <c r="BC1138" s="1">
        <v>6277832000</v>
      </c>
      <c r="BD1138" s="1">
        <v>0</v>
      </c>
      <c r="BE1138" s="1">
        <v>0</v>
      </c>
      <c r="BF1138" s="1">
        <v>6905614564</v>
      </c>
      <c r="BG1138" s="1">
        <v>0</v>
      </c>
      <c r="BH1138" s="1">
        <v>0</v>
      </c>
      <c r="BI1138" s="1">
        <v>22995995191</v>
      </c>
      <c r="BJ1138" s="1">
        <v>1835889904</v>
      </c>
      <c r="BK1138" s="1">
        <v>7.98</v>
      </c>
      <c r="BL1138" t="s">
        <v>2200</v>
      </c>
      <c r="BM1138" s="3">
        <f t="shared" si="210"/>
        <v>785.82962699999996</v>
      </c>
      <c r="BN1138" s="3">
        <f t="shared" si="211"/>
        <v>785.82962699999996</v>
      </c>
      <c r="BO1138" s="3">
        <f t="shared" si="212"/>
        <v>3000</v>
      </c>
      <c r="BP1138" s="3">
        <f t="shared" si="213"/>
        <v>1050.060277</v>
      </c>
      <c r="BQ1138" s="3">
        <f t="shared" si="214"/>
        <v>6026.7190000000001</v>
      </c>
      <c r="BR1138" s="3">
        <f t="shared" si="215"/>
        <v>0</v>
      </c>
      <c r="BS1138" s="3">
        <f t="shared" si="216"/>
        <v>6277.8320000000003</v>
      </c>
      <c r="BT1138" s="3">
        <f t="shared" si="217"/>
        <v>0</v>
      </c>
      <c r="BU1138" s="3">
        <f t="shared" si="218"/>
        <v>6905.6145640000004</v>
      </c>
      <c r="BV1138" s="3">
        <f t="shared" si="219"/>
        <v>0</v>
      </c>
      <c r="BW1138" s="3">
        <f t="shared" si="220"/>
        <v>22995.995191000002</v>
      </c>
      <c r="BX1138" s="3">
        <f t="shared" si="221"/>
        <v>1835.8899040000001</v>
      </c>
    </row>
    <row r="1139" spans="1:76" x14ac:dyDescent="0.25">
      <c r="A1139">
        <v>16</v>
      </c>
      <c r="B1139" t="s">
        <v>60</v>
      </c>
      <c r="C1139" t="s">
        <v>61</v>
      </c>
      <c r="D1139">
        <v>2021</v>
      </c>
      <c r="E1139" t="s">
        <v>62</v>
      </c>
      <c r="F1139" t="s">
        <v>63</v>
      </c>
      <c r="G1139">
        <v>2</v>
      </c>
      <c r="H1139" t="s">
        <v>64</v>
      </c>
      <c r="I1139" t="s">
        <v>3567</v>
      </c>
      <c r="J1139" t="s">
        <v>2101</v>
      </c>
      <c r="K1139" t="s">
        <v>2102</v>
      </c>
      <c r="L1139" t="s">
        <v>3609</v>
      </c>
      <c r="M1139" t="s">
        <v>2103</v>
      </c>
      <c r="N1139" t="s">
        <v>3612</v>
      </c>
      <c r="O1139" t="s">
        <v>249</v>
      </c>
      <c r="P1139" t="s">
        <v>3662</v>
      </c>
      <c r="Q1139" t="s">
        <v>2197</v>
      </c>
      <c r="R1139" t="s">
        <v>3886</v>
      </c>
      <c r="S1139" t="s">
        <v>2198</v>
      </c>
      <c r="T1139">
        <v>11</v>
      </c>
      <c r="U1139">
        <v>2</v>
      </c>
      <c r="V1139" t="s">
        <v>2201</v>
      </c>
      <c r="W1139">
        <v>2</v>
      </c>
      <c r="X1139" t="s">
        <v>75</v>
      </c>
      <c r="Y1139">
        <v>1</v>
      </c>
      <c r="Z1139" t="s">
        <v>73</v>
      </c>
      <c r="AA1139">
        <v>1</v>
      </c>
      <c r="AB1139" s="1">
        <v>0</v>
      </c>
      <c r="AC1139" s="1">
        <v>0</v>
      </c>
      <c r="AD1139" s="1">
        <v>0</v>
      </c>
      <c r="AE1139" s="1">
        <v>0</v>
      </c>
      <c r="AF1139" s="1">
        <v>0</v>
      </c>
      <c r="AG1139" s="1">
        <v>0</v>
      </c>
      <c r="AH1139" s="1">
        <v>0</v>
      </c>
      <c r="AI1139" s="1">
        <v>0</v>
      </c>
      <c r="AJ1139" s="1">
        <v>0</v>
      </c>
      <c r="AK1139" s="1">
        <v>0</v>
      </c>
      <c r="AL1139" s="1">
        <v>0</v>
      </c>
      <c r="AM1139" s="1">
        <v>0</v>
      </c>
      <c r="AN1139" s="1">
        <v>0</v>
      </c>
      <c r="AO1139" s="1">
        <v>0</v>
      </c>
      <c r="AP1139" s="1">
        <v>0</v>
      </c>
      <c r="AQ1139" s="1" t="s">
        <v>76</v>
      </c>
      <c r="AR1139" s="1" t="s">
        <v>76</v>
      </c>
      <c r="AS1139" s="1" t="s">
        <v>76</v>
      </c>
      <c r="AT1139" s="1">
        <v>580464663</v>
      </c>
      <c r="AU1139" s="1">
        <v>580464663</v>
      </c>
      <c r="AV1139" s="1">
        <v>100</v>
      </c>
      <c r="AW1139" s="1">
        <v>1700000000</v>
      </c>
      <c r="AX1139" s="1">
        <v>934191946</v>
      </c>
      <c r="AY1139" s="1">
        <v>54.95</v>
      </c>
      <c r="AZ1139" s="1">
        <v>154321000</v>
      </c>
      <c r="BA1139" s="1">
        <v>0</v>
      </c>
      <c r="BB1139" s="1">
        <v>0</v>
      </c>
      <c r="BC1139" s="1">
        <v>160751000</v>
      </c>
      <c r="BD1139" s="1">
        <v>0</v>
      </c>
      <c r="BE1139" s="1">
        <v>0</v>
      </c>
      <c r="BF1139" s="1">
        <v>176823120</v>
      </c>
      <c r="BG1139" s="1">
        <v>0</v>
      </c>
      <c r="BH1139" s="1">
        <v>0</v>
      </c>
      <c r="BI1139" s="1">
        <v>2772359783</v>
      </c>
      <c r="BJ1139" s="1">
        <v>1514656609</v>
      </c>
      <c r="BK1139" s="1">
        <v>54.63</v>
      </c>
      <c r="BL1139" t="s">
        <v>2202</v>
      </c>
      <c r="BM1139" s="3">
        <f t="shared" si="210"/>
        <v>580.46466299999997</v>
      </c>
      <c r="BN1139" s="3">
        <f t="shared" si="211"/>
        <v>580.46466299999997</v>
      </c>
      <c r="BO1139" s="3">
        <f t="shared" si="212"/>
        <v>1700</v>
      </c>
      <c r="BP1139" s="3">
        <f t="shared" si="213"/>
        <v>934.19194600000003</v>
      </c>
      <c r="BQ1139" s="3">
        <f t="shared" si="214"/>
        <v>154.321</v>
      </c>
      <c r="BR1139" s="3">
        <f t="shared" si="215"/>
        <v>0</v>
      </c>
      <c r="BS1139" s="3">
        <f t="shared" si="216"/>
        <v>160.751</v>
      </c>
      <c r="BT1139" s="3">
        <f t="shared" si="217"/>
        <v>0</v>
      </c>
      <c r="BU1139" s="3">
        <f t="shared" si="218"/>
        <v>176.82311999999999</v>
      </c>
      <c r="BV1139" s="3">
        <f t="shared" si="219"/>
        <v>0</v>
      </c>
      <c r="BW1139" s="3">
        <f t="shared" si="220"/>
        <v>2772.3597829999999</v>
      </c>
      <c r="BX1139" s="3">
        <f t="shared" si="221"/>
        <v>1514.6566090000001</v>
      </c>
    </row>
    <row r="1140" spans="1:76" x14ac:dyDescent="0.25">
      <c r="A1140">
        <v>16</v>
      </c>
      <c r="B1140" t="s">
        <v>60</v>
      </c>
      <c r="C1140" t="s">
        <v>61</v>
      </c>
      <c r="D1140">
        <v>2021</v>
      </c>
      <c r="E1140" t="s">
        <v>62</v>
      </c>
      <c r="F1140" t="s">
        <v>63</v>
      </c>
      <c r="G1140">
        <v>2</v>
      </c>
      <c r="H1140" t="s">
        <v>64</v>
      </c>
      <c r="I1140" t="s">
        <v>3567</v>
      </c>
      <c r="J1140" t="s">
        <v>2101</v>
      </c>
      <c r="K1140" t="s">
        <v>2102</v>
      </c>
      <c r="L1140" t="s">
        <v>3609</v>
      </c>
      <c r="M1140" t="s">
        <v>2103</v>
      </c>
      <c r="N1140" t="s">
        <v>3612</v>
      </c>
      <c r="O1140" t="s">
        <v>249</v>
      </c>
      <c r="P1140" t="s">
        <v>3662</v>
      </c>
      <c r="Q1140" t="s">
        <v>2197</v>
      </c>
      <c r="R1140" t="s">
        <v>3886</v>
      </c>
      <c r="S1140" t="s">
        <v>2198</v>
      </c>
      <c r="T1140">
        <v>11</v>
      </c>
      <c r="U1140">
        <v>3</v>
      </c>
      <c r="V1140" t="s">
        <v>2203</v>
      </c>
      <c r="W1140">
        <v>4</v>
      </c>
      <c r="X1140" t="s">
        <v>473</v>
      </c>
      <c r="Y1140">
        <v>1</v>
      </c>
      <c r="Z1140" t="s">
        <v>73</v>
      </c>
      <c r="AA1140">
        <v>1</v>
      </c>
      <c r="AB1140" s="1">
        <v>18.5</v>
      </c>
      <c r="AC1140" s="1">
        <v>0</v>
      </c>
      <c r="AD1140" s="1">
        <v>0</v>
      </c>
      <c r="AE1140" s="1">
        <v>18</v>
      </c>
      <c r="AF1140" s="1">
        <v>0</v>
      </c>
      <c r="AG1140" s="1">
        <v>0</v>
      </c>
      <c r="AH1140" s="1">
        <v>17.899999999999999</v>
      </c>
      <c r="AI1140" s="1">
        <v>0</v>
      </c>
      <c r="AJ1140" s="1">
        <v>0</v>
      </c>
      <c r="AK1140" s="1">
        <v>17.399999999999999</v>
      </c>
      <c r="AL1140" s="1">
        <v>0</v>
      </c>
      <c r="AM1140" s="1">
        <v>0</v>
      </c>
      <c r="AN1140" s="1">
        <v>17</v>
      </c>
      <c r="AO1140" s="1">
        <v>0</v>
      </c>
      <c r="AP1140" s="1">
        <v>0</v>
      </c>
      <c r="AQ1140" s="1" t="s">
        <v>76</v>
      </c>
      <c r="AR1140" s="1" t="s">
        <v>76</v>
      </c>
      <c r="AS1140" s="1" t="s">
        <v>76</v>
      </c>
      <c r="AT1140" s="1">
        <v>565677875</v>
      </c>
      <c r="AU1140" s="1">
        <v>565677875</v>
      </c>
      <c r="AV1140" s="1">
        <v>100</v>
      </c>
      <c r="AW1140" s="1">
        <v>3300000000</v>
      </c>
      <c r="AX1140" s="1">
        <v>1519996880</v>
      </c>
      <c r="AY1140" s="1">
        <v>46.06</v>
      </c>
      <c r="AZ1140" s="1">
        <v>2049605000</v>
      </c>
      <c r="BA1140" s="1">
        <v>0</v>
      </c>
      <c r="BB1140" s="1">
        <v>0</v>
      </c>
      <c r="BC1140" s="1">
        <v>2135005000</v>
      </c>
      <c r="BD1140" s="1">
        <v>0</v>
      </c>
      <c r="BE1140" s="1">
        <v>0</v>
      </c>
      <c r="BF1140" s="1">
        <v>2348503752</v>
      </c>
      <c r="BG1140" s="1">
        <v>0</v>
      </c>
      <c r="BH1140" s="1">
        <v>0</v>
      </c>
      <c r="BI1140" s="1">
        <v>10398791627</v>
      </c>
      <c r="BJ1140" s="1">
        <v>2085674755</v>
      </c>
      <c r="BK1140" s="1">
        <v>20.059999999999999</v>
      </c>
      <c r="BL1140" t="s">
        <v>2204</v>
      </c>
      <c r="BM1140" s="3">
        <f t="shared" si="210"/>
        <v>565.67787499999997</v>
      </c>
      <c r="BN1140" s="3">
        <f t="shared" si="211"/>
        <v>565.67787499999997</v>
      </c>
      <c r="BO1140" s="3">
        <f t="shared" si="212"/>
        <v>3300</v>
      </c>
      <c r="BP1140" s="3">
        <f t="shared" si="213"/>
        <v>1519.9968799999999</v>
      </c>
      <c r="BQ1140" s="3">
        <f t="shared" si="214"/>
        <v>2049.605</v>
      </c>
      <c r="BR1140" s="3">
        <f t="shared" si="215"/>
        <v>0</v>
      </c>
      <c r="BS1140" s="3">
        <f t="shared" si="216"/>
        <v>2135.0050000000001</v>
      </c>
      <c r="BT1140" s="3">
        <f t="shared" si="217"/>
        <v>0</v>
      </c>
      <c r="BU1140" s="3">
        <f t="shared" si="218"/>
        <v>2348.5037520000001</v>
      </c>
      <c r="BV1140" s="3">
        <f t="shared" si="219"/>
        <v>0</v>
      </c>
      <c r="BW1140" s="3">
        <f t="shared" si="220"/>
        <v>10398.791627000001</v>
      </c>
      <c r="BX1140" s="3">
        <f t="shared" si="221"/>
        <v>2085.674755</v>
      </c>
    </row>
    <row r="1141" spans="1:76" x14ac:dyDescent="0.25">
      <c r="A1141">
        <v>16</v>
      </c>
      <c r="B1141" t="s">
        <v>60</v>
      </c>
      <c r="C1141" t="s">
        <v>61</v>
      </c>
      <c r="D1141">
        <v>2021</v>
      </c>
      <c r="E1141" t="s">
        <v>62</v>
      </c>
      <c r="F1141" t="s">
        <v>63</v>
      </c>
      <c r="G1141">
        <v>2</v>
      </c>
      <c r="H1141" t="s">
        <v>64</v>
      </c>
      <c r="I1141" t="s">
        <v>3567</v>
      </c>
      <c r="J1141" t="s">
        <v>2101</v>
      </c>
      <c r="K1141" t="s">
        <v>2102</v>
      </c>
      <c r="L1141" t="s">
        <v>3609</v>
      </c>
      <c r="M1141" t="s">
        <v>2103</v>
      </c>
      <c r="N1141" t="s">
        <v>3612</v>
      </c>
      <c r="O1141" t="s">
        <v>249</v>
      </c>
      <c r="P1141" t="s">
        <v>3662</v>
      </c>
      <c r="Q1141" t="s">
        <v>2197</v>
      </c>
      <c r="R1141" t="s">
        <v>3886</v>
      </c>
      <c r="S1141" t="s">
        <v>2198</v>
      </c>
      <c r="T1141">
        <v>11</v>
      </c>
      <c r="U1141">
        <v>4</v>
      </c>
      <c r="V1141" t="s">
        <v>2205</v>
      </c>
      <c r="W1141">
        <v>1</v>
      </c>
      <c r="X1141" t="s">
        <v>72</v>
      </c>
      <c r="Y1141">
        <v>1</v>
      </c>
      <c r="Z1141" t="s">
        <v>73</v>
      </c>
      <c r="AA1141">
        <v>1</v>
      </c>
      <c r="AB1141" s="1">
        <v>0.4</v>
      </c>
      <c r="AC1141" s="1">
        <v>0</v>
      </c>
      <c r="AD1141" s="1">
        <v>0</v>
      </c>
      <c r="AE1141" s="1">
        <v>1.2</v>
      </c>
      <c r="AF1141" s="1">
        <v>0</v>
      </c>
      <c r="AG1141" s="1">
        <v>0</v>
      </c>
      <c r="AH1141" s="1">
        <v>1.2</v>
      </c>
      <c r="AI1141" s="1">
        <v>0</v>
      </c>
      <c r="AJ1141" s="1">
        <v>0</v>
      </c>
      <c r="AK1141" s="1">
        <v>1</v>
      </c>
      <c r="AL1141" s="1">
        <v>0</v>
      </c>
      <c r="AM1141" s="1">
        <v>0</v>
      </c>
      <c r="AN1141" s="1">
        <v>0.6</v>
      </c>
      <c r="AO1141" s="1">
        <v>0</v>
      </c>
      <c r="AP1141" s="1">
        <v>0</v>
      </c>
      <c r="AQ1141" s="1">
        <v>4</v>
      </c>
      <c r="AR1141" s="1">
        <v>0</v>
      </c>
      <c r="AS1141" s="1">
        <v>0</v>
      </c>
      <c r="AT1141" s="1">
        <v>116286400</v>
      </c>
      <c r="AU1141" s="1">
        <v>116286400</v>
      </c>
      <c r="AV1141" s="1">
        <v>100</v>
      </c>
      <c r="AW1141" s="1">
        <v>1800000000</v>
      </c>
      <c r="AX1141" s="1">
        <v>330867440</v>
      </c>
      <c r="AY1141" s="1">
        <v>18.38</v>
      </c>
      <c r="AZ1141" s="1">
        <v>1452955000</v>
      </c>
      <c r="BA1141" s="1">
        <v>0</v>
      </c>
      <c r="BB1141" s="1">
        <v>0</v>
      </c>
      <c r="BC1141" s="1">
        <v>1513495000</v>
      </c>
      <c r="BD1141" s="1">
        <v>0</v>
      </c>
      <c r="BE1141" s="1">
        <v>0</v>
      </c>
      <c r="BF1141" s="1">
        <v>1664841456</v>
      </c>
      <c r="BG1141" s="1">
        <v>0</v>
      </c>
      <c r="BH1141" s="1">
        <v>0</v>
      </c>
      <c r="BI1141" s="1">
        <v>6547577856</v>
      </c>
      <c r="BJ1141" s="1">
        <v>447153840</v>
      </c>
      <c r="BK1141" s="1">
        <v>6.83</v>
      </c>
      <c r="BL1141" t="s">
        <v>2206</v>
      </c>
      <c r="BM1141" s="3">
        <f t="shared" si="210"/>
        <v>116.2864</v>
      </c>
      <c r="BN1141" s="3">
        <f t="shared" si="211"/>
        <v>116.2864</v>
      </c>
      <c r="BO1141" s="3">
        <f t="shared" si="212"/>
        <v>1800</v>
      </c>
      <c r="BP1141" s="3">
        <f t="shared" si="213"/>
        <v>330.86743999999999</v>
      </c>
      <c r="BQ1141" s="3">
        <f t="shared" si="214"/>
        <v>1452.9549999999999</v>
      </c>
      <c r="BR1141" s="3">
        <f t="shared" si="215"/>
        <v>0</v>
      </c>
      <c r="BS1141" s="3">
        <f t="shared" si="216"/>
        <v>1513.4949999999999</v>
      </c>
      <c r="BT1141" s="3">
        <f t="shared" si="217"/>
        <v>0</v>
      </c>
      <c r="BU1141" s="3">
        <f t="shared" si="218"/>
        <v>1664.8414560000001</v>
      </c>
      <c r="BV1141" s="3">
        <f t="shared" si="219"/>
        <v>0</v>
      </c>
      <c r="BW1141" s="3">
        <f t="shared" si="220"/>
        <v>6547.5778559999999</v>
      </c>
      <c r="BX1141" s="3">
        <f t="shared" si="221"/>
        <v>447.15384</v>
      </c>
    </row>
    <row r="1142" spans="1:76" x14ac:dyDescent="0.25">
      <c r="A1142">
        <v>16</v>
      </c>
      <c r="B1142" t="s">
        <v>60</v>
      </c>
      <c r="C1142" t="s">
        <v>61</v>
      </c>
      <c r="D1142">
        <v>2021</v>
      </c>
      <c r="E1142" t="s">
        <v>62</v>
      </c>
      <c r="F1142" t="s">
        <v>63</v>
      </c>
      <c r="G1142">
        <v>2</v>
      </c>
      <c r="H1142" t="s">
        <v>64</v>
      </c>
      <c r="I1142" t="s">
        <v>3567</v>
      </c>
      <c r="J1142" t="s">
        <v>2101</v>
      </c>
      <c r="K1142" t="s">
        <v>2102</v>
      </c>
      <c r="L1142" t="s">
        <v>3609</v>
      </c>
      <c r="M1142" t="s">
        <v>2103</v>
      </c>
      <c r="N1142" t="s">
        <v>3612</v>
      </c>
      <c r="O1142" t="s">
        <v>249</v>
      </c>
      <c r="P1142" t="s">
        <v>3662</v>
      </c>
      <c r="Q1142" t="s">
        <v>2197</v>
      </c>
      <c r="R1142" t="s">
        <v>3886</v>
      </c>
      <c r="S1142" t="s">
        <v>2198</v>
      </c>
      <c r="T1142">
        <v>11</v>
      </c>
      <c r="U1142">
        <v>5</v>
      </c>
      <c r="V1142" t="s">
        <v>2207</v>
      </c>
      <c r="W1142">
        <v>3</v>
      </c>
      <c r="X1142" t="s">
        <v>128</v>
      </c>
      <c r="Y1142">
        <v>1</v>
      </c>
      <c r="Z1142" t="s">
        <v>73</v>
      </c>
      <c r="AA1142">
        <v>1</v>
      </c>
      <c r="AB1142" s="1">
        <v>61.3</v>
      </c>
      <c r="AC1142" s="1">
        <v>65.599999999999994</v>
      </c>
      <c r="AD1142" s="1">
        <v>107.01</v>
      </c>
      <c r="AE1142" s="1">
        <v>63</v>
      </c>
      <c r="AF1142" s="1">
        <v>48.1</v>
      </c>
      <c r="AG1142" s="1">
        <v>76.349999999999994</v>
      </c>
      <c r="AH1142" s="1">
        <v>64.5</v>
      </c>
      <c r="AI1142" s="1">
        <v>0</v>
      </c>
      <c r="AJ1142" s="1">
        <v>0</v>
      </c>
      <c r="AK1142" s="1">
        <v>65</v>
      </c>
      <c r="AL1142" s="1">
        <v>0</v>
      </c>
      <c r="AM1142" s="1">
        <v>0</v>
      </c>
      <c r="AN1142" s="1">
        <v>65</v>
      </c>
      <c r="AO1142" s="1">
        <v>0</v>
      </c>
      <c r="AP1142" s="1">
        <v>0</v>
      </c>
      <c r="AQ1142" s="1" t="s">
        <v>76</v>
      </c>
      <c r="AR1142" s="1" t="s">
        <v>76</v>
      </c>
      <c r="AS1142" s="1" t="s">
        <v>76</v>
      </c>
      <c r="AT1142" s="1">
        <v>644864263</v>
      </c>
      <c r="AU1142" s="1">
        <v>644864263</v>
      </c>
      <c r="AV1142" s="1">
        <v>100</v>
      </c>
      <c r="AW1142" s="1">
        <v>1000000000</v>
      </c>
      <c r="AX1142" s="1">
        <v>430615155</v>
      </c>
      <c r="AY1142" s="1">
        <v>43.06</v>
      </c>
      <c r="AZ1142" s="1">
        <v>350925000</v>
      </c>
      <c r="BA1142" s="1">
        <v>0</v>
      </c>
      <c r="BB1142" s="1">
        <v>0</v>
      </c>
      <c r="BC1142" s="1">
        <v>365547000</v>
      </c>
      <c r="BD1142" s="1">
        <v>0</v>
      </c>
      <c r="BE1142" s="1">
        <v>0</v>
      </c>
      <c r="BF1142" s="1">
        <v>402099161</v>
      </c>
      <c r="BG1142" s="1">
        <v>0</v>
      </c>
      <c r="BH1142" s="1">
        <v>0</v>
      </c>
      <c r="BI1142" s="1">
        <v>2763435424</v>
      </c>
      <c r="BJ1142" s="1">
        <v>1075479418</v>
      </c>
      <c r="BK1142" s="1">
        <v>38.92</v>
      </c>
      <c r="BL1142" t="s">
        <v>2195</v>
      </c>
      <c r="BM1142" s="3">
        <f t="shared" si="210"/>
        <v>644.86426300000005</v>
      </c>
      <c r="BN1142" s="3">
        <f t="shared" si="211"/>
        <v>644.86426300000005</v>
      </c>
      <c r="BO1142" s="3">
        <f t="shared" si="212"/>
        <v>1000</v>
      </c>
      <c r="BP1142" s="3">
        <f t="shared" si="213"/>
        <v>430.61515500000002</v>
      </c>
      <c r="BQ1142" s="3">
        <f t="shared" si="214"/>
        <v>350.92500000000001</v>
      </c>
      <c r="BR1142" s="3">
        <f t="shared" si="215"/>
        <v>0</v>
      </c>
      <c r="BS1142" s="3">
        <f t="shared" si="216"/>
        <v>365.54700000000003</v>
      </c>
      <c r="BT1142" s="3">
        <f t="shared" si="217"/>
        <v>0</v>
      </c>
      <c r="BU1142" s="3">
        <f t="shared" si="218"/>
        <v>402.09916099999998</v>
      </c>
      <c r="BV1142" s="3">
        <f t="shared" si="219"/>
        <v>0</v>
      </c>
      <c r="BW1142" s="3">
        <f t="shared" si="220"/>
        <v>2763.4354240000002</v>
      </c>
      <c r="BX1142" s="3">
        <f t="shared" si="221"/>
        <v>1075.4794180000001</v>
      </c>
    </row>
    <row r="1143" spans="1:76" x14ac:dyDescent="0.25">
      <c r="A1143">
        <v>16</v>
      </c>
      <c r="B1143" t="s">
        <v>60</v>
      </c>
      <c r="C1143" t="s">
        <v>61</v>
      </c>
      <c r="D1143">
        <v>2021</v>
      </c>
      <c r="E1143" t="s">
        <v>62</v>
      </c>
      <c r="F1143" t="s">
        <v>63</v>
      </c>
      <c r="G1143">
        <v>2</v>
      </c>
      <c r="H1143" t="s">
        <v>64</v>
      </c>
      <c r="I1143" t="s">
        <v>3567</v>
      </c>
      <c r="J1143" t="s">
        <v>2101</v>
      </c>
      <c r="K1143" t="s">
        <v>2102</v>
      </c>
      <c r="L1143" t="s">
        <v>3609</v>
      </c>
      <c r="M1143" t="s">
        <v>2103</v>
      </c>
      <c r="N1143" t="s">
        <v>3612</v>
      </c>
      <c r="O1143" t="s">
        <v>249</v>
      </c>
      <c r="P1143" t="s">
        <v>3662</v>
      </c>
      <c r="Q1143" t="s">
        <v>2197</v>
      </c>
      <c r="R1143" t="s">
        <v>3886</v>
      </c>
      <c r="S1143" t="s">
        <v>2198</v>
      </c>
      <c r="T1143">
        <v>11</v>
      </c>
      <c r="U1143">
        <v>6</v>
      </c>
      <c r="V1143" t="s">
        <v>2208</v>
      </c>
      <c r="W1143">
        <v>4</v>
      </c>
      <c r="X1143" t="s">
        <v>473</v>
      </c>
      <c r="Y1143">
        <v>1</v>
      </c>
      <c r="Z1143" t="s">
        <v>73</v>
      </c>
      <c r="AA1143">
        <v>1</v>
      </c>
      <c r="AB1143" s="1">
        <v>8.8000000000000007</v>
      </c>
      <c r="AC1143" s="1">
        <v>0</v>
      </c>
      <c r="AD1143" s="1">
        <v>0</v>
      </c>
      <c r="AE1143" s="1">
        <v>8.6999999999999993</v>
      </c>
      <c r="AF1143" s="1">
        <v>0</v>
      </c>
      <c r="AG1143" s="1">
        <v>0</v>
      </c>
      <c r="AH1143" s="1">
        <v>8.5</v>
      </c>
      <c r="AI1143" s="1">
        <v>0</v>
      </c>
      <c r="AJ1143" s="1">
        <v>0</v>
      </c>
      <c r="AK1143" s="1">
        <v>8.3000000000000007</v>
      </c>
      <c r="AL1143" s="1">
        <v>0</v>
      </c>
      <c r="AM1143" s="1">
        <v>0</v>
      </c>
      <c r="AN1143" s="1">
        <v>8</v>
      </c>
      <c r="AO1143" s="1">
        <v>0</v>
      </c>
      <c r="AP1143" s="1">
        <v>0</v>
      </c>
      <c r="AQ1143" s="1" t="s">
        <v>76</v>
      </c>
      <c r="AR1143" s="1" t="s">
        <v>76</v>
      </c>
      <c r="AS1143" s="1" t="s">
        <v>76</v>
      </c>
      <c r="AT1143" s="1">
        <v>766456651</v>
      </c>
      <c r="AU1143" s="1">
        <v>766456651</v>
      </c>
      <c r="AV1143" s="1">
        <v>100</v>
      </c>
      <c r="AW1143" s="1">
        <v>3732989000</v>
      </c>
      <c r="AX1143" s="1">
        <v>434217243</v>
      </c>
      <c r="AY1143" s="1">
        <v>11.63</v>
      </c>
      <c r="AZ1143" s="1">
        <v>1480850001</v>
      </c>
      <c r="BA1143" s="1">
        <v>0</v>
      </c>
      <c r="BB1143" s="1">
        <v>0</v>
      </c>
      <c r="BC1143" s="1">
        <v>1542552000</v>
      </c>
      <c r="BD1143" s="1">
        <v>0</v>
      </c>
      <c r="BE1143" s="1">
        <v>0</v>
      </c>
      <c r="BF1143" s="1">
        <v>1696805007</v>
      </c>
      <c r="BG1143" s="1">
        <v>0</v>
      </c>
      <c r="BH1143" s="1">
        <v>0</v>
      </c>
      <c r="BI1143" s="1">
        <v>9219652659</v>
      </c>
      <c r="BJ1143" s="1">
        <v>1200673894</v>
      </c>
      <c r="BK1143" s="1">
        <v>13.02</v>
      </c>
      <c r="BL1143" t="s">
        <v>2209</v>
      </c>
      <c r="BM1143" s="3">
        <f t="shared" si="210"/>
        <v>766.45665099999997</v>
      </c>
      <c r="BN1143" s="3">
        <f t="shared" si="211"/>
        <v>766.45665099999997</v>
      </c>
      <c r="BO1143" s="3">
        <f t="shared" si="212"/>
        <v>3732.989</v>
      </c>
      <c r="BP1143" s="3">
        <f t="shared" si="213"/>
        <v>434.217243</v>
      </c>
      <c r="BQ1143" s="3">
        <f t="shared" si="214"/>
        <v>1480.850001</v>
      </c>
      <c r="BR1143" s="3">
        <f t="shared" si="215"/>
        <v>0</v>
      </c>
      <c r="BS1143" s="3">
        <f t="shared" si="216"/>
        <v>1542.5519999999999</v>
      </c>
      <c r="BT1143" s="3">
        <f t="shared" si="217"/>
        <v>0</v>
      </c>
      <c r="BU1143" s="3">
        <f t="shared" si="218"/>
        <v>1696.8050069999999</v>
      </c>
      <c r="BV1143" s="3">
        <f t="shared" si="219"/>
        <v>0</v>
      </c>
      <c r="BW1143" s="3">
        <f t="shared" si="220"/>
        <v>9219.6526589999994</v>
      </c>
      <c r="BX1143" s="3">
        <f t="shared" si="221"/>
        <v>1200.673894</v>
      </c>
    </row>
    <row r="1144" spans="1:76" x14ac:dyDescent="0.25">
      <c r="A1144">
        <v>16</v>
      </c>
      <c r="B1144" t="s">
        <v>60</v>
      </c>
      <c r="C1144" t="s">
        <v>61</v>
      </c>
      <c r="D1144">
        <v>2021</v>
      </c>
      <c r="E1144" t="s">
        <v>62</v>
      </c>
      <c r="F1144" t="s">
        <v>63</v>
      </c>
      <c r="G1144">
        <v>2</v>
      </c>
      <c r="H1144" t="s">
        <v>64</v>
      </c>
      <c r="I1144" t="s">
        <v>3567</v>
      </c>
      <c r="J1144" t="s">
        <v>2101</v>
      </c>
      <c r="K1144" t="s">
        <v>2102</v>
      </c>
      <c r="L1144" t="s">
        <v>3609</v>
      </c>
      <c r="M1144" t="s">
        <v>2103</v>
      </c>
      <c r="N1144" t="s">
        <v>3612</v>
      </c>
      <c r="O1144" t="s">
        <v>249</v>
      </c>
      <c r="P1144" t="s">
        <v>3662</v>
      </c>
      <c r="Q1144" t="s">
        <v>2197</v>
      </c>
      <c r="R1144" t="s">
        <v>3886</v>
      </c>
      <c r="S1144" t="s">
        <v>2198</v>
      </c>
      <c r="T1144">
        <v>11</v>
      </c>
      <c r="U1144">
        <v>7</v>
      </c>
      <c r="V1144" t="s">
        <v>2210</v>
      </c>
      <c r="W1144">
        <v>2</v>
      </c>
      <c r="X1144" t="s">
        <v>75</v>
      </c>
      <c r="Y1144">
        <v>1</v>
      </c>
      <c r="Z1144" t="s">
        <v>73</v>
      </c>
      <c r="AA1144">
        <v>1</v>
      </c>
      <c r="AB1144" s="1">
        <v>95</v>
      </c>
      <c r="AC1144" s="1">
        <v>0</v>
      </c>
      <c r="AD1144" s="1">
        <v>0</v>
      </c>
      <c r="AE1144" s="1">
        <v>95</v>
      </c>
      <c r="AF1144" s="1">
        <v>0</v>
      </c>
      <c r="AG1144" s="1">
        <v>0</v>
      </c>
      <c r="AH1144" s="1">
        <v>95</v>
      </c>
      <c r="AI1144" s="1">
        <v>0</v>
      </c>
      <c r="AJ1144" s="1">
        <v>0</v>
      </c>
      <c r="AK1144" s="1">
        <v>95</v>
      </c>
      <c r="AL1144" s="1">
        <v>0</v>
      </c>
      <c r="AM1144" s="1">
        <v>0</v>
      </c>
      <c r="AN1144" s="1">
        <v>95</v>
      </c>
      <c r="AO1144" s="1">
        <v>0</v>
      </c>
      <c r="AP1144" s="1">
        <v>0</v>
      </c>
      <c r="AQ1144" s="1" t="s">
        <v>76</v>
      </c>
      <c r="AR1144" s="1" t="s">
        <v>76</v>
      </c>
      <c r="AS1144" s="1" t="s">
        <v>76</v>
      </c>
      <c r="AT1144" s="1">
        <v>6878462869</v>
      </c>
      <c r="AU1144" s="1">
        <v>6878462869</v>
      </c>
      <c r="AV1144" s="1">
        <v>100</v>
      </c>
      <c r="AW1144" s="1">
        <v>15702039000</v>
      </c>
      <c r="AX1144" s="1">
        <v>5852392376</v>
      </c>
      <c r="AY1144" s="1">
        <v>37.270000000000003</v>
      </c>
      <c r="AZ1144" s="1">
        <v>15605397000</v>
      </c>
      <c r="BA1144" s="1">
        <v>0</v>
      </c>
      <c r="BB1144" s="1">
        <v>0</v>
      </c>
      <c r="BC1144" s="1">
        <v>16255622000</v>
      </c>
      <c r="BD1144" s="1">
        <v>0</v>
      </c>
      <c r="BE1144" s="1">
        <v>0</v>
      </c>
      <c r="BF1144" s="1">
        <v>17881181872</v>
      </c>
      <c r="BG1144" s="1">
        <v>0</v>
      </c>
      <c r="BH1144" s="1">
        <v>0</v>
      </c>
      <c r="BI1144" s="1">
        <v>72322702741</v>
      </c>
      <c r="BJ1144" s="1">
        <v>12730855245</v>
      </c>
      <c r="BK1144" s="1">
        <v>17.600000000000001</v>
      </c>
      <c r="BL1144" t="s">
        <v>2211</v>
      </c>
      <c r="BM1144" s="3">
        <f t="shared" si="210"/>
        <v>6878.462869</v>
      </c>
      <c r="BN1144" s="3">
        <f t="shared" si="211"/>
        <v>6878.462869</v>
      </c>
      <c r="BO1144" s="3">
        <f t="shared" si="212"/>
        <v>15702.039000000001</v>
      </c>
      <c r="BP1144" s="3">
        <f t="shared" si="213"/>
        <v>5852.3923759999998</v>
      </c>
      <c r="BQ1144" s="3">
        <f t="shared" si="214"/>
        <v>15605.397000000001</v>
      </c>
      <c r="BR1144" s="3">
        <f t="shared" si="215"/>
        <v>0</v>
      </c>
      <c r="BS1144" s="3">
        <f t="shared" si="216"/>
        <v>16255.621999999999</v>
      </c>
      <c r="BT1144" s="3">
        <f t="shared" si="217"/>
        <v>0</v>
      </c>
      <c r="BU1144" s="3">
        <f t="shared" si="218"/>
        <v>17881.181872000001</v>
      </c>
      <c r="BV1144" s="3">
        <f t="shared" si="219"/>
        <v>0</v>
      </c>
      <c r="BW1144" s="3">
        <f t="shared" si="220"/>
        <v>72322.702741000001</v>
      </c>
      <c r="BX1144" s="3">
        <f t="shared" si="221"/>
        <v>12730.855244999999</v>
      </c>
    </row>
    <row r="1145" spans="1:76" x14ac:dyDescent="0.25">
      <c r="A1145">
        <v>16</v>
      </c>
      <c r="B1145" t="s">
        <v>60</v>
      </c>
      <c r="C1145" t="s">
        <v>61</v>
      </c>
      <c r="D1145">
        <v>2021</v>
      </c>
      <c r="E1145" t="s">
        <v>62</v>
      </c>
      <c r="F1145" t="s">
        <v>63</v>
      </c>
      <c r="G1145">
        <v>2</v>
      </c>
      <c r="H1145" t="s">
        <v>64</v>
      </c>
      <c r="I1145" t="s">
        <v>3567</v>
      </c>
      <c r="J1145" t="s">
        <v>2101</v>
      </c>
      <c r="K1145" t="s">
        <v>2102</v>
      </c>
      <c r="L1145" t="s">
        <v>3609</v>
      </c>
      <c r="M1145" t="s">
        <v>2103</v>
      </c>
      <c r="N1145" t="s">
        <v>3612</v>
      </c>
      <c r="O1145" t="s">
        <v>249</v>
      </c>
      <c r="P1145" t="s">
        <v>3662</v>
      </c>
      <c r="Q1145" t="s">
        <v>2197</v>
      </c>
      <c r="R1145" t="s">
        <v>3886</v>
      </c>
      <c r="S1145" t="s">
        <v>2198</v>
      </c>
      <c r="T1145">
        <v>11</v>
      </c>
      <c r="U1145">
        <v>8</v>
      </c>
      <c r="V1145" t="s">
        <v>2212</v>
      </c>
      <c r="W1145">
        <v>3</v>
      </c>
      <c r="X1145" t="s">
        <v>128</v>
      </c>
      <c r="Y1145">
        <v>1</v>
      </c>
      <c r="Z1145" t="s">
        <v>73</v>
      </c>
      <c r="AA1145">
        <v>1</v>
      </c>
      <c r="AB1145" s="1">
        <v>0.8</v>
      </c>
      <c r="AC1145" s="1">
        <v>0</v>
      </c>
      <c r="AD1145" s="1">
        <v>0</v>
      </c>
      <c r="AE1145" s="1">
        <v>3.8</v>
      </c>
      <c r="AF1145" s="1">
        <v>0</v>
      </c>
      <c r="AG1145" s="1">
        <v>0</v>
      </c>
      <c r="AH1145" s="1">
        <v>9.8000000000000007</v>
      </c>
      <c r="AI1145" s="1">
        <v>0</v>
      </c>
      <c r="AJ1145" s="1">
        <v>0</v>
      </c>
      <c r="AK1145" s="1">
        <v>15.8</v>
      </c>
      <c r="AL1145" s="1">
        <v>0</v>
      </c>
      <c r="AM1145" s="1">
        <v>0</v>
      </c>
      <c r="AN1145" s="1">
        <v>20</v>
      </c>
      <c r="AO1145" s="1">
        <v>0</v>
      </c>
      <c r="AP1145" s="1">
        <v>0</v>
      </c>
      <c r="AQ1145" s="1" t="s">
        <v>76</v>
      </c>
      <c r="AR1145" s="1" t="s">
        <v>76</v>
      </c>
      <c r="AS1145" s="1" t="s">
        <v>76</v>
      </c>
      <c r="AT1145" s="1">
        <v>61046788</v>
      </c>
      <c r="AU1145" s="1">
        <v>61046788</v>
      </c>
      <c r="AV1145" s="1">
        <v>100</v>
      </c>
      <c r="AW1145" s="1">
        <v>1000000000</v>
      </c>
      <c r="AX1145" s="1">
        <v>123974036</v>
      </c>
      <c r="AY1145" s="1">
        <v>12.4</v>
      </c>
      <c r="AZ1145" s="1">
        <v>498216000</v>
      </c>
      <c r="BA1145" s="1">
        <v>0</v>
      </c>
      <c r="BB1145" s="1">
        <v>0</v>
      </c>
      <c r="BC1145" s="1">
        <v>518975000</v>
      </c>
      <c r="BD1145" s="1">
        <v>0</v>
      </c>
      <c r="BE1145" s="1">
        <v>0</v>
      </c>
      <c r="BF1145" s="1">
        <v>570870862</v>
      </c>
      <c r="BG1145" s="1">
        <v>0</v>
      </c>
      <c r="BH1145" s="1">
        <v>0</v>
      </c>
      <c r="BI1145" s="1">
        <v>2649108650</v>
      </c>
      <c r="BJ1145" s="1">
        <v>185020824</v>
      </c>
      <c r="BK1145" s="1">
        <v>6.98</v>
      </c>
      <c r="BL1145" t="s">
        <v>2213</v>
      </c>
      <c r="BM1145" s="3">
        <f t="shared" si="210"/>
        <v>61.046787999999999</v>
      </c>
      <c r="BN1145" s="3">
        <f t="shared" si="211"/>
        <v>61.046787999999999</v>
      </c>
      <c r="BO1145" s="3">
        <f t="shared" si="212"/>
        <v>1000</v>
      </c>
      <c r="BP1145" s="3">
        <f t="shared" si="213"/>
        <v>123.974036</v>
      </c>
      <c r="BQ1145" s="3">
        <f t="shared" si="214"/>
        <v>498.21600000000001</v>
      </c>
      <c r="BR1145" s="3">
        <f t="shared" si="215"/>
        <v>0</v>
      </c>
      <c r="BS1145" s="3">
        <f t="shared" si="216"/>
        <v>518.97500000000002</v>
      </c>
      <c r="BT1145" s="3">
        <f t="shared" si="217"/>
        <v>0</v>
      </c>
      <c r="BU1145" s="3">
        <f t="shared" si="218"/>
        <v>570.87086199999999</v>
      </c>
      <c r="BV1145" s="3">
        <f t="shared" si="219"/>
        <v>0</v>
      </c>
      <c r="BW1145" s="3">
        <f t="shared" si="220"/>
        <v>2649.1086500000001</v>
      </c>
      <c r="BX1145" s="3">
        <f t="shared" si="221"/>
        <v>185.020824</v>
      </c>
    </row>
    <row r="1146" spans="1:76" x14ac:dyDescent="0.25">
      <c r="A1146">
        <v>16</v>
      </c>
      <c r="B1146" t="s">
        <v>60</v>
      </c>
      <c r="C1146" t="s">
        <v>61</v>
      </c>
      <c r="D1146">
        <v>2021</v>
      </c>
      <c r="E1146" t="s">
        <v>62</v>
      </c>
      <c r="F1146" t="s">
        <v>63</v>
      </c>
      <c r="G1146">
        <v>2</v>
      </c>
      <c r="H1146" t="s">
        <v>64</v>
      </c>
      <c r="I1146" t="s">
        <v>3567</v>
      </c>
      <c r="J1146" t="s">
        <v>2101</v>
      </c>
      <c r="K1146" t="s">
        <v>2102</v>
      </c>
      <c r="L1146" t="s">
        <v>3609</v>
      </c>
      <c r="M1146" t="s">
        <v>2103</v>
      </c>
      <c r="N1146" t="s">
        <v>3613</v>
      </c>
      <c r="O1146" t="s">
        <v>605</v>
      </c>
      <c r="P1146" t="s">
        <v>3632</v>
      </c>
      <c r="Q1146" t="s">
        <v>647</v>
      </c>
      <c r="R1146" t="s">
        <v>3887</v>
      </c>
      <c r="S1146" t="s">
        <v>2214</v>
      </c>
      <c r="T1146">
        <v>11</v>
      </c>
      <c r="U1146">
        <v>1</v>
      </c>
      <c r="V1146" t="s">
        <v>2215</v>
      </c>
      <c r="W1146">
        <v>3</v>
      </c>
      <c r="X1146" t="s">
        <v>128</v>
      </c>
      <c r="Y1146">
        <v>1</v>
      </c>
      <c r="Z1146" t="s">
        <v>73</v>
      </c>
      <c r="AA1146">
        <v>1</v>
      </c>
      <c r="AB1146" s="1">
        <v>78</v>
      </c>
      <c r="AC1146" s="1">
        <v>73</v>
      </c>
      <c r="AD1146" s="1">
        <v>93.59</v>
      </c>
      <c r="AE1146" s="1">
        <v>85</v>
      </c>
      <c r="AF1146" s="1">
        <v>8.4</v>
      </c>
      <c r="AG1146" s="1">
        <v>9.8800000000000008</v>
      </c>
      <c r="AH1146" s="1">
        <v>90</v>
      </c>
      <c r="AI1146" s="1">
        <v>0</v>
      </c>
      <c r="AJ1146" s="1">
        <v>0</v>
      </c>
      <c r="AK1146" s="1">
        <v>95</v>
      </c>
      <c r="AL1146" s="1">
        <v>0</v>
      </c>
      <c r="AM1146" s="1">
        <v>0</v>
      </c>
      <c r="AN1146" s="1">
        <v>100</v>
      </c>
      <c r="AO1146" s="1">
        <v>0</v>
      </c>
      <c r="AP1146" s="1">
        <v>0</v>
      </c>
      <c r="AQ1146" s="1" t="s">
        <v>76</v>
      </c>
      <c r="AR1146" s="1" t="s">
        <v>76</v>
      </c>
      <c r="AS1146" s="1" t="s">
        <v>76</v>
      </c>
      <c r="AT1146" s="1">
        <v>451066630</v>
      </c>
      <c r="AU1146" s="1">
        <v>451066630</v>
      </c>
      <c r="AV1146" s="1">
        <v>100</v>
      </c>
      <c r="AW1146" s="1">
        <v>1646896000</v>
      </c>
      <c r="AX1146" s="1">
        <v>378986304</v>
      </c>
      <c r="AY1146" s="1">
        <v>23.01</v>
      </c>
      <c r="AZ1146" s="1">
        <v>1245211769</v>
      </c>
      <c r="BA1146" s="1">
        <v>0</v>
      </c>
      <c r="BB1146" s="1">
        <v>0</v>
      </c>
      <c r="BC1146" s="1">
        <v>1290524654</v>
      </c>
      <c r="BD1146" s="1">
        <v>0</v>
      </c>
      <c r="BE1146" s="1">
        <v>0</v>
      </c>
      <c r="BF1146" s="1">
        <v>476308747</v>
      </c>
      <c r="BG1146" s="1">
        <v>0</v>
      </c>
      <c r="BH1146" s="1">
        <v>0</v>
      </c>
      <c r="BI1146" s="1">
        <v>5110007800</v>
      </c>
      <c r="BJ1146" s="1">
        <v>830052934</v>
      </c>
      <c r="BK1146" s="1">
        <v>16.239999999999998</v>
      </c>
      <c r="BL1146" t="s">
        <v>2106</v>
      </c>
      <c r="BM1146" s="3">
        <f t="shared" si="210"/>
        <v>451.06662999999998</v>
      </c>
      <c r="BN1146" s="3">
        <f t="shared" si="211"/>
        <v>451.06662999999998</v>
      </c>
      <c r="BO1146" s="3">
        <f t="shared" si="212"/>
        <v>1646.896</v>
      </c>
      <c r="BP1146" s="3">
        <f t="shared" si="213"/>
        <v>378.98630400000002</v>
      </c>
      <c r="BQ1146" s="3">
        <f t="shared" si="214"/>
        <v>1245.211769</v>
      </c>
      <c r="BR1146" s="3">
        <f t="shared" si="215"/>
        <v>0</v>
      </c>
      <c r="BS1146" s="3">
        <f t="shared" si="216"/>
        <v>1290.5246540000001</v>
      </c>
      <c r="BT1146" s="3">
        <f t="shared" si="217"/>
        <v>0</v>
      </c>
      <c r="BU1146" s="3">
        <f t="shared" si="218"/>
        <v>476.30874699999998</v>
      </c>
      <c r="BV1146" s="3">
        <f t="shared" si="219"/>
        <v>0</v>
      </c>
      <c r="BW1146" s="3">
        <f t="shared" si="220"/>
        <v>5110.0078000000003</v>
      </c>
      <c r="BX1146" s="3">
        <f t="shared" si="221"/>
        <v>830.05293400000005</v>
      </c>
    </row>
    <row r="1147" spans="1:76" x14ac:dyDescent="0.25">
      <c r="A1147">
        <v>16</v>
      </c>
      <c r="B1147" t="s">
        <v>60</v>
      </c>
      <c r="C1147" t="s">
        <v>61</v>
      </c>
      <c r="D1147">
        <v>2021</v>
      </c>
      <c r="E1147" t="s">
        <v>62</v>
      </c>
      <c r="F1147" t="s">
        <v>63</v>
      </c>
      <c r="G1147">
        <v>2</v>
      </c>
      <c r="H1147" t="s">
        <v>64</v>
      </c>
      <c r="I1147" t="s">
        <v>3567</v>
      </c>
      <c r="J1147" t="s">
        <v>2101</v>
      </c>
      <c r="K1147" t="s">
        <v>2102</v>
      </c>
      <c r="L1147" t="s">
        <v>3609</v>
      </c>
      <c r="M1147" t="s">
        <v>2103</v>
      </c>
      <c r="N1147" t="s">
        <v>3613</v>
      </c>
      <c r="O1147" t="s">
        <v>605</v>
      </c>
      <c r="P1147" t="s">
        <v>3632</v>
      </c>
      <c r="Q1147" t="s">
        <v>647</v>
      </c>
      <c r="R1147" t="s">
        <v>3887</v>
      </c>
      <c r="S1147" t="s">
        <v>2214</v>
      </c>
      <c r="T1147">
        <v>11</v>
      </c>
      <c r="U1147">
        <v>2</v>
      </c>
      <c r="V1147" t="s">
        <v>2216</v>
      </c>
      <c r="W1147">
        <v>1</v>
      </c>
      <c r="X1147" t="s">
        <v>72</v>
      </c>
      <c r="Y1147">
        <v>1</v>
      </c>
      <c r="Z1147" t="s">
        <v>73</v>
      </c>
      <c r="AA1147">
        <v>1</v>
      </c>
      <c r="AB1147" s="1">
        <v>7.0000000000000007E-2</v>
      </c>
      <c r="AC1147" s="1">
        <v>0.06</v>
      </c>
      <c r="AD1147" s="1">
        <v>85.71</v>
      </c>
      <c r="AE1147" s="1">
        <v>0.28000000000000003</v>
      </c>
      <c r="AF1147" s="1">
        <v>0.11</v>
      </c>
      <c r="AG1147" s="1">
        <v>39.29</v>
      </c>
      <c r="AH1147" s="1">
        <v>0.28000000000000003</v>
      </c>
      <c r="AI1147" s="1">
        <v>0</v>
      </c>
      <c r="AJ1147" s="1">
        <v>0</v>
      </c>
      <c r="AK1147" s="1">
        <v>0.28000000000000003</v>
      </c>
      <c r="AL1147" s="1">
        <v>0</v>
      </c>
      <c r="AM1147" s="1">
        <v>0</v>
      </c>
      <c r="AN1147" s="1">
        <v>0.1</v>
      </c>
      <c r="AO1147" s="1">
        <v>0</v>
      </c>
      <c r="AP1147" s="1">
        <v>0</v>
      </c>
      <c r="AQ1147" s="1">
        <v>1</v>
      </c>
      <c r="AR1147" s="1">
        <v>0.17</v>
      </c>
      <c r="AS1147" s="1">
        <v>17</v>
      </c>
      <c r="AT1147" s="1">
        <v>1279544888</v>
      </c>
      <c r="AU1147" s="1">
        <v>1279544888</v>
      </c>
      <c r="AV1147" s="1">
        <v>100</v>
      </c>
      <c r="AW1147" s="1">
        <v>4553625000</v>
      </c>
      <c r="AX1147" s="1">
        <v>1770281372</v>
      </c>
      <c r="AY1147" s="1">
        <v>38.880000000000003</v>
      </c>
      <c r="AZ1147" s="1">
        <v>4496700132</v>
      </c>
      <c r="BA1147" s="1">
        <v>0</v>
      </c>
      <c r="BB1147" s="1">
        <v>0</v>
      </c>
      <c r="BC1147" s="1">
        <v>4660333707</v>
      </c>
      <c r="BD1147" s="1">
        <v>0</v>
      </c>
      <c r="BE1147" s="1">
        <v>0</v>
      </c>
      <c r="BF1147" s="1">
        <v>1720042857</v>
      </c>
      <c r="BG1147" s="1">
        <v>0</v>
      </c>
      <c r="BH1147" s="1">
        <v>0</v>
      </c>
      <c r="BI1147" s="1">
        <v>16710246584</v>
      </c>
      <c r="BJ1147" s="1">
        <v>3049826260</v>
      </c>
      <c r="BK1147" s="1">
        <v>18.25</v>
      </c>
      <c r="BL1147" t="s">
        <v>2106</v>
      </c>
      <c r="BM1147" s="3">
        <f t="shared" si="210"/>
        <v>1279.5448879999999</v>
      </c>
      <c r="BN1147" s="3">
        <f t="shared" si="211"/>
        <v>1279.5448879999999</v>
      </c>
      <c r="BO1147" s="3">
        <f t="shared" si="212"/>
        <v>4553.625</v>
      </c>
      <c r="BP1147" s="3">
        <f t="shared" si="213"/>
        <v>1770.2813719999999</v>
      </c>
      <c r="BQ1147" s="3">
        <f t="shared" si="214"/>
        <v>4496.7001319999999</v>
      </c>
      <c r="BR1147" s="3">
        <f t="shared" si="215"/>
        <v>0</v>
      </c>
      <c r="BS1147" s="3">
        <f t="shared" si="216"/>
        <v>4660.3337069999998</v>
      </c>
      <c r="BT1147" s="3">
        <f t="shared" si="217"/>
        <v>0</v>
      </c>
      <c r="BU1147" s="3">
        <f t="shared" si="218"/>
        <v>1720.0428569999999</v>
      </c>
      <c r="BV1147" s="3">
        <f t="shared" si="219"/>
        <v>0</v>
      </c>
      <c r="BW1147" s="3">
        <f t="shared" si="220"/>
        <v>16710.246584</v>
      </c>
      <c r="BX1147" s="3">
        <f t="shared" si="221"/>
        <v>3049.8262599999998</v>
      </c>
    </row>
    <row r="1148" spans="1:76" x14ac:dyDescent="0.25">
      <c r="A1148">
        <v>16</v>
      </c>
      <c r="B1148" t="s">
        <v>60</v>
      </c>
      <c r="C1148" t="s">
        <v>61</v>
      </c>
      <c r="D1148">
        <v>2021</v>
      </c>
      <c r="E1148" t="s">
        <v>62</v>
      </c>
      <c r="F1148" t="s">
        <v>63</v>
      </c>
      <c r="G1148">
        <v>2</v>
      </c>
      <c r="H1148" t="s">
        <v>64</v>
      </c>
      <c r="I1148" t="s">
        <v>3567</v>
      </c>
      <c r="J1148" t="s">
        <v>2101</v>
      </c>
      <c r="K1148" t="s">
        <v>2102</v>
      </c>
      <c r="L1148" t="s">
        <v>3609</v>
      </c>
      <c r="M1148" t="s">
        <v>2103</v>
      </c>
      <c r="N1148" t="s">
        <v>3613</v>
      </c>
      <c r="O1148" t="s">
        <v>605</v>
      </c>
      <c r="P1148" t="s">
        <v>3632</v>
      </c>
      <c r="Q1148" t="s">
        <v>647</v>
      </c>
      <c r="R1148" t="s">
        <v>3887</v>
      </c>
      <c r="S1148" t="s">
        <v>2214</v>
      </c>
      <c r="T1148">
        <v>11</v>
      </c>
      <c r="U1148">
        <v>3</v>
      </c>
      <c r="V1148" t="s">
        <v>2217</v>
      </c>
      <c r="W1148">
        <v>1</v>
      </c>
      <c r="X1148" t="s">
        <v>72</v>
      </c>
      <c r="Y1148">
        <v>1</v>
      </c>
      <c r="Z1148" t="s">
        <v>73</v>
      </c>
      <c r="AA1148">
        <v>1</v>
      </c>
      <c r="AB1148" s="1">
        <v>0.05</v>
      </c>
      <c r="AC1148" s="1">
        <v>0.04</v>
      </c>
      <c r="AD1148" s="1">
        <v>80</v>
      </c>
      <c r="AE1148" s="1">
        <v>0.15</v>
      </c>
      <c r="AF1148" s="1">
        <v>0</v>
      </c>
      <c r="AG1148" s="1">
        <v>0</v>
      </c>
      <c r="AH1148" s="1">
        <v>0.3</v>
      </c>
      <c r="AI1148" s="1">
        <v>0</v>
      </c>
      <c r="AJ1148" s="1">
        <v>0</v>
      </c>
      <c r="AK1148" s="1">
        <v>0.3</v>
      </c>
      <c r="AL1148" s="1">
        <v>0</v>
      </c>
      <c r="AM1148" s="1">
        <v>0</v>
      </c>
      <c r="AN1148" s="1">
        <v>0.21</v>
      </c>
      <c r="AO1148" s="1">
        <v>0</v>
      </c>
      <c r="AP1148" s="1">
        <v>0</v>
      </c>
      <c r="AQ1148" s="1">
        <v>1</v>
      </c>
      <c r="AR1148" s="1">
        <v>0.04</v>
      </c>
      <c r="AS1148" s="1">
        <v>4</v>
      </c>
      <c r="AT1148" s="1">
        <v>684059911</v>
      </c>
      <c r="AU1148" s="1">
        <v>684059911</v>
      </c>
      <c r="AV1148" s="1">
        <v>100</v>
      </c>
      <c r="AW1148" s="1">
        <v>1632358716</v>
      </c>
      <c r="AX1148" s="1">
        <v>514078340</v>
      </c>
      <c r="AY1148" s="1">
        <v>31.49</v>
      </c>
      <c r="AZ1148" s="1">
        <v>3399287472</v>
      </c>
      <c r="BA1148" s="1">
        <v>0</v>
      </c>
      <c r="BB1148" s="1">
        <v>0</v>
      </c>
      <c r="BC1148" s="1">
        <v>3399287472</v>
      </c>
      <c r="BD1148" s="1">
        <v>0</v>
      </c>
      <c r="BE1148" s="1">
        <v>0</v>
      </c>
      <c r="BF1148" s="1">
        <v>1673549119</v>
      </c>
      <c r="BG1148" s="1">
        <v>0</v>
      </c>
      <c r="BH1148" s="1">
        <v>0</v>
      </c>
      <c r="BI1148" s="1">
        <v>10788542690</v>
      </c>
      <c r="BJ1148" s="1">
        <v>1198138251</v>
      </c>
      <c r="BK1148" s="1">
        <v>11.11</v>
      </c>
      <c r="BL1148" t="s">
        <v>2218</v>
      </c>
      <c r="BM1148" s="3">
        <f t="shared" si="210"/>
        <v>684.05991100000006</v>
      </c>
      <c r="BN1148" s="3">
        <f t="shared" si="211"/>
        <v>684.05991100000006</v>
      </c>
      <c r="BO1148" s="3">
        <f t="shared" si="212"/>
        <v>1632.358716</v>
      </c>
      <c r="BP1148" s="3">
        <f t="shared" si="213"/>
        <v>514.07834000000003</v>
      </c>
      <c r="BQ1148" s="3">
        <f t="shared" si="214"/>
        <v>3399.287472</v>
      </c>
      <c r="BR1148" s="3">
        <f t="shared" si="215"/>
        <v>0</v>
      </c>
      <c r="BS1148" s="3">
        <f t="shared" si="216"/>
        <v>3399.287472</v>
      </c>
      <c r="BT1148" s="3">
        <f t="shared" si="217"/>
        <v>0</v>
      </c>
      <c r="BU1148" s="3">
        <f t="shared" si="218"/>
        <v>1673.549119</v>
      </c>
      <c r="BV1148" s="3">
        <f t="shared" si="219"/>
        <v>0</v>
      </c>
      <c r="BW1148" s="3">
        <f t="shared" si="220"/>
        <v>10788.542689999998</v>
      </c>
      <c r="BX1148" s="3">
        <f t="shared" si="221"/>
        <v>1198.1382510000001</v>
      </c>
    </row>
    <row r="1149" spans="1:76" x14ac:dyDescent="0.25">
      <c r="A1149">
        <v>16</v>
      </c>
      <c r="B1149" t="s">
        <v>60</v>
      </c>
      <c r="C1149" t="s">
        <v>61</v>
      </c>
      <c r="D1149">
        <v>2021</v>
      </c>
      <c r="E1149" t="s">
        <v>62</v>
      </c>
      <c r="F1149" t="s">
        <v>63</v>
      </c>
      <c r="G1149">
        <v>2</v>
      </c>
      <c r="H1149" t="s">
        <v>64</v>
      </c>
      <c r="I1149" t="s">
        <v>3567</v>
      </c>
      <c r="J1149" t="s">
        <v>2101</v>
      </c>
      <c r="K1149" t="s">
        <v>2102</v>
      </c>
      <c r="L1149" t="s">
        <v>3609</v>
      </c>
      <c r="M1149" t="s">
        <v>2103</v>
      </c>
      <c r="N1149" t="s">
        <v>3613</v>
      </c>
      <c r="O1149" t="s">
        <v>605</v>
      </c>
      <c r="P1149" t="s">
        <v>3632</v>
      </c>
      <c r="Q1149" t="s">
        <v>647</v>
      </c>
      <c r="R1149" t="s">
        <v>3887</v>
      </c>
      <c r="S1149" t="s">
        <v>2214</v>
      </c>
      <c r="T1149">
        <v>11</v>
      </c>
      <c r="U1149">
        <v>4</v>
      </c>
      <c r="V1149" t="s">
        <v>2219</v>
      </c>
      <c r="W1149">
        <v>2</v>
      </c>
      <c r="X1149" t="s">
        <v>75</v>
      </c>
      <c r="Y1149">
        <v>1</v>
      </c>
      <c r="Z1149" t="s">
        <v>73</v>
      </c>
      <c r="AA1149">
        <v>1</v>
      </c>
      <c r="AB1149" s="1">
        <v>80</v>
      </c>
      <c r="AC1149" s="1">
        <v>48</v>
      </c>
      <c r="AD1149" s="1">
        <v>60</v>
      </c>
      <c r="AE1149" s="1">
        <v>80</v>
      </c>
      <c r="AF1149" s="1">
        <v>0</v>
      </c>
      <c r="AG1149" s="1">
        <v>0</v>
      </c>
      <c r="AH1149" s="1">
        <v>80</v>
      </c>
      <c r="AI1149" s="1">
        <v>0</v>
      </c>
      <c r="AJ1149" s="1">
        <v>0</v>
      </c>
      <c r="AK1149" s="1">
        <v>80</v>
      </c>
      <c r="AL1149" s="1">
        <v>0</v>
      </c>
      <c r="AM1149" s="1">
        <v>0</v>
      </c>
      <c r="AN1149" s="1">
        <v>80</v>
      </c>
      <c r="AO1149" s="1">
        <v>0</v>
      </c>
      <c r="AP1149" s="1">
        <v>0</v>
      </c>
      <c r="AQ1149" s="1" t="s">
        <v>76</v>
      </c>
      <c r="AR1149" s="1" t="s">
        <v>76</v>
      </c>
      <c r="AS1149" s="1" t="s">
        <v>76</v>
      </c>
      <c r="AT1149" s="1">
        <v>647812496</v>
      </c>
      <c r="AU1149" s="1">
        <v>647812496</v>
      </c>
      <c r="AV1149" s="1">
        <v>100</v>
      </c>
      <c r="AW1149" s="1">
        <v>2320412000</v>
      </c>
      <c r="AX1149" s="1">
        <v>776462400</v>
      </c>
      <c r="AY1149" s="1">
        <v>33.46</v>
      </c>
      <c r="AZ1149" s="1">
        <v>2185117000</v>
      </c>
      <c r="BA1149" s="1">
        <v>0</v>
      </c>
      <c r="BB1149" s="1">
        <v>0</v>
      </c>
      <c r="BC1149" s="1">
        <v>2220412000</v>
      </c>
      <c r="BD1149" s="1">
        <v>0</v>
      </c>
      <c r="BE1149" s="1">
        <v>0</v>
      </c>
      <c r="BF1149" s="1">
        <v>740423718</v>
      </c>
      <c r="BG1149" s="1">
        <v>0</v>
      </c>
      <c r="BH1149" s="1">
        <v>0</v>
      </c>
      <c r="BI1149" s="1">
        <v>8114177214</v>
      </c>
      <c r="BJ1149" s="1">
        <v>1424274896</v>
      </c>
      <c r="BK1149" s="1">
        <v>17.55</v>
      </c>
      <c r="BL1149" t="s">
        <v>2220</v>
      </c>
      <c r="BM1149" s="3">
        <f t="shared" si="210"/>
        <v>647.81249600000001</v>
      </c>
      <c r="BN1149" s="3">
        <f t="shared" si="211"/>
        <v>647.81249600000001</v>
      </c>
      <c r="BO1149" s="3">
        <f t="shared" si="212"/>
        <v>2320.4119999999998</v>
      </c>
      <c r="BP1149" s="3">
        <f t="shared" si="213"/>
        <v>776.4624</v>
      </c>
      <c r="BQ1149" s="3">
        <f t="shared" si="214"/>
        <v>2185.1170000000002</v>
      </c>
      <c r="BR1149" s="3">
        <f t="shared" si="215"/>
        <v>0</v>
      </c>
      <c r="BS1149" s="3">
        <f t="shared" si="216"/>
        <v>2220.4119999999998</v>
      </c>
      <c r="BT1149" s="3">
        <f t="shared" si="217"/>
        <v>0</v>
      </c>
      <c r="BU1149" s="3">
        <f t="shared" si="218"/>
        <v>740.42371800000001</v>
      </c>
      <c r="BV1149" s="3">
        <f t="shared" si="219"/>
        <v>0</v>
      </c>
      <c r="BW1149" s="3">
        <f t="shared" si="220"/>
        <v>8114.1772139999994</v>
      </c>
      <c r="BX1149" s="3">
        <f t="shared" si="221"/>
        <v>1424.2748959999999</v>
      </c>
    </row>
    <row r="1150" spans="1:76" x14ac:dyDescent="0.25">
      <c r="A1150">
        <v>16</v>
      </c>
      <c r="B1150" t="s">
        <v>60</v>
      </c>
      <c r="C1150" t="s">
        <v>61</v>
      </c>
      <c r="D1150">
        <v>2021</v>
      </c>
      <c r="E1150" t="s">
        <v>62</v>
      </c>
      <c r="F1150" t="s">
        <v>63</v>
      </c>
      <c r="G1150">
        <v>2</v>
      </c>
      <c r="H1150" t="s">
        <v>64</v>
      </c>
      <c r="I1150" t="s">
        <v>3567</v>
      </c>
      <c r="J1150" t="s">
        <v>2101</v>
      </c>
      <c r="K1150" t="s">
        <v>2102</v>
      </c>
      <c r="L1150" t="s">
        <v>3609</v>
      </c>
      <c r="M1150" t="s">
        <v>2103</v>
      </c>
      <c r="N1150" t="s">
        <v>3613</v>
      </c>
      <c r="O1150" t="s">
        <v>605</v>
      </c>
      <c r="P1150" t="s">
        <v>3632</v>
      </c>
      <c r="Q1150" t="s">
        <v>647</v>
      </c>
      <c r="R1150" t="s">
        <v>3887</v>
      </c>
      <c r="S1150" t="s">
        <v>2214</v>
      </c>
      <c r="T1150">
        <v>11</v>
      </c>
      <c r="U1150">
        <v>5</v>
      </c>
      <c r="V1150" t="s">
        <v>2221</v>
      </c>
      <c r="W1150">
        <v>1</v>
      </c>
      <c r="X1150" t="s">
        <v>72</v>
      </c>
      <c r="Y1150">
        <v>1</v>
      </c>
      <c r="Z1150" t="s">
        <v>73</v>
      </c>
      <c r="AA1150">
        <v>1</v>
      </c>
      <c r="AB1150" s="1">
        <v>1</v>
      </c>
      <c r="AC1150" s="1">
        <v>1.2</v>
      </c>
      <c r="AD1150" s="1">
        <v>120</v>
      </c>
      <c r="AE1150" s="1">
        <v>1</v>
      </c>
      <c r="AF1150" s="1">
        <v>0</v>
      </c>
      <c r="AG1150" s="1">
        <v>0</v>
      </c>
      <c r="AH1150" s="1">
        <v>3</v>
      </c>
      <c r="AI1150" s="1">
        <v>0</v>
      </c>
      <c r="AJ1150" s="1">
        <v>0</v>
      </c>
      <c r="AK1150" s="1">
        <v>2</v>
      </c>
      <c r="AL1150" s="1">
        <v>0</v>
      </c>
      <c r="AM1150" s="1">
        <v>0</v>
      </c>
      <c r="AN1150" s="1">
        <v>1</v>
      </c>
      <c r="AO1150" s="1">
        <v>0</v>
      </c>
      <c r="AP1150" s="1">
        <v>0</v>
      </c>
      <c r="AQ1150" s="1">
        <v>8</v>
      </c>
      <c r="AR1150" s="1">
        <v>1.2</v>
      </c>
      <c r="AS1150" s="1">
        <v>15</v>
      </c>
      <c r="AT1150" s="1">
        <v>17795640455</v>
      </c>
      <c r="AU1150" s="1">
        <v>17378344047</v>
      </c>
      <c r="AV1150" s="1">
        <v>97.66</v>
      </c>
      <c r="AW1150" s="1">
        <v>40854578284</v>
      </c>
      <c r="AX1150" s="1">
        <v>10985331278</v>
      </c>
      <c r="AY1150" s="1">
        <v>26.89</v>
      </c>
      <c r="AZ1150" s="1">
        <v>29459822765</v>
      </c>
      <c r="BA1150" s="1">
        <v>0</v>
      </c>
      <c r="BB1150" s="1">
        <v>0</v>
      </c>
      <c r="BC1150" s="1">
        <v>31320065588</v>
      </c>
      <c r="BD1150" s="1">
        <v>0</v>
      </c>
      <c r="BE1150" s="1">
        <v>0</v>
      </c>
      <c r="BF1150" s="1">
        <v>43727857501</v>
      </c>
      <c r="BG1150" s="1">
        <v>0</v>
      </c>
      <c r="BH1150" s="1">
        <v>0</v>
      </c>
      <c r="BI1150" s="1">
        <v>163157964593</v>
      </c>
      <c r="BJ1150" s="1">
        <v>28363675325</v>
      </c>
      <c r="BK1150" s="1">
        <v>17.38</v>
      </c>
      <c r="BL1150" t="s">
        <v>2222</v>
      </c>
      <c r="BM1150" s="3">
        <f t="shared" si="210"/>
        <v>17795.640455000001</v>
      </c>
      <c r="BN1150" s="3">
        <f t="shared" si="211"/>
        <v>17378.344046999999</v>
      </c>
      <c r="BO1150" s="3">
        <f t="shared" si="212"/>
        <v>40854.578284000003</v>
      </c>
      <c r="BP1150" s="3">
        <f t="shared" si="213"/>
        <v>10985.331278</v>
      </c>
      <c r="BQ1150" s="3">
        <f t="shared" si="214"/>
        <v>29459.822765000001</v>
      </c>
      <c r="BR1150" s="3">
        <f t="shared" si="215"/>
        <v>0</v>
      </c>
      <c r="BS1150" s="3">
        <f t="shared" si="216"/>
        <v>31320.065588000001</v>
      </c>
      <c r="BT1150" s="3">
        <f t="shared" si="217"/>
        <v>0</v>
      </c>
      <c r="BU1150" s="3">
        <f t="shared" si="218"/>
        <v>43727.857500999999</v>
      </c>
      <c r="BV1150" s="3">
        <f t="shared" si="219"/>
        <v>0</v>
      </c>
      <c r="BW1150" s="3">
        <f t="shared" si="220"/>
        <v>163157.96459300001</v>
      </c>
      <c r="BX1150" s="3">
        <f t="shared" si="221"/>
        <v>28363.675324999997</v>
      </c>
    </row>
    <row r="1151" spans="1:76" x14ac:dyDescent="0.25">
      <c r="A1151">
        <v>16</v>
      </c>
      <c r="B1151" t="s">
        <v>60</v>
      </c>
      <c r="C1151" t="s">
        <v>61</v>
      </c>
      <c r="D1151">
        <v>2021</v>
      </c>
      <c r="E1151" t="s">
        <v>62</v>
      </c>
      <c r="F1151" t="s">
        <v>63</v>
      </c>
      <c r="G1151">
        <v>2</v>
      </c>
      <c r="H1151" t="s">
        <v>64</v>
      </c>
      <c r="I1151" t="s">
        <v>3567</v>
      </c>
      <c r="J1151" t="s">
        <v>2101</v>
      </c>
      <c r="K1151" t="s">
        <v>2102</v>
      </c>
      <c r="L1151" t="s">
        <v>3609</v>
      </c>
      <c r="M1151" t="s">
        <v>2103</v>
      </c>
      <c r="N1151" t="s">
        <v>3613</v>
      </c>
      <c r="O1151" t="s">
        <v>605</v>
      </c>
      <c r="P1151" t="s">
        <v>3632</v>
      </c>
      <c r="Q1151" t="s">
        <v>647</v>
      </c>
      <c r="R1151" t="s">
        <v>3887</v>
      </c>
      <c r="S1151" t="s">
        <v>2214</v>
      </c>
      <c r="T1151">
        <v>11</v>
      </c>
      <c r="U1151">
        <v>6</v>
      </c>
      <c r="V1151" t="s">
        <v>2223</v>
      </c>
      <c r="W1151">
        <v>2</v>
      </c>
      <c r="X1151" t="s">
        <v>75</v>
      </c>
      <c r="Y1151">
        <v>1</v>
      </c>
      <c r="Z1151" t="s">
        <v>73</v>
      </c>
      <c r="AA1151">
        <v>1</v>
      </c>
      <c r="AB1151" s="1">
        <v>100</v>
      </c>
      <c r="AC1151" s="1">
        <v>100</v>
      </c>
      <c r="AD1151" s="1">
        <v>100</v>
      </c>
      <c r="AE1151" s="1">
        <v>100</v>
      </c>
      <c r="AF1151" s="1">
        <v>100</v>
      </c>
      <c r="AG1151" s="1">
        <v>100</v>
      </c>
      <c r="AH1151" s="1">
        <v>100</v>
      </c>
      <c r="AI1151" s="1">
        <v>0</v>
      </c>
      <c r="AJ1151" s="1">
        <v>0</v>
      </c>
      <c r="AK1151" s="1">
        <v>100</v>
      </c>
      <c r="AL1151" s="1">
        <v>0</v>
      </c>
      <c r="AM1151" s="1">
        <v>0</v>
      </c>
      <c r="AN1151" s="1">
        <v>100</v>
      </c>
      <c r="AO1151" s="1">
        <v>0</v>
      </c>
      <c r="AP1151" s="1">
        <v>0</v>
      </c>
      <c r="AQ1151" s="1" t="s">
        <v>76</v>
      </c>
      <c r="AR1151" s="1" t="s">
        <v>76</v>
      </c>
      <c r="AS1151" s="1" t="s">
        <v>76</v>
      </c>
      <c r="AT1151" s="1">
        <v>635944641</v>
      </c>
      <c r="AU1151" s="1">
        <v>635944641</v>
      </c>
      <c r="AV1151" s="1">
        <v>100</v>
      </c>
      <c r="AW1151" s="1">
        <v>1333093000</v>
      </c>
      <c r="AX1151" s="1">
        <v>504440180</v>
      </c>
      <c r="AY1151" s="1">
        <v>37.840000000000003</v>
      </c>
      <c r="AZ1151" s="1">
        <v>1250000000</v>
      </c>
      <c r="BA1151" s="1">
        <v>0</v>
      </c>
      <c r="BB1151" s="1">
        <v>0</v>
      </c>
      <c r="BC1151" s="1">
        <v>1250000000</v>
      </c>
      <c r="BD1151" s="1">
        <v>0</v>
      </c>
      <c r="BE1151" s="1">
        <v>0</v>
      </c>
      <c r="BF1151" s="1">
        <v>746984836</v>
      </c>
      <c r="BG1151" s="1">
        <v>0</v>
      </c>
      <c r="BH1151" s="1">
        <v>0</v>
      </c>
      <c r="BI1151" s="1">
        <v>5216022477</v>
      </c>
      <c r="BJ1151" s="1">
        <v>1140384821</v>
      </c>
      <c r="BK1151" s="1">
        <v>21.86</v>
      </c>
      <c r="BL1151" t="s">
        <v>2106</v>
      </c>
      <c r="BM1151" s="3">
        <f t="shared" si="210"/>
        <v>635.94464100000005</v>
      </c>
      <c r="BN1151" s="3">
        <f t="shared" si="211"/>
        <v>635.94464100000005</v>
      </c>
      <c r="BO1151" s="3">
        <f t="shared" si="212"/>
        <v>1333.0930000000001</v>
      </c>
      <c r="BP1151" s="3">
        <f t="shared" si="213"/>
        <v>504.44018</v>
      </c>
      <c r="BQ1151" s="3">
        <f t="shared" si="214"/>
        <v>1250</v>
      </c>
      <c r="BR1151" s="3">
        <f t="shared" si="215"/>
        <v>0</v>
      </c>
      <c r="BS1151" s="3">
        <f t="shared" si="216"/>
        <v>1250</v>
      </c>
      <c r="BT1151" s="3">
        <f t="shared" si="217"/>
        <v>0</v>
      </c>
      <c r="BU1151" s="3">
        <f t="shared" si="218"/>
        <v>746.98483599999997</v>
      </c>
      <c r="BV1151" s="3">
        <f t="shared" si="219"/>
        <v>0</v>
      </c>
      <c r="BW1151" s="3">
        <f t="shared" si="220"/>
        <v>5216.0224769999995</v>
      </c>
      <c r="BX1151" s="3">
        <f t="shared" si="221"/>
        <v>1140.3848210000001</v>
      </c>
    </row>
    <row r="1152" spans="1:76" x14ac:dyDescent="0.25">
      <c r="A1152">
        <v>16</v>
      </c>
      <c r="B1152" t="s">
        <v>60</v>
      </c>
      <c r="C1152" t="s">
        <v>61</v>
      </c>
      <c r="D1152">
        <v>2021</v>
      </c>
      <c r="E1152" t="s">
        <v>62</v>
      </c>
      <c r="F1152" t="s">
        <v>63</v>
      </c>
      <c r="G1152">
        <v>2</v>
      </c>
      <c r="H1152" t="s">
        <v>64</v>
      </c>
      <c r="I1152" t="s">
        <v>3567</v>
      </c>
      <c r="J1152" t="s">
        <v>2101</v>
      </c>
      <c r="K1152" t="s">
        <v>2102</v>
      </c>
      <c r="L1152" t="s">
        <v>3609</v>
      </c>
      <c r="M1152" t="s">
        <v>2103</v>
      </c>
      <c r="N1152" t="s">
        <v>3613</v>
      </c>
      <c r="O1152" t="s">
        <v>605</v>
      </c>
      <c r="P1152" t="s">
        <v>3632</v>
      </c>
      <c r="Q1152" t="s">
        <v>647</v>
      </c>
      <c r="R1152" t="s">
        <v>3887</v>
      </c>
      <c r="S1152" t="s">
        <v>2214</v>
      </c>
      <c r="T1152">
        <v>11</v>
      </c>
      <c r="U1152">
        <v>7</v>
      </c>
      <c r="V1152" t="s">
        <v>2224</v>
      </c>
      <c r="W1152">
        <v>3</v>
      </c>
      <c r="X1152" t="s">
        <v>128</v>
      </c>
      <c r="Y1152">
        <v>1</v>
      </c>
      <c r="Z1152" t="s">
        <v>73</v>
      </c>
      <c r="AA1152">
        <v>1</v>
      </c>
      <c r="AB1152" s="1">
        <v>1</v>
      </c>
      <c r="AC1152" s="1">
        <v>0.3</v>
      </c>
      <c r="AD1152" s="1">
        <v>30</v>
      </c>
      <c r="AE1152" s="1">
        <v>2.5</v>
      </c>
      <c r="AF1152" s="1">
        <v>0</v>
      </c>
      <c r="AG1152" s="1">
        <v>0</v>
      </c>
      <c r="AH1152" s="1">
        <v>3.5</v>
      </c>
      <c r="AI1152" s="1">
        <v>0</v>
      </c>
      <c r="AJ1152" s="1">
        <v>0</v>
      </c>
      <c r="AK1152" s="1">
        <v>4.5</v>
      </c>
      <c r="AL1152" s="1">
        <v>0</v>
      </c>
      <c r="AM1152" s="1">
        <v>0</v>
      </c>
      <c r="AN1152" s="1">
        <v>5</v>
      </c>
      <c r="AO1152" s="1">
        <v>0</v>
      </c>
      <c r="AP1152" s="1">
        <v>0</v>
      </c>
      <c r="AQ1152" s="1" t="s">
        <v>76</v>
      </c>
      <c r="AR1152" s="1" t="s">
        <v>76</v>
      </c>
      <c r="AS1152" s="1" t="s">
        <v>76</v>
      </c>
      <c r="AT1152" s="1">
        <v>871939880</v>
      </c>
      <c r="AU1152" s="1">
        <v>871765490</v>
      </c>
      <c r="AV1152" s="1">
        <v>99.98</v>
      </c>
      <c r="AW1152" s="1">
        <v>3168973000</v>
      </c>
      <c r="AX1152" s="1">
        <v>913709600</v>
      </c>
      <c r="AY1152" s="1">
        <v>28.83</v>
      </c>
      <c r="AZ1152" s="1">
        <v>225686118</v>
      </c>
      <c r="BA1152" s="1">
        <v>0</v>
      </c>
      <c r="BB1152" s="1">
        <v>0</v>
      </c>
      <c r="BC1152" s="1">
        <v>237913563</v>
      </c>
      <c r="BD1152" s="1">
        <v>0</v>
      </c>
      <c r="BE1152" s="1">
        <v>0</v>
      </c>
      <c r="BF1152" s="1">
        <v>184927361</v>
      </c>
      <c r="BG1152" s="1">
        <v>0</v>
      </c>
      <c r="BH1152" s="1">
        <v>0</v>
      </c>
      <c r="BI1152" s="1">
        <v>4689439922</v>
      </c>
      <c r="BJ1152" s="1">
        <v>1785475090</v>
      </c>
      <c r="BK1152" s="1">
        <v>38.07</v>
      </c>
      <c r="BL1152" t="s">
        <v>2225</v>
      </c>
      <c r="BM1152" s="3">
        <f t="shared" si="210"/>
        <v>871.93988000000002</v>
      </c>
      <c r="BN1152" s="3">
        <f t="shared" si="211"/>
        <v>871.76549</v>
      </c>
      <c r="BO1152" s="3">
        <f t="shared" si="212"/>
        <v>3168.973</v>
      </c>
      <c r="BP1152" s="3">
        <f t="shared" si="213"/>
        <v>913.70960000000002</v>
      </c>
      <c r="BQ1152" s="3">
        <f t="shared" si="214"/>
        <v>225.68611799999999</v>
      </c>
      <c r="BR1152" s="3">
        <f t="shared" si="215"/>
        <v>0</v>
      </c>
      <c r="BS1152" s="3">
        <f t="shared" si="216"/>
        <v>237.91356300000001</v>
      </c>
      <c r="BT1152" s="3">
        <f t="shared" si="217"/>
        <v>0</v>
      </c>
      <c r="BU1152" s="3">
        <f t="shared" si="218"/>
        <v>184.92736099999999</v>
      </c>
      <c r="BV1152" s="3">
        <f t="shared" si="219"/>
        <v>0</v>
      </c>
      <c r="BW1152" s="3">
        <f t="shared" si="220"/>
        <v>4689.4399219999996</v>
      </c>
      <c r="BX1152" s="3">
        <f t="shared" si="221"/>
        <v>1785.4750899999999</v>
      </c>
    </row>
    <row r="1153" spans="1:76" x14ac:dyDescent="0.25">
      <c r="A1153">
        <v>16</v>
      </c>
      <c r="B1153" t="s">
        <v>60</v>
      </c>
      <c r="C1153" t="s">
        <v>61</v>
      </c>
      <c r="D1153">
        <v>2021</v>
      </c>
      <c r="E1153" t="s">
        <v>62</v>
      </c>
      <c r="F1153" t="s">
        <v>63</v>
      </c>
      <c r="G1153">
        <v>2</v>
      </c>
      <c r="H1153" t="s">
        <v>64</v>
      </c>
      <c r="I1153" t="s">
        <v>3567</v>
      </c>
      <c r="J1153" t="s">
        <v>2101</v>
      </c>
      <c r="K1153" t="s">
        <v>2102</v>
      </c>
      <c r="L1153" t="s">
        <v>3609</v>
      </c>
      <c r="M1153" t="s">
        <v>2103</v>
      </c>
      <c r="N1153" t="s">
        <v>3613</v>
      </c>
      <c r="O1153" t="s">
        <v>605</v>
      </c>
      <c r="P1153" t="s">
        <v>3632</v>
      </c>
      <c r="Q1153" t="s">
        <v>647</v>
      </c>
      <c r="R1153" t="s">
        <v>3887</v>
      </c>
      <c r="S1153" t="s">
        <v>2214</v>
      </c>
      <c r="T1153">
        <v>11</v>
      </c>
      <c r="U1153">
        <v>8</v>
      </c>
      <c r="V1153" t="s">
        <v>2226</v>
      </c>
      <c r="W1153">
        <v>1</v>
      </c>
      <c r="X1153" t="s">
        <v>72</v>
      </c>
      <c r="Y1153">
        <v>1</v>
      </c>
      <c r="Z1153" t="s">
        <v>73</v>
      </c>
      <c r="AA1153">
        <v>1</v>
      </c>
      <c r="AB1153" s="1">
        <v>0.2</v>
      </c>
      <c r="AC1153" s="1">
        <v>0.06</v>
      </c>
      <c r="AD1153" s="1">
        <v>30</v>
      </c>
      <c r="AE1153" s="1">
        <v>0.3</v>
      </c>
      <c r="AF1153" s="1">
        <v>0.01</v>
      </c>
      <c r="AG1153" s="1">
        <v>3.33</v>
      </c>
      <c r="AH1153" s="1">
        <v>0.2</v>
      </c>
      <c r="AI1153" s="1">
        <v>0</v>
      </c>
      <c r="AJ1153" s="1">
        <v>0</v>
      </c>
      <c r="AK1153" s="1">
        <v>0.2</v>
      </c>
      <c r="AL1153" s="1">
        <v>0</v>
      </c>
      <c r="AM1153" s="1">
        <v>0</v>
      </c>
      <c r="AN1153" s="1">
        <v>0.24</v>
      </c>
      <c r="AO1153" s="1">
        <v>0</v>
      </c>
      <c r="AP1153" s="1">
        <v>0</v>
      </c>
      <c r="AQ1153" s="1">
        <v>1</v>
      </c>
      <c r="AR1153" s="1">
        <v>7.0000000000000007E-2</v>
      </c>
      <c r="AS1153" s="1">
        <v>7</v>
      </c>
      <c r="AT1153" s="1">
        <v>301127078</v>
      </c>
      <c r="AU1153" s="1">
        <v>301127078</v>
      </c>
      <c r="AV1153" s="1">
        <v>100</v>
      </c>
      <c r="AW1153" s="1">
        <v>264960000</v>
      </c>
      <c r="AX1153" s="1">
        <v>44896000</v>
      </c>
      <c r="AY1153" s="1">
        <v>16.95</v>
      </c>
      <c r="AZ1153" s="1">
        <v>963356595</v>
      </c>
      <c r="BA1153" s="1">
        <v>0</v>
      </c>
      <c r="BB1153" s="1">
        <v>0</v>
      </c>
      <c r="BC1153" s="1">
        <v>647694111</v>
      </c>
      <c r="BD1153" s="1">
        <v>0</v>
      </c>
      <c r="BE1153" s="1">
        <v>0</v>
      </c>
      <c r="BF1153" s="1">
        <v>258760065</v>
      </c>
      <c r="BG1153" s="1">
        <v>0</v>
      </c>
      <c r="BH1153" s="1">
        <v>0</v>
      </c>
      <c r="BI1153" s="1">
        <v>2435897849</v>
      </c>
      <c r="BJ1153" s="1">
        <v>346023078</v>
      </c>
      <c r="BK1153" s="1">
        <v>14.21</v>
      </c>
      <c r="BL1153" t="s">
        <v>2227</v>
      </c>
      <c r="BM1153" s="3">
        <f t="shared" si="210"/>
        <v>301.12707799999998</v>
      </c>
      <c r="BN1153" s="3">
        <f t="shared" si="211"/>
        <v>301.12707799999998</v>
      </c>
      <c r="BO1153" s="3">
        <f t="shared" si="212"/>
        <v>264.95999999999998</v>
      </c>
      <c r="BP1153" s="3">
        <f t="shared" si="213"/>
        <v>44.896000000000001</v>
      </c>
      <c r="BQ1153" s="3">
        <f t="shared" si="214"/>
        <v>963.35659499999997</v>
      </c>
      <c r="BR1153" s="3">
        <f t="shared" si="215"/>
        <v>0</v>
      </c>
      <c r="BS1153" s="3">
        <f t="shared" si="216"/>
        <v>647.69411100000002</v>
      </c>
      <c r="BT1153" s="3">
        <f t="shared" si="217"/>
        <v>0</v>
      </c>
      <c r="BU1153" s="3">
        <f t="shared" si="218"/>
        <v>258.760065</v>
      </c>
      <c r="BV1153" s="3">
        <f t="shared" si="219"/>
        <v>0</v>
      </c>
      <c r="BW1153" s="3">
        <f t="shared" si="220"/>
        <v>2435.897849</v>
      </c>
      <c r="BX1153" s="3">
        <f t="shared" si="221"/>
        <v>346.023078</v>
      </c>
    </row>
    <row r="1154" spans="1:76" x14ac:dyDescent="0.25">
      <c r="A1154">
        <v>16</v>
      </c>
      <c r="B1154" t="s">
        <v>60</v>
      </c>
      <c r="C1154" t="s">
        <v>61</v>
      </c>
      <c r="D1154">
        <v>2021</v>
      </c>
      <c r="E1154" t="s">
        <v>62</v>
      </c>
      <c r="F1154" t="s">
        <v>63</v>
      </c>
      <c r="G1154">
        <v>2</v>
      </c>
      <c r="H1154" t="s">
        <v>64</v>
      </c>
      <c r="I1154" t="s">
        <v>3567</v>
      </c>
      <c r="J1154" t="s">
        <v>2101</v>
      </c>
      <c r="K1154" t="s">
        <v>2102</v>
      </c>
      <c r="L1154" t="s">
        <v>3609</v>
      </c>
      <c r="M1154" t="s">
        <v>2103</v>
      </c>
      <c r="N1154" t="s">
        <v>3611</v>
      </c>
      <c r="O1154" t="s">
        <v>124</v>
      </c>
      <c r="P1154" t="s">
        <v>3616</v>
      </c>
      <c r="Q1154" t="s">
        <v>125</v>
      </c>
      <c r="R1154" t="s">
        <v>3888</v>
      </c>
      <c r="S1154" t="s">
        <v>2228</v>
      </c>
      <c r="T1154">
        <v>12</v>
      </c>
      <c r="U1154">
        <v>1</v>
      </c>
      <c r="V1154" t="s">
        <v>2229</v>
      </c>
      <c r="W1154">
        <v>1</v>
      </c>
      <c r="X1154" t="s">
        <v>72</v>
      </c>
      <c r="Y1154">
        <v>1</v>
      </c>
      <c r="Z1154" t="s">
        <v>73</v>
      </c>
      <c r="AA1154">
        <v>1</v>
      </c>
      <c r="AB1154" s="1">
        <v>1000</v>
      </c>
      <c r="AC1154" s="1">
        <v>436</v>
      </c>
      <c r="AD1154" s="1">
        <v>43.6</v>
      </c>
      <c r="AE1154" s="1">
        <v>4135</v>
      </c>
      <c r="AF1154" s="1">
        <v>55</v>
      </c>
      <c r="AG1154" s="1">
        <v>1.33</v>
      </c>
      <c r="AH1154" s="1">
        <v>4135</v>
      </c>
      <c r="AI1154" s="1">
        <v>0</v>
      </c>
      <c r="AJ1154" s="1">
        <v>0</v>
      </c>
      <c r="AK1154" s="1">
        <v>4130</v>
      </c>
      <c r="AL1154" s="1">
        <v>0</v>
      </c>
      <c r="AM1154" s="1">
        <v>0</v>
      </c>
      <c r="AN1154" s="1">
        <v>1564</v>
      </c>
      <c r="AO1154" s="1">
        <v>0</v>
      </c>
      <c r="AP1154" s="1">
        <v>0</v>
      </c>
      <c r="AQ1154" s="1">
        <v>14400</v>
      </c>
      <c r="AR1154" s="1">
        <v>491</v>
      </c>
      <c r="AS1154" s="1">
        <v>3.41</v>
      </c>
      <c r="AT1154" s="1">
        <v>1719946284</v>
      </c>
      <c r="AU1154" s="1">
        <v>1719946284</v>
      </c>
      <c r="AV1154" s="1">
        <v>100</v>
      </c>
      <c r="AW1154" s="1">
        <v>11181710000</v>
      </c>
      <c r="AX1154" s="1">
        <v>2329222672</v>
      </c>
      <c r="AY1154" s="1">
        <v>20.83</v>
      </c>
      <c r="AZ1154" s="1">
        <v>6967146000</v>
      </c>
      <c r="BA1154" s="1">
        <v>0</v>
      </c>
      <c r="BB1154" s="1">
        <v>0</v>
      </c>
      <c r="BC1154" s="1">
        <v>7257444000</v>
      </c>
      <c r="BD1154" s="1">
        <v>0</v>
      </c>
      <c r="BE1154" s="1">
        <v>0</v>
      </c>
      <c r="BF1154" s="1">
        <v>7983186655</v>
      </c>
      <c r="BG1154" s="1">
        <v>0</v>
      </c>
      <c r="BH1154" s="1">
        <v>0</v>
      </c>
      <c r="BI1154" s="1">
        <v>35109432939</v>
      </c>
      <c r="BJ1154" s="1">
        <v>4049168956</v>
      </c>
      <c r="BK1154" s="1">
        <v>11.53</v>
      </c>
      <c r="BL1154" t="s">
        <v>2230</v>
      </c>
      <c r="BM1154" s="3">
        <f t="shared" si="210"/>
        <v>1719.9462840000001</v>
      </c>
      <c r="BN1154" s="3">
        <f t="shared" si="211"/>
        <v>1719.9462840000001</v>
      </c>
      <c r="BO1154" s="3">
        <f t="shared" si="212"/>
        <v>11181.71</v>
      </c>
      <c r="BP1154" s="3">
        <f t="shared" si="213"/>
        <v>2329.2226719999999</v>
      </c>
      <c r="BQ1154" s="3">
        <f t="shared" si="214"/>
        <v>6967.1459999999997</v>
      </c>
      <c r="BR1154" s="3">
        <f t="shared" si="215"/>
        <v>0</v>
      </c>
      <c r="BS1154" s="3">
        <f t="shared" si="216"/>
        <v>7257.4440000000004</v>
      </c>
      <c r="BT1154" s="3">
        <f t="shared" si="217"/>
        <v>0</v>
      </c>
      <c r="BU1154" s="3">
        <f t="shared" si="218"/>
        <v>7983.1866550000004</v>
      </c>
      <c r="BV1154" s="3">
        <f t="shared" si="219"/>
        <v>0</v>
      </c>
      <c r="BW1154" s="3">
        <f t="shared" si="220"/>
        <v>35109.432938999998</v>
      </c>
      <c r="BX1154" s="3">
        <f t="shared" si="221"/>
        <v>4049.168956</v>
      </c>
    </row>
    <row r="1155" spans="1:76" x14ac:dyDescent="0.25">
      <c r="A1155">
        <v>16</v>
      </c>
      <c r="B1155" t="s">
        <v>60</v>
      </c>
      <c r="C1155" t="s">
        <v>61</v>
      </c>
      <c r="D1155">
        <v>2021</v>
      </c>
      <c r="E1155" t="s">
        <v>62</v>
      </c>
      <c r="F1155" t="s">
        <v>63</v>
      </c>
      <c r="G1155">
        <v>2</v>
      </c>
      <c r="H1155" t="s">
        <v>64</v>
      </c>
      <c r="I1155" t="s">
        <v>3567</v>
      </c>
      <c r="J1155" t="s">
        <v>2101</v>
      </c>
      <c r="K1155" t="s">
        <v>2102</v>
      </c>
      <c r="L1155" t="s">
        <v>3609</v>
      </c>
      <c r="M1155" t="s">
        <v>2103</v>
      </c>
      <c r="N1155" t="s">
        <v>3611</v>
      </c>
      <c r="O1155" t="s">
        <v>124</v>
      </c>
      <c r="P1155" t="s">
        <v>3663</v>
      </c>
      <c r="Q1155" t="s">
        <v>2231</v>
      </c>
      <c r="R1155" t="s">
        <v>3889</v>
      </c>
      <c r="S1155" t="s">
        <v>2232</v>
      </c>
      <c r="T1155">
        <v>14</v>
      </c>
      <c r="U1155">
        <v>1</v>
      </c>
      <c r="V1155" t="s">
        <v>2233</v>
      </c>
      <c r="W1155">
        <v>1</v>
      </c>
      <c r="X1155" t="s">
        <v>72</v>
      </c>
      <c r="Y1155">
        <v>1</v>
      </c>
      <c r="Z1155" t="s">
        <v>73</v>
      </c>
      <c r="AA1155">
        <v>1</v>
      </c>
      <c r="AB1155" s="1">
        <v>4</v>
      </c>
      <c r="AC1155" s="1">
        <v>4</v>
      </c>
      <c r="AD1155" s="1">
        <v>100</v>
      </c>
      <c r="AE1155" s="1">
        <v>5</v>
      </c>
      <c r="AF1155" s="1">
        <v>0</v>
      </c>
      <c r="AG1155" s="1">
        <v>0</v>
      </c>
      <c r="AH1155" s="1">
        <v>5</v>
      </c>
      <c r="AI1155" s="1">
        <v>0</v>
      </c>
      <c r="AJ1155" s="1">
        <v>0</v>
      </c>
      <c r="AK1155" s="1">
        <v>5</v>
      </c>
      <c r="AL1155" s="1">
        <v>0</v>
      </c>
      <c r="AM1155" s="1">
        <v>0</v>
      </c>
      <c r="AN1155" s="1">
        <v>1</v>
      </c>
      <c r="AO1155" s="1">
        <v>0</v>
      </c>
      <c r="AP1155" s="1">
        <v>0</v>
      </c>
      <c r="AQ1155" s="1">
        <v>20</v>
      </c>
      <c r="AR1155" s="1">
        <v>4</v>
      </c>
      <c r="AS1155" s="1">
        <v>20</v>
      </c>
      <c r="AT1155" s="1">
        <v>524981440</v>
      </c>
      <c r="AU1155" s="1">
        <v>152389498</v>
      </c>
      <c r="AV1155" s="1">
        <v>29.03</v>
      </c>
      <c r="AW1155" s="1">
        <v>11200000000</v>
      </c>
      <c r="AX1155" s="1">
        <v>422692112</v>
      </c>
      <c r="AY1155" s="1">
        <v>3.77</v>
      </c>
      <c r="AZ1155" s="1">
        <v>6649793000</v>
      </c>
      <c r="BA1155" s="1">
        <v>0</v>
      </c>
      <c r="BB1155" s="1">
        <v>0</v>
      </c>
      <c r="BC1155" s="1">
        <v>6926868000</v>
      </c>
      <c r="BD1155" s="1">
        <v>0</v>
      </c>
      <c r="BE1155" s="1">
        <v>0</v>
      </c>
      <c r="BF1155" s="1">
        <v>7619553032</v>
      </c>
      <c r="BG1155" s="1">
        <v>0</v>
      </c>
      <c r="BH1155" s="1">
        <v>0</v>
      </c>
      <c r="BI1155" s="1">
        <v>32921195472</v>
      </c>
      <c r="BJ1155" s="1">
        <v>575081610</v>
      </c>
      <c r="BK1155" s="1">
        <v>1.75</v>
      </c>
      <c r="BL1155" t="s">
        <v>2234</v>
      </c>
      <c r="BM1155" s="3">
        <f t="shared" ref="BM1155:BM1218" si="222">AT1155 / 1000000</f>
        <v>524.98144000000002</v>
      </c>
      <c r="BN1155" s="3">
        <f t="shared" ref="BN1155:BN1218" si="223">AU1155 / 1000000</f>
        <v>152.389498</v>
      </c>
      <c r="BO1155" s="3">
        <f t="shared" ref="BO1155:BO1218" si="224">AW1155 / 1000000</f>
        <v>11200</v>
      </c>
      <c r="BP1155" s="3">
        <f t="shared" ref="BP1155:BP1218" si="225">AX1155 / 1000000</f>
        <v>422.69211200000001</v>
      </c>
      <c r="BQ1155" s="3">
        <f t="shared" ref="BQ1155:BQ1218" si="226">AZ1155 / 1000000</f>
        <v>6649.7929999999997</v>
      </c>
      <c r="BR1155" s="3">
        <f t="shared" ref="BR1155:BR1218" si="227">BA1155 / 1000000</f>
        <v>0</v>
      </c>
      <c r="BS1155" s="3">
        <f t="shared" ref="BS1155:BS1218" si="228">BC1155 / 1000000</f>
        <v>6926.8680000000004</v>
      </c>
      <c r="BT1155" s="3">
        <f t="shared" ref="BT1155:BT1218" si="229">BD1155 / 1000000</f>
        <v>0</v>
      </c>
      <c r="BU1155" s="3">
        <f t="shared" ref="BU1155:BU1218" si="230">BF1155 / 1000000</f>
        <v>7619.5530319999998</v>
      </c>
      <c r="BV1155" s="3">
        <f t="shared" ref="BV1155:BV1218" si="231">BG1155 / 1000000</f>
        <v>0</v>
      </c>
      <c r="BW1155" s="3">
        <f t="shared" ref="BW1155:BW1218" si="232">BM1155+BO1155+BQ1155+BS1155+BU1155</f>
        <v>32921.195472000007</v>
      </c>
      <c r="BX1155" s="3">
        <f t="shared" ref="BX1155:BX1218" si="233">BN1155+BP1155+BR1155+BT1155+BV1155</f>
        <v>575.08160999999996</v>
      </c>
    </row>
    <row r="1156" spans="1:76" x14ac:dyDescent="0.25">
      <c r="A1156">
        <v>16</v>
      </c>
      <c r="B1156" t="s">
        <v>60</v>
      </c>
      <c r="C1156" t="s">
        <v>61</v>
      </c>
      <c r="D1156">
        <v>2021</v>
      </c>
      <c r="E1156" t="s">
        <v>62</v>
      </c>
      <c r="F1156" t="s">
        <v>63</v>
      </c>
      <c r="G1156">
        <v>2</v>
      </c>
      <c r="H1156" t="s">
        <v>64</v>
      </c>
      <c r="I1156" t="s">
        <v>3567</v>
      </c>
      <c r="J1156" t="s">
        <v>2101</v>
      </c>
      <c r="K1156" t="s">
        <v>2102</v>
      </c>
      <c r="L1156" t="s">
        <v>3609</v>
      </c>
      <c r="M1156" t="s">
        <v>2103</v>
      </c>
      <c r="N1156" t="s">
        <v>3611</v>
      </c>
      <c r="O1156" t="s">
        <v>124</v>
      </c>
      <c r="P1156" t="s">
        <v>3663</v>
      </c>
      <c r="Q1156" t="s">
        <v>2231</v>
      </c>
      <c r="R1156" t="s">
        <v>3889</v>
      </c>
      <c r="S1156" t="s">
        <v>2232</v>
      </c>
      <c r="T1156">
        <v>14</v>
      </c>
      <c r="U1156">
        <v>2</v>
      </c>
      <c r="V1156" t="s">
        <v>2235</v>
      </c>
      <c r="W1156">
        <v>3</v>
      </c>
      <c r="X1156" t="s">
        <v>128</v>
      </c>
      <c r="Y1156">
        <v>1</v>
      </c>
      <c r="Z1156" t="s">
        <v>73</v>
      </c>
      <c r="AA1156">
        <v>1</v>
      </c>
      <c r="AB1156" s="1">
        <v>2</v>
      </c>
      <c r="AC1156" s="1">
        <v>3</v>
      </c>
      <c r="AD1156" s="1">
        <v>150</v>
      </c>
      <c r="AE1156" s="1">
        <v>4</v>
      </c>
      <c r="AF1156" s="1">
        <v>3.2</v>
      </c>
      <c r="AG1156" s="1">
        <v>80</v>
      </c>
      <c r="AH1156" s="1">
        <v>11</v>
      </c>
      <c r="AI1156" s="1">
        <v>0</v>
      </c>
      <c r="AJ1156" s="1">
        <v>0</v>
      </c>
      <c r="AK1156" s="1">
        <v>19</v>
      </c>
      <c r="AL1156" s="1">
        <v>0</v>
      </c>
      <c r="AM1156" s="1">
        <v>0</v>
      </c>
      <c r="AN1156" s="1">
        <v>22</v>
      </c>
      <c r="AO1156" s="1">
        <v>0</v>
      </c>
      <c r="AP1156" s="1">
        <v>0</v>
      </c>
      <c r="AQ1156" s="1" t="s">
        <v>76</v>
      </c>
      <c r="AR1156" s="1" t="s">
        <v>76</v>
      </c>
      <c r="AS1156" s="1" t="s">
        <v>76</v>
      </c>
      <c r="AT1156" s="1">
        <v>482916660</v>
      </c>
      <c r="AU1156" s="1">
        <v>482916660</v>
      </c>
      <c r="AV1156" s="1">
        <v>100</v>
      </c>
      <c r="AW1156" s="1">
        <v>3700000000</v>
      </c>
      <c r="AX1156" s="1">
        <v>319384716</v>
      </c>
      <c r="AY1156" s="1">
        <v>8.6300000000000008</v>
      </c>
      <c r="AZ1156" s="1">
        <v>403583000</v>
      </c>
      <c r="BA1156" s="1">
        <v>0</v>
      </c>
      <c r="BB1156" s="1">
        <v>0</v>
      </c>
      <c r="BC1156" s="1">
        <v>420399000</v>
      </c>
      <c r="BD1156" s="1">
        <v>0</v>
      </c>
      <c r="BE1156" s="1">
        <v>0</v>
      </c>
      <c r="BF1156" s="1">
        <v>462436062</v>
      </c>
      <c r="BG1156" s="1">
        <v>0</v>
      </c>
      <c r="BH1156" s="1">
        <v>0</v>
      </c>
      <c r="BI1156" s="1">
        <v>5469334722</v>
      </c>
      <c r="BJ1156" s="1">
        <v>802301376</v>
      </c>
      <c r="BK1156" s="1">
        <v>14.67</v>
      </c>
      <c r="BL1156" t="s">
        <v>2195</v>
      </c>
      <c r="BM1156" s="3">
        <f t="shared" si="222"/>
        <v>482.91665999999998</v>
      </c>
      <c r="BN1156" s="3">
        <f t="shared" si="223"/>
        <v>482.91665999999998</v>
      </c>
      <c r="BO1156" s="3">
        <f t="shared" si="224"/>
        <v>3700</v>
      </c>
      <c r="BP1156" s="3">
        <f t="shared" si="225"/>
        <v>319.38471600000003</v>
      </c>
      <c r="BQ1156" s="3">
        <f t="shared" si="226"/>
        <v>403.58300000000003</v>
      </c>
      <c r="BR1156" s="3">
        <f t="shared" si="227"/>
        <v>0</v>
      </c>
      <c r="BS1156" s="3">
        <f t="shared" si="228"/>
        <v>420.399</v>
      </c>
      <c r="BT1156" s="3">
        <f t="shared" si="229"/>
        <v>0</v>
      </c>
      <c r="BU1156" s="3">
        <f t="shared" si="230"/>
        <v>462.43606199999999</v>
      </c>
      <c r="BV1156" s="3">
        <f t="shared" si="231"/>
        <v>0</v>
      </c>
      <c r="BW1156" s="3">
        <f t="shared" si="232"/>
        <v>5469.3347219999996</v>
      </c>
      <c r="BX1156" s="3">
        <f t="shared" si="233"/>
        <v>802.301376</v>
      </c>
    </row>
    <row r="1157" spans="1:76" x14ac:dyDescent="0.25">
      <c r="A1157">
        <v>16</v>
      </c>
      <c r="B1157" t="s">
        <v>60</v>
      </c>
      <c r="C1157" t="s">
        <v>61</v>
      </c>
      <c r="D1157">
        <v>2021</v>
      </c>
      <c r="E1157" t="s">
        <v>62</v>
      </c>
      <c r="F1157" t="s">
        <v>63</v>
      </c>
      <c r="G1157">
        <v>2</v>
      </c>
      <c r="H1157" t="s">
        <v>64</v>
      </c>
      <c r="I1157" t="s">
        <v>3567</v>
      </c>
      <c r="J1157" t="s">
        <v>2101</v>
      </c>
      <c r="K1157" t="s">
        <v>2102</v>
      </c>
      <c r="L1157" t="s">
        <v>3609</v>
      </c>
      <c r="M1157" t="s">
        <v>2103</v>
      </c>
      <c r="N1157" t="s">
        <v>3611</v>
      </c>
      <c r="O1157" t="s">
        <v>124</v>
      </c>
      <c r="P1157" t="s">
        <v>3663</v>
      </c>
      <c r="Q1157" t="s">
        <v>2231</v>
      </c>
      <c r="R1157" t="s">
        <v>3889</v>
      </c>
      <c r="S1157" t="s">
        <v>2232</v>
      </c>
      <c r="T1157">
        <v>14</v>
      </c>
      <c r="U1157">
        <v>3</v>
      </c>
      <c r="V1157" t="s">
        <v>2236</v>
      </c>
      <c r="W1157">
        <v>1</v>
      </c>
      <c r="X1157" t="s">
        <v>72</v>
      </c>
      <c r="Y1157">
        <v>1</v>
      </c>
      <c r="Z1157" t="s">
        <v>73</v>
      </c>
      <c r="AA1157">
        <v>1</v>
      </c>
      <c r="AB1157" s="1">
        <v>4</v>
      </c>
      <c r="AC1157" s="1">
        <v>4.05</v>
      </c>
      <c r="AD1157" s="1">
        <v>101.25</v>
      </c>
      <c r="AE1157" s="1">
        <v>7</v>
      </c>
      <c r="AF1157" s="1">
        <v>0.81</v>
      </c>
      <c r="AG1157" s="1">
        <v>11.57</v>
      </c>
      <c r="AH1157" s="1">
        <v>9</v>
      </c>
      <c r="AI1157" s="1">
        <v>0</v>
      </c>
      <c r="AJ1157" s="1">
        <v>0</v>
      </c>
      <c r="AK1157" s="1">
        <v>10</v>
      </c>
      <c r="AL1157" s="1">
        <v>0</v>
      </c>
      <c r="AM1157" s="1">
        <v>0</v>
      </c>
      <c r="AN1157" s="1">
        <v>10</v>
      </c>
      <c r="AO1157" s="1">
        <v>0</v>
      </c>
      <c r="AP1157" s="1">
        <v>0</v>
      </c>
      <c r="AQ1157" s="1">
        <v>40</v>
      </c>
      <c r="AR1157" s="1">
        <v>4.8600000000000003</v>
      </c>
      <c r="AS1157" s="1">
        <v>12.15</v>
      </c>
      <c r="AT1157" s="1">
        <v>337824000</v>
      </c>
      <c r="AU1157" s="1">
        <v>337824000</v>
      </c>
      <c r="AV1157" s="1">
        <v>100</v>
      </c>
      <c r="AW1157" s="1">
        <v>1500000000</v>
      </c>
      <c r="AX1157" s="1">
        <v>35144000</v>
      </c>
      <c r="AY1157" s="1">
        <v>2.34</v>
      </c>
      <c r="AZ1157" s="1">
        <v>693055000</v>
      </c>
      <c r="BA1157" s="1">
        <v>0</v>
      </c>
      <c r="BB1157" s="1">
        <v>0</v>
      </c>
      <c r="BC1157" s="1">
        <v>721933000</v>
      </c>
      <c r="BD1157" s="1">
        <v>0</v>
      </c>
      <c r="BE1157" s="1">
        <v>0</v>
      </c>
      <c r="BF1157" s="1">
        <v>794123708</v>
      </c>
      <c r="BG1157" s="1">
        <v>0</v>
      </c>
      <c r="BH1157" s="1">
        <v>0</v>
      </c>
      <c r="BI1157" s="1">
        <v>4046935708</v>
      </c>
      <c r="BJ1157" s="1">
        <v>372968000</v>
      </c>
      <c r="BK1157" s="1">
        <v>9.2200000000000006</v>
      </c>
      <c r="BL1157" t="s">
        <v>2195</v>
      </c>
      <c r="BM1157" s="3">
        <f t="shared" si="222"/>
        <v>337.82400000000001</v>
      </c>
      <c r="BN1157" s="3">
        <f t="shared" si="223"/>
        <v>337.82400000000001</v>
      </c>
      <c r="BO1157" s="3">
        <f t="shared" si="224"/>
        <v>1500</v>
      </c>
      <c r="BP1157" s="3">
        <f t="shared" si="225"/>
        <v>35.143999999999998</v>
      </c>
      <c r="BQ1157" s="3">
        <f t="shared" si="226"/>
        <v>693.05499999999995</v>
      </c>
      <c r="BR1157" s="3">
        <f t="shared" si="227"/>
        <v>0</v>
      </c>
      <c r="BS1157" s="3">
        <f t="shared" si="228"/>
        <v>721.93299999999999</v>
      </c>
      <c r="BT1157" s="3">
        <f t="shared" si="229"/>
        <v>0</v>
      </c>
      <c r="BU1157" s="3">
        <f t="shared" si="230"/>
        <v>794.12370799999997</v>
      </c>
      <c r="BV1157" s="3">
        <f t="shared" si="231"/>
        <v>0</v>
      </c>
      <c r="BW1157" s="3">
        <f t="shared" si="232"/>
        <v>4046.935708</v>
      </c>
      <c r="BX1157" s="3">
        <f t="shared" si="233"/>
        <v>372.96800000000002</v>
      </c>
    </row>
    <row r="1158" spans="1:76" x14ac:dyDescent="0.25">
      <c r="A1158">
        <v>16</v>
      </c>
      <c r="B1158" t="s">
        <v>60</v>
      </c>
      <c r="C1158" t="s">
        <v>61</v>
      </c>
      <c r="D1158">
        <v>2021</v>
      </c>
      <c r="E1158" t="s">
        <v>62</v>
      </c>
      <c r="F1158" t="s">
        <v>63</v>
      </c>
      <c r="G1158">
        <v>2</v>
      </c>
      <c r="H1158" t="s">
        <v>64</v>
      </c>
      <c r="I1158" t="s">
        <v>3567</v>
      </c>
      <c r="J1158" t="s">
        <v>2101</v>
      </c>
      <c r="K1158" t="s">
        <v>2102</v>
      </c>
      <c r="L1158" t="s">
        <v>3609</v>
      </c>
      <c r="M1158" t="s">
        <v>2103</v>
      </c>
      <c r="N1158" t="s">
        <v>3610</v>
      </c>
      <c r="O1158" t="s">
        <v>68</v>
      </c>
      <c r="P1158" t="s">
        <v>3617</v>
      </c>
      <c r="Q1158" t="s">
        <v>140</v>
      </c>
      <c r="R1158" t="s">
        <v>3890</v>
      </c>
      <c r="S1158" t="s">
        <v>2237</v>
      </c>
      <c r="T1158">
        <v>11</v>
      </c>
      <c r="U1158">
        <v>1</v>
      </c>
      <c r="V1158" t="s">
        <v>2238</v>
      </c>
      <c r="W1158">
        <v>2</v>
      </c>
      <c r="X1158" t="s">
        <v>75</v>
      </c>
      <c r="Y1158">
        <v>1</v>
      </c>
      <c r="Z1158" t="s">
        <v>73</v>
      </c>
      <c r="AA1158">
        <v>1</v>
      </c>
      <c r="AB1158" s="1">
        <v>1</v>
      </c>
      <c r="AC1158" s="1">
        <v>1</v>
      </c>
      <c r="AD1158" s="1">
        <v>100</v>
      </c>
      <c r="AE1158" s="1">
        <v>1</v>
      </c>
      <c r="AF1158" s="1">
        <v>0</v>
      </c>
      <c r="AG1158" s="1">
        <v>0</v>
      </c>
      <c r="AH1158" s="1">
        <v>1</v>
      </c>
      <c r="AI1158" s="1">
        <v>0</v>
      </c>
      <c r="AJ1158" s="1">
        <v>0</v>
      </c>
      <c r="AK1158" s="1">
        <v>1</v>
      </c>
      <c r="AL1158" s="1">
        <v>0</v>
      </c>
      <c r="AM1158" s="1">
        <v>0</v>
      </c>
      <c r="AN1158" s="1">
        <v>1</v>
      </c>
      <c r="AO1158" s="1">
        <v>0</v>
      </c>
      <c r="AP1158" s="1">
        <v>0</v>
      </c>
      <c r="AQ1158" s="1" t="s">
        <v>76</v>
      </c>
      <c r="AR1158" s="1" t="s">
        <v>76</v>
      </c>
      <c r="AS1158" s="1" t="s">
        <v>76</v>
      </c>
      <c r="AT1158" s="1">
        <v>1385668259</v>
      </c>
      <c r="AU1158" s="1">
        <v>1345017298</v>
      </c>
      <c r="AV1158" s="1">
        <v>97.07</v>
      </c>
      <c r="AW1158" s="1">
        <v>2641649899</v>
      </c>
      <c r="AX1158" s="1">
        <v>225229180</v>
      </c>
      <c r="AY1158" s="1">
        <v>8.5299999999999994</v>
      </c>
      <c r="AZ1158" s="1">
        <v>3294742626</v>
      </c>
      <c r="BA1158" s="1">
        <v>0</v>
      </c>
      <c r="BB1158" s="1">
        <v>0</v>
      </c>
      <c r="BC1158" s="1">
        <v>3339884906</v>
      </c>
      <c r="BD1158" s="1">
        <v>0</v>
      </c>
      <c r="BE1158" s="1">
        <v>0</v>
      </c>
      <c r="BF1158" s="1">
        <v>1059699203</v>
      </c>
      <c r="BG1158" s="1">
        <v>0</v>
      </c>
      <c r="BH1158" s="1">
        <v>0</v>
      </c>
      <c r="BI1158" s="1">
        <v>11721644893</v>
      </c>
      <c r="BJ1158" s="1">
        <v>1570246478</v>
      </c>
      <c r="BK1158" s="1">
        <v>13.4</v>
      </c>
      <c r="BL1158" t="s">
        <v>2239</v>
      </c>
      <c r="BM1158" s="3">
        <f t="shared" si="222"/>
        <v>1385.668259</v>
      </c>
      <c r="BN1158" s="3">
        <f t="shared" si="223"/>
        <v>1345.017298</v>
      </c>
      <c r="BO1158" s="3">
        <f t="shared" si="224"/>
        <v>2641.649899</v>
      </c>
      <c r="BP1158" s="3">
        <f t="shared" si="225"/>
        <v>225.22918000000001</v>
      </c>
      <c r="BQ1158" s="3">
        <f t="shared" si="226"/>
        <v>3294.7426260000002</v>
      </c>
      <c r="BR1158" s="3">
        <f t="shared" si="227"/>
        <v>0</v>
      </c>
      <c r="BS1158" s="3">
        <f t="shared" si="228"/>
        <v>3339.8849059999998</v>
      </c>
      <c r="BT1158" s="3">
        <f t="shared" si="229"/>
        <v>0</v>
      </c>
      <c r="BU1158" s="3">
        <f t="shared" si="230"/>
        <v>1059.6992029999999</v>
      </c>
      <c r="BV1158" s="3">
        <f t="shared" si="231"/>
        <v>0</v>
      </c>
      <c r="BW1158" s="3">
        <f t="shared" si="232"/>
        <v>11721.644893000001</v>
      </c>
      <c r="BX1158" s="3">
        <f t="shared" si="233"/>
        <v>1570.246478</v>
      </c>
    </row>
    <row r="1159" spans="1:76" x14ac:dyDescent="0.25">
      <c r="A1159">
        <v>16</v>
      </c>
      <c r="B1159" t="s">
        <v>60</v>
      </c>
      <c r="C1159" t="s">
        <v>61</v>
      </c>
      <c r="D1159">
        <v>2021</v>
      </c>
      <c r="E1159" t="s">
        <v>62</v>
      </c>
      <c r="F1159" t="s">
        <v>63</v>
      </c>
      <c r="G1159">
        <v>2</v>
      </c>
      <c r="H1159" t="s">
        <v>64</v>
      </c>
      <c r="I1159" t="s">
        <v>3567</v>
      </c>
      <c r="J1159" t="s">
        <v>2101</v>
      </c>
      <c r="K1159" t="s">
        <v>2102</v>
      </c>
      <c r="L1159" t="s">
        <v>3609</v>
      </c>
      <c r="M1159" t="s">
        <v>2103</v>
      </c>
      <c r="N1159" t="s">
        <v>3610</v>
      </c>
      <c r="O1159" t="s">
        <v>68</v>
      </c>
      <c r="P1159" t="s">
        <v>3617</v>
      </c>
      <c r="Q1159" t="s">
        <v>140</v>
      </c>
      <c r="R1159" t="s">
        <v>3890</v>
      </c>
      <c r="S1159" t="s">
        <v>2237</v>
      </c>
      <c r="T1159">
        <v>11</v>
      </c>
      <c r="U1159">
        <v>2</v>
      </c>
      <c r="V1159" t="s">
        <v>2240</v>
      </c>
      <c r="W1159">
        <v>1</v>
      </c>
      <c r="X1159" t="s">
        <v>72</v>
      </c>
      <c r="Y1159">
        <v>1</v>
      </c>
      <c r="Z1159" t="s">
        <v>73</v>
      </c>
      <c r="AA1159">
        <v>1</v>
      </c>
      <c r="AB1159" s="1">
        <v>12.5</v>
      </c>
      <c r="AC1159" s="1">
        <v>12.5</v>
      </c>
      <c r="AD1159" s="1">
        <v>100</v>
      </c>
      <c r="AE1159" s="1">
        <v>25</v>
      </c>
      <c r="AF1159" s="1">
        <v>6</v>
      </c>
      <c r="AG1159" s="1">
        <v>24</v>
      </c>
      <c r="AH1159" s="1">
        <v>25</v>
      </c>
      <c r="AI1159" s="1">
        <v>0</v>
      </c>
      <c r="AJ1159" s="1">
        <v>0</v>
      </c>
      <c r="AK1159" s="1">
        <v>25</v>
      </c>
      <c r="AL1159" s="1">
        <v>0</v>
      </c>
      <c r="AM1159" s="1">
        <v>0</v>
      </c>
      <c r="AN1159" s="1">
        <v>12.5</v>
      </c>
      <c r="AO1159" s="1">
        <v>0</v>
      </c>
      <c r="AP1159" s="1">
        <v>0</v>
      </c>
      <c r="AQ1159" s="1">
        <v>100</v>
      </c>
      <c r="AR1159" s="1">
        <v>18.5</v>
      </c>
      <c r="AS1159" s="1">
        <v>18.5</v>
      </c>
      <c r="AT1159" s="1">
        <v>1605338260</v>
      </c>
      <c r="AU1159" s="1">
        <v>1580019434</v>
      </c>
      <c r="AV1159" s="1">
        <v>98.42</v>
      </c>
      <c r="AW1159" s="1">
        <v>2318712934</v>
      </c>
      <c r="AX1159" s="1">
        <v>835227605</v>
      </c>
      <c r="AY1159" s="1">
        <v>36.020000000000003</v>
      </c>
      <c r="AZ1159" s="1">
        <v>3669026523</v>
      </c>
      <c r="BA1159" s="1">
        <v>0</v>
      </c>
      <c r="BB1159" s="1">
        <v>0</v>
      </c>
      <c r="BC1159" s="1">
        <v>4064847319</v>
      </c>
      <c r="BD1159" s="1">
        <v>0</v>
      </c>
      <c r="BE1159" s="1">
        <v>0</v>
      </c>
      <c r="BF1159" s="1">
        <v>2169271278</v>
      </c>
      <c r="BG1159" s="1">
        <v>0</v>
      </c>
      <c r="BH1159" s="1">
        <v>0</v>
      </c>
      <c r="BI1159" s="1">
        <v>13827196314</v>
      </c>
      <c r="BJ1159" s="1">
        <v>2415247039</v>
      </c>
      <c r="BK1159" s="1">
        <v>17.47</v>
      </c>
      <c r="BM1159" s="3">
        <f t="shared" si="222"/>
        <v>1605.33826</v>
      </c>
      <c r="BN1159" s="3">
        <f t="shared" si="223"/>
        <v>1580.019434</v>
      </c>
      <c r="BO1159" s="3">
        <f t="shared" si="224"/>
        <v>2318.7129340000001</v>
      </c>
      <c r="BP1159" s="3">
        <f t="shared" si="225"/>
        <v>835.22760500000004</v>
      </c>
      <c r="BQ1159" s="3">
        <f t="shared" si="226"/>
        <v>3669.026523</v>
      </c>
      <c r="BR1159" s="3">
        <f t="shared" si="227"/>
        <v>0</v>
      </c>
      <c r="BS1159" s="3">
        <f t="shared" si="228"/>
        <v>4064.847319</v>
      </c>
      <c r="BT1159" s="3">
        <f t="shared" si="229"/>
        <v>0</v>
      </c>
      <c r="BU1159" s="3">
        <f t="shared" si="230"/>
        <v>2169.2712780000002</v>
      </c>
      <c r="BV1159" s="3">
        <f t="shared" si="231"/>
        <v>0</v>
      </c>
      <c r="BW1159" s="3">
        <f t="shared" si="232"/>
        <v>13827.196314000001</v>
      </c>
      <c r="BX1159" s="3">
        <f t="shared" si="233"/>
        <v>2415.2470389999999</v>
      </c>
    </row>
    <row r="1160" spans="1:76" x14ac:dyDescent="0.25">
      <c r="A1160">
        <v>16</v>
      </c>
      <c r="B1160" t="s">
        <v>60</v>
      </c>
      <c r="C1160" t="s">
        <v>61</v>
      </c>
      <c r="D1160">
        <v>2021</v>
      </c>
      <c r="E1160" t="s">
        <v>62</v>
      </c>
      <c r="F1160" t="s">
        <v>63</v>
      </c>
      <c r="G1160">
        <v>2</v>
      </c>
      <c r="H1160" t="s">
        <v>64</v>
      </c>
      <c r="I1160" t="s">
        <v>3567</v>
      </c>
      <c r="J1160" t="s">
        <v>2101</v>
      </c>
      <c r="K1160" t="s">
        <v>2102</v>
      </c>
      <c r="L1160" t="s">
        <v>3609</v>
      </c>
      <c r="M1160" t="s">
        <v>2103</v>
      </c>
      <c r="N1160" t="s">
        <v>3610</v>
      </c>
      <c r="O1160" t="s">
        <v>68</v>
      </c>
      <c r="P1160" t="s">
        <v>3617</v>
      </c>
      <c r="Q1160" t="s">
        <v>140</v>
      </c>
      <c r="R1160" t="s">
        <v>3890</v>
      </c>
      <c r="S1160" t="s">
        <v>2237</v>
      </c>
      <c r="T1160">
        <v>11</v>
      </c>
      <c r="U1160">
        <v>3</v>
      </c>
      <c r="V1160" t="s">
        <v>2241</v>
      </c>
      <c r="W1160">
        <v>1</v>
      </c>
      <c r="X1160" t="s">
        <v>72</v>
      </c>
      <c r="Y1160">
        <v>1</v>
      </c>
      <c r="Z1160" t="s">
        <v>73</v>
      </c>
      <c r="AA1160">
        <v>1</v>
      </c>
      <c r="AB1160" s="1">
        <v>0.1</v>
      </c>
      <c r="AC1160" s="1">
        <v>0.11</v>
      </c>
      <c r="AD1160" s="1">
        <v>110</v>
      </c>
      <c r="AE1160" s="1">
        <v>0.25</v>
      </c>
      <c r="AF1160" s="1">
        <v>0.06</v>
      </c>
      <c r="AG1160" s="1">
        <v>24</v>
      </c>
      <c r="AH1160" s="1">
        <v>0.3</v>
      </c>
      <c r="AI1160" s="1">
        <v>0</v>
      </c>
      <c r="AJ1160" s="1">
        <v>0</v>
      </c>
      <c r="AK1160" s="1">
        <v>0.25</v>
      </c>
      <c r="AL1160" s="1">
        <v>0</v>
      </c>
      <c r="AM1160" s="1">
        <v>0</v>
      </c>
      <c r="AN1160" s="1">
        <v>0.1</v>
      </c>
      <c r="AO1160" s="1">
        <v>0</v>
      </c>
      <c r="AP1160" s="1">
        <v>0</v>
      </c>
      <c r="AQ1160" s="1">
        <v>1</v>
      </c>
      <c r="AR1160" s="1">
        <v>0.17</v>
      </c>
      <c r="AS1160" s="1">
        <v>17</v>
      </c>
      <c r="AT1160" s="1">
        <v>1898935420</v>
      </c>
      <c r="AU1160" s="1">
        <v>1855320743</v>
      </c>
      <c r="AV1160" s="1">
        <v>97.7</v>
      </c>
      <c r="AW1160" s="1">
        <v>4002977167</v>
      </c>
      <c r="AX1160" s="1">
        <v>903100731</v>
      </c>
      <c r="AY1160" s="1">
        <v>22.56</v>
      </c>
      <c r="AZ1160" s="1">
        <v>5200832606</v>
      </c>
      <c r="BA1160" s="1">
        <v>0</v>
      </c>
      <c r="BB1160" s="1">
        <v>0</v>
      </c>
      <c r="BC1160" s="1">
        <v>5468457585</v>
      </c>
      <c r="BD1160" s="1">
        <v>0</v>
      </c>
      <c r="BE1160" s="1">
        <v>0</v>
      </c>
      <c r="BF1160" s="1">
        <v>2298750624</v>
      </c>
      <c r="BG1160" s="1">
        <v>0</v>
      </c>
      <c r="BH1160" s="1">
        <v>0</v>
      </c>
      <c r="BI1160" s="1">
        <v>18869953402</v>
      </c>
      <c r="BJ1160" s="1">
        <v>2758421474</v>
      </c>
      <c r="BK1160" s="1">
        <v>14.62</v>
      </c>
      <c r="BM1160" s="3">
        <f t="shared" si="222"/>
        <v>1898.93542</v>
      </c>
      <c r="BN1160" s="3">
        <f t="shared" si="223"/>
        <v>1855.320743</v>
      </c>
      <c r="BO1160" s="3">
        <f t="shared" si="224"/>
        <v>4002.977167</v>
      </c>
      <c r="BP1160" s="3">
        <f t="shared" si="225"/>
        <v>903.100731</v>
      </c>
      <c r="BQ1160" s="3">
        <f t="shared" si="226"/>
        <v>5200.8326059999999</v>
      </c>
      <c r="BR1160" s="3">
        <f t="shared" si="227"/>
        <v>0</v>
      </c>
      <c r="BS1160" s="3">
        <f t="shared" si="228"/>
        <v>5468.4575850000001</v>
      </c>
      <c r="BT1160" s="3">
        <f t="shared" si="229"/>
        <v>0</v>
      </c>
      <c r="BU1160" s="3">
        <f t="shared" si="230"/>
        <v>2298.7506239999998</v>
      </c>
      <c r="BV1160" s="3">
        <f t="shared" si="231"/>
        <v>0</v>
      </c>
      <c r="BW1160" s="3">
        <f t="shared" si="232"/>
        <v>18869.953401999999</v>
      </c>
      <c r="BX1160" s="3">
        <f t="shared" si="233"/>
        <v>2758.4214739999998</v>
      </c>
    </row>
    <row r="1161" spans="1:76" x14ac:dyDescent="0.25">
      <c r="A1161">
        <v>16</v>
      </c>
      <c r="B1161" t="s">
        <v>60</v>
      </c>
      <c r="C1161" t="s">
        <v>61</v>
      </c>
      <c r="D1161">
        <v>2021</v>
      </c>
      <c r="E1161" t="s">
        <v>62</v>
      </c>
      <c r="F1161" t="s">
        <v>63</v>
      </c>
      <c r="G1161">
        <v>2</v>
      </c>
      <c r="H1161" t="s">
        <v>64</v>
      </c>
      <c r="I1161" t="s">
        <v>3567</v>
      </c>
      <c r="J1161" t="s">
        <v>2101</v>
      </c>
      <c r="K1161" t="s">
        <v>2102</v>
      </c>
      <c r="L1161" t="s">
        <v>3609</v>
      </c>
      <c r="M1161" t="s">
        <v>2103</v>
      </c>
      <c r="N1161" t="s">
        <v>3610</v>
      </c>
      <c r="O1161" t="s">
        <v>68</v>
      </c>
      <c r="P1161" t="s">
        <v>3618</v>
      </c>
      <c r="Q1161" t="s">
        <v>145</v>
      </c>
      <c r="R1161" t="s">
        <v>3891</v>
      </c>
      <c r="S1161" t="s">
        <v>2242</v>
      </c>
      <c r="T1161">
        <v>13</v>
      </c>
      <c r="U1161">
        <v>1</v>
      </c>
      <c r="V1161" t="s">
        <v>2243</v>
      </c>
      <c r="W1161">
        <v>1</v>
      </c>
      <c r="X1161" t="s">
        <v>72</v>
      </c>
      <c r="Y1161">
        <v>1</v>
      </c>
      <c r="Z1161" t="s">
        <v>73</v>
      </c>
      <c r="AA1161">
        <v>1</v>
      </c>
      <c r="AB1161" s="1">
        <v>0.15</v>
      </c>
      <c r="AC1161" s="1">
        <v>0.15</v>
      </c>
      <c r="AD1161" s="1">
        <v>100</v>
      </c>
      <c r="AE1161" s="1">
        <v>0.15</v>
      </c>
      <c r="AF1161" s="1">
        <v>0.04</v>
      </c>
      <c r="AG1161" s="1">
        <v>26.67</v>
      </c>
      <c r="AH1161" s="1">
        <v>0.32</v>
      </c>
      <c r="AI1161" s="1">
        <v>0</v>
      </c>
      <c r="AJ1161" s="1">
        <v>0</v>
      </c>
      <c r="AK1161" s="1">
        <v>0.28000000000000003</v>
      </c>
      <c r="AL1161" s="1">
        <v>0</v>
      </c>
      <c r="AM1161" s="1">
        <v>0</v>
      </c>
      <c r="AN1161" s="1">
        <v>0.1</v>
      </c>
      <c r="AO1161" s="1">
        <v>0</v>
      </c>
      <c r="AP1161" s="1">
        <v>0</v>
      </c>
      <c r="AQ1161" s="1">
        <v>1</v>
      </c>
      <c r="AR1161" s="1">
        <v>0.19</v>
      </c>
      <c r="AS1161" s="1">
        <v>19</v>
      </c>
      <c r="AT1161" s="1">
        <v>2165784276</v>
      </c>
      <c r="AU1161" s="1">
        <v>1898609137</v>
      </c>
      <c r="AV1161" s="1">
        <v>87.66</v>
      </c>
      <c r="AW1161" s="1">
        <v>16277052273</v>
      </c>
      <c r="AX1161" s="1">
        <v>273141548</v>
      </c>
      <c r="AY1161" s="1">
        <v>1.68</v>
      </c>
      <c r="AZ1161" s="1">
        <v>28065736225</v>
      </c>
      <c r="BA1161" s="1">
        <v>0</v>
      </c>
      <c r="BB1161" s="1">
        <v>0</v>
      </c>
      <c r="BC1161" s="1">
        <v>18750000000</v>
      </c>
      <c r="BD1161" s="1">
        <v>0</v>
      </c>
      <c r="BE1161" s="1">
        <v>0</v>
      </c>
      <c r="BF1161" s="1">
        <v>9375000000</v>
      </c>
      <c r="BG1161" s="1">
        <v>0</v>
      </c>
      <c r="BH1161" s="1">
        <v>0</v>
      </c>
      <c r="BI1161" s="1">
        <v>74633572774</v>
      </c>
      <c r="BJ1161" s="1">
        <v>2171750685</v>
      </c>
      <c r="BK1161" s="1">
        <v>2.91</v>
      </c>
      <c r="BM1161" s="3">
        <f t="shared" si="222"/>
        <v>2165.7842759999999</v>
      </c>
      <c r="BN1161" s="3">
        <f t="shared" si="223"/>
        <v>1898.6091369999999</v>
      </c>
      <c r="BO1161" s="3">
        <f t="shared" si="224"/>
        <v>16277.052272999999</v>
      </c>
      <c r="BP1161" s="3">
        <f t="shared" si="225"/>
        <v>273.141548</v>
      </c>
      <c r="BQ1161" s="3">
        <f t="shared" si="226"/>
        <v>28065.736225000001</v>
      </c>
      <c r="BR1161" s="3">
        <f t="shared" si="227"/>
        <v>0</v>
      </c>
      <c r="BS1161" s="3">
        <f t="shared" si="228"/>
        <v>18750</v>
      </c>
      <c r="BT1161" s="3">
        <f t="shared" si="229"/>
        <v>0</v>
      </c>
      <c r="BU1161" s="3">
        <f t="shared" si="230"/>
        <v>9375</v>
      </c>
      <c r="BV1161" s="3">
        <f t="shared" si="231"/>
        <v>0</v>
      </c>
      <c r="BW1161" s="3">
        <f t="shared" si="232"/>
        <v>74633.572774</v>
      </c>
      <c r="BX1161" s="3">
        <f t="shared" si="233"/>
        <v>2171.750685</v>
      </c>
    </row>
    <row r="1162" spans="1:76" x14ac:dyDescent="0.25">
      <c r="A1162">
        <v>16</v>
      </c>
      <c r="B1162" t="s">
        <v>60</v>
      </c>
      <c r="C1162" t="s">
        <v>61</v>
      </c>
      <c r="D1162">
        <v>2021</v>
      </c>
      <c r="E1162" t="s">
        <v>62</v>
      </c>
      <c r="F1162" t="s">
        <v>63</v>
      </c>
      <c r="G1162">
        <v>2</v>
      </c>
      <c r="H1162" t="s">
        <v>64</v>
      </c>
      <c r="I1162" t="s">
        <v>3567</v>
      </c>
      <c r="J1162" t="s">
        <v>2101</v>
      </c>
      <c r="K1162" t="s">
        <v>2102</v>
      </c>
      <c r="L1162" t="s">
        <v>3609</v>
      </c>
      <c r="M1162" t="s">
        <v>2103</v>
      </c>
      <c r="N1162" t="s">
        <v>3610</v>
      </c>
      <c r="O1162" t="s">
        <v>68</v>
      </c>
      <c r="P1162" t="s">
        <v>3618</v>
      </c>
      <c r="Q1162" t="s">
        <v>145</v>
      </c>
      <c r="R1162" t="s">
        <v>3891</v>
      </c>
      <c r="S1162" t="s">
        <v>2242</v>
      </c>
      <c r="T1162">
        <v>13</v>
      </c>
      <c r="U1162">
        <v>2</v>
      </c>
      <c r="V1162" t="s">
        <v>2244</v>
      </c>
      <c r="W1162">
        <v>1</v>
      </c>
      <c r="X1162" t="s">
        <v>72</v>
      </c>
      <c r="Y1162">
        <v>1</v>
      </c>
      <c r="Z1162" t="s">
        <v>73</v>
      </c>
      <c r="AA1162">
        <v>1</v>
      </c>
      <c r="AB1162" s="1">
        <v>0.05</v>
      </c>
      <c r="AC1162" s="1">
        <v>0.05</v>
      </c>
      <c r="AD1162" s="1">
        <v>100</v>
      </c>
      <c r="AE1162" s="1">
        <v>0.23</v>
      </c>
      <c r="AF1162" s="1">
        <v>0.06</v>
      </c>
      <c r="AG1162" s="1">
        <v>26.09</v>
      </c>
      <c r="AH1162" s="1">
        <v>0.37</v>
      </c>
      <c r="AI1162" s="1">
        <v>0</v>
      </c>
      <c r="AJ1162" s="1">
        <v>0</v>
      </c>
      <c r="AK1162" s="1">
        <v>0.24</v>
      </c>
      <c r="AL1162" s="1">
        <v>0</v>
      </c>
      <c r="AM1162" s="1">
        <v>0</v>
      </c>
      <c r="AN1162" s="1">
        <v>0.11</v>
      </c>
      <c r="AO1162" s="1">
        <v>0</v>
      </c>
      <c r="AP1162" s="1">
        <v>0</v>
      </c>
      <c r="AQ1162" s="1">
        <v>1</v>
      </c>
      <c r="AR1162" s="1">
        <v>0.11</v>
      </c>
      <c r="AS1162" s="1">
        <v>11</v>
      </c>
      <c r="AT1162" s="1">
        <v>285233911</v>
      </c>
      <c r="AU1162" s="1">
        <v>103807776</v>
      </c>
      <c r="AV1162" s="1">
        <v>36.4</v>
      </c>
      <c r="AW1162" s="1">
        <v>1612867727</v>
      </c>
      <c r="AX1162" s="1">
        <v>0</v>
      </c>
      <c r="AY1162" s="1">
        <v>0</v>
      </c>
      <c r="AZ1162" s="1">
        <v>2229426862</v>
      </c>
      <c r="BA1162" s="1">
        <v>0</v>
      </c>
      <c r="BB1162" s="1">
        <v>0</v>
      </c>
      <c r="BC1162" s="1">
        <v>1325000000</v>
      </c>
      <c r="BD1162" s="1">
        <v>0</v>
      </c>
      <c r="BE1162" s="1">
        <v>0</v>
      </c>
      <c r="BF1162" s="1">
        <v>662500000</v>
      </c>
      <c r="BG1162" s="1">
        <v>0</v>
      </c>
      <c r="BH1162" s="1">
        <v>0</v>
      </c>
      <c r="BI1162" s="1">
        <v>6115028500</v>
      </c>
      <c r="BJ1162" s="1">
        <v>103807776</v>
      </c>
      <c r="BK1162" s="1">
        <v>1.7</v>
      </c>
      <c r="BM1162" s="3">
        <f t="shared" si="222"/>
        <v>285.23391099999998</v>
      </c>
      <c r="BN1162" s="3">
        <f t="shared" si="223"/>
        <v>103.807776</v>
      </c>
      <c r="BO1162" s="3">
        <f t="shared" si="224"/>
        <v>1612.8677270000001</v>
      </c>
      <c r="BP1162" s="3">
        <f t="shared" si="225"/>
        <v>0</v>
      </c>
      <c r="BQ1162" s="3">
        <f t="shared" si="226"/>
        <v>2229.4268619999998</v>
      </c>
      <c r="BR1162" s="3">
        <f t="shared" si="227"/>
        <v>0</v>
      </c>
      <c r="BS1162" s="3">
        <f t="shared" si="228"/>
        <v>1325</v>
      </c>
      <c r="BT1162" s="3">
        <f t="shared" si="229"/>
        <v>0</v>
      </c>
      <c r="BU1162" s="3">
        <f t="shared" si="230"/>
        <v>662.5</v>
      </c>
      <c r="BV1162" s="3">
        <f t="shared" si="231"/>
        <v>0</v>
      </c>
      <c r="BW1162" s="3">
        <f t="shared" si="232"/>
        <v>6115.0285000000003</v>
      </c>
      <c r="BX1162" s="3">
        <f t="shared" si="233"/>
        <v>103.807776</v>
      </c>
    </row>
    <row r="1163" spans="1:76" x14ac:dyDescent="0.25">
      <c r="A1163">
        <v>16</v>
      </c>
      <c r="B1163" t="s">
        <v>60</v>
      </c>
      <c r="C1163" t="s">
        <v>61</v>
      </c>
      <c r="D1163">
        <v>2021</v>
      </c>
      <c r="E1163" t="s">
        <v>62</v>
      </c>
      <c r="F1163" t="s">
        <v>63</v>
      </c>
      <c r="G1163">
        <v>2</v>
      </c>
      <c r="H1163" t="s">
        <v>64</v>
      </c>
      <c r="I1163" t="s">
        <v>3567</v>
      </c>
      <c r="J1163" t="s">
        <v>2101</v>
      </c>
      <c r="K1163" t="s">
        <v>2102</v>
      </c>
      <c r="L1163" t="s">
        <v>3609</v>
      </c>
      <c r="M1163" t="s">
        <v>2103</v>
      </c>
      <c r="N1163" t="s">
        <v>3610</v>
      </c>
      <c r="O1163" t="s">
        <v>68</v>
      </c>
      <c r="P1163" t="s">
        <v>3615</v>
      </c>
      <c r="Q1163" t="s">
        <v>69</v>
      </c>
      <c r="R1163" t="s">
        <v>3892</v>
      </c>
      <c r="S1163" t="s">
        <v>2245</v>
      </c>
      <c r="T1163">
        <v>13</v>
      </c>
      <c r="U1163">
        <v>1</v>
      </c>
      <c r="V1163" t="s">
        <v>2246</v>
      </c>
      <c r="W1163">
        <v>2</v>
      </c>
      <c r="X1163" t="s">
        <v>75</v>
      </c>
      <c r="Y1163">
        <v>1</v>
      </c>
      <c r="Z1163" t="s">
        <v>73</v>
      </c>
      <c r="AA1163">
        <v>1</v>
      </c>
      <c r="AB1163" s="1">
        <v>12.5</v>
      </c>
      <c r="AC1163" s="1">
        <v>13.4</v>
      </c>
      <c r="AD1163" s="1">
        <v>107.2</v>
      </c>
      <c r="AE1163" s="1">
        <v>25</v>
      </c>
      <c r="AF1163" s="1">
        <v>9.1</v>
      </c>
      <c r="AG1163" s="1">
        <v>36.4</v>
      </c>
      <c r="AH1163" s="1">
        <v>25</v>
      </c>
      <c r="AI1163" s="1">
        <v>0</v>
      </c>
      <c r="AJ1163" s="1">
        <v>0</v>
      </c>
      <c r="AK1163" s="1">
        <v>25</v>
      </c>
      <c r="AL1163" s="1">
        <v>0</v>
      </c>
      <c r="AM1163" s="1">
        <v>0</v>
      </c>
      <c r="AN1163" s="1">
        <v>12.5</v>
      </c>
      <c r="AO1163" s="1">
        <v>0</v>
      </c>
      <c r="AP1163" s="1">
        <v>0</v>
      </c>
      <c r="AQ1163" s="1" t="s">
        <v>76</v>
      </c>
      <c r="AR1163" s="1" t="s">
        <v>76</v>
      </c>
      <c r="AS1163" s="1" t="s">
        <v>76</v>
      </c>
      <c r="AT1163" s="1">
        <v>6004130000</v>
      </c>
      <c r="AU1163" s="1">
        <v>5733056306</v>
      </c>
      <c r="AV1163" s="1">
        <v>95.49</v>
      </c>
      <c r="AW1163" s="1">
        <v>9000000000</v>
      </c>
      <c r="AX1163" s="1">
        <v>384436944</v>
      </c>
      <c r="AY1163" s="1">
        <v>4.2699999999999996</v>
      </c>
      <c r="AZ1163" s="1">
        <v>15000000000</v>
      </c>
      <c r="BA1163" s="1">
        <v>0</v>
      </c>
      <c r="BB1163" s="1">
        <v>0</v>
      </c>
      <c r="BC1163" s="1">
        <v>15000000000</v>
      </c>
      <c r="BD1163" s="1">
        <v>0</v>
      </c>
      <c r="BE1163" s="1">
        <v>0</v>
      </c>
      <c r="BF1163" s="1">
        <v>7500000000</v>
      </c>
      <c r="BG1163" s="1">
        <v>0</v>
      </c>
      <c r="BH1163" s="1">
        <v>0</v>
      </c>
      <c r="BI1163" s="1">
        <v>52504130000</v>
      </c>
      <c r="BJ1163" s="1">
        <v>6117493250</v>
      </c>
      <c r="BK1163" s="1">
        <v>11.65</v>
      </c>
      <c r="BM1163" s="3">
        <f t="shared" si="222"/>
        <v>6004.13</v>
      </c>
      <c r="BN1163" s="3">
        <f t="shared" si="223"/>
        <v>5733.0563060000004</v>
      </c>
      <c r="BO1163" s="3">
        <f t="shared" si="224"/>
        <v>9000</v>
      </c>
      <c r="BP1163" s="3">
        <f t="shared" si="225"/>
        <v>384.43694399999998</v>
      </c>
      <c r="BQ1163" s="3">
        <f t="shared" si="226"/>
        <v>15000</v>
      </c>
      <c r="BR1163" s="3">
        <f t="shared" si="227"/>
        <v>0</v>
      </c>
      <c r="BS1163" s="3">
        <f t="shared" si="228"/>
        <v>15000</v>
      </c>
      <c r="BT1163" s="3">
        <f t="shared" si="229"/>
        <v>0</v>
      </c>
      <c r="BU1163" s="3">
        <f t="shared" si="230"/>
        <v>7500</v>
      </c>
      <c r="BV1163" s="3">
        <f t="shared" si="231"/>
        <v>0</v>
      </c>
      <c r="BW1163" s="3">
        <f t="shared" si="232"/>
        <v>52504.130000000005</v>
      </c>
      <c r="BX1163" s="3">
        <f t="shared" si="233"/>
        <v>6117.4932500000004</v>
      </c>
    </row>
    <row r="1164" spans="1:76" x14ac:dyDescent="0.25">
      <c r="A1164">
        <v>16</v>
      </c>
      <c r="B1164" t="s">
        <v>60</v>
      </c>
      <c r="C1164" t="s">
        <v>61</v>
      </c>
      <c r="D1164">
        <v>2021</v>
      </c>
      <c r="E1164" t="s">
        <v>62</v>
      </c>
      <c r="F1164" t="s">
        <v>63</v>
      </c>
      <c r="G1164">
        <v>2</v>
      </c>
      <c r="H1164" t="s">
        <v>64</v>
      </c>
      <c r="I1164" t="s">
        <v>3567</v>
      </c>
      <c r="J1164" t="s">
        <v>2101</v>
      </c>
      <c r="K1164" t="s">
        <v>2102</v>
      </c>
      <c r="L1164" t="s">
        <v>3609</v>
      </c>
      <c r="M1164" t="s">
        <v>2103</v>
      </c>
      <c r="N1164" t="s">
        <v>3610</v>
      </c>
      <c r="O1164" t="s">
        <v>68</v>
      </c>
      <c r="P1164" t="s">
        <v>3615</v>
      </c>
      <c r="Q1164" t="s">
        <v>69</v>
      </c>
      <c r="R1164" t="s">
        <v>3893</v>
      </c>
      <c r="S1164" t="s">
        <v>2247</v>
      </c>
      <c r="T1164">
        <v>16</v>
      </c>
      <c r="U1164">
        <v>1</v>
      </c>
      <c r="V1164" t="s">
        <v>2248</v>
      </c>
      <c r="W1164">
        <v>1</v>
      </c>
      <c r="X1164" t="s">
        <v>72</v>
      </c>
      <c r="Y1164">
        <v>1</v>
      </c>
      <c r="Z1164" t="s">
        <v>73</v>
      </c>
      <c r="AA1164">
        <v>1</v>
      </c>
      <c r="AB1164" s="1">
        <v>30</v>
      </c>
      <c r="AC1164" s="1">
        <v>30</v>
      </c>
      <c r="AD1164" s="1">
        <v>100</v>
      </c>
      <c r="AE1164" s="1">
        <v>20</v>
      </c>
      <c r="AF1164" s="1">
        <v>5</v>
      </c>
      <c r="AG1164" s="1">
        <v>25</v>
      </c>
      <c r="AH1164" s="1">
        <v>20</v>
      </c>
      <c r="AI1164" s="1">
        <v>0</v>
      </c>
      <c r="AJ1164" s="1">
        <v>0</v>
      </c>
      <c r="AK1164" s="1">
        <v>20</v>
      </c>
      <c r="AL1164" s="1">
        <v>0</v>
      </c>
      <c r="AM1164" s="1">
        <v>0</v>
      </c>
      <c r="AN1164" s="1">
        <v>10</v>
      </c>
      <c r="AO1164" s="1">
        <v>0</v>
      </c>
      <c r="AP1164" s="1">
        <v>0</v>
      </c>
      <c r="AQ1164" s="1">
        <v>100</v>
      </c>
      <c r="AR1164" s="1">
        <v>35</v>
      </c>
      <c r="AS1164" s="1">
        <v>35</v>
      </c>
      <c r="AT1164" s="1">
        <v>319524910</v>
      </c>
      <c r="AU1164" s="1">
        <v>319524910</v>
      </c>
      <c r="AV1164" s="1">
        <v>100</v>
      </c>
      <c r="AW1164" s="1">
        <v>222243120</v>
      </c>
      <c r="AX1164" s="1">
        <v>221306580</v>
      </c>
      <c r="AY1164" s="1">
        <v>99.58</v>
      </c>
      <c r="AZ1164" s="1">
        <v>41690000000</v>
      </c>
      <c r="BA1164" s="1">
        <v>0</v>
      </c>
      <c r="BB1164" s="1">
        <v>0</v>
      </c>
      <c r="BC1164" s="1">
        <v>34700000000</v>
      </c>
      <c r="BD1164" s="1">
        <v>0</v>
      </c>
      <c r="BE1164" s="1">
        <v>0</v>
      </c>
      <c r="BF1164" s="1">
        <v>17350000000</v>
      </c>
      <c r="BG1164" s="1">
        <v>0</v>
      </c>
      <c r="BH1164" s="1">
        <v>0</v>
      </c>
      <c r="BI1164" s="1">
        <v>94281768030</v>
      </c>
      <c r="BJ1164" s="1">
        <v>540831490</v>
      </c>
      <c r="BK1164" s="1">
        <v>0.56999999999999995</v>
      </c>
      <c r="BM1164" s="3">
        <f t="shared" si="222"/>
        <v>319.52490999999998</v>
      </c>
      <c r="BN1164" s="3">
        <f t="shared" si="223"/>
        <v>319.52490999999998</v>
      </c>
      <c r="BO1164" s="3">
        <f t="shared" si="224"/>
        <v>222.24312</v>
      </c>
      <c r="BP1164" s="3">
        <f t="shared" si="225"/>
        <v>221.30658</v>
      </c>
      <c r="BQ1164" s="3">
        <f t="shared" si="226"/>
        <v>41690</v>
      </c>
      <c r="BR1164" s="3">
        <f t="shared" si="227"/>
        <v>0</v>
      </c>
      <c r="BS1164" s="3">
        <f t="shared" si="228"/>
        <v>34700</v>
      </c>
      <c r="BT1164" s="3">
        <f t="shared" si="229"/>
        <v>0</v>
      </c>
      <c r="BU1164" s="3">
        <f t="shared" si="230"/>
        <v>17350</v>
      </c>
      <c r="BV1164" s="3">
        <f t="shared" si="231"/>
        <v>0</v>
      </c>
      <c r="BW1164" s="3">
        <f t="shared" si="232"/>
        <v>94281.768030000007</v>
      </c>
      <c r="BX1164" s="3">
        <f t="shared" si="233"/>
        <v>540.83149000000003</v>
      </c>
    </row>
    <row r="1165" spans="1:76" x14ac:dyDescent="0.25">
      <c r="A1165">
        <v>16</v>
      </c>
      <c r="B1165" t="s">
        <v>60</v>
      </c>
      <c r="C1165" t="s">
        <v>61</v>
      </c>
      <c r="D1165">
        <v>2021</v>
      </c>
      <c r="E1165" t="s">
        <v>62</v>
      </c>
      <c r="F1165" t="s">
        <v>63</v>
      </c>
      <c r="G1165">
        <v>2</v>
      </c>
      <c r="H1165" t="s">
        <v>64</v>
      </c>
      <c r="I1165" t="s">
        <v>3567</v>
      </c>
      <c r="J1165" t="s">
        <v>2101</v>
      </c>
      <c r="K1165" t="s">
        <v>2102</v>
      </c>
      <c r="L1165" t="s">
        <v>3609</v>
      </c>
      <c r="M1165" t="s">
        <v>2103</v>
      </c>
      <c r="N1165" t="s">
        <v>3610</v>
      </c>
      <c r="O1165" t="s">
        <v>68</v>
      </c>
      <c r="P1165" t="s">
        <v>3615</v>
      </c>
      <c r="Q1165" t="s">
        <v>69</v>
      </c>
      <c r="R1165" t="s">
        <v>3893</v>
      </c>
      <c r="S1165" t="s">
        <v>2247</v>
      </c>
      <c r="T1165">
        <v>16</v>
      </c>
      <c r="U1165">
        <v>2</v>
      </c>
      <c r="V1165" t="s">
        <v>2249</v>
      </c>
      <c r="W1165">
        <v>1</v>
      </c>
      <c r="X1165" t="s">
        <v>72</v>
      </c>
      <c r="Y1165">
        <v>1</v>
      </c>
      <c r="Z1165" t="s">
        <v>73</v>
      </c>
      <c r="AA1165">
        <v>1</v>
      </c>
      <c r="AB1165" s="1">
        <v>60</v>
      </c>
      <c r="AC1165" s="1">
        <v>60</v>
      </c>
      <c r="AD1165" s="1">
        <v>100</v>
      </c>
      <c r="AE1165" s="1">
        <v>40</v>
      </c>
      <c r="AF1165" s="1">
        <v>25</v>
      </c>
      <c r="AG1165" s="1">
        <v>62.5</v>
      </c>
      <c r="AH1165" s="1">
        <v>0</v>
      </c>
      <c r="AI1165" s="1">
        <v>0</v>
      </c>
      <c r="AJ1165" s="1">
        <v>0</v>
      </c>
      <c r="AK1165" s="1">
        <v>0</v>
      </c>
      <c r="AL1165" s="1">
        <v>0</v>
      </c>
      <c r="AM1165" s="1">
        <v>0</v>
      </c>
      <c r="AN1165" s="1">
        <v>0</v>
      </c>
      <c r="AO1165" s="1">
        <v>0</v>
      </c>
      <c r="AP1165" s="1">
        <v>0</v>
      </c>
      <c r="AQ1165" s="1">
        <v>100</v>
      </c>
      <c r="AR1165" s="1">
        <v>85</v>
      </c>
      <c r="AS1165" s="1">
        <v>85</v>
      </c>
      <c r="AT1165" s="1">
        <v>925000000</v>
      </c>
      <c r="AU1165" s="1">
        <v>925000000</v>
      </c>
      <c r="AV1165" s="1">
        <v>100</v>
      </c>
      <c r="AW1165" s="1">
        <v>0</v>
      </c>
      <c r="AX1165" s="1">
        <v>0</v>
      </c>
      <c r="AY1165" s="1">
        <v>0</v>
      </c>
      <c r="AZ1165" s="1">
        <v>0</v>
      </c>
      <c r="BA1165" s="1">
        <v>0</v>
      </c>
      <c r="BB1165" s="1">
        <v>0</v>
      </c>
      <c r="BC1165" s="1">
        <v>0</v>
      </c>
      <c r="BD1165" s="1">
        <v>0</v>
      </c>
      <c r="BE1165" s="1">
        <v>0</v>
      </c>
      <c r="BF1165" s="1">
        <v>0</v>
      </c>
      <c r="BG1165" s="1">
        <v>0</v>
      </c>
      <c r="BH1165" s="1">
        <v>0</v>
      </c>
      <c r="BI1165" s="1">
        <v>925000000</v>
      </c>
      <c r="BJ1165" s="1">
        <v>925000000</v>
      </c>
      <c r="BK1165" s="1">
        <v>100</v>
      </c>
      <c r="BM1165" s="3">
        <f t="shared" si="222"/>
        <v>925</v>
      </c>
      <c r="BN1165" s="3">
        <f t="shared" si="223"/>
        <v>925</v>
      </c>
      <c r="BO1165" s="3">
        <f t="shared" si="224"/>
        <v>0</v>
      </c>
      <c r="BP1165" s="3">
        <f t="shared" si="225"/>
        <v>0</v>
      </c>
      <c r="BQ1165" s="3">
        <f t="shared" si="226"/>
        <v>0</v>
      </c>
      <c r="BR1165" s="3">
        <f t="shared" si="227"/>
        <v>0</v>
      </c>
      <c r="BS1165" s="3">
        <f t="shared" si="228"/>
        <v>0</v>
      </c>
      <c r="BT1165" s="3">
        <f t="shared" si="229"/>
        <v>0</v>
      </c>
      <c r="BU1165" s="3">
        <f t="shared" si="230"/>
        <v>0</v>
      </c>
      <c r="BV1165" s="3">
        <f t="shared" si="231"/>
        <v>0</v>
      </c>
      <c r="BW1165" s="3">
        <f t="shared" si="232"/>
        <v>925</v>
      </c>
      <c r="BX1165" s="3">
        <f t="shared" si="233"/>
        <v>925</v>
      </c>
    </row>
    <row r="1166" spans="1:76" x14ac:dyDescent="0.25">
      <c r="A1166">
        <v>16</v>
      </c>
      <c r="B1166" t="s">
        <v>60</v>
      </c>
      <c r="C1166" t="s">
        <v>61</v>
      </c>
      <c r="D1166">
        <v>2021</v>
      </c>
      <c r="E1166" t="s">
        <v>62</v>
      </c>
      <c r="F1166" t="s">
        <v>63</v>
      </c>
      <c r="G1166">
        <v>2</v>
      </c>
      <c r="H1166" t="s">
        <v>64</v>
      </c>
      <c r="I1166" t="s">
        <v>3567</v>
      </c>
      <c r="J1166" t="s">
        <v>2101</v>
      </c>
      <c r="K1166" t="s">
        <v>2102</v>
      </c>
      <c r="L1166" t="s">
        <v>3609</v>
      </c>
      <c r="M1166" t="s">
        <v>2103</v>
      </c>
      <c r="N1166" t="s">
        <v>3610</v>
      </c>
      <c r="O1166" t="s">
        <v>68</v>
      </c>
      <c r="P1166" t="s">
        <v>3615</v>
      </c>
      <c r="Q1166" t="s">
        <v>69</v>
      </c>
      <c r="R1166" t="s">
        <v>3893</v>
      </c>
      <c r="S1166" t="s">
        <v>2247</v>
      </c>
      <c r="T1166">
        <v>16</v>
      </c>
      <c r="U1166">
        <v>3</v>
      </c>
      <c r="V1166" t="s">
        <v>2250</v>
      </c>
      <c r="W1166">
        <v>1</v>
      </c>
      <c r="X1166" t="s">
        <v>72</v>
      </c>
      <c r="Y1166">
        <v>1</v>
      </c>
      <c r="Z1166" t="s">
        <v>73</v>
      </c>
      <c r="AA1166">
        <v>1</v>
      </c>
      <c r="AB1166" s="1">
        <v>0.24</v>
      </c>
      <c r="AC1166" s="1">
        <v>0.24</v>
      </c>
      <c r="AD1166" s="1">
        <v>100</v>
      </c>
      <c r="AE1166" s="1">
        <v>0.52</v>
      </c>
      <c r="AF1166" s="1">
        <v>0.35</v>
      </c>
      <c r="AG1166" s="1">
        <v>67.31</v>
      </c>
      <c r="AH1166" s="1">
        <v>0.24</v>
      </c>
      <c r="AI1166" s="1">
        <v>0</v>
      </c>
      <c r="AJ1166" s="1">
        <v>0</v>
      </c>
      <c r="AK1166" s="1">
        <v>0</v>
      </c>
      <c r="AL1166" s="1">
        <v>0</v>
      </c>
      <c r="AM1166" s="1">
        <v>0</v>
      </c>
      <c r="AN1166" s="1">
        <v>0</v>
      </c>
      <c r="AO1166" s="1">
        <v>0</v>
      </c>
      <c r="AP1166" s="1">
        <v>0</v>
      </c>
      <c r="AQ1166" s="1">
        <v>1</v>
      </c>
      <c r="AR1166" s="1">
        <v>0.59</v>
      </c>
      <c r="AS1166" s="1">
        <v>59</v>
      </c>
      <c r="AT1166" s="1">
        <v>82591404</v>
      </c>
      <c r="AU1166" s="1">
        <v>82591404</v>
      </c>
      <c r="AV1166" s="1">
        <v>100</v>
      </c>
      <c r="AW1166" s="1">
        <v>161284840</v>
      </c>
      <c r="AX1166" s="1">
        <v>20000000</v>
      </c>
      <c r="AY1166" s="1">
        <v>12.4</v>
      </c>
      <c r="AZ1166" s="1">
        <v>100000000</v>
      </c>
      <c r="BA1166" s="1">
        <v>0</v>
      </c>
      <c r="BB1166" s="1">
        <v>0</v>
      </c>
      <c r="BC1166" s="1">
        <v>0</v>
      </c>
      <c r="BD1166" s="1">
        <v>0</v>
      </c>
      <c r="BE1166" s="1">
        <v>0</v>
      </c>
      <c r="BF1166" s="1">
        <v>0</v>
      </c>
      <c r="BG1166" s="1">
        <v>0</v>
      </c>
      <c r="BH1166" s="1">
        <v>0</v>
      </c>
      <c r="BI1166" s="1">
        <v>343876244</v>
      </c>
      <c r="BJ1166" s="1">
        <v>102591404</v>
      </c>
      <c r="BK1166" s="1">
        <v>29.83</v>
      </c>
      <c r="BM1166" s="3">
        <f t="shared" si="222"/>
        <v>82.591403999999997</v>
      </c>
      <c r="BN1166" s="3">
        <f t="shared" si="223"/>
        <v>82.591403999999997</v>
      </c>
      <c r="BO1166" s="3">
        <f t="shared" si="224"/>
        <v>161.28484</v>
      </c>
      <c r="BP1166" s="3">
        <f t="shared" si="225"/>
        <v>20</v>
      </c>
      <c r="BQ1166" s="3">
        <f t="shared" si="226"/>
        <v>100</v>
      </c>
      <c r="BR1166" s="3">
        <f t="shared" si="227"/>
        <v>0</v>
      </c>
      <c r="BS1166" s="3">
        <f t="shared" si="228"/>
        <v>0</v>
      </c>
      <c r="BT1166" s="3">
        <f t="shared" si="229"/>
        <v>0</v>
      </c>
      <c r="BU1166" s="3">
        <f t="shared" si="230"/>
        <v>0</v>
      </c>
      <c r="BV1166" s="3">
        <f t="shared" si="231"/>
        <v>0</v>
      </c>
      <c r="BW1166" s="3">
        <f t="shared" si="232"/>
        <v>343.87624399999999</v>
      </c>
      <c r="BX1166" s="3">
        <f t="shared" si="233"/>
        <v>102.591404</v>
      </c>
    </row>
    <row r="1167" spans="1:76" x14ac:dyDescent="0.25">
      <c r="A1167">
        <v>16</v>
      </c>
      <c r="B1167" t="s">
        <v>60</v>
      </c>
      <c r="C1167" t="s">
        <v>61</v>
      </c>
      <c r="D1167">
        <v>2021</v>
      </c>
      <c r="E1167" t="s">
        <v>62</v>
      </c>
      <c r="F1167" t="s">
        <v>63</v>
      </c>
      <c r="G1167">
        <v>2</v>
      </c>
      <c r="H1167" t="s">
        <v>64</v>
      </c>
      <c r="I1167" t="s">
        <v>3567</v>
      </c>
      <c r="J1167" t="s">
        <v>2101</v>
      </c>
      <c r="K1167" t="s">
        <v>2102</v>
      </c>
      <c r="L1167" t="s">
        <v>3609</v>
      </c>
      <c r="M1167" t="s">
        <v>2103</v>
      </c>
      <c r="N1167" t="s">
        <v>3610</v>
      </c>
      <c r="O1167" t="s">
        <v>68</v>
      </c>
      <c r="P1167" t="s">
        <v>3615</v>
      </c>
      <c r="Q1167" t="s">
        <v>69</v>
      </c>
      <c r="R1167" t="s">
        <v>3893</v>
      </c>
      <c r="S1167" t="s">
        <v>2247</v>
      </c>
      <c r="T1167">
        <v>16</v>
      </c>
      <c r="U1167">
        <v>4</v>
      </c>
      <c r="V1167" t="s">
        <v>2251</v>
      </c>
      <c r="W1167">
        <v>1</v>
      </c>
      <c r="X1167" t="s">
        <v>72</v>
      </c>
      <c r="Y1167">
        <v>1</v>
      </c>
      <c r="Z1167" t="s">
        <v>73</v>
      </c>
      <c r="AA1167">
        <v>1</v>
      </c>
      <c r="AB1167" s="1">
        <v>12</v>
      </c>
      <c r="AC1167" s="1">
        <v>12</v>
      </c>
      <c r="AD1167" s="1">
        <v>100</v>
      </c>
      <c r="AE1167" s="1">
        <v>26</v>
      </c>
      <c r="AF1167" s="1">
        <v>6.5</v>
      </c>
      <c r="AG1167" s="1">
        <v>25</v>
      </c>
      <c r="AH1167" s="1">
        <v>25</v>
      </c>
      <c r="AI1167" s="1">
        <v>0</v>
      </c>
      <c r="AJ1167" s="1">
        <v>0</v>
      </c>
      <c r="AK1167" s="1">
        <v>25</v>
      </c>
      <c r="AL1167" s="1">
        <v>0</v>
      </c>
      <c r="AM1167" s="1">
        <v>0</v>
      </c>
      <c r="AN1167" s="1">
        <v>12</v>
      </c>
      <c r="AO1167" s="1">
        <v>0</v>
      </c>
      <c r="AP1167" s="1">
        <v>0</v>
      </c>
      <c r="AQ1167" s="1">
        <v>100</v>
      </c>
      <c r="AR1167" s="1">
        <v>18.5</v>
      </c>
      <c r="AS1167" s="1">
        <v>18.5</v>
      </c>
      <c r="AT1167" s="1">
        <v>7328851638</v>
      </c>
      <c r="AU1167" s="1">
        <v>7080560929</v>
      </c>
      <c r="AV1167" s="1">
        <v>96.61</v>
      </c>
      <c r="AW1167" s="1">
        <v>11275808040</v>
      </c>
      <c r="AX1167" s="1">
        <v>6709425541</v>
      </c>
      <c r="AY1167" s="1">
        <v>59.5</v>
      </c>
      <c r="AZ1167" s="1">
        <v>14495812856</v>
      </c>
      <c r="BA1167" s="1">
        <v>0</v>
      </c>
      <c r="BB1167" s="1">
        <v>0</v>
      </c>
      <c r="BC1167" s="1">
        <v>15178719185</v>
      </c>
      <c r="BD1167" s="1">
        <v>0</v>
      </c>
      <c r="BE1167" s="1">
        <v>0</v>
      </c>
      <c r="BF1167" s="1">
        <v>8768390099</v>
      </c>
      <c r="BG1167" s="1">
        <v>0</v>
      </c>
      <c r="BH1167" s="1">
        <v>0</v>
      </c>
      <c r="BI1167" s="1">
        <v>57047581818</v>
      </c>
      <c r="BJ1167" s="1">
        <v>13789986470</v>
      </c>
      <c r="BK1167" s="1">
        <v>24.17</v>
      </c>
      <c r="BM1167" s="3">
        <f t="shared" si="222"/>
        <v>7328.8516380000001</v>
      </c>
      <c r="BN1167" s="3">
        <f t="shared" si="223"/>
        <v>7080.5609290000002</v>
      </c>
      <c r="BO1167" s="3">
        <f t="shared" si="224"/>
        <v>11275.80804</v>
      </c>
      <c r="BP1167" s="3">
        <f t="shared" si="225"/>
        <v>6709.4255409999996</v>
      </c>
      <c r="BQ1167" s="3">
        <f t="shared" si="226"/>
        <v>14495.812856</v>
      </c>
      <c r="BR1167" s="3">
        <f t="shared" si="227"/>
        <v>0</v>
      </c>
      <c r="BS1167" s="3">
        <f t="shared" si="228"/>
        <v>15178.719185</v>
      </c>
      <c r="BT1167" s="3">
        <f t="shared" si="229"/>
        <v>0</v>
      </c>
      <c r="BU1167" s="3">
        <f t="shared" si="230"/>
        <v>8768.3900990000002</v>
      </c>
      <c r="BV1167" s="3">
        <f t="shared" si="231"/>
        <v>0</v>
      </c>
      <c r="BW1167" s="3">
        <f t="shared" si="232"/>
        <v>57047.581818000006</v>
      </c>
      <c r="BX1167" s="3">
        <f t="shared" si="233"/>
        <v>13789.98647</v>
      </c>
    </row>
    <row r="1168" spans="1:76" x14ac:dyDescent="0.25">
      <c r="A1168">
        <v>16</v>
      </c>
      <c r="B1168" t="s">
        <v>60</v>
      </c>
      <c r="C1168" t="s">
        <v>61</v>
      </c>
      <c r="D1168">
        <v>2021</v>
      </c>
      <c r="E1168" t="s">
        <v>62</v>
      </c>
      <c r="F1168" t="s">
        <v>63</v>
      </c>
      <c r="G1168">
        <v>2</v>
      </c>
      <c r="H1168" t="s">
        <v>64</v>
      </c>
      <c r="I1168" t="s">
        <v>3567</v>
      </c>
      <c r="J1168" t="s">
        <v>2101</v>
      </c>
      <c r="K1168" t="s">
        <v>2102</v>
      </c>
      <c r="L1168" t="s">
        <v>3609</v>
      </c>
      <c r="M1168" t="s">
        <v>2103</v>
      </c>
      <c r="N1168" t="s">
        <v>3610</v>
      </c>
      <c r="O1168" t="s">
        <v>68</v>
      </c>
      <c r="P1168" t="s">
        <v>3615</v>
      </c>
      <c r="Q1168" t="s">
        <v>69</v>
      </c>
      <c r="R1168" t="s">
        <v>3893</v>
      </c>
      <c r="S1168" t="s">
        <v>2247</v>
      </c>
      <c r="T1168">
        <v>16</v>
      </c>
      <c r="U1168">
        <v>5</v>
      </c>
      <c r="V1168" t="s">
        <v>2252</v>
      </c>
      <c r="W1168">
        <v>1</v>
      </c>
      <c r="X1168" t="s">
        <v>72</v>
      </c>
      <c r="Y1168">
        <v>2</v>
      </c>
      <c r="Z1168" t="s">
        <v>822</v>
      </c>
      <c r="AA1168">
        <v>1</v>
      </c>
      <c r="AB1168" s="1">
        <v>0.03</v>
      </c>
      <c r="AC1168" s="1">
        <v>0.03</v>
      </c>
      <c r="AD1168" s="1">
        <v>100</v>
      </c>
      <c r="AE1168" s="1">
        <v>0</v>
      </c>
      <c r="AF1168" s="1">
        <v>0</v>
      </c>
      <c r="AG1168" s="1">
        <v>0</v>
      </c>
      <c r="AH1168" s="1">
        <v>0</v>
      </c>
      <c r="AI1168" s="1">
        <v>0</v>
      </c>
      <c r="AJ1168" s="1">
        <v>0</v>
      </c>
      <c r="AK1168" s="1">
        <v>0</v>
      </c>
      <c r="AL1168" s="1">
        <v>0</v>
      </c>
      <c r="AM1168" s="1">
        <v>0</v>
      </c>
      <c r="AN1168" s="1">
        <v>0</v>
      </c>
      <c r="AO1168" s="1">
        <v>0</v>
      </c>
      <c r="AP1168" s="1">
        <v>0</v>
      </c>
      <c r="AQ1168" s="1">
        <v>100</v>
      </c>
      <c r="AR1168" s="1">
        <v>0.03</v>
      </c>
      <c r="AS1168" s="1">
        <v>0.03</v>
      </c>
      <c r="AT1168" s="1">
        <v>0</v>
      </c>
      <c r="AU1168" s="1">
        <v>0</v>
      </c>
      <c r="AV1168" s="1">
        <v>0</v>
      </c>
      <c r="AW1168" s="1">
        <v>0</v>
      </c>
      <c r="AX1168" s="1">
        <v>0</v>
      </c>
      <c r="AY1168" s="1">
        <v>0</v>
      </c>
      <c r="AZ1168" s="1">
        <v>0</v>
      </c>
      <c r="BA1168" s="1">
        <v>0</v>
      </c>
      <c r="BB1168" s="1">
        <v>0</v>
      </c>
      <c r="BC1168" s="1">
        <v>0</v>
      </c>
      <c r="BD1168" s="1">
        <v>0</v>
      </c>
      <c r="BE1168" s="1">
        <v>0</v>
      </c>
      <c r="BF1168" s="1">
        <v>0</v>
      </c>
      <c r="BG1168" s="1">
        <v>0</v>
      </c>
      <c r="BH1168" s="1">
        <v>0</v>
      </c>
      <c r="BI1168" s="1">
        <v>0</v>
      </c>
      <c r="BJ1168" s="1">
        <v>0</v>
      </c>
      <c r="BK1168" s="1">
        <v>0</v>
      </c>
      <c r="BM1168" s="3">
        <f t="shared" si="222"/>
        <v>0</v>
      </c>
      <c r="BN1168" s="3">
        <f t="shared" si="223"/>
        <v>0</v>
      </c>
      <c r="BO1168" s="3">
        <f t="shared" si="224"/>
        <v>0</v>
      </c>
      <c r="BP1168" s="3">
        <f t="shared" si="225"/>
        <v>0</v>
      </c>
      <c r="BQ1168" s="3">
        <f t="shared" si="226"/>
        <v>0</v>
      </c>
      <c r="BR1168" s="3">
        <f t="shared" si="227"/>
        <v>0</v>
      </c>
      <c r="BS1168" s="3">
        <f t="shared" si="228"/>
        <v>0</v>
      </c>
      <c r="BT1168" s="3">
        <f t="shared" si="229"/>
        <v>0</v>
      </c>
      <c r="BU1168" s="3">
        <f t="shared" si="230"/>
        <v>0</v>
      </c>
      <c r="BV1168" s="3">
        <f t="shared" si="231"/>
        <v>0</v>
      </c>
      <c r="BW1168" s="3">
        <f t="shared" si="232"/>
        <v>0</v>
      </c>
      <c r="BX1168" s="3">
        <f t="shared" si="233"/>
        <v>0</v>
      </c>
    </row>
    <row r="1169" spans="1:76" x14ac:dyDescent="0.25">
      <c r="A1169">
        <v>16</v>
      </c>
      <c r="B1169" t="s">
        <v>60</v>
      </c>
      <c r="C1169" t="s">
        <v>61</v>
      </c>
      <c r="D1169">
        <v>2021</v>
      </c>
      <c r="E1169" t="s">
        <v>62</v>
      </c>
      <c r="F1169" t="s">
        <v>63</v>
      </c>
      <c r="G1169">
        <v>2</v>
      </c>
      <c r="H1169" t="s">
        <v>64</v>
      </c>
      <c r="I1169" t="s">
        <v>3567</v>
      </c>
      <c r="J1169" t="s">
        <v>2101</v>
      </c>
      <c r="K1169" t="s">
        <v>2102</v>
      </c>
      <c r="L1169" t="s">
        <v>3609</v>
      </c>
      <c r="M1169" t="s">
        <v>2103</v>
      </c>
      <c r="N1169" t="s">
        <v>3610</v>
      </c>
      <c r="O1169" t="s">
        <v>68</v>
      </c>
      <c r="P1169" t="s">
        <v>3615</v>
      </c>
      <c r="Q1169" t="s">
        <v>69</v>
      </c>
      <c r="R1169" t="s">
        <v>3894</v>
      </c>
      <c r="S1169" t="s">
        <v>2253</v>
      </c>
      <c r="T1169">
        <v>13</v>
      </c>
      <c r="U1169">
        <v>1</v>
      </c>
      <c r="V1169" t="s">
        <v>2254</v>
      </c>
      <c r="W1169">
        <v>1</v>
      </c>
      <c r="X1169" t="s">
        <v>72</v>
      </c>
      <c r="Y1169">
        <v>1</v>
      </c>
      <c r="Z1169" t="s">
        <v>73</v>
      </c>
      <c r="AA1169">
        <v>1</v>
      </c>
      <c r="AB1169" s="1">
        <v>0.12</v>
      </c>
      <c r="AC1169" s="1">
        <v>0.12</v>
      </c>
      <c r="AD1169" s="1">
        <v>100</v>
      </c>
      <c r="AE1169" s="1">
        <v>0.28999999999999998</v>
      </c>
      <c r="AF1169" s="1">
        <v>0.02</v>
      </c>
      <c r="AG1169" s="1">
        <v>6.9</v>
      </c>
      <c r="AH1169" s="1">
        <v>0.25</v>
      </c>
      <c r="AI1169" s="1">
        <v>0</v>
      </c>
      <c r="AJ1169" s="1">
        <v>0</v>
      </c>
      <c r="AK1169" s="1">
        <v>0.21</v>
      </c>
      <c r="AL1169" s="1">
        <v>0</v>
      </c>
      <c r="AM1169" s="1">
        <v>0</v>
      </c>
      <c r="AN1169" s="1">
        <v>0.1</v>
      </c>
      <c r="AO1169" s="1">
        <v>0</v>
      </c>
      <c r="AP1169" s="1">
        <v>0</v>
      </c>
      <c r="AQ1169" s="1">
        <v>0.97</v>
      </c>
      <c r="AR1169" s="1">
        <v>0.14000000000000001</v>
      </c>
      <c r="AS1169" s="1">
        <v>14.43</v>
      </c>
      <c r="AT1169" s="1">
        <v>657602202</v>
      </c>
      <c r="AU1169" s="1">
        <v>655652140</v>
      </c>
      <c r="AV1169" s="1">
        <v>99.7</v>
      </c>
      <c r="AW1169" s="1">
        <v>5356964160</v>
      </c>
      <c r="AX1169" s="1">
        <v>609784480</v>
      </c>
      <c r="AY1169" s="1">
        <v>11.38</v>
      </c>
      <c r="AZ1169" s="1">
        <v>5707489748</v>
      </c>
      <c r="BA1169" s="1">
        <v>0</v>
      </c>
      <c r="BB1169" s="1">
        <v>0</v>
      </c>
      <c r="BC1169" s="1">
        <v>5051172443</v>
      </c>
      <c r="BD1169" s="1">
        <v>0</v>
      </c>
      <c r="BE1169" s="1">
        <v>0</v>
      </c>
      <c r="BF1169" s="1">
        <v>2275030520</v>
      </c>
      <c r="BG1169" s="1">
        <v>0</v>
      </c>
      <c r="BH1169" s="1">
        <v>0</v>
      </c>
      <c r="BI1169" s="1">
        <v>19048259073</v>
      </c>
      <c r="BJ1169" s="1">
        <v>1265436620</v>
      </c>
      <c r="BK1169" s="1">
        <v>6.64</v>
      </c>
      <c r="BM1169" s="3">
        <f t="shared" si="222"/>
        <v>657.60220200000003</v>
      </c>
      <c r="BN1169" s="3">
        <f t="shared" si="223"/>
        <v>655.65214000000003</v>
      </c>
      <c r="BO1169" s="3">
        <f t="shared" si="224"/>
        <v>5356.9641600000004</v>
      </c>
      <c r="BP1169" s="3">
        <f t="shared" si="225"/>
        <v>609.78448000000003</v>
      </c>
      <c r="BQ1169" s="3">
        <f t="shared" si="226"/>
        <v>5707.489748</v>
      </c>
      <c r="BR1169" s="3">
        <f t="shared" si="227"/>
        <v>0</v>
      </c>
      <c r="BS1169" s="3">
        <f t="shared" si="228"/>
        <v>5051.1724430000004</v>
      </c>
      <c r="BT1169" s="3">
        <f t="shared" si="229"/>
        <v>0</v>
      </c>
      <c r="BU1169" s="3">
        <f t="shared" si="230"/>
        <v>2275.0305199999998</v>
      </c>
      <c r="BV1169" s="3">
        <f t="shared" si="231"/>
        <v>0</v>
      </c>
      <c r="BW1169" s="3">
        <f t="shared" si="232"/>
        <v>19048.259073000001</v>
      </c>
      <c r="BX1169" s="3">
        <f t="shared" si="233"/>
        <v>1265.4366199999999</v>
      </c>
    </row>
    <row r="1170" spans="1:76" x14ac:dyDescent="0.25">
      <c r="A1170">
        <v>16</v>
      </c>
      <c r="B1170" t="s">
        <v>60</v>
      </c>
      <c r="C1170" t="s">
        <v>61</v>
      </c>
      <c r="D1170">
        <v>2021</v>
      </c>
      <c r="E1170" t="s">
        <v>62</v>
      </c>
      <c r="F1170" t="s">
        <v>63</v>
      </c>
      <c r="G1170">
        <v>2</v>
      </c>
      <c r="H1170" t="s">
        <v>64</v>
      </c>
      <c r="I1170" t="s">
        <v>3567</v>
      </c>
      <c r="J1170" t="s">
        <v>2101</v>
      </c>
      <c r="K1170" t="s">
        <v>2102</v>
      </c>
      <c r="L1170" t="s">
        <v>3609</v>
      </c>
      <c r="M1170" t="s">
        <v>2103</v>
      </c>
      <c r="N1170" t="s">
        <v>3610</v>
      </c>
      <c r="O1170" t="s">
        <v>68</v>
      </c>
      <c r="P1170" t="s">
        <v>3615</v>
      </c>
      <c r="Q1170" t="s">
        <v>69</v>
      </c>
      <c r="R1170" t="s">
        <v>3894</v>
      </c>
      <c r="S1170" t="s">
        <v>2253</v>
      </c>
      <c r="T1170">
        <v>13</v>
      </c>
      <c r="U1170">
        <v>2</v>
      </c>
      <c r="V1170" t="s">
        <v>2255</v>
      </c>
      <c r="W1170">
        <v>1</v>
      </c>
      <c r="X1170" t="s">
        <v>72</v>
      </c>
      <c r="Y1170">
        <v>1</v>
      </c>
      <c r="Z1170" t="s">
        <v>73</v>
      </c>
      <c r="AA1170">
        <v>1</v>
      </c>
      <c r="AB1170" s="1">
        <v>0</v>
      </c>
      <c r="AC1170" s="1">
        <v>0</v>
      </c>
      <c r="AD1170" s="1">
        <v>0</v>
      </c>
      <c r="AE1170" s="1">
        <v>0.56999999999999995</v>
      </c>
      <c r="AF1170" s="1">
        <v>0</v>
      </c>
      <c r="AG1170" s="1">
        <v>0</v>
      </c>
      <c r="AH1170" s="1">
        <v>0.16</v>
      </c>
      <c r="AI1170" s="1">
        <v>0</v>
      </c>
      <c r="AJ1170" s="1">
        <v>0</v>
      </c>
      <c r="AK1170" s="1">
        <v>0.16</v>
      </c>
      <c r="AL1170" s="1">
        <v>0</v>
      </c>
      <c r="AM1170" s="1">
        <v>0</v>
      </c>
      <c r="AN1170" s="1">
        <v>0.11</v>
      </c>
      <c r="AO1170" s="1">
        <v>0</v>
      </c>
      <c r="AP1170" s="1">
        <v>0</v>
      </c>
      <c r="AQ1170" s="1">
        <v>1</v>
      </c>
      <c r="AR1170" s="1">
        <v>0</v>
      </c>
      <c r="AS1170" s="1">
        <v>0</v>
      </c>
      <c r="AT1170" s="1">
        <v>0</v>
      </c>
      <c r="AU1170" s="1">
        <v>0</v>
      </c>
      <c r="AV1170" s="1">
        <v>0</v>
      </c>
      <c r="AW1170" s="1">
        <v>600000000</v>
      </c>
      <c r="AX1170" s="1">
        <v>0</v>
      </c>
      <c r="AY1170" s="1">
        <v>0</v>
      </c>
      <c r="AZ1170" s="1">
        <v>584399248</v>
      </c>
      <c r="BA1170" s="1">
        <v>0</v>
      </c>
      <c r="BB1170" s="1">
        <v>0</v>
      </c>
      <c r="BC1170" s="1">
        <v>592095218</v>
      </c>
      <c r="BD1170" s="1">
        <v>0</v>
      </c>
      <c r="BE1170" s="1">
        <v>0</v>
      </c>
      <c r="BF1170" s="1">
        <v>208099027</v>
      </c>
      <c r="BG1170" s="1">
        <v>0</v>
      </c>
      <c r="BH1170" s="1">
        <v>0</v>
      </c>
      <c r="BI1170" s="1">
        <v>1984593493</v>
      </c>
      <c r="BJ1170" s="1">
        <v>0</v>
      </c>
      <c r="BK1170" s="1">
        <v>0</v>
      </c>
      <c r="BL1170" t="s">
        <v>2256</v>
      </c>
      <c r="BM1170" s="3">
        <f t="shared" si="222"/>
        <v>0</v>
      </c>
      <c r="BN1170" s="3">
        <f t="shared" si="223"/>
        <v>0</v>
      </c>
      <c r="BO1170" s="3">
        <f t="shared" si="224"/>
        <v>600</v>
      </c>
      <c r="BP1170" s="3">
        <f t="shared" si="225"/>
        <v>0</v>
      </c>
      <c r="BQ1170" s="3">
        <f t="shared" si="226"/>
        <v>584.39924799999994</v>
      </c>
      <c r="BR1170" s="3">
        <f t="shared" si="227"/>
        <v>0</v>
      </c>
      <c r="BS1170" s="3">
        <f t="shared" si="228"/>
        <v>592.09521800000005</v>
      </c>
      <c r="BT1170" s="3">
        <f t="shared" si="229"/>
        <v>0</v>
      </c>
      <c r="BU1170" s="3">
        <f t="shared" si="230"/>
        <v>208.09902700000001</v>
      </c>
      <c r="BV1170" s="3">
        <f t="shared" si="231"/>
        <v>0</v>
      </c>
      <c r="BW1170" s="3">
        <f t="shared" si="232"/>
        <v>1984.5934930000001</v>
      </c>
      <c r="BX1170" s="3">
        <f t="shared" si="233"/>
        <v>0</v>
      </c>
    </row>
    <row r="1171" spans="1:76" x14ac:dyDescent="0.25">
      <c r="A1171">
        <v>16</v>
      </c>
      <c r="B1171" t="s">
        <v>60</v>
      </c>
      <c r="C1171" t="s">
        <v>61</v>
      </c>
      <c r="D1171">
        <v>2021</v>
      </c>
      <c r="E1171" t="s">
        <v>62</v>
      </c>
      <c r="F1171" t="s">
        <v>63</v>
      </c>
      <c r="G1171">
        <v>2</v>
      </c>
      <c r="H1171" t="s">
        <v>64</v>
      </c>
      <c r="I1171" t="s">
        <v>3567</v>
      </c>
      <c r="J1171" t="s">
        <v>2101</v>
      </c>
      <c r="K1171" t="s">
        <v>2102</v>
      </c>
      <c r="L1171" t="s">
        <v>3609</v>
      </c>
      <c r="M1171" t="s">
        <v>2103</v>
      </c>
      <c r="N1171" t="s">
        <v>3610</v>
      </c>
      <c r="O1171" t="s">
        <v>68</v>
      </c>
      <c r="P1171" t="s">
        <v>3615</v>
      </c>
      <c r="Q1171" t="s">
        <v>69</v>
      </c>
      <c r="R1171" t="s">
        <v>3894</v>
      </c>
      <c r="S1171" t="s">
        <v>2253</v>
      </c>
      <c r="T1171">
        <v>13</v>
      </c>
      <c r="U1171">
        <v>3</v>
      </c>
      <c r="V1171" t="s">
        <v>2257</v>
      </c>
      <c r="W1171">
        <v>1</v>
      </c>
      <c r="X1171" t="s">
        <v>72</v>
      </c>
      <c r="Y1171">
        <v>1</v>
      </c>
      <c r="Z1171" t="s">
        <v>73</v>
      </c>
      <c r="AA1171">
        <v>1</v>
      </c>
      <c r="AB1171" s="1">
        <v>1</v>
      </c>
      <c r="AC1171" s="1">
        <v>1</v>
      </c>
      <c r="AD1171" s="1">
        <v>100</v>
      </c>
      <c r="AE1171" s="1">
        <v>27</v>
      </c>
      <c r="AF1171" s="1">
        <v>6</v>
      </c>
      <c r="AG1171" s="1">
        <v>22.22</v>
      </c>
      <c r="AH1171" s="1">
        <v>31</v>
      </c>
      <c r="AI1171" s="1">
        <v>0</v>
      </c>
      <c r="AJ1171" s="1">
        <v>0</v>
      </c>
      <c r="AK1171" s="1">
        <v>30</v>
      </c>
      <c r="AL1171" s="1">
        <v>0</v>
      </c>
      <c r="AM1171" s="1">
        <v>0</v>
      </c>
      <c r="AN1171" s="1">
        <v>11</v>
      </c>
      <c r="AO1171" s="1">
        <v>0</v>
      </c>
      <c r="AP1171" s="1">
        <v>0</v>
      </c>
      <c r="AQ1171" s="1">
        <v>100</v>
      </c>
      <c r="AR1171" s="1">
        <v>7</v>
      </c>
      <c r="AS1171" s="1">
        <v>7</v>
      </c>
      <c r="AT1171" s="1">
        <v>39143300</v>
      </c>
      <c r="AU1171" s="1">
        <v>39143300</v>
      </c>
      <c r="AV1171" s="1">
        <v>100</v>
      </c>
      <c r="AW1171" s="1">
        <v>619507840</v>
      </c>
      <c r="AX1171" s="1">
        <v>0</v>
      </c>
      <c r="AY1171" s="1">
        <v>0</v>
      </c>
      <c r="AZ1171" s="1">
        <v>974493425</v>
      </c>
      <c r="BA1171" s="1">
        <v>0</v>
      </c>
      <c r="BB1171" s="1">
        <v>0</v>
      </c>
      <c r="BC1171" s="1">
        <v>826171782</v>
      </c>
      <c r="BD1171" s="1">
        <v>0</v>
      </c>
      <c r="BE1171" s="1">
        <v>0</v>
      </c>
      <c r="BF1171" s="1">
        <v>204018653</v>
      </c>
      <c r="BG1171" s="1">
        <v>0</v>
      </c>
      <c r="BH1171" s="1">
        <v>0</v>
      </c>
      <c r="BI1171" s="1">
        <v>2663335000</v>
      </c>
      <c r="BJ1171" s="1">
        <v>39143300</v>
      </c>
      <c r="BK1171" s="1">
        <v>1.47</v>
      </c>
      <c r="BM1171" s="3">
        <f t="shared" si="222"/>
        <v>39.143300000000004</v>
      </c>
      <c r="BN1171" s="3">
        <f t="shared" si="223"/>
        <v>39.143300000000004</v>
      </c>
      <c r="BO1171" s="3">
        <f t="shared" si="224"/>
        <v>619.50783999999999</v>
      </c>
      <c r="BP1171" s="3">
        <f t="shared" si="225"/>
        <v>0</v>
      </c>
      <c r="BQ1171" s="3">
        <f t="shared" si="226"/>
        <v>974.493425</v>
      </c>
      <c r="BR1171" s="3">
        <f t="shared" si="227"/>
        <v>0</v>
      </c>
      <c r="BS1171" s="3">
        <f t="shared" si="228"/>
        <v>826.17178200000001</v>
      </c>
      <c r="BT1171" s="3">
        <f t="shared" si="229"/>
        <v>0</v>
      </c>
      <c r="BU1171" s="3">
        <f t="shared" si="230"/>
        <v>204.018653</v>
      </c>
      <c r="BV1171" s="3">
        <f t="shared" si="231"/>
        <v>0</v>
      </c>
      <c r="BW1171" s="3">
        <f t="shared" si="232"/>
        <v>2663.335</v>
      </c>
      <c r="BX1171" s="3">
        <f t="shared" si="233"/>
        <v>39.143300000000004</v>
      </c>
    </row>
    <row r="1172" spans="1:76" x14ac:dyDescent="0.25">
      <c r="A1172">
        <v>16</v>
      </c>
      <c r="B1172" t="s">
        <v>60</v>
      </c>
      <c r="C1172" t="s">
        <v>61</v>
      </c>
      <c r="D1172">
        <v>2021</v>
      </c>
      <c r="E1172" t="s">
        <v>62</v>
      </c>
      <c r="F1172" t="s">
        <v>63</v>
      </c>
      <c r="G1172">
        <v>2</v>
      </c>
      <c r="H1172" t="s">
        <v>64</v>
      </c>
      <c r="I1172" t="s">
        <v>3568</v>
      </c>
      <c r="J1172" t="s">
        <v>2258</v>
      </c>
      <c r="K1172" t="s">
        <v>2259</v>
      </c>
      <c r="L1172" t="s">
        <v>3606</v>
      </c>
      <c r="M1172" t="s">
        <v>1616</v>
      </c>
      <c r="N1172" t="s">
        <v>3613</v>
      </c>
      <c r="O1172" t="s">
        <v>605</v>
      </c>
      <c r="P1172" t="s">
        <v>3650</v>
      </c>
      <c r="Q1172" t="s">
        <v>1681</v>
      </c>
      <c r="R1172" t="s">
        <v>3895</v>
      </c>
      <c r="S1172" t="s">
        <v>2260</v>
      </c>
      <c r="T1172">
        <v>23</v>
      </c>
      <c r="U1172">
        <v>1</v>
      </c>
      <c r="V1172" t="s">
        <v>2261</v>
      </c>
      <c r="W1172">
        <v>1</v>
      </c>
      <c r="X1172" t="s">
        <v>72</v>
      </c>
      <c r="Y1172">
        <v>1</v>
      </c>
      <c r="Z1172" t="s">
        <v>73</v>
      </c>
      <c r="AA1172">
        <v>1</v>
      </c>
      <c r="AB1172" s="1">
        <v>0</v>
      </c>
      <c r="AC1172" s="1">
        <v>0</v>
      </c>
      <c r="AD1172" s="1">
        <v>0</v>
      </c>
      <c r="AE1172" s="1">
        <v>1</v>
      </c>
      <c r="AF1172" s="1">
        <v>0</v>
      </c>
      <c r="AG1172" s="1">
        <v>0</v>
      </c>
      <c r="AH1172" s="1">
        <v>1</v>
      </c>
      <c r="AI1172" s="1">
        <v>0</v>
      </c>
      <c r="AJ1172" s="1">
        <v>0</v>
      </c>
      <c r="AK1172" s="1">
        <v>1</v>
      </c>
      <c r="AL1172" s="1">
        <v>0</v>
      </c>
      <c r="AM1172" s="1">
        <v>0</v>
      </c>
      <c r="AN1172" s="1">
        <v>1</v>
      </c>
      <c r="AO1172" s="1">
        <v>0</v>
      </c>
      <c r="AP1172" s="1">
        <v>0</v>
      </c>
      <c r="AQ1172" s="1">
        <v>4</v>
      </c>
      <c r="AR1172" s="1">
        <v>0</v>
      </c>
      <c r="AS1172" s="1">
        <v>0</v>
      </c>
      <c r="AT1172" s="1">
        <v>0</v>
      </c>
      <c r="AU1172" s="1">
        <v>0</v>
      </c>
      <c r="AV1172" s="1">
        <v>0</v>
      </c>
      <c r="AW1172" s="1">
        <v>25000000</v>
      </c>
      <c r="AX1172" s="1">
        <v>0</v>
      </c>
      <c r="AY1172" s="1">
        <v>0</v>
      </c>
      <c r="AZ1172" s="1">
        <v>294739877</v>
      </c>
      <c r="BA1172" s="1">
        <v>0</v>
      </c>
      <c r="BB1172" s="1">
        <v>0</v>
      </c>
      <c r="BC1172" s="1">
        <v>294739877</v>
      </c>
      <c r="BD1172" s="1">
        <v>0</v>
      </c>
      <c r="BE1172" s="1">
        <v>0</v>
      </c>
      <c r="BF1172" s="1">
        <v>294739877</v>
      </c>
      <c r="BG1172" s="1">
        <v>0</v>
      </c>
      <c r="BH1172" s="1">
        <v>0</v>
      </c>
      <c r="BI1172" s="1">
        <v>909219631</v>
      </c>
      <c r="BJ1172" s="1">
        <v>0</v>
      </c>
      <c r="BK1172" s="1">
        <v>0</v>
      </c>
      <c r="BL1172" t="s">
        <v>2262</v>
      </c>
      <c r="BM1172" s="3">
        <f t="shared" si="222"/>
        <v>0</v>
      </c>
      <c r="BN1172" s="3">
        <f t="shared" si="223"/>
        <v>0</v>
      </c>
      <c r="BO1172" s="3">
        <f t="shared" si="224"/>
        <v>25</v>
      </c>
      <c r="BP1172" s="3">
        <f t="shared" si="225"/>
        <v>0</v>
      </c>
      <c r="BQ1172" s="3">
        <f t="shared" si="226"/>
        <v>294.73987699999998</v>
      </c>
      <c r="BR1172" s="3">
        <f t="shared" si="227"/>
        <v>0</v>
      </c>
      <c r="BS1172" s="3">
        <f t="shared" si="228"/>
        <v>294.73987699999998</v>
      </c>
      <c r="BT1172" s="3">
        <f t="shared" si="229"/>
        <v>0</v>
      </c>
      <c r="BU1172" s="3">
        <f t="shared" si="230"/>
        <v>294.73987699999998</v>
      </c>
      <c r="BV1172" s="3">
        <f t="shared" si="231"/>
        <v>0</v>
      </c>
      <c r="BW1172" s="3">
        <f t="shared" si="232"/>
        <v>909.21963099999994</v>
      </c>
      <c r="BX1172" s="3">
        <f t="shared" si="233"/>
        <v>0</v>
      </c>
    </row>
    <row r="1173" spans="1:76" x14ac:dyDescent="0.25">
      <c r="A1173">
        <v>16</v>
      </c>
      <c r="B1173" t="s">
        <v>60</v>
      </c>
      <c r="C1173" t="s">
        <v>61</v>
      </c>
      <c r="D1173">
        <v>2021</v>
      </c>
      <c r="E1173" t="s">
        <v>62</v>
      </c>
      <c r="F1173" t="s">
        <v>63</v>
      </c>
      <c r="G1173">
        <v>2</v>
      </c>
      <c r="H1173" t="s">
        <v>64</v>
      </c>
      <c r="I1173" t="s">
        <v>3568</v>
      </c>
      <c r="J1173" t="s">
        <v>2258</v>
      </c>
      <c r="K1173" t="s">
        <v>2259</v>
      </c>
      <c r="L1173" t="s">
        <v>3606</v>
      </c>
      <c r="M1173" t="s">
        <v>1616</v>
      </c>
      <c r="N1173" t="s">
        <v>3613</v>
      </c>
      <c r="O1173" t="s">
        <v>605</v>
      </c>
      <c r="P1173" t="s">
        <v>3650</v>
      </c>
      <c r="Q1173" t="s">
        <v>1681</v>
      </c>
      <c r="R1173" t="s">
        <v>3895</v>
      </c>
      <c r="S1173" t="s">
        <v>2260</v>
      </c>
      <c r="T1173">
        <v>23</v>
      </c>
      <c r="U1173">
        <v>2</v>
      </c>
      <c r="V1173" t="s">
        <v>2263</v>
      </c>
      <c r="W1173">
        <v>1</v>
      </c>
      <c r="X1173" t="s">
        <v>72</v>
      </c>
      <c r="Y1173">
        <v>1</v>
      </c>
      <c r="Z1173" t="s">
        <v>73</v>
      </c>
      <c r="AA1173">
        <v>1</v>
      </c>
      <c r="AB1173" s="1">
        <v>20</v>
      </c>
      <c r="AC1173" s="1">
        <v>20</v>
      </c>
      <c r="AD1173" s="1">
        <v>100</v>
      </c>
      <c r="AE1173" s="1">
        <v>20</v>
      </c>
      <c r="AF1173" s="1">
        <v>20</v>
      </c>
      <c r="AG1173" s="1">
        <v>100</v>
      </c>
      <c r="AH1173" s="1">
        <v>20</v>
      </c>
      <c r="AI1173" s="1">
        <v>0</v>
      </c>
      <c r="AJ1173" s="1">
        <v>0</v>
      </c>
      <c r="AK1173" s="1">
        <v>20</v>
      </c>
      <c r="AL1173" s="1">
        <v>0</v>
      </c>
      <c r="AM1173" s="1">
        <v>0</v>
      </c>
      <c r="AN1173" s="1">
        <v>20</v>
      </c>
      <c r="AO1173" s="1">
        <v>0</v>
      </c>
      <c r="AP1173" s="1">
        <v>0</v>
      </c>
      <c r="AQ1173" s="1">
        <v>100</v>
      </c>
      <c r="AR1173" s="1">
        <v>40</v>
      </c>
      <c r="AS1173" s="1">
        <v>40</v>
      </c>
      <c r="AT1173" s="1">
        <v>100000</v>
      </c>
      <c r="AU1173" s="1">
        <v>0</v>
      </c>
      <c r="AV1173" s="1">
        <v>0</v>
      </c>
      <c r="AW1173" s="1">
        <v>129142000</v>
      </c>
      <c r="AX1173" s="1">
        <v>64592000</v>
      </c>
      <c r="AY1173" s="1">
        <v>50.02</v>
      </c>
      <c r="AZ1173" s="1">
        <v>93717680</v>
      </c>
      <c r="BA1173" s="1">
        <v>0</v>
      </c>
      <c r="BB1173" s="1">
        <v>0</v>
      </c>
      <c r="BC1173" s="1">
        <v>93717680</v>
      </c>
      <c r="BD1173" s="1">
        <v>0</v>
      </c>
      <c r="BE1173" s="1">
        <v>0</v>
      </c>
      <c r="BF1173" s="1">
        <v>47765462</v>
      </c>
      <c r="BG1173" s="1">
        <v>0</v>
      </c>
      <c r="BH1173" s="1">
        <v>0</v>
      </c>
      <c r="BI1173" s="1">
        <v>364442822</v>
      </c>
      <c r="BJ1173" s="1">
        <v>64592000</v>
      </c>
      <c r="BK1173" s="1">
        <v>17.72</v>
      </c>
      <c r="BL1173" t="s">
        <v>2264</v>
      </c>
      <c r="BM1173" s="3">
        <f t="shared" si="222"/>
        <v>0.1</v>
      </c>
      <c r="BN1173" s="3">
        <f t="shared" si="223"/>
        <v>0</v>
      </c>
      <c r="BO1173" s="3">
        <f t="shared" si="224"/>
        <v>129.142</v>
      </c>
      <c r="BP1173" s="3">
        <f t="shared" si="225"/>
        <v>64.591999999999999</v>
      </c>
      <c r="BQ1173" s="3">
        <f t="shared" si="226"/>
        <v>93.717680000000001</v>
      </c>
      <c r="BR1173" s="3">
        <f t="shared" si="227"/>
        <v>0</v>
      </c>
      <c r="BS1173" s="3">
        <f t="shared" si="228"/>
        <v>93.717680000000001</v>
      </c>
      <c r="BT1173" s="3">
        <f t="shared" si="229"/>
        <v>0</v>
      </c>
      <c r="BU1173" s="3">
        <f t="shared" si="230"/>
        <v>47.765461999999999</v>
      </c>
      <c r="BV1173" s="3">
        <f t="shared" si="231"/>
        <v>0</v>
      </c>
      <c r="BW1173" s="3">
        <f t="shared" si="232"/>
        <v>364.44282200000004</v>
      </c>
      <c r="BX1173" s="3">
        <f t="shared" si="233"/>
        <v>64.591999999999999</v>
      </c>
    </row>
    <row r="1174" spans="1:76" x14ac:dyDescent="0.25">
      <c r="A1174">
        <v>16</v>
      </c>
      <c r="B1174" t="s">
        <v>60</v>
      </c>
      <c r="C1174" t="s">
        <v>61</v>
      </c>
      <c r="D1174">
        <v>2021</v>
      </c>
      <c r="E1174" t="s">
        <v>62</v>
      </c>
      <c r="F1174" t="s">
        <v>63</v>
      </c>
      <c r="G1174">
        <v>2</v>
      </c>
      <c r="H1174" t="s">
        <v>64</v>
      </c>
      <c r="I1174" t="s">
        <v>3568</v>
      </c>
      <c r="J1174" t="s">
        <v>2258</v>
      </c>
      <c r="K1174" t="s">
        <v>2259</v>
      </c>
      <c r="L1174" t="s">
        <v>3606</v>
      </c>
      <c r="M1174" t="s">
        <v>1616</v>
      </c>
      <c r="N1174" t="s">
        <v>3613</v>
      </c>
      <c r="O1174" t="s">
        <v>605</v>
      </c>
      <c r="P1174" t="s">
        <v>3650</v>
      </c>
      <c r="Q1174" t="s">
        <v>1681</v>
      </c>
      <c r="R1174" t="s">
        <v>3895</v>
      </c>
      <c r="S1174" t="s">
        <v>2260</v>
      </c>
      <c r="T1174">
        <v>23</v>
      </c>
      <c r="U1174">
        <v>3</v>
      </c>
      <c r="V1174" t="s">
        <v>2265</v>
      </c>
      <c r="W1174">
        <v>2</v>
      </c>
      <c r="X1174" t="s">
        <v>75</v>
      </c>
      <c r="Y1174">
        <v>1</v>
      </c>
      <c r="Z1174" t="s">
        <v>73</v>
      </c>
      <c r="AA1174">
        <v>1</v>
      </c>
      <c r="AB1174" s="1">
        <v>1</v>
      </c>
      <c r="AC1174" s="1">
        <v>1</v>
      </c>
      <c r="AD1174" s="1">
        <v>100</v>
      </c>
      <c r="AE1174" s="1">
        <v>1</v>
      </c>
      <c r="AF1174" s="1">
        <v>1</v>
      </c>
      <c r="AG1174" s="1">
        <v>100</v>
      </c>
      <c r="AH1174" s="1">
        <v>1</v>
      </c>
      <c r="AI1174" s="1">
        <v>0</v>
      </c>
      <c r="AJ1174" s="1">
        <v>0</v>
      </c>
      <c r="AK1174" s="1">
        <v>1</v>
      </c>
      <c r="AL1174" s="1">
        <v>0</v>
      </c>
      <c r="AM1174" s="1">
        <v>0</v>
      </c>
      <c r="AN1174" s="1">
        <v>1</v>
      </c>
      <c r="AO1174" s="1">
        <v>0</v>
      </c>
      <c r="AP1174" s="1">
        <v>0</v>
      </c>
      <c r="AQ1174" s="1" t="s">
        <v>76</v>
      </c>
      <c r="AR1174" s="1" t="s">
        <v>76</v>
      </c>
      <c r="AS1174" s="1" t="s">
        <v>76</v>
      </c>
      <c r="AT1174" s="1">
        <v>29946000</v>
      </c>
      <c r="AU1174" s="1">
        <v>29704500</v>
      </c>
      <c r="AV1174" s="1">
        <v>99.17</v>
      </c>
      <c r="AW1174" s="1">
        <v>72450000</v>
      </c>
      <c r="AX1174" s="1">
        <v>65205000</v>
      </c>
      <c r="AY1174" s="1">
        <v>90.01</v>
      </c>
      <c r="AZ1174" s="1">
        <v>35144129</v>
      </c>
      <c r="BA1174" s="1">
        <v>0</v>
      </c>
      <c r="BB1174" s="1">
        <v>0</v>
      </c>
      <c r="BC1174" s="1">
        <v>35144129</v>
      </c>
      <c r="BD1174" s="1">
        <v>0</v>
      </c>
      <c r="BE1174" s="1">
        <v>0</v>
      </c>
      <c r="BF1174" s="1">
        <v>17912049</v>
      </c>
      <c r="BG1174" s="1">
        <v>0</v>
      </c>
      <c r="BH1174" s="1">
        <v>0</v>
      </c>
      <c r="BI1174" s="1">
        <v>190596307</v>
      </c>
      <c r="BJ1174" s="1">
        <v>94909500</v>
      </c>
      <c r="BK1174" s="1">
        <v>49.8</v>
      </c>
      <c r="BL1174" t="s">
        <v>2266</v>
      </c>
      <c r="BM1174" s="3">
        <f t="shared" si="222"/>
        <v>29.946000000000002</v>
      </c>
      <c r="BN1174" s="3">
        <f t="shared" si="223"/>
        <v>29.704499999999999</v>
      </c>
      <c r="BO1174" s="3">
        <f t="shared" si="224"/>
        <v>72.45</v>
      </c>
      <c r="BP1174" s="3">
        <f t="shared" si="225"/>
        <v>65.204999999999998</v>
      </c>
      <c r="BQ1174" s="3">
        <f t="shared" si="226"/>
        <v>35.144129</v>
      </c>
      <c r="BR1174" s="3">
        <f t="shared" si="227"/>
        <v>0</v>
      </c>
      <c r="BS1174" s="3">
        <f t="shared" si="228"/>
        <v>35.144129</v>
      </c>
      <c r="BT1174" s="3">
        <f t="shared" si="229"/>
        <v>0</v>
      </c>
      <c r="BU1174" s="3">
        <f t="shared" si="230"/>
        <v>17.912049</v>
      </c>
      <c r="BV1174" s="3">
        <f t="shared" si="231"/>
        <v>0</v>
      </c>
      <c r="BW1174" s="3">
        <f t="shared" si="232"/>
        <v>190.596307</v>
      </c>
      <c r="BX1174" s="3">
        <f t="shared" si="233"/>
        <v>94.909499999999994</v>
      </c>
    </row>
    <row r="1175" spans="1:76" x14ac:dyDescent="0.25">
      <c r="A1175">
        <v>16</v>
      </c>
      <c r="B1175" t="s">
        <v>60</v>
      </c>
      <c r="C1175" t="s">
        <v>61</v>
      </c>
      <c r="D1175">
        <v>2021</v>
      </c>
      <c r="E1175" t="s">
        <v>62</v>
      </c>
      <c r="F1175" t="s">
        <v>63</v>
      </c>
      <c r="G1175">
        <v>2</v>
      </c>
      <c r="H1175" t="s">
        <v>64</v>
      </c>
      <c r="I1175" t="s">
        <v>3568</v>
      </c>
      <c r="J1175" t="s">
        <v>2258</v>
      </c>
      <c r="K1175" t="s">
        <v>2259</v>
      </c>
      <c r="L1175" t="s">
        <v>3606</v>
      </c>
      <c r="M1175" t="s">
        <v>1616</v>
      </c>
      <c r="N1175" t="s">
        <v>3613</v>
      </c>
      <c r="O1175" t="s">
        <v>605</v>
      </c>
      <c r="P1175" t="s">
        <v>3650</v>
      </c>
      <c r="Q1175" t="s">
        <v>1681</v>
      </c>
      <c r="R1175" t="s">
        <v>3895</v>
      </c>
      <c r="S1175" t="s">
        <v>2260</v>
      </c>
      <c r="T1175">
        <v>23</v>
      </c>
      <c r="U1175">
        <v>4</v>
      </c>
      <c r="V1175" t="s">
        <v>2267</v>
      </c>
      <c r="W1175">
        <v>1</v>
      </c>
      <c r="X1175" t="s">
        <v>72</v>
      </c>
      <c r="Y1175">
        <v>1</v>
      </c>
      <c r="Z1175" t="s">
        <v>73</v>
      </c>
      <c r="AA1175">
        <v>1</v>
      </c>
      <c r="AB1175" s="1">
        <v>0</v>
      </c>
      <c r="AC1175" s="1">
        <v>0</v>
      </c>
      <c r="AD1175" s="1">
        <v>0</v>
      </c>
      <c r="AE1175" s="1">
        <v>1</v>
      </c>
      <c r="AF1175" s="1">
        <v>0</v>
      </c>
      <c r="AG1175" s="1">
        <v>0</v>
      </c>
      <c r="AH1175" s="1">
        <v>0</v>
      </c>
      <c r="AI1175" s="1">
        <v>0</v>
      </c>
      <c r="AJ1175" s="1">
        <v>0</v>
      </c>
      <c r="AK1175" s="1">
        <v>0</v>
      </c>
      <c r="AL1175" s="1">
        <v>0</v>
      </c>
      <c r="AM1175" s="1">
        <v>0</v>
      </c>
      <c r="AN1175" s="1">
        <v>0</v>
      </c>
      <c r="AO1175" s="1">
        <v>0</v>
      </c>
      <c r="AP1175" s="1">
        <v>0</v>
      </c>
      <c r="AQ1175" s="1">
        <v>1</v>
      </c>
      <c r="AR1175" s="1">
        <v>0</v>
      </c>
      <c r="AS1175" s="1">
        <v>0</v>
      </c>
      <c r="AT1175" s="1">
        <v>0</v>
      </c>
      <c r="AU1175" s="1">
        <v>0</v>
      </c>
      <c r="AV1175" s="1">
        <v>0</v>
      </c>
      <c r="AW1175" s="1">
        <v>35232000</v>
      </c>
      <c r="AX1175" s="1">
        <v>0</v>
      </c>
      <c r="AY1175" s="1">
        <v>0</v>
      </c>
      <c r="AZ1175" s="1">
        <v>0</v>
      </c>
      <c r="BA1175" s="1">
        <v>0</v>
      </c>
      <c r="BB1175" s="1">
        <v>0</v>
      </c>
      <c r="BC1175" s="1">
        <v>0</v>
      </c>
      <c r="BD1175" s="1">
        <v>0</v>
      </c>
      <c r="BE1175" s="1">
        <v>0</v>
      </c>
      <c r="BF1175" s="1">
        <v>0</v>
      </c>
      <c r="BG1175" s="1">
        <v>0</v>
      </c>
      <c r="BH1175" s="1">
        <v>0</v>
      </c>
      <c r="BI1175" s="1">
        <v>35232000</v>
      </c>
      <c r="BJ1175" s="1">
        <v>0</v>
      </c>
      <c r="BK1175" s="1">
        <v>0</v>
      </c>
      <c r="BL1175" t="s">
        <v>2268</v>
      </c>
      <c r="BM1175" s="3">
        <f t="shared" si="222"/>
        <v>0</v>
      </c>
      <c r="BN1175" s="3">
        <f t="shared" si="223"/>
        <v>0</v>
      </c>
      <c r="BO1175" s="3">
        <f t="shared" si="224"/>
        <v>35.231999999999999</v>
      </c>
      <c r="BP1175" s="3">
        <f t="shared" si="225"/>
        <v>0</v>
      </c>
      <c r="BQ1175" s="3">
        <f t="shared" si="226"/>
        <v>0</v>
      </c>
      <c r="BR1175" s="3">
        <f t="shared" si="227"/>
        <v>0</v>
      </c>
      <c r="BS1175" s="3">
        <f t="shared" si="228"/>
        <v>0</v>
      </c>
      <c r="BT1175" s="3">
        <f t="shared" si="229"/>
        <v>0</v>
      </c>
      <c r="BU1175" s="3">
        <f t="shared" si="230"/>
        <v>0</v>
      </c>
      <c r="BV1175" s="3">
        <f t="shared" si="231"/>
        <v>0</v>
      </c>
      <c r="BW1175" s="3">
        <f t="shared" si="232"/>
        <v>35.231999999999999</v>
      </c>
      <c r="BX1175" s="3">
        <f t="shared" si="233"/>
        <v>0</v>
      </c>
    </row>
    <row r="1176" spans="1:76" x14ac:dyDescent="0.25">
      <c r="A1176">
        <v>16</v>
      </c>
      <c r="B1176" t="s">
        <v>60</v>
      </c>
      <c r="C1176" t="s">
        <v>61</v>
      </c>
      <c r="D1176">
        <v>2021</v>
      </c>
      <c r="E1176" t="s">
        <v>62</v>
      </c>
      <c r="F1176" t="s">
        <v>63</v>
      </c>
      <c r="G1176">
        <v>2</v>
      </c>
      <c r="H1176" t="s">
        <v>64</v>
      </c>
      <c r="I1176" t="s">
        <v>3568</v>
      </c>
      <c r="J1176" t="s">
        <v>2258</v>
      </c>
      <c r="K1176" t="s">
        <v>2259</v>
      </c>
      <c r="L1176" t="s">
        <v>3606</v>
      </c>
      <c r="M1176" t="s">
        <v>1616</v>
      </c>
      <c r="N1176" t="s">
        <v>3613</v>
      </c>
      <c r="O1176" t="s">
        <v>605</v>
      </c>
      <c r="P1176" t="s">
        <v>3650</v>
      </c>
      <c r="Q1176" t="s">
        <v>1681</v>
      </c>
      <c r="R1176" t="s">
        <v>3895</v>
      </c>
      <c r="S1176" t="s">
        <v>2260</v>
      </c>
      <c r="T1176">
        <v>23</v>
      </c>
      <c r="U1176">
        <v>5</v>
      </c>
      <c r="V1176" t="s">
        <v>2269</v>
      </c>
      <c r="W1176">
        <v>2</v>
      </c>
      <c r="X1176" t="s">
        <v>75</v>
      </c>
      <c r="Y1176">
        <v>1</v>
      </c>
      <c r="Z1176" t="s">
        <v>73</v>
      </c>
      <c r="AA1176">
        <v>1</v>
      </c>
      <c r="AB1176" s="1">
        <v>100</v>
      </c>
      <c r="AC1176" s="1">
        <v>100</v>
      </c>
      <c r="AD1176" s="1">
        <v>100</v>
      </c>
      <c r="AE1176" s="1">
        <v>100</v>
      </c>
      <c r="AF1176" s="1">
        <v>25</v>
      </c>
      <c r="AG1176" s="1">
        <v>25</v>
      </c>
      <c r="AH1176" s="1">
        <v>100</v>
      </c>
      <c r="AI1176" s="1">
        <v>0</v>
      </c>
      <c r="AJ1176" s="1">
        <v>0</v>
      </c>
      <c r="AK1176" s="1">
        <v>100</v>
      </c>
      <c r="AL1176" s="1">
        <v>0</v>
      </c>
      <c r="AM1176" s="1">
        <v>0</v>
      </c>
      <c r="AN1176" s="1">
        <v>100</v>
      </c>
      <c r="AO1176" s="1">
        <v>0</v>
      </c>
      <c r="AP1176" s="1">
        <v>0</v>
      </c>
      <c r="AQ1176" s="1" t="s">
        <v>76</v>
      </c>
      <c r="AR1176" s="1" t="s">
        <v>76</v>
      </c>
      <c r="AS1176" s="1" t="s">
        <v>76</v>
      </c>
      <c r="AT1176" s="1">
        <v>624779300</v>
      </c>
      <c r="AU1176" s="1">
        <v>624779300</v>
      </c>
      <c r="AV1176" s="1">
        <v>100</v>
      </c>
      <c r="AW1176" s="1">
        <v>1115070000</v>
      </c>
      <c r="AX1176" s="1">
        <v>954472500</v>
      </c>
      <c r="AY1176" s="1">
        <v>85.6</v>
      </c>
      <c r="AZ1176" s="1">
        <v>2108647767</v>
      </c>
      <c r="BA1176" s="1">
        <v>0</v>
      </c>
      <c r="BB1176" s="1">
        <v>0</v>
      </c>
      <c r="BC1176" s="1">
        <v>2108647767</v>
      </c>
      <c r="BD1176" s="1">
        <v>0</v>
      </c>
      <c r="BE1176" s="1">
        <v>0</v>
      </c>
      <c r="BF1176" s="1">
        <v>1074722922</v>
      </c>
      <c r="BG1176" s="1">
        <v>0</v>
      </c>
      <c r="BH1176" s="1">
        <v>0</v>
      </c>
      <c r="BI1176" s="1">
        <v>7031867756</v>
      </c>
      <c r="BJ1176" s="1">
        <v>1579251800</v>
      </c>
      <c r="BK1176" s="1">
        <v>22.46</v>
      </c>
      <c r="BL1176" t="s">
        <v>2270</v>
      </c>
      <c r="BM1176" s="3">
        <f t="shared" si="222"/>
        <v>624.77930000000003</v>
      </c>
      <c r="BN1176" s="3">
        <f t="shared" si="223"/>
        <v>624.77930000000003</v>
      </c>
      <c r="BO1176" s="3">
        <f t="shared" si="224"/>
        <v>1115.07</v>
      </c>
      <c r="BP1176" s="3">
        <f t="shared" si="225"/>
        <v>954.47249999999997</v>
      </c>
      <c r="BQ1176" s="3">
        <f t="shared" si="226"/>
        <v>2108.6477669999999</v>
      </c>
      <c r="BR1176" s="3">
        <f t="shared" si="227"/>
        <v>0</v>
      </c>
      <c r="BS1176" s="3">
        <f t="shared" si="228"/>
        <v>2108.6477669999999</v>
      </c>
      <c r="BT1176" s="3">
        <f t="shared" si="229"/>
        <v>0</v>
      </c>
      <c r="BU1176" s="3">
        <f t="shared" si="230"/>
        <v>1074.7229219999999</v>
      </c>
      <c r="BV1176" s="3">
        <f t="shared" si="231"/>
        <v>0</v>
      </c>
      <c r="BW1176" s="3">
        <f t="shared" si="232"/>
        <v>7031.8677559999996</v>
      </c>
      <c r="BX1176" s="3">
        <f t="shared" si="233"/>
        <v>1579.2518</v>
      </c>
    </row>
    <row r="1177" spans="1:76" x14ac:dyDescent="0.25">
      <c r="A1177">
        <v>16</v>
      </c>
      <c r="B1177" t="s">
        <v>60</v>
      </c>
      <c r="C1177" t="s">
        <v>61</v>
      </c>
      <c r="D1177">
        <v>2021</v>
      </c>
      <c r="E1177" t="s">
        <v>62</v>
      </c>
      <c r="F1177" t="s">
        <v>63</v>
      </c>
      <c r="G1177">
        <v>2</v>
      </c>
      <c r="H1177" t="s">
        <v>64</v>
      </c>
      <c r="I1177" t="s">
        <v>3568</v>
      </c>
      <c r="J1177" t="s">
        <v>2258</v>
      </c>
      <c r="K1177" t="s">
        <v>2259</v>
      </c>
      <c r="L1177" t="s">
        <v>3606</v>
      </c>
      <c r="M1177" t="s">
        <v>1616</v>
      </c>
      <c r="N1177" t="s">
        <v>3613</v>
      </c>
      <c r="O1177" t="s">
        <v>605</v>
      </c>
      <c r="P1177" t="s">
        <v>3650</v>
      </c>
      <c r="Q1177" t="s">
        <v>1681</v>
      </c>
      <c r="R1177" t="s">
        <v>3895</v>
      </c>
      <c r="S1177" t="s">
        <v>2260</v>
      </c>
      <c r="T1177">
        <v>23</v>
      </c>
      <c r="U1177">
        <v>6</v>
      </c>
      <c r="V1177" t="s">
        <v>2271</v>
      </c>
      <c r="W1177">
        <v>1</v>
      </c>
      <c r="X1177" t="s">
        <v>72</v>
      </c>
      <c r="Y1177">
        <v>1</v>
      </c>
      <c r="Z1177" t="s">
        <v>73</v>
      </c>
      <c r="AA1177">
        <v>1</v>
      </c>
      <c r="AB1177" s="1">
        <v>1</v>
      </c>
      <c r="AC1177" s="1">
        <v>1</v>
      </c>
      <c r="AD1177" s="1">
        <v>100</v>
      </c>
      <c r="AE1177" s="1">
        <v>2</v>
      </c>
      <c r="AF1177" s="1">
        <v>0</v>
      </c>
      <c r="AG1177" s="1">
        <v>0</v>
      </c>
      <c r="AH1177" s="1">
        <v>3</v>
      </c>
      <c r="AI1177" s="1">
        <v>0</v>
      </c>
      <c r="AJ1177" s="1">
        <v>0</v>
      </c>
      <c r="AK1177" s="1">
        <v>2</v>
      </c>
      <c r="AL1177" s="1">
        <v>0</v>
      </c>
      <c r="AM1177" s="1">
        <v>0</v>
      </c>
      <c r="AN1177" s="1">
        <v>1</v>
      </c>
      <c r="AO1177" s="1">
        <v>0</v>
      </c>
      <c r="AP1177" s="1">
        <v>0</v>
      </c>
      <c r="AQ1177" s="1">
        <v>9</v>
      </c>
      <c r="AR1177" s="1">
        <v>1</v>
      </c>
      <c r="AS1177" s="1">
        <v>11.11</v>
      </c>
      <c r="AT1177" s="1">
        <v>1966796270</v>
      </c>
      <c r="AU1177" s="1">
        <v>1912340749</v>
      </c>
      <c r="AV1177" s="1">
        <v>97.23</v>
      </c>
      <c r="AW1177" s="1">
        <v>9602057718</v>
      </c>
      <c r="AX1177" s="1">
        <v>239852000</v>
      </c>
      <c r="AY1177" s="1">
        <v>2.5</v>
      </c>
      <c r="AZ1177" s="1">
        <v>11386313616</v>
      </c>
      <c r="BA1177" s="1">
        <v>0</v>
      </c>
      <c r="BB1177" s="1">
        <v>0</v>
      </c>
      <c r="BC1177" s="1">
        <v>11386313616</v>
      </c>
      <c r="BD1177" s="1">
        <v>0</v>
      </c>
      <c r="BE1177" s="1">
        <v>0</v>
      </c>
      <c r="BF1177" s="1">
        <v>9070224362</v>
      </c>
      <c r="BG1177" s="1">
        <v>0</v>
      </c>
      <c r="BH1177" s="1">
        <v>0</v>
      </c>
      <c r="BI1177" s="1">
        <v>43411705582</v>
      </c>
      <c r="BJ1177" s="1">
        <v>2152192749</v>
      </c>
      <c r="BK1177" s="1">
        <v>4.96</v>
      </c>
      <c r="BL1177" t="s">
        <v>2272</v>
      </c>
      <c r="BM1177" s="3">
        <f t="shared" si="222"/>
        <v>1966.79627</v>
      </c>
      <c r="BN1177" s="3">
        <f t="shared" si="223"/>
        <v>1912.340749</v>
      </c>
      <c r="BO1177" s="3">
        <f t="shared" si="224"/>
        <v>9602.057718</v>
      </c>
      <c r="BP1177" s="3">
        <f t="shared" si="225"/>
        <v>239.852</v>
      </c>
      <c r="BQ1177" s="3">
        <f t="shared" si="226"/>
        <v>11386.313615999999</v>
      </c>
      <c r="BR1177" s="3">
        <f t="shared" si="227"/>
        <v>0</v>
      </c>
      <c r="BS1177" s="3">
        <f t="shared" si="228"/>
        <v>11386.313615999999</v>
      </c>
      <c r="BT1177" s="3">
        <f t="shared" si="229"/>
        <v>0</v>
      </c>
      <c r="BU1177" s="3">
        <f t="shared" si="230"/>
        <v>9070.2243620000008</v>
      </c>
      <c r="BV1177" s="3">
        <f t="shared" si="231"/>
        <v>0</v>
      </c>
      <c r="BW1177" s="3">
        <f t="shared" si="232"/>
        <v>43411.705582000002</v>
      </c>
      <c r="BX1177" s="3">
        <f t="shared" si="233"/>
        <v>2152.1927489999998</v>
      </c>
    </row>
    <row r="1178" spans="1:76" x14ac:dyDescent="0.25">
      <c r="A1178">
        <v>16</v>
      </c>
      <c r="B1178" t="s">
        <v>60</v>
      </c>
      <c r="C1178" t="s">
        <v>61</v>
      </c>
      <c r="D1178">
        <v>2021</v>
      </c>
      <c r="E1178" t="s">
        <v>62</v>
      </c>
      <c r="F1178" t="s">
        <v>63</v>
      </c>
      <c r="G1178">
        <v>2</v>
      </c>
      <c r="H1178" t="s">
        <v>64</v>
      </c>
      <c r="I1178" t="s">
        <v>3568</v>
      </c>
      <c r="J1178" t="s">
        <v>2258</v>
      </c>
      <c r="K1178" t="s">
        <v>2259</v>
      </c>
      <c r="L1178" t="s">
        <v>3606</v>
      </c>
      <c r="M1178" t="s">
        <v>1616</v>
      </c>
      <c r="N1178" t="s">
        <v>3613</v>
      </c>
      <c r="O1178" t="s">
        <v>605</v>
      </c>
      <c r="P1178" t="s">
        <v>3650</v>
      </c>
      <c r="Q1178" t="s">
        <v>1681</v>
      </c>
      <c r="R1178" t="s">
        <v>3895</v>
      </c>
      <c r="S1178" t="s">
        <v>2260</v>
      </c>
      <c r="T1178">
        <v>23</v>
      </c>
      <c r="U1178">
        <v>7</v>
      </c>
      <c r="V1178" t="s">
        <v>2273</v>
      </c>
      <c r="W1178">
        <v>2</v>
      </c>
      <c r="X1178" t="s">
        <v>75</v>
      </c>
      <c r="Y1178">
        <v>1</v>
      </c>
      <c r="Z1178" t="s">
        <v>73</v>
      </c>
      <c r="AA1178">
        <v>1</v>
      </c>
      <c r="AB1178" s="1">
        <v>100</v>
      </c>
      <c r="AC1178" s="1">
        <v>100</v>
      </c>
      <c r="AD1178" s="1">
        <v>100</v>
      </c>
      <c r="AE1178" s="1">
        <v>100</v>
      </c>
      <c r="AF1178" s="1">
        <v>5</v>
      </c>
      <c r="AG1178" s="1">
        <v>5</v>
      </c>
      <c r="AH1178" s="1">
        <v>100</v>
      </c>
      <c r="AI1178" s="1">
        <v>0</v>
      </c>
      <c r="AJ1178" s="1">
        <v>0</v>
      </c>
      <c r="AK1178" s="1">
        <v>100</v>
      </c>
      <c r="AL1178" s="1">
        <v>0</v>
      </c>
      <c r="AM1178" s="1">
        <v>0</v>
      </c>
      <c r="AN1178" s="1">
        <v>100</v>
      </c>
      <c r="AO1178" s="1">
        <v>0</v>
      </c>
      <c r="AP1178" s="1">
        <v>0</v>
      </c>
      <c r="AQ1178" s="1" t="s">
        <v>76</v>
      </c>
      <c r="AR1178" s="1" t="s">
        <v>76</v>
      </c>
      <c r="AS1178" s="1" t="s">
        <v>76</v>
      </c>
      <c r="AT1178" s="1">
        <v>2477840464</v>
      </c>
      <c r="AU1178" s="1">
        <v>2031304176</v>
      </c>
      <c r="AV1178" s="1">
        <v>81.98</v>
      </c>
      <c r="AW1178" s="1">
        <v>2254760282</v>
      </c>
      <c r="AX1178" s="1">
        <v>725987000</v>
      </c>
      <c r="AY1178" s="1">
        <v>32.200000000000003</v>
      </c>
      <c r="AZ1178" s="1">
        <v>2125275138</v>
      </c>
      <c r="BA1178" s="1">
        <v>0</v>
      </c>
      <c r="BB1178" s="1">
        <v>0</v>
      </c>
      <c r="BC1178" s="1">
        <v>2125275138</v>
      </c>
      <c r="BD1178" s="1">
        <v>0</v>
      </c>
      <c r="BE1178" s="1">
        <v>0</v>
      </c>
      <c r="BF1178" s="1">
        <v>1083197461</v>
      </c>
      <c r="BG1178" s="1">
        <v>0</v>
      </c>
      <c r="BH1178" s="1">
        <v>0</v>
      </c>
      <c r="BI1178" s="1">
        <v>10066348483</v>
      </c>
      <c r="BJ1178" s="1">
        <v>2757291176</v>
      </c>
      <c r="BK1178" s="1">
        <v>27.39</v>
      </c>
      <c r="BL1178" t="s">
        <v>2274</v>
      </c>
      <c r="BM1178" s="3">
        <f t="shared" si="222"/>
        <v>2477.8404639999999</v>
      </c>
      <c r="BN1178" s="3">
        <f t="shared" si="223"/>
        <v>2031.3041760000001</v>
      </c>
      <c r="BO1178" s="3">
        <f t="shared" si="224"/>
        <v>2254.7602820000002</v>
      </c>
      <c r="BP1178" s="3">
        <f t="shared" si="225"/>
        <v>725.98699999999997</v>
      </c>
      <c r="BQ1178" s="3">
        <f t="shared" si="226"/>
        <v>2125.275138</v>
      </c>
      <c r="BR1178" s="3">
        <f t="shared" si="227"/>
        <v>0</v>
      </c>
      <c r="BS1178" s="3">
        <f t="shared" si="228"/>
        <v>2125.275138</v>
      </c>
      <c r="BT1178" s="3">
        <f t="shared" si="229"/>
        <v>0</v>
      </c>
      <c r="BU1178" s="3">
        <f t="shared" si="230"/>
        <v>1083.197461</v>
      </c>
      <c r="BV1178" s="3">
        <f t="shared" si="231"/>
        <v>0</v>
      </c>
      <c r="BW1178" s="3">
        <f t="shared" si="232"/>
        <v>10066.348483</v>
      </c>
      <c r="BX1178" s="3">
        <f t="shared" si="233"/>
        <v>2757.2911760000002</v>
      </c>
    </row>
    <row r="1179" spans="1:76" x14ac:dyDescent="0.25">
      <c r="A1179">
        <v>16</v>
      </c>
      <c r="B1179" t="s">
        <v>60</v>
      </c>
      <c r="C1179" t="s">
        <v>61</v>
      </c>
      <c r="D1179">
        <v>2021</v>
      </c>
      <c r="E1179" t="s">
        <v>62</v>
      </c>
      <c r="F1179" t="s">
        <v>63</v>
      </c>
      <c r="G1179">
        <v>2</v>
      </c>
      <c r="H1179" t="s">
        <v>64</v>
      </c>
      <c r="I1179" t="s">
        <v>3568</v>
      </c>
      <c r="J1179" t="s">
        <v>2258</v>
      </c>
      <c r="K1179" t="s">
        <v>2259</v>
      </c>
      <c r="L1179" t="s">
        <v>3606</v>
      </c>
      <c r="M1179" t="s">
        <v>1616</v>
      </c>
      <c r="N1179" t="s">
        <v>3613</v>
      </c>
      <c r="O1179" t="s">
        <v>605</v>
      </c>
      <c r="P1179" t="s">
        <v>3650</v>
      </c>
      <c r="Q1179" t="s">
        <v>1681</v>
      </c>
      <c r="R1179" t="s">
        <v>3895</v>
      </c>
      <c r="S1179" t="s">
        <v>2260</v>
      </c>
      <c r="T1179">
        <v>23</v>
      </c>
      <c r="U1179">
        <v>8</v>
      </c>
      <c r="V1179" t="s">
        <v>2275</v>
      </c>
      <c r="W1179">
        <v>3</v>
      </c>
      <c r="X1179" t="s">
        <v>128</v>
      </c>
      <c r="Y1179">
        <v>1</v>
      </c>
      <c r="Z1179" t="s">
        <v>73</v>
      </c>
      <c r="AA1179">
        <v>1</v>
      </c>
      <c r="AB1179" s="1">
        <v>0.25</v>
      </c>
      <c r="AC1179" s="1">
        <v>0.25</v>
      </c>
      <c r="AD1179" s="1">
        <v>100</v>
      </c>
      <c r="AE1179" s="1">
        <v>0.5</v>
      </c>
      <c r="AF1179" s="1">
        <v>0.1</v>
      </c>
      <c r="AG1179" s="1">
        <v>20</v>
      </c>
      <c r="AH1179" s="1">
        <v>0.75</v>
      </c>
      <c r="AI1179" s="1">
        <v>0</v>
      </c>
      <c r="AJ1179" s="1">
        <v>0</v>
      </c>
      <c r="AK1179" s="1">
        <v>0.85</v>
      </c>
      <c r="AL1179" s="1">
        <v>0</v>
      </c>
      <c r="AM1179" s="1">
        <v>0</v>
      </c>
      <c r="AN1179" s="1">
        <v>1</v>
      </c>
      <c r="AO1179" s="1">
        <v>0</v>
      </c>
      <c r="AP1179" s="1">
        <v>0</v>
      </c>
      <c r="AQ1179" s="1" t="s">
        <v>76</v>
      </c>
      <c r="AR1179" s="1" t="s">
        <v>76</v>
      </c>
      <c r="AS1179" s="1" t="s">
        <v>76</v>
      </c>
      <c r="AT1179" s="1">
        <v>28980000</v>
      </c>
      <c r="AU1179" s="1">
        <v>28980000</v>
      </c>
      <c r="AV1179" s="1">
        <v>100</v>
      </c>
      <c r="AW1179" s="1">
        <v>72450000</v>
      </c>
      <c r="AX1179" s="1">
        <v>72450000</v>
      </c>
      <c r="AY1179" s="1">
        <v>100</v>
      </c>
      <c r="AZ1179" s="1">
        <v>258833395</v>
      </c>
      <c r="BA1179" s="1">
        <v>0</v>
      </c>
      <c r="BB1179" s="1">
        <v>0</v>
      </c>
      <c r="BC1179" s="1">
        <v>258833395</v>
      </c>
      <c r="BD1179" s="1">
        <v>0</v>
      </c>
      <c r="BE1179" s="1">
        <v>0</v>
      </c>
      <c r="BF1179" s="1">
        <v>131920649</v>
      </c>
      <c r="BG1179" s="1">
        <v>0</v>
      </c>
      <c r="BH1179" s="1">
        <v>0</v>
      </c>
      <c r="BI1179" s="1">
        <v>751017439</v>
      </c>
      <c r="BJ1179" s="1">
        <v>101430000</v>
      </c>
      <c r="BK1179" s="1">
        <v>13.51</v>
      </c>
      <c r="BL1179" t="s">
        <v>2276</v>
      </c>
      <c r="BM1179" s="3">
        <f t="shared" si="222"/>
        <v>28.98</v>
      </c>
      <c r="BN1179" s="3">
        <f t="shared" si="223"/>
        <v>28.98</v>
      </c>
      <c r="BO1179" s="3">
        <f t="shared" si="224"/>
        <v>72.45</v>
      </c>
      <c r="BP1179" s="3">
        <f t="shared" si="225"/>
        <v>72.45</v>
      </c>
      <c r="BQ1179" s="3">
        <f t="shared" si="226"/>
        <v>258.833395</v>
      </c>
      <c r="BR1179" s="3">
        <f t="shared" si="227"/>
        <v>0</v>
      </c>
      <c r="BS1179" s="3">
        <f t="shared" si="228"/>
        <v>258.833395</v>
      </c>
      <c r="BT1179" s="3">
        <f t="shared" si="229"/>
        <v>0</v>
      </c>
      <c r="BU1179" s="3">
        <f t="shared" si="230"/>
        <v>131.920649</v>
      </c>
      <c r="BV1179" s="3">
        <f t="shared" si="231"/>
        <v>0</v>
      </c>
      <c r="BW1179" s="3">
        <f t="shared" si="232"/>
        <v>751.01743900000008</v>
      </c>
      <c r="BX1179" s="3">
        <f t="shared" si="233"/>
        <v>101.43</v>
      </c>
    </row>
    <row r="1180" spans="1:76" x14ac:dyDescent="0.25">
      <c r="A1180">
        <v>16</v>
      </c>
      <c r="B1180" t="s">
        <v>60</v>
      </c>
      <c r="C1180" t="s">
        <v>61</v>
      </c>
      <c r="D1180">
        <v>2021</v>
      </c>
      <c r="E1180" t="s">
        <v>62</v>
      </c>
      <c r="F1180" t="s">
        <v>63</v>
      </c>
      <c r="G1180">
        <v>2</v>
      </c>
      <c r="H1180" t="s">
        <v>64</v>
      </c>
      <c r="I1180" t="s">
        <v>3568</v>
      </c>
      <c r="J1180" t="s">
        <v>2258</v>
      </c>
      <c r="K1180" t="s">
        <v>2259</v>
      </c>
      <c r="L1180" t="s">
        <v>3606</v>
      </c>
      <c r="M1180" t="s">
        <v>1616</v>
      </c>
      <c r="N1180" t="s">
        <v>3613</v>
      </c>
      <c r="O1180" t="s">
        <v>605</v>
      </c>
      <c r="P1180" t="s">
        <v>3650</v>
      </c>
      <c r="Q1180" t="s">
        <v>1681</v>
      </c>
      <c r="R1180" t="s">
        <v>3895</v>
      </c>
      <c r="S1180" t="s">
        <v>2260</v>
      </c>
      <c r="T1180">
        <v>23</v>
      </c>
      <c r="U1180">
        <v>9</v>
      </c>
      <c r="V1180" t="s">
        <v>2277</v>
      </c>
      <c r="W1180">
        <v>2</v>
      </c>
      <c r="X1180" t="s">
        <v>75</v>
      </c>
      <c r="Y1180">
        <v>1</v>
      </c>
      <c r="Z1180" t="s">
        <v>73</v>
      </c>
      <c r="AA1180">
        <v>1</v>
      </c>
      <c r="AB1180" s="1">
        <v>100</v>
      </c>
      <c r="AC1180" s="1">
        <v>100</v>
      </c>
      <c r="AD1180" s="1">
        <v>100</v>
      </c>
      <c r="AE1180" s="1">
        <v>100</v>
      </c>
      <c r="AF1180" s="1">
        <v>25</v>
      </c>
      <c r="AG1180" s="1">
        <v>25</v>
      </c>
      <c r="AH1180" s="1">
        <v>100</v>
      </c>
      <c r="AI1180" s="1">
        <v>0</v>
      </c>
      <c r="AJ1180" s="1">
        <v>0</v>
      </c>
      <c r="AK1180" s="1">
        <v>100</v>
      </c>
      <c r="AL1180" s="1">
        <v>0</v>
      </c>
      <c r="AM1180" s="1">
        <v>0</v>
      </c>
      <c r="AN1180" s="1">
        <v>100</v>
      </c>
      <c r="AO1180" s="1">
        <v>0</v>
      </c>
      <c r="AP1180" s="1">
        <v>0</v>
      </c>
      <c r="AQ1180" s="1" t="s">
        <v>76</v>
      </c>
      <c r="AR1180" s="1" t="s">
        <v>76</v>
      </c>
      <c r="AS1180" s="1" t="s">
        <v>76</v>
      </c>
      <c r="AT1180" s="1">
        <v>70280699</v>
      </c>
      <c r="AU1180" s="1">
        <v>70186133</v>
      </c>
      <c r="AV1180" s="1">
        <v>99.87</v>
      </c>
      <c r="AW1180" s="1">
        <v>64550000</v>
      </c>
      <c r="AX1180" s="1">
        <v>0</v>
      </c>
      <c r="AY1180" s="1">
        <v>0</v>
      </c>
      <c r="AZ1180" s="1">
        <v>1319474256</v>
      </c>
      <c r="BA1180" s="1">
        <v>0</v>
      </c>
      <c r="BB1180" s="1">
        <v>0</v>
      </c>
      <c r="BC1180" s="1">
        <v>1319474256</v>
      </c>
      <c r="BD1180" s="1">
        <v>0</v>
      </c>
      <c r="BE1180" s="1">
        <v>0</v>
      </c>
      <c r="BF1180" s="1">
        <v>620627155</v>
      </c>
      <c r="BG1180" s="1">
        <v>0</v>
      </c>
      <c r="BH1180" s="1">
        <v>0</v>
      </c>
      <c r="BI1180" s="1">
        <v>3394406366</v>
      </c>
      <c r="BJ1180" s="1">
        <v>70186133</v>
      </c>
      <c r="BK1180" s="1">
        <v>2.0699999999999998</v>
      </c>
      <c r="BM1180" s="3">
        <f t="shared" si="222"/>
        <v>70.280698999999998</v>
      </c>
      <c r="BN1180" s="3">
        <f t="shared" si="223"/>
        <v>70.186132999999998</v>
      </c>
      <c r="BO1180" s="3">
        <f t="shared" si="224"/>
        <v>64.55</v>
      </c>
      <c r="BP1180" s="3">
        <f t="shared" si="225"/>
        <v>0</v>
      </c>
      <c r="BQ1180" s="3">
        <f t="shared" si="226"/>
        <v>1319.474256</v>
      </c>
      <c r="BR1180" s="3">
        <f t="shared" si="227"/>
        <v>0</v>
      </c>
      <c r="BS1180" s="3">
        <f t="shared" si="228"/>
        <v>1319.474256</v>
      </c>
      <c r="BT1180" s="3">
        <f t="shared" si="229"/>
        <v>0</v>
      </c>
      <c r="BU1180" s="3">
        <f t="shared" si="230"/>
        <v>620.62715500000002</v>
      </c>
      <c r="BV1180" s="3">
        <f t="shared" si="231"/>
        <v>0</v>
      </c>
      <c r="BW1180" s="3">
        <f t="shared" si="232"/>
        <v>3394.4063660000002</v>
      </c>
      <c r="BX1180" s="3">
        <f t="shared" si="233"/>
        <v>70.186132999999998</v>
      </c>
    </row>
    <row r="1181" spans="1:76" x14ac:dyDescent="0.25">
      <c r="A1181">
        <v>16</v>
      </c>
      <c r="B1181" t="s">
        <v>60</v>
      </c>
      <c r="C1181" t="s">
        <v>61</v>
      </c>
      <c r="D1181">
        <v>2021</v>
      </c>
      <c r="E1181" t="s">
        <v>62</v>
      </c>
      <c r="F1181" t="s">
        <v>63</v>
      </c>
      <c r="G1181">
        <v>2</v>
      </c>
      <c r="H1181" t="s">
        <v>64</v>
      </c>
      <c r="I1181" t="s">
        <v>3568</v>
      </c>
      <c r="J1181" t="s">
        <v>2258</v>
      </c>
      <c r="K1181" t="s">
        <v>2259</v>
      </c>
      <c r="L1181" t="s">
        <v>3606</v>
      </c>
      <c r="M1181" t="s">
        <v>1616</v>
      </c>
      <c r="N1181" t="s">
        <v>3613</v>
      </c>
      <c r="O1181" t="s">
        <v>605</v>
      </c>
      <c r="P1181" t="s">
        <v>3655</v>
      </c>
      <c r="Q1181" t="s">
        <v>1845</v>
      </c>
      <c r="R1181" t="s">
        <v>3896</v>
      </c>
      <c r="S1181" t="s">
        <v>2278</v>
      </c>
      <c r="T1181">
        <v>15</v>
      </c>
      <c r="U1181">
        <v>1</v>
      </c>
      <c r="V1181" t="s">
        <v>2279</v>
      </c>
      <c r="W1181">
        <v>2</v>
      </c>
      <c r="X1181" t="s">
        <v>75</v>
      </c>
      <c r="Y1181">
        <v>1</v>
      </c>
      <c r="Z1181" t="s">
        <v>73</v>
      </c>
      <c r="AA1181">
        <v>1</v>
      </c>
      <c r="AB1181" s="1">
        <v>100</v>
      </c>
      <c r="AC1181" s="1">
        <v>100</v>
      </c>
      <c r="AD1181" s="1">
        <v>100</v>
      </c>
      <c r="AE1181" s="1">
        <v>100</v>
      </c>
      <c r="AF1181" s="1">
        <v>19</v>
      </c>
      <c r="AG1181" s="1">
        <v>19</v>
      </c>
      <c r="AH1181" s="1">
        <v>100</v>
      </c>
      <c r="AI1181" s="1">
        <v>0</v>
      </c>
      <c r="AJ1181" s="1">
        <v>0</v>
      </c>
      <c r="AK1181" s="1">
        <v>100</v>
      </c>
      <c r="AL1181" s="1">
        <v>0</v>
      </c>
      <c r="AM1181" s="1">
        <v>0</v>
      </c>
      <c r="AN1181" s="1">
        <v>100</v>
      </c>
      <c r="AO1181" s="1">
        <v>0</v>
      </c>
      <c r="AP1181" s="1">
        <v>0</v>
      </c>
      <c r="AQ1181" s="1" t="s">
        <v>76</v>
      </c>
      <c r="AR1181" s="1" t="s">
        <v>76</v>
      </c>
      <c r="AS1181" s="1" t="s">
        <v>76</v>
      </c>
      <c r="AT1181" s="1">
        <v>97807500</v>
      </c>
      <c r="AU1181" s="1">
        <v>97807500</v>
      </c>
      <c r="AV1181" s="1">
        <v>100</v>
      </c>
      <c r="AW1181" s="1">
        <v>80000000</v>
      </c>
      <c r="AX1181" s="1">
        <v>80000000</v>
      </c>
      <c r="AY1181" s="1">
        <v>100</v>
      </c>
      <c r="AZ1181" s="1">
        <v>28822777</v>
      </c>
      <c r="BA1181" s="1">
        <v>0</v>
      </c>
      <c r="BB1181" s="1">
        <v>0</v>
      </c>
      <c r="BC1181" s="1">
        <v>30404519</v>
      </c>
      <c r="BD1181" s="1">
        <v>0</v>
      </c>
      <c r="BE1181" s="1">
        <v>0</v>
      </c>
      <c r="BF1181" s="1">
        <v>20842972</v>
      </c>
      <c r="BG1181" s="1">
        <v>0</v>
      </c>
      <c r="BH1181" s="1">
        <v>0</v>
      </c>
      <c r="BI1181" s="1">
        <v>257877768</v>
      </c>
      <c r="BJ1181" s="1">
        <v>177807500</v>
      </c>
      <c r="BK1181" s="1">
        <v>68.95</v>
      </c>
      <c r="BM1181" s="3">
        <f t="shared" si="222"/>
        <v>97.807500000000005</v>
      </c>
      <c r="BN1181" s="3">
        <f t="shared" si="223"/>
        <v>97.807500000000005</v>
      </c>
      <c r="BO1181" s="3">
        <f t="shared" si="224"/>
        <v>80</v>
      </c>
      <c r="BP1181" s="3">
        <f t="shared" si="225"/>
        <v>80</v>
      </c>
      <c r="BQ1181" s="3">
        <f t="shared" si="226"/>
        <v>28.822776999999999</v>
      </c>
      <c r="BR1181" s="3">
        <f t="shared" si="227"/>
        <v>0</v>
      </c>
      <c r="BS1181" s="3">
        <f t="shared" si="228"/>
        <v>30.404519000000001</v>
      </c>
      <c r="BT1181" s="3">
        <f t="shared" si="229"/>
        <v>0</v>
      </c>
      <c r="BU1181" s="3">
        <f t="shared" si="230"/>
        <v>20.842972</v>
      </c>
      <c r="BV1181" s="3">
        <f t="shared" si="231"/>
        <v>0</v>
      </c>
      <c r="BW1181" s="3">
        <f t="shared" si="232"/>
        <v>257.877768</v>
      </c>
      <c r="BX1181" s="3">
        <f t="shared" si="233"/>
        <v>177.8075</v>
      </c>
    </row>
    <row r="1182" spans="1:76" x14ac:dyDescent="0.25">
      <c r="A1182">
        <v>16</v>
      </c>
      <c r="B1182" t="s">
        <v>60</v>
      </c>
      <c r="C1182" t="s">
        <v>61</v>
      </c>
      <c r="D1182">
        <v>2021</v>
      </c>
      <c r="E1182" t="s">
        <v>62</v>
      </c>
      <c r="F1182" t="s">
        <v>63</v>
      </c>
      <c r="G1182">
        <v>2</v>
      </c>
      <c r="H1182" t="s">
        <v>64</v>
      </c>
      <c r="I1182" t="s">
        <v>3568</v>
      </c>
      <c r="J1182" t="s">
        <v>2258</v>
      </c>
      <c r="K1182" t="s">
        <v>2259</v>
      </c>
      <c r="L1182" t="s">
        <v>3606</v>
      </c>
      <c r="M1182" t="s">
        <v>1616</v>
      </c>
      <c r="N1182" t="s">
        <v>3613</v>
      </c>
      <c r="O1182" t="s">
        <v>605</v>
      </c>
      <c r="P1182" t="s">
        <v>3655</v>
      </c>
      <c r="Q1182" t="s">
        <v>1845</v>
      </c>
      <c r="R1182" t="s">
        <v>3896</v>
      </c>
      <c r="S1182" t="s">
        <v>2278</v>
      </c>
      <c r="T1182">
        <v>15</v>
      </c>
      <c r="U1182">
        <v>2</v>
      </c>
      <c r="V1182" t="s">
        <v>2280</v>
      </c>
      <c r="W1182">
        <v>2</v>
      </c>
      <c r="X1182" t="s">
        <v>75</v>
      </c>
      <c r="Y1182">
        <v>1</v>
      </c>
      <c r="Z1182" t="s">
        <v>73</v>
      </c>
      <c r="AA1182">
        <v>1</v>
      </c>
      <c r="AB1182" s="1">
        <v>100</v>
      </c>
      <c r="AC1182" s="1">
        <v>100</v>
      </c>
      <c r="AD1182" s="1">
        <v>100</v>
      </c>
      <c r="AE1182" s="1">
        <v>100</v>
      </c>
      <c r="AF1182" s="1">
        <v>10</v>
      </c>
      <c r="AG1182" s="1">
        <v>10</v>
      </c>
      <c r="AH1182" s="1">
        <v>100</v>
      </c>
      <c r="AI1182" s="1">
        <v>0</v>
      </c>
      <c r="AJ1182" s="1">
        <v>0</v>
      </c>
      <c r="AK1182" s="1">
        <v>100</v>
      </c>
      <c r="AL1182" s="1">
        <v>0</v>
      </c>
      <c r="AM1182" s="1">
        <v>0</v>
      </c>
      <c r="AN1182" s="1">
        <v>100</v>
      </c>
      <c r="AO1182" s="1">
        <v>0</v>
      </c>
      <c r="AP1182" s="1">
        <v>0</v>
      </c>
      <c r="AQ1182" s="1" t="s">
        <v>76</v>
      </c>
      <c r="AR1182" s="1" t="s">
        <v>76</v>
      </c>
      <c r="AS1182" s="1" t="s">
        <v>76</v>
      </c>
      <c r="AT1182" s="1">
        <v>447047067</v>
      </c>
      <c r="AU1182" s="1">
        <v>447047067</v>
      </c>
      <c r="AV1182" s="1">
        <v>100</v>
      </c>
      <c r="AW1182" s="1">
        <v>530960000</v>
      </c>
      <c r="AX1182" s="1">
        <v>321825800</v>
      </c>
      <c r="AY1182" s="1">
        <v>60.61</v>
      </c>
      <c r="AZ1182" s="1">
        <v>208424684</v>
      </c>
      <c r="BA1182" s="1">
        <v>0</v>
      </c>
      <c r="BB1182" s="1">
        <v>0</v>
      </c>
      <c r="BC1182" s="1">
        <v>219862652</v>
      </c>
      <c r="BD1182" s="1">
        <v>0</v>
      </c>
      <c r="BE1182" s="1">
        <v>0</v>
      </c>
      <c r="BF1182" s="1">
        <v>150720717</v>
      </c>
      <c r="BG1182" s="1">
        <v>0</v>
      </c>
      <c r="BH1182" s="1">
        <v>0</v>
      </c>
      <c r="BI1182" s="1">
        <v>1557015120</v>
      </c>
      <c r="BJ1182" s="1">
        <v>768872867</v>
      </c>
      <c r="BK1182" s="1">
        <v>49.38</v>
      </c>
      <c r="BM1182" s="3">
        <f t="shared" si="222"/>
        <v>447.04706700000003</v>
      </c>
      <c r="BN1182" s="3">
        <f t="shared" si="223"/>
        <v>447.04706700000003</v>
      </c>
      <c r="BO1182" s="3">
        <f t="shared" si="224"/>
        <v>530.96</v>
      </c>
      <c r="BP1182" s="3">
        <f t="shared" si="225"/>
        <v>321.82580000000002</v>
      </c>
      <c r="BQ1182" s="3">
        <f t="shared" si="226"/>
        <v>208.42468400000001</v>
      </c>
      <c r="BR1182" s="3">
        <f t="shared" si="227"/>
        <v>0</v>
      </c>
      <c r="BS1182" s="3">
        <f t="shared" si="228"/>
        <v>219.862652</v>
      </c>
      <c r="BT1182" s="3">
        <f t="shared" si="229"/>
        <v>0</v>
      </c>
      <c r="BU1182" s="3">
        <f t="shared" si="230"/>
        <v>150.72071700000001</v>
      </c>
      <c r="BV1182" s="3">
        <f t="shared" si="231"/>
        <v>0</v>
      </c>
      <c r="BW1182" s="3">
        <f t="shared" si="232"/>
        <v>1557.01512</v>
      </c>
      <c r="BX1182" s="3">
        <f t="shared" si="233"/>
        <v>768.87286700000004</v>
      </c>
    </row>
    <row r="1183" spans="1:76" x14ac:dyDescent="0.25">
      <c r="A1183">
        <v>16</v>
      </c>
      <c r="B1183" t="s">
        <v>60</v>
      </c>
      <c r="C1183" t="s">
        <v>61</v>
      </c>
      <c r="D1183">
        <v>2021</v>
      </c>
      <c r="E1183" t="s">
        <v>62</v>
      </c>
      <c r="F1183" t="s">
        <v>63</v>
      </c>
      <c r="G1183">
        <v>2</v>
      </c>
      <c r="H1183" t="s">
        <v>64</v>
      </c>
      <c r="I1183" t="s">
        <v>3568</v>
      </c>
      <c r="J1183" t="s">
        <v>2258</v>
      </c>
      <c r="K1183" t="s">
        <v>2259</v>
      </c>
      <c r="L1183" t="s">
        <v>3606</v>
      </c>
      <c r="M1183" t="s">
        <v>1616</v>
      </c>
      <c r="N1183" t="s">
        <v>3613</v>
      </c>
      <c r="O1183" t="s">
        <v>605</v>
      </c>
      <c r="P1183" t="s">
        <v>3655</v>
      </c>
      <c r="Q1183" t="s">
        <v>1845</v>
      </c>
      <c r="R1183" t="s">
        <v>3896</v>
      </c>
      <c r="S1183" t="s">
        <v>2278</v>
      </c>
      <c r="T1183">
        <v>15</v>
      </c>
      <c r="U1183">
        <v>3</v>
      </c>
      <c r="V1183" t="s">
        <v>2281</v>
      </c>
      <c r="W1183">
        <v>2</v>
      </c>
      <c r="X1183" t="s">
        <v>75</v>
      </c>
      <c r="Y1183">
        <v>1</v>
      </c>
      <c r="Z1183" t="s">
        <v>73</v>
      </c>
      <c r="AA1183">
        <v>1</v>
      </c>
      <c r="AB1183" s="1">
        <v>100</v>
      </c>
      <c r="AC1183" s="1">
        <v>100</v>
      </c>
      <c r="AD1183" s="1">
        <v>100</v>
      </c>
      <c r="AE1183" s="1">
        <v>100</v>
      </c>
      <c r="AF1183" s="1">
        <v>17.600000000000001</v>
      </c>
      <c r="AG1183" s="1">
        <v>17.600000000000001</v>
      </c>
      <c r="AH1183" s="1">
        <v>100</v>
      </c>
      <c r="AI1183" s="1">
        <v>0</v>
      </c>
      <c r="AJ1183" s="1">
        <v>0</v>
      </c>
      <c r="AK1183" s="1">
        <v>100</v>
      </c>
      <c r="AL1183" s="1">
        <v>0</v>
      </c>
      <c r="AM1183" s="1">
        <v>0</v>
      </c>
      <c r="AN1183" s="1">
        <v>100</v>
      </c>
      <c r="AO1183" s="1">
        <v>0</v>
      </c>
      <c r="AP1183" s="1">
        <v>0</v>
      </c>
      <c r="AQ1183" s="1" t="s">
        <v>76</v>
      </c>
      <c r="AR1183" s="1" t="s">
        <v>76</v>
      </c>
      <c r="AS1183" s="1" t="s">
        <v>76</v>
      </c>
      <c r="AT1183" s="1">
        <v>21735000</v>
      </c>
      <c r="AU1183" s="1">
        <v>21735000</v>
      </c>
      <c r="AV1183" s="1">
        <v>100</v>
      </c>
      <c r="AW1183" s="1">
        <v>80000000</v>
      </c>
      <c r="AX1183" s="1">
        <v>80000000</v>
      </c>
      <c r="AY1183" s="1">
        <v>100</v>
      </c>
      <c r="AZ1183" s="1">
        <v>490692968</v>
      </c>
      <c r="BA1183" s="1">
        <v>0</v>
      </c>
      <c r="BB1183" s="1">
        <v>0</v>
      </c>
      <c r="BC1183" s="1">
        <v>517621302</v>
      </c>
      <c r="BD1183" s="1">
        <v>0</v>
      </c>
      <c r="BE1183" s="1">
        <v>0</v>
      </c>
      <c r="BF1183" s="1">
        <v>354840871</v>
      </c>
      <c r="BG1183" s="1">
        <v>0</v>
      </c>
      <c r="BH1183" s="1">
        <v>0</v>
      </c>
      <c r="BI1183" s="1">
        <v>1464890141</v>
      </c>
      <c r="BJ1183" s="1">
        <v>101735000</v>
      </c>
      <c r="BK1183" s="1">
        <v>6.94</v>
      </c>
      <c r="BM1183" s="3">
        <f t="shared" si="222"/>
        <v>21.734999999999999</v>
      </c>
      <c r="BN1183" s="3">
        <f t="shared" si="223"/>
        <v>21.734999999999999</v>
      </c>
      <c r="BO1183" s="3">
        <f t="shared" si="224"/>
        <v>80</v>
      </c>
      <c r="BP1183" s="3">
        <f t="shared" si="225"/>
        <v>80</v>
      </c>
      <c r="BQ1183" s="3">
        <f t="shared" si="226"/>
        <v>490.69296800000001</v>
      </c>
      <c r="BR1183" s="3">
        <f t="shared" si="227"/>
        <v>0</v>
      </c>
      <c r="BS1183" s="3">
        <f t="shared" si="228"/>
        <v>517.62130200000001</v>
      </c>
      <c r="BT1183" s="3">
        <f t="shared" si="229"/>
        <v>0</v>
      </c>
      <c r="BU1183" s="3">
        <f t="shared" si="230"/>
        <v>354.84087099999999</v>
      </c>
      <c r="BV1183" s="3">
        <f t="shared" si="231"/>
        <v>0</v>
      </c>
      <c r="BW1183" s="3">
        <f t="shared" si="232"/>
        <v>1464.8901409999999</v>
      </c>
      <c r="BX1183" s="3">
        <f t="shared" si="233"/>
        <v>101.735</v>
      </c>
    </row>
    <row r="1184" spans="1:76" x14ac:dyDescent="0.25">
      <c r="A1184">
        <v>16</v>
      </c>
      <c r="B1184" t="s">
        <v>60</v>
      </c>
      <c r="C1184" t="s">
        <v>61</v>
      </c>
      <c r="D1184">
        <v>2021</v>
      </c>
      <c r="E1184" t="s">
        <v>62</v>
      </c>
      <c r="F1184" t="s">
        <v>63</v>
      </c>
      <c r="G1184">
        <v>2</v>
      </c>
      <c r="H1184" t="s">
        <v>64</v>
      </c>
      <c r="I1184" t="s">
        <v>3568</v>
      </c>
      <c r="J1184" t="s">
        <v>2258</v>
      </c>
      <c r="K1184" t="s">
        <v>2259</v>
      </c>
      <c r="L1184" t="s">
        <v>3606</v>
      </c>
      <c r="M1184" t="s">
        <v>1616</v>
      </c>
      <c r="N1184" t="s">
        <v>3613</v>
      </c>
      <c r="O1184" t="s">
        <v>605</v>
      </c>
      <c r="P1184" t="s">
        <v>3655</v>
      </c>
      <c r="Q1184" t="s">
        <v>1845</v>
      </c>
      <c r="R1184" t="s">
        <v>3896</v>
      </c>
      <c r="S1184" t="s">
        <v>2278</v>
      </c>
      <c r="T1184">
        <v>15</v>
      </c>
      <c r="U1184">
        <v>4</v>
      </c>
      <c r="V1184" t="s">
        <v>2282</v>
      </c>
      <c r="W1184">
        <v>2</v>
      </c>
      <c r="X1184" t="s">
        <v>75</v>
      </c>
      <c r="Y1184">
        <v>1</v>
      </c>
      <c r="Z1184" t="s">
        <v>73</v>
      </c>
      <c r="AA1184">
        <v>1</v>
      </c>
      <c r="AB1184" s="1">
        <v>100</v>
      </c>
      <c r="AC1184" s="1">
        <v>100</v>
      </c>
      <c r="AD1184" s="1">
        <v>100</v>
      </c>
      <c r="AE1184" s="1">
        <v>100</v>
      </c>
      <c r="AF1184" s="1">
        <v>25</v>
      </c>
      <c r="AG1184" s="1">
        <v>25</v>
      </c>
      <c r="AH1184" s="1">
        <v>100</v>
      </c>
      <c r="AI1184" s="1">
        <v>0</v>
      </c>
      <c r="AJ1184" s="1">
        <v>0</v>
      </c>
      <c r="AK1184" s="1">
        <v>100</v>
      </c>
      <c r="AL1184" s="1">
        <v>0</v>
      </c>
      <c r="AM1184" s="1">
        <v>0</v>
      </c>
      <c r="AN1184" s="1">
        <v>100</v>
      </c>
      <c r="AO1184" s="1">
        <v>0</v>
      </c>
      <c r="AP1184" s="1">
        <v>0</v>
      </c>
      <c r="AQ1184" s="1" t="s">
        <v>76</v>
      </c>
      <c r="AR1184" s="1" t="s">
        <v>76</v>
      </c>
      <c r="AS1184" s="1" t="s">
        <v>76</v>
      </c>
      <c r="AT1184" s="1">
        <v>183275000</v>
      </c>
      <c r="AU1184" s="1">
        <v>183275000</v>
      </c>
      <c r="AV1184" s="1">
        <v>100</v>
      </c>
      <c r="AW1184" s="1">
        <v>297320000</v>
      </c>
      <c r="AX1184" s="1">
        <v>216459000</v>
      </c>
      <c r="AY1184" s="1">
        <v>72.8</v>
      </c>
      <c r="AZ1184" s="1">
        <v>1627512107</v>
      </c>
      <c r="BA1184" s="1">
        <v>0</v>
      </c>
      <c r="BB1184" s="1">
        <v>0</v>
      </c>
      <c r="BC1184" s="1">
        <v>439725304</v>
      </c>
      <c r="BD1184" s="1">
        <v>0</v>
      </c>
      <c r="BE1184" s="1">
        <v>0</v>
      </c>
      <c r="BF1184" s="1">
        <v>301441437</v>
      </c>
      <c r="BG1184" s="1">
        <v>0</v>
      </c>
      <c r="BH1184" s="1">
        <v>0</v>
      </c>
      <c r="BI1184" s="1">
        <v>2849273848</v>
      </c>
      <c r="BJ1184" s="1">
        <v>399734000</v>
      </c>
      <c r="BK1184" s="1">
        <v>14.03</v>
      </c>
      <c r="BM1184" s="3">
        <f t="shared" si="222"/>
        <v>183.27500000000001</v>
      </c>
      <c r="BN1184" s="3">
        <f t="shared" si="223"/>
        <v>183.27500000000001</v>
      </c>
      <c r="BO1184" s="3">
        <f t="shared" si="224"/>
        <v>297.32</v>
      </c>
      <c r="BP1184" s="3">
        <f t="shared" si="225"/>
        <v>216.459</v>
      </c>
      <c r="BQ1184" s="3">
        <f t="shared" si="226"/>
        <v>1627.512107</v>
      </c>
      <c r="BR1184" s="3">
        <f t="shared" si="227"/>
        <v>0</v>
      </c>
      <c r="BS1184" s="3">
        <f t="shared" si="228"/>
        <v>439.72530399999999</v>
      </c>
      <c r="BT1184" s="3">
        <f t="shared" si="229"/>
        <v>0</v>
      </c>
      <c r="BU1184" s="3">
        <f t="shared" si="230"/>
        <v>301.44143700000001</v>
      </c>
      <c r="BV1184" s="3">
        <f t="shared" si="231"/>
        <v>0</v>
      </c>
      <c r="BW1184" s="3">
        <f t="shared" si="232"/>
        <v>2849.2738479999998</v>
      </c>
      <c r="BX1184" s="3">
        <f t="shared" si="233"/>
        <v>399.73400000000004</v>
      </c>
    </row>
    <row r="1185" spans="1:76" x14ac:dyDescent="0.25">
      <c r="A1185">
        <v>16</v>
      </c>
      <c r="B1185" t="s">
        <v>60</v>
      </c>
      <c r="C1185" t="s">
        <v>61</v>
      </c>
      <c r="D1185">
        <v>2021</v>
      </c>
      <c r="E1185" t="s">
        <v>62</v>
      </c>
      <c r="F1185" t="s">
        <v>63</v>
      </c>
      <c r="G1185">
        <v>2</v>
      </c>
      <c r="H1185" t="s">
        <v>64</v>
      </c>
      <c r="I1185" t="s">
        <v>3568</v>
      </c>
      <c r="J1185" t="s">
        <v>2258</v>
      </c>
      <c r="K1185" t="s">
        <v>2259</v>
      </c>
      <c r="L1185" t="s">
        <v>3606</v>
      </c>
      <c r="M1185" t="s">
        <v>1616</v>
      </c>
      <c r="N1185" t="s">
        <v>3613</v>
      </c>
      <c r="O1185" t="s">
        <v>605</v>
      </c>
      <c r="P1185" t="s">
        <v>3655</v>
      </c>
      <c r="Q1185" t="s">
        <v>1845</v>
      </c>
      <c r="R1185" t="s">
        <v>3896</v>
      </c>
      <c r="S1185" t="s">
        <v>2278</v>
      </c>
      <c r="T1185">
        <v>15</v>
      </c>
      <c r="U1185">
        <v>5</v>
      </c>
      <c r="V1185" t="s">
        <v>2283</v>
      </c>
      <c r="W1185">
        <v>2</v>
      </c>
      <c r="X1185" t="s">
        <v>75</v>
      </c>
      <c r="Y1185">
        <v>1</v>
      </c>
      <c r="Z1185" t="s">
        <v>73</v>
      </c>
      <c r="AA1185">
        <v>1</v>
      </c>
      <c r="AB1185" s="1">
        <v>100</v>
      </c>
      <c r="AC1185" s="1">
        <v>100</v>
      </c>
      <c r="AD1185" s="1">
        <v>100</v>
      </c>
      <c r="AE1185" s="1">
        <v>100</v>
      </c>
      <c r="AF1185" s="1">
        <v>100</v>
      </c>
      <c r="AG1185" s="1">
        <v>100</v>
      </c>
      <c r="AH1185" s="1">
        <v>100</v>
      </c>
      <c r="AI1185" s="1">
        <v>0</v>
      </c>
      <c r="AJ1185" s="1">
        <v>0</v>
      </c>
      <c r="AK1185" s="1">
        <v>100</v>
      </c>
      <c r="AL1185" s="1">
        <v>0</v>
      </c>
      <c r="AM1185" s="1">
        <v>0</v>
      </c>
      <c r="AN1185" s="1">
        <v>100</v>
      </c>
      <c r="AO1185" s="1">
        <v>0</v>
      </c>
      <c r="AP1185" s="1">
        <v>0</v>
      </c>
      <c r="AQ1185" s="1" t="s">
        <v>76</v>
      </c>
      <c r="AR1185" s="1" t="s">
        <v>76</v>
      </c>
      <c r="AS1185" s="1" t="s">
        <v>76</v>
      </c>
      <c r="AT1185" s="1">
        <v>1336839433</v>
      </c>
      <c r="AU1185" s="1">
        <v>1326245394</v>
      </c>
      <c r="AV1185" s="1">
        <v>99.21</v>
      </c>
      <c r="AW1185" s="1">
        <v>1306512000</v>
      </c>
      <c r="AX1185" s="1">
        <v>1136260000</v>
      </c>
      <c r="AY1185" s="1">
        <v>86.97</v>
      </c>
      <c r="AZ1185" s="1">
        <v>1527745654</v>
      </c>
      <c r="BA1185" s="1">
        <v>0</v>
      </c>
      <c r="BB1185" s="1">
        <v>0</v>
      </c>
      <c r="BC1185" s="1">
        <v>1611585548</v>
      </c>
      <c r="BD1185" s="1">
        <v>0</v>
      </c>
      <c r="BE1185" s="1">
        <v>0</v>
      </c>
      <c r="BF1185" s="1">
        <v>1104777599</v>
      </c>
      <c r="BG1185" s="1">
        <v>0</v>
      </c>
      <c r="BH1185" s="1">
        <v>0</v>
      </c>
      <c r="BI1185" s="1">
        <v>6887460234</v>
      </c>
      <c r="BJ1185" s="1">
        <v>2462505394</v>
      </c>
      <c r="BK1185" s="1">
        <v>35.75</v>
      </c>
      <c r="BM1185" s="3">
        <f t="shared" si="222"/>
        <v>1336.8394330000001</v>
      </c>
      <c r="BN1185" s="3">
        <f t="shared" si="223"/>
        <v>1326.245394</v>
      </c>
      <c r="BO1185" s="3">
        <f t="shared" si="224"/>
        <v>1306.5119999999999</v>
      </c>
      <c r="BP1185" s="3">
        <f t="shared" si="225"/>
        <v>1136.26</v>
      </c>
      <c r="BQ1185" s="3">
        <f t="shared" si="226"/>
        <v>1527.7456540000001</v>
      </c>
      <c r="BR1185" s="3">
        <f t="shared" si="227"/>
        <v>0</v>
      </c>
      <c r="BS1185" s="3">
        <f t="shared" si="228"/>
        <v>1611.585548</v>
      </c>
      <c r="BT1185" s="3">
        <f t="shared" si="229"/>
        <v>0</v>
      </c>
      <c r="BU1185" s="3">
        <f t="shared" si="230"/>
        <v>1104.777599</v>
      </c>
      <c r="BV1185" s="3">
        <f t="shared" si="231"/>
        <v>0</v>
      </c>
      <c r="BW1185" s="3">
        <f t="shared" si="232"/>
        <v>6887.4602340000001</v>
      </c>
      <c r="BX1185" s="3">
        <f t="shared" si="233"/>
        <v>2462.5053939999998</v>
      </c>
    </row>
    <row r="1186" spans="1:76" x14ac:dyDescent="0.25">
      <c r="A1186">
        <v>16</v>
      </c>
      <c r="B1186" t="s">
        <v>60</v>
      </c>
      <c r="C1186" t="s">
        <v>61</v>
      </c>
      <c r="D1186">
        <v>2021</v>
      </c>
      <c r="E1186" t="s">
        <v>62</v>
      </c>
      <c r="F1186" t="s">
        <v>63</v>
      </c>
      <c r="G1186">
        <v>2</v>
      </c>
      <c r="H1186" t="s">
        <v>64</v>
      </c>
      <c r="I1186" t="s">
        <v>3568</v>
      </c>
      <c r="J1186" t="s">
        <v>2258</v>
      </c>
      <c r="K1186" t="s">
        <v>2259</v>
      </c>
      <c r="L1186" t="s">
        <v>3606</v>
      </c>
      <c r="M1186" t="s">
        <v>1616</v>
      </c>
      <c r="N1186" t="s">
        <v>3610</v>
      </c>
      <c r="O1186" t="s">
        <v>68</v>
      </c>
      <c r="P1186" t="s">
        <v>3636</v>
      </c>
      <c r="Q1186" t="s">
        <v>849</v>
      </c>
      <c r="R1186" t="s">
        <v>3897</v>
      </c>
      <c r="S1186" t="s">
        <v>2284</v>
      </c>
      <c r="T1186">
        <v>21</v>
      </c>
      <c r="U1186">
        <v>1</v>
      </c>
      <c r="V1186" t="s">
        <v>2285</v>
      </c>
      <c r="W1186">
        <v>2</v>
      </c>
      <c r="X1186" t="s">
        <v>75</v>
      </c>
      <c r="Y1186">
        <v>1</v>
      </c>
      <c r="Z1186" t="s">
        <v>73</v>
      </c>
      <c r="AA1186">
        <v>1</v>
      </c>
      <c r="AB1186" s="1">
        <v>100</v>
      </c>
      <c r="AC1186" s="1">
        <v>100</v>
      </c>
      <c r="AD1186" s="1">
        <v>100</v>
      </c>
      <c r="AE1186" s="1">
        <v>100</v>
      </c>
      <c r="AF1186" s="1">
        <v>100</v>
      </c>
      <c r="AG1186" s="1">
        <v>100</v>
      </c>
      <c r="AH1186" s="1">
        <v>100</v>
      </c>
      <c r="AI1186" s="1">
        <v>0</v>
      </c>
      <c r="AJ1186" s="1">
        <v>0</v>
      </c>
      <c r="AK1186" s="1">
        <v>100</v>
      </c>
      <c r="AL1186" s="1">
        <v>0</v>
      </c>
      <c r="AM1186" s="1">
        <v>0</v>
      </c>
      <c r="AN1186" s="1">
        <v>100</v>
      </c>
      <c r="AO1186" s="1">
        <v>0</v>
      </c>
      <c r="AP1186" s="1">
        <v>0</v>
      </c>
      <c r="AQ1186" s="1" t="s">
        <v>76</v>
      </c>
      <c r="AR1186" s="1" t="s">
        <v>76</v>
      </c>
      <c r="AS1186" s="1" t="s">
        <v>76</v>
      </c>
      <c r="AT1186" s="1">
        <v>143727000</v>
      </c>
      <c r="AU1186" s="1">
        <v>125889000</v>
      </c>
      <c r="AV1186" s="1">
        <v>87.59</v>
      </c>
      <c r="AW1186" s="1">
        <v>210792000</v>
      </c>
      <c r="AX1186" s="1">
        <v>210792000</v>
      </c>
      <c r="AY1186" s="1">
        <v>100</v>
      </c>
      <c r="AZ1186" s="1">
        <v>524829690</v>
      </c>
      <c r="BA1186" s="1">
        <v>0</v>
      </c>
      <c r="BB1186" s="1">
        <v>0</v>
      </c>
      <c r="BC1186" s="1">
        <v>551071175</v>
      </c>
      <c r="BD1186" s="1">
        <v>0</v>
      </c>
      <c r="BE1186" s="1">
        <v>0</v>
      </c>
      <c r="BF1186" s="1">
        <v>578624734</v>
      </c>
      <c r="BG1186" s="1">
        <v>0</v>
      </c>
      <c r="BH1186" s="1">
        <v>0</v>
      </c>
      <c r="BI1186" s="1">
        <v>2009044599</v>
      </c>
      <c r="BJ1186" s="1">
        <v>336681000</v>
      </c>
      <c r="BK1186" s="1">
        <v>16.760000000000002</v>
      </c>
      <c r="BM1186" s="3">
        <f t="shared" si="222"/>
        <v>143.727</v>
      </c>
      <c r="BN1186" s="3">
        <f t="shared" si="223"/>
        <v>125.889</v>
      </c>
      <c r="BO1186" s="3">
        <f t="shared" si="224"/>
        <v>210.792</v>
      </c>
      <c r="BP1186" s="3">
        <f t="shared" si="225"/>
        <v>210.792</v>
      </c>
      <c r="BQ1186" s="3">
        <f t="shared" si="226"/>
        <v>524.82969000000003</v>
      </c>
      <c r="BR1186" s="3">
        <f t="shared" si="227"/>
        <v>0</v>
      </c>
      <c r="BS1186" s="3">
        <f t="shared" si="228"/>
        <v>551.07117500000004</v>
      </c>
      <c r="BT1186" s="3">
        <f t="shared" si="229"/>
        <v>0</v>
      </c>
      <c r="BU1186" s="3">
        <f t="shared" si="230"/>
        <v>578.62473399999999</v>
      </c>
      <c r="BV1186" s="3">
        <f t="shared" si="231"/>
        <v>0</v>
      </c>
      <c r="BW1186" s="3">
        <f t="shared" si="232"/>
        <v>2009.0445990000001</v>
      </c>
      <c r="BX1186" s="3">
        <f t="shared" si="233"/>
        <v>336.68099999999998</v>
      </c>
    </row>
    <row r="1187" spans="1:76" x14ac:dyDescent="0.25">
      <c r="A1187">
        <v>16</v>
      </c>
      <c r="B1187" t="s">
        <v>60</v>
      </c>
      <c r="C1187" t="s">
        <v>61</v>
      </c>
      <c r="D1187">
        <v>2021</v>
      </c>
      <c r="E1187" t="s">
        <v>62</v>
      </c>
      <c r="F1187" t="s">
        <v>63</v>
      </c>
      <c r="G1187">
        <v>2</v>
      </c>
      <c r="H1187" t="s">
        <v>64</v>
      </c>
      <c r="I1187" t="s">
        <v>3568</v>
      </c>
      <c r="J1187" t="s">
        <v>2258</v>
      </c>
      <c r="K1187" t="s">
        <v>2259</v>
      </c>
      <c r="L1187" t="s">
        <v>3606</v>
      </c>
      <c r="M1187" t="s">
        <v>1616</v>
      </c>
      <c r="N1187" t="s">
        <v>3610</v>
      </c>
      <c r="O1187" t="s">
        <v>68</v>
      </c>
      <c r="P1187" t="s">
        <v>3636</v>
      </c>
      <c r="Q1187" t="s">
        <v>849</v>
      </c>
      <c r="R1187" t="s">
        <v>3897</v>
      </c>
      <c r="S1187" t="s">
        <v>2284</v>
      </c>
      <c r="T1187">
        <v>21</v>
      </c>
      <c r="U1187">
        <v>2</v>
      </c>
      <c r="V1187" t="s">
        <v>2286</v>
      </c>
      <c r="W1187">
        <v>2</v>
      </c>
      <c r="X1187" t="s">
        <v>75</v>
      </c>
      <c r="Y1187">
        <v>1</v>
      </c>
      <c r="Z1187" t="s">
        <v>73</v>
      </c>
      <c r="AA1187">
        <v>1</v>
      </c>
      <c r="AB1187" s="1">
        <v>100</v>
      </c>
      <c r="AC1187" s="1">
        <v>100</v>
      </c>
      <c r="AD1187" s="1">
        <v>100</v>
      </c>
      <c r="AE1187" s="1">
        <v>100</v>
      </c>
      <c r="AF1187" s="1">
        <v>100</v>
      </c>
      <c r="AG1187" s="1">
        <v>100</v>
      </c>
      <c r="AH1187" s="1">
        <v>100</v>
      </c>
      <c r="AI1187" s="1">
        <v>0</v>
      </c>
      <c r="AJ1187" s="1">
        <v>0</v>
      </c>
      <c r="AK1187" s="1">
        <v>100</v>
      </c>
      <c r="AL1187" s="1">
        <v>0</v>
      </c>
      <c r="AM1187" s="1">
        <v>0</v>
      </c>
      <c r="AN1187" s="1">
        <v>100</v>
      </c>
      <c r="AO1187" s="1">
        <v>0</v>
      </c>
      <c r="AP1187" s="1">
        <v>0</v>
      </c>
      <c r="AQ1187" s="1" t="s">
        <v>76</v>
      </c>
      <c r="AR1187" s="1" t="s">
        <v>76</v>
      </c>
      <c r="AS1187" s="1" t="s">
        <v>76</v>
      </c>
      <c r="AT1187" s="1">
        <v>364141241</v>
      </c>
      <c r="AU1187" s="1">
        <v>356708741</v>
      </c>
      <c r="AV1187" s="1">
        <v>97.96</v>
      </c>
      <c r="AW1187" s="1">
        <v>285796000</v>
      </c>
      <c r="AX1187" s="1">
        <v>278551000</v>
      </c>
      <c r="AY1187" s="1">
        <v>97.46</v>
      </c>
      <c r="AZ1187" s="1">
        <v>1214503103</v>
      </c>
      <c r="BA1187" s="1">
        <v>0</v>
      </c>
      <c r="BB1187" s="1">
        <v>0</v>
      </c>
      <c r="BC1187" s="1">
        <v>1268279718</v>
      </c>
      <c r="BD1187" s="1">
        <v>0</v>
      </c>
      <c r="BE1187" s="1">
        <v>0</v>
      </c>
      <c r="BF1187" s="1">
        <v>913170745</v>
      </c>
      <c r="BG1187" s="1">
        <v>0</v>
      </c>
      <c r="BH1187" s="1">
        <v>0</v>
      </c>
      <c r="BI1187" s="1">
        <v>4045890807</v>
      </c>
      <c r="BJ1187" s="1">
        <v>635259741</v>
      </c>
      <c r="BK1187" s="1">
        <v>15.7</v>
      </c>
      <c r="BM1187" s="3">
        <f t="shared" si="222"/>
        <v>364.14124099999998</v>
      </c>
      <c r="BN1187" s="3">
        <f t="shared" si="223"/>
        <v>356.70874099999997</v>
      </c>
      <c r="BO1187" s="3">
        <f t="shared" si="224"/>
        <v>285.79599999999999</v>
      </c>
      <c r="BP1187" s="3">
        <f t="shared" si="225"/>
        <v>278.55099999999999</v>
      </c>
      <c r="BQ1187" s="3">
        <f t="shared" si="226"/>
        <v>1214.503103</v>
      </c>
      <c r="BR1187" s="3">
        <f t="shared" si="227"/>
        <v>0</v>
      </c>
      <c r="BS1187" s="3">
        <f t="shared" si="228"/>
        <v>1268.279718</v>
      </c>
      <c r="BT1187" s="3">
        <f t="shared" si="229"/>
        <v>0</v>
      </c>
      <c r="BU1187" s="3">
        <f t="shared" si="230"/>
        <v>913.17074500000001</v>
      </c>
      <c r="BV1187" s="3">
        <f t="shared" si="231"/>
        <v>0</v>
      </c>
      <c r="BW1187" s="3">
        <f t="shared" si="232"/>
        <v>4045.8908070000002</v>
      </c>
      <c r="BX1187" s="3">
        <f t="shared" si="233"/>
        <v>635.25974099999996</v>
      </c>
    </row>
    <row r="1188" spans="1:76" x14ac:dyDescent="0.25">
      <c r="A1188">
        <v>16</v>
      </c>
      <c r="B1188" t="s">
        <v>60</v>
      </c>
      <c r="C1188" t="s">
        <v>61</v>
      </c>
      <c r="D1188">
        <v>2021</v>
      </c>
      <c r="E1188" t="s">
        <v>62</v>
      </c>
      <c r="F1188" t="s">
        <v>63</v>
      </c>
      <c r="G1188">
        <v>2</v>
      </c>
      <c r="H1188" t="s">
        <v>64</v>
      </c>
      <c r="I1188" t="s">
        <v>3568</v>
      </c>
      <c r="J1188" t="s">
        <v>2258</v>
      </c>
      <c r="K1188" t="s">
        <v>2259</v>
      </c>
      <c r="L1188" t="s">
        <v>3606</v>
      </c>
      <c r="M1188" t="s">
        <v>1616</v>
      </c>
      <c r="N1188" t="s">
        <v>3610</v>
      </c>
      <c r="O1188" t="s">
        <v>68</v>
      </c>
      <c r="P1188" t="s">
        <v>3636</v>
      </c>
      <c r="Q1188" t="s">
        <v>849</v>
      </c>
      <c r="R1188" t="s">
        <v>3897</v>
      </c>
      <c r="S1188" t="s">
        <v>2284</v>
      </c>
      <c r="T1188">
        <v>21</v>
      </c>
      <c r="U1188">
        <v>3</v>
      </c>
      <c r="V1188" t="s">
        <v>2287</v>
      </c>
      <c r="W1188">
        <v>2</v>
      </c>
      <c r="X1188" t="s">
        <v>75</v>
      </c>
      <c r="Y1188">
        <v>1</v>
      </c>
      <c r="Z1188" t="s">
        <v>73</v>
      </c>
      <c r="AA1188">
        <v>1</v>
      </c>
      <c r="AB1188" s="1">
        <v>100</v>
      </c>
      <c r="AC1188" s="1">
        <v>0</v>
      </c>
      <c r="AD1188" s="1">
        <v>0</v>
      </c>
      <c r="AE1188" s="1">
        <v>100</v>
      </c>
      <c r="AF1188" s="1">
        <v>15</v>
      </c>
      <c r="AG1188" s="1">
        <v>15</v>
      </c>
      <c r="AH1188" s="1">
        <v>100</v>
      </c>
      <c r="AI1188" s="1">
        <v>0</v>
      </c>
      <c r="AJ1188" s="1">
        <v>0</v>
      </c>
      <c r="AK1188" s="1">
        <v>100</v>
      </c>
      <c r="AL1188" s="1">
        <v>0</v>
      </c>
      <c r="AM1188" s="1">
        <v>0</v>
      </c>
      <c r="AN1188" s="1">
        <v>100</v>
      </c>
      <c r="AO1188" s="1">
        <v>0</v>
      </c>
      <c r="AP1188" s="1">
        <v>0</v>
      </c>
      <c r="AQ1188" s="1" t="s">
        <v>76</v>
      </c>
      <c r="AR1188" s="1" t="s">
        <v>76</v>
      </c>
      <c r="AS1188" s="1" t="s">
        <v>76</v>
      </c>
      <c r="AT1188" s="1">
        <v>899153551</v>
      </c>
      <c r="AU1188" s="1">
        <v>834808081</v>
      </c>
      <c r="AV1188" s="1">
        <v>92.84</v>
      </c>
      <c r="AW1188" s="1">
        <v>1181039974</v>
      </c>
      <c r="AX1188" s="1">
        <v>209988000</v>
      </c>
      <c r="AY1188" s="1">
        <v>17.78</v>
      </c>
      <c r="AZ1188" s="1">
        <v>1247377746</v>
      </c>
      <c r="BA1188" s="1">
        <v>0</v>
      </c>
      <c r="BB1188" s="1">
        <v>0</v>
      </c>
      <c r="BC1188" s="1">
        <v>1309746633</v>
      </c>
      <c r="BD1188" s="1">
        <v>0</v>
      </c>
      <c r="BE1188" s="1">
        <v>0</v>
      </c>
      <c r="BF1188" s="1">
        <v>688951881</v>
      </c>
      <c r="BG1188" s="1">
        <v>0</v>
      </c>
      <c r="BH1188" s="1">
        <v>0</v>
      </c>
      <c r="BI1188" s="1">
        <v>5326269785</v>
      </c>
      <c r="BJ1188" s="1">
        <v>1044796081</v>
      </c>
      <c r="BK1188" s="1">
        <v>19.62</v>
      </c>
      <c r="BM1188" s="3">
        <f t="shared" si="222"/>
        <v>899.15355099999999</v>
      </c>
      <c r="BN1188" s="3">
        <f t="shared" si="223"/>
        <v>834.80808100000002</v>
      </c>
      <c r="BO1188" s="3">
        <f t="shared" si="224"/>
        <v>1181.039974</v>
      </c>
      <c r="BP1188" s="3">
        <f t="shared" si="225"/>
        <v>209.988</v>
      </c>
      <c r="BQ1188" s="3">
        <f t="shared" si="226"/>
        <v>1247.3777459999999</v>
      </c>
      <c r="BR1188" s="3">
        <f t="shared" si="227"/>
        <v>0</v>
      </c>
      <c r="BS1188" s="3">
        <f t="shared" si="228"/>
        <v>1309.746633</v>
      </c>
      <c r="BT1188" s="3">
        <f t="shared" si="229"/>
        <v>0</v>
      </c>
      <c r="BU1188" s="3">
        <f t="shared" si="230"/>
        <v>688.95188099999996</v>
      </c>
      <c r="BV1188" s="3">
        <f t="shared" si="231"/>
        <v>0</v>
      </c>
      <c r="BW1188" s="3">
        <f t="shared" si="232"/>
        <v>5326.2697849999995</v>
      </c>
      <c r="BX1188" s="3">
        <f t="shared" si="233"/>
        <v>1044.796081</v>
      </c>
    </row>
    <row r="1189" spans="1:76" x14ac:dyDescent="0.25">
      <c r="A1189">
        <v>16</v>
      </c>
      <c r="B1189" t="s">
        <v>60</v>
      </c>
      <c r="C1189" t="s">
        <v>61</v>
      </c>
      <c r="D1189">
        <v>2021</v>
      </c>
      <c r="E1189" t="s">
        <v>62</v>
      </c>
      <c r="F1189" t="s">
        <v>63</v>
      </c>
      <c r="G1189">
        <v>2</v>
      </c>
      <c r="H1189" t="s">
        <v>64</v>
      </c>
      <c r="I1189" t="s">
        <v>3568</v>
      </c>
      <c r="J1189" t="s">
        <v>2258</v>
      </c>
      <c r="K1189" t="s">
        <v>2259</v>
      </c>
      <c r="L1189" t="s">
        <v>3606</v>
      </c>
      <c r="M1189" t="s">
        <v>1616</v>
      </c>
      <c r="N1189" t="s">
        <v>3610</v>
      </c>
      <c r="O1189" t="s">
        <v>68</v>
      </c>
      <c r="P1189" t="s">
        <v>3636</v>
      </c>
      <c r="Q1189" t="s">
        <v>849</v>
      </c>
      <c r="R1189" t="s">
        <v>3897</v>
      </c>
      <c r="S1189" t="s">
        <v>2284</v>
      </c>
      <c r="T1189">
        <v>21</v>
      </c>
      <c r="U1189">
        <v>4</v>
      </c>
      <c r="V1189" t="s">
        <v>2288</v>
      </c>
      <c r="W1189">
        <v>1</v>
      </c>
      <c r="X1189" t="s">
        <v>72</v>
      </c>
      <c r="Y1189">
        <v>1</v>
      </c>
      <c r="Z1189" t="s">
        <v>73</v>
      </c>
      <c r="AA1189">
        <v>1</v>
      </c>
      <c r="AB1189" s="1">
        <v>1187</v>
      </c>
      <c r="AC1189" s="1">
        <v>1187</v>
      </c>
      <c r="AD1189" s="1">
        <v>100</v>
      </c>
      <c r="AE1189" s="1">
        <v>4840</v>
      </c>
      <c r="AF1189" s="1">
        <v>891</v>
      </c>
      <c r="AG1189" s="1">
        <v>18.41</v>
      </c>
      <c r="AH1189" s="1">
        <v>5100</v>
      </c>
      <c r="AI1189" s="1">
        <v>0</v>
      </c>
      <c r="AJ1189" s="1">
        <v>0</v>
      </c>
      <c r="AK1189" s="1">
        <v>5173</v>
      </c>
      <c r="AL1189" s="1">
        <v>0</v>
      </c>
      <c r="AM1189" s="1">
        <v>0</v>
      </c>
      <c r="AN1189" s="1">
        <v>2400</v>
      </c>
      <c r="AO1189" s="1">
        <v>0</v>
      </c>
      <c r="AP1189" s="1">
        <v>0</v>
      </c>
      <c r="AQ1189" s="1">
        <v>18700</v>
      </c>
      <c r="AR1189" s="1">
        <v>2078</v>
      </c>
      <c r="AS1189" s="1">
        <v>11.11</v>
      </c>
      <c r="AT1189" s="1">
        <v>641860332</v>
      </c>
      <c r="AU1189" s="1">
        <v>573410165</v>
      </c>
      <c r="AV1189" s="1">
        <v>89.34</v>
      </c>
      <c r="AW1189" s="1">
        <v>1292177500</v>
      </c>
      <c r="AX1189" s="1">
        <v>757757000</v>
      </c>
      <c r="AY1189" s="1">
        <v>58.64</v>
      </c>
      <c r="AZ1189" s="1">
        <v>1498100154</v>
      </c>
      <c r="BA1189" s="1">
        <v>0</v>
      </c>
      <c r="BB1189" s="1">
        <v>0</v>
      </c>
      <c r="BC1189" s="1">
        <v>1573005163</v>
      </c>
      <c r="BD1189" s="1">
        <v>0</v>
      </c>
      <c r="BE1189" s="1">
        <v>0</v>
      </c>
      <c r="BF1189" s="1">
        <v>825827712</v>
      </c>
      <c r="BG1189" s="1">
        <v>0</v>
      </c>
      <c r="BH1189" s="1">
        <v>0</v>
      </c>
      <c r="BI1189" s="1">
        <v>5830970861</v>
      </c>
      <c r="BJ1189" s="1">
        <v>1331167165</v>
      </c>
      <c r="BK1189" s="1">
        <v>22.83</v>
      </c>
      <c r="BM1189" s="3">
        <f t="shared" si="222"/>
        <v>641.86033199999997</v>
      </c>
      <c r="BN1189" s="3">
        <f t="shared" si="223"/>
        <v>573.41016500000001</v>
      </c>
      <c r="BO1189" s="3">
        <f t="shared" si="224"/>
        <v>1292.1775</v>
      </c>
      <c r="BP1189" s="3">
        <f t="shared" si="225"/>
        <v>757.75699999999995</v>
      </c>
      <c r="BQ1189" s="3">
        <f t="shared" si="226"/>
        <v>1498.100154</v>
      </c>
      <c r="BR1189" s="3">
        <f t="shared" si="227"/>
        <v>0</v>
      </c>
      <c r="BS1189" s="3">
        <f t="shared" si="228"/>
        <v>1573.005163</v>
      </c>
      <c r="BT1189" s="3">
        <f t="shared" si="229"/>
        <v>0</v>
      </c>
      <c r="BU1189" s="3">
        <f t="shared" si="230"/>
        <v>825.82771200000002</v>
      </c>
      <c r="BV1189" s="3">
        <f t="shared" si="231"/>
        <v>0</v>
      </c>
      <c r="BW1189" s="3">
        <f t="shared" si="232"/>
        <v>5830.9708609999998</v>
      </c>
      <c r="BX1189" s="3">
        <f t="shared" si="233"/>
        <v>1331.1671649999998</v>
      </c>
    </row>
    <row r="1190" spans="1:76" x14ac:dyDescent="0.25">
      <c r="A1190">
        <v>16</v>
      </c>
      <c r="B1190" t="s">
        <v>60</v>
      </c>
      <c r="C1190" t="s">
        <v>61</v>
      </c>
      <c r="D1190">
        <v>2021</v>
      </c>
      <c r="E1190" t="s">
        <v>62</v>
      </c>
      <c r="F1190" t="s">
        <v>63</v>
      </c>
      <c r="G1190">
        <v>2</v>
      </c>
      <c r="H1190" t="s">
        <v>64</v>
      </c>
      <c r="I1190" t="s">
        <v>3568</v>
      </c>
      <c r="J1190" t="s">
        <v>2258</v>
      </c>
      <c r="K1190" t="s">
        <v>2259</v>
      </c>
      <c r="L1190" t="s">
        <v>3606</v>
      </c>
      <c r="M1190" t="s">
        <v>1616</v>
      </c>
      <c r="N1190" t="s">
        <v>3610</v>
      </c>
      <c r="O1190" t="s">
        <v>68</v>
      </c>
      <c r="P1190" t="s">
        <v>3636</v>
      </c>
      <c r="Q1190" t="s">
        <v>849</v>
      </c>
      <c r="R1190" t="s">
        <v>3897</v>
      </c>
      <c r="S1190" t="s">
        <v>2284</v>
      </c>
      <c r="T1190">
        <v>21</v>
      </c>
      <c r="U1190">
        <v>5</v>
      </c>
      <c r="V1190" t="s">
        <v>2289</v>
      </c>
      <c r="W1190">
        <v>2</v>
      </c>
      <c r="X1190" t="s">
        <v>75</v>
      </c>
      <c r="Y1190">
        <v>1</v>
      </c>
      <c r="Z1190" t="s">
        <v>73</v>
      </c>
      <c r="AA1190">
        <v>1</v>
      </c>
      <c r="AB1190" s="1">
        <v>1</v>
      </c>
      <c r="AC1190" s="1">
        <v>1</v>
      </c>
      <c r="AD1190" s="1">
        <v>100</v>
      </c>
      <c r="AE1190" s="1">
        <v>1</v>
      </c>
      <c r="AF1190" s="1">
        <v>1</v>
      </c>
      <c r="AG1190" s="1">
        <v>100</v>
      </c>
      <c r="AH1190" s="1">
        <v>1</v>
      </c>
      <c r="AI1190" s="1">
        <v>0</v>
      </c>
      <c r="AJ1190" s="1">
        <v>0</v>
      </c>
      <c r="AK1190" s="1">
        <v>1</v>
      </c>
      <c r="AL1190" s="1">
        <v>0</v>
      </c>
      <c r="AM1190" s="1">
        <v>0</v>
      </c>
      <c r="AN1190" s="1">
        <v>1</v>
      </c>
      <c r="AO1190" s="1">
        <v>0</v>
      </c>
      <c r="AP1190" s="1">
        <v>0</v>
      </c>
      <c r="AQ1190" s="1" t="s">
        <v>76</v>
      </c>
      <c r="AR1190" s="1" t="s">
        <v>76</v>
      </c>
      <c r="AS1190" s="1" t="s">
        <v>76</v>
      </c>
      <c r="AT1190" s="1">
        <v>913627354</v>
      </c>
      <c r="AU1190" s="1">
        <v>847507620</v>
      </c>
      <c r="AV1190" s="1">
        <v>92.76</v>
      </c>
      <c r="AW1190" s="1">
        <v>520778526</v>
      </c>
      <c r="AX1190" s="1">
        <v>479233672</v>
      </c>
      <c r="AY1190" s="1">
        <v>92.02</v>
      </c>
      <c r="AZ1190" s="1">
        <v>1098492413</v>
      </c>
      <c r="BA1190" s="1">
        <v>0</v>
      </c>
      <c r="BB1190" s="1">
        <v>0</v>
      </c>
      <c r="BC1190" s="1">
        <v>1153417034</v>
      </c>
      <c r="BD1190" s="1">
        <v>0</v>
      </c>
      <c r="BE1190" s="1">
        <v>0</v>
      </c>
      <c r="BF1190" s="1">
        <v>605543943</v>
      </c>
      <c r="BG1190" s="1">
        <v>0</v>
      </c>
      <c r="BH1190" s="1">
        <v>0</v>
      </c>
      <c r="BI1190" s="1">
        <v>4291859270</v>
      </c>
      <c r="BJ1190" s="1">
        <v>1326741292</v>
      </c>
      <c r="BK1190" s="1">
        <v>30.91</v>
      </c>
      <c r="BM1190" s="3">
        <f t="shared" si="222"/>
        <v>913.62735399999997</v>
      </c>
      <c r="BN1190" s="3">
        <f t="shared" si="223"/>
        <v>847.50761999999997</v>
      </c>
      <c r="BO1190" s="3">
        <f t="shared" si="224"/>
        <v>520.77852600000006</v>
      </c>
      <c r="BP1190" s="3">
        <f t="shared" si="225"/>
        <v>479.23367200000001</v>
      </c>
      <c r="BQ1190" s="3">
        <f t="shared" si="226"/>
        <v>1098.4924129999999</v>
      </c>
      <c r="BR1190" s="3">
        <f t="shared" si="227"/>
        <v>0</v>
      </c>
      <c r="BS1190" s="3">
        <f t="shared" si="228"/>
        <v>1153.4170340000001</v>
      </c>
      <c r="BT1190" s="3">
        <f t="shared" si="229"/>
        <v>0</v>
      </c>
      <c r="BU1190" s="3">
        <f t="shared" si="230"/>
        <v>605.54394300000001</v>
      </c>
      <c r="BV1190" s="3">
        <f t="shared" si="231"/>
        <v>0</v>
      </c>
      <c r="BW1190" s="3">
        <f t="shared" si="232"/>
        <v>4291.8592699999999</v>
      </c>
      <c r="BX1190" s="3">
        <f t="shared" si="233"/>
        <v>1326.7412919999999</v>
      </c>
    </row>
    <row r="1191" spans="1:76" x14ac:dyDescent="0.25">
      <c r="A1191">
        <v>16</v>
      </c>
      <c r="B1191" t="s">
        <v>60</v>
      </c>
      <c r="C1191" t="s">
        <v>61</v>
      </c>
      <c r="D1191">
        <v>2021</v>
      </c>
      <c r="E1191" t="s">
        <v>62</v>
      </c>
      <c r="F1191" t="s">
        <v>63</v>
      </c>
      <c r="G1191">
        <v>2</v>
      </c>
      <c r="H1191" t="s">
        <v>64</v>
      </c>
      <c r="I1191" t="s">
        <v>3568</v>
      </c>
      <c r="J1191" t="s">
        <v>2258</v>
      </c>
      <c r="K1191" t="s">
        <v>2259</v>
      </c>
      <c r="L1191" t="s">
        <v>3606</v>
      </c>
      <c r="M1191" t="s">
        <v>1616</v>
      </c>
      <c r="N1191" t="s">
        <v>3610</v>
      </c>
      <c r="O1191" t="s">
        <v>68</v>
      </c>
      <c r="P1191" t="s">
        <v>3615</v>
      </c>
      <c r="Q1191" t="s">
        <v>69</v>
      </c>
      <c r="R1191" t="s">
        <v>3898</v>
      </c>
      <c r="S1191" t="s">
        <v>2290</v>
      </c>
      <c r="T1191">
        <v>15</v>
      </c>
      <c r="U1191">
        <v>1</v>
      </c>
      <c r="V1191" t="s">
        <v>2291</v>
      </c>
      <c r="W1191">
        <v>2</v>
      </c>
      <c r="X1191" t="s">
        <v>75</v>
      </c>
      <c r="Y1191">
        <v>1</v>
      </c>
      <c r="Z1191" t="s">
        <v>73</v>
      </c>
      <c r="AA1191">
        <v>1</v>
      </c>
      <c r="AB1191" s="1">
        <v>100</v>
      </c>
      <c r="AC1191" s="1">
        <v>100</v>
      </c>
      <c r="AD1191" s="1">
        <v>100</v>
      </c>
      <c r="AE1191" s="1">
        <v>100</v>
      </c>
      <c r="AF1191" s="1">
        <v>25</v>
      </c>
      <c r="AG1191" s="1">
        <v>25</v>
      </c>
      <c r="AH1191" s="1">
        <v>100</v>
      </c>
      <c r="AI1191" s="1">
        <v>0</v>
      </c>
      <c r="AJ1191" s="1">
        <v>0</v>
      </c>
      <c r="AK1191" s="1">
        <v>100</v>
      </c>
      <c r="AL1191" s="1">
        <v>0</v>
      </c>
      <c r="AM1191" s="1">
        <v>0</v>
      </c>
      <c r="AN1191" s="1">
        <v>100</v>
      </c>
      <c r="AO1191" s="1">
        <v>0</v>
      </c>
      <c r="AP1191" s="1">
        <v>0</v>
      </c>
      <c r="AQ1191" s="1" t="s">
        <v>76</v>
      </c>
      <c r="AR1191" s="1" t="s">
        <v>76</v>
      </c>
      <c r="AS1191" s="1" t="s">
        <v>76</v>
      </c>
      <c r="AT1191" s="1">
        <v>1353674027</v>
      </c>
      <c r="AU1191" s="1">
        <v>1319634556</v>
      </c>
      <c r="AV1191" s="1">
        <v>97.49</v>
      </c>
      <c r="AW1191" s="1">
        <v>878029960</v>
      </c>
      <c r="AX1191" s="1">
        <v>344029833</v>
      </c>
      <c r="AY1191" s="1">
        <v>39.18</v>
      </c>
      <c r="AZ1191" s="1">
        <v>162217808</v>
      </c>
      <c r="BA1191" s="1">
        <v>0</v>
      </c>
      <c r="BB1191" s="1">
        <v>0</v>
      </c>
      <c r="BC1191" s="1">
        <v>162217808</v>
      </c>
      <c r="BD1191" s="1">
        <v>0</v>
      </c>
      <c r="BE1191" s="1">
        <v>0</v>
      </c>
      <c r="BF1191" s="1">
        <v>142802192</v>
      </c>
      <c r="BG1191" s="1">
        <v>0</v>
      </c>
      <c r="BH1191" s="1">
        <v>0</v>
      </c>
      <c r="BI1191" s="1">
        <v>2698941795</v>
      </c>
      <c r="BJ1191" s="1">
        <v>1663664389</v>
      </c>
      <c r="BK1191" s="1">
        <v>61.64</v>
      </c>
      <c r="BM1191" s="3">
        <f t="shared" si="222"/>
        <v>1353.674027</v>
      </c>
      <c r="BN1191" s="3">
        <f t="shared" si="223"/>
        <v>1319.634556</v>
      </c>
      <c r="BO1191" s="3">
        <f t="shared" si="224"/>
        <v>878.02995999999996</v>
      </c>
      <c r="BP1191" s="3">
        <f t="shared" si="225"/>
        <v>344.029833</v>
      </c>
      <c r="BQ1191" s="3">
        <f t="shared" si="226"/>
        <v>162.21780799999999</v>
      </c>
      <c r="BR1191" s="3">
        <f t="shared" si="227"/>
        <v>0</v>
      </c>
      <c r="BS1191" s="3">
        <f t="shared" si="228"/>
        <v>162.21780799999999</v>
      </c>
      <c r="BT1191" s="3">
        <f t="shared" si="229"/>
        <v>0</v>
      </c>
      <c r="BU1191" s="3">
        <f t="shared" si="230"/>
        <v>142.80219199999999</v>
      </c>
      <c r="BV1191" s="3">
        <f t="shared" si="231"/>
        <v>0</v>
      </c>
      <c r="BW1191" s="3">
        <f t="shared" si="232"/>
        <v>2698.9417949999997</v>
      </c>
      <c r="BX1191" s="3">
        <f t="shared" si="233"/>
        <v>1663.664389</v>
      </c>
    </row>
    <row r="1192" spans="1:76" x14ac:dyDescent="0.25">
      <c r="A1192">
        <v>16</v>
      </c>
      <c r="B1192" t="s">
        <v>60</v>
      </c>
      <c r="C1192" t="s">
        <v>61</v>
      </c>
      <c r="D1192">
        <v>2021</v>
      </c>
      <c r="E1192" t="s">
        <v>62</v>
      </c>
      <c r="F1192" t="s">
        <v>63</v>
      </c>
      <c r="G1192">
        <v>2</v>
      </c>
      <c r="H1192" t="s">
        <v>64</v>
      </c>
      <c r="I1192" t="s">
        <v>3568</v>
      </c>
      <c r="J1192" t="s">
        <v>2258</v>
      </c>
      <c r="K1192" t="s">
        <v>2259</v>
      </c>
      <c r="L1192" t="s">
        <v>3606</v>
      </c>
      <c r="M1192" t="s">
        <v>1616</v>
      </c>
      <c r="N1192" t="s">
        <v>3610</v>
      </c>
      <c r="O1192" t="s">
        <v>68</v>
      </c>
      <c r="P1192" t="s">
        <v>3615</v>
      </c>
      <c r="Q1192" t="s">
        <v>69</v>
      </c>
      <c r="R1192" t="s">
        <v>3898</v>
      </c>
      <c r="S1192" t="s">
        <v>2290</v>
      </c>
      <c r="T1192">
        <v>15</v>
      </c>
      <c r="U1192">
        <v>2</v>
      </c>
      <c r="V1192" t="s">
        <v>2292</v>
      </c>
      <c r="W1192">
        <v>2</v>
      </c>
      <c r="X1192" t="s">
        <v>75</v>
      </c>
      <c r="Y1192">
        <v>1</v>
      </c>
      <c r="Z1192" t="s">
        <v>73</v>
      </c>
      <c r="AA1192">
        <v>1</v>
      </c>
      <c r="AB1192" s="1">
        <v>100</v>
      </c>
      <c r="AC1192" s="1">
        <v>95</v>
      </c>
      <c r="AD1192" s="1">
        <v>95</v>
      </c>
      <c r="AE1192" s="1">
        <v>100</v>
      </c>
      <c r="AF1192" s="1">
        <v>25</v>
      </c>
      <c r="AG1192" s="1">
        <v>25</v>
      </c>
      <c r="AH1192" s="1">
        <v>100</v>
      </c>
      <c r="AI1192" s="1">
        <v>0</v>
      </c>
      <c r="AJ1192" s="1">
        <v>0</v>
      </c>
      <c r="AK1192" s="1">
        <v>100</v>
      </c>
      <c r="AL1192" s="1">
        <v>0</v>
      </c>
      <c r="AM1192" s="1">
        <v>0</v>
      </c>
      <c r="AN1192" s="1">
        <v>100</v>
      </c>
      <c r="AO1192" s="1">
        <v>0</v>
      </c>
      <c r="AP1192" s="1">
        <v>0</v>
      </c>
      <c r="AQ1192" s="1" t="s">
        <v>76</v>
      </c>
      <c r="AR1192" s="1" t="s">
        <v>76</v>
      </c>
      <c r="AS1192" s="1" t="s">
        <v>76</v>
      </c>
      <c r="AT1192" s="1">
        <v>291222768</v>
      </c>
      <c r="AU1192" s="1">
        <v>6666871</v>
      </c>
      <c r="AV1192" s="1">
        <v>2.29</v>
      </c>
      <c r="AW1192" s="1">
        <v>102990000</v>
      </c>
      <c r="AX1192" s="1">
        <v>9448727</v>
      </c>
      <c r="AY1192" s="1">
        <v>9.18</v>
      </c>
      <c r="AZ1192" s="1">
        <v>199570198</v>
      </c>
      <c r="BA1192" s="1">
        <v>0</v>
      </c>
      <c r="BB1192" s="1">
        <v>0</v>
      </c>
      <c r="BC1192" s="1">
        <v>199570198</v>
      </c>
      <c r="BD1192" s="1">
        <v>0</v>
      </c>
      <c r="BE1192" s="1">
        <v>0</v>
      </c>
      <c r="BF1192" s="1">
        <v>175683928</v>
      </c>
      <c r="BG1192" s="1">
        <v>0</v>
      </c>
      <c r="BH1192" s="1">
        <v>0</v>
      </c>
      <c r="BI1192" s="1">
        <v>969037092</v>
      </c>
      <c r="BJ1192" s="1">
        <v>16115598</v>
      </c>
      <c r="BK1192" s="1">
        <v>1.66</v>
      </c>
      <c r="BM1192" s="3">
        <f t="shared" si="222"/>
        <v>291.22276799999997</v>
      </c>
      <c r="BN1192" s="3">
        <f t="shared" si="223"/>
        <v>6.6668710000000004</v>
      </c>
      <c r="BO1192" s="3">
        <f t="shared" si="224"/>
        <v>102.99</v>
      </c>
      <c r="BP1192" s="3">
        <f t="shared" si="225"/>
        <v>9.4487269999999999</v>
      </c>
      <c r="BQ1192" s="3">
        <f t="shared" si="226"/>
        <v>199.570198</v>
      </c>
      <c r="BR1192" s="3">
        <f t="shared" si="227"/>
        <v>0</v>
      </c>
      <c r="BS1192" s="3">
        <f t="shared" si="228"/>
        <v>199.570198</v>
      </c>
      <c r="BT1192" s="3">
        <f t="shared" si="229"/>
        <v>0</v>
      </c>
      <c r="BU1192" s="3">
        <f t="shared" si="230"/>
        <v>175.68392800000001</v>
      </c>
      <c r="BV1192" s="3">
        <f t="shared" si="231"/>
        <v>0</v>
      </c>
      <c r="BW1192" s="3">
        <f t="shared" si="232"/>
        <v>969.03709200000003</v>
      </c>
      <c r="BX1192" s="3">
        <f t="shared" si="233"/>
        <v>16.115597999999999</v>
      </c>
    </row>
    <row r="1193" spans="1:76" x14ac:dyDescent="0.25">
      <c r="A1193">
        <v>16</v>
      </c>
      <c r="B1193" t="s">
        <v>60</v>
      </c>
      <c r="C1193" t="s">
        <v>61</v>
      </c>
      <c r="D1193">
        <v>2021</v>
      </c>
      <c r="E1193" t="s">
        <v>62</v>
      </c>
      <c r="F1193" t="s">
        <v>63</v>
      </c>
      <c r="G1193">
        <v>2</v>
      </c>
      <c r="H1193" t="s">
        <v>64</v>
      </c>
      <c r="I1193" t="s">
        <v>3568</v>
      </c>
      <c r="J1193" t="s">
        <v>2258</v>
      </c>
      <c r="K1193" t="s">
        <v>2259</v>
      </c>
      <c r="L1193" t="s">
        <v>3606</v>
      </c>
      <c r="M1193" t="s">
        <v>1616</v>
      </c>
      <c r="N1193" t="s">
        <v>3610</v>
      </c>
      <c r="O1193" t="s">
        <v>68</v>
      </c>
      <c r="P1193" t="s">
        <v>3615</v>
      </c>
      <c r="Q1193" t="s">
        <v>69</v>
      </c>
      <c r="R1193" t="s">
        <v>3898</v>
      </c>
      <c r="S1193" t="s">
        <v>2290</v>
      </c>
      <c r="T1193">
        <v>15</v>
      </c>
      <c r="U1193">
        <v>3</v>
      </c>
      <c r="V1193" t="s">
        <v>2293</v>
      </c>
      <c r="W1193">
        <v>2</v>
      </c>
      <c r="X1193" t="s">
        <v>75</v>
      </c>
      <c r="Y1193">
        <v>1</v>
      </c>
      <c r="Z1193" t="s">
        <v>73</v>
      </c>
      <c r="AA1193">
        <v>1</v>
      </c>
      <c r="AB1193" s="1">
        <v>100</v>
      </c>
      <c r="AC1193" s="1">
        <v>91</v>
      </c>
      <c r="AD1193" s="1">
        <v>91</v>
      </c>
      <c r="AE1193" s="1">
        <v>100</v>
      </c>
      <c r="AF1193" s="1">
        <v>28</v>
      </c>
      <c r="AG1193" s="1">
        <v>28</v>
      </c>
      <c r="AH1193" s="1">
        <v>100</v>
      </c>
      <c r="AI1193" s="1">
        <v>0</v>
      </c>
      <c r="AJ1193" s="1">
        <v>0</v>
      </c>
      <c r="AK1193" s="1">
        <v>100</v>
      </c>
      <c r="AL1193" s="1">
        <v>0</v>
      </c>
      <c r="AM1193" s="1">
        <v>0</v>
      </c>
      <c r="AN1193" s="1">
        <v>100</v>
      </c>
      <c r="AO1193" s="1">
        <v>0</v>
      </c>
      <c r="AP1193" s="1">
        <v>0</v>
      </c>
      <c r="AQ1193" s="1" t="s">
        <v>76</v>
      </c>
      <c r="AR1193" s="1" t="s">
        <v>76</v>
      </c>
      <c r="AS1193" s="1" t="s">
        <v>76</v>
      </c>
      <c r="AT1193" s="1">
        <v>249034200</v>
      </c>
      <c r="AU1193" s="1">
        <v>247468800</v>
      </c>
      <c r="AV1193" s="1">
        <v>99.37</v>
      </c>
      <c r="AW1193" s="1">
        <v>90239000</v>
      </c>
      <c r="AX1193" s="1">
        <v>44864500</v>
      </c>
      <c r="AY1193" s="1">
        <v>49.71</v>
      </c>
      <c r="AZ1193" s="1">
        <v>45298453</v>
      </c>
      <c r="BA1193" s="1">
        <v>0</v>
      </c>
      <c r="BB1193" s="1">
        <v>0</v>
      </c>
      <c r="BC1193" s="1">
        <v>45298453</v>
      </c>
      <c r="BD1193" s="1">
        <v>0</v>
      </c>
      <c r="BE1193" s="1">
        <v>0</v>
      </c>
      <c r="BF1193" s="1">
        <v>39876746</v>
      </c>
      <c r="BG1193" s="1">
        <v>0</v>
      </c>
      <c r="BH1193" s="1">
        <v>0</v>
      </c>
      <c r="BI1193" s="1">
        <v>469746852</v>
      </c>
      <c r="BJ1193" s="1">
        <v>292333300</v>
      </c>
      <c r="BK1193" s="1">
        <v>62.23</v>
      </c>
      <c r="BM1193" s="3">
        <f t="shared" si="222"/>
        <v>249.0342</v>
      </c>
      <c r="BN1193" s="3">
        <f t="shared" si="223"/>
        <v>247.46879999999999</v>
      </c>
      <c r="BO1193" s="3">
        <f t="shared" si="224"/>
        <v>90.239000000000004</v>
      </c>
      <c r="BP1193" s="3">
        <f t="shared" si="225"/>
        <v>44.8645</v>
      </c>
      <c r="BQ1193" s="3">
        <f t="shared" si="226"/>
        <v>45.298453000000002</v>
      </c>
      <c r="BR1193" s="3">
        <f t="shared" si="227"/>
        <v>0</v>
      </c>
      <c r="BS1193" s="3">
        <f t="shared" si="228"/>
        <v>45.298453000000002</v>
      </c>
      <c r="BT1193" s="3">
        <f t="shared" si="229"/>
        <v>0</v>
      </c>
      <c r="BU1193" s="3">
        <f t="shared" si="230"/>
        <v>39.876745999999997</v>
      </c>
      <c r="BV1193" s="3">
        <f t="shared" si="231"/>
        <v>0</v>
      </c>
      <c r="BW1193" s="3">
        <f t="shared" si="232"/>
        <v>469.74685199999999</v>
      </c>
      <c r="BX1193" s="3">
        <f t="shared" si="233"/>
        <v>292.33330000000001</v>
      </c>
    </row>
    <row r="1194" spans="1:76" x14ac:dyDescent="0.25">
      <c r="A1194">
        <v>16</v>
      </c>
      <c r="B1194" t="s">
        <v>60</v>
      </c>
      <c r="C1194" t="s">
        <v>61</v>
      </c>
      <c r="D1194">
        <v>2021</v>
      </c>
      <c r="E1194" t="s">
        <v>62</v>
      </c>
      <c r="F1194" t="s">
        <v>63</v>
      </c>
      <c r="G1194">
        <v>2</v>
      </c>
      <c r="H1194" t="s">
        <v>64</v>
      </c>
      <c r="I1194" t="s">
        <v>3568</v>
      </c>
      <c r="J1194" t="s">
        <v>2258</v>
      </c>
      <c r="K1194" t="s">
        <v>2259</v>
      </c>
      <c r="L1194" t="s">
        <v>3606</v>
      </c>
      <c r="M1194" t="s">
        <v>1616</v>
      </c>
      <c r="N1194" t="s">
        <v>3610</v>
      </c>
      <c r="O1194" t="s">
        <v>68</v>
      </c>
      <c r="P1194" t="s">
        <v>3615</v>
      </c>
      <c r="Q1194" t="s">
        <v>69</v>
      </c>
      <c r="R1194" t="s">
        <v>3898</v>
      </c>
      <c r="S1194" t="s">
        <v>2290</v>
      </c>
      <c r="T1194">
        <v>15</v>
      </c>
      <c r="U1194">
        <v>4</v>
      </c>
      <c r="V1194" t="s">
        <v>2294</v>
      </c>
      <c r="W1194">
        <v>2</v>
      </c>
      <c r="X1194" t="s">
        <v>75</v>
      </c>
      <c r="Y1194">
        <v>1</v>
      </c>
      <c r="Z1194" t="s">
        <v>73</v>
      </c>
      <c r="AA1194">
        <v>1</v>
      </c>
      <c r="AB1194" s="1">
        <v>100</v>
      </c>
      <c r="AC1194" s="1">
        <v>98</v>
      </c>
      <c r="AD1194" s="1">
        <v>98</v>
      </c>
      <c r="AE1194" s="1">
        <v>100</v>
      </c>
      <c r="AF1194" s="1">
        <v>24</v>
      </c>
      <c r="AG1194" s="1">
        <v>24</v>
      </c>
      <c r="AH1194" s="1">
        <v>100</v>
      </c>
      <c r="AI1194" s="1">
        <v>0</v>
      </c>
      <c r="AJ1194" s="1">
        <v>0</v>
      </c>
      <c r="AK1194" s="1">
        <v>100</v>
      </c>
      <c r="AL1194" s="1">
        <v>0</v>
      </c>
      <c r="AM1194" s="1">
        <v>0</v>
      </c>
      <c r="AN1194" s="1">
        <v>100</v>
      </c>
      <c r="AO1194" s="1">
        <v>0</v>
      </c>
      <c r="AP1194" s="1">
        <v>0</v>
      </c>
      <c r="AQ1194" s="1" t="s">
        <v>76</v>
      </c>
      <c r="AR1194" s="1" t="s">
        <v>76</v>
      </c>
      <c r="AS1194" s="1" t="s">
        <v>76</v>
      </c>
      <c r="AT1194" s="1">
        <v>2526411600</v>
      </c>
      <c r="AU1194" s="1">
        <v>2387428061</v>
      </c>
      <c r="AV1194" s="1">
        <v>94.5</v>
      </c>
      <c r="AW1194" s="1">
        <v>288833080</v>
      </c>
      <c r="AX1194" s="1">
        <v>105764641</v>
      </c>
      <c r="AY1194" s="1">
        <v>36.619999999999997</v>
      </c>
      <c r="AZ1194" s="1">
        <v>499211934</v>
      </c>
      <c r="BA1194" s="1">
        <v>0</v>
      </c>
      <c r="BB1194" s="1">
        <v>0</v>
      </c>
      <c r="BC1194" s="1">
        <v>499211934</v>
      </c>
      <c r="BD1194" s="1">
        <v>0</v>
      </c>
      <c r="BE1194" s="1">
        <v>0</v>
      </c>
      <c r="BF1194" s="1">
        <v>439461973</v>
      </c>
      <c r="BG1194" s="1">
        <v>0</v>
      </c>
      <c r="BH1194" s="1">
        <v>0</v>
      </c>
      <c r="BI1194" s="1">
        <v>4253130521</v>
      </c>
      <c r="BJ1194" s="1">
        <v>2493192702</v>
      </c>
      <c r="BK1194" s="1">
        <v>58.62</v>
      </c>
      <c r="BM1194" s="3">
        <f t="shared" si="222"/>
        <v>2526.4115999999999</v>
      </c>
      <c r="BN1194" s="3">
        <f t="shared" si="223"/>
        <v>2387.4280610000001</v>
      </c>
      <c r="BO1194" s="3">
        <f t="shared" si="224"/>
        <v>288.83308</v>
      </c>
      <c r="BP1194" s="3">
        <f t="shared" si="225"/>
        <v>105.764641</v>
      </c>
      <c r="BQ1194" s="3">
        <f t="shared" si="226"/>
        <v>499.21193399999999</v>
      </c>
      <c r="BR1194" s="3">
        <f t="shared" si="227"/>
        <v>0</v>
      </c>
      <c r="BS1194" s="3">
        <f t="shared" si="228"/>
        <v>499.21193399999999</v>
      </c>
      <c r="BT1194" s="3">
        <f t="shared" si="229"/>
        <v>0</v>
      </c>
      <c r="BU1194" s="3">
        <f t="shared" si="230"/>
        <v>439.461973</v>
      </c>
      <c r="BV1194" s="3">
        <f t="shared" si="231"/>
        <v>0</v>
      </c>
      <c r="BW1194" s="3">
        <f t="shared" si="232"/>
        <v>4253.130521</v>
      </c>
      <c r="BX1194" s="3">
        <f t="shared" si="233"/>
        <v>2493.1927020000003</v>
      </c>
    </row>
    <row r="1195" spans="1:76" x14ac:dyDescent="0.25">
      <c r="A1195">
        <v>16</v>
      </c>
      <c r="B1195" t="s">
        <v>60</v>
      </c>
      <c r="C1195" t="s">
        <v>61</v>
      </c>
      <c r="D1195">
        <v>2021</v>
      </c>
      <c r="E1195" t="s">
        <v>62</v>
      </c>
      <c r="F1195" t="s">
        <v>63</v>
      </c>
      <c r="G1195">
        <v>2</v>
      </c>
      <c r="H1195" t="s">
        <v>64</v>
      </c>
      <c r="I1195" t="s">
        <v>3568</v>
      </c>
      <c r="J1195" t="s">
        <v>2258</v>
      </c>
      <c r="K1195" t="s">
        <v>2259</v>
      </c>
      <c r="L1195" t="s">
        <v>3606</v>
      </c>
      <c r="M1195" t="s">
        <v>1616</v>
      </c>
      <c r="N1195" t="s">
        <v>3610</v>
      </c>
      <c r="O1195" t="s">
        <v>68</v>
      </c>
      <c r="P1195" t="s">
        <v>3615</v>
      </c>
      <c r="Q1195" t="s">
        <v>69</v>
      </c>
      <c r="R1195" t="s">
        <v>3898</v>
      </c>
      <c r="S1195" t="s">
        <v>2290</v>
      </c>
      <c r="T1195">
        <v>15</v>
      </c>
      <c r="U1195">
        <v>5</v>
      </c>
      <c r="V1195" t="s">
        <v>2295</v>
      </c>
      <c r="W1195">
        <v>2</v>
      </c>
      <c r="X1195" t="s">
        <v>75</v>
      </c>
      <c r="Y1195">
        <v>1</v>
      </c>
      <c r="Z1195" t="s">
        <v>73</v>
      </c>
      <c r="AA1195">
        <v>1</v>
      </c>
      <c r="AB1195" s="1">
        <v>100</v>
      </c>
      <c r="AC1195" s="1">
        <v>100</v>
      </c>
      <c r="AD1195" s="1">
        <v>100</v>
      </c>
      <c r="AE1195" s="1">
        <v>100</v>
      </c>
      <c r="AF1195" s="1">
        <v>25</v>
      </c>
      <c r="AG1195" s="1">
        <v>25</v>
      </c>
      <c r="AH1195" s="1">
        <v>100</v>
      </c>
      <c r="AI1195" s="1">
        <v>0</v>
      </c>
      <c r="AJ1195" s="1">
        <v>0</v>
      </c>
      <c r="AK1195" s="1">
        <v>100</v>
      </c>
      <c r="AL1195" s="1">
        <v>0</v>
      </c>
      <c r="AM1195" s="1">
        <v>0</v>
      </c>
      <c r="AN1195" s="1">
        <v>100</v>
      </c>
      <c r="AO1195" s="1">
        <v>0</v>
      </c>
      <c r="AP1195" s="1">
        <v>0</v>
      </c>
      <c r="AQ1195" s="1" t="s">
        <v>76</v>
      </c>
      <c r="AR1195" s="1" t="s">
        <v>76</v>
      </c>
      <c r="AS1195" s="1" t="s">
        <v>76</v>
      </c>
      <c r="AT1195" s="1">
        <v>400255199</v>
      </c>
      <c r="AU1195" s="1">
        <v>362770199</v>
      </c>
      <c r="AV1195" s="1">
        <v>90.63</v>
      </c>
      <c r="AW1195" s="1">
        <v>375159000</v>
      </c>
      <c r="AX1195" s="1">
        <v>216212786</v>
      </c>
      <c r="AY1195" s="1">
        <v>57.63</v>
      </c>
      <c r="AZ1195" s="1">
        <v>12821026</v>
      </c>
      <c r="BA1195" s="1">
        <v>0</v>
      </c>
      <c r="BB1195" s="1">
        <v>0</v>
      </c>
      <c r="BC1195" s="1">
        <v>12821026</v>
      </c>
      <c r="BD1195" s="1">
        <v>0</v>
      </c>
      <c r="BE1195" s="1">
        <v>0</v>
      </c>
      <c r="BF1195" s="1">
        <v>11286496</v>
      </c>
      <c r="BG1195" s="1">
        <v>0</v>
      </c>
      <c r="BH1195" s="1">
        <v>0</v>
      </c>
      <c r="BI1195" s="1">
        <v>812342747</v>
      </c>
      <c r="BJ1195" s="1">
        <v>578982985</v>
      </c>
      <c r="BK1195" s="1">
        <v>71.27</v>
      </c>
      <c r="BM1195" s="3">
        <f t="shared" si="222"/>
        <v>400.255199</v>
      </c>
      <c r="BN1195" s="3">
        <f t="shared" si="223"/>
        <v>362.77019899999999</v>
      </c>
      <c r="BO1195" s="3">
        <f t="shared" si="224"/>
        <v>375.15899999999999</v>
      </c>
      <c r="BP1195" s="3">
        <f t="shared" si="225"/>
        <v>216.21278599999999</v>
      </c>
      <c r="BQ1195" s="3">
        <f t="shared" si="226"/>
        <v>12.821026</v>
      </c>
      <c r="BR1195" s="3">
        <f t="shared" si="227"/>
        <v>0</v>
      </c>
      <c r="BS1195" s="3">
        <f t="shared" si="228"/>
        <v>12.821026</v>
      </c>
      <c r="BT1195" s="3">
        <f t="shared" si="229"/>
        <v>0</v>
      </c>
      <c r="BU1195" s="3">
        <f t="shared" si="230"/>
        <v>11.286496</v>
      </c>
      <c r="BV1195" s="3">
        <f t="shared" si="231"/>
        <v>0</v>
      </c>
      <c r="BW1195" s="3">
        <f t="shared" si="232"/>
        <v>812.34274699999992</v>
      </c>
      <c r="BX1195" s="3">
        <f t="shared" si="233"/>
        <v>578.98298499999999</v>
      </c>
    </row>
    <row r="1196" spans="1:76" x14ac:dyDescent="0.25">
      <c r="A1196">
        <v>16</v>
      </c>
      <c r="B1196" t="s">
        <v>60</v>
      </c>
      <c r="C1196" t="s">
        <v>61</v>
      </c>
      <c r="D1196">
        <v>2021</v>
      </c>
      <c r="E1196" t="s">
        <v>62</v>
      </c>
      <c r="F1196" t="s">
        <v>63</v>
      </c>
      <c r="G1196">
        <v>2</v>
      </c>
      <c r="H1196" t="s">
        <v>64</v>
      </c>
      <c r="I1196" t="s">
        <v>3568</v>
      </c>
      <c r="J1196" t="s">
        <v>2258</v>
      </c>
      <c r="K1196" t="s">
        <v>2259</v>
      </c>
      <c r="L1196" t="s">
        <v>3606</v>
      </c>
      <c r="M1196" t="s">
        <v>1616</v>
      </c>
      <c r="N1196" t="s">
        <v>3610</v>
      </c>
      <c r="O1196" t="s">
        <v>68</v>
      </c>
      <c r="P1196" t="s">
        <v>3615</v>
      </c>
      <c r="Q1196" t="s">
        <v>69</v>
      </c>
      <c r="R1196" t="s">
        <v>3898</v>
      </c>
      <c r="S1196" t="s">
        <v>2290</v>
      </c>
      <c r="T1196">
        <v>15</v>
      </c>
      <c r="U1196">
        <v>6</v>
      </c>
      <c r="V1196" t="s">
        <v>2296</v>
      </c>
      <c r="W1196">
        <v>2</v>
      </c>
      <c r="X1196" t="s">
        <v>75</v>
      </c>
      <c r="Y1196">
        <v>1</v>
      </c>
      <c r="Z1196" t="s">
        <v>73</v>
      </c>
      <c r="AA1196">
        <v>1</v>
      </c>
      <c r="AB1196" s="1">
        <v>100</v>
      </c>
      <c r="AC1196" s="1">
        <v>100</v>
      </c>
      <c r="AD1196" s="1">
        <v>100</v>
      </c>
      <c r="AE1196" s="1">
        <v>100</v>
      </c>
      <c r="AF1196" s="1">
        <v>25</v>
      </c>
      <c r="AG1196" s="1">
        <v>25</v>
      </c>
      <c r="AH1196" s="1">
        <v>100</v>
      </c>
      <c r="AI1196" s="1">
        <v>0</v>
      </c>
      <c r="AJ1196" s="1">
        <v>0</v>
      </c>
      <c r="AK1196" s="1">
        <v>100</v>
      </c>
      <c r="AL1196" s="1">
        <v>0</v>
      </c>
      <c r="AM1196" s="1">
        <v>0</v>
      </c>
      <c r="AN1196" s="1">
        <v>100</v>
      </c>
      <c r="AO1196" s="1">
        <v>0</v>
      </c>
      <c r="AP1196" s="1">
        <v>0</v>
      </c>
      <c r="AQ1196" s="1" t="s">
        <v>76</v>
      </c>
      <c r="AR1196" s="1" t="s">
        <v>76</v>
      </c>
      <c r="AS1196" s="1" t="s">
        <v>76</v>
      </c>
      <c r="AT1196" s="1">
        <v>1458014530</v>
      </c>
      <c r="AU1196" s="1">
        <v>1439852530</v>
      </c>
      <c r="AV1196" s="1">
        <v>98.75</v>
      </c>
      <c r="AW1196" s="1">
        <v>1046298960</v>
      </c>
      <c r="AX1196" s="1">
        <v>419322000</v>
      </c>
      <c r="AY1196" s="1">
        <v>40.08</v>
      </c>
      <c r="AZ1196" s="1">
        <v>254587100</v>
      </c>
      <c r="BA1196" s="1">
        <v>0</v>
      </c>
      <c r="BB1196" s="1">
        <v>0</v>
      </c>
      <c r="BC1196" s="1">
        <v>254587100</v>
      </c>
      <c r="BD1196" s="1">
        <v>0</v>
      </c>
      <c r="BE1196" s="1">
        <v>0</v>
      </c>
      <c r="BF1196" s="1">
        <v>224115935</v>
      </c>
      <c r="BG1196" s="1">
        <v>0</v>
      </c>
      <c r="BH1196" s="1">
        <v>0</v>
      </c>
      <c r="BI1196" s="1">
        <v>3237603625</v>
      </c>
      <c r="BJ1196" s="1">
        <v>1859174530</v>
      </c>
      <c r="BK1196" s="1">
        <v>57.42</v>
      </c>
      <c r="BM1196" s="3">
        <f t="shared" si="222"/>
        <v>1458.0145299999999</v>
      </c>
      <c r="BN1196" s="3">
        <f t="shared" si="223"/>
        <v>1439.8525299999999</v>
      </c>
      <c r="BO1196" s="3">
        <f t="shared" si="224"/>
        <v>1046.2989600000001</v>
      </c>
      <c r="BP1196" s="3">
        <f t="shared" si="225"/>
        <v>419.322</v>
      </c>
      <c r="BQ1196" s="3">
        <f t="shared" si="226"/>
        <v>254.58709999999999</v>
      </c>
      <c r="BR1196" s="3">
        <f t="shared" si="227"/>
        <v>0</v>
      </c>
      <c r="BS1196" s="3">
        <f t="shared" si="228"/>
        <v>254.58709999999999</v>
      </c>
      <c r="BT1196" s="3">
        <f t="shared" si="229"/>
        <v>0</v>
      </c>
      <c r="BU1196" s="3">
        <f t="shared" si="230"/>
        <v>224.11593500000001</v>
      </c>
      <c r="BV1196" s="3">
        <f t="shared" si="231"/>
        <v>0</v>
      </c>
      <c r="BW1196" s="3">
        <f t="shared" si="232"/>
        <v>3237.6036250000002</v>
      </c>
      <c r="BX1196" s="3">
        <f t="shared" si="233"/>
        <v>1859.1745299999998</v>
      </c>
    </row>
    <row r="1197" spans="1:76" x14ac:dyDescent="0.25">
      <c r="A1197">
        <v>16</v>
      </c>
      <c r="B1197" t="s">
        <v>60</v>
      </c>
      <c r="C1197" t="s">
        <v>61</v>
      </c>
      <c r="D1197">
        <v>2021</v>
      </c>
      <c r="E1197" t="s">
        <v>62</v>
      </c>
      <c r="F1197" t="s">
        <v>63</v>
      </c>
      <c r="G1197">
        <v>2</v>
      </c>
      <c r="H1197" t="s">
        <v>64</v>
      </c>
      <c r="I1197" t="s">
        <v>3568</v>
      </c>
      <c r="J1197" t="s">
        <v>2258</v>
      </c>
      <c r="K1197" t="s">
        <v>2259</v>
      </c>
      <c r="L1197" t="s">
        <v>3606</v>
      </c>
      <c r="M1197" t="s">
        <v>1616</v>
      </c>
      <c r="N1197" t="s">
        <v>3610</v>
      </c>
      <c r="O1197" t="s">
        <v>68</v>
      </c>
      <c r="P1197" t="s">
        <v>3615</v>
      </c>
      <c r="Q1197" t="s">
        <v>69</v>
      </c>
      <c r="R1197" t="s">
        <v>3898</v>
      </c>
      <c r="S1197" t="s">
        <v>2290</v>
      </c>
      <c r="T1197">
        <v>15</v>
      </c>
      <c r="U1197">
        <v>7</v>
      </c>
      <c r="V1197" t="s">
        <v>2297</v>
      </c>
      <c r="W1197">
        <v>2</v>
      </c>
      <c r="X1197" t="s">
        <v>75</v>
      </c>
      <c r="Y1197">
        <v>1</v>
      </c>
      <c r="Z1197" t="s">
        <v>73</v>
      </c>
      <c r="AA1197">
        <v>1</v>
      </c>
      <c r="AB1197" s="1">
        <v>100</v>
      </c>
      <c r="AC1197" s="1">
        <v>95</v>
      </c>
      <c r="AD1197" s="1">
        <v>95</v>
      </c>
      <c r="AE1197" s="1">
        <v>100</v>
      </c>
      <c r="AF1197" s="1">
        <v>25</v>
      </c>
      <c r="AG1197" s="1">
        <v>25</v>
      </c>
      <c r="AH1197" s="1">
        <v>100</v>
      </c>
      <c r="AI1197" s="1">
        <v>0</v>
      </c>
      <c r="AJ1197" s="1">
        <v>0</v>
      </c>
      <c r="AK1197" s="1">
        <v>100</v>
      </c>
      <c r="AL1197" s="1">
        <v>0</v>
      </c>
      <c r="AM1197" s="1">
        <v>0</v>
      </c>
      <c r="AN1197" s="1">
        <v>100</v>
      </c>
      <c r="AO1197" s="1">
        <v>0</v>
      </c>
      <c r="AP1197" s="1">
        <v>0</v>
      </c>
      <c r="AQ1197" s="1" t="s">
        <v>76</v>
      </c>
      <c r="AR1197" s="1" t="s">
        <v>76</v>
      </c>
      <c r="AS1197" s="1" t="s">
        <v>76</v>
      </c>
      <c r="AT1197" s="1">
        <v>313095034</v>
      </c>
      <c r="AU1197" s="1">
        <v>286083834</v>
      </c>
      <c r="AV1197" s="1">
        <v>91.37</v>
      </c>
      <c r="AW1197" s="1">
        <v>192430000</v>
      </c>
      <c r="AX1197" s="1">
        <v>111936000</v>
      </c>
      <c r="AY1197" s="1">
        <v>58.17</v>
      </c>
      <c r="AZ1197" s="1">
        <v>85569147</v>
      </c>
      <c r="BA1197" s="1">
        <v>0</v>
      </c>
      <c r="BB1197" s="1">
        <v>0</v>
      </c>
      <c r="BC1197" s="1">
        <v>85569147</v>
      </c>
      <c r="BD1197" s="1">
        <v>0</v>
      </c>
      <c r="BE1197" s="1">
        <v>0</v>
      </c>
      <c r="BF1197" s="1">
        <v>75327498</v>
      </c>
      <c r="BG1197" s="1">
        <v>0</v>
      </c>
      <c r="BH1197" s="1">
        <v>0</v>
      </c>
      <c r="BI1197" s="1">
        <v>751990826</v>
      </c>
      <c r="BJ1197" s="1">
        <v>398019834</v>
      </c>
      <c r="BK1197" s="1">
        <v>52.93</v>
      </c>
      <c r="BM1197" s="3">
        <f t="shared" si="222"/>
        <v>313.095034</v>
      </c>
      <c r="BN1197" s="3">
        <f t="shared" si="223"/>
        <v>286.08383400000002</v>
      </c>
      <c r="BO1197" s="3">
        <f t="shared" si="224"/>
        <v>192.43</v>
      </c>
      <c r="BP1197" s="3">
        <f t="shared" si="225"/>
        <v>111.93600000000001</v>
      </c>
      <c r="BQ1197" s="3">
        <f t="shared" si="226"/>
        <v>85.569147000000001</v>
      </c>
      <c r="BR1197" s="3">
        <f t="shared" si="227"/>
        <v>0</v>
      </c>
      <c r="BS1197" s="3">
        <f t="shared" si="228"/>
        <v>85.569147000000001</v>
      </c>
      <c r="BT1197" s="3">
        <f t="shared" si="229"/>
        <v>0</v>
      </c>
      <c r="BU1197" s="3">
        <f t="shared" si="230"/>
        <v>75.327498000000006</v>
      </c>
      <c r="BV1197" s="3">
        <f t="shared" si="231"/>
        <v>0</v>
      </c>
      <c r="BW1197" s="3">
        <f t="shared" si="232"/>
        <v>751.99082600000008</v>
      </c>
      <c r="BX1197" s="3">
        <f t="shared" si="233"/>
        <v>398.01983400000006</v>
      </c>
    </row>
    <row r="1198" spans="1:76" x14ac:dyDescent="0.25">
      <c r="A1198">
        <v>16</v>
      </c>
      <c r="B1198" t="s">
        <v>60</v>
      </c>
      <c r="C1198" t="s">
        <v>61</v>
      </c>
      <c r="D1198">
        <v>2021</v>
      </c>
      <c r="E1198" t="s">
        <v>62</v>
      </c>
      <c r="F1198" t="s">
        <v>63</v>
      </c>
      <c r="G1198">
        <v>2</v>
      </c>
      <c r="H1198" t="s">
        <v>64</v>
      </c>
      <c r="I1198" t="s">
        <v>3568</v>
      </c>
      <c r="J1198" t="s">
        <v>2258</v>
      </c>
      <c r="K1198" t="s">
        <v>2259</v>
      </c>
      <c r="L1198" t="s">
        <v>3606</v>
      </c>
      <c r="M1198" t="s">
        <v>1616</v>
      </c>
      <c r="N1198" t="s">
        <v>3610</v>
      </c>
      <c r="O1198" t="s">
        <v>68</v>
      </c>
      <c r="P1198" t="s">
        <v>3615</v>
      </c>
      <c r="Q1198" t="s">
        <v>69</v>
      </c>
      <c r="R1198" t="s">
        <v>3898</v>
      </c>
      <c r="S1198" t="s">
        <v>2290</v>
      </c>
      <c r="T1198">
        <v>15</v>
      </c>
      <c r="U1198">
        <v>8</v>
      </c>
      <c r="V1198" t="s">
        <v>2298</v>
      </c>
      <c r="W1198">
        <v>2</v>
      </c>
      <c r="X1198" t="s">
        <v>75</v>
      </c>
      <c r="Y1198">
        <v>1</v>
      </c>
      <c r="Z1198" t="s">
        <v>73</v>
      </c>
      <c r="AA1198">
        <v>1</v>
      </c>
      <c r="AB1198" s="1">
        <v>100</v>
      </c>
      <c r="AC1198" s="1">
        <v>70</v>
      </c>
      <c r="AD1198" s="1">
        <v>70</v>
      </c>
      <c r="AE1198" s="1">
        <v>100</v>
      </c>
      <c r="AF1198" s="1">
        <v>28</v>
      </c>
      <c r="AG1198" s="1">
        <v>28</v>
      </c>
      <c r="AH1198" s="1">
        <v>100</v>
      </c>
      <c r="AI1198" s="1">
        <v>0</v>
      </c>
      <c r="AJ1198" s="1">
        <v>0</v>
      </c>
      <c r="AK1198" s="1">
        <v>100</v>
      </c>
      <c r="AL1198" s="1">
        <v>0</v>
      </c>
      <c r="AM1198" s="1">
        <v>0</v>
      </c>
      <c r="AN1198" s="1">
        <v>100</v>
      </c>
      <c r="AO1198" s="1">
        <v>0</v>
      </c>
      <c r="AP1198" s="1">
        <v>0</v>
      </c>
      <c r="AQ1198" s="1" t="s">
        <v>76</v>
      </c>
      <c r="AR1198" s="1" t="s">
        <v>76</v>
      </c>
      <c r="AS1198" s="1" t="s">
        <v>76</v>
      </c>
      <c r="AT1198" s="1">
        <v>22577133</v>
      </c>
      <c r="AU1198" s="1">
        <v>22577133</v>
      </c>
      <c r="AV1198" s="1">
        <v>100</v>
      </c>
      <c r="AW1198" s="1">
        <v>32589000</v>
      </c>
      <c r="AX1198" s="1">
        <v>0</v>
      </c>
      <c r="AY1198" s="1">
        <v>0</v>
      </c>
      <c r="AZ1198" s="1">
        <v>8338878</v>
      </c>
      <c r="BA1198" s="1">
        <v>0</v>
      </c>
      <c r="BB1198" s="1">
        <v>0</v>
      </c>
      <c r="BC1198" s="1">
        <v>8338878</v>
      </c>
      <c r="BD1198" s="1">
        <v>0</v>
      </c>
      <c r="BE1198" s="1">
        <v>0</v>
      </c>
      <c r="BF1198" s="1">
        <v>7340810</v>
      </c>
      <c r="BG1198" s="1">
        <v>0</v>
      </c>
      <c r="BH1198" s="1">
        <v>0</v>
      </c>
      <c r="BI1198" s="1">
        <v>79184699</v>
      </c>
      <c r="BJ1198" s="1">
        <v>22577133</v>
      </c>
      <c r="BK1198" s="1">
        <v>28.51</v>
      </c>
      <c r="BM1198" s="3">
        <f t="shared" si="222"/>
        <v>22.577133</v>
      </c>
      <c r="BN1198" s="3">
        <f t="shared" si="223"/>
        <v>22.577133</v>
      </c>
      <c r="BO1198" s="3">
        <f t="shared" si="224"/>
        <v>32.588999999999999</v>
      </c>
      <c r="BP1198" s="3">
        <f t="shared" si="225"/>
        <v>0</v>
      </c>
      <c r="BQ1198" s="3">
        <f t="shared" si="226"/>
        <v>8.3388779999999993</v>
      </c>
      <c r="BR1198" s="3">
        <f t="shared" si="227"/>
        <v>0</v>
      </c>
      <c r="BS1198" s="3">
        <f t="shared" si="228"/>
        <v>8.3388779999999993</v>
      </c>
      <c r="BT1198" s="3">
        <f t="shared" si="229"/>
        <v>0</v>
      </c>
      <c r="BU1198" s="3">
        <f t="shared" si="230"/>
        <v>7.3408100000000003</v>
      </c>
      <c r="BV1198" s="3">
        <f t="shared" si="231"/>
        <v>0</v>
      </c>
      <c r="BW1198" s="3">
        <f t="shared" si="232"/>
        <v>79.184699000000009</v>
      </c>
      <c r="BX1198" s="3">
        <f t="shared" si="233"/>
        <v>22.577133</v>
      </c>
    </row>
    <row r="1199" spans="1:76" x14ac:dyDescent="0.25">
      <c r="A1199">
        <v>16</v>
      </c>
      <c r="B1199" t="s">
        <v>60</v>
      </c>
      <c r="C1199" t="s">
        <v>61</v>
      </c>
      <c r="D1199">
        <v>2021</v>
      </c>
      <c r="E1199" t="s">
        <v>62</v>
      </c>
      <c r="F1199" t="s">
        <v>63</v>
      </c>
      <c r="G1199">
        <v>2</v>
      </c>
      <c r="H1199" t="s">
        <v>64</v>
      </c>
      <c r="I1199" t="s">
        <v>3568</v>
      </c>
      <c r="J1199" t="s">
        <v>2258</v>
      </c>
      <c r="K1199" t="s">
        <v>2259</v>
      </c>
      <c r="L1199" t="s">
        <v>3606</v>
      </c>
      <c r="M1199" t="s">
        <v>1616</v>
      </c>
      <c r="N1199" t="s">
        <v>3610</v>
      </c>
      <c r="O1199" t="s">
        <v>68</v>
      </c>
      <c r="P1199" t="s">
        <v>3615</v>
      </c>
      <c r="Q1199" t="s">
        <v>69</v>
      </c>
      <c r="R1199" t="s">
        <v>3898</v>
      </c>
      <c r="S1199" t="s">
        <v>2290</v>
      </c>
      <c r="T1199">
        <v>15</v>
      </c>
      <c r="U1199">
        <v>9</v>
      </c>
      <c r="V1199" t="s">
        <v>2299</v>
      </c>
      <c r="W1199">
        <v>2</v>
      </c>
      <c r="X1199" t="s">
        <v>75</v>
      </c>
      <c r="Y1199">
        <v>1</v>
      </c>
      <c r="Z1199" t="s">
        <v>73</v>
      </c>
      <c r="AA1199">
        <v>1</v>
      </c>
      <c r="AB1199" s="1">
        <v>100</v>
      </c>
      <c r="AC1199" s="1">
        <v>100</v>
      </c>
      <c r="AD1199" s="1">
        <v>100</v>
      </c>
      <c r="AE1199" s="1">
        <v>100</v>
      </c>
      <c r="AF1199" s="1">
        <v>25</v>
      </c>
      <c r="AG1199" s="1">
        <v>25</v>
      </c>
      <c r="AH1199" s="1">
        <v>100</v>
      </c>
      <c r="AI1199" s="1">
        <v>0</v>
      </c>
      <c r="AJ1199" s="1">
        <v>0</v>
      </c>
      <c r="AK1199" s="1">
        <v>100</v>
      </c>
      <c r="AL1199" s="1">
        <v>0</v>
      </c>
      <c r="AM1199" s="1">
        <v>0</v>
      </c>
      <c r="AN1199" s="1">
        <v>100</v>
      </c>
      <c r="AO1199" s="1">
        <v>0</v>
      </c>
      <c r="AP1199" s="1">
        <v>0</v>
      </c>
      <c r="AQ1199" s="1" t="s">
        <v>76</v>
      </c>
      <c r="AR1199" s="1" t="s">
        <v>76</v>
      </c>
      <c r="AS1199" s="1" t="s">
        <v>76</v>
      </c>
      <c r="AT1199" s="1">
        <v>1095516397</v>
      </c>
      <c r="AU1199" s="1">
        <v>1095516397</v>
      </c>
      <c r="AV1199" s="1">
        <v>100</v>
      </c>
      <c r="AW1199" s="1">
        <v>105678000</v>
      </c>
      <c r="AX1199" s="1">
        <v>58710000</v>
      </c>
      <c r="AY1199" s="1">
        <v>55.55</v>
      </c>
      <c r="AZ1199" s="1">
        <v>2146949260</v>
      </c>
      <c r="BA1199" s="1">
        <v>0</v>
      </c>
      <c r="BB1199" s="1">
        <v>0</v>
      </c>
      <c r="BC1199" s="1">
        <v>2838208630</v>
      </c>
      <c r="BD1199" s="1">
        <v>0</v>
      </c>
      <c r="BE1199" s="1">
        <v>0</v>
      </c>
      <c r="BF1199" s="1">
        <v>1446932142</v>
      </c>
      <c r="BG1199" s="1">
        <v>0</v>
      </c>
      <c r="BH1199" s="1">
        <v>0</v>
      </c>
      <c r="BI1199" s="1">
        <v>7633284429</v>
      </c>
      <c r="BJ1199" s="1">
        <v>1154226397</v>
      </c>
      <c r="BK1199" s="1">
        <v>15.12</v>
      </c>
      <c r="BM1199" s="3">
        <f t="shared" si="222"/>
        <v>1095.5163970000001</v>
      </c>
      <c r="BN1199" s="3">
        <f t="shared" si="223"/>
        <v>1095.5163970000001</v>
      </c>
      <c r="BO1199" s="3">
        <f t="shared" si="224"/>
        <v>105.678</v>
      </c>
      <c r="BP1199" s="3">
        <f t="shared" si="225"/>
        <v>58.71</v>
      </c>
      <c r="BQ1199" s="3">
        <f t="shared" si="226"/>
        <v>2146.9492599999999</v>
      </c>
      <c r="BR1199" s="3">
        <f t="shared" si="227"/>
        <v>0</v>
      </c>
      <c r="BS1199" s="3">
        <f t="shared" si="228"/>
        <v>2838.2086300000001</v>
      </c>
      <c r="BT1199" s="3">
        <f t="shared" si="229"/>
        <v>0</v>
      </c>
      <c r="BU1199" s="3">
        <f t="shared" si="230"/>
        <v>1446.9321420000001</v>
      </c>
      <c r="BV1199" s="3">
        <f t="shared" si="231"/>
        <v>0</v>
      </c>
      <c r="BW1199" s="3">
        <f t="shared" si="232"/>
        <v>7633.2844289999994</v>
      </c>
      <c r="BX1199" s="3">
        <f t="shared" si="233"/>
        <v>1154.2263970000001</v>
      </c>
    </row>
    <row r="1200" spans="1:76" x14ac:dyDescent="0.25">
      <c r="A1200">
        <v>16</v>
      </c>
      <c r="B1200" t="s">
        <v>60</v>
      </c>
      <c r="C1200" t="s">
        <v>61</v>
      </c>
      <c r="D1200">
        <v>2021</v>
      </c>
      <c r="E1200" t="s">
        <v>62</v>
      </c>
      <c r="F1200" t="s">
        <v>63</v>
      </c>
      <c r="G1200">
        <v>2</v>
      </c>
      <c r="H1200" t="s">
        <v>64</v>
      </c>
      <c r="I1200" t="s">
        <v>3568</v>
      </c>
      <c r="J1200" t="s">
        <v>2258</v>
      </c>
      <c r="K1200" t="s">
        <v>2259</v>
      </c>
      <c r="L1200" t="s">
        <v>3606</v>
      </c>
      <c r="M1200" t="s">
        <v>1616</v>
      </c>
      <c r="N1200" t="s">
        <v>3610</v>
      </c>
      <c r="O1200" t="s">
        <v>68</v>
      </c>
      <c r="P1200" t="s">
        <v>3615</v>
      </c>
      <c r="Q1200" t="s">
        <v>69</v>
      </c>
      <c r="R1200" t="s">
        <v>3898</v>
      </c>
      <c r="S1200" t="s">
        <v>2290</v>
      </c>
      <c r="T1200">
        <v>15</v>
      </c>
      <c r="U1200">
        <v>10</v>
      </c>
      <c r="V1200" t="s">
        <v>2300</v>
      </c>
      <c r="W1200">
        <v>2</v>
      </c>
      <c r="X1200" t="s">
        <v>75</v>
      </c>
      <c r="Y1200">
        <v>1</v>
      </c>
      <c r="Z1200" t="s">
        <v>73</v>
      </c>
      <c r="AA1200">
        <v>1</v>
      </c>
      <c r="AB1200" s="1">
        <v>100</v>
      </c>
      <c r="AC1200" s="1">
        <v>100</v>
      </c>
      <c r="AD1200" s="1">
        <v>100</v>
      </c>
      <c r="AE1200" s="1">
        <v>100</v>
      </c>
      <c r="AF1200" s="1">
        <v>25</v>
      </c>
      <c r="AG1200" s="1">
        <v>25</v>
      </c>
      <c r="AH1200" s="1">
        <v>100</v>
      </c>
      <c r="AI1200" s="1">
        <v>0</v>
      </c>
      <c r="AJ1200" s="1">
        <v>0</v>
      </c>
      <c r="AK1200" s="1">
        <v>100</v>
      </c>
      <c r="AL1200" s="1">
        <v>0</v>
      </c>
      <c r="AM1200" s="1">
        <v>0</v>
      </c>
      <c r="AN1200" s="1">
        <v>100</v>
      </c>
      <c r="AO1200" s="1">
        <v>0</v>
      </c>
      <c r="AP1200" s="1">
        <v>0</v>
      </c>
      <c r="AQ1200" s="1" t="s">
        <v>76</v>
      </c>
      <c r="AR1200" s="1" t="s">
        <v>76</v>
      </c>
      <c r="AS1200" s="1" t="s">
        <v>76</v>
      </c>
      <c r="AT1200" s="1">
        <v>73320200</v>
      </c>
      <c r="AU1200" s="1">
        <v>73320200</v>
      </c>
      <c r="AV1200" s="1">
        <v>100</v>
      </c>
      <c r="AW1200" s="1">
        <v>18602000</v>
      </c>
      <c r="AX1200" s="1">
        <v>0</v>
      </c>
      <c r="AY1200" s="1">
        <v>0</v>
      </c>
      <c r="AZ1200" s="1">
        <v>21186795</v>
      </c>
      <c r="BA1200" s="1">
        <v>0</v>
      </c>
      <c r="BB1200" s="1">
        <v>0</v>
      </c>
      <c r="BC1200" s="1">
        <v>21186795</v>
      </c>
      <c r="BD1200" s="1">
        <v>0</v>
      </c>
      <c r="BE1200" s="1">
        <v>0</v>
      </c>
      <c r="BF1200" s="1">
        <v>18650969</v>
      </c>
      <c r="BG1200" s="1">
        <v>0</v>
      </c>
      <c r="BH1200" s="1">
        <v>0</v>
      </c>
      <c r="BI1200" s="1">
        <v>152946759</v>
      </c>
      <c r="BJ1200" s="1">
        <v>73320200</v>
      </c>
      <c r="BK1200" s="1">
        <v>47.94</v>
      </c>
      <c r="BM1200" s="3">
        <f t="shared" si="222"/>
        <v>73.3202</v>
      </c>
      <c r="BN1200" s="3">
        <f t="shared" si="223"/>
        <v>73.3202</v>
      </c>
      <c r="BO1200" s="3">
        <f t="shared" si="224"/>
        <v>18.602</v>
      </c>
      <c r="BP1200" s="3">
        <f t="shared" si="225"/>
        <v>0</v>
      </c>
      <c r="BQ1200" s="3">
        <f t="shared" si="226"/>
        <v>21.186795</v>
      </c>
      <c r="BR1200" s="3">
        <f t="shared" si="227"/>
        <v>0</v>
      </c>
      <c r="BS1200" s="3">
        <f t="shared" si="228"/>
        <v>21.186795</v>
      </c>
      <c r="BT1200" s="3">
        <f t="shared" si="229"/>
        <v>0</v>
      </c>
      <c r="BU1200" s="3">
        <f t="shared" si="230"/>
        <v>18.650969</v>
      </c>
      <c r="BV1200" s="3">
        <f t="shared" si="231"/>
        <v>0</v>
      </c>
      <c r="BW1200" s="3">
        <f t="shared" si="232"/>
        <v>152.94675900000001</v>
      </c>
      <c r="BX1200" s="3">
        <f t="shared" si="233"/>
        <v>73.3202</v>
      </c>
    </row>
    <row r="1201" spans="1:76" x14ac:dyDescent="0.25">
      <c r="A1201">
        <v>16</v>
      </c>
      <c r="B1201" t="s">
        <v>60</v>
      </c>
      <c r="C1201" t="s">
        <v>61</v>
      </c>
      <c r="D1201">
        <v>2021</v>
      </c>
      <c r="E1201" t="s">
        <v>62</v>
      </c>
      <c r="F1201" t="s">
        <v>63</v>
      </c>
      <c r="G1201">
        <v>2</v>
      </c>
      <c r="H1201" t="s">
        <v>64</v>
      </c>
      <c r="I1201" t="s">
        <v>3569</v>
      </c>
      <c r="J1201" t="s">
        <v>2301</v>
      </c>
      <c r="K1201" t="s">
        <v>2302</v>
      </c>
      <c r="L1201" t="s">
        <v>3599</v>
      </c>
      <c r="M1201" t="s">
        <v>640</v>
      </c>
      <c r="N1201" t="s">
        <v>3613</v>
      </c>
      <c r="O1201" t="s">
        <v>605</v>
      </c>
      <c r="P1201" t="s">
        <v>3651</v>
      </c>
      <c r="Q1201" t="s">
        <v>1692</v>
      </c>
      <c r="R1201" t="s">
        <v>3899</v>
      </c>
      <c r="S1201" t="s">
        <v>2303</v>
      </c>
      <c r="T1201">
        <v>34</v>
      </c>
      <c r="U1201">
        <v>1</v>
      </c>
      <c r="V1201" t="s">
        <v>2304</v>
      </c>
      <c r="W1201">
        <v>1</v>
      </c>
      <c r="X1201" t="s">
        <v>72</v>
      </c>
      <c r="Y1201">
        <v>1</v>
      </c>
      <c r="Z1201" t="s">
        <v>73</v>
      </c>
      <c r="AA1201">
        <v>1</v>
      </c>
      <c r="AB1201" s="1">
        <v>1</v>
      </c>
      <c r="AC1201" s="1">
        <v>0</v>
      </c>
      <c r="AD1201" s="1">
        <v>0</v>
      </c>
      <c r="AE1201" s="1">
        <v>8</v>
      </c>
      <c r="AF1201" s="1">
        <v>0</v>
      </c>
      <c r="AG1201" s="1">
        <v>0</v>
      </c>
      <c r="AH1201" s="1">
        <v>0.5</v>
      </c>
      <c r="AI1201" s="1">
        <v>0</v>
      </c>
      <c r="AJ1201" s="1">
        <v>0</v>
      </c>
      <c r="AK1201" s="1">
        <v>0.5</v>
      </c>
      <c r="AL1201" s="1">
        <v>0</v>
      </c>
      <c r="AM1201" s="1">
        <v>0</v>
      </c>
      <c r="AN1201" s="1">
        <v>0</v>
      </c>
      <c r="AO1201" s="1">
        <v>0</v>
      </c>
      <c r="AP1201" s="1">
        <v>0</v>
      </c>
      <c r="AQ1201" s="1">
        <v>9</v>
      </c>
      <c r="AR1201" s="1">
        <v>0</v>
      </c>
      <c r="AS1201" s="1">
        <v>0</v>
      </c>
      <c r="AT1201" s="1">
        <v>1224431296</v>
      </c>
      <c r="AU1201" s="1">
        <v>1224431296</v>
      </c>
      <c r="AV1201" s="1">
        <v>100</v>
      </c>
      <c r="AW1201" s="1">
        <v>51361000000</v>
      </c>
      <c r="AX1201" s="1">
        <v>4158179664</v>
      </c>
      <c r="AY1201" s="1">
        <v>8.1</v>
      </c>
      <c r="AZ1201" s="1">
        <v>13670106367</v>
      </c>
      <c r="BA1201" s="1">
        <v>0</v>
      </c>
      <c r="BB1201" s="1">
        <v>0</v>
      </c>
      <c r="BC1201" s="1">
        <v>1713480000</v>
      </c>
      <c r="BD1201" s="1">
        <v>0</v>
      </c>
      <c r="BE1201" s="1">
        <v>0</v>
      </c>
      <c r="BF1201" s="1">
        <v>0</v>
      </c>
      <c r="BG1201" s="1">
        <v>0</v>
      </c>
      <c r="BH1201" s="1">
        <v>0</v>
      </c>
      <c r="BI1201" s="1">
        <v>67969017663</v>
      </c>
      <c r="BJ1201" s="1">
        <v>5382610960</v>
      </c>
      <c r="BK1201" s="1">
        <v>7.92</v>
      </c>
      <c r="BM1201" s="3">
        <f t="shared" si="222"/>
        <v>1224.431296</v>
      </c>
      <c r="BN1201" s="3">
        <f t="shared" si="223"/>
        <v>1224.431296</v>
      </c>
      <c r="BO1201" s="3">
        <f t="shared" si="224"/>
        <v>51361</v>
      </c>
      <c r="BP1201" s="3">
        <f t="shared" si="225"/>
        <v>4158.1796640000002</v>
      </c>
      <c r="BQ1201" s="3">
        <f t="shared" si="226"/>
        <v>13670.106367</v>
      </c>
      <c r="BR1201" s="3">
        <f t="shared" si="227"/>
        <v>0</v>
      </c>
      <c r="BS1201" s="3">
        <f t="shared" si="228"/>
        <v>1713.48</v>
      </c>
      <c r="BT1201" s="3">
        <f t="shared" si="229"/>
        <v>0</v>
      </c>
      <c r="BU1201" s="3">
        <f t="shared" si="230"/>
        <v>0</v>
      </c>
      <c r="BV1201" s="3">
        <f t="shared" si="231"/>
        <v>0</v>
      </c>
      <c r="BW1201" s="3">
        <f t="shared" si="232"/>
        <v>67969.017662999991</v>
      </c>
      <c r="BX1201" s="3">
        <f t="shared" si="233"/>
        <v>5382.61096</v>
      </c>
    </row>
    <row r="1202" spans="1:76" x14ac:dyDescent="0.25">
      <c r="A1202">
        <v>16</v>
      </c>
      <c r="B1202" t="s">
        <v>60</v>
      </c>
      <c r="C1202" t="s">
        <v>61</v>
      </c>
      <c r="D1202">
        <v>2021</v>
      </c>
      <c r="E1202" t="s">
        <v>62</v>
      </c>
      <c r="F1202" t="s">
        <v>63</v>
      </c>
      <c r="G1202">
        <v>2</v>
      </c>
      <c r="H1202" t="s">
        <v>64</v>
      </c>
      <c r="I1202" t="s">
        <v>3569</v>
      </c>
      <c r="J1202" t="s">
        <v>2301</v>
      </c>
      <c r="K1202" t="s">
        <v>2302</v>
      </c>
      <c r="L1202" t="s">
        <v>3599</v>
      </c>
      <c r="M1202" t="s">
        <v>640</v>
      </c>
      <c r="N1202" t="s">
        <v>3613</v>
      </c>
      <c r="O1202" t="s">
        <v>605</v>
      </c>
      <c r="P1202" t="s">
        <v>3651</v>
      </c>
      <c r="Q1202" t="s">
        <v>1692</v>
      </c>
      <c r="R1202" t="s">
        <v>3899</v>
      </c>
      <c r="S1202" t="s">
        <v>2303</v>
      </c>
      <c r="T1202">
        <v>34</v>
      </c>
      <c r="U1202">
        <v>2</v>
      </c>
      <c r="V1202" t="s">
        <v>2305</v>
      </c>
      <c r="W1202">
        <v>1</v>
      </c>
      <c r="X1202" t="s">
        <v>72</v>
      </c>
      <c r="Y1202">
        <v>1</v>
      </c>
      <c r="Z1202" t="s">
        <v>73</v>
      </c>
      <c r="AA1202">
        <v>1</v>
      </c>
      <c r="AB1202" s="1">
        <v>108589</v>
      </c>
      <c r="AC1202" s="1">
        <v>0</v>
      </c>
      <c r="AD1202" s="1">
        <v>0</v>
      </c>
      <c r="AE1202" s="1">
        <v>327116</v>
      </c>
      <c r="AF1202" s="1">
        <v>3190</v>
      </c>
      <c r="AG1202" s="1">
        <v>0.98</v>
      </c>
      <c r="AH1202" s="1">
        <v>565240</v>
      </c>
      <c r="AI1202" s="1">
        <v>0</v>
      </c>
      <c r="AJ1202" s="1">
        <v>0</v>
      </c>
      <c r="AK1202" s="1">
        <v>248272.24</v>
      </c>
      <c r="AL1202" s="1">
        <v>0</v>
      </c>
      <c r="AM1202" s="1">
        <v>0</v>
      </c>
      <c r="AN1202" s="1">
        <v>1</v>
      </c>
      <c r="AO1202" s="1">
        <v>0</v>
      </c>
      <c r="AP1202" s="1">
        <v>0</v>
      </c>
      <c r="AQ1202" s="1">
        <v>1140629.24</v>
      </c>
      <c r="AR1202" s="1">
        <v>3190</v>
      </c>
      <c r="AS1202" s="1">
        <v>0.28000000000000003</v>
      </c>
      <c r="AT1202" s="1">
        <v>177655255206</v>
      </c>
      <c r="AU1202" s="1">
        <v>107567213435</v>
      </c>
      <c r="AV1202" s="1">
        <v>60.55</v>
      </c>
      <c r="AW1202" s="1">
        <v>147673347000</v>
      </c>
      <c r="AX1202" s="1">
        <v>10717662566</v>
      </c>
      <c r="AY1202" s="1">
        <v>7.26</v>
      </c>
      <c r="AZ1202" s="1">
        <v>265226000000</v>
      </c>
      <c r="BA1202" s="1">
        <v>0</v>
      </c>
      <c r="BB1202" s="1">
        <v>0</v>
      </c>
      <c r="BC1202" s="1">
        <v>118210420000</v>
      </c>
      <c r="BD1202" s="1">
        <v>0</v>
      </c>
      <c r="BE1202" s="1">
        <v>0</v>
      </c>
      <c r="BF1202" s="1">
        <v>65794100000</v>
      </c>
      <c r="BG1202" s="1">
        <v>0</v>
      </c>
      <c r="BH1202" s="1">
        <v>0</v>
      </c>
      <c r="BI1202" s="1">
        <v>774559122206</v>
      </c>
      <c r="BJ1202" s="1">
        <v>118284876001</v>
      </c>
      <c r="BK1202" s="1">
        <v>15.27</v>
      </c>
      <c r="BM1202" s="3">
        <f t="shared" si="222"/>
        <v>177655.255206</v>
      </c>
      <c r="BN1202" s="3">
        <f t="shared" si="223"/>
        <v>107567.213435</v>
      </c>
      <c r="BO1202" s="3">
        <f t="shared" si="224"/>
        <v>147673.34700000001</v>
      </c>
      <c r="BP1202" s="3">
        <f t="shared" si="225"/>
        <v>10717.662566000001</v>
      </c>
      <c r="BQ1202" s="3">
        <f t="shared" si="226"/>
        <v>265226</v>
      </c>
      <c r="BR1202" s="3">
        <f t="shared" si="227"/>
        <v>0</v>
      </c>
      <c r="BS1202" s="3">
        <f t="shared" si="228"/>
        <v>118210.42</v>
      </c>
      <c r="BT1202" s="3">
        <f t="shared" si="229"/>
        <v>0</v>
      </c>
      <c r="BU1202" s="3">
        <f t="shared" si="230"/>
        <v>65794.100000000006</v>
      </c>
      <c r="BV1202" s="3">
        <f t="shared" si="231"/>
        <v>0</v>
      </c>
      <c r="BW1202" s="3">
        <f t="shared" si="232"/>
        <v>774559.12220600003</v>
      </c>
      <c r="BX1202" s="3">
        <f t="shared" si="233"/>
        <v>118284.876001</v>
      </c>
    </row>
    <row r="1203" spans="1:76" x14ac:dyDescent="0.25">
      <c r="A1203">
        <v>16</v>
      </c>
      <c r="B1203" t="s">
        <v>60</v>
      </c>
      <c r="C1203" t="s">
        <v>61</v>
      </c>
      <c r="D1203">
        <v>2021</v>
      </c>
      <c r="E1203" t="s">
        <v>62</v>
      </c>
      <c r="F1203" t="s">
        <v>63</v>
      </c>
      <c r="G1203">
        <v>2</v>
      </c>
      <c r="H1203" t="s">
        <v>64</v>
      </c>
      <c r="I1203" t="s">
        <v>3569</v>
      </c>
      <c r="J1203" t="s">
        <v>2301</v>
      </c>
      <c r="K1203" t="s">
        <v>2302</v>
      </c>
      <c r="L1203" t="s">
        <v>3599</v>
      </c>
      <c r="M1203" t="s">
        <v>640</v>
      </c>
      <c r="N1203" t="s">
        <v>3613</v>
      </c>
      <c r="O1203" t="s">
        <v>605</v>
      </c>
      <c r="P1203" t="s">
        <v>3651</v>
      </c>
      <c r="Q1203" t="s">
        <v>1692</v>
      </c>
      <c r="R1203" t="s">
        <v>3899</v>
      </c>
      <c r="S1203" t="s">
        <v>2303</v>
      </c>
      <c r="T1203">
        <v>34</v>
      </c>
      <c r="U1203">
        <v>3</v>
      </c>
      <c r="V1203" t="s">
        <v>2306</v>
      </c>
      <c r="W1203">
        <v>1</v>
      </c>
      <c r="X1203" t="s">
        <v>72</v>
      </c>
      <c r="Y1203">
        <v>1</v>
      </c>
      <c r="Z1203" t="s">
        <v>73</v>
      </c>
      <c r="AA1203">
        <v>1</v>
      </c>
      <c r="AB1203" s="1">
        <v>2</v>
      </c>
      <c r="AC1203" s="1">
        <v>0</v>
      </c>
      <c r="AD1203" s="1">
        <v>0</v>
      </c>
      <c r="AE1203" s="1">
        <v>3</v>
      </c>
      <c r="AF1203" s="1">
        <v>0</v>
      </c>
      <c r="AG1203" s="1">
        <v>0</v>
      </c>
      <c r="AH1203" s="1">
        <v>1</v>
      </c>
      <c r="AI1203" s="1">
        <v>0</v>
      </c>
      <c r="AJ1203" s="1">
        <v>0</v>
      </c>
      <c r="AK1203" s="1">
        <v>0</v>
      </c>
      <c r="AL1203" s="1">
        <v>0</v>
      </c>
      <c r="AM1203" s="1">
        <v>0</v>
      </c>
      <c r="AN1203" s="1">
        <v>0</v>
      </c>
      <c r="AO1203" s="1">
        <v>0</v>
      </c>
      <c r="AP1203" s="1">
        <v>0</v>
      </c>
      <c r="AQ1203" s="1">
        <v>4</v>
      </c>
      <c r="AR1203" s="1">
        <v>0</v>
      </c>
      <c r="AS1203" s="1">
        <v>0</v>
      </c>
      <c r="AT1203" s="1">
        <v>2601225353</v>
      </c>
      <c r="AU1203" s="1">
        <v>7806606</v>
      </c>
      <c r="AV1203" s="1">
        <v>0.3</v>
      </c>
      <c r="AW1203" s="1">
        <v>36093407000</v>
      </c>
      <c r="AX1203" s="1">
        <v>0</v>
      </c>
      <c r="AY1203" s="1">
        <v>0</v>
      </c>
      <c r="AZ1203" s="1">
        <v>1</v>
      </c>
      <c r="BA1203" s="1">
        <v>0</v>
      </c>
      <c r="BB1203" s="1">
        <v>0</v>
      </c>
      <c r="BC1203" s="1">
        <v>0</v>
      </c>
      <c r="BD1203" s="1">
        <v>0</v>
      </c>
      <c r="BE1203" s="1">
        <v>0</v>
      </c>
      <c r="BF1203" s="1">
        <v>0</v>
      </c>
      <c r="BG1203" s="1">
        <v>0</v>
      </c>
      <c r="BH1203" s="1">
        <v>0</v>
      </c>
      <c r="BI1203" s="1">
        <v>38694632354</v>
      </c>
      <c r="BJ1203" s="1">
        <v>7806606</v>
      </c>
      <c r="BK1203" s="1">
        <v>0.02</v>
      </c>
      <c r="BM1203" s="3">
        <f t="shared" si="222"/>
        <v>2601.2253529999998</v>
      </c>
      <c r="BN1203" s="3">
        <f t="shared" si="223"/>
        <v>7.8066060000000004</v>
      </c>
      <c r="BO1203" s="3">
        <f t="shared" si="224"/>
        <v>36093.406999999999</v>
      </c>
      <c r="BP1203" s="3">
        <f t="shared" si="225"/>
        <v>0</v>
      </c>
      <c r="BQ1203" s="3">
        <f t="shared" si="226"/>
        <v>9.9999999999999995E-7</v>
      </c>
      <c r="BR1203" s="3">
        <f t="shared" si="227"/>
        <v>0</v>
      </c>
      <c r="BS1203" s="3">
        <f t="shared" si="228"/>
        <v>0</v>
      </c>
      <c r="BT1203" s="3">
        <f t="shared" si="229"/>
        <v>0</v>
      </c>
      <c r="BU1203" s="3">
        <f t="shared" si="230"/>
        <v>0</v>
      </c>
      <c r="BV1203" s="3">
        <f t="shared" si="231"/>
        <v>0</v>
      </c>
      <c r="BW1203" s="3">
        <f t="shared" si="232"/>
        <v>38694.632354000001</v>
      </c>
      <c r="BX1203" s="3">
        <f t="shared" si="233"/>
        <v>7.8066060000000004</v>
      </c>
    </row>
    <row r="1204" spans="1:76" x14ac:dyDescent="0.25">
      <c r="A1204">
        <v>16</v>
      </c>
      <c r="B1204" t="s">
        <v>60</v>
      </c>
      <c r="C1204" t="s">
        <v>61</v>
      </c>
      <c r="D1204">
        <v>2021</v>
      </c>
      <c r="E1204" t="s">
        <v>62</v>
      </c>
      <c r="F1204" t="s">
        <v>63</v>
      </c>
      <c r="G1204">
        <v>2</v>
      </c>
      <c r="H1204" t="s">
        <v>64</v>
      </c>
      <c r="I1204" t="s">
        <v>3569</v>
      </c>
      <c r="J1204" t="s">
        <v>2301</v>
      </c>
      <c r="K1204" t="s">
        <v>2302</v>
      </c>
      <c r="L1204" t="s">
        <v>3599</v>
      </c>
      <c r="M1204" t="s">
        <v>640</v>
      </c>
      <c r="N1204" t="s">
        <v>3613</v>
      </c>
      <c r="O1204" t="s">
        <v>605</v>
      </c>
      <c r="P1204" t="s">
        <v>3651</v>
      </c>
      <c r="Q1204" t="s">
        <v>1692</v>
      </c>
      <c r="R1204" t="s">
        <v>3899</v>
      </c>
      <c r="S1204" t="s">
        <v>2303</v>
      </c>
      <c r="T1204">
        <v>34</v>
      </c>
      <c r="U1204">
        <v>4</v>
      </c>
      <c r="V1204" t="s">
        <v>2307</v>
      </c>
      <c r="W1204">
        <v>2</v>
      </c>
      <c r="X1204" t="s">
        <v>75</v>
      </c>
      <c r="Y1204">
        <v>1</v>
      </c>
      <c r="Z1204" t="s">
        <v>73</v>
      </c>
      <c r="AA1204">
        <v>1</v>
      </c>
      <c r="AB1204" s="1">
        <v>100</v>
      </c>
      <c r="AC1204" s="1">
        <v>71.650000000000006</v>
      </c>
      <c r="AD1204" s="1">
        <v>71.650000000000006</v>
      </c>
      <c r="AE1204" s="1">
        <v>100</v>
      </c>
      <c r="AF1204" s="1">
        <v>0</v>
      </c>
      <c r="AG1204" s="1">
        <v>0</v>
      </c>
      <c r="AH1204" s="1">
        <v>0</v>
      </c>
      <c r="AI1204" s="1">
        <v>0</v>
      </c>
      <c r="AJ1204" s="1">
        <v>0</v>
      </c>
      <c r="AK1204" s="1">
        <v>0</v>
      </c>
      <c r="AL1204" s="1">
        <v>0</v>
      </c>
      <c r="AM1204" s="1">
        <v>0</v>
      </c>
      <c r="AN1204" s="1">
        <v>0</v>
      </c>
      <c r="AO1204" s="1">
        <v>0</v>
      </c>
      <c r="AP1204" s="1">
        <v>0</v>
      </c>
      <c r="AQ1204" s="1" t="s">
        <v>76</v>
      </c>
      <c r="AR1204" s="1" t="s">
        <v>76</v>
      </c>
      <c r="AS1204" s="1" t="s">
        <v>76</v>
      </c>
      <c r="AT1204" s="1">
        <v>110182748</v>
      </c>
      <c r="AU1204" s="1">
        <v>78942919</v>
      </c>
      <c r="AV1204" s="1">
        <v>71.650000000000006</v>
      </c>
      <c r="AW1204" s="1">
        <v>0</v>
      </c>
      <c r="AX1204" s="1">
        <v>0</v>
      </c>
      <c r="AY1204" s="1">
        <v>0</v>
      </c>
      <c r="AZ1204" s="1">
        <v>0</v>
      </c>
      <c r="BA1204" s="1">
        <v>0</v>
      </c>
      <c r="BB1204" s="1">
        <v>0</v>
      </c>
      <c r="BC1204" s="1">
        <v>0</v>
      </c>
      <c r="BD1204" s="1">
        <v>0</v>
      </c>
      <c r="BE1204" s="1">
        <v>0</v>
      </c>
      <c r="BF1204" s="1">
        <v>0</v>
      </c>
      <c r="BG1204" s="1">
        <v>0</v>
      </c>
      <c r="BH1204" s="1">
        <v>0</v>
      </c>
      <c r="BI1204" s="1">
        <v>110182748</v>
      </c>
      <c r="BJ1204" s="1">
        <v>78942919</v>
      </c>
      <c r="BK1204" s="1">
        <v>71.650000000000006</v>
      </c>
      <c r="BM1204" s="3">
        <f t="shared" si="222"/>
        <v>110.182748</v>
      </c>
      <c r="BN1204" s="3">
        <f t="shared" si="223"/>
        <v>78.942919000000003</v>
      </c>
      <c r="BO1204" s="3">
        <f t="shared" si="224"/>
        <v>0</v>
      </c>
      <c r="BP1204" s="3">
        <f t="shared" si="225"/>
        <v>0</v>
      </c>
      <c r="BQ1204" s="3">
        <f t="shared" si="226"/>
        <v>0</v>
      </c>
      <c r="BR1204" s="3">
        <f t="shared" si="227"/>
        <v>0</v>
      </c>
      <c r="BS1204" s="3">
        <f t="shared" si="228"/>
        <v>0</v>
      </c>
      <c r="BT1204" s="3">
        <f t="shared" si="229"/>
        <v>0</v>
      </c>
      <c r="BU1204" s="3">
        <f t="shared" si="230"/>
        <v>0</v>
      </c>
      <c r="BV1204" s="3">
        <f t="shared" si="231"/>
        <v>0</v>
      </c>
      <c r="BW1204" s="3">
        <f t="shared" si="232"/>
        <v>110.182748</v>
      </c>
      <c r="BX1204" s="3">
        <f t="shared" si="233"/>
        <v>78.942919000000003</v>
      </c>
    </row>
    <row r="1205" spans="1:76" x14ac:dyDescent="0.25">
      <c r="A1205">
        <v>16</v>
      </c>
      <c r="B1205" t="s">
        <v>60</v>
      </c>
      <c r="C1205" t="s">
        <v>61</v>
      </c>
      <c r="D1205">
        <v>2021</v>
      </c>
      <c r="E1205" t="s">
        <v>62</v>
      </c>
      <c r="F1205" t="s">
        <v>63</v>
      </c>
      <c r="G1205">
        <v>2</v>
      </c>
      <c r="H1205" t="s">
        <v>64</v>
      </c>
      <c r="I1205" t="s">
        <v>3569</v>
      </c>
      <c r="J1205" t="s">
        <v>2301</v>
      </c>
      <c r="K1205" t="s">
        <v>2302</v>
      </c>
      <c r="L1205" t="s">
        <v>3599</v>
      </c>
      <c r="M1205" t="s">
        <v>640</v>
      </c>
      <c r="N1205" t="s">
        <v>3613</v>
      </c>
      <c r="O1205" t="s">
        <v>605</v>
      </c>
      <c r="P1205" t="s">
        <v>3651</v>
      </c>
      <c r="Q1205" t="s">
        <v>1692</v>
      </c>
      <c r="R1205" t="s">
        <v>3899</v>
      </c>
      <c r="S1205" t="s">
        <v>2303</v>
      </c>
      <c r="T1205">
        <v>34</v>
      </c>
      <c r="U1205">
        <v>5</v>
      </c>
      <c r="V1205" t="s">
        <v>2308</v>
      </c>
      <c r="W1205">
        <v>1</v>
      </c>
      <c r="X1205" t="s">
        <v>72</v>
      </c>
      <c r="Y1205">
        <v>1</v>
      </c>
      <c r="Z1205" t="s">
        <v>73</v>
      </c>
      <c r="AA1205">
        <v>1</v>
      </c>
      <c r="AB1205" s="1">
        <v>0</v>
      </c>
      <c r="AC1205" s="1">
        <v>0</v>
      </c>
      <c r="AD1205" s="1">
        <v>0</v>
      </c>
      <c r="AE1205" s="1">
        <v>0.03</v>
      </c>
      <c r="AF1205" s="1">
        <v>0.03</v>
      </c>
      <c r="AG1205" s="1">
        <v>100</v>
      </c>
      <c r="AH1205" s="1">
        <v>8.8699999999999992</v>
      </c>
      <c r="AI1205" s="1">
        <v>0</v>
      </c>
      <c r="AJ1205" s="1">
        <v>0</v>
      </c>
      <c r="AK1205" s="1">
        <v>11.4</v>
      </c>
      <c r="AL1205" s="1">
        <v>0</v>
      </c>
      <c r="AM1205" s="1">
        <v>0</v>
      </c>
      <c r="AN1205" s="1">
        <v>1.53</v>
      </c>
      <c r="AO1205" s="1">
        <v>0</v>
      </c>
      <c r="AP1205" s="1">
        <v>0</v>
      </c>
      <c r="AQ1205" s="1">
        <v>21.83</v>
      </c>
      <c r="AR1205" s="1">
        <v>0.03</v>
      </c>
      <c r="AS1205" s="1">
        <v>0.14000000000000001</v>
      </c>
      <c r="AT1205" s="1">
        <v>0</v>
      </c>
      <c r="AU1205" s="1">
        <v>0</v>
      </c>
      <c r="AV1205" s="1">
        <v>0</v>
      </c>
      <c r="AW1205" s="1">
        <v>0</v>
      </c>
      <c r="AX1205" s="1">
        <v>0</v>
      </c>
      <c r="AY1205" s="1">
        <v>0</v>
      </c>
      <c r="AZ1205" s="1">
        <v>0</v>
      </c>
      <c r="BA1205" s="1">
        <v>0</v>
      </c>
      <c r="BB1205" s="1">
        <v>0</v>
      </c>
      <c r="BC1205" s="1">
        <v>0</v>
      </c>
      <c r="BD1205" s="1">
        <v>0</v>
      </c>
      <c r="BE1205" s="1">
        <v>0</v>
      </c>
      <c r="BF1205" s="1">
        <v>0</v>
      </c>
      <c r="BG1205" s="1">
        <v>0</v>
      </c>
      <c r="BH1205" s="1">
        <v>0</v>
      </c>
      <c r="BI1205" s="1">
        <v>0</v>
      </c>
      <c r="BJ1205" s="1">
        <v>0</v>
      </c>
      <c r="BK1205" s="1">
        <v>0</v>
      </c>
      <c r="BM1205" s="3">
        <f t="shared" si="222"/>
        <v>0</v>
      </c>
      <c r="BN1205" s="3">
        <f t="shared" si="223"/>
        <v>0</v>
      </c>
      <c r="BO1205" s="3">
        <f t="shared" si="224"/>
        <v>0</v>
      </c>
      <c r="BP1205" s="3">
        <f t="shared" si="225"/>
        <v>0</v>
      </c>
      <c r="BQ1205" s="3">
        <f t="shared" si="226"/>
        <v>0</v>
      </c>
      <c r="BR1205" s="3">
        <f t="shared" si="227"/>
        <v>0</v>
      </c>
      <c r="BS1205" s="3">
        <f t="shared" si="228"/>
        <v>0</v>
      </c>
      <c r="BT1205" s="3">
        <f t="shared" si="229"/>
        <v>0</v>
      </c>
      <c r="BU1205" s="3">
        <f t="shared" si="230"/>
        <v>0</v>
      </c>
      <c r="BV1205" s="3">
        <f t="shared" si="231"/>
        <v>0</v>
      </c>
      <c r="BW1205" s="3">
        <f t="shared" si="232"/>
        <v>0</v>
      </c>
      <c r="BX1205" s="3">
        <f t="shared" si="233"/>
        <v>0</v>
      </c>
    </row>
    <row r="1206" spans="1:76" x14ac:dyDescent="0.25">
      <c r="A1206">
        <v>16</v>
      </c>
      <c r="B1206" t="s">
        <v>60</v>
      </c>
      <c r="C1206" t="s">
        <v>61</v>
      </c>
      <c r="D1206">
        <v>2021</v>
      </c>
      <c r="E1206" t="s">
        <v>62</v>
      </c>
      <c r="F1206" t="s">
        <v>63</v>
      </c>
      <c r="G1206">
        <v>2</v>
      </c>
      <c r="H1206" t="s">
        <v>64</v>
      </c>
      <c r="I1206" t="s">
        <v>3569</v>
      </c>
      <c r="J1206" t="s">
        <v>2301</v>
      </c>
      <c r="K1206" t="s">
        <v>2302</v>
      </c>
      <c r="L1206" t="s">
        <v>3599</v>
      </c>
      <c r="M1206" t="s">
        <v>640</v>
      </c>
      <c r="N1206" t="s">
        <v>3613</v>
      </c>
      <c r="O1206" t="s">
        <v>605</v>
      </c>
      <c r="P1206" t="s">
        <v>3651</v>
      </c>
      <c r="Q1206" t="s">
        <v>1692</v>
      </c>
      <c r="R1206" t="s">
        <v>3899</v>
      </c>
      <c r="S1206" t="s">
        <v>2303</v>
      </c>
      <c r="T1206">
        <v>34</v>
      </c>
      <c r="U1206">
        <v>7</v>
      </c>
      <c r="V1206" t="s">
        <v>2309</v>
      </c>
      <c r="W1206">
        <v>1</v>
      </c>
      <c r="X1206" t="s">
        <v>72</v>
      </c>
      <c r="Y1206">
        <v>1</v>
      </c>
      <c r="Z1206" t="s">
        <v>73</v>
      </c>
      <c r="AA1206">
        <v>1</v>
      </c>
      <c r="AB1206" s="1">
        <v>24</v>
      </c>
      <c r="AC1206" s="1">
        <v>0</v>
      </c>
      <c r="AD1206" s="1">
        <v>0</v>
      </c>
      <c r="AE1206" s="1">
        <v>17</v>
      </c>
      <c r="AF1206" s="1">
        <v>0</v>
      </c>
      <c r="AG1206" s="1">
        <v>0</v>
      </c>
      <c r="AH1206" s="1">
        <v>30</v>
      </c>
      <c r="AI1206" s="1">
        <v>0</v>
      </c>
      <c r="AJ1206" s="1">
        <v>0</v>
      </c>
      <c r="AK1206" s="1">
        <v>29</v>
      </c>
      <c r="AL1206" s="1">
        <v>0</v>
      </c>
      <c r="AM1206" s="1">
        <v>0</v>
      </c>
      <c r="AN1206" s="1">
        <v>31</v>
      </c>
      <c r="AO1206" s="1">
        <v>0</v>
      </c>
      <c r="AP1206" s="1">
        <v>0</v>
      </c>
      <c r="AQ1206" s="1">
        <v>107</v>
      </c>
      <c r="AR1206" s="1">
        <v>0</v>
      </c>
      <c r="AS1206" s="1">
        <v>0</v>
      </c>
      <c r="AT1206" s="1">
        <v>19395537514</v>
      </c>
      <c r="AU1206" s="1">
        <v>19395493858</v>
      </c>
      <c r="AV1206" s="1">
        <v>100</v>
      </c>
      <c r="AW1206" s="1">
        <v>21080000000</v>
      </c>
      <c r="AX1206" s="1">
        <v>0</v>
      </c>
      <c r="AY1206" s="1">
        <v>0</v>
      </c>
      <c r="AZ1206" s="1">
        <v>17686000000</v>
      </c>
      <c r="BA1206" s="1">
        <v>0</v>
      </c>
      <c r="BB1206" s="1">
        <v>0</v>
      </c>
      <c r="BC1206" s="1">
        <v>17686000000</v>
      </c>
      <c r="BD1206" s="1">
        <v>0</v>
      </c>
      <c r="BE1206" s="1">
        <v>0</v>
      </c>
      <c r="BF1206" s="1">
        <v>17685391437</v>
      </c>
      <c r="BG1206" s="1">
        <v>0</v>
      </c>
      <c r="BH1206" s="1">
        <v>0</v>
      </c>
      <c r="BI1206" s="1">
        <v>93532928951</v>
      </c>
      <c r="BJ1206" s="1">
        <v>19395493858</v>
      </c>
      <c r="BK1206" s="1">
        <v>20.74</v>
      </c>
      <c r="BM1206" s="3">
        <f t="shared" si="222"/>
        <v>19395.537514</v>
      </c>
      <c r="BN1206" s="3">
        <f t="shared" si="223"/>
        <v>19395.493858000002</v>
      </c>
      <c r="BO1206" s="3">
        <f t="shared" si="224"/>
        <v>21080</v>
      </c>
      <c r="BP1206" s="3">
        <f t="shared" si="225"/>
        <v>0</v>
      </c>
      <c r="BQ1206" s="3">
        <f t="shared" si="226"/>
        <v>17686</v>
      </c>
      <c r="BR1206" s="3">
        <f t="shared" si="227"/>
        <v>0</v>
      </c>
      <c r="BS1206" s="3">
        <f t="shared" si="228"/>
        <v>17686</v>
      </c>
      <c r="BT1206" s="3">
        <f t="shared" si="229"/>
        <v>0</v>
      </c>
      <c r="BU1206" s="3">
        <f t="shared" si="230"/>
        <v>17685.391436999998</v>
      </c>
      <c r="BV1206" s="3">
        <f t="shared" si="231"/>
        <v>0</v>
      </c>
      <c r="BW1206" s="3">
        <f t="shared" si="232"/>
        <v>93532.928950999994</v>
      </c>
      <c r="BX1206" s="3">
        <f t="shared" si="233"/>
        <v>19395.493858000002</v>
      </c>
    </row>
    <row r="1207" spans="1:76" x14ac:dyDescent="0.25">
      <c r="A1207">
        <v>16</v>
      </c>
      <c r="B1207" t="s">
        <v>60</v>
      </c>
      <c r="C1207" t="s">
        <v>61</v>
      </c>
      <c r="D1207">
        <v>2021</v>
      </c>
      <c r="E1207" t="s">
        <v>62</v>
      </c>
      <c r="F1207" t="s">
        <v>63</v>
      </c>
      <c r="G1207">
        <v>2</v>
      </c>
      <c r="H1207" t="s">
        <v>64</v>
      </c>
      <c r="I1207" t="s">
        <v>3569</v>
      </c>
      <c r="J1207" t="s">
        <v>2301</v>
      </c>
      <c r="K1207" t="s">
        <v>2302</v>
      </c>
      <c r="L1207" t="s">
        <v>3599</v>
      </c>
      <c r="M1207" t="s">
        <v>640</v>
      </c>
      <c r="N1207" t="s">
        <v>3613</v>
      </c>
      <c r="O1207" t="s">
        <v>605</v>
      </c>
      <c r="P1207" t="s">
        <v>3651</v>
      </c>
      <c r="Q1207" t="s">
        <v>1692</v>
      </c>
      <c r="R1207" t="s">
        <v>3899</v>
      </c>
      <c r="S1207" t="s">
        <v>2303</v>
      </c>
      <c r="T1207">
        <v>34</v>
      </c>
      <c r="U1207">
        <v>8</v>
      </c>
      <c r="V1207" t="s">
        <v>2310</v>
      </c>
      <c r="W1207">
        <v>1</v>
      </c>
      <c r="X1207" t="s">
        <v>72</v>
      </c>
      <c r="Y1207">
        <v>1</v>
      </c>
      <c r="Z1207" t="s">
        <v>73</v>
      </c>
      <c r="AA1207">
        <v>1</v>
      </c>
      <c r="AB1207" s="1">
        <v>1</v>
      </c>
      <c r="AC1207" s="1">
        <v>0</v>
      </c>
      <c r="AD1207" s="1">
        <v>0</v>
      </c>
      <c r="AE1207" s="1">
        <v>2</v>
      </c>
      <c r="AF1207" s="1">
        <v>0</v>
      </c>
      <c r="AG1207" s="1">
        <v>0</v>
      </c>
      <c r="AH1207" s="1">
        <v>0</v>
      </c>
      <c r="AI1207" s="1">
        <v>0</v>
      </c>
      <c r="AJ1207" s="1">
        <v>0</v>
      </c>
      <c r="AK1207" s="1">
        <v>1</v>
      </c>
      <c r="AL1207" s="1">
        <v>0</v>
      </c>
      <c r="AM1207" s="1">
        <v>0</v>
      </c>
      <c r="AN1207" s="1">
        <v>0</v>
      </c>
      <c r="AO1207" s="1">
        <v>0</v>
      </c>
      <c r="AP1207" s="1">
        <v>0</v>
      </c>
      <c r="AQ1207" s="1">
        <v>3</v>
      </c>
      <c r="AR1207" s="1">
        <v>0</v>
      </c>
      <c r="AS1207" s="1">
        <v>0</v>
      </c>
      <c r="AT1207" s="1">
        <v>2200000000</v>
      </c>
      <c r="AU1207" s="1">
        <v>0</v>
      </c>
      <c r="AV1207" s="1">
        <v>0</v>
      </c>
      <c r="AW1207" s="1">
        <v>4966861290</v>
      </c>
      <c r="AX1207" s="1">
        <v>0</v>
      </c>
      <c r="AY1207" s="1">
        <v>0</v>
      </c>
      <c r="AZ1207" s="1">
        <v>0</v>
      </c>
      <c r="BA1207" s="1">
        <v>0</v>
      </c>
      <c r="BB1207" s="1">
        <v>0</v>
      </c>
      <c r="BC1207" s="1">
        <v>779000000</v>
      </c>
      <c r="BD1207" s="1">
        <v>0</v>
      </c>
      <c r="BE1207" s="1">
        <v>0</v>
      </c>
      <c r="BF1207" s="1">
        <v>0</v>
      </c>
      <c r="BG1207" s="1">
        <v>0</v>
      </c>
      <c r="BH1207" s="1">
        <v>0</v>
      </c>
      <c r="BI1207" s="1">
        <v>7945861290</v>
      </c>
      <c r="BJ1207" s="1">
        <v>0</v>
      </c>
      <c r="BK1207" s="1">
        <v>0</v>
      </c>
      <c r="BM1207" s="3">
        <f t="shared" si="222"/>
        <v>2200</v>
      </c>
      <c r="BN1207" s="3">
        <f t="shared" si="223"/>
        <v>0</v>
      </c>
      <c r="BO1207" s="3">
        <f t="shared" si="224"/>
        <v>4966.8612899999998</v>
      </c>
      <c r="BP1207" s="3">
        <f t="shared" si="225"/>
        <v>0</v>
      </c>
      <c r="BQ1207" s="3">
        <f t="shared" si="226"/>
        <v>0</v>
      </c>
      <c r="BR1207" s="3">
        <f t="shared" si="227"/>
        <v>0</v>
      </c>
      <c r="BS1207" s="3">
        <f t="shared" si="228"/>
        <v>779</v>
      </c>
      <c r="BT1207" s="3">
        <f t="shared" si="229"/>
        <v>0</v>
      </c>
      <c r="BU1207" s="3">
        <f t="shared" si="230"/>
        <v>0</v>
      </c>
      <c r="BV1207" s="3">
        <f t="shared" si="231"/>
        <v>0</v>
      </c>
      <c r="BW1207" s="3">
        <f t="shared" si="232"/>
        <v>7945.8612899999998</v>
      </c>
      <c r="BX1207" s="3">
        <f t="shared" si="233"/>
        <v>0</v>
      </c>
    </row>
    <row r="1208" spans="1:76" x14ac:dyDescent="0.25">
      <c r="A1208">
        <v>16</v>
      </c>
      <c r="B1208" t="s">
        <v>60</v>
      </c>
      <c r="C1208" t="s">
        <v>61</v>
      </c>
      <c r="D1208">
        <v>2021</v>
      </c>
      <c r="E1208" t="s">
        <v>62</v>
      </c>
      <c r="F1208" t="s">
        <v>63</v>
      </c>
      <c r="G1208">
        <v>2</v>
      </c>
      <c r="H1208" t="s">
        <v>64</v>
      </c>
      <c r="I1208" t="s">
        <v>3569</v>
      </c>
      <c r="J1208" t="s">
        <v>2301</v>
      </c>
      <c r="K1208" t="s">
        <v>2302</v>
      </c>
      <c r="L1208" t="s">
        <v>3599</v>
      </c>
      <c r="M1208" t="s">
        <v>640</v>
      </c>
      <c r="N1208" t="s">
        <v>3613</v>
      </c>
      <c r="O1208" t="s">
        <v>605</v>
      </c>
      <c r="P1208" t="s">
        <v>3651</v>
      </c>
      <c r="Q1208" t="s">
        <v>1692</v>
      </c>
      <c r="R1208" t="s">
        <v>3899</v>
      </c>
      <c r="S1208" t="s">
        <v>2303</v>
      </c>
      <c r="T1208">
        <v>34</v>
      </c>
      <c r="U1208">
        <v>9</v>
      </c>
      <c r="V1208" t="s">
        <v>2311</v>
      </c>
      <c r="W1208">
        <v>1</v>
      </c>
      <c r="X1208" t="s">
        <v>72</v>
      </c>
      <c r="Y1208">
        <v>1</v>
      </c>
      <c r="Z1208" t="s">
        <v>73</v>
      </c>
      <c r="AA1208">
        <v>1</v>
      </c>
      <c r="AB1208" s="1">
        <v>2</v>
      </c>
      <c r="AC1208" s="1">
        <v>0</v>
      </c>
      <c r="AD1208" s="1">
        <v>0</v>
      </c>
      <c r="AE1208" s="1">
        <v>8</v>
      </c>
      <c r="AF1208" s="1">
        <v>0</v>
      </c>
      <c r="AG1208" s="1">
        <v>0</v>
      </c>
      <c r="AH1208" s="1">
        <v>6</v>
      </c>
      <c r="AI1208" s="1">
        <v>0</v>
      </c>
      <c r="AJ1208" s="1">
        <v>0</v>
      </c>
      <c r="AK1208" s="1">
        <v>0</v>
      </c>
      <c r="AL1208" s="1">
        <v>0</v>
      </c>
      <c r="AM1208" s="1">
        <v>0</v>
      </c>
      <c r="AN1208" s="1">
        <v>1</v>
      </c>
      <c r="AO1208" s="1">
        <v>0</v>
      </c>
      <c r="AP1208" s="1">
        <v>0</v>
      </c>
      <c r="AQ1208" s="1">
        <v>15</v>
      </c>
      <c r="AR1208" s="1">
        <v>0</v>
      </c>
      <c r="AS1208" s="1">
        <v>0</v>
      </c>
      <c r="AT1208" s="1">
        <v>17926713507</v>
      </c>
      <c r="AU1208" s="1">
        <v>15095002410</v>
      </c>
      <c r="AV1208" s="1">
        <v>84.2</v>
      </c>
      <c r="AW1208" s="1">
        <v>31294842710</v>
      </c>
      <c r="AX1208" s="1">
        <v>235224254</v>
      </c>
      <c r="AY1208" s="1">
        <v>0.75</v>
      </c>
      <c r="AZ1208" s="1">
        <v>61920000000</v>
      </c>
      <c r="BA1208" s="1">
        <v>0</v>
      </c>
      <c r="BB1208" s="1">
        <v>0</v>
      </c>
      <c r="BC1208" s="1">
        <v>0</v>
      </c>
      <c r="BD1208" s="1">
        <v>0</v>
      </c>
      <c r="BE1208" s="1">
        <v>0</v>
      </c>
      <c r="BF1208" s="1">
        <v>4788380000</v>
      </c>
      <c r="BG1208" s="1">
        <v>0</v>
      </c>
      <c r="BH1208" s="1">
        <v>0</v>
      </c>
      <c r="BI1208" s="1">
        <v>115929936217</v>
      </c>
      <c r="BJ1208" s="1">
        <v>15330226664</v>
      </c>
      <c r="BK1208" s="1">
        <v>13.22</v>
      </c>
      <c r="BM1208" s="3">
        <f t="shared" si="222"/>
        <v>17926.713507</v>
      </c>
      <c r="BN1208" s="3">
        <f t="shared" si="223"/>
        <v>15095.002409999999</v>
      </c>
      <c r="BO1208" s="3">
        <f t="shared" si="224"/>
        <v>31294.842710000001</v>
      </c>
      <c r="BP1208" s="3">
        <f t="shared" si="225"/>
        <v>235.224254</v>
      </c>
      <c r="BQ1208" s="3">
        <f t="shared" si="226"/>
        <v>61920</v>
      </c>
      <c r="BR1208" s="3">
        <f t="shared" si="227"/>
        <v>0</v>
      </c>
      <c r="BS1208" s="3">
        <f t="shared" si="228"/>
        <v>0</v>
      </c>
      <c r="BT1208" s="3">
        <f t="shared" si="229"/>
        <v>0</v>
      </c>
      <c r="BU1208" s="3">
        <f t="shared" si="230"/>
        <v>4788.38</v>
      </c>
      <c r="BV1208" s="3">
        <f t="shared" si="231"/>
        <v>0</v>
      </c>
      <c r="BW1208" s="3">
        <f t="shared" si="232"/>
        <v>115929.93621700001</v>
      </c>
      <c r="BX1208" s="3">
        <f t="shared" si="233"/>
        <v>15330.226664</v>
      </c>
    </row>
    <row r="1209" spans="1:76" x14ac:dyDescent="0.25">
      <c r="A1209">
        <v>16</v>
      </c>
      <c r="B1209" t="s">
        <v>60</v>
      </c>
      <c r="C1209" t="s">
        <v>61</v>
      </c>
      <c r="D1209">
        <v>2021</v>
      </c>
      <c r="E1209" t="s">
        <v>62</v>
      </c>
      <c r="F1209" t="s">
        <v>63</v>
      </c>
      <c r="G1209">
        <v>2</v>
      </c>
      <c r="H1209" t="s">
        <v>64</v>
      </c>
      <c r="I1209" t="s">
        <v>3569</v>
      </c>
      <c r="J1209" t="s">
        <v>2301</v>
      </c>
      <c r="K1209" t="s">
        <v>2302</v>
      </c>
      <c r="L1209" t="s">
        <v>3599</v>
      </c>
      <c r="M1209" t="s">
        <v>640</v>
      </c>
      <c r="N1209" t="s">
        <v>3613</v>
      </c>
      <c r="O1209" t="s">
        <v>605</v>
      </c>
      <c r="P1209" t="s">
        <v>3651</v>
      </c>
      <c r="Q1209" t="s">
        <v>1692</v>
      </c>
      <c r="R1209" t="s">
        <v>3899</v>
      </c>
      <c r="S1209" t="s">
        <v>2303</v>
      </c>
      <c r="T1209">
        <v>34</v>
      </c>
      <c r="U1209">
        <v>10</v>
      </c>
      <c r="V1209" t="s">
        <v>2312</v>
      </c>
      <c r="W1209">
        <v>1</v>
      </c>
      <c r="X1209" t="s">
        <v>72</v>
      </c>
      <c r="Y1209">
        <v>1</v>
      </c>
      <c r="Z1209" t="s">
        <v>73</v>
      </c>
      <c r="AA1209">
        <v>1</v>
      </c>
      <c r="AB1209" s="1">
        <v>3</v>
      </c>
      <c r="AC1209" s="1">
        <v>0</v>
      </c>
      <c r="AD1209" s="1">
        <v>0</v>
      </c>
      <c r="AE1209" s="1">
        <v>1</v>
      </c>
      <c r="AF1209" s="1">
        <v>0</v>
      </c>
      <c r="AG1209" s="1">
        <v>0</v>
      </c>
      <c r="AH1209" s="1">
        <v>0</v>
      </c>
      <c r="AI1209" s="1">
        <v>0</v>
      </c>
      <c r="AJ1209" s="1">
        <v>0</v>
      </c>
      <c r="AK1209" s="1">
        <v>0</v>
      </c>
      <c r="AL1209" s="1">
        <v>0</v>
      </c>
      <c r="AM1209" s="1">
        <v>0</v>
      </c>
      <c r="AN1209" s="1">
        <v>0</v>
      </c>
      <c r="AO1209" s="1">
        <v>0</v>
      </c>
      <c r="AP1209" s="1">
        <v>0</v>
      </c>
      <c r="AQ1209" s="1">
        <v>1</v>
      </c>
      <c r="AR1209" s="1">
        <v>0</v>
      </c>
      <c r="AS1209" s="1">
        <v>0</v>
      </c>
      <c r="AT1209" s="1">
        <v>889338911</v>
      </c>
      <c r="AU1209" s="1">
        <v>621880430</v>
      </c>
      <c r="AV1209" s="1">
        <v>69.930000000000007</v>
      </c>
      <c r="AW1209" s="1">
        <v>269935000</v>
      </c>
      <c r="AX1209" s="1">
        <v>0</v>
      </c>
      <c r="AY1209" s="1">
        <v>0</v>
      </c>
      <c r="AZ1209" s="1">
        <v>0</v>
      </c>
      <c r="BA1209" s="1">
        <v>0</v>
      </c>
      <c r="BB1209" s="1">
        <v>0</v>
      </c>
      <c r="BC1209" s="1">
        <v>0</v>
      </c>
      <c r="BD1209" s="1">
        <v>0</v>
      </c>
      <c r="BE1209" s="1">
        <v>0</v>
      </c>
      <c r="BF1209" s="1">
        <v>0</v>
      </c>
      <c r="BG1209" s="1">
        <v>0</v>
      </c>
      <c r="BH1209" s="1">
        <v>0</v>
      </c>
      <c r="BI1209" s="1">
        <v>1159273911</v>
      </c>
      <c r="BJ1209" s="1">
        <v>621880430</v>
      </c>
      <c r="BK1209" s="1">
        <v>53.64</v>
      </c>
      <c r="BM1209" s="3">
        <f t="shared" si="222"/>
        <v>889.33891100000005</v>
      </c>
      <c r="BN1209" s="3">
        <f t="shared" si="223"/>
        <v>621.88043000000005</v>
      </c>
      <c r="BO1209" s="3">
        <f t="shared" si="224"/>
        <v>269.935</v>
      </c>
      <c r="BP1209" s="3">
        <f t="shared" si="225"/>
        <v>0</v>
      </c>
      <c r="BQ1209" s="3">
        <f t="shared" si="226"/>
        <v>0</v>
      </c>
      <c r="BR1209" s="3">
        <f t="shared" si="227"/>
        <v>0</v>
      </c>
      <c r="BS1209" s="3">
        <f t="shared" si="228"/>
        <v>0</v>
      </c>
      <c r="BT1209" s="3">
        <f t="shared" si="229"/>
        <v>0</v>
      </c>
      <c r="BU1209" s="3">
        <f t="shared" si="230"/>
        <v>0</v>
      </c>
      <c r="BV1209" s="3">
        <f t="shared" si="231"/>
        <v>0</v>
      </c>
      <c r="BW1209" s="3">
        <f t="shared" si="232"/>
        <v>1159.273911</v>
      </c>
      <c r="BX1209" s="3">
        <f t="shared" si="233"/>
        <v>621.88043000000005</v>
      </c>
    </row>
    <row r="1210" spans="1:76" x14ac:dyDescent="0.25">
      <c r="A1210">
        <v>16</v>
      </c>
      <c r="B1210" t="s">
        <v>60</v>
      </c>
      <c r="C1210" t="s">
        <v>61</v>
      </c>
      <c r="D1210">
        <v>2021</v>
      </c>
      <c r="E1210" t="s">
        <v>62</v>
      </c>
      <c r="F1210" t="s">
        <v>63</v>
      </c>
      <c r="G1210">
        <v>2</v>
      </c>
      <c r="H1210" t="s">
        <v>64</v>
      </c>
      <c r="I1210" t="s">
        <v>3569</v>
      </c>
      <c r="J1210" t="s">
        <v>2301</v>
      </c>
      <c r="K1210" t="s">
        <v>2302</v>
      </c>
      <c r="L1210" t="s">
        <v>3599</v>
      </c>
      <c r="M1210" t="s">
        <v>640</v>
      </c>
      <c r="N1210" t="s">
        <v>3613</v>
      </c>
      <c r="O1210" t="s">
        <v>605</v>
      </c>
      <c r="P1210" t="s">
        <v>3651</v>
      </c>
      <c r="Q1210" t="s">
        <v>1692</v>
      </c>
      <c r="R1210" t="s">
        <v>3899</v>
      </c>
      <c r="S1210" t="s">
        <v>2303</v>
      </c>
      <c r="T1210">
        <v>34</v>
      </c>
      <c r="U1210">
        <v>11</v>
      </c>
      <c r="V1210" t="s">
        <v>2313</v>
      </c>
      <c r="W1210">
        <v>1</v>
      </c>
      <c r="X1210" t="s">
        <v>72</v>
      </c>
      <c r="Y1210">
        <v>1</v>
      </c>
      <c r="Z1210" t="s">
        <v>73</v>
      </c>
      <c r="AA1210">
        <v>1</v>
      </c>
      <c r="AB1210" s="1">
        <v>249649.42</v>
      </c>
      <c r="AC1210" s="1">
        <v>35917.93</v>
      </c>
      <c r="AD1210" s="1">
        <v>14.39</v>
      </c>
      <c r="AE1210" s="1">
        <v>249903.85</v>
      </c>
      <c r="AF1210" s="1">
        <v>22714.79</v>
      </c>
      <c r="AG1210" s="1">
        <v>9.09</v>
      </c>
      <c r="AH1210" s="1">
        <v>279889.90000000002</v>
      </c>
      <c r="AI1210" s="1">
        <v>0</v>
      </c>
      <c r="AJ1210" s="1">
        <v>0</v>
      </c>
      <c r="AK1210" s="1">
        <v>275889.90000000002</v>
      </c>
      <c r="AL1210" s="1">
        <v>0</v>
      </c>
      <c r="AM1210" s="1">
        <v>0</v>
      </c>
      <c r="AN1210" s="1">
        <v>3654.03</v>
      </c>
      <c r="AO1210" s="1">
        <v>0</v>
      </c>
      <c r="AP1210" s="1">
        <v>0</v>
      </c>
      <c r="AQ1210" s="1">
        <v>845255.61</v>
      </c>
      <c r="AR1210" s="1">
        <v>58632.72</v>
      </c>
      <c r="AS1210" s="1">
        <v>6.94</v>
      </c>
      <c r="AT1210" s="1">
        <v>28192625374</v>
      </c>
      <c r="AU1210" s="1">
        <v>27590372237</v>
      </c>
      <c r="AV1210" s="1">
        <v>97.86</v>
      </c>
      <c r="AW1210" s="1">
        <v>36334924000</v>
      </c>
      <c r="AX1210" s="1">
        <v>0</v>
      </c>
      <c r="AY1210" s="1">
        <v>0</v>
      </c>
      <c r="AZ1210" s="1">
        <v>11546599998</v>
      </c>
      <c r="BA1210" s="1">
        <v>0</v>
      </c>
      <c r="BB1210" s="1">
        <v>0</v>
      </c>
      <c r="BC1210" s="1">
        <v>11546599998</v>
      </c>
      <c r="BD1210" s="1">
        <v>0</v>
      </c>
      <c r="BE1210" s="1">
        <v>0</v>
      </c>
      <c r="BF1210" s="1">
        <v>11546000000</v>
      </c>
      <c r="BG1210" s="1">
        <v>0</v>
      </c>
      <c r="BH1210" s="1">
        <v>0</v>
      </c>
      <c r="BI1210" s="1">
        <v>99166749370</v>
      </c>
      <c r="BJ1210" s="1">
        <v>27590372237</v>
      </c>
      <c r="BK1210" s="1">
        <v>27.82</v>
      </c>
      <c r="BM1210" s="3">
        <f t="shared" si="222"/>
        <v>28192.625373999999</v>
      </c>
      <c r="BN1210" s="3">
        <f t="shared" si="223"/>
        <v>27590.372237</v>
      </c>
      <c r="BO1210" s="3">
        <f t="shared" si="224"/>
        <v>36334.923999999999</v>
      </c>
      <c r="BP1210" s="3">
        <f t="shared" si="225"/>
        <v>0</v>
      </c>
      <c r="BQ1210" s="3">
        <f t="shared" si="226"/>
        <v>11546.599998</v>
      </c>
      <c r="BR1210" s="3">
        <f t="shared" si="227"/>
        <v>0</v>
      </c>
      <c r="BS1210" s="3">
        <f t="shared" si="228"/>
        <v>11546.599998</v>
      </c>
      <c r="BT1210" s="3">
        <f t="shared" si="229"/>
        <v>0</v>
      </c>
      <c r="BU1210" s="3">
        <f t="shared" si="230"/>
        <v>11546</v>
      </c>
      <c r="BV1210" s="3">
        <f t="shared" si="231"/>
        <v>0</v>
      </c>
      <c r="BW1210" s="3">
        <f t="shared" si="232"/>
        <v>99166.749370000005</v>
      </c>
      <c r="BX1210" s="3">
        <f t="shared" si="233"/>
        <v>27590.372237</v>
      </c>
    </row>
    <row r="1211" spans="1:76" x14ac:dyDescent="0.25">
      <c r="A1211">
        <v>16</v>
      </c>
      <c r="B1211" t="s">
        <v>60</v>
      </c>
      <c r="C1211" t="s">
        <v>61</v>
      </c>
      <c r="D1211">
        <v>2021</v>
      </c>
      <c r="E1211" t="s">
        <v>62</v>
      </c>
      <c r="F1211" t="s">
        <v>63</v>
      </c>
      <c r="G1211">
        <v>2</v>
      </c>
      <c r="H1211" t="s">
        <v>64</v>
      </c>
      <c r="I1211" t="s">
        <v>3569</v>
      </c>
      <c r="J1211" t="s">
        <v>2301</v>
      </c>
      <c r="K1211" t="s">
        <v>2302</v>
      </c>
      <c r="L1211" t="s">
        <v>3599</v>
      </c>
      <c r="M1211" t="s">
        <v>640</v>
      </c>
      <c r="N1211" t="s">
        <v>3613</v>
      </c>
      <c r="O1211" t="s">
        <v>605</v>
      </c>
      <c r="P1211" t="s">
        <v>3651</v>
      </c>
      <c r="Q1211" t="s">
        <v>1692</v>
      </c>
      <c r="R1211" t="s">
        <v>3899</v>
      </c>
      <c r="S1211" t="s">
        <v>2303</v>
      </c>
      <c r="T1211">
        <v>34</v>
      </c>
      <c r="U1211">
        <v>12</v>
      </c>
      <c r="V1211" t="s">
        <v>2314</v>
      </c>
      <c r="W1211">
        <v>2</v>
      </c>
      <c r="X1211" t="s">
        <v>75</v>
      </c>
      <c r="Y1211">
        <v>1</v>
      </c>
      <c r="Z1211" t="s">
        <v>73</v>
      </c>
      <c r="AA1211">
        <v>1</v>
      </c>
      <c r="AB1211" s="1">
        <v>100</v>
      </c>
      <c r="AC1211" s="1">
        <v>41.4</v>
      </c>
      <c r="AD1211" s="1">
        <v>41.4</v>
      </c>
      <c r="AE1211" s="1">
        <v>100</v>
      </c>
      <c r="AF1211" s="1">
        <v>0</v>
      </c>
      <c r="AG1211" s="1">
        <v>0</v>
      </c>
      <c r="AH1211" s="1">
        <v>100</v>
      </c>
      <c r="AI1211" s="1">
        <v>0</v>
      </c>
      <c r="AJ1211" s="1">
        <v>0</v>
      </c>
      <c r="AK1211" s="1">
        <v>100</v>
      </c>
      <c r="AL1211" s="1">
        <v>0</v>
      </c>
      <c r="AM1211" s="1">
        <v>0</v>
      </c>
      <c r="AN1211" s="1">
        <v>0</v>
      </c>
      <c r="AO1211" s="1">
        <v>0</v>
      </c>
      <c r="AP1211" s="1">
        <v>0</v>
      </c>
      <c r="AQ1211" s="1" t="s">
        <v>76</v>
      </c>
      <c r="AR1211" s="1" t="s">
        <v>76</v>
      </c>
      <c r="AS1211" s="1" t="s">
        <v>76</v>
      </c>
      <c r="AT1211" s="1">
        <v>44514943845</v>
      </c>
      <c r="AU1211" s="1">
        <v>18427918903</v>
      </c>
      <c r="AV1211" s="1">
        <v>41.4</v>
      </c>
      <c r="AW1211" s="1">
        <v>144287267000</v>
      </c>
      <c r="AX1211" s="1">
        <v>9877443915</v>
      </c>
      <c r="AY1211" s="1">
        <v>6.85</v>
      </c>
      <c r="AZ1211" s="1">
        <v>1</v>
      </c>
      <c r="BA1211" s="1">
        <v>0</v>
      </c>
      <c r="BB1211" s="1">
        <v>0</v>
      </c>
      <c r="BC1211" s="1">
        <v>1</v>
      </c>
      <c r="BD1211" s="1">
        <v>0</v>
      </c>
      <c r="BE1211" s="1">
        <v>0</v>
      </c>
      <c r="BF1211" s="1">
        <v>0</v>
      </c>
      <c r="BG1211" s="1">
        <v>0</v>
      </c>
      <c r="BH1211" s="1">
        <v>0</v>
      </c>
      <c r="BI1211" s="1">
        <v>188802210847</v>
      </c>
      <c r="BJ1211" s="1">
        <v>28305362818</v>
      </c>
      <c r="BK1211" s="1">
        <v>14.99</v>
      </c>
      <c r="BM1211" s="3">
        <f t="shared" si="222"/>
        <v>44514.943845000002</v>
      </c>
      <c r="BN1211" s="3">
        <f t="shared" si="223"/>
        <v>18427.918903000002</v>
      </c>
      <c r="BO1211" s="3">
        <f t="shared" si="224"/>
        <v>144287.26699999999</v>
      </c>
      <c r="BP1211" s="3">
        <f t="shared" si="225"/>
        <v>9877.4439149999998</v>
      </c>
      <c r="BQ1211" s="3">
        <f t="shared" si="226"/>
        <v>9.9999999999999995E-7</v>
      </c>
      <c r="BR1211" s="3">
        <f t="shared" si="227"/>
        <v>0</v>
      </c>
      <c r="BS1211" s="3">
        <f t="shared" si="228"/>
        <v>9.9999999999999995E-7</v>
      </c>
      <c r="BT1211" s="3">
        <f t="shared" si="229"/>
        <v>0</v>
      </c>
      <c r="BU1211" s="3">
        <f t="shared" si="230"/>
        <v>0</v>
      </c>
      <c r="BV1211" s="3">
        <f t="shared" si="231"/>
        <v>0</v>
      </c>
      <c r="BW1211" s="3">
        <f t="shared" si="232"/>
        <v>188802.21084700001</v>
      </c>
      <c r="BX1211" s="3">
        <f t="shared" si="233"/>
        <v>28305.362818000001</v>
      </c>
    </row>
    <row r="1212" spans="1:76" x14ac:dyDescent="0.25">
      <c r="A1212">
        <v>16</v>
      </c>
      <c r="B1212" t="s">
        <v>60</v>
      </c>
      <c r="C1212" t="s">
        <v>61</v>
      </c>
      <c r="D1212">
        <v>2021</v>
      </c>
      <c r="E1212" t="s">
        <v>62</v>
      </c>
      <c r="F1212" t="s">
        <v>63</v>
      </c>
      <c r="G1212">
        <v>2</v>
      </c>
      <c r="H1212" t="s">
        <v>64</v>
      </c>
      <c r="I1212" t="s">
        <v>3569</v>
      </c>
      <c r="J1212" t="s">
        <v>2301</v>
      </c>
      <c r="K1212" t="s">
        <v>2302</v>
      </c>
      <c r="L1212" t="s">
        <v>3599</v>
      </c>
      <c r="M1212" t="s">
        <v>640</v>
      </c>
      <c r="N1212" t="s">
        <v>3613</v>
      </c>
      <c r="O1212" t="s">
        <v>605</v>
      </c>
      <c r="P1212" t="s">
        <v>3651</v>
      </c>
      <c r="Q1212" t="s">
        <v>1692</v>
      </c>
      <c r="R1212" t="s">
        <v>3899</v>
      </c>
      <c r="S1212" t="s">
        <v>2303</v>
      </c>
      <c r="T1212">
        <v>34</v>
      </c>
      <c r="U1212">
        <v>13</v>
      </c>
      <c r="V1212" t="s">
        <v>2315</v>
      </c>
      <c r="W1212">
        <v>2</v>
      </c>
      <c r="X1212" t="s">
        <v>75</v>
      </c>
      <c r="Y1212">
        <v>1</v>
      </c>
      <c r="Z1212" t="s">
        <v>73</v>
      </c>
      <c r="AA1212">
        <v>1</v>
      </c>
      <c r="AB1212" s="1">
        <v>100</v>
      </c>
      <c r="AC1212" s="1">
        <v>0</v>
      </c>
      <c r="AD1212" s="1">
        <v>0</v>
      </c>
      <c r="AE1212" s="1">
        <v>100</v>
      </c>
      <c r="AF1212" s="1">
        <v>0</v>
      </c>
      <c r="AG1212" s="1">
        <v>0</v>
      </c>
      <c r="AH1212" s="1">
        <v>100</v>
      </c>
      <c r="AI1212" s="1">
        <v>0</v>
      </c>
      <c r="AJ1212" s="1">
        <v>0</v>
      </c>
      <c r="AK1212" s="1">
        <v>100</v>
      </c>
      <c r="AL1212" s="1">
        <v>0</v>
      </c>
      <c r="AM1212" s="1">
        <v>0</v>
      </c>
      <c r="AN1212" s="1">
        <v>0</v>
      </c>
      <c r="AO1212" s="1">
        <v>0</v>
      </c>
      <c r="AP1212" s="1">
        <v>0</v>
      </c>
      <c r="AQ1212" s="1" t="s">
        <v>76</v>
      </c>
      <c r="AR1212" s="1" t="s">
        <v>76</v>
      </c>
      <c r="AS1212" s="1" t="s">
        <v>76</v>
      </c>
      <c r="AT1212" s="1">
        <v>200000000</v>
      </c>
      <c r="AU1212" s="1">
        <v>0</v>
      </c>
      <c r="AV1212" s="1">
        <v>0</v>
      </c>
      <c r="AW1212" s="1">
        <v>2784800000</v>
      </c>
      <c r="AX1212" s="1">
        <v>0</v>
      </c>
      <c r="AY1212" s="1">
        <v>0</v>
      </c>
      <c r="AZ1212" s="1">
        <v>1</v>
      </c>
      <c r="BA1212" s="1">
        <v>0</v>
      </c>
      <c r="BB1212" s="1">
        <v>0</v>
      </c>
      <c r="BC1212" s="1">
        <v>1</v>
      </c>
      <c r="BD1212" s="1">
        <v>0</v>
      </c>
      <c r="BE1212" s="1">
        <v>0</v>
      </c>
      <c r="BF1212" s="1">
        <v>0</v>
      </c>
      <c r="BG1212" s="1">
        <v>0</v>
      </c>
      <c r="BH1212" s="1">
        <v>0</v>
      </c>
      <c r="BI1212" s="1">
        <v>2984800002</v>
      </c>
      <c r="BJ1212" s="1">
        <v>0</v>
      </c>
      <c r="BK1212" s="1">
        <v>0</v>
      </c>
      <c r="BM1212" s="3">
        <f t="shared" si="222"/>
        <v>200</v>
      </c>
      <c r="BN1212" s="3">
        <f t="shared" si="223"/>
        <v>0</v>
      </c>
      <c r="BO1212" s="3">
        <f t="shared" si="224"/>
        <v>2784.8</v>
      </c>
      <c r="BP1212" s="3">
        <f t="shared" si="225"/>
        <v>0</v>
      </c>
      <c r="BQ1212" s="3">
        <f t="shared" si="226"/>
        <v>9.9999999999999995E-7</v>
      </c>
      <c r="BR1212" s="3">
        <f t="shared" si="227"/>
        <v>0</v>
      </c>
      <c r="BS1212" s="3">
        <f t="shared" si="228"/>
        <v>9.9999999999999995E-7</v>
      </c>
      <c r="BT1212" s="3">
        <f t="shared" si="229"/>
        <v>0</v>
      </c>
      <c r="BU1212" s="3">
        <f t="shared" si="230"/>
        <v>0</v>
      </c>
      <c r="BV1212" s="3">
        <f t="shared" si="231"/>
        <v>0</v>
      </c>
      <c r="BW1212" s="3">
        <f t="shared" si="232"/>
        <v>2984.8000019999999</v>
      </c>
      <c r="BX1212" s="3">
        <f t="shared" si="233"/>
        <v>0</v>
      </c>
    </row>
    <row r="1213" spans="1:76" x14ac:dyDescent="0.25">
      <c r="A1213">
        <v>16</v>
      </c>
      <c r="B1213" t="s">
        <v>60</v>
      </c>
      <c r="C1213" t="s">
        <v>61</v>
      </c>
      <c r="D1213">
        <v>2021</v>
      </c>
      <c r="E1213" t="s">
        <v>62</v>
      </c>
      <c r="F1213" t="s">
        <v>63</v>
      </c>
      <c r="G1213">
        <v>2</v>
      </c>
      <c r="H1213" t="s">
        <v>64</v>
      </c>
      <c r="I1213" t="s">
        <v>3569</v>
      </c>
      <c r="J1213" t="s">
        <v>2301</v>
      </c>
      <c r="K1213" t="s">
        <v>2302</v>
      </c>
      <c r="L1213" t="s">
        <v>3599</v>
      </c>
      <c r="M1213" t="s">
        <v>640</v>
      </c>
      <c r="N1213" t="s">
        <v>3613</v>
      </c>
      <c r="O1213" t="s">
        <v>605</v>
      </c>
      <c r="P1213" t="s">
        <v>3651</v>
      </c>
      <c r="Q1213" t="s">
        <v>1692</v>
      </c>
      <c r="R1213" t="s">
        <v>3899</v>
      </c>
      <c r="S1213" t="s">
        <v>2303</v>
      </c>
      <c r="T1213">
        <v>34</v>
      </c>
      <c r="U1213">
        <v>14</v>
      </c>
      <c r="V1213" t="s">
        <v>2316</v>
      </c>
      <c r="W1213">
        <v>1</v>
      </c>
      <c r="X1213" t="s">
        <v>72</v>
      </c>
      <c r="Y1213">
        <v>1</v>
      </c>
      <c r="Z1213" t="s">
        <v>73</v>
      </c>
      <c r="AA1213">
        <v>1</v>
      </c>
      <c r="AB1213" s="1">
        <v>0</v>
      </c>
      <c r="AC1213" s="1">
        <v>0</v>
      </c>
      <c r="AD1213" s="1">
        <v>0</v>
      </c>
      <c r="AE1213" s="1">
        <v>226</v>
      </c>
      <c r="AF1213" s="1">
        <v>0</v>
      </c>
      <c r="AG1213" s="1">
        <v>0</v>
      </c>
      <c r="AH1213" s="1">
        <v>0</v>
      </c>
      <c r="AI1213" s="1">
        <v>0</v>
      </c>
      <c r="AJ1213" s="1">
        <v>0</v>
      </c>
      <c r="AK1213" s="1">
        <v>0</v>
      </c>
      <c r="AL1213" s="1">
        <v>0</v>
      </c>
      <c r="AM1213" s="1">
        <v>0</v>
      </c>
      <c r="AN1213" s="1">
        <v>0</v>
      </c>
      <c r="AO1213" s="1">
        <v>0</v>
      </c>
      <c r="AP1213" s="1">
        <v>0</v>
      </c>
      <c r="AQ1213" s="1">
        <v>226</v>
      </c>
      <c r="AR1213" s="1">
        <v>0</v>
      </c>
      <c r="AS1213" s="1">
        <v>0</v>
      </c>
      <c r="AT1213" s="1">
        <v>0</v>
      </c>
      <c r="AU1213" s="1">
        <v>0</v>
      </c>
      <c r="AV1213" s="1">
        <v>0</v>
      </c>
      <c r="AW1213" s="1">
        <v>0</v>
      </c>
      <c r="AX1213" s="1">
        <v>0</v>
      </c>
      <c r="AY1213" s="1">
        <v>0</v>
      </c>
      <c r="AZ1213" s="1">
        <v>0</v>
      </c>
      <c r="BA1213" s="1">
        <v>0</v>
      </c>
      <c r="BB1213" s="1">
        <v>0</v>
      </c>
      <c r="BC1213" s="1">
        <v>0</v>
      </c>
      <c r="BD1213" s="1">
        <v>0</v>
      </c>
      <c r="BE1213" s="1">
        <v>0</v>
      </c>
      <c r="BF1213" s="1">
        <v>0</v>
      </c>
      <c r="BG1213" s="1">
        <v>0</v>
      </c>
      <c r="BH1213" s="1">
        <v>0</v>
      </c>
      <c r="BI1213" s="1">
        <v>0</v>
      </c>
      <c r="BJ1213" s="1">
        <v>0</v>
      </c>
      <c r="BK1213" s="1">
        <v>0</v>
      </c>
      <c r="BM1213" s="3">
        <f t="shared" si="222"/>
        <v>0</v>
      </c>
      <c r="BN1213" s="3">
        <f t="shared" si="223"/>
        <v>0</v>
      </c>
      <c r="BO1213" s="3">
        <f t="shared" si="224"/>
        <v>0</v>
      </c>
      <c r="BP1213" s="3">
        <f t="shared" si="225"/>
        <v>0</v>
      </c>
      <c r="BQ1213" s="3">
        <f t="shared" si="226"/>
        <v>0</v>
      </c>
      <c r="BR1213" s="3">
        <f t="shared" si="227"/>
        <v>0</v>
      </c>
      <c r="BS1213" s="3">
        <f t="shared" si="228"/>
        <v>0</v>
      </c>
      <c r="BT1213" s="3">
        <f t="shared" si="229"/>
        <v>0</v>
      </c>
      <c r="BU1213" s="3">
        <f t="shared" si="230"/>
        <v>0</v>
      </c>
      <c r="BV1213" s="3">
        <f t="shared" si="231"/>
        <v>0</v>
      </c>
      <c r="BW1213" s="3">
        <f t="shared" si="232"/>
        <v>0</v>
      </c>
      <c r="BX1213" s="3">
        <f t="shared" si="233"/>
        <v>0</v>
      </c>
    </row>
    <row r="1214" spans="1:76" x14ac:dyDescent="0.25">
      <c r="A1214">
        <v>16</v>
      </c>
      <c r="B1214" t="s">
        <v>60</v>
      </c>
      <c r="C1214" t="s">
        <v>61</v>
      </c>
      <c r="D1214">
        <v>2021</v>
      </c>
      <c r="E1214" t="s">
        <v>62</v>
      </c>
      <c r="F1214" t="s">
        <v>63</v>
      </c>
      <c r="G1214">
        <v>2</v>
      </c>
      <c r="H1214" t="s">
        <v>64</v>
      </c>
      <c r="I1214" t="s">
        <v>3569</v>
      </c>
      <c r="J1214" t="s">
        <v>2301</v>
      </c>
      <c r="K1214" t="s">
        <v>2302</v>
      </c>
      <c r="L1214" t="s">
        <v>3599</v>
      </c>
      <c r="M1214" t="s">
        <v>640</v>
      </c>
      <c r="N1214" t="s">
        <v>3613</v>
      </c>
      <c r="O1214" t="s">
        <v>605</v>
      </c>
      <c r="P1214" t="s">
        <v>3651</v>
      </c>
      <c r="Q1214" t="s">
        <v>1692</v>
      </c>
      <c r="R1214" t="s">
        <v>3899</v>
      </c>
      <c r="S1214" t="s">
        <v>2303</v>
      </c>
      <c r="T1214">
        <v>34</v>
      </c>
      <c r="U1214">
        <v>15</v>
      </c>
      <c r="V1214" t="s">
        <v>2317</v>
      </c>
      <c r="W1214">
        <v>1</v>
      </c>
      <c r="X1214" t="s">
        <v>72</v>
      </c>
      <c r="Y1214">
        <v>1</v>
      </c>
      <c r="Z1214" t="s">
        <v>73</v>
      </c>
      <c r="AA1214">
        <v>1</v>
      </c>
      <c r="AB1214" s="1">
        <v>0</v>
      </c>
      <c r="AC1214" s="1">
        <v>0</v>
      </c>
      <c r="AD1214" s="1">
        <v>0</v>
      </c>
      <c r="AE1214" s="1">
        <v>6.58</v>
      </c>
      <c r="AF1214" s="1">
        <v>0</v>
      </c>
      <c r="AG1214" s="1">
        <v>0</v>
      </c>
      <c r="AH1214" s="1">
        <v>0</v>
      </c>
      <c r="AI1214" s="1">
        <v>0</v>
      </c>
      <c r="AJ1214" s="1">
        <v>0</v>
      </c>
      <c r="AK1214" s="1">
        <v>0</v>
      </c>
      <c r="AL1214" s="1">
        <v>0</v>
      </c>
      <c r="AM1214" s="1">
        <v>0</v>
      </c>
      <c r="AN1214" s="1">
        <v>0</v>
      </c>
      <c r="AO1214" s="1">
        <v>0</v>
      </c>
      <c r="AP1214" s="1">
        <v>0</v>
      </c>
      <c r="AQ1214" s="1">
        <v>6.58</v>
      </c>
      <c r="AR1214" s="1">
        <v>0</v>
      </c>
      <c r="AS1214" s="1">
        <v>0</v>
      </c>
      <c r="AT1214" s="1">
        <v>0</v>
      </c>
      <c r="AU1214" s="1">
        <v>0</v>
      </c>
      <c r="AV1214" s="1">
        <v>0</v>
      </c>
      <c r="AW1214" s="1">
        <v>0</v>
      </c>
      <c r="AX1214" s="1">
        <v>0</v>
      </c>
      <c r="AY1214" s="1">
        <v>0</v>
      </c>
      <c r="AZ1214" s="1">
        <v>0</v>
      </c>
      <c r="BA1214" s="1">
        <v>0</v>
      </c>
      <c r="BB1214" s="1">
        <v>0</v>
      </c>
      <c r="BC1214" s="1">
        <v>0</v>
      </c>
      <c r="BD1214" s="1">
        <v>0</v>
      </c>
      <c r="BE1214" s="1">
        <v>0</v>
      </c>
      <c r="BF1214" s="1">
        <v>0</v>
      </c>
      <c r="BG1214" s="1">
        <v>0</v>
      </c>
      <c r="BH1214" s="1">
        <v>0</v>
      </c>
      <c r="BI1214" s="1">
        <v>0</v>
      </c>
      <c r="BJ1214" s="1">
        <v>0</v>
      </c>
      <c r="BK1214" s="1">
        <v>0</v>
      </c>
      <c r="BM1214" s="3">
        <f t="shared" si="222"/>
        <v>0</v>
      </c>
      <c r="BN1214" s="3">
        <f t="shared" si="223"/>
        <v>0</v>
      </c>
      <c r="BO1214" s="3">
        <f t="shared" si="224"/>
        <v>0</v>
      </c>
      <c r="BP1214" s="3">
        <f t="shared" si="225"/>
        <v>0</v>
      </c>
      <c r="BQ1214" s="3">
        <f t="shared" si="226"/>
        <v>0</v>
      </c>
      <c r="BR1214" s="3">
        <f t="shared" si="227"/>
        <v>0</v>
      </c>
      <c r="BS1214" s="3">
        <f t="shared" si="228"/>
        <v>0</v>
      </c>
      <c r="BT1214" s="3">
        <f t="shared" si="229"/>
        <v>0</v>
      </c>
      <c r="BU1214" s="3">
        <f t="shared" si="230"/>
        <v>0</v>
      </c>
      <c r="BV1214" s="3">
        <f t="shared" si="231"/>
        <v>0</v>
      </c>
      <c r="BW1214" s="3">
        <f t="shared" si="232"/>
        <v>0</v>
      </c>
      <c r="BX1214" s="3">
        <f t="shared" si="233"/>
        <v>0</v>
      </c>
    </row>
    <row r="1215" spans="1:76" x14ac:dyDescent="0.25">
      <c r="A1215">
        <v>16</v>
      </c>
      <c r="B1215" t="s">
        <v>60</v>
      </c>
      <c r="C1215" t="s">
        <v>61</v>
      </c>
      <c r="D1215">
        <v>2021</v>
      </c>
      <c r="E1215" t="s">
        <v>62</v>
      </c>
      <c r="F1215" t="s">
        <v>63</v>
      </c>
      <c r="G1215">
        <v>2</v>
      </c>
      <c r="H1215" t="s">
        <v>64</v>
      </c>
      <c r="I1215" t="s">
        <v>3569</v>
      </c>
      <c r="J1215" t="s">
        <v>2301</v>
      </c>
      <c r="K1215" t="s">
        <v>2302</v>
      </c>
      <c r="L1215" t="s">
        <v>3599</v>
      </c>
      <c r="M1215" t="s">
        <v>640</v>
      </c>
      <c r="N1215" t="s">
        <v>3614</v>
      </c>
      <c r="O1215" t="s">
        <v>655</v>
      </c>
      <c r="P1215" t="s">
        <v>3633</v>
      </c>
      <c r="Q1215" t="s">
        <v>656</v>
      </c>
      <c r="R1215" t="s">
        <v>3900</v>
      </c>
      <c r="S1215" t="s">
        <v>2318</v>
      </c>
      <c r="T1215">
        <v>36</v>
      </c>
      <c r="U1215">
        <v>1</v>
      </c>
      <c r="V1215" t="s">
        <v>2319</v>
      </c>
      <c r="W1215">
        <v>1</v>
      </c>
      <c r="X1215" t="s">
        <v>72</v>
      </c>
      <c r="Y1215">
        <v>1</v>
      </c>
      <c r="Z1215" t="s">
        <v>73</v>
      </c>
      <c r="AA1215">
        <v>1</v>
      </c>
      <c r="AB1215" s="1">
        <v>6</v>
      </c>
      <c r="AC1215" s="1">
        <v>0</v>
      </c>
      <c r="AD1215" s="1">
        <v>0</v>
      </c>
      <c r="AE1215" s="1">
        <v>14</v>
      </c>
      <c r="AF1215" s="1">
        <v>0</v>
      </c>
      <c r="AG1215" s="1">
        <v>0</v>
      </c>
      <c r="AH1215" s="1">
        <v>0</v>
      </c>
      <c r="AI1215" s="1">
        <v>0</v>
      </c>
      <c r="AJ1215" s="1">
        <v>0</v>
      </c>
      <c r="AK1215" s="1">
        <v>0</v>
      </c>
      <c r="AL1215" s="1">
        <v>0</v>
      </c>
      <c r="AM1215" s="1">
        <v>0</v>
      </c>
      <c r="AN1215" s="1">
        <v>0</v>
      </c>
      <c r="AO1215" s="1">
        <v>0</v>
      </c>
      <c r="AP1215" s="1">
        <v>0</v>
      </c>
      <c r="AQ1215" s="1">
        <v>14</v>
      </c>
      <c r="AR1215" s="1">
        <v>0</v>
      </c>
      <c r="AS1215" s="1">
        <v>0</v>
      </c>
      <c r="AT1215" s="1">
        <v>47316649394</v>
      </c>
      <c r="AU1215" s="1">
        <v>47191352412</v>
      </c>
      <c r="AV1215" s="1">
        <v>99.74</v>
      </c>
      <c r="AW1215" s="1">
        <v>55021368460</v>
      </c>
      <c r="AX1215" s="1">
        <v>0</v>
      </c>
      <c r="AY1215" s="1">
        <v>0</v>
      </c>
      <c r="AZ1215" s="1">
        <v>0</v>
      </c>
      <c r="BA1215" s="1">
        <v>0</v>
      </c>
      <c r="BB1215" s="1">
        <v>0</v>
      </c>
      <c r="BC1215" s="1">
        <v>0</v>
      </c>
      <c r="BD1215" s="1">
        <v>0</v>
      </c>
      <c r="BE1215" s="1">
        <v>0</v>
      </c>
      <c r="BF1215" s="1">
        <v>0</v>
      </c>
      <c r="BG1215" s="1">
        <v>0</v>
      </c>
      <c r="BH1215" s="1">
        <v>0</v>
      </c>
      <c r="BI1215" s="1">
        <v>102338017854</v>
      </c>
      <c r="BJ1215" s="1">
        <v>47191352412</v>
      </c>
      <c r="BK1215" s="1">
        <v>46.11</v>
      </c>
      <c r="BM1215" s="3">
        <f t="shared" si="222"/>
        <v>47316.649394</v>
      </c>
      <c r="BN1215" s="3">
        <f t="shared" si="223"/>
        <v>47191.352412</v>
      </c>
      <c r="BO1215" s="3">
        <f t="shared" si="224"/>
        <v>55021.368459999998</v>
      </c>
      <c r="BP1215" s="3">
        <f t="shared" si="225"/>
        <v>0</v>
      </c>
      <c r="BQ1215" s="3">
        <f t="shared" si="226"/>
        <v>0</v>
      </c>
      <c r="BR1215" s="3">
        <f t="shared" si="227"/>
        <v>0</v>
      </c>
      <c r="BS1215" s="3">
        <f t="shared" si="228"/>
        <v>0</v>
      </c>
      <c r="BT1215" s="3">
        <f t="shared" si="229"/>
        <v>0</v>
      </c>
      <c r="BU1215" s="3">
        <f t="shared" si="230"/>
        <v>0</v>
      </c>
      <c r="BV1215" s="3">
        <f t="shared" si="231"/>
        <v>0</v>
      </c>
      <c r="BW1215" s="3">
        <f t="shared" si="232"/>
        <v>102338.01785400001</v>
      </c>
      <c r="BX1215" s="3">
        <f t="shared" si="233"/>
        <v>47191.352412</v>
      </c>
    </row>
    <row r="1216" spans="1:76" x14ac:dyDescent="0.25">
      <c r="A1216">
        <v>16</v>
      </c>
      <c r="B1216" t="s">
        <v>60</v>
      </c>
      <c r="C1216" t="s">
        <v>61</v>
      </c>
      <c r="D1216">
        <v>2021</v>
      </c>
      <c r="E1216" t="s">
        <v>62</v>
      </c>
      <c r="F1216" t="s">
        <v>63</v>
      </c>
      <c r="G1216">
        <v>2</v>
      </c>
      <c r="H1216" t="s">
        <v>64</v>
      </c>
      <c r="I1216" t="s">
        <v>3569</v>
      </c>
      <c r="J1216" t="s">
        <v>2301</v>
      </c>
      <c r="K1216" t="s">
        <v>2302</v>
      </c>
      <c r="L1216" t="s">
        <v>3599</v>
      </c>
      <c r="M1216" t="s">
        <v>640</v>
      </c>
      <c r="N1216" t="s">
        <v>3614</v>
      </c>
      <c r="O1216" t="s">
        <v>655</v>
      </c>
      <c r="P1216" t="s">
        <v>3633</v>
      </c>
      <c r="Q1216" t="s">
        <v>656</v>
      </c>
      <c r="R1216" t="s">
        <v>3900</v>
      </c>
      <c r="S1216" t="s">
        <v>2318</v>
      </c>
      <c r="T1216">
        <v>36</v>
      </c>
      <c r="U1216">
        <v>2</v>
      </c>
      <c r="V1216" t="s">
        <v>2320</v>
      </c>
      <c r="W1216">
        <v>1</v>
      </c>
      <c r="X1216" t="s">
        <v>72</v>
      </c>
      <c r="Y1216">
        <v>1</v>
      </c>
      <c r="Z1216" t="s">
        <v>73</v>
      </c>
      <c r="AA1216">
        <v>1</v>
      </c>
      <c r="AB1216" s="1">
        <v>0.16</v>
      </c>
      <c r="AC1216" s="1">
        <v>0</v>
      </c>
      <c r="AD1216" s="1">
        <v>0</v>
      </c>
      <c r="AE1216" s="1">
        <v>82.48</v>
      </c>
      <c r="AF1216" s="1">
        <v>3.62</v>
      </c>
      <c r="AG1216" s="1">
        <v>4.3899999999999997</v>
      </c>
      <c r="AH1216" s="1">
        <v>30.99</v>
      </c>
      <c r="AI1216" s="1">
        <v>0</v>
      </c>
      <c r="AJ1216" s="1">
        <v>0</v>
      </c>
      <c r="AK1216" s="1">
        <v>6.82</v>
      </c>
      <c r="AL1216" s="1">
        <v>0</v>
      </c>
      <c r="AM1216" s="1">
        <v>0</v>
      </c>
      <c r="AN1216" s="1">
        <v>2</v>
      </c>
      <c r="AO1216" s="1">
        <v>0</v>
      </c>
      <c r="AP1216" s="1">
        <v>0</v>
      </c>
      <c r="AQ1216" s="1">
        <v>122.29</v>
      </c>
      <c r="AR1216" s="1">
        <v>3.62</v>
      </c>
      <c r="AS1216" s="1">
        <v>2.96</v>
      </c>
      <c r="AT1216" s="1">
        <v>262258829998</v>
      </c>
      <c r="AU1216" s="1">
        <v>21038823309</v>
      </c>
      <c r="AV1216" s="1">
        <v>8.02</v>
      </c>
      <c r="AW1216" s="1">
        <v>358794302293</v>
      </c>
      <c r="AX1216" s="1">
        <v>754409683</v>
      </c>
      <c r="AY1216" s="1">
        <v>0.21</v>
      </c>
      <c r="AZ1216" s="1">
        <v>653381796000</v>
      </c>
      <c r="BA1216" s="1">
        <v>0</v>
      </c>
      <c r="BB1216" s="1">
        <v>0</v>
      </c>
      <c r="BC1216" s="1">
        <v>26252507000</v>
      </c>
      <c r="BD1216" s="1">
        <v>0</v>
      </c>
      <c r="BE1216" s="1">
        <v>0</v>
      </c>
      <c r="BF1216" s="1">
        <v>56588438000</v>
      </c>
      <c r="BG1216" s="1">
        <v>0</v>
      </c>
      <c r="BH1216" s="1">
        <v>0</v>
      </c>
      <c r="BI1216" s="1">
        <v>1357275873291</v>
      </c>
      <c r="BJ1216" s="1">
        <v>21793232992</v>
      </c>
      <c r="BK1216" s="1">
        <v>1.61</v>
      </c>
      <c r="BM1216" s="3">
        <f t="shared" si="222"/>
        <v>262258.829998</v>
      </c>
      <c r="BN1216" s="3">
        <f t="shared" si="223"/>
        <v>21038.823308999999</v>
      </c>
      <c r="BO1216" s="3">
        <f t="shared" si="224"/>
        <v>358794.30229299999</v>
      </c>
      <c r="BP1216" s="3">
        <f t="shared" si="225"/>
        <v>754.40968299999997</v>
      </c>
      <c r="BQ1216" s="3">
        <f t="shared" si="226"/>
        <v>653381.79599999997</v>
      </c>
      <c r="BR1216" s="3">
        <f t="shared" si="227"/>
        <v>0</v>
      </c>
      <c r="BS1216" s="3">
        <f t="shared" si="228"/>
        <v>26252.507000000001</v>
      </c>
      <c r="BT1216" s="3">
        <f t="shared" si="229"/>
        <v>0</v>
      </c>
      <c r="BU1216" s="3">
        <f t="shared" si="230"/>
        <v>56588.438000000002</v>
      </c>
      <c r="BV1216" s="3">
        <f t="shared" si="231"/>
        <v>0</v>
      </c>
      <c r="BW1216" s="3">
        <f t="shared" si="232"/>
        <v>1357275.873291</v>
      </c>
      <c r="BX1216" s="3">
        <f t="shared" si="233"/>
        <v>21793.232992000001</v>
      </c>
    </row>
    <row r="1217" spans="1:76" x14ac:dyDescent="0.25">
      <c r="A1217">
        <v>16</v>
      </c>
      <c r="B1217" t="s">
        <v>60</v>
      </c>
      <c r="C1217" t="s">
        <v>61</v>
      </c>
      <c r="D1217">
        <v>2021</v>
      </c>
      <c r="E1217" t="s">
        <v>62</v>
      </c>
      <c r="F1217" t="s">
        <v>63</v>
      </c>
      <c r="G1217">
        <v>2</v>
      </c>
      <c r="H1217" t="s">
        <v>64</v>
      </c>
      <c r="I1217" t="s">
        <v>3569</v>
      </c>
      <c r="J1217" t="s">
        <v>2301</v>
      </c>
      <c r="K1217" t="s">
        <v>2302</v>
      </c>
      <c r="L1217" t="s">
        <v>3599</v>
      </c>
      <c r="M1217" t="s">
        <v>640</v>
      </c>
      <c r="N1217" t="s">
        <v>3614</v>
      </c>
      <c r="O1217" t="s">
        <v>655</v>
      </c>
      <c r="P1217" t="s">
        <v>3633</v>
      </c>
      <c r="Q1217" t="s">
        <v>656</v>
      </c>
      <c r="R1217" t="s">
        <v>3900</v>
      </c>
      <c r="S1217" t="s">
        <v>2318</v>
      </c>
      <c r="T1217">
        <v>36</v>
      </c>
      <c r="U1217">
        <v>3</v>
      </c>
      <c r="V1217" t="s">
        <v>2321</v>
      </c>
      <c r="W1217">
        <v>1</v>
      </c>
      <c r="X1217" t="s">
        <v>72</v>
      </c>
      <c r="Y1217">
        <v>1</v>
      </c>
      <c r="Z1217" t="s">
        <v>73</v>
      </c>
      <c r="AA1217">
        <v>1</v>
      </c>
      <c r="AB1217" s="1">
        <v>1</v>
      </c>
      <c r="AC1217" s="1">
        <v>0</v>
      </c>
      <c r="AD1217" s="1">
        <v>0</v>
      </c>
      <c r="AE1217" s="1">
        <v>3</v>
      </c>
      <c r="AF1217" s="1">
        <v>0</v>
      </c>
      <c r="AG1217" s="1">
        <v>0</v>
      </c>
      <c r="AH1217" s="1">
        <v>1</v>
      </c>
      <c r="AI1217" s="1">
        <v>0</v>
      </c>
      <c r="AJ1217" s="1">
        <v>0</v>
      </c>
      <c r="AK1217" s="1">
        <v>0</v>
      </c>
      <c r="AL1217" s="1">
        <v>0</v>
      </c>
      <c r="AM1217" s="1">
        <v>0</v>
      </c>
      <c r="AN1217" s="1">
        <v>0</v>
      </c>
      <c r="AO1217" s="1">
        <v>0</v>
      </c>
      <c r="AP1217" s="1">
        <v>0</v>
      </c>
      <c r="AQ1217" s="1">
        <v>4</v>
      </c>
      <c r="AR1217" s="1">
        <v>0</v>
      </c>
      <c r="AS1217" s="1">
        <v>0</v>
      </c>
      <c r="AT1217" s="1">
        <v>11114333552</v>
      </c>
      <c r="AU1217" s="1">
        <v>11114095923</v>
      </c>
      <c r="AV1217" s="1">
        <v>100</v>
      </c>
      <c r="AW1217" s="1">
        <v>7391000000</v>
      </c>
      <c r="AX1217" s="1">
        <v>0</v>
      </c>
      <c r="AY1217" s="1">
        <v>0</v>
      </c>
      <c r="AZ1217" s="1">
        <v>2727000000</v>
      </c>
      <c r="BA1217" s="1">
        <v>0</v>
      </c>
      <c r="BB1217" s="1">
        <v>0</v>
      </c>
      <c r="BC1217" s="1">
        <v>0</v>
      </c>
      <c r="BD1217" s="1">
        <v>0</v>
      </c>
      <c r="BE1217" s="1">
        <v>0</v>
      </c>
      <c r="BF1217" s="1">
        <v>0</v>
      </c>
      <c r="BG1217" s="1">
        <v>0</v>
      </c>
      <c r="BH1217" s="1">
        <v>0</v>
      </c>
      <c r="BI1217" s="1">
        <v>21232333552</v>
      </c>
      <c r="BJ1217" s="1">
        <v>11114095923</v>
      </c>
      <c r="BK1217" s="1">
        <v>52.35</v>
      </c>
      <c r="BM1217" s="3">
        <f t="shared" si="222"/>
        <v>11114.333552</v>
      </c>
      <c r="BN1217" s="3">
        <f t="shared" si="223"/>
        <v>11114.095923000001</v>
      </c>
      <c r="BO1217" s="3">
        <f t="shared" si="224"/>
        <v>7391</v>
      </c>
      <c r="BP1217" s="3">
        <f t="shared" si="225"/>
        <v>0</v>
      </c>
      <c r="BQ1217" s="3">
        <f t="shared" si="226"/>
        <v>2727</v>
      </c>
      <c r="BR1217" s="3">
        <f t="shared" si="227"/>
        <v>0</v>
      </c>
      <c r="BS1217" s="3">
        <f t="shared" si="228"/>
        <v>0</v>
      </c>
      <c r="BT1217" s="3">
        <f t="shared" si="229"/>
        <v>0</v>
      </c>
      <c r="BU1217" s="3">
        <f t="shared" si="230"/>
        <v>0</v>
      </c>
      <c r="BV1217" s="3">
        <f t="shared" si="231"/>
        <v>0</v>
      </c>
      <c r="BW1217" s="3">
        <f t="shared" si="232"/>
        <v>21232.333552</v>
      </c>
      <c r="BX1217" s="3">
        <f t="shared" si="233"/>
        <v>11114.095923000001</v>
      </c>
    </row>
    <row r="1218" spans="1:76" x14ac:dyDescent="0.25">
      <c r="A1218">
        <v>16</v>
      </c>
      <c r="B1218" t="s">
        <v>60</v>
      </c>
      <c r="C1218" t="s">
        <v>61</v>
      </c>
      <c r="D1218">
        <v>2021</v>
      </c>
      <c r="E1218" t="s">
        <v>62</v>
      </c>
      <c r="F1218" t="s">
        <v>63</v>
      </c>
      <c r="G1218">
        <v>2</v>
      </c>
      <c r="H1218" t="s">
        <v>64</v>
      </c>
      <c r="I1218" t="s">
        <v>3569</v>
      </c>
      <c r="J1218" t="s">
        <v>2301</v>
      </c>
      <c r="K1218" t="s">
        <v>2302</v>
      </c>
      <c r="L1218" t="s">
        <v>3599</v>
      </c>
      <c r="M1218" t="s">
        <v>640</v>
      </c>
      <c r="N1218" t="s">
        <v>3614</v>
      </c>
      <c r="O1218" t="s">
        <v>655</v>
      </c>
      <c r="P1218" t="s">
        <v>3633</v>
      </c>
      <c r="Q1218" t="s">
        <v>656</v>
      </c>
      <c r="R1218" t="s">
        <v>3900</v>
      </c>
      <c r="S1218" t="s">
        <v>2318</v>
      </c>
      <c r="T1218">
        <v>36</v>
      </c>
      <c r="U1218">
        <v>4</v>
      </c>
      <c r="V1218" t="s">
        <v>2322</v>
      </c>
      <c r="W1218">
        <v>1</v>
      </c>
      <c r="X1218" t="s">
        <v>72</v>
      </c>
      <c r="Y1218">
        <v>1</v>
      </c>
      <c r="Z1218" t="s">
        <v>73</v>
      </c>
      <c r="AA1218">
        <v>1</v>
      </c>
      <c r="AB1218" s="1">
        <v>0</v>
      </c>
      <c r="AC1218" s="1">
        <v>0</v>
      </c>
      <c r="AD1218" s="1">
        <v>0</v>
      </c>
      <c r="AE1218" s="1">
        <v>2</v>
      </c>
      <c r="AF1218" s="1">
        <v>0</v>
      </c>
      <c r="AG1218" s="1">
        <v>0</v>
      </c>
      <c r="AH1218" s="1">
        <v>0</v>
      </c>
      <c r="AI1218" s="1">
        <v>0</v>
      </c>
      <c r="AJ1218" s="1">
        <v>0</v>
      </c>
      <c r="AK1218" s="1">
        <v>0</v>
      </c>
      <c r="AL1218" s="1">
        <v>0</v>
      </c>
      <c r="AM1218" s="1">
        <v>0</v>
      </c>
      <c r="AN1218" s="1">
        <v>0</v>
      </c>
      <c r="AO1218" s="1">
        <v>0</v>
      </c>
      <c r="AP1218" s="1">
        <v>0</v>
      </c>
      <c r="AQ1218" s="1">
        <v>2</v>
      </c>
      <c r="AR1218" s="1">
        <v>0</v>
      </c>
      <c r="AS1218" s="1">
        <v>0</v>
      </c>
      <c r="AT1218" s="1">
        <v>0</v>
      </c>
      <c r="AU1218" s="1">
        <v>0</v>
      </c>
      <c r="AV1218" s="1">
        <v>0</v>
      </c>
      <c r="AW1218" s="1">
        <v>3000000000</v>
      </c>
      <c r="AX1218" s="1">
        <v>0</v>
      </c>
      <c r="AY1218" s="1">
        <v>0</v>
      </c>
      <c r="AZ1218" s="1">
        <v>0</v>
      </c>
      <c r="BA1218" s="1">
        <v>0</v>
      </c>
      <c r="BB1218" s="1">
        <v>0</v>
      </c>
      <c r="BC1218" s="1">
        <v>0</v>
      </c>
      <c r="BD1218" s="1">
        <v>0</v>
      </c>
      <c r="BE1218" s="1">
        <v>0</v>
      </c>
      <c r="BF1218" s="1">
        <v>0</v>
      </c>
      <c r="BG1218" s="1">
        <v>0</v>
      </c>
      <c r="BH1218" s="1">
        <v>0</v>
      </c>
      <c r="BI1218" s="1">
        <v>3000000000</v>
      </c>
      <c r="BJ1218" s="1">
        <v>0</v>
      </c>
      <c r="BK1218" s="1">
        <v>0</v>
      </c>
      <c r="BM1218" s="3">
        <f t="shared" si="222"/>
        <v>0</v>
      </c>
      <c r="BN1218" s="3">
        <f t="shared" si="223"/>
        <v>0</v>
      </c>
      <c r="BO1218" s="3">
        <f t="shared" si="224"/>
        <v>3000</v>
      </c>
      <c r="BP1218" s="3">
        <f t="shared" si="225"/>
        <v>0</v>
      </c>
      <c r="BQ1218" s="3">
        <f t="shared" si="226"/>
        <v>0</v>
      </c>
      <c r="BR1218" s="3">
        <f t="shared" si="227"/>
        <v>0</v>
      </c>
      <c r="BS1218" s="3">
        <f t="shared" si="228"/>
        <v>0</v>
      </c>
      <c r="BT1218" s="3">
        <f t="shared" si="229"/>
        <v>0</v>
      </c>
      <c r="BU1218" s="3">
        <f t="shared" si="230"/>
        <v>0</v>
      </c>
      <c r="BV1218" s="3">
        <f t="shared" si="231"/>
        <v>0</v>
      </c>
      <c r="BW1218" s="3">
        <f t="shared" si="232"/>
        <v>3000</v>
      </c>
      <c r="BX1218" s="3">
        <f t="shared" si="233"/>
        <v>0</v>
      </c>
    </row>
    <row r="1219" spans="1:76" x14ac:dyDescent="0.25">
      <c r="A1219">
        <v>16</v>
      </c>
      <c r="B1219" t="s">
        <v>60</v>
      </c>
      <c r="C1219" t="s">
        <v>61</v>
      </c>
      <c r="D1219">
        <v>2021</v>
      </c>
      <c r="E1219" t="s">
        <v>62</v>
      </c>
      <c r="F1219" t="s">
        <v>63</v>
      </c>
      <c r="G1219">
        <v>2</v>
      </c>
      <c r="H1219" t="s">
        <v>64</v>
      </c>
      <c r="I1219" t="s">
        <v>3569</v>
      </c>
      <c r="J1219" t="s">
        <v>2301</v>
      </c>
      <c r="K1219" t="s">
        <v>2302</v>
      </c>
      <c r="L1219" t="s">
        <v>3599</v>
      </c>
      <c r="M1219" t="s">
        <v>640</v>
      </c>
      <c r="N1219" t="s">
        <v>3614</v>
      </c>
      <c r="O1219" t="s">
        <v>655</v>
      </c>
      <c r="P1219" t="s">
        <v>3633</v>
      </c>
      <c r="Q1219" t="s">
        <v>656</v>
      </c>
      <c r="R1219" t="s">
        <v>3900</v>
      </c>
      <c r="S1219" t="s">
        <v>2318</v>
      </c>
      <c r="T1219">
        <v>36</v>
      </c>
      <c r="U1219">
        <v>5</v>
      </c>
      <c r="V1219" t="s">
        <v>2323</v>
      </c>
      <c r="W1219">
        <v>1</v>
      </c>
      <c r="X1219" t="s">
        <v>72</v>
      </c>
      <c r="Y1219">
        <v>1</v>
      </c>
      <c r="Z1219" t="s">
        <v>73</v>
      </c>
      <c r="AA1219">
        <v>1</v>
      </c>
      <c r="AB1219" s="1">
        <v>97</v>
      </c>
      <c r="AC1219" s="1">
        <v>46</v>
      </c>
      <c r="AD1219" s="1">
        <v>47.42</v>
      </c>
      <c r="AE1219" s="1">
        <v>259</v>
      </c>
      <c r="AF1219" s="1">
        <v>0</v>
      </c>
      <c r="AG1219" s="1">
        <v>0</v>
      </c>
      <c r="AH1219" s="1">
        <v>1891</v>
      </c>
      <c r="AI1219" s="1">
        <v>0</v>
      </c>
      <c r="AJ1219" s="1">
        <v>0</v>
      </c>
      <c r="AK1219" s="1">
        <v>0</v>
      </c>
      <c r="AL1219" s="1">
        <v>0</v>
      </c>
      <c r="AM1219" s="1">
        <v>0</v>
      </c>
      <c r="AN1219" s="1">
        <v>0</v>
      </c>
      <c r="AO1219" s="1">
        <v>0</v>
      </c>
      <c r="AP1219" s="1">
        <v>0</v>
      </c>
      <c r="AQ1219" s="1">
        <v>2196</v>
      </c>
      <c r="AR1219" s="1">
        <v>46</v>
      </c>
      <c r="AS1219" s="1">
        <v>2.09</v>
      </c>
      <c r="AT1219" s="1">
        <v>52097572941</v>
      </c>
      <c r="AU1219" s="1">
        <v>29196824206</v>
      </c>
      <c r="AV1219" s="1">
        <v>56.04</v>
      </c>
      <c r="AW1219" s="1">
        <v>180593954247</v>
      </c>
      <c r="AX1219" s="1">
        <v>413285770</v>
      </c>
      <c r="AY1219" s="1">
        <v>0.23</v>
      </c>
      <c r="AZ1219" s="1">
        <v>21167000000</v>
      </c>
      <c r="BA1219" s="1">
        <v>0</v>
      </c>
      <c r="BB1219" s="1">
        <v>0</v>
      </c>
      <c r="BC1219" s="1">
        <v>0</v>
      </c>
      <c r="BD1219" s="1">
        <v>0</v>
      </c>
      <c r="BE1219" s="1">
        <v>0</v>
      </c>
      <c r="BF1219" s="1">
        <v>0</v>
      </c>
      <c r="BG1219" s="1">
        <v>0</v>
      </c>
      <c r="BH1219" s="1">
        <v>0</v>
      </c>
      <c r="BI1219" s="1">
        <v>253858527188</v>
      </c>
      <c r="BJ1219" s="1">
        <v>29610109976</v>
      </c>
      <c r="BK1219" s="1">
        <v>11.66</v>
      </c>
      <c r="BM1219" s="3">
        <f t="shared" ref="BM1219:BM1282" si="234">AT1219 / 1000000</f>
        <v>52097.572940999999</v>
      </c>
      <c r="BN1219" s="3">
        <f t="shared" ref="BN1219:BN1282" si="235">AU1219 / 1000000</f>
        <v>29196.824206000001</v>
      </c>
      <c r="BO1219" s="3">
        <f t="shared" ref="BO1219:BO1282" si="236">AW1219 / 1000000</f>
        <v>180593.95424699999</v>
      </c>
      <c r="BP1219" s="3">
        <f t="shared" ref="BP1219:BP1282" si="237">AX1219 / 1000000</f>
        <v>413.28577000000001</v>
      </c>
      <c r="BQ1219" s="3">
        <f t="shared" ref="BQ1219:BQ1282" si="238">AZ1219 / 1000000</f>
        <v>21167</v>
      </c>
      <c r="BR1219" s="3">
        <f t="shared" ref="BR1219:BR1282" si="239">BA1219 / 1000000</f>
        <v>0</v>
      </c>
      <c r="BS1219" s="3">
        <f t="shared" ref="BS1219:BS1282" si="240">BC1219 / 1000000</f>
        <v>0</v>
      </c>
      <c r="BT1219" s="3">
        <f t="shared" ref="BT1219:BT1282" si="241">BD1219 / 1000000</f>
        <v>0</v>
      </c>
      <c r="BU1219" s="3">
        <f t="shared" ref="BU1219:BU1282" si="242">BF1219 / 1000000</f>
        <v>0</v>
      </c>
      <c r="BV1219" s="3">
        <f t="shared" ref="BV1219:BV1282" si="243">BG1219 / 1000000</f>
        <v>0</v>
      </c>
      <c r="BW1219" s="3">
        <f t="shared" ref="BW1219:BW1282" si="244">BM1219+BO1219+BQ1219+BS1219+BU1219</f>
        <v>253858.52718799998</v>
      </c>
      <c r="BX1219" s="3">
        <f t="shared" ref="BX1219:BX1282" si="245">BN1219+BP1219+BR1219+BT1219+BV1219</f>
        <v>29610.109976</v>
      </c>
    </row>
    <row r="1220" spans="1:76" x14ac:dyDescent="0.25">
      <c r="A1220">
        <v>16</v>
      </c>
      <c r="B1220" t="s">
        <v>60</v>
      </c>
      <c r="C1220" t="s">
        <v>61</v>
      </c>
      <c r="D1220">
        <v>2021</v>
      </c>
      <c r="E1220" t="s">
        <v>62</v>
      </c>
      <c r="F1220" t="s">
        <v>63</v>
      </c>
      <c r="G1220">
        <v>2</v>
      </c>
      <c r="H1220" t="s">
        <v>64</v>
      </c>
      <c r="I1220" t="s">
        <v>3569</v>
      </c>
      <c r="J1220" t="s">
        <v>2301</v>
      </c>
      <c r="K1220" t="s">
        <v>2302</v>
      </c>
      <c r="L1220" t="s">
        <v>3599</v>
      </c>
      <c r="M1220" t="s">
        <v>640</v>
      </c>
      <c r="N1220" t="s">
        <v>3614</v>
      </c>
      <c r="O1220" t="s">
        <v>655</v>
      </c>
      <c r="P1220" t="s">
        <v>3633</v>
      </c>
      <c r="Q1220" t="s">
        <v>656</v>
      </c>
      <c r="R1220" t="s">
        <v>3900</v>
      </c>
      <c r="S1220" t="s">
        <v>2318</v>
      </c>
      <c r="T1220">
        <v>36</v>
      </c>
      <c r="U1220">
        <v>6</v>
      </c>
      <c r="V1220" t="s">
        <v>2324</v>
      </c>
      <c r="W1220">
        <v>1</v>
      </c>
      <c r="X1220" t="s">
        <v>72</v>
      </c>
      <c r="Y1220">
        <v>1</v>
      </c>
      <c r="Z1220" t="s">
        <v>73</v>
      </c>
      <c r="AA1220">
        <v>1</v>
      </c>
      <c r="AB1220" s="1">
        <v>2</v>
      </c>
      <c r="AC1220" s="1">
        <v>0</v>
      </c>
      <c r="AD1220" s="1">
        <v>0</v>
      </c>
      <c r="AE1220" s="1">
        <v>23</v>
      </c>
      <c r="AF1220" s="1">
        <v>0</v>
      </c>
      <c r="AG1220" s="1">
        <v>0</v>
      </c>
      <c r="AH1220" s="1">
        <v>9</v>
      </c>
      <c r="AI1220" s="1">
        <v>0</v>
      </c>
      <c r="AJ1220" s="1">
        <v>0</v>
      </c>
      <c r="AK1220" s="1">
        <v>0</v>
      </c>
      <c r="AL1220" s="1">
        <v>0</v>
      </c>
      <c r="AM1220" s="1">
        <v>0</v>
      </c>
      <c r="AN1220" s="1">
        <v>0</v>
      </c>
      <c r="AO1220" s="1">
        <v>0</v>
      </c>
      <c r="AP1220" s="1">
        <v>0</v>
      </c>
      <c r="AQ1220" s="1">
        <v>32</v>
      </c>
      <c r="AR1220" s="1">
        <v>0</v>
      </c>
      <c r="AS1220" s="1">
        <v>0</v>
      </c>
      <c r="AT1220" s="1">
        <v>45579947072</v>
      </c>
      <c r="AU1220" s="1">
        <v>35885407058</v>
      </c>
      <c r="AV1220" s="1">
        <v>78.73</v>
      </c>
      <c r="AW1220" s="1">
        <v>59459326000</v>
      </c>
      <c r="AX1220" s="1">
        <v>0</v>
      </c>
      <c r="AY1220" s="1">
        <v>0</v>
      </c>
      <c r="AZ1220" s="1">
        <v>68600000000</v>
      </c>
      <c r="BA1220" s="1">
        <v>0</v>
      </c>
      <c r="BB1220" s="1">
        <v>0</v>
      </c>
      <c r="BC1220" s="1">
        <v>0</v>
      </c>
      <c r="BD1220" s="1">
        <v>0</v>
      </c>
      <c r="BE1220" s="1">
        <v>0</v>
      </c>
      <c r="BF1220" s="1">
        <v>0</v>
      </c>
      <c r="BG1220" s="1">
        <v>0</v>
      </c>
      <c r="BH1220" s="1">
        <v>0</v>
      </c>
      <c r="BI1220" s="1">
        <v>173639273072</v>
      </c>
      <c r="BJ1220" s="1">
        <v>35885407058</v>
      </c>
      <c r="BK1220" s="1">
        <v>20.67</v>
      </c>
      <c r="BM1220" s="3">
        <f t="shared" si="234"/>
        <v>45579.947072000003</v>
      </c>
      <c r="BN1220" s="3">
        <f t="shared" si="235"/>
        <v>35885.407057999997</v>
      </c>
      <c r="BO1220" s="3">
        <f t="shared" si="236"/>
        <v>59459.326000000001</v>
      </c>
      <c r="BP1220" s="3">
        <f t="shared" si="237"/>
        <v>0</v>
      </c>
      <c r="BQ1220" s="3">
        <f t="shared" si="238"/>
        <v>68600</v>
      </c>
      <c r="BR1220" s="3">
        <f t="shared" si="239"/>
        <v>0</v>
      </c>
      <c r="BS1220" s="3">
        <f t="shared" si="240"/>
        <v>0</v>
      </c>
      <c r="BT1220" s="3">
        <f t="shared" si="241"/>
        <v>0</v>
      </c>
      <c r="BU1220" s="3">
        <f t="shared" si="242"/>
        <v>0</v>
      </c>
      <c r="BV1220" s="3">
        <f t="shared" si="243"/>
        <v>0</v>
      </c>
      <c r="BW1220" s="3">
        <f t="shared" si="244"/>
        <v>173639.27307200001</v>
      </c>
      <c r="BX1220" s="3">
        <f t="shared" si="245"/>
        <v>35885.407057999997</v>
      </c>
    </row>
    <row r="1221" spans="1:76" x14ac:dyDescent="0.25">
      <c r="A1221">
        <v>16</v>
      </c>
      <c r="B1221" t="s">
        <v>60</v>
      </c>
      <c r="C1221" t="s">
        <v>61</v>
      </c>
      <c r="D1221">
        <v>2021</v>
      </c>
      <c r="E1221" t="s">
        <v>62</v>
      </c>
      <c r="F1221" t="s">
        <v>63</v>
      </c>
      <c r="G1221">
        <v>2</v>
      </c>
      <c r="H1221" t="s">
        <v>64</v>
      </c>
      <c r="I1221" t="s">
        <v>3569</v>
      </c>
      <c r="J1221" t="s">
        <v>2301</v>
      </c>
      <c r="K1221" t="s">
        <v>2302</v>
      </c>
      <c r="L1221" t="s">
        <v>3599</v>
      </c>
      <c r="M1221" t="s">
        <v>640</v>
      </c>
      <c r="N1221" t="s">
        <v>3614</v>
      </c>
      <c r="O1221" t="s">
        <v>655</v>
      </c>
      <c r="P1221" t="s">
        <v>3633</v>
      </c>
      <c r="Q1221" t="s">
        <v>656</v>
      </c>
      <c r="R1221" t="s">
        <v>3900</v>
      </c>
      <c r="S1221" t="s">
        <v>2318</v>
      </c>
      <c r="T1221">
        <v>36</v>
      </c>
      <c r="U1221">
        <v>8</v>
      </c>
      <c r="V1221" t="s">
        <v>2325</v>
      </c>
      <c r="W1221">
        <v>1</v>
      </c>
      <c r="X1221" t="s">
        <v>72</v>
      </c>
      <c r="Y1221">
        <v>1</v>
      </c>
      <c r="Z1221" t="s">
        <v>73</v>
      </c>
      <c r="AA1221">
        <v>1</v>
      </c>
      <c r="AB1221" s="1">
        <v>1</v>
      </c>
      <c r="AC1221" s="1">
        <v>1</v>
      </c>
      <c r="AD1221" s="1">
        <v>100</v>
      </c>
      <c r="AE1221" s="1">
        <v>4</v>
      </c>
      <c r="AF1221" s="1">
        <v>0</v>
      </c>
      <c r="AG1221" s="1">
        <v>0</v>
      </c>
      <c r="AH1221" s="1">
        <v>5</v>
      </c>
      <c r="AI1221" s="1">
        <v>0</v>
      </c>
      <c r="AJ1221" s="1">
        <v>0</v>
      </c>
      <c r="AK1221" s="1">
        <v>0</v>
      </c>
      <c r="AL1221" s="1">
        <v>0</v>
      </c>
      <c r="AM1221" s="1">
        <v>0</v>
      </c>
      <c r="AN1221" s="1">
        <v>0</v>
      </c>
      <c r="AO1221" s="1">
        <v>0</v>
      </c>
      <c r="AP1221" s="1">
        <v>0</v>
      </c>
      <c r="AQ1221" s="1">
        <v>10</v>
      </c>
      <c r="AR1221" s="1">
        <v>1</v>
      </c>
      <c r="AS1221" s="1">
        <v>10</v>
      </c>
      <c r="AT1221" s="1">
        <v>10936418224</v>
      </c>
      <c r="AU1221" s="1">
        <v>10880791442</v>
      </c>
      <c r="AV1221" s="1">
        <v>99.49</v>
      </c>
      <c r="AW1221" s="1">
        <v>20917260000</v>
      </c>
      <c r="AX1221" s="1">
        <v>0</v>
      </c>
      <c r="AY1221" s="1">
        <v>0</v>
      </c>
      <c r="AZ1221" s="1">
        <v>26837000000</v>
      </c>
      <c r="BA1221" s="1">
        <v>0</v>
      </c>
      <c r="BB1221" s="1">
        <v>0</v>
      </c>
      <c r="BC1221" s="1">
        <v>0</v>
      </c>
      <c r="BD1221" s="1">
        <v>0</v>
      </c>
      <c r="BE1221" s="1">
        <v>0</v>
      </c>
      <c r="BF1221" s="1">
        <v>0</v>
      </c>
      <c r="BG1221" s="1">
        <v>0</v>
      </c>
      <c r="BH1221" s="1">
        <v>0</v>
      </c>
      <c r="BI1221" s="1">
        <v>58690678224</v>
      </c>
      <c r="BJ1221" s="1">
        <v>10880791442</v>
      </c>
      <c r="BK1221" s="1">
        <v>18.54</v>
      </c>
      <c r="BM1221" s="3">
        <f t="shared" si="234"/>
        <v>10936.418223999999</v>
      </c>
      <c r="BN1221" s="3">
        <f t="shared" si="235"/>
        <v>10880.791442</v>
      </c>
      <c r="BO1221" s="3">
        <f t="shared" si="236"/>
        <v>20917.259999999998</v>
      </c>
      <c r="BP1221" s="3">
        <f t="shared" si="237"/>
        <v>0</v>
      </c>
      <c r="BQ1221" s="3">
        <f t="shared" si="238"/>
        <v>26837</v>
      </c>
      <c r="BR1221" s="3">
        <f t="shared" si="239"/>
        <v>0</v>
      </c>
      <c r="BS1221" s="3">
        <f t="shared" si="240"/>
        <v>0</v>
      </c>
      <c r="BT1221" s="3">
        <f t="shared" si="241"/>
        <v>0</v>
      </c>
      <c r="BU1221" s="3">
        <f t="shared" si="242"/>
        <v>0</v>
      </c>
      <c r="BV1221" s="3">
        <f t="shared" si="243"/>
        <v>0</v>
      </c>
      <c r="BW1221" s="3">
        <f t="shared" si="244"/>
        <v>58690.678223999996</v>
      </c>
      <c r="BX1221" s="3">
        <f t="shared" si="245"/>
        <v>10880.791442</v>
      </c>
    </row>
    <row r="1222" spans="1:76" x14ac:dyDescent="0.25">
      <c r="A1222">
        <v>16</v>
      </c>
      <c r="B1222" t="s">
        <v>60</v>
      </c>
      <c r="C1222" t="s">
        <v>61</v>
      </c>
      <c r="D1222">
        <v>2021</v>
      </c>
      <c r="E1222" t="s">
        <v>62</v>
      </c>
      <c r="F1222" t="s">
        <v>63</v>
      </c>
      <c r="G1222">
        <v>2</v>
      </c>
      <c r="H1222" t="s">
        <v>64</v>
      </c>
      <c r="I1222" t="s">
        <v>3569</v>
      </c>
      <c r="J1222" t="s">
        <v>2301</v>
      </c>
      <c r="K1222" t="s">
        <v>2302</v>
      </c>
      <c r="L1222" t="s">
        <v>3599</v>
      </c>
      <c r="M1222" t="s">
        <v>640</v>
      </c>
      <c r="N1222" t="s">
        <v>3614</v>
      </c>
      <c r="O1222" t="s">
        <v>655</v>
      </c>
      <c r="P1222" t="s">
        <v>3633</v>
      </c>
      <c r="Q1222" t="s">
        <v>656</v>
      </c>
      <c r="R1222" t="s">
        <v>3900</v>
      </c>
      <c r="S1222" t="s">
        <v>2318</v>
      </c>
      <c r="T1222">
        <v>36</v>
      </c>
      <c r="U1222">
        <v>9</v>
      </c>
      <c r="V1222" t="s">
        <v>2326</v>
      </c>
      <c r="W1222">
        <v>1</v>
      </c>
      <c r="X1222" t="s">
        <v>72</v>
      </c>
      <c r="Y1222">
        <v>2</v>
      </c>
      <c r="Z1222" t="s">
        <v>822</v>
      </c>
      <c r="AA1222">
        <v>1</v>
      </c>
      <c r="AB1222" s="1">
        <v>0</v>
      </c>
      <c r="AC1222" s="1">
        <v>0</v>
      </c>
      <c r="AD1222" s="1">
        <v>0</v>
      </c>
      <c r="AE1222" s="1">
        <v>0</v>
      </c>
      <c r="AF1222" s="1">
        <v>0</v>
      </c>
      <c r="AG1222" s="1">
        <v>0</v>
      </c>
      <c r="AH1222" s="1">
        <v>0</v>
      </c>
      <c r="AI1222" s="1">
        <v>0</v>
      </c>
      <c r="AJ1222" s="1">
        <v>0</v>
      </c>
      <c r="AK1222" s="1">
        <v>0</v>
      </c>
      <c r="AL1222" s="1">
        <v>0</v>
      </c>
      <c r="AM1222" s="1">
        <v>0</v>
      </c>
      <c r="AN1222" s="1">
        <v>0</v>
      </c>
      <c r="AO1222" s="1">
        <v>0</v>
      </c>
      <c r="AP1222" s="1">
        <v>0</v>
      </c>
      <c r="AQ1222" s="1">
        <v>1</v>
      </c>
      <c r="AR1222" s="1">
        <v>0</v>
      </c>
      <c r="AS1222" s="1">
        <v>0</v>
      </c>
      <c r="AT1222" s="1">
        <v>0</v>
      </c>
      <c r="AU1222" s="1">
        <v>0</v>
      </c>
      <c r="AV1222" s="1">
        <v>0</v>
      </c>
      <c r="AW1222" s="1">
        <v>0</v>
      </c>
      <c r="AX1222" s="1">
        <v>0</v>
      </c>
      <c r="AY1222" s="1">
        <v>0</v>
      </c>
      <c r="AZ1222" s="1">
        <v>0</v>
      </c>
      <c r="BA1222" s="1">
        <v>0</v>
      </c>
      <c r="BB1222" s="1">
        <v>0</v>
      </c>
      <c r="BC1222" s="1">
        <v>0</v>
      </c>
      <c r="BD1222" s="1">
        <v>0</v>
      </c>
      <c r="BE1222" s="1">
        <v>0</v>
      </c>
      <c r="BF1222" s="1">
        <v>0</v>
      </c>
      <c r="BG1222" s="1">
        <v>0</v>
      </c>
      <c r="BH1222" s="1">
        <v>0</v>
      </c>
      <c r="BI1222" s="1">
        <v>0</v>
      </c>
      <c r="BJ1222" s="1">
        <v>0</v>
      </c>
      <c r="BK1222" s="1">
        <v>0</v>
      </c>
      <c r="BM1222" s="3">
        <f t="shared" si="234"/>
        <v>0</v>
      </c>
      <c r="BN1222" s="3">
        <f t="shared" si="235"/>
        <v>0</v>
      </c>
      <c r="BO1222" s="3">
        <f t="shared" si="236"/>
        <v>0</v>
      </c>
      <c r="BP1222" s="3">
        <f t="shared" si="237"/>
        <v>0</v>
      </c>
      <c r="BQ1222" s="3">
        <f t="shared" si="238"/>
        <v>0</v>
      </c>
      <c r="BR1222" s="3">
        <f t="shared" si="239"/>
        <v>0</v>
      </c>
      <c r="BS1222" s="3">
        <f t="shared" si="240"/>
        <v>0</v>
      </c>
      <c r="BT1222" s="3">
        <f t="shared" si="241"/>
        <v>0</v>
      </c>
      <c r="BU1222" s="3">
        <f t="shared" si="242"/>
        <v>0</v>
      </c>
      <c r="BV1222" s="3">
        <f t="shared" si="243"/>
        <v>0</v>
      </c>
      <c r="BW1222" s="3">
        <f t="shared" si="244"/>
        <v>0</v>
      </c>
      <c r="BX1222" s="3">
        <f t="shared" si="245"/>
        <v>0</v>
      </c>
    </row>
    <row r="1223" spans="1:76" x14ac:dyDescent="0.25">
      <c r="A1223">
        <v>16</v>
      </c>
      <c r="B1223" t="s">
        <v>60</v>
      </c>
      <c r="C1223" t="s">
        <v>61</v>
      </c>
      <c r="D1223">
        <v>2021</v>
      </c>
      <c r="E1223" t="s">
        <v>62</v>
      </c>
      <c r="F1223" t="s">
        <v>63</v>
      </c>
      <c r="G1223">
        <v>2</v>
      </c>
      <c r="H1223" t="s">
        <v>64</v>
      </c>
      <c r="I1223" t="s">
        <v>3569</v>
      </c>
      <c r="J1223" t="s">
        <v>2301</v>
      </c>
      <c r="K1223" t="s">
        <v>2302</v>
      </c>
      <c r="L1223" t="s">
        <v>3599</v>
      </c>
      <c r="M1223" t="s">
        <v>640</v>
      </c>
      <c r="N1223" t="s">
        <v>3614</v>
      </c>
      <c r="O1223" t="s">
        <v>655</v>
      </c>
      <c r="P1223" t="s">
        <v>3633</v>
      </c>
      <c r="Q1223" t="s">
        <v>656</v>
      </c>
      <c r="R1223" t="s">
        <v>3900</v>
      </c>
      <c r="S1223" t="s">
        <v>2318</v>
      </c>
      <c r="T1223">
        <v>36</v>
      </c>
      <c r="U1223">
        <v>10</v>
      </c>
      <c r="V1223" t="s">
        <v>2327</v>
      </c>
      <c r="W1223">
        <v>1</v>
      </c>
      <c r="X1223" t="s">
        <v>72</v>
      </c>
      <c r="Y1223">
        <v>1</v>
      </c>
      <c r="Z1223" t="s">
        <v>73</v>
      </c>
      <c r="AA1223">
        <v>1</v>
      </c>
      <c r="AB1223" s="1">
        <v>3.87</v>
      </c>
      <c r="AC1223" s="1">
        <v>0</v>
      </c>
      <c r="AD1223" s="1">
        <v>0</v>
      </c>
      <c r="AE1223" s="1">
        <v>5.91</v>
      </c>
      <c r="AF1223" s="1">
        <v>0.84</v>
      </c>
      <c r="AG1223" s="1">
        <v>14.21</v>
      </c>
      <c r="AH1223" s="1">
        <v>34.78</v>
      </c>
      <c r="AI1223" s="1">
        <v>0</v>
      </c>
      <c r="AJ1223" s="1">
        <v>0</v>
      </c>
      <c r="AK1223" s="1">
        <v>17.45</v>
      </c>
      <c r="AL1223" s="1">
        <v>0</v>
      </c>
      <c r="AM1223" s="1">
        <v>0</v>
      </c>
      <c r="AN1223" s="1">
        <v>46.61</v>
      </c>
      <c r="AO1223" s="1">
        <v>0</v>
      </c>
      <c r="AP1223" s="1">
        <v>0</v>
      </c>
      <c r="AQ1223" s="1">
        <v>104.75</v>
      </c>
      <c r="AR1223" s="1">
        <v>0.84</v>
      </c>
      <c r="AS1223" s="1">
        <v>0.8</v>
      </c>
      <c r="AT1223" s="1">
        <v>14673593020</v>
      </c>
      <c r="AU1223" s="1">
        <v>14619973714</v>
      </c>
      <c r="AV1223" s="1">
        <v>99.63</v>
      </c>
      <c r="AW1223" s="1">
        <v>6381000000</v>
      </c>
      <c r="AX1223" s="1">
        <v>0</v>
      </c>
      <c r="AY1223" s="1">
        <v>0</v>
      </c>
      <c r="AZ1223" s="1">
        <v>64394979998</v>
      </c>
      <c r="BA1223" s="1">
        <v>0</v>
      </c>
      <c r="BB1223" s="1">
        <v>0</v>
      </c>
      <c r="BC1223" s="1">
        <v>127589139998</v>
      </c>
      <c r="BD1223" s="1">
        <v>0</v>
      </c>
      <c r="BE1223" s="1">
        <v>0</v>
      </c>
      <c r="BF1223" s="1">
        <v>23520140000</v>
      </c>
      <c r="BG1223" s="1">
        <v>0</v>
      </c>
      <c r="BH1223" s="1">
        <v>0</v>
      </c>
      <c r="BI1223" s="1">
        <v>236558853016</v>
      </c>
      <c r="BJ1223" s="1">
        <v>14619973714</v>
      </c>
      <c r="BK1223" s="1">
        <v>6.18</v>
      </c>
      <c r="BM1223" s="3">
        <f t="shared" si="234"/>
        <v>14673.59302</v>
      </c>
      <c r="BN1223" s="3">
        <f t="shared" si="235"/>
        <v>14619.973714</v>
      </c>
      <c r="BO1223" s="3">
        <f t="shared" si="236"/>
        <v>6381</v>
      </c>
      <c r="BP1223" s="3">
        <f t="shared" si="237"/>
        <v>0</v>
      </c>
      <c r="BQ1223" s="3">
        <f t="shared" si="238"/>
        <v>64394.979998000003</v>
      </c>
      <c r="BR1223" s="3">
        <f t="shared" si="239"/>
        <v>0</v>
      </c>
      <c r="BS1223" s="3">
        <f t="shared" si="240"/>
        <v>127589.139998</v>
      </c>
      <c r="BT1223" s="3">
        <f t="shared" si="241"/>
        <v>0</v>
      </c>
      <c r="BU1223" s="3">
        <f t="shared" si="242"/>
        <v>23520.14</v>
      </c>
      <c r="BV1223" s="3">
        <f t="shared" si="243"/>
        <v>0</v>
      </c>
      <c r="BW1223" s="3">
        <f t="shared" si="244"/>
        <v>236558.85301600001</v>
      </c>
      <c r="BX1223" s="3">
        <f t="shared" si="245"/>
        <v>14619.973714</v>
      </c>
    </row>
    <row r="1224" spans="1:76" x14ac:dyDescent="0.25">
      <c r="A1224">
        <v>16</v>
      </c>
      <c r="B1224" t="s">
        <v>60</v>
      </c>
      <c r="C1224" t="s">
        <v>61</v>
      </c>
      <c r="D1224">
        <v>2021</v>
      </c>
      <c r="E1224" t="s">
        <v>62</v>
      </c>
      <c r="F1224" t="s">
        <v>63</v>
      </c>
      <c r="G1224">
        <v>2</v>
      </c>
      <c r="H1224" t="s">
        <v>64</v>
      </c>
      <c r="I1224" t="s">
        <v>3569</v>
      </c>
      <c r="J1224" t="s">
        <v>2301</v>
      </c>
      <c r="K1224" t="s">
        <v>2302</v>
      </c>
      <c r="L1224" t="s">
        <v>3599</v>
      </c>
      <c r="M1224" t="s">
        <v>640</v>
      </c>
      <c r="N1224" t="s">
        <v>3614</v>
      </c>
      <c r="O1224" t="s">
        <v>655</v>
      </c>
      <c r="P1224" t="s">
        <v>3633</v>
      </c>
      <c r="Q1224" t="s">
        <v>656</v>
      </c>
      <c r="R1224" t="s">
        <v>3900</v>
      </c>
      <c r="S1224" t="s">
        <v>2318</v>
      </c>
      <c r="T1224">
        <v>36</v>
      </c>
      <c r="U1224">
        <v>11</v>
      </c>
      <c r="V1224" t="s">
        <v>2328</v>
      </c>
      <c r="W1224">
        <v>1</v>
      </c>
      <c r="X1224" t="s">
        <v>72</v>
      </c>
      <c r="Y1224">
        <v>1</v>
      </c>
      <c r="Z1224" t="s">
        <v>73</v>
      </c>
      <c r="AA1224">
        <v>1</v>
      </c>
      <c r="AB1224" s="1">
        <v>7681</v>
      </c>
      <c r="AC1224" s="1">
        <v>0</v>
      </c>
      <c r="AD1224" s="1">
        <v>0</v>
      </c>
      <c r="AE1224" s="1">
        <v>61535</v>
      </c>
      <c r="AF1224" s="1">
        <v>61535</v>
      </c>
      <c r="AG1224" s="1">
        <v>100</v>
      </c>
      <c r="AH1224" s="1">
        <v>222964</v>
      </c>
      <c r="AI1224" s="1">
        <v>0</v>
      </c>
      <c r="AJ1224" s="1">
        <v>0</v>
      </c>
      <c r="AK1224" s="1">
        <v>57417</v>
      </c>
      <c r="AL1224" s="1">
        <v>0</v>
      </c>
      <c r="AM1224" s="1">
        <v>0</v>
      </c>
      <c r="AN1224" s="1">
        <v>249563</v>
      </c>
      <c r="AO1224" s="1">
        <v>0</v>
      </c>
      <c r="AP1224" s="1">
        <v>0</v>
      </c>
      <c r="AQ1224" s="1">
        <v>591479</v>
      </c>
      <c r="AR1224" s="1">
        <v>61535</v>
      </c>
      <c r="AS1224" s="1">
        <v>10.4</v>
      </c>
      <c r="AT1224" s="1">
        <v>0</v>
      </c>
      <c r="AU1224" s="1">
        <v>0</v>
      </c>
      <c r="AV1224" s="1">
        <v>0</v>
      </c>
      <c r="AW1224" s="1">
        <v>0</v>
      </c>
      <c r="AX1224" s="1">
        <v>0</v>
      </c>
      <c r="AY1224" s="1">
        <v>0</v>
      </c>
      <c r="AZ1224" s="1">
        <v>0</v>
      </c>
      <c r="BA1224" s="1">
        <v>0</v>
      </c>
      <c r="BB1224" s="1">
        <v>0</v>
      </c>
      <c r="BC1224" s="1">
        <v>0</v>
      </c>
      <c r="BD1224" s="1">
        <v>0</v>
      </c>
      <c r="BE1224" s="1">
        <v>0</v>
      </c>
      <c r="BF1224" s="1">
        <v>0</v>
      </c>
      <c r="BG1224" s="1">
        <v>0</v>
      </c>
      <c r="BH1224" s="1">
        <v>0</v>
      </c>
      <c r="BI1224" s="1">
        <v>0</v>
      </c>
      <c r="BJ1224" s="1">
        <v>0</v>
      </c>
      <c r="BK1224" s="1">
        <v>0</v>
      </c>
      <c r="BM1224" s="3">
        <f t="shared" si="234"/>
        <v>0</v>
      </c>
      <c r="BN1224" s="3">
        <f t="shared" si="235"/>
        <v>0</v>
      </c>
      <c r="BO1224" s="3">
        <f t="shared" si="236"/>
        <v>0</v>
      </c>
      <c r="BP1224" s="3">
        <f t="shared" si="237"/>
        <v>0</v>
      </c>
      <c r="BQ1224" s="3">
        <f t="shared" si="238"/>
        <v>0</v>
      </c>
      <c r="BR1224" s="3">
        <f t="shared" si="239"/>
        <v>0</v>
      </c>
      <c r="BS1224" s="3">
        <f t="shared" si="240"/>
        <v>0</v>
      </c>
      <c r="BT1224" s="3">
        <f t="shared" si="241"/>
        <v>0</v>
      </c>
      <c r="BU1224" s="3">
        <f t="shared" si="242"/>
        <v>0</v>
      </c>
      <c r="BV1224" s="3">
        <f t="shared" si="243"/>
        <v>0</v>
      </c>
      <c r="BW1224" s="3">
        <f t="shared" si="244"/>
        <v>0</v>
      </c>
      <c r="BX1224" s="3">
        <f t="shared" si="245"/>
        <v>0</v>
      </c>
    </row>
    <row r="1225" spans="1:76" x14ac:dyDescent="0.25">
      <c r="A1225">
        <v>16</v>
      </c>
      <c r="B1225" t="s">
        <v>60</v>
      </c>
      <c r="C1225" t="s">
        <v>61</v>
      </c>
      <c r="D1225">
        <v>2021</v>
      </c>
      <c r="E1225" t="s">
        <v>62</v>
      </c>
      <c r="F1225" t="s">
        <v>63</v>
      </c>
      <c r="G1225">
        <v>2</v>
      </c>
      <c r="H1225" t="s">
        <v>64</v>
      </c>
      <c r="I1225" t="s">
        <v>3569</v>
      </c>
      <c r="J1225" t="s">
        <v>2301</v>
      </c>
      <c r="K1225" t="s">
        <v>2302</v>
      </c>
      <c r="L1225" t="s">
        <v>3599</v>
      </c>
      <c r="M1225" t="s">
        <v>640</v>
      </c>
      <c r="N1225" t="s">
        <v>3614</v>
      </c>
      <c r="O1225" t="s">
        <v>655</v>
      </c>
      <c r="P1225" t="s">
        <v>3633</v>
      </c>
      <c r="Q1225" t="s">
        <v>656</v>
      </c>
      <c r="R1225" t="s">
        <v>3900</v>
      </c>
      <c r="S1225" t="s">
        <v>2318</v>
      </c>
      <c r="T1225">
        <v>36</v>
      </c>
      <c r="U1225">
        <v>12</v>
      </c>
      <c r="V1225" t="s">
        <v>2329</v>
      </c>
      <c r="W1225">
        <v>1</v>
      </c>
      <c r="X1225" t="s">
        <v>72</v>
      </c>
      <c r="Y1225">
        <v>1</v>
      </c>
      <c r="Z1225" t="s">
        <v>73</v>
      </c>
      <c r="AA1225">
        <v>1</v>
      </c>
      <c r="AB1225" s="1">
        <v>0</v>
      </c>
      <c r="AC1225" s="1">
        <v>0</v>
      </c>
      <c r="AD1225" s="1">
        <v>0</v>
      </c>
      <c r="AE1225" s="1">
        <v>1101</v>
      </c>
      <c r="AF1225" s="1">
        <v>1101</v>
      </c>
      <c r="AG1225" s="1">
        <v>100</v>
      </c>
      <c r="AH1225" s="1">
        <v>2399</v>
      </c>
      <c r="AI1225" s="1">
        <v>0</v>
      </c>
      <c r="AJ1225" s="1">
        <v>0</v>
      </c>
      <c r="AK1225" s="1">
        <v>0</v>
      </c>
      <c r="AL1225" s="1">
        <v>0</v>
      </c>
      <c r="AM1225" s="1">
        <v>0</v>
      </c>
      <c r="AN1225" s="1">
        <v>0</v>
      </c>
      <c r="AO1225" s="1">
        <v>0</v>
      </c>
      <c r="AP1225" s="1">
        <v>0</v>
      </c>
      <c r="AQ1225" s="1">
        <v>3500</v>
      </c>
      <c r="AR1225" s="1">
        <v>1101</v>
      </c>
      <c r="AS1225" s="1">
        <v>31.46</v>
      </c>
      <c r="AT1225" s="1">
        <v>0</v>
      </c>
      <c r="AU1225" s="1">
        <v>0</v>
      </c>
      <c r="AV1225" s="1">
        <v>0</v>
      </c>
      <c r="AW1225" s="1">
        <v>0</v>
      </c>
      <c r="AX1225" s="1">
        <v>0</v>
      </c>
      <c r="AY1225" s="1">
        <v>0</v>
      </c>
      <c r="AZ1225" s="1">
        <v>11000000000</v>
      </c>
      <c r="BA1225" s="1">
        <v>0</v>
      </c>
      <c r="BB1225" s="1">
        <v>0</v>
      </c>
      <c r="BC1225" s="1">
        <v>0</v>
      </c>
      <c r="BD1225" s="1">
        <v>0</v>
      </c>
      <c r="BE1225" s="1">
        <v>0</v>
      </c>
      <c r="BF1225" s="1">
        <v>0</v>
      </c>
      <c r="BG1225" s="1">
        <v>0</v>
      </c>
      <c r="BH1225" s="1">
        <v>0</v>
      </c>
      <c r="BI1225" s="1">
        <v>11000000000</v>
      </c>
      <c r="BJ1225" s="1">
        <v>0</v>
      </c>
      <c r="BK1225" s="1">
        <v>0</v>
      </c>
      <c r="BM1225" s="3">
        <f t="shared" si="234"/>
        <v>0</v>
      </c>
      <c r="BN1225" s="3">
        <f t="shared" si="235"/>
        <v>0</v>
      </c>
      <c r="BO1225" s="3">
        <f t="shared" si="236"/>
        <v>0</v>
      </c>
      <c r="BP1225" s="3">
        <f t="shared" si="237"/>
        <v>0</v>
      </c>
      <c r="BQ1225" s="3">
        <f t="shared" si="238"/>
        <v>11000</v>
      </c>
      <c r="BR1225" s="3">
        <f t="shared" si="239"/>
        <v>0</v>
      </c>
      <c r="BS1225" s="3">
        <f t="shared" si="240"/>
        <v>0</v>
      </c>
      <c r="BT1225" s="3">
        <f t="shared" si="241"/>
        <v>0</v>
      </c>
      <c r="BU1225" s="3">
        <f t="shared" si="242"/>
        <v>0</v>
      </c>
      <c r="BV1225" s="3">
        <f t="shared" si="243"/>
        <v>0</v>
      </c>
      <c r="BW1225" s="3">
        <f t="shared" si="244"/>
        <v>11000</v>
      </c>
      <c r="BX1225" s="3">
        <f t="shared" si="245"/>
        <v>0</v>
      </c>
    </row>
    <row r="1226" spans="1:76" x14ac:dyDescent="0.25">
      <c r="A1226">
        <v>16</v>
      </c>
      <c r="B1226" t="s">
        <v>60</v>
      </c>
      <c r="C1226" t="s">
        <v>61</v>
      </c>
      <c r="D1226">
        <v>2021</v>
      </c>
      <c r="E1226" t="s">
        <v>62</v>
      </c>
      <c r="F1226" t="s">
        <v>63</v>
      </c>
      <c r="G1226">
        <v>2</v>
      </c>
      <c r="H1226" t="s">
        <v>64</v>
      </c>
      <c r="I1226" t="s">
        <v>3569</v>
      </c>
      <c r="J1226" t="s">
        <v>2301</v>
      </c>
      <c r="K1226" t="s">
        <v>2302</v>
      </c>
      <c r="L1226" t="s">
        <v>3599</v>
      </c>
      <c r="M1226" t="s">
        <v>640</v>
      </c>
      <c r="N1226" t="s">
        <v>3614</v>
      </c>
      <c r="O1226" t="s">
        <v>655</v>
      </c>
      <c r="P1226" t="s">
        <v>3633</v>
      </c>
      <c r="Q1226" t="s">
        <v>656</v>
      </c>
      <c r="R1226" t="s">
        <v>3900</v>
      </c>
      <c r="S1226" t="s">
        <v>2318</v>
      </c>
      <c r="T1226">
        <v>36</v>
      </c>
      <c r="U1226">
        <v>13</v>
      </c>
      <c r="V1226" t="s">
        <v>2330</v>
      </c>
      <c r="W1226">
        <v>1</v>
      </c>
      <c r="X1226" t="s">
        <v>72</v>
      </c>
      <c r="Y1226">
        <v>2</v>
      </c>
      <c r="Z1226" t="s">
        <v>822</v>
      </c>
      <c r="AA1226">
        <v>1</v>
      </c>
      <c r="AB1226" s="1">
        <v>0</v>
      </c>
      <c r="AC1226" s="1">
        <v>0</v>
      </c>
      <c r="AD1226" s="1">
        <v>0</v>
      </c>
      <c r="AE1226" s="1">
        <v>0</v>
      </c>
      <c r="AF1226" s="1">
        <v>0</v>
      </c>
      <c r="AG1226" s="1">
        <v>0</v>
      </c>
      <c r="AH1226" s="1">
        <v>0</v>
      </c>
      <c r="AI1226" s="1">
        <v>0</v>
      </c>
      <c r="AJ1226" s="1">
        <v>0</v>
      </c>
      <c r="AK1226" s="1">
        <v>0</v>
      </c>
      <c r="AL1226" s="1">
        <v>0</v>
      </c>
      <c r="AM1226" s="1">
        <v>0</v>
      </c>
      <c r="AN1226" s="1">
        <v>0</v>
      </c>
      <c r="AO1226" s="1">
        <v>0</v>
      </c>
      <c r="AP1226" s="1">
        <v>0</v>
      </c>
      <c r="AQ1226" s="1">
        <v>1</v>
      </c>
      <c r="AR1226" s="1">
        <v>0</v>
      </c>
      <c r="AS1226" s="1">
        <v>0</v>
      </c>
      <c r="AT1226" s="1">
        <v>0</v>
      </c>
      <c r="AU1226" s="1">
        <v>0</v>
      </c>
      <c r="AV1226" s="1">
        <v>0</v>
      </c>
      <c r="AW1226" s="1">
        <v>0</v>
      </c>
      <c r="AX1226" s="1">
        <v>0</v>
      </c>
      <c r="AY1226" s="1">
        <v>0</v>
      </c>
      <c r="AZ1226" s="1">
        <v>0</v>
      </c>
      <c r="BA1226" s="1">
        <v>0</v>
      </c>
      <c r="BB1226" s="1">
        <v>0</v>
      </c>
      <c r="BC1226" s="1">
        <v>0</v>
      </c>
      <c r="BD1226" s="1">
        <v>0</v>
      </c>
      <c r="BE1226" s="1">
        <v>0</v>
      </c>
      <c r="BF1226" s="1">
        <v>0</v>
      </c>
      <c r="BG1226" s="1">
        <v>0</v>
      </c>
      <c r="BH1226" s="1">
        <v>0</v>
      </c>
      <c r="BI1226" s="1">
        <v>0</v>
      </c>
      <c r="BJ1226" s="1">
        <v>0</v>
      </c>
      <c r="BK1226" s="1">
        <v>0</v>
      </c>
      <c r="BM1226" s="3">
        <f t="shared" si="234"/>
        <v>0</v>
      </c>
      <c r="BN1226" s="3">
        <f t="shared" si="235"/>
        <v>0</v>
      </c>
      <c r="BO1226" s="3">
        <f t="shared" si="236"/>
        <v>0</v>
      </c>
      <c r="BP1226" s="3">
        <f t="shared" si="237"/>
        <v>0</v>
      </c>
      <c r="BQ1226" s="3">
        <f t="shared" si="238"/>
        <v>0</v>
      </c>
      <c r="BR1226" s="3">
        <f t="shared" si="239"/>
        <v>0</v>
      </c>
      <c r="BS1226" s="3">
        <f t="shared" si="240"/>
        <v>0</v>
      </c>
      <c r="BT1226" s="3">
        <f t="shared" si="241"/>
        <v>0</v>
      </c>
      <c r="BU1226" s="3">
        <f t="shared" si="242"/>
        <v>0</v>
      </c>
      <c r="BV1226" s="3">
        <f t="shared" si="243"/>
        <v>0</v>
      </c>
      <c r="BW1226" s="3">
        <f t="shared" si="244"/>
        <v>0</v>
      </c>
      <c r="BX1226" s="3">
        <f t="shared" si="245"/>
        <v>0</v>
      </c>
    </row>
    <row r="1227" spans="1:76" x14ac:dyDescent="0.25">
      <c r="A1227">
        <v>16</v>
      </c>
      <c r="B1227" t="s">
        <v>60</v>
      </c>
      <c r="C1227" t="s">
        <v>61</v>
      </c>
      <c r="D1227">
        <v>2021</v>
      </c>
      <c r="E1227" t="s">
        <v>62</v>
      </c>
      <c r="F1227" t="s">
        <v>63</v>
      </c>
      <c r="G1227">
        <v>2</v>
      </c>
      <c r="H1227" t="s">
        <v>64</v>
      </c>
      <c r="I1227" t="s">
        <v>3569</v>
      </c>
      <c r="J1227" t="s">
        <v>2301</v>
      </c>
      <c r="K1227" t="s">
        <v>2302</v>
      </c>
      <c r="L1227" t="s">
        <v>3599</v>
      </c>
      <c r="M1227" t="s">
        <v>640</v>
      </c>
      <c r="N1227" t="s">
        <v>3614</v>
      </c>
      <c r="O1227" t="s">
        <v>655</v>
      </c>
      <c r="P1227" t="s">
        <v>3633</v>
      </c>
      <c r="Q1227" t="s">
        <v>656</v>
      </c>
      <c r="R1227" t="s">
        <v>3900</v>
      </c>
      <c r="S1227" t="s">
        <v>2318</v>
      </c>
      <c r="T1227">
        <v>36</v>
      </c>
      <c r="U1227">
        <v>14</v>
      </c>
      <c r="V1227" t="s">
        <v>2331</v>
      </c>
      <c r="W1227">
        <v>1</v>
      </c>
      <c r="X1227" t="s">
        <v>72</v>
      </c>
      <c r="Y1227">
        <v>2</v>
      </c>
      <c r="Z1227" t="s">
        <v>822</v>
      </c>
      <c r="AA1227">
        <v>1</v>
      </c>
      <c r="AB1227" s="1">
        <v>0</v>
      </c>
      <c r="AC1227" s="1">
        <v>0</v>
      </c>
      <c r="AD1227" s="1">
        <v>0</v>
      </c>
      <c r="AE1227" s="1">
        <v>0</v>
      </c>
      <c r="AF1227" s="1">
        <v>0</v>
      </c>
      <c r="AG1227" s="1">
        <v>0</v>
      </c>
      <c r="AH1227" s="1">
        <v>0</v>
      </c>
      <c r="AI1227" s="1">
        <v>0</v>
      </c>
      <c r="AJ1227" s="1">
        <v>0</v>
      </c>
      <c r="AK1227" s="1">
        <v>0</v>
      </c>
      <c r="AL1227" s="1">
        <v>0</v>
      </c>
      <c r="AM1227" s="1">
        <v>0</v>
      </c>
      <c r="AN1227" s="1">
        <v>0</v>
      </c>
      <c r="AO1227" s="1">
        <v>0</v>
      </c>
      <c r="AP1227" s="1">
        <v>0</v>
      </c>
      <c r="AQ1227" s="1">
        <v>1</v>
      </c>
      <c r="AR1227" s="1">
        <v>0</v>
      </c>
      <c r="AS1227" s="1">
        <v>0</v>
      </c>
      <c r="AT1227" s="1">
        <v>0</v>
      </c>
      <c r="AU1227" s="1">
        <v>0</v>
      </c>
      <c r="AV1227" s="1">
        <v>0</v>
      </c>
      <c r="AW1227" s="1">
        <v>0</v>
      </c>
      <c r="AX1227" s="1">
        <v>0</v>
      </c>
      <c r="AY1227" s="1">
        <v>0</v>
      </c>
      <c r="AZ1227" s="1">
        <v>0</v>
      </c>
      <c r="BA1227" s="1">
        <v>0</v>
      </c>
      <c r="BB1227" s="1">
        <v>0</v>
      </c>
      <c r="BC1227" s="1">
        <v>0</v>
      </c>
      <c r="BD1227" s="1">
        <v>0</v>
      </c>
      <c r="BE1227" s="1">
        <v>0</v>
      </c>
      <c r="BF1227" s="1">
        <v>0</v>
      </c>
      <c r="BG1227" s="1">
        <v>0</v>
      </c>
      <c r="BH1227" s="1">
        <v>0</v>
      </c>
      <c r="BI1227" s="1">
        <v>0</v>
      </c>
      <c r="BJ1227" s="1">
        <v>0</v>
      </c>
      <c r="BK1227" s="1">
        <v>0</v>
      </c>
      <c r="BM1227" s="3">
        <f t="shared" si="234"/>
        <v>0</v>
      </c>
      <c r="BN1227" s="3">
        <f t="shared" si="235"/>
        <v>0</v>
      </c>
      <c r="BO1227" s="3">
        <f t="shared" si="236"/>
        <v>0</v>
      </c>
      <c r="BP1227" s="3">
        <f t="shared" si="237"/>
        <v>0</v>
      </c>
      <c r="BQ1227" s="3">
        <f t="shared" si="238"/>
        <v>0</v>
      </c>
      <c r="BR1227" s="3">
        <f t="shared" si="239"/>
        <v>0</v>
      </c>
      <c r="BS1227" s="3">
        <f t="shared" si="240"/>
        <v>0</v>
      </c>
      <c r="BT1227" s="3">
        <f t="shared" si="241"/>
        <v>0</v>
      </c>
      <c r="BU1227" s="3">
        <f t="shared" si="242"/>
        <v>0</v>
      </c>
      <c r="BV1227" s="3">
        <f t="shared" si="243"/>
        <v>0</v>
      </c>
      <c r="BW1227" s="3">
        <f t="shared" si="244"/>
        <v>0</v>
      </c>
      <c r="BX1227" s="3">
        <f t="shared" si="245"/>
        <v>0</v>
      </c>
    </row>
    <row r="1228" spans="1:76" x14ac:dyDescent="0.25">
      <c r="A1228">
        <v>16</v>
      </c>
      <c r="B1228" t="s">
        <v>60</v>
      </c>
      <c r="C1228" t="s">
        <v>61</v>
      </c>
      <c r="D1228">
        <v>2021</v>
      </c>
      <c r="E1228" t="s">
        <v>62</v>
      </c>
      <c r="F1228" t="s">
        <v>63</v>
      </c>
      <c r="G1228">
        <v>2</v>
      </c>
      <c r="H1228" t="s">
        <v>64</v>
      </c>
      <c r="I1228" t="s">
        <v>3569</v>
      </c>
      <c r="J1228" t="s">
        <v>2301</v>
      </c>
      <c r="K1228" t="s">
        <v>2302</v>
      </c>
      <c r="L1228" t="s">
        <v>3599</v>
      </c>
      <c r="M1228" t="s">
        <v>640</v>
      </c>
      <c r="N1228" t="s">
        <v>3614</v>
      </c>
      <c r="O1228" t="s">
        <v>655</v>
      </c>
      <c r="P1228" t="s">
        <v>3633</v>
      </c>
      <c r="Q1228" t="s">
        <v>656</v>
      </c>
      <c r="R1228" t="s">
        <v>3900</v>
      </c>
      <c r="S1228" t="s">
        <v>2318</v>
      </c>
      <c r="T1228">
        <v>36</v>
      </c>
      <c r="U1228">
        <v>15</v>
      </c>
      <c r="V1228" t="s">
        <v>2332</v>
      </c>
      <c r="W1228">
        <v>2</v>
      </c>
      <c r="X1228" t="s">
        <v>75</v>
      </c>
      <c r="Y1228">
        <v>1</v>
      </c>
      <c r="Z1228" t="s">
        <v>73</v>
      </c>
      <c r="AA1228">
        <v>1</v>
      </c>
      <c r="AB1228" s="1">
        <v>100</v>
      </c>
      <c r="AC1228" s="1">
        <v>90.82</v>
      </c>
      <c r="AD1228" s="1">
        <v>90.82</v>
      </c>
      <c r="AE1228" s="1">
        <v>100</v>
      </c>
      <c r="AF1228" s="1">
        <v>1</v>
      </c>
      <c r="AG1228" s="1">
        <v>1</v>
      </c>
      <c r="AH1228" s="1">
        <v>0</v>
      </c>
      <c r="AI1228" s="1">
        <v>0</v>
      </c>
      <c r="AJ1228" s="1">
        <v>0</v>
      </c>
      <c r="AK1228" s="1">
        <v>0</v>
      </c>
      <c r="AL1228" s="1">
        <v>0</v>
      </c>
      <c r="AM1228" s="1">
        <v>0</v>
      </c>
      <c r="AN1228" s="1">
        <v>0</v>
      </c>
      <c r="AO1228" s="1">
        <v>0</v>
      </c>
      <c r="AP1228" s="1">
        <v>0</v>
      </c>
      <c r="AQ1228" s="1" t="s">
        <v>76</v>
      </c>
      <c r="AR1228" s="1" t="s">
        <v>76</v>
      </c>
      <c r="AS1228" s="1" t="s">
        <v>76</v>
      </c>
      <c r="AT1228" s="1">
        <v>435990000</v>
      </c>
      <c r="AU1228" s="1">
        <v>395953025</v>
      </c>
      <c r="AV1228" s="1">
        <v>90.82</v>
      </c>
      <c r="AW1228" s="1">
        <v>1503000000</v>
      </c>
      <c r="AX1228" s="1">
        <v>108000000</v>
      </c>
      <c r="AY1228" s="1">
        <v>7.19</v>
      </c>
      <c r="AZ1228" s="1">
        <v>0</v>
      </c>
      <c r="BA1228" s="1">
        <v>0</v>
      </c>
      <c r="BB1228" s="1">
        <v>0</v>
      </c>
      <c r="BC1228" s="1">
        <v>0</v>
      </c>
      <c r="BD1228" s="1">
        <v>0</v>
      </c>
      <c r="BE1228" s="1">
        <v>0</v>
      </c>
      <c r="BF1228" s="1">
        <v>0</v>
      </c>
      <c r="BG1228" s="1">
        <v>0</v>
      </c>
      <c r="BH1228" s="1">
        <v>0</v>
      </c>
      <c r="BI1228" s="1">
        <v>1938990000</v>
      </c>
      <c r="BJ1228" s="1">
        <v>503953025</v>
      </c>
      <c r="BK1228" s="1">
        <v>25.99</v>
      </c>
      <c r="BM1228" s="3">
        <f t="shared" si="234"/>
        <v>435.99</v>
      </c>
      <c r="BN1228" s="3">
        <f t="shared" si="235"/>
        <v>395.95302500000003</v>
      </c>
      <c r="BO1228" s="3">
        <f t="shared" si="236"/>
        <v>1503</v>
      </c>
      <c r="BP1228" s="3">
        <f t="shared" si="237"/>
        <v>108</v>
      </c>
      <c r="BQ1228" s="3">
        <f t="shared" si="238"/>
        <v>0</v>
      </c>
      <c r="BR1228" s="3">
        <f t="shared" si="239"/>
        <v>0</v>
      </c>
      <c r="BS1228" s="3">
        <f t="shared" si="240"/>
        <v>0</v>
      </c>
      <c r="BT1228" s="3">
        <f t="shared" si="241"/>
        <v>0</v>
      </c>
      <c r="BU1228" s="3">
        <f t="shared" si="242"/>
        <v>0</v>
      </c>
      <c r="BV1228" s="3">
        <f t="shared" si="243"/>
        <v>0</v>
      </c>
      <c r="BW1228" s="3">
        <f t="shared" si="244"/>
        <v>1938.99</v>
      </c>
      <c r="BX1228" s="3">
        <f t="shared" si="245"/>
        <v>503.95302500000003</v>
      </c>
    </row>
    <row r="1229" spans="1:76" x14ac:dyDescent="0.25">
      <c r="A1229">
        <v>16</v>
      </c>
      <c r="B1229" t="s">
        <v>60</v>
      </c>
      <c r="C1229" t="s">
        <v>61</v>
      </c>
      <c r="D1229">
        <v>2021</v>
      </c>
      <c r="E1229" t="s">
        <v>62</v>
      </c>
      <c r="F1229" t="s">
        <v>63</v>
      </c>
      <c r="G1229">
        <v>2</v>
      </c>
      <c r="H1229" t="s">
        <v>64</v>
      </c>
      <c r="I1229" t="s">
        <v>3569</v>
      </c>
      <c r="J1229" t="s">
        <v>2301</v>
      </c>
      <c r="K1229" t="s">
        <v>2302</v>
      </c>
      <c r="L1229" t="s">
        <v>3599</v>
      </c>
      <c r="M1229" t="s">
        <v>640</v>
      </c>
      <c r="N1229" t="s">
        <v>3614</v>
      </c>
      <c r="O1229" t="s">
        <v>655</v>
      </c>
      <c r="P1229" t="s">
        <v>3633</v>
      </c>
      <c r="Q1229" t="s">
        <v>656</v>
      </c>
      <c r="R1229" t="s">
        <v>3900</v>
      </c>
      <c r="S1229" t="s">
        <v>2318</v>
      </c>
      <c r="T1229">
        <v>36</v>
      </c>
      <c r="U1229">
        <v>16</v>
      </c>
      <c r="V1229" t="s">
        <v>2333</v>
      </c>
      <c r="W1229">
        <v>1</v>
      </c>
      <c r="X1229" t="s">
        <v>72</v>
      </c>
      <c r="Y1229">
        <v>1</v>
      </c>
      <c r="Z1229" t="s">
        <v>73</v>
      </c>
      <c r="AA1229">
        <v>1</v>
      </c>
      <c r="AB1229" s="1">
        <v>2</v>
      </c>
      <c r="AC1229" s="1">
        <v>1</v>
      </c>
      <c r="AD1229" s="1">
        <v>50</v>
      </c>
      <c r="AE1229" s="1">
        <v>13</v>
      </c>
      <c r="AF1229" s="1">
        <v>3</v>
      </c>
      <c r="AG1229" s="1">
        <v>23.08</v>
      </c>
      <c r="AH1229" s="1">
        <v>0</v>
      </c>
      <c r="AI1229" s="1">
        <v>0</v>
      </c>
      <c r="AJ1229" s="1">
        <v>0</v>
      </c>
      <c r="AK1229" s="1">
        <v>0</v>
      </c>
      <c r="AL1229" s="1">
        <v>0</v>
      </c>
      <c r="AM1229" s="1">
        <v>0</v>
      </c>
      <c r="AN1229" s="1">
        <v>0</v>
      </c>
      <c r="AO1229" s="1">
        <v>0</v>
      </c>
      <c r="AP1229" s="1">
        <v>0</v>
      </c>
      <c r="AQ1229" s="1">
        <v>14</v>
      </c>
      <c r="AR1229" s="1">
        <v>4</v>
      </c>
      <c r="AS1229" s="1">
        <v>28.57</v>
      </c>
      <c r="AT1229" s="1">
        <v>8311039925</v>
      </c>
      <c r="AU1229" s="1">
        <v>2228277737</v>
      </c>
      <c r="AV1229" s="1">
        <v>26.81</v>
      </c>
      <c r="AW1229" s="1">
        <v>22000000000</v>
      </c>
      <c r="AX1229" s="1">
        <v>2727407</v>
      </c>
      <c r="AY1229" s="1">
        <v>0.01</v>
      </c>
      <c r="AZ1229" s="1">
        <v>0</v>
      </c>
      <c r="BA1229" s="1">
        <v>0</v>
      </c>
      <c r="BB1229" s="1">
        <v>0</v>
      </c>
      <c r="BC1229" s="1">
        <v>0</v>
      </c>
      <c r="BD1229" s="1">
        <v>0</v>
      </c>
      <c r="BE1229" s="1">
        <v>0</v>
      </c>
      <c r="BF1229" s="1">
        <v>0</v>
      </c>
      <c r="BG1229" s="1">
        <v>0</v>
      </c>
      <c r="BH1229" s="1">
        <v>0</v>
      </c>
      <c r="BI1229" s="1">
        <v>30311039925</v>
      </c>
      <c r="BJ1229" s="1">
        <v>2231005144</v>
      </c>
      <c r="BK1229" s="1">
        <v>7.36</v>
      </c>
      <c r="BM1229" s="3">
        <f t="shared" si="234"/>
        <v>8311.0399249999991</v>
      </c>
      <c r="BN1229" s="3">
        <f t="shared" si="235"/>
        <v>2228.2777369999999</v>
      </c>
      <c r="BO1229" s="3">
        <f t="shared" si="236"/>
        <v>22000</v>
      </c>
      <c r="BP1229" s="3">
        <f t="shared" si="237"/>
        <v>2.7274069999999999</v>
      </c>
      <c r="BQ1229" s="3">
        <f t="shared" si="238"/>
        <v>0</v>
      </c>
      <c r="BR1229" s="3">
        <f t="shared" si="239"/>
        <v>0</v>
      </c>
      <c r="BS1229" s="3">
        <f t="shared" si="240"/>
        <v>0</v>
      </c>
      <c r="BT1229" s="3">
        <f t="shared" si="241"/>
        <v>0</v>
      </c>
      <c r="BU1229" s="3">
        <f t="shared" si="242"/>
        <v>0</v>
      </c>
      <c r="BV1229" s="3">
        <f t="shared" si="243"/>
        <v>0</v>
      </c>
      <c r="BW1229" s="3">
        <f t="shared" si="244"/>
        <v>30311.039924999997</v>
      </c>
      <c r="BX1229" s="3">
        <f t="shared" si="245"/>
        <v>2231.0051439999997</v>
      </c>
    </row>
    <row r="1230" spans="1:76" x14ac:dyDescent="0.25">
      <c r="A1230">
        <v>16</v>
      </c>
      <c r="B1230" t="s">
        <v>60</v>
      </c>
      <c r="C1230" t="s">
        <v>61</v>
      </c>
      <c r="D1230">
        <v>2021</v>
      </c>
      <c r="E1230" t="s">
        <v>62</v>
      </c>
      <c r="F1230" t="s">
        <v>63</v>
      </c>
      <c r="G1230">
        <v>2</v>
      </c>
      <c r="H1230" t="s">
        <v>64</v>
      </c>
      <c r="I1230" t="s">
        <v>3569</v>
      </c>
      <c r="J1230" t="s">
        <v>2301</v>
      </c>
      <c r="K1230" t="s">
        <v>2302</v>
      </c>
      <c r="L1230" t="s">
        <v>3599</v>
      </c>
      <c r="M1230" t="s">
        <v>640</v>
      </c>
      <c r="N1230" t="s">
        <v>3614</v>
      </c>
      <c r="O1230" t="s">
        <v>655</v>
      </c>
      <c r="P1230" t="s">
        <v>3633</v>
      </c>
      <c r="Q1230" t="s">
        <v>656</v>
      </c>
      <c r="R1230" t="s">
        <v>3900</v>
      </c>
      <c r="S1230" t="s">
        <v>2318</v>
      </c>
      <c r="T1230">
        <v>36</v>
      </c>
      <c r="U1230">
        <v>17</v>
      </c>
      <c r="V1230" t="s">
        <v>2334</v>
      </c>
      <c r="W1230">
        <v>1</v>
      </c>
      <c r="X1230" t="s">
        <v>72</v>
      </c>
      <c r="Y1230">
        <v>1</v>
      </c>
      <c r="Z1230" t="s">
        <v>73</v>
      </c>
      <c r="AA1230">
        <v>1</v>
      </c>
      <c r="AB1230" s="1">
        <v>0</v>
      </c>
      <c r="AC1230" s="1">
        <v>0</v>
      </c>
      <c r="AD1230" s="1">
        <v>0</v>
      </c>
      <c r="AE1230" s="1">
        <v>1378</v>
      </c>
      <c r="AF1230" s="1">
        <v>1378</v>
      </c>
      <c r="AG1230" s="1">
        <v>100</v>
      </c>
      <c r="AH1230" s="1">
        <v>271430</v>
      </c>
      <c r="AI1230" s="1">
        <v>0</v>
      </c>
      <c r="AJ1230" s="1">
        <v>0</v>
      </c>
      <c r="AK1230" s="1">
        <v>676575</v>
      </c>
      <c r="AL1230" s="1">
        <v>0</v>
      </c>
      <c r="AM1230" s="1">
        <v>0</v>
      </c>
      <c r="AN1230" s="1">
        <v>550104.4</v>
      </c>
      <c r="AO1230" s="1">
        <v>0</v>
      </c>
      <c r="AP1230" s="1">
        <v>0</v>
      </c>
      <c r="AQ1230" s="1">
        <v>1499487.4</v>
      </c>
      <c r="AR1230" s="1">
        <v>1378</v>
      </c>
      <c r="AS1230" s="1">
        <v>0.09</v>
      </c>
      <c r="AT1230" s="1">
        <v>0</v>
      </c>
      <c r="AU1230" s="1">
        <v>0</v>
      </c>
      <c r="AV1230" s="1">
        <v>0</v>
      </c>
      <c r="AW1230" s="1">
        <v>0</v>
      </c>
      <c r="AX1230" s="1">
        <v>0</v>
      </c>
      <c r="AY1230" s="1">
        <v>0</v>
      </c>
      <c r="AZ1230" s="1">
        <v>0</v>
      </c>
      <c r="BA1230" s="1">
        <v>0</v>
      </c>
      <c r="BB1230" s="1">
        <v>0</v>
      </c>
      <c r="BC1230" s="1">
        <v>0</v>
      </c>
      <c r="BD1230" s="1">
        <v>0</v>
      </c>
      <c r="BE1230" s="1">
        <v>0</v>
      </c>
      <c r="BF1230" s="1">
        <v>0</v>
      </c>
      <c r="BG1230" s="1">
        <v>0</v>
      </c>
      <c r="BH1230" s="1">
        <v>0</v>
      </c>
      <c r="BI1230" s="1">
        <v>0</v>
      </c>
      <c r="BJ1230" s="1">
        <v>0</v>
      </c>
      <c r="BK1230" s="1">
        <v>0</v>
      </c>
      <c r="BM1230" s="3">
        <f t="shared" si="234"/>
        <v>0</v>
      </c>
      <c r="BN1230" s="3">
        <f t="shared" si="235"/>
        <v>0</v>
      </c>
      <c r="BO1230" s="3">
        <f t="shared" si="236"/>
        <v>0</v>
      </c>
      <c r="BP1230" s="3">
        <f t="shared" si="237"/>
        <v>0</v>
      </c>
      <c r="BQ1230" s="3">
        <f t="shared" si="238"/>
        <v>0</v>
      </c>
      <c r="BR1230" s="3">
        <f t="shared" si="239"/>
        <v>0</v>
      </c>
      <c r="BS1230" s="3">
        <f t="shared" si="240"/>
        <v>0</v>
      </c>
      <c r="BT1230" s="3">
        <f t="shared" si="241"/>
        <v>0</v>
      </c>
      <c r="BU1230" s="3">
        <f t="shared" si="242"/>
        <v>0</v>
      </c>
      <c r="BV1230" s="3">
        <f t="shared" si="243"/>
        <v>0</v>
      </c>
      <c r="BW1230" s="3">
        <f t="shared" si="244"/>
        <v>0</v>
      </c>
      <c r="BX1230" s="3">
        <f t="shared" si="245"/>
        <v>0</v>
      </c>
    </row>
    <row r="1231" spans="1:76" x14ac:dyDescent="0.25">
      <c r="A1231">
        <v>16</v>
      </c>
      <c r="B1231" t="s">
        <v>60</v>
      </c>
      <c r="C1231" t="s">
        <v>61</v>
      </c>
      <c r="D1231">
        <v>2021</v>
      </c>
      <c r="E1231" t="s">
        <v>62</v>
      </c>
      <c r="F1231" t="s">
        <v>63</v>
      </c>
      <c r="G1231">
        <v>2</v>
      </c>
      <c r="H1231" t="s">
        <v>64</v>
      </c>
      <c r="I1231" t="s">
        <v>3569</v>
      </c>
      <c r="J1231" t="s">
        <v>2301</v>
      </c>
      <c r="K1231" t="s">
        <v>2302</v>
      </c>
      <c r="L1231" t="s">
        <v>3599</v>
      </c>
      <c r="M1231" t="s">
        <v>640</v>
      </c>
      <c r="N1231" t="s">
        <v>3614</v>
      </c>
      <c r="O1231" t="s">
        <v>655</v>
      </c>
      <c r="P1231" t="s">
        <v>3633</v>
      </c>
      <c r="Q1231" t="s">
        <v>656</v>
      </c>
      <c r="R1231" t="s">
        <v>3900</v>
      </c>
      <c r="S1231" t="s">
        <v>2318</v>
      </c>
      <c r="T1231">
        <v>36</v>
      </c>
      <c r="U1231">
        <v>18</v>
      </c>
      <c r="V1231" t="s">
        <v>2335</v>
      </c>
      <c r="W1231">
        <v>1</v>
      </c>
      <c r="X1231" t="s">
        <v>72</v>
      </c>
      <c r="Y1231">
        <v>1</v>
      </c>
      <c r="Z1231" t="s">
        <v>73</v>
      </c>
      <c r="AA1231">
        <v>1</v>
      </c>
      <c r="AB1231" s="1">
        <v>0</v>
      </c>
      <c r="AC1231" s="1">
        <v>0</v>
      </c>
      <c r="AD1231" s="1">
        <v>0</v>
      </c>
      <c r="AE1231" s="1">
        <v>0</v>
      </c>
      <c r="AF1231" s="1">
        <v>0</v>
      </c>
      <c r="AG1231" s="1">
        <v>0</v>
      </c>
      <c r="AH1231" s="1">
        <v>43.6</v>
      </c>
      <c r="AI1231" s="1">
        <v>0</v>
      </c>
      <c r="AJ1231" s="1">
        <v>0</v>
      </c>
      <c r="AK1231" s="1">
        <v>9.9</v>
      </c>
      <c r="AL1231" s="1">
        <v>0</v>
      </c>
      <c r="AM1231" s="1">
        <v>0</v>
      </c>
      <c r="AN1231" s="1">
        <v>21.8</v>
      </c>
      <c r="AO1231" s="1">
        <v>0</v>
      </c>
      <c r="AP1231" s="1">
        <v>0</v>
      </c>
      <c r="AQ1231" s="1">
        <v>75.3</v>
      </c>
      <c r="AR1231" s="1">
        <v>0</v>
      </c>
      <c r="AS1231" s="1">
        <v>0</v>
      </c>
      <c r="AT1231" s="1">
        <v>0</v>
      </c>
      <c r="AU1231" s="1">
        <v>0</v>
      </c>
      <c r="AV1231" s="1">
        <v>0</v>
      </c>
      <c r="AW1231" s="1">
        <v>0</v>
      </c>
      <c r="AX1231" s="1">
        <v>0</v>
      </c>
      <c r="AY1231" s="1">
        <v>0</v>
      </c>
      <c r="AZ1231" s="1">
        <v>0</v>
      </c>
      <c r="BA1231" s="1">
        <v>0</v>
      </c>
      <c r="BB1231" s="1">
        <v>0</v>
      </c>
      <c r="BC1231" s="1">
        <v>0</v>
      </c>
      <c r="BD1231" s="1">
        <v>0</v>
      </c>
      <c r="BE1231" s="1">
        <v>0</v>
      </c>
      <c r="BF1231" s="1">
        <v>0</v>
      </c>
      <c r="BG1231" s="1">
        <v>0</v>
      </c>
      <c r="BH1231" s="1">
        <v>0</v>
      </c>
      <c r="BI1231" s="1">
        <v>0</v>
      </c>
      <c r="BJ1231" s="1">
        <v>0</v>
      </c>
      <c r="BK1231" s="1">
        <v>0</v>
      </c>
      <c r="BM1231" s="3">
        <f t="shared" si="234"/>
        <v>0</v>
      </c>
      <c r="BN1231" s="3">
        <f t="shared" si="235"/>
        <v>0</v>
      </c>
      <c r="BO1231" s="3">
        <f t="shared" si="236"/>
        <v>0</v>
      </c>
      <c r="BP1231" s="3">
        <f t="shared" si="237"/>
        <v>0</v>
      </c>
      <c r="BQ1231" s="3">
        <f t="shared" si="238"/>
        <v>0</v>
      </c>
      <c r="BR1231" s="3">
        <f t="shared" si="239"/>
        <v>0</v>
      </c>
      <c r="BS1231" s="3">
        <f t="shared" si="240"/>
        <v>0</v>
      </c>
      <c r="BT1231" s="3">
        <f t="shared" si="241"/>
        <v>0</v>
      </c>
      <c r="BU1231" s="3">
        <f t="shared" si="242"/>
        <v>0</v>
      </c>
      <c r="BV1231" s="3">
        <f t="shared" si="243"/>
        <v>0</v>
      </c>
      <c r="BW1231" s="3">
        <f t="shared" si="244"/>
        <v>0</v>
      </c>
      <c r="BX1231" s="3">
        <f t="shared" si="245"/>
        <v>0</v>
      </c>
    </row>
    <row r="1232" spans="1:76" x14ac:dyDescent="0.25">
      <c r="A1232">
        <v>16</v>
      </c>
      <c r="B1232" t="s">
        <v>60</v>
      </c>
      <c r="C1232" t="s">
        <v>61</v>
      </c>
      <c r="D1232">
        <v>2021</v>
      </c>
      <c r="E1232" t="s">
        <v>62</v>
      </c>
      <c r="F1232" t="s">
        <v>63</v>
      </c>
      <c r="G1232">
        <v>2</v>
      </c>
      <c r="H1232" t="s">
        <v>64</v>
      </c>
      <c r="I1232" t="s">
        <v>3569</v>
      </c>
      <c r="J1232" t="s">
        <v>2301</v>
      </c>
      <c r="K1232" t="s">
        <v>2302</v>
      </c>
      <c r="L1232" t="s">
        <v>3599</v>
      </c>
      <c r="M1232" t="s">
        <v>640</v>
      </c>
      <c r="N1232" t="s">
        <v>3614</v>
      </c>
      <c r="O1232" t="s">
        <v>655</v>
      </c>
      <c r="P1232" t="s">
        <v>3633</v>
      </c>
      <c r="Q1232" t="s">
        <v>656</v>
      </c>
      <c r="R1232" t="s">
        <v>3900</v>
      </c>
      <c r="S1232" t="s">
        <v>2318</v>
      </c>
      <c r="T1232">
        <v>36</v>
      </c>
      <c r="U1232">
        <v>19</v>
      </c>
      <c r="V1232" t="s">
        <v>2336</v>
      </c>
      <c r="W1232">
        <v>1</v>
      </c>
      <c r="X1232" t="s">
        <v>72</v>
      </c>
      <c r="Y1232">
        <v>1</v>
      </c>
      <c r="Z1232" t="s">
        <v>73</v>
      </c>
      <c r="AA1232">
        <v>1</v>
      </c>
      <c r="AB1232" s="1">
        <v>0</v>
      </c>
      <c r="AC1232" s="1">
        <v>0</v>
      </c>
      <c r="AD1232" s="1">
        <v>0</v>
      </c>
      <c r="AE1232" s="1">
        <v>0</v>
      </c>
      <c r="AF1232" s="1">
        <v>0</v>
      </c>
      <c r="AG1232" s="1">
        <v>0</v>
      </c>
      <c r="AH1232" s="1">
        <v>340</v>
      </c>
      <c r="AI1232" s="1">
        <v>0</v>
      </c>
      <c r="AJ1232" s="1">
        <v>0</v>
      </c>
      <c r="AK1232" s="1">
        <v>0</v>
      </c>
      <c r="AL1232" s="1">
        <v>0</v>
      </c>
      <c r="AM1232" s="1">
        <v>0</v>
      </c>
      <c r="AN1232" s="1">
        <v>0</v>
      </c>
      <c r="AO1232" s="1">
        <v>0</v>
      </c>
      <c r="AP1232" s="1">
        <v>0</v>
      </c>
      <c r="AQ1232" s="1">
        <v>340</v>
      </c>
      <c r="AR1232" s="1">
        <v>0</v>
      </c>
      <c r="AS1232" s="1">
        <v>0</v>
      </c>
      <c r="AT1232" s="1">
        <v>0</v>
      </c>
      <c r="AU1232" s="1">
        <v>0</v>
      </c>
      <c r="AV1232" s="1">
        <v>0</v>
      </c>
      <c r="AW1232" s="1">
        <v>0</v>
      </c>
      <c r="AX1232" s="1">
        <v>0</v>
      </c>
      <c r="AY1232" s="1">
        <v>0</v>
      </c>
      <c r="AZ1232" s="1">
        <v>20000000</v>
      </c>
      <c r="BA1232" s="1">
        <v>0</v>
      </c>
      <c r="BB1232" s="1">
        <v>0</v>
      </c>
      <c r="BC1232" s="1">
        <v>0</v>
      </c>
      <c r="BD1232" s="1">
        <v>0</v>
      </c>
      <c r="BE1232" s="1">
        <v>0</v>
      </c>
      <c r="BF1232" s="1">
        <v>0</v>
      </c>
      <c r="BG1232" s="1">
        <v>0</v>
      </c>
      <c r="BH1232" s="1">
        <v>0</v>
      </c>
      <c r="BI1232" s="1">
        <v>20000000</v>
      </c>
      <c r="BJ1232" s="1">
        <v>0</v>
      </c>
      <c r="BK1232" s="1">
        <v>0</v>
      </c>
      <c r="BM1232" s="3">
        <f t="shared" si="234"/>
        <v>0</v>
      </c>
      <c r="BN1232" s="3">
        <f t="shared" si="235"/>
        <v>0</v>
      </c>
      <c r="BO1232" s="3">
        <f t="shared" si="236"/>
        <v>0</v>
      </c>
      <c r="BP1232" s="3">
        <f t="shared" si="237"/>
        <v>0</v>
      </c>
      <c r="BQ1232" s="3">
        <f t="shared" si="238"/>
        <v>20</v>
      </c>
      <c r="BR1232" s="3">
        <f t="shared" si="239"/>
        <v>0</v>
      </c>
      <c r="BS1232" s="3">
        <f t="shared" si="240"/>
        <v>0</v>
      </c>
      <c r="BT1232" s="3">
        <f t="shared" si="241"/>
        <v>0</v>
      </c>
      <c r="BU1232" s="3">
        <f t="shared" si="242"/>
        <v>0</v>
      </c>
      <c r="BV1232" s="3">
        <f t="shared" si="243"/>
        <v>0</v>
      </c>
      <c r="BW1232" s="3">
        <f t="shared" si="244"/>
        <v>20</v>
      </c>
      <c r="BX1232" s="3">
        <f t="shared" si="245"/>
        <v>0</v>
      </c>
    </row>
    <row r="1233" spans="1:76" x14ac:dyDescent="0.25">
      <c r="A1233">
        <v>16</v>
      </c>
      <c r="B1233" t="s">
        <v>60</v>
      </c>
      <c r="C1233" t="s">
        <v>61</v>
      </c>
      <c r="D1233">
        <v>2021</v>
      </c>
      <c r="E1233" t="s">
        <v>62</v>
      </c>
      <c r="F1233" t="s">
        <v>63</v>
      </c>
      <c r="G1233">
        <v>2</v>
      </c>
      <c r="H1233" t="s">
        <v>64</v>
      </c>
      <c r="I1233" t="s">
        <v>3569</v>
      </c>
      <c r="J1233" t="s">
        <v>2301</v>
      </c>
      <c r="K1233" t="s">
        <v>2302</v>
      </c>
      <c r="L1233" t="s">
        <v>3599</v>
      </c>
      <c r="M1233" t="s">
        <v>640</v>
      </c>
      <c r="N1233" t="s">
        <v>3614</v>
      </c>
      <c r="O1233" t="s">
        <v>655</v>
      </c>
      <c r="P1233" t="s">
        <v>3633</v>
      </c>
      <c r="Q1233" t="s">
        <v>656</v>
      </c>
      <c r="R1233" t="s">
        <v>3900</v>
      </c>
      <c r="S1233" t="s">
        <v>2318</v>
      </c>
      <c r="T1233">
        <v>36</v>
      </c>
      <c r="U1233">
        <v>20</v>
      </c>
      <c r="V1233" t="s">
        <v>2337</v>
      </c>
      <c r="W1233">
        <v>1</v>
      </c>
      <c r="X1233" t="s">
        <v>72</v>
      </c>
      <c r="Y1233">
        <v>1</v>
      </c>
      <c r="Z1233" t="s">
        <v>73</v>
      </c>
      <c r="AA1233">
        <v>1</v>
      </c>
      <c r="AB1233" s="1">
        <v>0</v>
      </c>
      <c r="AC1233" s="1">
        <v>0</v>
      </c>
      <c r="AD1233" s="1">
        <v>0</v>
      </c>
      <c r="AE1233" s="1">
        <v>0</v>
      </c>
      <c r="AF1233" s="1">
        <v>0</v>
      </c>
      <c r="AG1233" s="1">
        <v>0</v>
      </c>
      <c r="AH1233" s="1">
        <v>4</v>
      </c>
      <c r="AI1233" s="1">
        <v>0</v>
      </c>
      <c r="AJ1233" s="1">
        <v>0</v>
      </c>
      <c r="AK1233" s="1">
        <v>0</v>
      </c>
      <c r="AL1233" s="1">
        <v>0</v>
      </c>
      <c r="AM1233" s="1">
        <v>0</v>
      </c>
      <c r="AN1233" s="1">
        <v>0</v>
      </c>
      <c r="AO1233" s="1">
        <v>0</v>
      </c>
      <c r="AP1233" s="1">
        <v>0</v>
      </c>
      <c r="AQ1233" s="1">
        <v>4</v>
      </c>
      <c r="AR1233" s="1">
        <v>0</v>
      </c>
      <c r="AS1233" s="1">
        <v>0</v>
      </c>
      <c r="AT1233" s="1">
        <v>0</v>
      </c>
      <c r="AU1233" s="1">
        <v>0</v>
      </c>
      <c r="AV1233" s="1">
        <v>0</v>
      </c>
      <c r="AW1233" s="1">
        <v>0</v>
      </c>
      <c r="AX1233" s="1">
        <v>0</v>
      </c>
      <c r="AY1233" s="1">
        <v>0</v>
      </c>
      <c r="AZ1233" s="1">
        <v>20000000</v>
      </c>
      <c r="BA1233" s="1">
        <v>0</v>
      </c>
      <c r="BB1233" s="1">
        <v>0</v>
      </c>
      <c r="BC1233" s="1">
        <v>0</v>
      </c>
      <c r="BD1233" s="1">
        <v>0</v>
      </c>
      <c r="BE1233" s="1">
        <v>0</v>
      </c>
      <c r="BF1233" s="1">
        <v>0</v>
      </c>
      <c r="BG1233" s="1">
        <v>0</v>
      </c>
      <c r="BH1233" s="1">
        <v>0</v>
      </c>
      <c r="BI1233" s="1">
        <v>20000000</v>
      </c>
      <c r="BJ1233" s="1">
        <v>0</v>
      </c>
      <c r="BK1233" s="1">
        <v>0</v>
      </c>
      <c r="BM1233" s="3">
        <f t="shared" si="234"/>
        <v>0</v>
      </c>
      <c r="BN1233" s="3">
        <f t="shared" si="235"/>
        <v>0</v>
      </c>
      <c r="BO1233" s="3">
        <f t="shared" si="236"/>
        <v>0</v>
      </c>
      <c r="BP1233" s="3">
        <f t="shared" si="237"/>
        <v>0</v>
      </c>
      <c r="BQ1233" s="3">
        <f t="shared" si="238"/>
        <v>20</v>
      </c>
      <c r="BR1233" s="3">
        <f t="shared" si="239"/>
        <v>0</v>
      </c>
      <c r="BS1233" s="3">
        <f t="shared" si="240"/>
        <v>0</v>
      </c>
      <c r="BT1233" s="3">
        <f t="shared" si="241"/>
        <v>0</v>
      </c>
      <c r="BU1233" s="3">
        <f t="shared" si="242"/>
        <v>0</v>
      </c>
      <c r="BV1233" s="3">
        <f t="shared" si="243"/>
        <v>0</v>
      </c>
      <c r="BW1233" s="3">
        <f t="shared" si="244"/>
        <v>20</v>
      </c>
      <c r="BX1233" s="3">
        <f t="shared" si="245"/>
        <v>0</v>
      </c>
    </row>
    <row r="1234" spans="1:76" x14ac:dyDescent="0.25">
      <c r="A1234">
        <v>16</v>
      </c>
      <c r="B1234" t="s">
        <v>60</v>
      </c>
      <c r="C1234" t="s">
        <v>61</v>
      </c>
      <c r="D1234">
        <v>2021</v>
      </c>
      <c r="E1234" t="s">
        <v>62</v>
      </c>
      <c r="F1234" t="s">
        <v>63</v>
      </c>
      <c r="G1234">
        <v>2</v>
      </c>
      <c r="H1234" t="s">
        <v>64</v>
      </c>
      <c r="I1234" t="s">
        <v>3569</v>
      </c>
      <c r="J1234" t="s">
        <v>2301</v>
      </c>
      <c r="K1234" t="s">
        <v>2302</v>
      </c>
      <c r="L1234" t="s">
        <v>3599</v>
      </c>
      <c r="M1234" t="s">
        <v>640</v>
      </c>
      <c r="N1234" t="s">
        <v>3614</v>
      </c>
      <c r="O1234" t="s">
        <v>655</v>
      </c>
      <c r="P1234" t="s">
        <v>3633</v>
      </c>
      <c r="Q1234" t="s">
        <v>656</v>
      </c>
      <c r="R1234" t="s">
        <v>3900</v>
      </c>
      <c r="S1234" t="s">
        <v>2318</v>
      </c>
      <c r="T1234">
        <v>36</v>
      </c>
      <c r="U1234">
        <v>21</v>
      </c>
      <c r="V1234" t="s">
        <v>2338</v>
      </c>
      <c r="W1234">
        <v>1</v>
      </c>
      <c r="X1234" t="s">
        <v>72</v>
      </c>
      <c r="Y1234">
        <v>2</v>
      </c>
      <c r="Z1234" t="s">
        <v>822</v>
      </c>
      <c r="AA1234">
        <v>1</v>
      </c>
      <c r="AB1234" s="1">
        <v>0</v>
      </c>
      <c r="AC1234" s="1">
        <v>0</v>
      </c>
      <c r="AD1234" s="1">
        <v>0</v>
      </c>
      <c r="AE1234" s="1">
        <v>0</v>
      </c>
      <c r="AF1234" s="1">
        <v>0</v>
      </c>
      <c r="AG1234" s="1">
        <v>0</v>
      </c>
      <c r="AH1234" s="1">
        <v>0</v>
      </c>
      <c r="AI1234" s="1">
        <v>0</v>
      </c>
      <c r="AJ1234" s="1">
        <v>0</v>
      </c>
      <c r="AK1234" s="1">
        <v>0</v>
      </c>
      <c r="AL1234" s="1">
        <v>0</v>
      </c>
      <c r="AM1234" s="1">
        <v>0</v>
      </c>
      <c r="AN1234" s="1">
        <v>0</v>
      </c>
      <c r="AO1234" s="1">
        <v>0</v>
      </c>
      <c r="AP1234" s="1">
        <v>0</v>
      </c>
      <c r="AQ1234" s="1">
        <v>13</v>
      </c>
      <c r="AR1234" s="1">
        <v>0</v>
      </c>
      <c r="AS1234" s="1">
        <v>0</v>
      </c>
      <c r="AT1234" s="1">
        <v>0</v>
      </c>
      <c r="AU1234" s="1">
        <v>0</v>
      </c>
      <c r="AV1234" s="1">
        <v>0</v>
      </c>
      <c r="AW1234" s="1">
        <v>0</v>
      </c>
      <c r="AX1234" s="1">
        <v>0</v>
      </c>
      <c r="AY1234" s="1">
        <v>0</v>
      </c>
      <c r="AZ1234" s="1">
        <v>0</v>
      </c>
      <c r="BA1234" s="1">
        <v>0</v>
      </c>
      <c r="BB1234" s="1">
        <v>0</v>
      </c>
      <c r="BC1234" s="1">
        <v>0</v>
      </c>
      <c r="BD1234" s="1">
        <v>0</v>
      </c>
      <c r="BE1234" s="1">
        <v>0</v>
      </c>
      <c r="BF1234" s="1">
        <v>0</v>
      </c>
      <c r="BG1234" s="1">
        <v>0</v>
      </c>
      <c r="BH1234" s="1">
        <v>0</v>
      </c>
      <c r="BI1234" s="1">
        <v>0</v>
      </c>
      <c r="BJ1234" s="1">
        <v>0</v>
      </c>
      <c r="BK1234" s="1">
        <v>0</v>
      </c>
      <c r="BM1234" s="3">
        <f t="shared" si="234"/>
        <v>0</v>
      </c>
      <c r="BN1234" s="3">
        <f t="shared" si="235"/>
        <v>0</v>
      </c>
      <c r="BO1234" s="3">
        <f t="shared" si="236"/>
        <v>0</v>
      </c>
      <c r="BP1234" s="3">
        <f t="shared" si="237"/>
        <v>0</v>
      </c>
      <c r="BQ1234" s="3">
        <f t="shared" si="238"/>
        <v>0</v>
      </c>
      <c r="BR1234" s="3">
        <f t="shared" si="239"/>
        <v>0</v>
      </c>
      <c r="BS1234" s="3">
        <f t="shared" si="240"/>
        <v>0</v>
      </c>
      <c r="BT1234" s="3">
        <f t="shared" si="241"/>
        <v>0</v>
      </c>
      <c r="BU1234" s="3">
        <f t="shared" si="242"/>
        <v>0</v>
      </c>
      <c r="BV1234" s="3">
        <f t="shared" si="243"/>
        <v>0</v>
      </c>
      <c r="BW1234" s="3">
        <f t="shared" si="244"/>
        <v>0</v>
      </c>
      <c r="BX1234" s="3">
        <f t="shared" si="245"/>
        <v>0</v>
      </c>
    </row>
    <row r="1235" spans="1:76" x14ac:dyDescent="0.25">
      <c r="A1235">
        <v>16</v>
      </c>
      <c r="B1235" t="s">
        <v>60</v>
      </c>
      <c r="C1235" t="s">
        <v>61</v>
      </c>
      <c r="D1235">
        <v>2021</v>
      </c>
      <c r="E1235" t="s">
        <v>62</v>
      </c>
      <c r="F1235" t="s">
        <v>63</v>
      </c>
      <c r="G1235">
        <v>2</v>
      </c>
      <c r="H1235" t="s">
        <v>64</v>
      </c>
      <c r="I1235" t="s">
        <v>3569</v>
      </c>
      <c r="J1235" t="s">
        <v>2301</v>
      </c>
      <c r="K1235" t="s">
        <v>2302</v>
      </c>
      <c r="L1235" t="s">
        <v>3599</v>
      </c>
      <c r="M1235" t="s">
        <v>640</v>
      </c>
      <c r="N1235" t="s">
        <v>3614</v>
      </c>
      <c r="O1235" t="s">
        <v>655</v>
      </c>
      <c r="P1235" t="s">
        <v>3633</v>
      </c>
      <c r="Q1235" t="s">
        <v>656</v>
      </c>
      <c r="R1235" t="s">
        <v>3900</v>
      </c>
      <c r="S1235" t="s">
        <v>2318</v>
      </c>
      <c r="T1235">
        <v>36</v>
      </c>
      <c r="U1235">
        <v>22</v>
      </c>
      <c r="V1235" t="s">
        <v>2314</v>
      </c>
      <c r="W1235">
        <v>2</v>
      </c>
      <c r="X1235" t="s">
        <v>75</v>
      </c>
      <c r="Y1235">
        <v>1</v>
      </c>
      <c r="Z1235" t="s">
        <v>73</v>
      </c>
      <c r="AA1235">
        <v>1</v>
      </c>
      <c r="AB1235" s="1">
        <v>100</v>
      </c>
      <c r="AC1235" s="1">
        <v>33.39</v>
      </c>
      <c r="AD1235" s="1">
        <v>33.39</v>
      </c>
      <c r="AE1235" s="1">
        <v>100</v>
      </c>
      <c r="AF1235" s="1">
        <v>0</v>
      </c>
      <c r="AG1235" s="1">
        <v>0</v>
      </c>
      <c r="AH1235" s="1">
        <v>100</v>
      </c>
      <c r="AI1235" s="1">
        <v>0</v>
      </c>
      <c r="AJ1235" s="1">
        <v>0</v>
      </c>
      <c r="AK1235" s="1">
        <v>100</v>
      </c>
      <c r="AL1235" s="1">
        <v>0</v>
      </c>
      <c r="AM1235" s="1">
        <v>0</v>
      </c>
      <c r="AN1235" s="1">
        <v>0</v>
      </c>
      <c r="AO1235" s="1">
        <v>0</v>
      </c>
      <c r="AP1235" s="1">
        <v>0</v>
      </c>
      <c r="AQ1235" s="1" t="s">
        <v>76</v>
      </c>
      <c r="AR1235" s="1" t="s">
        <v>76</v>
      </c>
      <c r="AS1235" s="1" t="s">
        <v>76</v>
      </c>
      <c r="AT1235" s="1">
        <v>184024283264</v>
      </c>
      <c r="AU1235" s="1">
        <v>61377186291</v>
      </c>
      <c r="AV1235" s="1">
        <v>33.35</v>
      </c>
      <c r="AW1235" s="1">
        <v>418462211000</v>
      </c>
      <c r="AX1235" s="1">
        <v>59694330678</v>
      </c>
      <c r="AY1235" s="1">
        <v>14.27</v>
      </c>
      <c r="AZ1235" s="1">
        <v>1</v>
      </c>
      <c r="BA1235" s="1">
        <v>0</v>
      </c>
      <c r="BB1235" s="1">
        <v>0</v>
      </c>
      <c r="BC1235" s="1">
        <v>1</v>
      </c>
      <c r="BD1235" s="1">
        <v>0</v>
      </c>
      <c r="BE1235" s="1">
        <v>0</v>
      </c>
      <c r="BF1235" s="1">
        <v>0</v>
      </c>
      <c r="BG1235" s="1">
        <v>0</v>
      </c>
      <c r="BH1235" s="1">
        <v>0</v>
      </c>
      <c r="BI1235" s="1">
        <v>602486494266</v>
      </c>
      <c r="BJ1235" s="1">
        <v>121071516969</v>
      </c>
      <c r="BK1235" s="1">
        <v>20.100000000000001</v>
      </c>
      <c r="BM1235" s="3">
        <f t="shared" si="234"/>
        <v>184024.283264</v>
      </c>
      <c r="BN1235" s="3">
        <f t="shared" si="235"/>
        <v>61377.186290999998</v>
      </c>
      <c r="BO1235" s="3">
        <f t="shared" si="236"/>
        <v>418462.21100000001</v>
      </c>
      <c r="BP1235" s="3">
        <f t="shared" si="237"/>
        <v>59694.330677999998</v>
      </c>
      <c r="BQ1235" s="3">
        <f t="shared" si="238"/>
        <v>9.9999999999999995E-7</v>
      </c>
      <c r="BR1235" s="3">
        <f t="shared" si="239"/>
        <v>0</v>
      </c>
      <c r="BS1235" s="3">
        <f t="shared" si="240"/>
        <v>9.9999999999999995E-7</v>
      </c>
      <c r="BT1235" s="3">
        <f t="shared" si="241"/>
        <v>0</v>
      </c>
      <c r="BU1235" s="3">
        <f t="shared" si="242"/>
        <v>0</v>
      </c>
      <c r="BV1235" s="3">
        <f t="shared" si="243"/>
        <v>0</v>
      </c>
      <c r="BW1235" s="3">
        <f t="shared" si="244"/>
        <v>602486.49426599999</v>
      </c>
      <c r="BX1235" s="3">
        <f t="shared" si="245"/>
        <v>121071.51696899999</v>
      </c>
    </row>
    <row r="1236" spans="1:76" x14ac:dyDescent="0.25">
      <c r="A1236">
        <v>16</v>
      </c>
      <c r="B1236" t="s">
        <v>60</v>
      </c>
      <c r="C1236" t="s">
        <v>61</v>
      </c>
      <c r="D1236">
        <v>2021</v>
      </c>
      <c r="E1236" t="s">
        <v>62</v>
      </c>
      <c r="F1236" t="s">
        <v>63</v>
      </c>
      <c r="G1236">
        <v>2</v>
      </c>
      <c r="H1236" t="s">
        <v>64</v>
      </c>
      <c r="I1236" t="s">
        <v>3569</v>
      </c>
      <c r="J1236" t="s">
        <v>2301</v>
      </c>
      <c r="K1236" t="s">
        <v>2302</v>
      </c>
      <c r="L1236" t="s">
        <v>3599</v>
      </c>
      <c r="M1236" t="s">
        <v>640</v>
      </c>
      <c r="N1236" t="s">
        <v>3614</v>
      </c>
      <c r="O1236" t="s">
        <v>655</v>
      </c>
      <c r="P1236" t="s">
        <v>3633</v>
      </c>
      <c r="Q1236" t="s">
        <v>656</v>
      </c>
      <c r="R1236" t="s">
        <v>3900</v>
      </c>
      <c r="S1236" t="s">
        <v>2318</v>
      </c>
      <c r="T1236">
        <v>36</v>
      </c>
      <c r="U1236">
        <v>23</v>
      </c>
      <c r="V1236" t="s">
        <v>2339</v>
      </c>
      <c r="W1236">
        <v>1</v>
      </c>
      <c r="X1236" t="s">
        <v>72</v>
      </c>
      <c r="Y1236">
        <v>1</v>
      </c>
      <c r="Z1236" t="s">
        <v>73</v>
      </c>
      <c r="AA1236">
        <v>1</v>
      </c>
      <c r="AB1236" s="1">
        <v>526</v>
      </c>
      <c r="AC1236" s="1">
        <v>160</v>
      </c>
      <c r="AD1236" s="1">
        <v>30.42</v>
      </c>
      <c r="AE1236" s="1">
        <v>124</v>
      </c>
      <c r="AF1236" s="1">
        <v>2</v>
      </c>
      <c r="AG1236" s="1">
        <v>1.61</v>
      </c>
      <c r="AH1236" s="1">
        <v>0</v>
      </c>
      <c r="AI1236" s="1">
        <v>0</v>
      </c>
      <c r="AJ1236" s="1">
        <v>0</v>
      </c>
      <c r="AK1236" s="1">
        <v>0</v>
      </c>
      <c r="AL1236" s="1">
        <v>0</v>
      </c>
      <c r="AM1236" s="1">
        <v>0</v>
      </c>
      <c r="AN1236" s="1">
        <v>0</v>
      </c>
      <c r="AO1236" s="1">
        <v>0</v>
      </c>
      <c r="AP1236" s="1">
        <v>0</v>
      </c>
      <c r="AQ1236" s="1">
        <v>284</v>
      </c>
      <c r="AR1236" s="1">
        <v>162</v>
      </c>
      <c r="AS1236" s="1">
        <v>57.04</v>
      </c>
      <c r="AT1236" s="1">
        <v>2476150180</v>
      </c>
      <c r="AU1236" s="1">
        <v>1473374720</v>
      </c>
      <c r="AV1236" s="1">
        <v>59.5</v>
      </c>
      <c r="AW1236" s="1">
        <v>12194163000</v>
      </c>
      <c r="AX1236" s="1">
        <v>10089339</v>
      </c>
      <c r="AY1236" s="1">
        <v>0.08</v>
      </c>
      <c r="AZ1236" s="1">
        <v>0</v>
      </c>
      <c r="BA1236" s="1">
        <v>0</v>
      </c>
      <c r="BB1236" s="1">
        <v>0</v>
      </c>
      <c r="BC1236" s="1">
        <v>0</v>
      </c>
      <c r="BD1236" s="1">
        <v>0</v>
      </c>
      <c r="BE1236" s="1">
        <v>0</v>
      </c>
      <c r="BF1236" s="1">
        <v>0</v>
      </c>
      <c r="BG1236" s="1">
        <v>0</v>
      </c>
      <c r="BH1236" s="1">
        <v>0</v>
      </c>
      <c r="BI1236" s="1">
        <v>14670313180</v>
      </c>
      <c r="BJ1236" s="1">
        <v>1483464059</v>
      </c>
      <c r="BK1236" s="1">
        <v>10.11</v>
      </c>
      <c r="BM1236" s="3">
        <f t="shared" si="234"/>
        <v>2476.1501800000001</v>
      </c>
      <c r="BN1236" s="3">
        <f t="shared" si="235"/>
        <v>1473.37472</v>
      </c>
      <c r="BO1236" s="3">
        <f t="shared" si="236"/>
        <v>12194.163</v>
      </c>
      <c r="BP1236" s="3">
        <f t="shared" si="237"/>
        <v>10.089339000000001</v>
      </c>
      <c r="BQ1236" s="3">
        <f t="shared" si="238"/>
        <v>0</v>
      </c>
      <c r="BR1236" s="3">
        <f t="shared" si="239"/>
        <v>0</v>
      </c>
      <c r="BS1236" s="3">
        <f t="shared" si="240"/>
        <v>0</v>
      </c>
      <c r="BT1236" s="3">
        <f t="shared" si="241"/>
        <v>0</v>
      </c>
      <c r="BU1236" s="3">
        <f t="shared" si="242"/>
        <v>0</v>
      </c>
      <c r="BV1236" s="3">
        <f t="shared" si="243"/>
        <v>0</v>
      </c>
      <c r="BW1236" s="3">
        <f t="shared" si="244"/>
        <v>14670.313180000001</v>
      </c>
      <c r="BX1236" s="3">
        <f t="shared" si="245"/>
        <v>1483.4640590000001</v>
      </c>
    </row>
    <row r="1237" spans="1:76" x14ac:dyDescent="0.25">
      <c r="A1237">
        <v>16</v>
      </c>
      <c r="B1237" t="s">
        <v>60</v>
      </c>
      <c r="C1237" t="s">
        <v>61</v>
      </c>
      <c r="D1237">
        <v>2021</v>
      </c>
      <c r="E1237" t="s">
        <v>62</v>
      </c>
      <c r="F1237" t="s">
        <v>63</v>
      </c>
      <c r="G1237">
        <v>2</v>
      </c>
      <c r="H1237" t="s">
        <v>64</v>
      </c>
      <c r="I1237" t="s">
        <v>3569</v>
      </c>
      <c r="J1237" t="s">
        <v>2301</v>
      </c>
      <c r="K1237" t="s">
        <v>2302</v>
      </c>
      <c r="L1237" t="s">
        <v>3599</v>
      </c>
      <c r="M1237" t="s">
        <v>640</v>
      </c>
      <c r="N1237" t="s">
        <v>3614</v>
      </c>
      <c r="O1237" t="s">
        <v>655</v>
      </c>
      <c r="P1237" t="s">
        <v>3633</v>
      </c>
      <c r="Q1237" t="s">
        <v>656</v>
      </c>
      <c r="R1237" t="s">
        <v>3900</v>
      </c>
      <c r="S1237" t="s">
        <v>2318</v>
      </c>
      <c r="T1237">
        <v>36</v>
      </c>
      <c r="U1237">
        <v>24</v>
      </c>
      <c r="V1237" t="s">
        <v>2340</v>
      </c>
      <c r="W1237">
        <v>2</v>
      </c>
      <c r="X1237" t="s">
        <v>75</v>
      </c>
      <c r="Y1237">
        <v>1</v>
      </c>
      <c r="Z1237" t="s">
        <v>73</v>
      </c>
      <c r="AA1237">
        <v>1</v>
      </c>
      <c r="AB1237" s="1">
        <v>100</v>
      </c>
      <c r="AC1237" s="1">
        <v>20.18</v>
      </c>
      <c r="AD1237" s="1">
        <v>20.18</v>
      </c>
      <c r="AE1237" s="1">
        <v>100</v>
      </c>
      <c r="AF1237" s="1">
        <v>0</v>
      </c>
      <c r="AG1237" s="1">
        <v>0</v>
      </c>
      <c r="AH1237" s="1">
        <v>100</v>
      </c>
      <c r="AI1237" s="1">
        <v>0</v>
      </c>
      <c r="AJ1237" s="1">
        <v>0</v>
      </c>
      <c r="AK1237" s="1">
        <v>100</v>
      </c>
      <c r="AL1237" s="1">
        <v>0</v>
      </c>
      <c r="AM1237" s="1">
        <v>0</v>
      </c>
      <c r="AN1237" s="1">
        <v>0</v>
      </c>
      <c r="AO1237" s="1">
        <v>0</v>
      </c>
      <c r="AP1237" s="1">
        <v>0</v>
      </c>
      <c r="AQ1237" s="1" t="s">
        <v>76</v>
      </c>
      <c r="AR1237" s="1" t="s">
        <v>76</v>
      </c>
      <c r="AS1237" s="1" t="s">
        <v>76</v>
      </c>
      <c r="AT1237" s="1">
        <v>8048355776</v>
      </c>
      <c r="AU1237" s="1">
        <v>1624086511</v>
      </c>
      <c r="AV1237" s="1">
        <v>20.18</v>
      </c>
      <c r="AW1237" s="1">
        <v>8803280000</v>
      </c>
      <c r="AX1237" s="1">
        <v>0</v>
      </c>
      <c r="AY1237" s="1">
        <v>0</v>
      </c>
      <c r="AZ1237" s="1">
        <v>1</v>
      </c>
      <c r="BA1237" s="1">
        <v>0</v>
      </c>
      <c r="BB1237" s="1">
        <v>0</v>
      </c>
      <c r="BC1237" s="1">
        <v>1</v>
      </c>
      <c r="BD1237" s="1">
        <v>0</v>
      </c>
      <c r="BE1237" s="1">
        <v>0</v>
      </c>
      <c r="BF1237" s="1">
        <v>0</v>
      </c>
      <c r="BG1237" s="1">
        <v>0</v>
      </c>
      <c r="BH1237" s="1">
        <v>0</v>
      </c>
      <c r="BI1237" s="1">
        <v>16851635778</v>
      </c>
      <c r="BJ1237" s="1">
        <v>1624086511</v>
      </c>
      <c r="BK1237" s="1">
        <v>9.64</v>
      </c>
      <c r="BM1237" s="3">
        <f t="shared" si="234"/>
        <v>8048.3557760000003</v>
      </c>
      <c r="BN1237" s="3">
        <f t="shared" si="235"/>
        <v>1624.086511</v>
      </c>
      <c r="BO1237" s="3">
        <f t="shared" si="236"/>
        <v>8803.2800000000007</v>
      </c>
      <c r="BP1237" s="3">
        <f t="shared" si="237"/>
        <v>0</v>
      </c>
      <c r="BQ1237" s="3">
        <f t="shared" si="238"/>
        <v>9.9999999999999995E-7</v>
      </c>
      <c r="BR1237" s="3">
        <f t="shared" si="239"/>
        <v>0</v>
      </c>
      <c r="BS1237" s="3">
        <f t="shared" si="240"/>
        <v>9.9999999999999995E-7</v>
      </c>
      <c r="BT1237" s="3">
        <f t="shared" si="241"/>
        <v>0</v>
      </c>
      <c r="BU1237" s="3">
        <f t="shared" si="242"/>
        <v>0</v>
      </c>
      <c r="BV1237" s="3">
        <f t="shared" si="243"/>
        <v>0</v>
      </c>
      <c r="BW1237" s="3">
        <f t="shared" si="244"/>
        <v>16851.635778000003</v>
      </c>
      <c r="BX1237" s="3">
        <f t="shared" si="245"/>
        <v>1624.086511</v>
      </c>
    </row>
    <row r="1238" spans="1:76" x14ac:dyDescent="0.25">
      <c r="A1238">
        <v>16</v>
      </c>
      <c r="B1238" t="s">
        <v>60</v>
      </c>
      <c r="C1238" t="s">
        <v>61</v>
      </c>
      <c r="D1238">
        <v>2021</v>
      </c>
      <c r="E1238" t="s">
        <v>62</v>
      </c>
      <c r="F1238" t="s">
        <v>63</v>
      </c>
      <c r="G1238">
        <v>2</v>
      </c>
      <c r="H1238" t="s">
        <v>64</v>
      </c>
      <c r="I1238" t="s">
        <v>3569</v>
      </c>
      <c r="J1238" t="s">
        <v>2301</v>
      </c>
      <c r="K1238" t="s">
        <v>2302</v>
      </c>
      <c r="L1238" t="s">
        <v>3599</v>
      </c>
      <c r="M1238" t="s">
        <v>640</v>
      </c>
      <c r="N1238" t="s">
        <v>3614</v>
      </c>
      <c r="O1238" t="s">
        <v>655</v>
      </c>
      <c r="P1238" t="s">
        <v>3633</v>
      </c>
      <c r="Q1238" t="s">
        <v>656</v>
      </c>
      <c r="R1238" t="s">
        <v>3900</v>
      </c>
      <c r="S1238" t="s">
        <v>2318</v>
      </c>
      <c r="T1238">
        <v>36</v>
      </c>
      <c r="U1238">
        <v>25</v>
      </c>
      <c r="V1238" t="s">
        <v>2341</v>
      </c>
      <c r="W1238">
        <v>1</v>
      </c>
      <c r="X1238" t="s">
        <v>72</v>
      </c>
      <c r="Y1238">
        <v>1</v>
      </c>
      <c r="Z1238" t="s">
        <v>73</v>
      </c>
      <c r="AA1238">
        <v>1</v>
      </c>
      <c r="AB1238" s="1">
        <v>1</v>
      </c>
      <c r="AC1238" s="1">
        <v>0</v>
      </c>
      <c r="AD1238" s="1">
        <v>0</v>
      </c>
      <c r="AE1238" s="1">
        <v>1</v>
      </c>
      <c r="AF1238" s="1">
        <v>0</v>
      </c>
      <c r="AG1238" s="1">
        <v>0</v>
      </c>
      <c r="AH1238" s="1">
        <v>0</v>
      </c>
      <c r="AI1238" s="1">
        <v>0</v>
      </c>
      <c r="AJ1238" s="1">
        <v>0</v>
      </c>
      <c r="AK1238" s="1">
        <v>0</v>
      </c>
      <c r="AL1238" s="1">
        <v>0</v>
      </c>
      <c r="AM1238" s="1">
        <v>0</v>
      </c>
      <c r="AN1238" s="1">
        <v>0</v>
      </c>
      <c r="AO1238" s="1">
        <v>0</v>
      </c>
      <c r="AP1238" s="1">
        <v>0</v>
      </c>
      <c r="AQ1238" s="1">
        <v>1</v>
      </c>
      <c r="AR1238" s="1">
        <v>0</v>
      </c>
      <c r="AS1238" s="1">
        <v>0</v>
      </c>
      <c r="AT1238" s="1">
        <v>8456429</v>
      </c>
      <c r="AU1238" s="1">
        <v>0</v>
      </c>
      <c r="AV1238" s="1">
        <v>0</v>
      </c>
      <c r="AW1238" s="1">
        <v>6227200000</v>
      </c>
      <c r="AX1238" s="1">
        <v>0</v>
      </c>
      <c r="AY1238" s="1">
        <v>0</v>
      </c>
      <c r="AZ1238" s="1">
        <v>0</v>
      </c>
      <c r="BA1238" s="1">
        <v>0</v>
      </c>
      <c r="BB1238" s="1">
        <v>0</v>
      </c>
      <c r="BC1238" s="1">
        <v>0</v>
      </c>
      <c r="BD1238" s="1">
        <v>0</v>
      </c>
      <c r="BE1238" s="1">
        <v>0</v>
      </c>
      <c r="BF1238" s="1">
        <v>0</v>
      </c>
      <c r="BG1238" s="1">
        <v>0</v>
      </c>
      <c r="BH1238" s="1">
        <v>0</v>
      </c>
      <c r="BI1238" s="1">
        <v>6235656429</v>
      </c>
      <c r="BJ1238" s="1">
        <v>0</v>
      </c>
      <c r="BK1238" s="1">
        <v>0</v>
      </c>
      <c r="BM1238" s="3">
        <f t="shared" si="234"/>
        <v>8.456429</v>
      </c>
      <c r="BN1238" s="3">
        <f t="shared" si="235"/>
        <v>0</v>
      </c>
      <c r="BO1238" s="3">
        <f t="shared" si="236"/>
        <v>6227.2</v>
      </c>
      <c r="BP1238" s="3">
        <f t="shared" si="237"/>
        <v>0</v>
      </c>
      <c r="BQ1238" s="3">
        <f t="shared" si="238"/>
        <v>0</v>
      </c>
      <c r="BR1238" s="3">
        <f t="shared" si="239"/>
        <v>0</v>
      </c>
      <c r="BS1238" s="3">
        <f t="shared" si="240"/>
        <v>0</v>
      </c>
      <c r="BT1238" s="3">
        <f t="shared" si="241"/>
        <v>0</v>
      </c>
      <c r="BU1238" s="3">
        <f t="shared" si="242"/>
        <v>0</v>
      </c>
      <c r="BV1238" s="3">
        <f t="shared" si="243"/>
        <v>0</v>
      </c>
      <c r="BW1238" s="3">
        <f t="shared" si="244"/>
        <v>6235.6564289999997</v>
      </c>
      <c r="BX1238" s="3">
        <f t="shared" si="245"/>
        <v>0</v>
      </c>
    </row>
    <row r="1239" spans="1:76" x14ac:dyDescent="0.25">
      <c r="A1239">
        <v>16</v>
      </c>
      <c r="B1239" t="s">
        <v>60</v>
      </c>
      <c r="C1239" t="s">
        <v>61</v>
      </c>
      <c r="D1239">
        <v>2021</v>
      </c>
      <c r="E1239" t="s">
        <v>62</v>
      </c>
      <c r="F1239" t="s">
        <v>63</v>
      </c>
      <c r="G1239">
        <v>2</v>
      </c>
      <c r="H1239" t="s">
        <v>64</v>
      </c>
      <c r="I1239" t="s">
        <v>3569</v>
      </c>
      <c r="J1239" t="s">
        <v>2301</v>
      </c>
      <c r="K1239" t="s">
        <v>2302</v>
      </c>
      <c r="L1239" t="s">
        <v>3599</v>
      </c>
      <c r="M1239" t="s">
        <v>640</v>
      </c>
      <c r="N1239" t="s">
        <v>3614</v>
      </c>
      <c r="O1239" t="s">
        <v>655</v>
      </c>
      <c r="P1239" t="s">
        <v>3633</v>
      </c>
      <c r="Q1239" t="s">
        <v>656</v>
      </c>
      <c r="R1239" t="s">
        <v>3901</v>
      </c>
      <c r="S1239" t="s">
        <v>2342</v>
      </c>
      <c r="T1239">
        <v>20</v>
      </c>
      <c r="U1239">
        <v>1</v>
      </c>
      <c r="V1239" t="s">
        <v>2343</v>
      </c>
      <c r="W1239">
        <v>1</v>
      </c>
      <c r="X1239" t="s">
        <v>72</v>
      </c>
      <c r="Y1239">
        <v>1</v>
      </c>
      <c r="Z1239" t="s">
        <v>73</v>
      </c>
      <c r="AA1239">
        <v>1</v>
      </c>
      <c r="AB1239" s="1">
        <v>135.99</v>
      </c>
      <c r="AC1239" s="1">
        <v>11.91</v>
      </c>
      <c r="AD1239" s="1">
        <v>8.76</v>
      </c>
      <c r="AE1239" s="1">
        <v>66.08</v>
      </c>
      <c r="AF1239" s="1">
        <v>0</v>
      </c>
      <c r="AG1239" s="1">
        <v>0</v>
      </c>
      <c r="AH1239" s="1">
        <v>175</v>
      </c>
      <c r="AI1239" s="1">
        <v>0</v>
      </c>
      <c r="AJ1239" s="1">
        <v>0</v>
      </c>
      <c r="AK1239" s="1">
        <v>175</v>
      </c>
      <c r="AL1239" s="1">
        <v>0</v>
      </c>
      <c r="AM1239" s="1">
        <v>0</v>
      </c>
      <c r="AN1239" s="1">
        <v>1.01</v>
      </c>
      <c r="AO1239" s="1">
        <v>0</v>
      </c>
      <c r="AP1239" s="1">
        <v>0</v>
      </c>
      <c r="AQ1239" s="1">
        <v>429</v>
      </c>
      <c r="AR1239" s="1">
        <v>11.91</v>
      </c>
      <c r="AS1239" s="1">
        <v>2.78</v>
      </c>
      <c r="AT1239" s="1">
        <v>70727756906</v>
      </c>
      <c r="AU1239" s="1">
        <v>70723814762</v>
      </c>
      <c r="AV1239" s="1">
        <v>99.99</v>
      </c>
      <c r="AW1239" s="1">
        <v>105139737000</v>
      </c>
      <c r="AX1239" s="1">
        <v>0</v>
      </c>
      <c r="AY1239" s="1">
        <v>0</v>
      </c>
      <c r="AZ1239" s="1">
        <v>50025028110</v>
      </c>
      <c r="BA1239" s="1">
        <v>0</v>
      </c>
      <c r="BB1239" s="1">
        <v>0</v>
      </c>
      <c r="BC1239" s="1">
        <v>44408206735</v>
      </c>
      <c r="BD1239" s="1">
        <v>0</v>
      </c>
      <c r="BE1239" s="1">
        <v>0</v>
      </c>
      <c r="BF1239" s="1">
        <v>35018424470</v>
      </c>
      <c r="BG1239" s="1">
        <v>0</v>
      </c>
      <c r="BH1239" s="1">
        <v>0</v>
      </c>
      <c r="BI1239" s="1">
        <v>305319153221</v>
      </c>
      <c r="BJ1239" s="1">
        <v>70723814762</v>
      </c>
      <c r="BK1239" s="1">
        <v>23.16</v>
      </c>
      <c r="BM1239" s="3">
        <f t="shared" si="234"/>
        <v>70727.756905999995</v>
      </c>
      <c r="BN1239" s="3">
        <f t="shared" si="235"/>
        <v>70723.814761999995</v>
      </c>
      <c r="BO1239" s="3">
        <f t="shared" si="236"/>
        <v>105139.73699999999</v>
      </c>
      <c r="BP1239" s="3">
        <f t="shared" si="237"/>
        <v>0</v>
      </c>
      <c r="BQ1239" s="3">
        <f t="shared" si="238"/>
        <v>50025.028109999999</v>
      </c>
      <c r="BR1239" s="3">
        <f t="shared" si="239"/>
        <v>0</v>
      </c>
      <c r="BS1239" s="3">
        <f t="shared" si="240"/>
        <v>44408.206735</v>
      </c>
      <c r="BT1239" s="3">
        <f t="shared" si="241"/>
        <v>0</v>
      </c>
      <c r="BU1239" s="3">
        <f t="shared" si="242"/>
        <v>35018.424469999998</v>
      </c>
      <c r="BV1239" s="3">
        <f t="shared" si="243"/>
        <v>0</v>
      </c>
      <c r="BW1239" s="3">
        <f t="shared" si="244"/>
        <v>305319.15322099999</v>
      </c>
      <c r="BX1239" s="3">
        <f t="shared" si="245"/>
        <v>70723.814761999995</v>
      </c>
    </row>
    <row r="1240" spans="1:76" x14ac:dyDescent="0.25">
      <c r="A1240">
        <v>16</v>
      </c>
      <c r="B1240" t="s">
        <v>60</v>
      </c>
      <c r="C1240" t="s">
        <v>61</v>
      </c>
      <c r="D1240">
        <v>2021</v>
      </c>
      <c r="E1240" t="s">
        <v>62</v>
      </c>
      <c r="F1240" t="s">
        <v>63</v>
      </c>
      <c r="G1240">
        <v>2</v>
      </c>
      <c r="H1240" t="s">
        <v>64</v>
      </c>
      <c r="I1240" t="s">
        <v>3569</v>
      </c>
      <c r="J1240" t="s">
        <v>2301</v>
      </c>
      <c r="K1240" t="s">
        <v>2302</v>
      </c>
      <c r="L1240" t="s">
        <v>3599</v>
      </c>
      <c r="M1240" t="s">
        <v>640</v>
      </c>
      <c r="N1240" t="s">
        <v>3614</v>
      </c>
      <c r="O1240" t="s">
        <v>655</v>
      </c>
      <c r="P1240" t="s">
        <v>3633</v>
      </c>
      <c r="Q1240" t="s">
        <v>656</v>
      </c>
      <c r="R1240" t="s">
        <v>3901</v>
      </c>
      <c r="S1240" t="s">
        <v>2342</v>
      </c>
      <c r="T1240">
        <v>20</v>
      </c>
      <c r="U1240">
        <v>2</v>
      </c>
      <c r="V1240" t="s">
        <v>2344</v>
      </c>
      <c r="W1240">
        <v>1</v>
      </c>
      <c r="X1240" t="s">
        <v>72</v>
      </c>
      <c r="Y1240">
        <v>1</v>
      </c>
      <c r="Z1240" t="s">
        <v>73</v>
      </c>
      <c r="AA1240">
        <v>1</v>
      </c>
      <c r="AB1240" s="1">
        <v>130.81</v>
      </c>
      <c r="AC1240" s="1">
        <v>0.04</v>
      </c>
      <c r="AD1240" s="1">
        <v>0.03</v>
      </c>
      <c r="AE1240" s="1">
        <v>108.13</v>
      </c>
      <c r="AF1240" s="1">
        <v>5.35</v>
      </c>
      <c r="AG1240" s="1">
        <v>4.95</v>
      </c>
      <c r="AH1240" s="1">
        <v>190.65</v>
      </c>
      <c r="AI1240" s="1">
        <v>0</v>
      </c>
      <c r="AJ1240" s="1">
        <v>0</v>
      </c>
      <c r="AK1240" s="1">
        <v>184.55</v>
      </c>
      <c r="AL1240" s="1">
        <v>0</v>
      </c>
      <c r="AM1240" s="1">
        <v>0</v>
      </c>
      <c r="AN1240" s="1">
        <v>187.73</v>
      </c>
      <c r="AO1240" s="1">
        <v>0</v>
      </c>
      <c r="AP1240" s="1">
        <v>0</v>
      </c>
      <c r="AQ1240" s="1">
        <v>671.1</v>
      </c>
      <c r="AR1240" s="1">
        <v>5.39</v>
      </c>
      <c r="AS1240" s="1">
        <v>0.8</v>
      </c>
      <c r="AT1240" s="1">
        <v>65574596099</v>
      </c>
      <c r="AU1240" s="1">
        <v>64753723265</v>
      </c>
      <c r="AV1240" s="1">
        <v>98.75</v>
      </c>
      <c r="AW1240" s="1">
        <v>163711678000</v>
      </c>
      <c r="AX1240" s="1">
        <v>1940790044</v>
      </c>
      <c r="AY1240" s="1">
        <v>1.19</v>
      </c>
      <c r="AZ1240" s="1">
        <v>32324365154</v>
      </c>
      <c r="BA1240" s="1">
        <v>0</v>
      </c>
      <c r="BB1240" s="1">
        <v>0</v>
      </c>
      <c r="BC1240" s="1">
        <v>31590487224</v>
      </c>
      <c r="BD1240" s="1">
        <v>0</v>
      </c>
      <c r="BE1240" s="1">
        <v>0</v>
      </c>
      <c r="BF1240" s="1">
        <v>27318247039</v>
      </c>
      <c r="BG1240" s="1">
        <v>0</v>
      </c>
      <c r="BH1240" s="1">
        <v>0</v>
      </c>
      <c r="BI1240" s="1">
        <v>320519373516</v>
      </c>
      <c r="BJ1240" s="1">
        <v>66694513309</v>
      </c>
      <c r="BK1240" s="1">
        <v>20.81</v>
      </c>
      <c r="BM1240" s="3">
        <f t="shared" si="234"/>
        <v>65574.596099000002</v>
      </c>
      <c r="BN1240" s="3">
        <f t="shared" si="235"/>
        <v>64753.723265000001</v>
      </c>
      <c r="BO1240" s="3">
        <f t="shared" si="236"/>
        <v>163711.67800000001</v>
      </c>
      <c r="BP1240" s="3">
        <f t="shared" si="237"/>
        <v>1940.7900440000001</v>
      </c>
      <c r="BQ1240" s="3">
        <f t="shared" si="238"/>
        <v>32324.365153999999</v>
      </c>
      <c r="BR1240" s="3">
        <f t="shared" si="239"/>
        <v>0</v>
      </c>
      <c r="BS1240" s="3">
        <f t="shared" si="240"/>
        <v>31590.487224</v>
      </c>
      <c r="BT1240" s="3">
        <f t="shared" si="241"/>
        <v>0</v>
      </c>
      <c r="BU1240" s="3">
        <f t="shared" si="242"/>
        <v>27318.247039000002</v>
      </c>
      <c r="BV1240" s="3">
        <f t="shared" si="243"/>
        <v>0</v>
      </c>
      <c r="BW1240" s="3">
        <f t="shared" si="244"/>
        <v>320519.37351599999</v>
      </c>
      <c r="BX1240" s="3">
        <f t="shared" si="245"/>
        <v>66694.513309000002</v>
      </c>
    </row>
    <row r="1241" spans="1:76" x14ac:dyDescent="0.25">
      <c r="A1241">
        <v>16</v>
      </c>
      <c r="B1241" t="s">
        <v>60</v>
      </c>
      <c r="C1241" t="s">
        <v>61</v>
      </c>
      <c r="D1241">
        <v>2021</v>
      </c>
      <c r="E1241" t="s">
        <v>62</v>
      </c>
      <c r="F1241" t="s">
        <v>63</v>
      </c>
      <c r="G1241">
        <v>2</v>
      </c>
      <c r="H1241" t="s">
        <v>64</v>
      </c>
      <c r="I1241" t="s">
        <v>3569</v>
      </c>
      <c r="J1241" t="s">
        <v>2301</v>
      </c>
      <c r="K1241" t="s">
        <v>2302</v>
      </c>
      <c r="L1241" t="s">
        <v>3599</v>
      </c>
      <c r="M1241" t="s">
        <v>640</v>
      </c>
      <c r="N1241" t="s">
        <v>3614</v>
      </c>
      <c r="O1241" t="s">
        <v>655</v>
      </c>
      <c r="P1241" t="s">
        <v>3633</v>
      </c>
      <c r="Q1241" t="s">
        <v>656</v>
      </c>
      <c r="R1241" t="s">
        <v>3901</v>
      </c>
      <c r="S1241" t="s">
        <v>2342</v>
      </c>
      <c r="T1241">
        <v>20</v>
      </c>
      <c r="U1241">
        <v>3</v>
      </c>
      <c r="V1241" t="s">
        <v>2345</v>
      </c>
      <c r="W1241">
        <v>1</v>
      </c>
      <c r="X1241" t="s">
        <v>72</v>
      </c>
      <c r="Y1241">
        <v>1</v>
      </c>
      <c r="Z1241" t="s">
        <v>73</v>
      </c>
      <c r="AA1241">
        <v>1</v>
      </c>
      <c r="AB1241" s="1">
        <v>29.7</v>
      </c>
      <c r="AC1241" s="1">
        <v>0</v>
      </c>
      <c r="AD1241" s="1">
        <v>0</v>
      </c>
      <c r="AE1241" s="1">
        <v>17.82</v>
      </c>
      <c r="AF1241" s="1">
        <v>0</v>
      </c>
      <c r="AG1241" s="1">
        <v>0</v>
      </c>
      <c r="AH1241" s="1">
        <v>70</v>
      </c>
      <c r="AI1241" s="1">
        <v>0</v>
      </c>
      <c r="AJ1241" s="1">
        <v>0</v>
      </c>
      <c r="AK1241" s="1">
        <v>70</v>
      </c>
      <c r="AL1241" s="1">
        <v>0</v>
      </c>
      <c r="AM1241" s="1">
        <v>0</v>
      </c>
      <c r="AN1241" s="1">
        <v>43.19</v>
      </c>
      <c r="AO1241" s="1">
        <v>0</v>
      </c>
      <c r="AP1241" s="1">
        <v>0</v>
      </c>
      <c r="AQ1241" s="1">
        <v>201.01</v>
      </c>
      <c r="AR1241" s="1">
        <v>0</v>
      </c>
      <c r="AS1241" s="1">
        <v>0</v>
      </c>
      <c r="AT1241" s="1">
        <v>10282857152</v>
      </c>
      <c r="AU1241" s="1">
        <v>10282726892</v>
      </c>
      <c r="AV1241" s="1">
        <v>100</v>
      </c>
      <c r="AW1241" s="1">
        <v>30086000000</v>
      </c>
      <c r="AX1241" s="1">
        <v>0</v>
      </c>
      <c r="AY1241" s="1">
        <v>0</v>
      </c>
      <c r="AZ1241" s="1">
        <v>23214000000</v>
      </c>
      <c r="BA1241" s="1">
        <v>0</v>
      </c>
      <c r="BB1241" s="1">
        <v>0</v>
      </c>
      <c r="BC1241" s="1">
        <v>21186400000</v>
      </c>
      <c r="BD1241" s="1">
        <v>0</v>
      </c>
      <c r="BE1241" s="1">
        <v>0</v>
      </c>
      <c r="BF1241" s="1">
        <v>14585000000</v>
      </c>
      <c r="BG1241" s="1">
        <v>0</v>
      </c>
      <c r="BH1241" s="1">
        <v>0</v>
      </c>
      <c r="BI1241" s="1">
        <v>99354257152</v>
      </c>
      <c r="BJ1241" s="1">
        <v>10282726892</v>
      </c>
      <c r="BK1241" s="1">
        <v>10.35</v>
      </c>
      <c r="BM1241" s="3">
        <f t="shared" si="234"/>
        <v>10282.857152</v>
      </c>
      <c r="BN1241" s="3">
        <f t="shared" si="235"/>
        <v>10282.726892000001</v>
      </c>
      <c r="BO1241" s="3">
        <f t="shared" si="236"/>
        <v>30086</v>
      </c>
      <c r="BP1241" s="3">
        <f t="shared" si="237"/>
        <v>0</v>
      </c>
      <c r="BQ1241" s="3">
        <f t="shared" si="238"/>
        <v>23214</v>
      </c>
      <c r="BR1241" s="3">
        <f t="shared" si="239"/>
        <v>0</v>
      </c>
      <c r="BS1241" s="3">
        <f t="shared" si="240"/>
        <v>21186.400000000001</v>
      </c>
      <c r="BT1241" s="3">
        <f t="shared" si="241"/>
        <v>0</v>
      </c>
      <c r="BU1241" s="3">
        <f t="shared" si="242"/>
        <v>14585</v>
      </c>
      <c r="BV1241" s="3">
        <f t="shared" si="243"/>
        <v>0</v>
      </c>
      <c r="BW1241" s="3">
        <f t="shared" si="244"/>
        <v>99354.257152000006</v>
      </c>
      <c r="BX1241" s="3">
        <f t="shared" si="245"/>
        <v>10282.726892000001</v>
      </c>
    </row>
    <row r="1242" spans="1:76" x14ac:dyDescent="0.25">
      <c r="A1242">
        <v>16</v>
      </c>
      <c r="B1242" t="s">
        <v>60</v>
      </c>
      <c r="C1242" t="s">
        <v>61</v>
      </c>
      <c r="D1242">
        <v>2021</v>
      </c>
      <c r="E1242" t="s">
        <v>62</v>
      </c>
      <c r="F1242" t="s">
        <v>63</v>
      </c>
      <c r="G1242">
        <v>2</v>
      </c>
      <c r="H1242" t="s">
        <v>64</v>
      </c>
      <c r="I1242" t="s">
        <v>3569</v>
      </c>
      <c r="J1242" t="s">
        <v>2301</v>
      </c>
      <c r="K1242" t="s">
        <v>2302</v>
      </c>
      <c r="L1242" t="s">
        <v>3599</v>
      </c>
      <c r="M1242" t="s">
        <v>640</v>
      </c>
      <c r="N1242" t="s">
        <v>3614</v>
      </c>
      <c r="O1242" t="s">
        <v>655</v>
      </c>
      <c r="P1242" t="s">
        <v>3633</v>
      </c>
      <c r="Q1242" t="s">
        <v>656</v>
      </c>
      <c r="R1242" t="s">
        <v>3901</v>
      </c>
      <c r="S1242" t="s">
        <v>2342</v>
      </c>
      <c r="T1242">
        <v>20</v>
      </c>
      <c r="U1242">
        <v>4</v>
      </c>
      <c r="V1242" t="s">
        <v>2332</v>
      </c>
      <c r="W1242">
        <v>2</v>
      </c>
      <c r="X1242" t="s">
        <v>75</v>
      </c>
      <c r="Y1242">
        <v>1</v>
      </c>
      <c r="Z1242" t="s">
        <v>73</v>
      </c>
      <c r="AA1242">
        <v>1</v>
      </c>
      <c r="AB1242" s="1">
        <v>100</v>
      </c>
      <c r="AC1242" s="1">
        <v>99.93</v>
      </c>
      <c r="AD1242" s="1">
        <v>99.93</v>
      </c>
      <c r="AE1242" s="1">
        <v>100</v>
      </c>
      <c r="AF1242" s="1">
        <v>0</v>
      </c>
      <c r="AG1242" s="1">
        <v>0</v>
      </c>
      <c r="AH1242" s="1">
        <v>0</v>
      </c>
      <c r="AI1242" s="1">
        <v>0</v>
      </c>
      <c r="AJ1242" s="1">
        <v>0</v>
      </c>
      <c r="AK1242" s="1">
        <v>0</v>
      </c>
      <c r="AL1242" s="1">
        <v>0</v>
      </c>
      <c r="AM1242" s="1">
        <v>0</v>
      </c>
      <c r="AN1242" s="1">
        <v>0</v>
      </c>
      <c r="AO1242" s="1">
        <v>0</v>
      </c>
      <c r="AP1242" s="1">
        <v>0</v>
      </c>
      <c r="AQ1242" s="1" t="s">
        <v>76</v>
      </c>
      <c r="AR1242" s="1" t="s">
        <v>76</v>
      </c>
      <c r="AS1242" s="1" t="s">
        <v>76</v>
      </c>
      <c r="AT1242" s="1">
        <v>211860192</v>
      </c>
      <c r="AU1242" s="1">
        <v>211716858</v>
      </c>
      <c r="AV1242" s="1">
        <v>99.93</v>
      </c>
      <c r="AW1242" s="1">
        <v>14245000</v>
      </c>
      <c r="AX1242" s="1">
        <v>0</v>
      </c>
      <c r="AY1242" s="1">
        <v>0</v>
      </c>
      <c r="AZ1242" s="1">
        <v>0</v>
      </c>
      <c r="BA1242" s="1">
        <v>0</v>
      </c>
      <c r="BB1242" s="1">
        <v>0</v>
      </c>
      <c r="BC1242" s="1">
        <v>0</v>
      </c>
      <c r="BD1242" s="1">
        <v>0</v>
      </c>
      <c r="BE1242" s="1">
        <v>0</v>
      </c>
      <c r="BF1242" s="1">
        <v>0</v>
      </c>
      <c r="BG1242" s="1">
        <v>0</v>
      </c>
      <c r="BH1242" s="1">
        <v>0</v>
      </c>
      <c r="BI1242" s="1">
        <v>226105192</v>
      </c>
      <c r="BJ1242" s="1">
        <v>211716858</v>
      </c>
      <c r="BK1242" s="1">
        <v>93.64</v>
      </c>
      <c r="BM1242" s="3">
        <f t="shared" si="234"/>
        <v>211.86019200000001</v>
      </c>
      <c r="BN1242" s="3">
        <f t="shared" si="235"/>
        <v>211.716858</v>
      </c>
      <c r="BO1242" s="3">
        <f t="shared" si="236"/>
        <v>14.244999999999999</v>
      </c>
      <c r="BP1242" s="3">
        <f t="shared" si="237"/>
        <v>0</v>
      </c>
      <c r="BQ1242" s="3">
        <f t="shared" si="238"/>
        <v>0</v>
      </c>
      <c r="BR1242" s="3">
        <f t="shared" si="239"/>
        <v>0</v>
      </c>
      <c r="BS1242" s="3">
        <f t="shared" si="240"/>
        <v>0</v>
      </c>
      <c r="BT1242" s="3">
        <f t="shared" si="241"/>
        <v>0</v>
      </c>
      <c r="BU1242" s="3">
        <f t="shared" si="242"/>
        <v>0</v>
      </c>
      <c r="BV1242" s="3">
        <f t="shared" si="243"/>
        <v>0</v>
      </c>
      <c r="BW1242" s="3">
        <f t="shared" si="244"/>
        <v>226.10519200000002</v>
      </c>
      <c r="BX1242" s="3">
        <f t="shared" si="245"/>
        <v>211.716858</v>
      </c>
    </row>
    <row r="1243" spans="1:76" x14ac:dyDescent="0.25">
      <c r="A1243">
        <v>16</v>
      </c>
      <c r="B1243" t="s">
        <v>60</v>
      </c>
      <c r="C1243" t="s">
        <v>61</v>
      </c>
      <c r="D1243">
        <v>2021</v>
      </c>
      <c r="E1243" t="s">
        <v>62</v>
      </c>
      <c r="F1243" t="s">
        <v>63</v>
      </c>
      <c r="G1243">
        <v>2</v>
      </c>
      <c r="H1243" t="s">
        <v>64</v>
      </c>
      <c r="I1243" t="s">
        <v>3569</v>
      </c>
      <c r="J1243" t="s">
        <v>2301</v>
      </c>
      <c r="K1243" t="s">
        <v>2302</v>
      </c>
      <c r="L1243" t="s">
        <v>3599</v>
      </c>
      <c r="M1243" t="s">
        <v>640</v>
      </c>
      <c r="N1243" t="s">
        <v>3614</v>
      </c>
      <c r="O1243" t="s">
        <v>655</v>
      </c>
      <c r="P1243" t="s">
        <v>3633</v>
      </c>
      <c r="Q1243" t="s">
        <v>656</v>
      </c>
      <c r="R1243" t="s">
        <v>3901</v>
      </c>
      <c r="S1243" t="s">
        <v>2342</v>
      </c>
      <c r="T1243">
        <v>20</v>
      </c>
      <c r="U1243">
        <v>5</v>
      </c>
      <c r="V1243" t="s">
        <v>2346</v>
      </c>
      <c r="W1243">
        <v>1</v>
      </c>
      <c r="X1243" t="s">
        <v>72</v>
      </c>
      <c r="Y1243">
        <v>1</v>
      </c>
      <c r="Z1243" t="s">
        <v>73</v>
      </c>
      <c r="AA1243">
        <v>1</v>
      </c>
      <c r="AB1243" s="1">
        <v>8</v>
      </c>
      <c r="AC1243" s="1">
        <v>0</v>
      </c>
      <c r="AD1243" s="1">
        <v>0</v>
      </c>
      <c r="AE1243" s="1">
        <v>8</v>
      </c>
      <c r="AF1243" s="1">
        <v>0</v>
      </c>
      <c r="AG1243" s="1">
        <v>0</v>
      </c>
      <c r="AH1243" s="1">
        <v>4</v>
      </c>
      <c r="AI1243" s="1">
        <v>0</v>
      </c>
      <c r="AJ1243" s="1">
        <v>0</v>
      </c>
      <c r="AK1243" s="1">
        <v>4</v>
      </c>
      <c r="AL1243" s="1">
        <v>0</v>
      </c>
      <c r="AM1243" s="1">
        <v>0</v>
      </c>
      <c r="AN1243" s="1">
        <v>2</v>
      </c>
      <c r="AO1243" s="1">
        <v>0</v>
      </c>
      <c r="AP1243" s="1">
        <v>0</v>
      </c>
      <c r="AQ1243" s="1">
        <v>18</v>
      </c>
      <c r="AR1243" s="1">
        <v>0</v>
      </c>
      <c r="AS1243" s="1">
        <v>0</v>
      </c>
      <c r="AT1243" s="1">
        <v>20026525757</v>
      </c>
      <c r="AU1243" s="1">
        <v>20023008936</v>
      </c>
      <c r="AV1243" s="1">
        <v>99.98</v>
      </c>
      <c r="AW1243" s="1">
        <v>44140336000</v>
      </c>
      <c r="AX1243" s="1">
        <v>0</v>
      </c>
      <c r="AY1243" s="1">
        <v>0</v>
      </c>
      <c r="AZ1243" s="1">
        <v>11933000000</v>
      </c>
      <c r="BA1243" s="1">
        <v>0</v>
      </c>
      <c r="BB1243" s="1">
        <v>0</v>
      </c>
      <c r="BC1243" s="1">
        <v>11882180000</v>
      </c>
      <c r="BD1243" s="1">
        <v>0</v>
      </c>
      <c r="BE1243" s="1">
        <v>0</v>
      </c>
      <c r="BF1243" s="1">
        <v>11832000000</v>
      </c>
      <c r="BG1243" s="1">
        <v>0</v>
      </c>
      <c r="BH1243" s="1">
        <v>0</v>
      </c>
      <c r="BI1243" s="1">
        <v>99814041757</v>
      </c>
      <c r="BJ1243" s="1">
        <v>20023008936</v>
      </c>
      <c r="BK1243" s="1">
        <v>20.059999999999999</v>
      </c>
      <c r="BM1243" s="3">
        <f t="shared" si="234"/>
        <v>20026.525756999999</v>
      </c>
      <c r="BN1243" s="3">
        <f t="shared" si="235"/>
        <v>20023.008935999998</v>
      </c>
      <c r="BO1243" s="3">
        <f t="shared" si="236"/>
        <v>44140.336000000003</v>
      </c>
      <c r="BP1243" s="3">
        <f t="shared" si="237"/>
        <v>0</v>
      </c>
      <c r="BQ1243" s="3">
        <f t="shared" si="238"/>
        <v>11933</v>
      </c>
      <c r="BR1243" s="3">
        <f t="shared" si="239"/>
        <v>0</v>
      </c>
      <c r="BS1243" s="3">
        <f t="shared" si="240"/>
        <v>11882.18</v>
      </c>
      <c r="BT1243" s="3">
        <f t="shared" si="241"/>
        <v>0</v>
      </c>
      <c r="BU1243" s="3">
        <f t="shared" si="242"/>
        <v>11832</v>
      </c>
      <c r="BV1243" s="3">
        <f t="shared" si="243"/>
        <v>0</v>
      </c>
      <c r="BW1243" s="3">
        <f t="shared" si="244"/>
        <v>99814.041756999999</v>
      </c>
      <c r="BX1243" s="3">
        <f t="shared" si="245"/>
        <v>20023.008935999998</v>
      </c>
    </row>
    <row r="1244" spans="1:76" x14ac:dyDescent="0.25">
      <c r="A1244">
        <v>16</v>
      </c>
      <c r="B1244" t="s">
        <v>60</v>
      </c>
      <c r="C1244" t="s">
        <v>61</v>
      </c>
      <c r="D1244">
        <v>2021</v>
      </c>
      <c r="E1244" t="s">
        <v>62</v>
      </c>
      <c r="F1244" t="s">
        <v>63</v>
      </c>
      <c r="G1244">
        <v>2</v>
      </c>
      <c r="H1244" t="s">
        <v>64</v>
      </c>
      <c r="I1244" t="s">
        <v>3569</v>
      </c>
      <c r="J1244" t="s">
        <v>2301</v>
      </c>
      <c r="K1244" t="s">
        <v>2302</v>
      </c>
      <c r="L1244" t="s">
        <v>3599</v>
      </c>
      <c r="M1244" t="s">
        <v>640</v>
      </c>
      <c r="N1244" t="s">
        <v>3614</v>
      </c>
      <c r="O1244" t="s">
        <v>655</v>
      </c>
      <c r="P1244" t="s">
        <v>3633</v>
      </c>
      <c r="Q1244" t="s">
        <v>656</v>
      </c>
      <c r="R1244" t="s">
        <v>3901</v>
      </c>
      <c r="S1244" t="s">
        <v>2342</v>
      </c>
      <c r="T1244">
        <v>20</v>
      </c>
      <c r="U1244">
        <v>6</v>
      </c>
      <c r="V1244" t="s">
        <v>2347</v>
      </c>
      <c r="W1244">
        <v>1</v>
      </c>
      <c r="X1244" t="s">
        <v>72</v>
      </c>
      <c r="Y1244">
        <v>1</v>
      </c>
      <c r="Z1244" t="s">
        <v>73</v>
      </c>
      <c r="AA1244">
        <v>1</v>
      </c>
      <c r="AB1244" s="1">
        <v>10.96</v>
      </c>
      <c r="AC1244" s="1">
        <v>0</v>
      </c>
      <c r="AD1244" s="1">
        <v>0</v>
      </c>
      <c r="AE1244" s="1">
        <v>0.01</v>
      </c>
      <c r="AF1244" s="1">
        <v>0</v>
      </c>
      <c r="AG1244" s="1">
        <v>0</v>
      </c>
      <c r="AH1244" s="1">
        <v>30</v>
      </c>
      <c r="AI1244" s="1">
        <v>0</v>
      </c>
      <c r="AJ1244" s="1">
        <v>0</v>
      </c>
      <c r="AK1244" s="1">
        <v>20</v>
      </c>
      <c r="AL1244" s="1">
        <v>0</v>
      </c>
      <c r="AM1244" s="1">
        <v>0</v>
      </c>
      <c r="AN1244" s="1">
        <v>32.99</v>
      </c>
      <c r="AO1244" s="1">
        <v>0</v>
      </c>
      <c r="AP1244" s="1">
        <v>0</v>
      </c>
      <c r="AQ1244" s="1">
        <v>83</v>
      </c>
      <c r="AR1244" s="1">
        <v>0</v>
      </c>
      <c r="AS1244" s="1">
        <v>0</v>
      </c>
      <c r="AT1244" s="1">
        <v>250000000</v>
      </c>
      <c r="AU1244" s="1">
        <v>250000000</v>
      </c>
      <c r="AV1244" s="1">
        <v>100</v>
      </c>
      <c r="AW1244" s="1">
        <v>56455000000</v>
      </c>
      <c r="AX1244" s="1">
        <v>0</v>
      </c>
      <c r="AY1244" s="1">
        <v>0</v>
      </c>
      <c r="AZ1244" s="1">
        <v>50411268400</v>
      </c>
      <c r="BA1244" s="1">
        <v>0</v>
      </c>
      <c r="BB1244" s="1">
        <v>0</v>
      </c>
      <c r="BC1244" s="1">
        <v>50411543999</v>
      </c>
      <c r="BD1244" s="1">
        <v>0</v>
      </c>
      <c r="BE1244" s="1">
        <v>0</v>
      </c>
      <c r="BF1244" s="1">
        <v>50411000000</v>
      </c>
      <c r="BG1244" s="1">
        <v>0</v>
      </c>
      <c r="BH1244" s="1">
        <v>0</v>
      </c>
      <c r="BI1244" s="1">
        <v>207938812399</v>
      </c>
      <c r="BJ1244" s="1">
        <v>250000000</v>
      </c>
      <c r="BK1244" s="1">
        <v>0.12</v>
      </c>
      <c r="BM1244" s="3">
        <f t="shared" si="234"/>
        <v>250</v>
      </c>
      <c r="BN1244" s="3">
        <f t="shared" si="235"/>
        <v>250</v>
      </c>
      <c r="BO1244" s="3">
        <f t="shared" si="236"/>
        <v>56455</v>
      </c>
      <c r="BP1244" s="3">
        <f t="shared" si="237"/>
        <v>0</v>
      </c>
      <c r="BQ1244" s="3">
        <f t="shared" si="238"/>
        <v>50411.268400000001</v>
      </c>
      <c r="BR1244" s="3">
        <f t="shared" si="239"/>
        <v>0</v>
      </c>
      <c r="BS1244" s="3">
        <f t="shared" si="240"/>
        <v>50411.543999000001</v>
      </c>
      <c r="BT1244" s="3">
        <f t="shared" si="241"/>
        <v>0</v>
      </c>
      <c r="BU1244" s="3">
        <f t="shared" si="242"/>
        <v>50411</v>
      </c>
      <c r="BV1244" s="3">
        <f t="shared" si="243"/>
        <v>0</v>
      </c>
      <c r="BW1244" s="3">
        <f t="shared" si="244"/>
        <v>207938.81239899999</v>
      </c>
      <c r="BX1244" s="3">
        <f t="shared" si="245"/>
        <v>250</v>
      </c>
    </row>
    <row r="1245" spans="1:76" x14ac:dyDescent="0.25">
      <c r="A1245">
        <v>16</v>
      </c>
      <c r="B1245" t="s">
        <v>60</v>
      </c>
      <c r="C1245" t="s">
        <v>61</v>
      </c>
      <c r="D1245">
        <v>2021</v>
      </c>
      <c r="E1245" t="s">
        <v>62</v>
      </c>
      <c r="F1245" t="s">
        <v>63</v>
      </c>
      <c r="G1245">
        <v>2</v>
      </c>
      <c r="H1245" t="s">
        <v>64</v>
      </c>
      <c r="I1245" t="s">
        <v>3569</v>
      </c>
      <c r="J1245" t="s">
        <v>2301</v>
      </c>
      <c r="K1245" t="s">
        <v>2302</v>
      </c>
      <c r="L1245" t="s">
        <v>3599</v>
      </c>
      <c r="M1245" t="s">
        <v>640</v>
      </c>
      <c r="N1245" t="s">
        <v>3614</v>
      </c>
      <c r="O1245" t="s">
        <v>655</v>
      </c>
      <c r="P1245" t="s">
        <v>3633</v>
      </c>
      <c r="Q1245" t="s">
        <v>656</v>
      </c>
      <c r="R1245" t="s">
        <v>3901</v>
      </c>
      <c r="S1245" t="s">
        <v>2342</v>
      </c>
      <c r="T1245">
        <v>20</v>
      </c>
      <c r="U1245">
        <v>7</v>
      </c>
      <c r="V1245" t="s">
        <v>2314</v>
      </c>
      <c r="W1245">
        <v>2</v>
      </c>
      <c r="X1245" t="s">
        <v>75</v>
      </c>
      <c r="Y1245">
        <v>1</v>
      </c>
      <c r="Z1245" t="s">
        <v>73</v>
      </c>
      <c r="AA1245">
        <v>1</v>
      </c>
      <c r="AB1245" s="1">
        <v>100</v>
      </c>
      <c r="AC1245" s="1">
        <v>28.4</v>
      </c>
      <c r="AD1245" s="1">
        <v>28.4</v>
      </c>
      <c r="AE1245" s="1">
        <v>100</v>
      </c>
      <c r="AF1245" s="1">
        <v>0</v>
      </c>
      <c r="AG1245" s="1">
        <v>0</v>
      </c>
      <c r="AH1245" s="1">
        <v>100</v>
      </c>
      <c r="AI1245" s="1">
        <v>0</v>
      </c>
      <c r="AJ1245" s="1">
        <v>0</v>
      </c>
      <c r="AK1245" s="1">
        <v>100</v>
      </c>
      <c r="AL1245" s="1">
        <v>0</v>
      </c>
      <c r="AM1245" s="1">
        <v>0</v>
      </c>
      <c r="AN1245" s="1">
        <v>0</v>
      </c>
      <c r="AO1245" s="1">
        <v>0</v>
      </c>
      <c r="AP1245" s="1">
        <v>0</v>
      </c>
      <c r="AQ1245" s="1" t="s">
        <v>76</v>
      </c>
      <c r="AR1245" s="1" t="s">
        <v>76</v>
      </c>
      <c r="AS1245" s="1" t="s">
        <v>76</v>
      </c>
      <c r="AT1245" s="1">
        <v>16354159873</v>
      </c>
      <c r="AU1245" s="1">
        <v>4645010718</v>
      </c>
      <c r="AV1245" s="1">
        <v>28.4</v>
      </c>
      <c r="AW1245" s="1">
        <v>36725331000</v>
      </c>
      <c r="AX1245" s="1">
        <v>8859161030</v>
      </c>
      <c r="AY1245" s="1">
        <v>24.12</v>
      </c>
      <c r="AZ1245" s="1">
        <v>1</v>
      </c>
      <c r="BA1245" s="1">
        <v>0</v>
      </c>
      <c r="BB1245" s="1">
        <v>0</v>
      </c>
      <c r="BC1245" s="1">
        <v>1</v>
      </c>
      <c r="BD1245" s="1">
        <v>0</v>
      </c>
      <c r="BE1245" s="1">
        <v>0</v>
      </c>
      <c r="BF1245" s="1">
        <v>0</v>
      </c>
      <c r="BG1245" s="1">
        <v>0</v>
      </c>
      <c r="BH1245" s="1">
        <v>0</v>
      </c>
      <c r="BI1245" s="1">
        <v>53079490875</v>
      </c>
      <c r="BJ1245" s="1">
        <v>13504171748</v>
      </c>
      <c r="BK1245" s="1">
        <v>25.44</v>
      </c>
      <c r="BM1245" s="3">
        <f t="shared" si="234"/>
        <v>16354.159873000001</v>
      </c>
      <c r="BN1245" s="3">
        <f t="shared" si="235"/>
        <v>4645.0107180000005</v>
      </c>
      <c r="BO1245" s="3">
        <f t="shared" si="236"/>
        <v>36725.330999999998</v>
      </c>
      <c r="BP1245" s="3">
        <f t="shared" si="237"/>
        <v>8859.1610299999993</v>
      </c>
      <c r="BQ1245" s="3">
        <f t="shared" si="238"/>
        <v>9.9999999999999995E-7</v>
      </c>
      <c r="BR1245" s="3">
        <f t="shared" si="239"/>
        <v>0</v>
      </c>
      <c r="BS1245" s="3">
        <f t="shared" si="240"/>
        <v>9.9999999999999995E-7</v>
      </c>
      <c r="BT1245" s="3">
        <f t="shared" si="241"/>
        <v>0</v>
      </c>
      <c r="BU1245" s="3">
        <f t="shared" si="242"/>
        <v>0</v>
      </c>
      <c r="BV1245" s="3">
        <f t="shared" si="243"/>
        <v>0</v>
      </c>
      <c r="BW1245" s="3">
        <f t="shared" si="244"/>
        <v>53079.490875000003</v>
      </c>
      <c r="BX1245" s="3">
        <f t="shared" si="245"/>
        <v>13504.171748000001</v>
      </c>
    </row>
    <row r="1246" spans="1:76" x14ac:dyDescent="0.25">
      <c r="A1246">
        <v>16</v>
      </c>
      <c r="B1246" t="s">
        <v>60</v>
      </c>
      <c r="C1246" t="s">
        <v>61</v>
      </c>
      <c r="D1246">
        <v>2021</v>
      </c>
      <c r="E1246" t="s">
        <v>62</v>
      </c>
      <c r="F1246" t="s">
        <v>63</v>
      </c>
      <c r="G1246">
        <v>2</v>
      </c>
      <c r="H1246" t="s">
        <v>64</v>
      </c>
      <c r="I1246" t="s">
        <v>3569</v>
      </c>
      <c r="J1246" t="s">
        <v>2301</v>
      </c>
      <c r="K1246" t="s">
        <v>2302</v>
      </c>
      <c r="L1246" t="s">
        <v>3599</v>
      </c>
      <c r="M1246" t="s">
        <v>640</v>
      </c>
      <c r="N1246" t="s">
        <v>3614</v>
      </c>
      <c r="O1246" t="s">
        <v>655</v>
      </c>
      <c r="P1246" t="s">
        <v>3633</v>
      </c>
      <c r="Q1246" t="s">
        <v>656</v>
      </c>
      <c r="R1246" t="s">
        <v>3901</v>
      </c>
      <c r="S1246" t="s">
        <v>2342</v>
      </c>
      <c r="T1246">
        <v>20</v>
      </c>
      <c r="U1246">
        <v>8</v>
      </c>
      <c r="V1246" t="s">
        <v>2348</v>
      </c>
      <c r="W1246">
        <v>1</v>
      </c>
      <c r="X1246" t="s">
        <v>72</v>
      </c>
      <c r="Y1246">
        <v>1</v>
      </c>
      <c r="Z1246" t="s">
        <v>73</v>
      </c>
      <c r="AA1246">
        <v>1</v>
      </c>
      <c r="AB1246" s="1">
        <v>0</v>
      </c>
      <c r="AC1246" s="1">
        <v>0</v>
      </c>
      <c r="AD1246" s="1">
        <v>0</v>
      </c>
      <c r="AE1246" s="1">
        <v>0.47</v>
      </c>
      <c r="AF1246" s="1">
        <v>0</v>
      </c>
      <c r="AG1246" s="1">
        <v>0</v>
      </c>
      <c r="AH1246" s="1">
        <v>0</v>
      </c>
      <c r="AI1246" s="1">
        <v>0</v>
      </c>
      <c r="AJ1246" s="1">
        <v>0</v>
      </c>
      <c r="AK1246" s="1">
        <v>0</v>
      </c>
      <c r="AL1246" s="1">
        <v>0</v>
      </c>
      <c r="AM1246" s="1">
        <v>0</v>
      </c>
      <c r="AN1246" s="1">
        <v>0</v>
      </c>
      <c r="AO1246" s="1">
        <v>0</v>
      </c>
      <c r="AP1246" s="1">
        <v>0</v>
      </c>
      <c r="AQ1246" s="1">
        <v>0.47</v>
      </c>
      <c r="AR1246" s="1">
        <v>0</v>
      </c>
      <c r="AS1246" s="1">
        <v>0</v>
      </c>
      <c r="AT1246" s="1">
        <v>0</v>
      </c>
      <c r="AU1246" s="1">
        <v>0</v>
      </c>
      <c r="AV1246" s="1">
        <v>0</v>
      </c>
      <c r="AW1246" s="1">
        <v>0</v>
      </c>
      <c r="AX1246" s="1">
        <v>0</v>
      </c>
      <c r="AY1246" s="1">
        <v>0</v>
      </c>
      <c r="AZ1246" s="1">
        <v>0</v>
      </c>
      <c r="BA1246" s="1">
        <v>0</v>
      </c>
      <c r="BB1246" s="1">
        <v>0</v>
      </c>
      <c r="BC1246" s="1">
        <v>0</v>
      </c>
      <c r="BD1246" s="1">
        <v>0</v>
      </c>
      <c r="BE1246" s="1">
        <v>0</v>
      </c>
      <c r="BF1246" s="1">
        <v>0</v>
      </c>
      <c r="BG1246" s="1">
        <v>0</v>
      </c>
      <c r="BH1246" s="1">
        <v>0</v>
      </c>
      <c r="BI1246" s="1">
        <v>0</v>
      </c>
      <c r="BJ1246" s="1">
        <v>0</v>
      </c>
      <c r="BK1246" s="1">
        <v>0</v>
      </c>
      <c r="BM1246" s="3">
        <f t="shared" si="234"/>
        <v>0</v>
      </c>
      <c r="BN1246" s="3">
        <f t="shared" si="235"/>
        <v>0</v>
      </c>
      <c r="BO1246" s="3">
        <f t="shared" si="236"/>
        <v>0</v>
      </c>
      <c r="BP1246" s="3">
        <f t="shared" si="237"/>
        <v>0</v>
      </c>
      <c r="BQ1246" s="3">
        <f t="shared" si="238"/>
        <v>0</v>
      </c>
      <c r="BR1246" s="3">
        <f t="shared" si="239"/>
        <v>0</v>
      </c>
      <c r="BS1246" s="3">
        <f t="shared" si="240"/>
        <v>0</v>
      </c>
      <c r="BT1246" s="3">
        <f t="shared" si="241"/>
        <v>0</v>
      </c>
      <c r="BU1246" s="3">
        <f t="shared" si="242"/>
        <v>0</v>
      </c>
      <c r="BV1246" s="3">
        <f t="shared" si="243"/>
        <v>0</v>
      </c>
      <c r="BW1246" s="3">
        <f t="shared" si="244"/>
        <v>0</v>
      </c>
      <c r="BX1246" s="3">
        <f t="shared" si="245"/>
        <v>0</v>
      </c>
    </row>
    <row r="1247" spans="1:76" x14ac:dyDescent="0.25">
      <c r="A1247">
        <v>16</v>
      </c>
      <c r="B1247" t="s">
        <v>60</v>
      </c>
      <c r="C1247" t="s">
        <v>61</v>
      </c>
      <c r="D1247">
        <v>2021</v>
      </c>
      <c r="E1247" t="s">
        <v>62</v>
      </c>
      <c r="F1247" t="s">
        <v>63</v>
      </c>
      <c r="G1247">
        <v>2</v>
      </c>
      <c r="H1247" t="s">
        <v>64</v>
      </c>
      <c r="I1247" t="s">
        <v>3569</v>
      </c>
      <c r="J1247" t="s">
        <v>2301</v>
      </c>
      <c r="K1247" t="s">
        <v>2302</v>
      </c>
      <c r="L1247" t="s">
        <v>3599</v>
      </c>
      <c r="M1247" t="s">
        <v>640</v>
      </c>
      <c r="N1247" t="s">
        <v>3614</v>
      </c>
      <c r="O1247" t="s">
        <v>655</v>
      </c>
      <c r="P1247" t="s">
        <v>3633</v>
      </c>
      <c r="Q1247" t="s">
        <v>656</v>
      </c>
      <c r="R1247" t="s">
        <v>3902</v>
      </c>
      <c r="S1247" t="s">
        <v>2349</v>
      </c>
      <c r="T1247">
        <v>29</v>
      </c>
      <c r="U1247">
        <v>1</v>
      </c>
      <c r="V1247" t="s">
        <v>2350</v>
      </c>
      <c r="W1247">
        <v>1</v>
      </c>
      <c r="X1247" t="s">
        <v>72</v>
      </c>
      <c r="Y1247">
        <v>1</v>
      </c>
      <c r="Z1247" t="s">
        <v>73</v>
      </c>
      <c r="AA1247">
        <v>1</v>
      </c>
      <c r="AB1247" s="1">
        <v>1</v>
      </c>
      <c r="AC1247" s="1">
        <v>0</v>
      </c>
      <c r="AD1247" s="1">
        <v>0</v>
      </c>
      <c r="AE1247" s="1">
        <v>0</v>
      </c>
      <c r="AF1247" s="1">
        <v>0</v>
      </c>
      <c r="AG1247" s="1">
        <v>0</v>
      </c>
      <c r="AH1247" s="1">
        <v>13</v>
      </c>
      <c r="AI1247" s="1">
        <v>0</v>
      </c>
      <c r="AJ1247" s="1">
        <v>0</v>
      </c>
      <c r="AK1247" s="1">
        <v>10</v>
      </c>
      <c r="AL1247" s="1">
        <v>0</v>
      </c>
      <c r="AM1247" s="1">
        <v>0</v>
      </c>
      <c r="AN1247" s="1">
        <v>6.6</v>
      </c>
      <c r="AO1247" s="1">
        <v>0</v>
      </c>
      <c r="AP1247" s="1">
        <v>0</v>
      </c>
      <c r="AQ1247" s="1">
        <v>29.6</v>
      </c>
      <c r="AR1247" s="1">
        <v>0</v>
      </c>
      <c r="AS1247" s="1">
        <v>0</v>
      </c>
      <c r="AT1247" s="1">
        <v>6000000000</v>
      </c>
      <c r="AU1247" s="1">
        <v>0</v>
      </c>
      <c r="AV1247" s="1">
        <v>0</v>
      </c>
      <c r="AW1247" s="1">
        <v>0</v>
      </c>
      <c r="AX1247" s="1">
        <v>0</v>
      </c>
      <c r="AY1247" s="1">
        <v>0</v>
      </c>
      <c r="AZ1247" s="1">
        <v>0</v>
      </c>
      <c r="BA1247" s="1">
        <v>0</v>
      </c>
      <c r="BB1247" s="1">
        <v>0</v>
      </c>
      <c r="BC1247" s="1">
        <v>0</v>
      </c>
      <c r="BD1247" s="1">
        <v>0</v>
      </c>
      <c r="BE1247" s="1">
        <v>0</v>
      </c>
      <c r="BF1247" s="1">
        <v>0</v>
      </c>
      <c r="BG1247" s="1">
        <v>0</v>
      </c>
      <c r="BH1247" s="1">
        <v>0</v>
      </c>
      <c r="BI1247" s="1">
        <v>6000000000</v>
      </c>
      <c r="BJ1247" s="1">
        <v>0</v>
      </c>
      <c r="BK1247" s="1">
        <v>0</v>
      </c>
      <c r="BM1247" s="3">
        <f t="shared" si="234"/>
        <v>6000</v>
      </c>
      <c r="BN1247" s="3">
        <f t="shared" si="235"/>
        <v>0</v>
      </c>
      <c r="BO1247" s="3">
        <f t="shared" si="236"/>
        <v>0</v>
      </c>
      <c r="BP1247" s="3">
        <f t="shared" si="237"/>
        <v>0</v>
      </c>
      <c r="BQ1247" s="3">
        <f t="shared" si="238"/>
        <v>0</v>
      </c>
      <c r="BR1247" s="3">
        <f t="shared" si="239"/>
        <v>0</v>
      </c>
      <c r="BS1247" s="3">
        <f t="shared" si="240"/>
        <v>0</v>
      </c>
      <c r="BT1247" s="3">
        <f t="shared" si="241"/>
        <v>0</v>
      </c>
      <c r="BU1247" s="3">
        <f t="shared" si="242"/>
        <v>0</v>
      </c>
      <c r="BV1247" s="3">
        <f t="shared" si="243"/>
        <v>0</v>
      </c>
      <c r="BW1247" s="3">
        <f t="shared" si="244"/>
        <v>6000</v>
      </c>
      <c r="BX1247" s="3">
        <f t="shared" si="245"/>
        <v>0</v>
      </c>
    </row>
    <row r="1248" spans="1:76" x14ac:dyDescent="0.25">
      <c r="A1248">
        <v>16</v>
      </c>
      <c r="B1248" t="s">
        <v>60</v>
      </c>
      <c r="C1248" t="s">
        <v>61</v>
      </c>
      <c r="D1248">
        <v>2021</v>
      </c>
      <c r="E1248" t="s">
        <v>62</v>
      </c>
      <c r="F1248" t="s">
        <v>63</v>
      </c>
      <c r="G1248">
        <v>2</v>
      </c>
      <c r="H1248" t="s">
        <v>64</v>
      </c>
      <c r="I1248" t="s">
        <v>3569</v>
      </c>
      <c r="J1248" t="s">
        <v>2301</v>
      </c>
      <c r="K1248" t="s">
        <v>2302</v>
      </c>
      <c r="L1248" t="s">
        <v>3599</v>
      </c>
      <c r="M1248" t="s">
        <v>640</v>
      </c>
      <c r="N1248" t="s">
        <v>3614</v>
      </c>
      <c r="O1248" t="s">
        <v>655</v>
      </c>
      <c r="P1248" t="s">
        <v>3633</v>
      </c>
      <c r="Q1248" t="s">
        <v>656</v>
      </c>
      <c r="R1248" t="s">
        <v>3902</v>
      </c>
      <c r="S1248" t="s">
        <v>2349</v>
      </c>
      <c r="T1248">
        <v>29</v>
      </c>
      <c r="U1248">
        <v>2</v>
      </c>
      <c r="V1248" t="s">
        <v>2351</v>
      </c>
      <c r="W1248">
        <v>1</v>
      </c>
      <c r="X1248" t="s">
        <v>72</v>
      </c>
      <c r="Y1248">
        <v>1</v>
      </c>
      <c r="Z1248" t="s">
        <v>73</v>
      </c>
      <c r="AA1248">
        <v>1</v>
      </c>
      <c r="AB1248" s="1">
        <v>0</v>
      </c>
      <c r="AC1248" s="1">
        <v>0</v>
      </c>
      <c r="AD1248" s="1">
        <v>0</v>
      </c>
      <c r="AE1248" s="1">
        <v>1</v>
      </c>
      <c r="AF1248" s="1">
        <v>0</v>
      </c>
      <c r="AG1248" s="1">
        <v>0</v>
      </c>
      <c r="AH1248" s="1">
        <v>0</v>
      </c>
      <c r="AI1248" s="1">
        <v>0</v>
      </c>
      <c r="AJ1248" s="1">
        <v>0</v>
      </c>
      <c r="AK1248" s="1">
        <v>0</v>
      </c>
      <c r="AL1248" s="1">
        <v>0</v>
      </c>
      <c r="AM1248" s="1">
        <v>0</v>
      </c>
      <c r="AN1248" s="1">
        <v>0</v>
      </c>
      <c r="AO1248" s="1">
        <v>0</v>
      </c>
      <c r="AP1248" s="1">
        <v>0</v>
      </c>
      <c r="AQ1248" s="1">
        <v>1</v>
      </c>
      <c r="AR1248" s="1">
        <v>0</v>
      </c>
      <c r="AS1248" s="1">
        <v>0</v>
      </c>
      <c r="AT1248" s="1">
        <v>0</v>
      </c>
      <c r="AU1248" s="1">
        <v>0</v>
      </c>
      <c r="AV1248" s="1">
        <v>0</v>
      </c>
      <c r="AW1248" s="1">
        <v>170000000</v>
      </c>
      <c r="AX1248" s="1">
        <v>0</v>
      </c>
      <c r="AY1248" s="1">
        <v>0</v>
      </c>
      <c r="AZ1248" s="1">
        <v>0</v>
      </c>
      <c r="BA1248" s="1">
        <v>0</v>
      </c>
      <c r="BB1248" s="1">
        <v>0</v>
      </c>
      <c r="BC1248" s="1">
        <v>0</v>
      </c>
      <c r="BD1248" s="1">
        <v>0</v>
      </c>
      <c r="BE1248" s="1">
        <v>0</v>
      </c>
      <c r="BF1248" s="1">
        <v>0</v>
      </c>
      <c r="BG1248" s="1">
        <v>0</v>
      </c>
      <c r="BH1248" s="1">
        <v>0</v>
      </c>
      <c r="BI1248" s="1">
        <v>170000000</v>
      </c>
      <c r="BJ1248" s="1">
        <v>0</v>
      </c>
      <c r="BK1248" s="1">
        <v>0</v>
      </c>
      <c r="BM1248" s="3">
        <f t="shared" si="234"/>
        <v>0</v>
      </c>
      <c r="BN1248" s="3">
        <f t="shared" si="235"/>
        <v>0</v>
      </c>
      <c r="BO1248" s="3">
        <f t="shared" si="236"/>
        <v>170</v>
      </c>
      <c r="BP1248" s="3">
        <f t="shared" si="237"/>
        <v>0</v>
      </c>
      <c r="BQ1248" s="3">
        <f t="shared" si="238"/>
        <v>0</v>
      </c>
      <c r="BR1248" s="3">
        <f t="shared" si="239"/>
        <v>0</v>
      </c>
      <c r="BS1248" s="3">
        <f t="shared" si="240"/>
        <v>0</v>
      </c>
      <c r="BT1248" s="3">
        <f t="shared" si="241"/>
        <v>0</v>
      </c>
      <c r="BU1248" s="3">
        <f t="shared" si="242"/>
        <v>0</v>
      </c>
      <c r="BV1248" s="3">
        <f t="shared" si="243"/>
        <v>0</v>
      </c>
      <c r="BW1248" s="3">
        <f t="shared" si="244"/>
        <v>170</v>
      </c>
      <c r="BX1248" s="3">
        <f t="shared" si="245"/>
        <v>0</v>
      </c>
    </row>
    <row r="1249" spans="1:76" x14ac:dyDescent="0.25">
      <c r="A1249">
        <v>16</v>
      </c>
      <c r="B1249" t="s">
        <v>60</v>
      </c>
      <c r="C1249" t="s">
        <v>61</v>
      </c>
      <c r="D1249">
        <v>2021</v>
      </c>
      <c r="E1249" t="s">
        <v>62</v>
      </c>
      <c r="F1249" t="s">
        <v>63</v>
      </c>
      <c r="G1249">
        <v>2</v>
      </c>
      <c r="H1249" t="s">
        <v>64</v>
      </c>
      <c r="I1249" t="s">
        <v>3569</v>
      </c>
      <c r="J1249" t="s">
        <v>2301</v>
      </c>
      <c r="K1249" t="s">
        <v>2302</v>
      </c>
      <c r="L1249" t="s">
        <v>3599</v>
      </c>
      <c r="M1249" t="s">
        <v>640</v>
      </c>
      <c r="N1249" t="s">
        <v>3614</v>
      </c>
      <c r="O1249" t="s">
        <v>655</v>
      </c>
      <c r="P1249" t="s">
        <v>3633</v>
      </c>
      <c r="Q1249" t="s">
        <v>656</v>
      </c>
      <c r="R1249" t="s">
        <v>3902</v>
      </c>
      <c r="S1249" t="s">
        <v>2349</v>
      </c>
      <c r="T1249">
        <v>29</v>
      </c>
      <c r="U1249">
        <v>3</v>
      </c>
      <c r="V1249" t="s">
        <v>2352</v>
      </c>
      <c r="W1249">
        <v>2</v>
      </c>
      <c r="X1249" t="s">
        <v>75</v>
      </c>
      <c r="Y1249">
        <v>1</v>
      </c>
      <c r="Z1249" t="s">
        <v>73</v>
      </c>
      <c r="AA1249">
        <v>1</v>
      </c>
      <c r="AB1249" s="1">
        <v>100</v>
      </c>
      <c r="AC1249" s="1">
        <v>77.17</v>
      </c>
      <c r="AD1249" s="1">
        <v>77.17</v>
      </c>
      <c r="AE1249" s="1">
        <v>100</v>
      </c>
      <c r="AF1249" s="1">
        <v>0</v>
      </c>
      <c r="AG1249" s="1">
        <v>0</v>
      </c>
      <c r="AH1249" s="1">
        <v>0</v>
      </c>
      <c r="AI1249" s="1">
        <v>0</v>
      </c>
      <c r="AJ1249" s="1">
        <v>0</v>
      </c>
      <c r="AK1249" s="1">
        <v>0</v>
      </c>
      <c r="AL1249" s="1">
        <v>0</v>
      </c>
      <c r="AM1249" s="1">
        <v>0</v>
      </c>
      <c r="AN1249" s="1">
        <v>0</v>
      </c>
      <c r="AO1249" s="1">
        <v>0</v>
      </c>
      <c r="AP1249" s="1">
        <v>0</v>
      </c>
      <c r="AQ1249" s="1" t="s">
        <v>76</v>
      </c>
      <c r="AR1249" s="1" t="s">
        <v>76</v>
      </c>
      <c r="AS1249" s="1" t="s">
        <v>76</v>
      </c>
      <c r="AT1249" s="1">
        <v>1033673872</v>
      </c>
      <c r="AU1249" s="1">
        <v>797673872</v>
      </c>
      <c r="AV1249" s="1">
        <v>77.17</v>
      </c>
      <c r="AW1249" s="1">
        <v>165000000</v>
      </c>
      <c r="AX1249" s="1">
        <v>0</v>
      </c>
      <c r="AY1249" s="1">
        <v>0</v>
      </c>
      <c r="AZ1249" s="1">
        <v>0</v>
      </c>
      <c r="BA1249" s="1">
        <v>0</v>
      </c>
      <c r="BB1249" s="1">
        <v>0</v>
      </c>
      <c r="BC1249" s="1">
        <v>0</v>
      </c>
      <c r="BD1249" s="1">
        <v>0</v>
      </c>
      <c r="BE1249" s="1">
        <v>0</v>
      </c>
      <c r="BF1249" s="1">
        <v>0</v>
      </c>
      <c r="BG1249" s="1">
        <v>0</v>
      </c>
      <c r="BH1249" s="1">
        <v>0</v>
      </c>
      <c r="BI1249" s="1">
        <v>1198673872</v>
      </c>
      <c r="BJ1249" s="1">
        <v>797673872</v>
      </c>
      <c r="BK1249" s="1">
        <v>66.55</v>
      </c>
      <c r="BM1249" s="3">
        <f t="shared" si="234"/>
        <v>1033.6738720000001</v>
      </c>
      <c r="BN1249" s="3">
        <f t="shared" si="235"/>
        <v>797.67387199999996</v>
      </c>
      <c r="BO1249" s="3">
        <f t="shared" si="236"/>
        <v>165</v>
      </c>
      <c r="BP1249" s="3">
        <f t="shared" si="237"/>
        <v>0</v>
      </c>
      <c r="BQ1249" s="3">
        <f t="shared" si="238"/>
        <v>0</v>
      </c>
      <c r="BR1249" s="3">
        <f t="shared" si="239"/>
        <v>0</v>
      </c>
      <c r="BS1249" s="3">
        <f t="shared" si="240"/>
        <v>0</v>
      </c>
      <c r="BT1249" s="3">
        <f t="shared" si="241"/>
        <v>0</v>
      </c>
      <c r="BU1249" s="3">
        <f t="shared" si="242"/>
        <v>0</v>
      </c>
      <c r="BV1249" s="3">
        <f t="shared" si="243"/>
        <v>0</v>
      </c>
      <c r="BW1249" s="3">
        <f t="shared" si="244"/>
        <v>1198.6738720000001</v>
      </c>
      <c r="BX1249" s="3">
        <f t="shared" si="245"/>
        <v>797.67387199999996</v>
      </c>
    </row>
    <row r="1250" spans="1:76" x14ac:dyDescent="0.25">
      <c r="A1250">
        <v>16</v>
      </c>
      <c r="B1250" t="s">
        <v>60</v>
      </c>
      <c r="C1250" t="s">
        <v>61</v>
      </c>
      <c r="D1250">
        <v>2021</v>
      </c>
      <c r="E1250" t="s">
        <v>62</v>
      </c>
      <c r="F1250" t="s">
        <v>63</v>
      </c>
      <c r="G1250">
        <v>2</v>
      </c>
      <c r="H1250" t="s">
        <v>64</v>
      </c>
      <c r="I1250" t="s">
        <v>3569</v>
      </c>
      <c r="J1250" t="s">
        <v>2301</v>
      </c>
      <c r="K1250" t="s">
        <v>2302</v>
      </c>
      <c r="L1250" t="s">
        <v>3599</v>
      </c>
      <c r="M1250" t="s">
        <v>640</v>
      </c>
      <c r="N1250" t="s">
        <v>3614</v>
      </c>
      <c r="O1250" t="s">
        <v>655</v>
      </c>
      <c r="P1250" t="s">
        <v>3633</v>
      </c>
      <c r="Q1250" t="s">
        <v>656</v>
      </c>
      <c r="R1250" t="s">
        <v>3902</v>
      </c>
      <c r="S1250" t="s">
        <v>2349</v>
      </c>
      <c r="T1250">
        <v>29</v>
      </c>
      <c r="U1250">
        <v>4</v>
      </c>
      <c r="V1250" t="s">
        <v>2353</v>
      </c>
      <c r="W1250">
        <v>1</v>
      </c>
      <c r="X1250" t="s">
        <v>72</v>
      </c>
      <c r="Y1250">
        <v>1</v>
      </c>
      <c r="Z1250" t="s">
        <v>73</v>
      </c>
      <c r="AA1250">
        <v>1</v>
      </c>
      <c r="AB1250" s="1">
        <v>0</v>
      </c>
      <c r="AC1250" s="1">
        <v>0</v>
      </c>
      <c r="AD1250" s="1">
        <v>0</v>
      </c>
      <c r="AE1250" s="1">
        <v>0</v>
      </c>
      <c r="AF1250" s="1">
        <v>0</v>
      </c>
      <c r="AG1250" s="1">
        <v>0</v>
      </c>
      <c r="AH1250" s="1">
        <v>5.7</v>
      </c>
      <c r="AI1250" s="1">
        <v>0</v>
      </c>
      <c r="AJ1250" s="1">
        <v>0</v>
      </c>
      <c r="AK1250" s="1">
        <v>0</v>
      </c>
      <c r="AL1250" s="1">
        <v>0</v>
      </c>
      <c r="AM1250" s="1">
        <v>0</v>
      </c>
      <c r="AN1250" s="1">
        <v>0</v>
      </c>
      <c r="AO1250" s="1">
        <v>0</v>
      </c>
      <c r="AP1250" s="1">
        <v>0</v>
      </c>
      <c r="AQ1250" s="1">
        <v>5.7</v>
      </c>
      <c r="AR1250" s="1">
        <v>0</v>
      </c>
      <c r="AS1250" s="1">
        <v>0</v>
      </c>
      <c r="AT1250" s="1">
        <v>0</v>
      </c>
      <c r="AU1250" s="1">
        <v>0</v>
      </c>
      <c r="AV1250" s="1">
        <v>0</v>
      </c>
      <c r="AW1250" s="1">
        <v>0</v>
      </c>
      <c r="AX1250" s="1">
        <v>0</v>
      </c>
      <c r="AY1250" s="1">
        <v>0</v>
      </c>
      <c r="AZ1250" s="1">
        <v>0</v>
      </c>
      <c r="BA1250" s="1">
        <v>0</v>
      </c>
      <c r="BB1250" s="1">
        <v>0</v>
      </c>
      <c r="BC1250" s="1">
        <v>0</v>
      </c>
      <c r="BD1250" s="1">
        <v>0</v>
      </c>
      <c r="BE1250" s="1">
        <v>0</v>
      </c>
      <c r="BF1250" s="1">
        <v>0</v>
      </c>
      <c r="BG1250" s="1">
        <v>0</v>
      </c>
      <c r="BH1250" s="1">
        <v>0</v>
      </c>
      <c r="BI1250" s="1">
        <v>0</v>
      </c>
      <c r="BJ1250" s="1">
        <v>0</v>
      </c>
      <c r="BK1250" s="1">
        <v>0</v>
      </c>
      <c r="BM1250" s="3">
        <f t="shared" si="234"/>
        <v>0</v>
      </c>
      <c r="BN1250" s="3">
        <f t="shared" si="235"/>
        <v>0</v>
      </c>
      <c r="BO1250" s="3">
        <f t="shared" si="236"/>
        <v>0</v>
      </c>
      <c r="BP1250" s="3">
        <f t="shared" si="237"/>
        <v>0</v>
      </c>
      <c r="BQ1250" s="3">
        <f t="shared" si="238"/>
        <v>0</v>
      </c>
      <c r="BR1250" s="3">
        <f t="shared" si="239"/>
        <v>0</v>
      </c>
      <c r="BS1250" s="3">
        <f t="shared" si="240"/>
        <v>0</v>
      </c>
      <c r="BT1250" s="3">
        <f t="shared" si="241"/>
        <v>0</v>
      </c>
      <c r="BU1250" s="3">
        <f t="shared" si="242"/>
        <v>0</v>
      </c>
      <c r="BV1250" s="3">
        <f t="shared" si="243"/>
        <v>0</v>
      </c>
      <c r="BW1250" s="3">
        <f t="shared" si="244"/>
        <v>0</v>
      </c>
      <c r="BX1250" s="3">
        <f t="shared" si="245"/>
        <v>0</v>
      </c>
    </row>
    <row r="1251" spans="1:76" x14ac:dyDescent="0.25">
      <c r="A1251">
        <v>16</v>
      </c>
      <c r="B1251" t="s">
        <v>60</v>
      </c>
      <c r="C1251" t="s">
        <v>61</v>
      </c>
      <c r="D1251">
        <v>2021</v>
      </c>
      <c r="E1251" t="s">
        <v>62</v>
      </c>
      <c r="F1251" t="s">
        <v>63</v>
      </c>
      <c r="G1251">
        <v>2</v>
      </c>
      <c r="H1251" t="s">
        <v>64</v>
      </c>
      <c r="I1251" t="s">
        <v>3569</v>
      </c>
      <c r="J1251" t="s">
        <v>2301</v>
      </c>
      <c r="K1251" t="s">
        <v>2302</v>
      </c>
      <c r="L1251" t="s">
        <v>3599</v>
      </c>
      <c r="M1251" t="s">
        <v>640</v>
      </c>
      <c r="N1251" t="s">
        <v>3614</v>
      </c>
      <c r="O1251" t="s">
        <v>655</v>
      </c>
      <c r="P1251" t="s">
        <v>3633</v>
      </c>
      <c r="Q1251" t="s">
        <v>656</v>
      </c>
      <c r="R1251" t="s">
        <v>3902</v>
      </c>
      <c r="S1251" t="s">
        <v>2349</v>
      </c>
      <c r="T1251">
        <v>29</v>
      </c>
      <c r="U1251">
        <v>5</v>
      </c>
      <c r="V1251" t="s">
        <v>2354</v>
      </c>
      <c r="W1251">
        <v>1</v>
      </c>
      <c r="X1251" t="s">
        <v>72</v>
      </c>
      <c r="Y1251">
        <v>1</v>
      </c>
      <c r="Z1251" t="s">
        <v>73</v>
      </c>
      <c r="AA1251">
        <v>1</v>
      </c>
      <c r="AB1251" s="1">
        <v>0</v>
      </c>
      <c r="AC1251" s="1">
        <v>0</v>
      </c>
      <c r="AD1251" s="1">
        <v>0</v>
      </c>
      <c r="AE1251" s="1">
        <v>0</v>
      </c>
      <c r="AF1251" s="1">
        <v>0</v>
      </c>
      <c r="AG1251" s="1">
        <v>0</v>
      </c>
      <c r="AH1251" s="1">
        <v>34466</v>
      </c>
      <c r="AI1251" s="1">
        <v>0</v>
      </c>
      <c r="AJ1251" s="1">
        <v>0</v>
      </c>
      <c r="AK1251" s="1">
        <v>199934</v>
      </c>
      <c r="AL1251" s="1">
        <v>0</v>
      </c>
      <c r="AM1251" s="1">
        <v>0</v>
      </c>
      <c r="AN1251" s="1">
        <v>0</v>
      </c>
      <c r="AO1251" s="1">
        <v>0</v>
      </c>
      <c r="AP1251" s="1">
        <v>0</v>
      </c>
      <c r="AQ1251" s="1">
        <v>234400</v>
      </c>
      <c r="AR1251" s="1">
        <v>0</v>
      </c>
      <c r="AS1251" s="1">
        <v>0</v>
      </c>
      <c r="AT1251" s="1">
        <v>0</v>
      </c>
      <c r="AU1251" s="1">
        <v>0</v>
      </c>
      <c r="AV1251" s="1">
        <v>0</v>
      </c>
      <c r="AW1251" s="1">
        <v>0</v>
      </c>
      <c r="AX1251" s="1">
        <v>0</v>
      </c>
      <c r="AY1251" s="1">
        <v>0</v>
      </c>
      <c r="AZ1251" s="1">
        <v>0</v>
      </c>
      <c r="BA1251" s="1">
        <v>0</v>
      </c>
      <c r="BB1251" s="1">
        <v>0</v>
      </c>
      <c r="BC1251" s="1">
        <v>0</v>
      </c>
      <c r="BD1251" s="1">
        <v>0</v>
      </c>
      <c r="BE1251" s="1">
        <v>0</v>
      </c>
      <c r="BF1251" s="1">
        <v>0</v>
      </c>
      <c r="BG1251" s="1">
        <v>0</v>
      </c>
      <c r="BH1251" s="1">
        <v>0</v>
      </c>
      <c r="BI1251" s="1">
        <v>0</v>
      </c>
      <c r="BJ1251" s="1">
        <v>0</v>
      </c>
      <c r="BK1251" s="1">
        <v>0</v>
      </c>
      <c r="BM1251" s="3">
        <f t="shared" si="234"/>
        <v>0</v>
      </c>
      <c r="BN1251" s="3">
        <f t="shared" si="235"/>
        <v>0</v>
      </c>
      <c r="BO1251" s="3">
        <f t="shared" si="236"/>
        <v>0</v>
      </c>
      <c r="BP1251" s="3">
        <f t="shared" si="237"/>
        <v>0</v>
      </c>
      <c r="BQ1251" s="3">
        <f t="shared" si="238"/>
        <v>0</v>
      </c>
      <c r="BR1251" s="3">
        <f t="shared" si="239"/>
        <v>0</v>
      </c>
      <c r="BS1251" s="3">
        <f t="shared" si="240"/>
        <v>0</v>
      </c>
      <c r="BT1251" s="3">
        <f t="shared" si="241"/>
        <v>0</v>
      </c>
      <c r="BU1251" s="3">
        <f t="shared" si="242"/>
        <v>0</v>
      </c>
      <c r="BV1251" s="3">
        <f t="shared" si="243"/>
        <v>0</v>
      </c>
      <c r="BW1251" s="3">
        <f t="shared" si="244"/>
        <v>0</v>
      </c>
      <c r="BX1251" s="3">
        <f t="shared" si="245"/>
        <v>0</v>
      </c>
    </row>
    <row r="1252" spans="1:76" x14ac:dyDescent="0.25">
      <c r="A1252">
        <v>16</v>
      </c>
      <c r="B1252" t="s">
        <v>60</v>
      </c>
      <c r="C1252" t="s">
        <v>61</v>
      </c>
      <c r="D1252">
        <v>2021</v>
      </c>
      <c r="E1252" t="s">
        <v>62</v>
      </c>
      <c r="F1252" t="s">
        <v>63</v>
      </c>
      <c r="G1252">
        <v>2</v>
      </c>
      <c r="H1252" t="s">
        <v>64</v>
      </c>
      <c r="I1252" t="s">
        <v>3569</v>
      </c>
      <c r="J1252" t="s">
        <v>2301</v>
      </c>
      <c r="K1252" t="s">
        <v>2302</v>
      </c>
      <c r="L1252" t="s">
        <v>3599</v>
      </c>
      <c r="M1252" t="s">
        <v>640</v>
      </c>
      <c r="N1252" t="s">
        <v>3614</v>
      </c>
      <c r="O1252" t="s">
        <v>655</v>
      </c>
      <c r="P1252" t="s">
        <v>3633</v>
      </c>
      <c r="Q1252" t="s">
        <v>656</v>
      </c>
      <c r="R1252" t="s">
        <v>3902</v>
      </c>
      <c r="S1252" t="s">
        <v>2349</v>
      </c>
      <c r="T1252">
        <v>29</v>
      </c>
      <c r="U1252">
        <v>6</v>
      </c>
      <c r="V1252" t="s">
        <v>2355</v>
      </c>
      <c r="W1252">
        <v>1</v>
      </c>
      <c r="X1252" t="s">
        <v>72</v>
      </c>
      <c r="Y1252">
        <v>1</v>
      </c>
      <c r="Z1252" t="s">
        <v>73</v>
      </c>
      <c r="AA1252">
        <v>1</v>
      </c>
      <c r="AB1252" s="1">
        <v>0</v>
      </c>
      <c r="AC1252" s="1">
        <v>0</v>
      </c>
      <c r="AD1252" s="1">
        <v>0</v>
      </c>
      <c r="AE1252" s="1">
        <v>0</v>
      </c>
      <c r="AF1252" s="1">
        <v>0</v>
      </c>
      <c r="AG1252" s="1">
        <v>0</v>
      </c>
      <c r="AH1252" s="1">
        <v>1</v>
      </c>
      <c r="AI1252" s="1">
        <v>0</v>
      </c>
      <c r="AJ1252" s="1">
        <v>0</v>
      </c>
      <c r="AK1252" s="1">
        <v>0</v>
      </c>
      <c r="AL1252" s="1">
        <v>0</v>
      </c>
      <c r="AM1252" s="1">
        <v>0</v>
      </c>
      <c r="AN1252" s="1">
        <v>0</v>
      </c>
      <c r="AO1252" s="1">
        <v>0</v>
      </c>
      <c r="AP1252" s="1">
        <v>0</v>
      </c>
      <c r="AQ1252" s="1">
        <v>1</v>
      </c>
      <c r="AR1252" s="1">
        <v>0</v>
      </c>
      <c r="AS1252" s="1">
        <v>0</v>
      </c>
      <c r="AT1252" s="1">
        <v>0</v>
      </c>
      <c r="AU1252" s="1">
        <v>0</v>
      </c>
      <c r="AV1252" s="1">
        <v>0</v>
      </c>
      <c r="AW1252" s="1">
        <v>0</v>
      </c>
      <c r="AX1252" s="1">
        <v>0</v>
      </c>
      <c r="AY1252" s="1">
        <v>0</v>
      </c>
      <c r="AZ1252" s="1">
        <v>0</v>
      </c>
      <c r="BA1252" s="1">
        <v>0</v>
      </c>
      <c r="BB1252" s="1">
        <v>0</v>
      </c>
      <c r="BC1252" s="1">
        <v>0</v>
      </c>
      <c r="BD1252" s="1">
        <v>0</v>
      </c>
      <c r="BE1252" s="1">
        <v>0</v>
      </c>
      <c r="BF1252" s="1">
        <v>0</v>
      </c>
      <c r="BG1252" s="1">
        <v>0</v>
      </c>
      <c r="BH1252" s="1">
        <v>0</v>
      </c>
      <c r="BI1252" s="1">
        <v>0</v>
      </c>
      <c r="BJ1252" s="1">
        <v>0</v>
      </c>
      <c r="BK1252" s="1">
        <v>0</v>
      </c>
      <c r="BM1252" s="3">
        <f t="shared" si="234"/>
        <v>0</v>
      </c>
      <c r="BN1252" s="3">
        <f t="shared" si="235"/>
        <v>0</v>
      </c>
      <c r="BO1252" s="3">
        <f t="shared" si="236"/>
        <v>0</v>
      </c>
      <c r="BP1252" s="3">
        <f t="shared" si="237"/>
        <v>0</v>
      </c>
      <c r="BQ1252" s="3">
        <f t="shared" si="238"/>
        <v>0</v>
      </c>
      <c r="BR1252" s="3">
        <f t="shared" si="239"/>
        <v>0</v>
      </c>
      <c r="BS1252" s="3">
        <f t="shared" si="240"/>
        <v>0</v>
      </c>
      <c r="BT1252" s="3">
        <f t="shared" si="241"/>
        <v>0</v>
      </c>
      <c r="BU1252" s="3">
        <f t="shared" si="242"/>
        <v>0</v>
      </c>
      <c r="BV1252" s="3">
        <f t="shared" si="243"/>
        <v>0</v>
      </c>
      <c r="BW1252" s="3">
        <f t="shared" si="244"/>
        <v>0</v>
      </c>
      <c r="BX1252" s="3">
        <f t="shared" si="245"/>
        <v>0</v>
      </c>
    </row>
    <row r="1253" spans="1:76" x14ac:dyDescent="0.25">
      <c r="A1253">
        <v>16</v>
      </c>
      <c r="B1253" t="s">
        <v>60</v>
      </c>
      <c r="C1253" t="s">
        <v>61</v>
      </c>
      <c r="D1253">
        <v>2021</v>
      </c>
      <c r="E1253" t="s">
        <v>62</v>
      </c>
      <c r="F1253" t="s">
        <v>63</v>
      </c>
      <c r="G1253">
        <v>2</v>
      </c>
      <c r="H1253" t="s">
        <v>64</v>
      </c>
      <c r="I1253" t="s">
        <v>3569</v>
      </c>
      <c r="J1253" t="s">
        <v>2301</v>
      </c>
      <c r="K1253" t="s">
        <v>2302</v>
      </c>
      <c r="L1253" t="s">
        <v>3599</v>
      </c>
      <c r="M1253" t="s">
        <v>640</v>
      </c>
      <c r="N1253" t="s">
        <v>3614</v>
      </c>
      <c r="O1253" t="s">
        <v>655</v>
      </c>
      <c r="P1253" t="s">
        <v>3633</v>
      </c>
      <c r="Q1253" t="s">
        <v>656</v>
      </c>
      <c r="R1253" t="s">
        <v>3902</v>
      </c>
      <c r="S1253" t="s">
        <v>2349</v>
      </c>
      <c r="T1253">
        <v>29</v>
      </c>
      <c r="U1253">
        <v>7</v>
      </c>
      <c r="V1253" t="s">
        <v>2356</v>
      </c>
      <c r="W1253">
        <v>1</v>
      </c>
      <c r="X1253" t="s">
        <v>72</v>
      </c>
      <c r="Y1253">
        <v>1</v>
      </c>
      <c r="Z1253" t="s">
        <v>73</v>
      </c>
      <c r="AA1253">
        <v>1</v>
      </c>
      <c r="AB1253" s="1">
        <v>0</v>
      </c>
      <c r="AC1253" s="1">
        <v>0</v>
      </c>
      <c r="AD1253" s="1">
        <v>0</v>
      </c>
      <c r="AE1253" s="1">
        <v>1</v>
      </c>
      <c r="AF1253" s="1">
        <v>0</v>
      </c>
      <c r="AG1253" s="1">
        <v>0</v>
      </c>
      <c r="AH1253" s="1">
        <v>999</v>
      </c>
      <c r="AI1253" s="1">
        <v>0</v>
      </c>
      <c r="AJ1253" s="1">
        <v>0</v>
      </c>
      <c r="AK1253" s="1">
        <v>0</v>
      </c>
      <c r="AL1253" s="1">
        <v>0</v>
      </c>
      <c r="AM1253" s="1">
        <v>0</v>
      </c>
      <c r="AN1253" s="1">
        <v>0</v>
      </c>
      <c r="AO1253" s="1">
        <v>0</v>
      </c>
      <c r="AP1253" s="1">
        <v>0</v>
      </c>
      <c r="AQ1253" s="1">
        <v>1000</v>
      </c>
      <c r="AR1253" s="1">
        <v>0</v>
      </c>
      <c r="AS1253" s="1">
        <v>0</v>
      </c>
      <c r="AT1253" s="1">
        <v>0</v>
      </c>
      <c r="AU1253" s="1">
        <v>0</v>
      </c>
      <c r="AV1253" s="1">
        <v>0</v>
      </c>
      <c r="AW1253" s="1">
        <v>7000000000</v>
      </c>
      <c r="AX1253" s="1">
        <v>0</v>
      </c>
      <c r="AY1253" s="1">
        <v>0</v>
      </c>
      <c r="AZ1253" s="1">
        <v>0</v>
      </c>
      <c r="BA1253" s="1">
        <v>0</v>
      </c>
      <c r="BB1253" s="1">
        <v>0</v>
      </c>
      <c r="BC1253" s="1">
        <v>0</v>
      </c>
      <c r="BD1253" s="1">
        <v>0</v>
      </c>
      <c r="BE1253" s="1">
        <v>0</v>
      </c>
      <c r="BF1253" s="1">
        <v>0</v>
      </c>
      <c r="BG1253" s="1">
        <v>0</v>
      </c>
      <c r="BH1253" s="1">
        <v>0</v>
      </c>
      <c r="BI1253" s="1">
        <v>7000000000</v>
      </c>
      <c r="BJ1253" s="1">
        <v>0</v>
      </c>
      <c r="BK1253" s="1">
        <v>0</v>
      </c>
      <c r="BM1253" s="3">
        <f t="shared" si="234"/>
        <v>0</v>
      </c>
      <c r="BN1253" s="3">
        <f t="shared" si="235"/>
        <v>0</v>
      </c>
      <c r="BO1253" s="3">
        <f t="shared" si="236"/>
        <v>7000</v>
      </c>
      <c r="BP1253" s="3">
        <f t="shared" si="237"/>
        <v>0</v>
      </c>
      <c r="BQ1253" s="3">
        <f t="shared" si="238"/>
        <v>0</v>
      </c>
      <c r="BR1253" s="3">
        <f t="shared" si="239"/>
        <v>0</v>
      </c>
      <c r="BS1253" s="3">
        <f t="shared" si="240"/>
        <v>0</v>
      </c>
      <c r="BT1253" s="3">
        <f t="shared" si="241"/>
        <v>0</v>
      </c>
      <c r="BU1253" s="3">
        <f t="shared" si="242"/>
        <v>0</v>
      </c>
      <c r="BV1253" s="3">
        <f t="shared" si="243"/>
        <v>0</v>
      </c>
      <c r="BW1253" s="3">
        <f t="shared" si="244"/>
        <v>7000</v>
      </c>
      <c r="BX1253" s="3">
        <f t="shared" si="245"/>
        <v>0</v>
      </c>
    </row>
    <row r="1254" spans="1:76" x14ac:dyDescent="0.25">
      <c r="A1254">
        <v>16</v>
      </c>
      <c r="B1254" t="s">
        <v>60</v>
      </c>
      <c r="C1254" t="s">
        <v>61</v>
      </c>
      <c r="D1254">
        <v>2021</v>
      </c>
      <c r="E1254" t="s">
        <v>62</v>
      </c>
      <c r="F1254" t="s">
        <v>63</v>
      </c>
      <c r="G1254">
        <v>2</v>
      </c>
      <c r="H1254" t="s">
        <v>64</v>
      </c>
      <c r="I1254" t="s">
        <v>3569</v>
      </c>
      <c r="J1254" t="s">
        <v>2301</v>
      </c>
      <c r="K1254" t="s">
        <v>2302</v>
      </c>
      <c r="L1254" t="s">
        <v>3599</v>
      </c>
      <c r="M1254" t="s">
        <v>640</v>
      </c>
      <c r="N1254" t="s">
        <v>3614</v>
      </c>
      <c r="O1254" t="s">
        <v>655</v>
      </c>
      <c r="P1254" t="s">
        <v>3633</v>
      </c>
      <c r="Q1254" t="s">
        <v>656</v>
      </c>
      <c r="R1254" t="s">
        <v>3902</v>
      </c>
      <c r="S1254" t="s">
        <v>2349</v>
      </c>
      <c r="T1254">
        <v>29</v>
      </c>
      <c r="U1254">
        <v>8</v>
      </c>
      <c r="V1254" t="s">
        <v>2357</v>
      </c>
      <c r="W1254">
        <v>1</v>
      </c>
      <c r="X1254" t="s">
        <v>72</v>
      </c>
      <c r="Y1254">
        <v>1</v>
      </c>
      <c r="Z1254" t="s">
        <v>73</v>
      </c>
      <c r="AA1254">
        <v>1</v>
      </c>
      <c r="AB1254" s="1">
        <v>0</v>
      </c>
      <c r="AC1254" s="1">
        <v>0</v>
      </c>
      <c r="AD1254" s="1">
        <v>0</v>
      </c>
      <c r="AE1254" s="1">
        <v>0</v>
      </c>
      <c r="AF1254" s="1">
        <v>0</v>
      </c>
      <c r="AG1254" s="1">
        <v>0</v>
      </c>
      <c r="AH1254" s="1">
        <v>42</v>
      </c>
      <c r="AI1254" s="1">
        <v>0</v>
      </c>
      <c r="AJ1254" s="1">
        <v>0</v>
      </c>
      <c r="AK1254" s="1">
        <v>20</v>
      </c>
      <c r="AL1254" s="1">
        <v>0</v>
      </c>
      <c r="AM1254" s="1">
        <v>0</v>
      </c>
      <c r="AN1254" s="1">
        <v>0</v>
      </c>
      <c r="AO1254" s="1">
        <v>0</v>
      </c>
      <c r="AP1254" s="1">
        <v>0</v>
      </c>
      <c r="AQ1254" s="1">
        <v>62</v>
      </c>
      <c r="AR1254" s="1">
        <v>0</v>
      </c>
      <c r="AS1254" s="1">
        <v>0</v>
      </c>
      <c r="AT1254" s="1">
        <v>0</v>
      </c>
      <c r="AU1254" s="1">
        <v>0</v>
      </c>
      <c r="AV1254" s="1">
        <v>0</v>
      </c>
      <c r="AW1254" s="1">
        <v>0</v>
      </c>
      <c r="AX1254" s="1">
        <v>0</v>
      </c>
      <c r="AY1254" s="1">
        <v>0</v>
      </c>
      <c r="AZ1254" s="1">
        <v>0</v>
      </c>
      <c r="BA1254" s="1">
        <v>0</v>
      </c>
      <c r="BB1254" s="1">
        <v>0</v>
      </c>
      <c r="BC1254" s="1">
        <v>0</v>
      </c>
      <c r="BD1254" s="1">
        <v>0</v>
      </c>
      <c r="BE1254" s="1">
        <v>0</v>
      </c>
      <c r="BF1254" s="1">
        <v>0</v>
      </c>
      <c r="BG1254" s="1">
        <v>0</v>
      </c>
      <c r="BH1254" s="1">
        <v>0</v>
      </c>
      <c r="BI1254" s="1">
        <v>0</v>
      </c>
      <c r="BJ1254" s="1">
        <v>0</v>
      </c>
      <c r="BK1254" s="1">
        <v>0</v>
      </c>
      <c r="BM1254" s="3">
        <f t="shared" si="234"/>
        <v>0</v>
      </c>
      <c r="BN1254" s="3">
        <f t="shared" si="235"/>
        <v>0</v>
      </c>
      <c r="BO1254" s="3">
        <f t="shared" si="236"/>
        <v>0</v>
      </c>
      <c r="BP1254" s="3">
        <f t="shared" si="237"/>
        <v>0</v>
      </c>
      <c r="BQ1254" s="3">
        <f t="shared" si="238"/>
        <v>0</v>
      </c>
      <c r="BR1254" s="3">
        <f t="shared" si="239"/>
        <v>0</v>
      </c>
      <c r="BS1254" s="3">
        <f t="shared" si="240"/>
        <v>0</v>
      </c>
      <c r="BT1254" s="3">
        <f t="shared" si="241"/>
        <v>0</v>
      </c>
      <c r="BU1254" s="3">
        <f t="shared" si="242"/>
        <v>0</v>
      </c>
      <c r="BV1254" s="3">
        <f t="shared" si="243"/>
        <v>0</v>
      </c>
      <c r="BW1254" s="3">
        <f t="shared" si="244"/>
        <v>0</v>
      </c>
      <c r="BX1254" s="3">
        <f t="shared" si="245"/>
        <v>0</v>
      </c>
    </row>
    <row r="1255" spans="1:76" x14ac:dyDescent="0.25">
      <c r="A1255">
        <v>16</v>
      </c>
      <c r="B1255" t="s">
        <v>60</v>
      </c>
      <c r="C1255" t="s">
        <v>61</v>
      </c>
      <c r="D1255">
        <v>2021</v>
      </c>
      <c r="E1255" t="s">
        <v>62</v>
      </c>
      <c r="F1255" t="s">
        <v>63</v>
      </c>
      <c r="G1255">
        <v>2</v>
      </c>
      <c r="H1255" t="s">
        <v>64</v>
      </c>
      <c r="I1255" t="s">
        <v>3569</v>
      </c>
      <c r="J1255" t="s">
        <v>2301</v>
      </c>
      <c r="K1255" t="s">
        <v>2302</v>
      </c>
      <c r="L1255" t="s">
        <v>3599</v>
      </c>
      <c r="M1255" t="s">
        <v>640</v>
      </c>
      <c r="N1255" t="s">
        <v>3614</v>
      </c>
      <c r="O1255" t="s">
        <v>655</v>
      </c>
      <c r="P1255" t="s">
        <v>3633</v>
      </c>
      <c r="Q1255" t="s">
        <v>656</v>
      </c>
      <c r="R1255" t="s">
        <v>3902</v>
      </c>
      <c r="S1255" t="s">
        <v>2349</v>
      </c>
      <c r="T1255">
        <v>29</v>
      </c>
      <c r="U1255">
        <v>9</v>
      </c>
      <c r="V1255" t="s">
        <v>2358</v>
      </c>
      <c r="W1255">
        <v>1</v>
      </c>
      <c r="X1255" t="s">
        <v>72</v>
      </c>
      <c r="Y1255">
        <v>1</v>
      </c>
      <c r="Z1255" t="s">
        <v>73</v>
      </c>
      <c r="AA1255">
        <v>1</v>
      </c>
      <c r="AB1255" s="1">
        <v>0</v>
      </c>
      <c r="AC1255" s="1">
        <v>0</v>
      </c>
      <c r="AD1255" s="1">
        <v>0</v>
      </c>
      <c r="AE1255" s="1">
        <v>0</v>
      </c>
      <c r="AF1255" s="1">
        <v>0</v>
      </c>
      <c r="AG1255" s="1">
        <v>0</v>
      </c>
      <c r="AH1255" s="1">
        <v>4</v>
      </c>
      <c r="AI1255" s="1">
        <v>0</v>
      </c>
      <c r="AJ1255" s="1">
        <v>0</v>
      </c>
      <c r="AK1255" s="1">
        <v>2</v>
      </c>
      <c r="AL1255" s="1">
        <v>0</v>
      </c>
      <c r="AM1255" s="1">
        <v>0</v>
      </c>
      <c r="AN1255" s="1">
        <v>0</v>
      </c>
      <c r="AO1255" s="1">
        <v>0</v>
      </c>
      <c r="AP1255" s="1">
        <v>0</v>
      </c>
      <c r="AQ1255" s="1">
        <v>6</v>
      </c>
      <c r="AR1255" s="1">
        <v>0</v>
      </c>
      <c r="AS1255" s="1">
        <v>0</v>
      </c>
      <c r="AT1255" s="1">
        <v>0</v>
      </c>
      <c r="AU1255" s="1">
        <v>0</v>
      </c>
      <c r="AV1255" s="1">
        <v>0</v>
      </c>
      <c r="AW1255" s="1">
        <v>0</v>
      </c>
      <c r="AX1255" s="1">
        <v>0</v>
      </c>
      <c r="AY1255" s="1">
        <v>0</v>
      </c>
      <c r="AZ1255" s="1">
        <v>0</v>
      </c>
      <c r="BA1255" s="1">
        <v>0</v>
      </c>
      <c r="BB1255" s="1">
        <v>0</v>
      </c>
      <c r="BC1255" s="1">
        <v>0</v>
      </c>
      <c r="BD1255" s="1">
        <v>0</v>
      </c>
      <c r="BE1255" s="1">
        <v>0</v>
      </c>
      <c r="BF1255" s="1">
        <v>0</v>
      </c>
      <c r="BG1255" s="1">
        <v>0</v>
      </c>
      <c r="BH1255" s="1">
        <v>0</v>
      </c>
      <c r="BI1255" s="1">
        <v>0</v>
      </c>
      <c r="BJ1255" s="1">
        <v>0</v>
      </c>
      <c r="BK1255" s="1">
        <v>0</v>
      </c>
      <c r="BM1255" s="3">
        <f t="shared" si="234"/>
        <v>0</v>
      </c>
      <c r="BN1255" s="3">
        <f t="shared" si="235"/>
        <v>0</v>
      </c>
      <c r="BO1255" s="3">
        <f t="shared" si="236"/>
        <v>0</v>
      </c>
      <c r="BP1255" s="3">
        <f t="shared" si="237"/>
        <v>0</v>
      </c>
      <c r="BQ1255" s="3">
        <f t="shared" si="238"/>
        <v>0</v>
      </c>
      <c r="BR1255" s="3">
        <f t="shared" si="239"/>
        <v>0</v>
      </c>
      <c r="BS1255" s="3">
        <f t="shared" si="240"/>
        <v>0</v>
      </c>
      <c r="BT1255" s="3">
        <f t="shared" si="241"/>
        <v>0</v>
      </c>
      <c r="BU1255" s="3">
        <f t="shared" si="242"/>
        <v>0</v>
      </c>
      <c r="BV1255" s="3">
        <f t="shared" si="243"/>
        <v>0</v>
      </c>
      <c r="BW1255" s="3">
        <f t="shared" si="244"/>
        <v>0</v>
      </c>
      <c r="BX1255" s="3">
        <f t="shared" si="245"/>
        <v>0</v>
      </c>
    </row>
    <row r="1256" spans="1:76" x14ac:dyDescent="0.25">
      <c r="A1256">
        <v>16</v>
      </c>
      <c r="B1256" t="s">
        <v>60</v>
      </c>
      <c r="C1256" t="s">
        <v>61</v>
      </c>
      <c r="D1256">
        <v>2021</v>
      </c>
      <c r="E1256" t="s">
        <v>62</v>
      </c>
      <c r="F1256" t="s">
        <v>63</v>
      </c>
      <c r="G1256">
        <v>2</v>
      </c>
      <c r="H1256" t="s">
        <v>64</v>
      </c>
      <c r="I1256" t="s">
        <v>3569</v>
      </c>
      <c r="J1256" t="s">
        <v>2301</v>
      </c>
      <c r="K1256" t="s">
        <v>2302</v>
      </c>
      <c r="L1256" t="s">
        <v>3599</v>
      </c>
      <c r="M1256" t="s">
        <v>640</v>
      </c>
      <c r="N1256" t="s">
        <v>3614</v>
      </c>
      <c r="O1256" t="s">
        <v>655</v>
      </c>
      <c r="P1256" t="s">
        <v>3633</v>
      </c>
      <c r="Q1256" t="s">
        <v>656</v>
      </c>
      <c r="R1256" t="s">
        <v>3902</v>
      </c>
      <c r="S1256" t="s">
        <v>2349</v>
      </c>
      <c r="T1256">
        <v>29</v>
      </c>
      <c r="U1256">
        <v>10</v>
      </c>
      <c r="V1256" t="s">
        <v>2359</v>
      </c>
      <c r="W1256">
        <v>1</v>
      </c>
      <c r="X1256" t="s">
        <v>72</v>
      </c>
      <c r="Y1256">
        <v>1</v>
      </c>
      <c r="Z1256" t="s">
        <v>73</v>
      </c>
      <c r="AA1256">
        <v>1</v>
      </c>
      <c r="AB1256" s="1">
        <v>0</v>
      </c>
      <c r="AC1256" s="1">
        <v>0</v>
      </c>
      <c r="AD1256" s="1">
        <v>0</v>
      </c>
      <c r="AE1256" s="1">
        <v>0</v>
      </c>
      <c r="AF1256" s="1">
        <v>0</v>
      </c>
      <c r="AG1256" s="1">
        <v>0</v>
      </c>
      <c r="AH1256" s="1">
        <v>16</v>
      </c>
      <c r="AI1256" s="1">
        <v>0</v>
      </c>
      <c r="AJ1256" s="1">
        <v>0</v>
      </c>
      <c r="AK1256" s="1">
        <v>0</v>
      </c>
      <c r="AL1256" s="1">
        <v>0</v>
      </c>
      <c r="AM1256" s="1">
        <v>0</v>
      </c>
      <c r="AN1256" s="1">
        <v>0</v>
      </c>
      <c r="AO1256" s="1">
        <v>0</v>
      </c>
      <c r="AP1256" s="1">
        <v>0</v>
      </c>
      <c r="AQ1256" s="1">
        <v>16</v>
      </c>
      <c r="AR1256" s="1">
        <v>0</v>
      </c>
      <c r="AS1256" s="1">
        <v>0</v>
      </c>
      <c r="AT1256" s="1">
        <v>0</v>
      </c>
      <c r="AU1256" s="1">
        <v>0</v>
      </c>
      <c r="AV1256" s="1">
        <v>0</v>
      </c>
      <c r="AW1256" s="1">
        <v>0</v>
      </c>
      <c r="AX1256" s="1">
        <v>0</v>
      </c>
      <c r="AY1256" s="1">
        <v>0</v>
      </c>
      <c r="AZ1256" s="1">
        <v>1</v>
      </c>
      <c r="BA1256" s="1">
        <v>0</v>
      </c>
      <c r="BB1256" s="1">
        <v>0</v>
      </c>
      <c r="BC1256" s="1">
        <v>0</v>
      </c>
      <c r="BD1256" s="1">
        <v>0</v>
      </c>
      <c r="BE1256" s="1">
        <v>0</v>
      </c>
      <c r="BF1256" s="1">
        <v>0</v>
      </c>
      <c r="BG1256" s="1">
        <v>0</v>
      </c>
      <c r="BH1256" s="1">
        <v>0</v>
      </c>
      <c r="BI1256" s="1">
        <v>1</v>
      </c>
      <c r="BJ1256" s="1">
        <v>0</v>
      </c>
      <c r="BK1256" s="1">
        <v>0</v>
      </c>
      <c r="BM1256" s="3">
        <f t="shared" si="234"/>
        <v>0</v>
      </c>
      <c r="BN1256" s="3">
        <f t="shared" si="235"/>
        <v>0</v>
      </c>
      <c r="BO1256" s="3">
        <f t="shared" si="236"/>
        <v>0</v>
      </c>
      <c r="BP1256" s="3">
        <f t="shared" si="237"/>
        <v>0</v>
      </c>
      <c r="BQ1256" s="3">
        <f t="shared" si="238"/>
        <v>9.9999999999999995E-7</v>
      </c>
      <c r="BR1256" s="3">
        <f t="shared" si="239"/>
        <v>0</v>
      </c>
      <c r="BS1256" s="3">
        <f t="shared" si="240"/>
        <v>0</v>
      </c>
      <c r="BT1256" s="3">
        <f t="shared" si="241"/>
        <v>0</v>
      </c>
      <c r="BU1256" s="3">
        <f t="shared" si="242"/>
        <v>0</v>
      </c>
      <c r="BV1256" s="3">
        <f t="shared" si="243"/>
        <v>0</v>
      </c>
      <c r="BW1256" s="3">
        <f t="shared" si="244"/>
        <v>9.9999999999999995E-7</v>
      </c>
      <c r="BX1256" s="3">
        <f t="shared" si="245"/>
        <v>0</v>
      </c>
    </row>
    <row r="1257" spans="1:76" x14ac:dyDescent="0.25">
      <c r="A1257">
        <v>16</v>
      </c>
      <c r="B1257" t="s">
        <v>60</v>
      </c>
      <c r="C1257" t="s">
        <v>61</v>
      </c>
      <c r="D1257">
        <v>2021</v>
      </c>
      <c r="E1257" t="s">
        <v>62</v>
      </c>
      <c r="F1257" t="s">
        <v>63</v>
      </c>
      <c r="G1257">
        <v>2</v>
      </c>
      <c r="H1257" t="s">
        <v>64</v>
      </c>
      <c r="I1257" t="s">
        <v>3569</v>
      </c>
      <c r="J1257" t="s">
        <v>2301</v>
      </c>
      <c r="K1257" t="s">
        <v>2302</v>
      </c>
      <c r="L1257" t="s">
        <v>3599</v>
      </c>
      <c r="M1257" t="s">
        <v>640</v>
      </c>
      <c r="N1257" t="s">
        <v>3614</v>
      </c>
      <c r="O1257" t="s">
        <v>655</v>
      </c>
      <c r="P1257" t="s">
        <v>3633</v>
      </c>
      <c r="Q1257" t="s">
        <v>656</v>
      </c>
      <c r="R1257" t="s">
        <v>3902</v>
      </c>
      <c r="S1257" t="s">
        <v>2349</v>
      </c>
      <c r="T1257">
        <v>29</v>
      </c>
      <c r="U1257">
        <v>11</v>
      </c>
      <c r="V1257" t="s">
        <v>2360</v>
      </c>
      <c r="W1257">
        <v>1</v>
      </c>
      <c r="X1257" t="s">
        <v>72</v>
      </c>
      <c r="Y1257">
        <v>1</v>
      </c>
      <c r="Z1257" t="s">
        <v>73</v>
      </c>
      <c r="AA1257">
        <v>1</v>
      </c>
      <c r="AB1257" s="1">
        <v>0</v>
      </c>
      <c r="AC1257" s="1">
        <v>0</v>
      </c>
      <c r="AD1257" s="1">
        <v>0</v>
      </c>
      <c r="AE1257" s="1">
        <v>0</v>
      </c>
      <c r="AF1257" s="1">
        <v>0</v>
      </c>
      <c r="AG1257" s="1">
        <v>0</v>
      </c>
      <c r="AH1257" s="1">
        <v>2</v>
      </c>
      <c r="AI1257" s="1">
        <v>0</v>
      </c>
      <c r="AJ1257" s="1">
        <v>0</v>
      </c>
      <c r="AK1257" s="1">
        <v>1</v>
      </c>
      <c r="AL1257" s="1">
        <v>0</v>
      </c>
      <c r="AM1257" s="1">
        <v>0</v>
      </c>
      <c r="AN1257" s="1">
        <v>3</v>
      </c>
      <c r="AO1257" s="1">
        <v>0</v>
      </c>
      <c r="AP1257" s="1">
        <v>0</v>
      </c>
      <c r="AQ1257" s="1">
        <v>6</v>
      </c>
      <c r="AR1257" s="1">
        <v>0</v>
      </c>
      <c r="AS1257" s="1">
        <v>0</v>
      </c>
      <c r="AT1257" s="1">
        <v>0</v>
      </c>
      <c r="AU1257" s="1">
        <v>0</v>
      </c>
      <c r="AV1257" s="1">
        <v>0</v>
      </c>
      <c r="AW1257" s="1">
        <v>0</v>
      </c>
      <c r="AX1257" s="1">
        <v>0</v>
      </c>
      <c r="AY1257" s="1">
        <v>0</v>
      </c>
      <c r="AZ1257" s="1">
        <v>0</v>
      </c>
      <c r="BA1257" s="1">
        <v>0</v>
      </c>
      <c r="BB1257" s="1">
        <v>0</v>
      </c>
      <c r="BC1257" s="1">
        <v>0</v>
      </c>
      <c r="BD1257" s="1">
        <v>0</v>
      </c>
      <c r="BE1257" s="1">
        <v>0</v>
      </c>
      <c r="BF1257" s="1">
        <v>0</v>
      </c>
      <c r="BG1257" s="1">
        <v>0</v>
      </c>
      <c r="BH1257" s="1">
        <v>0</v>
      </c>
      <c r="BI1257" s="1">
        <v>0</v>
      </c>
      <c r="BJ1257" s="1">
        <v>0</v>
      </c>
      <c r="BK1257" s="1">
        <v>0</v>
      </c>
      <c r="BM1257" s="3">
        <f t="shared" si="234"/>
        <v>0</v>
      </c>
      <c r="BN1257" s="3">
        <f t="shared" si="235"/>
        <v>0</v>
      </c>
      <c r="BO1257" s="3">
        <f t="shared" si="236"/>
        <v>0</v>
      </c>
      <c r="BP1257" s="3">
        <f t="shared" si="237"/>
        <v>0</v>
      </c>
      <c r="BQ1257" s="3">
        <f t="shared" si="238"/>
        <v>0</v>
      </c>
      <c r="BR1257" s="3">
        <f t="shared" si="239"/>
        <v>0</v>
      </c>
      <c r="BS1257" s="3">
        <f t="shared" si="240"/>
        <v>0</v>
      </c>
      <c r="BT1257" s="3">
        <f t="shared" si="241"/>
        <v>0</v>
      </c>
      <c r="BU1257" s="3">
        <f t="shared" si="242"/>
        <v>0</v>
      </c>
      <c r="BV1257" s="3">
        <f t="shared" si="243"/>
        <v>0</v>
      </c>
      <c r="BW1257" s="3">
        <f t="shared" si="244"/>
        <v>0</v>
      </c>
      <c r="BX1257" s="3">
        <f t="shared" si="245"/>
        <v>0</v>
      </c>
    </row>
    <row r="1258" spans="1:76" x14ac:dyDescent="0.25">
      <c r="A1258">
        <v>16</v>
      </c>
      <c r="B1258" t="s">
        <v>60</v>
      </c>
      <c r="C1258" t="s">
        <v>61</v>
      </c>
      <c r="D1258">
        <v>2021</v>
      </c>
      <c r="E1258" t="s">
        <v>62</v>
      </c>
      <c r="F1258" t="s">
        <v>63</v>
      </c>
      <c r="G1258">
        <v>2</v>
      </c>
      <c r="H1258" t="s">
        <v>64</v>
      </c>
      <c r="I1258" t="s">
        <v>3569</v>
      </c>
      <c r="J1258" t="s">
        <v>2301</v>
      </c>
      <c r="K1258" t="s">
        <v>2302</v>
      </c>
      <c r="L1258" t="s">
        <v>3599</v>
      </c>
      <c r="M1258" t="s">
        <v>640</v>
      </c>
      <c r="N1258" t="s">
        <v>3614</v>
      </c>
      <c r="O1258" t="s">
        <v>655</v>
      </c>
      <c r="P1258" t="s">
        <v>3633</v>
      </c>
      <c r="Q1258" t="s">
        <v>656</v>
      </c>
      <c r="R1258" t="s">
        <v>3902</v>
      </c>
      <c r="S1258" t="s">
        <v>2349</v>
      </c>
      <c r="T1258">
        <v>29</v>
      </c>
      <c r="U1258">
        <v>12</v>
      </c>
      <c r="V1258" t="s">
        <v>2361</v>
      </c>
      <c r="W1258">
        <v>1</v>
      </c>
      <c r="X1258" t="s">
        <v>72</v>
      </c>
      <c r="Y1258">
        <v>1</v>
      </c>
      <c r="Z1258" t="s">
        <v>73</v>
      </c>
      <c r="AA1258">
        <v>1</v>
      </c>
      <c r="AB1258" s="1">
        <v>0</v>
      </c>
      <c r="AC1258" s="1">
        <v>0</v>
      </c>
      <c r="AD1258" s="1">
        <v>0</v>
      </c>
      <c r="AE1258" s="1">
        <v>0</v>
      </c>
      <c r="AF1258" s="1">
        <v>0</v>
      </c>
      <c r="AG1258" s="1">
        <v>0</v>
      </c>
      <c r="AH1258" s="1">
        <v>2</v>
      </c>
      <c r="AI1258" s="1">
        <v>0</v>
      </c>
      <c r="AJ1258" s="1">
        <v>0</v>
      </c>
      <c r="AK1258" s="1">
        <v>0</v>
      </c>
      <c r="AL1258" s="1">
        <v>0</v>
      </c>
      <c r="AM1258" s="1">
        <v>0</v>
      </c>
      <c r="AN1258" s="1">
        <v>0</v>
      </c>
      <c r="AO1258" s="1">
        <v>0</v>
      </c>
      <c r="AP1258" s="1">
        <v>0</v>
      </c>
      <c r="AQ1258" s="1">
        <v>2</v>
      </c>
      <c r="AR1258" s="1">
        <v>0</v>
      </c>
      <c r="AS1258" s="1">
        <v>0</v>
      </c>
      <c r="AT1258" s="1">
        <v>0</v>
      </c>
      <c r="AU1258" s="1">
        <v>0</v>
      </c>
      <c r="AV1258" s="1">
        <v>0</v>
      </c>
      <c r="AW1258" s="1">
        <v>0</v>
      </c>
      <c r="AX1258" s="1">
        <v>0</v>
      </c>
      <c r="AY1258" s="1">
        <v>0</v>
      </c>
      <c r="AZ1258" s="1">
        <v>0</v>
      </c>
      <c r="BA1258" s="1">
        <v>0</v>
      </c>
      <c r="BB1258" s="1">
        <v>0</v>
      </c>
      <c r="BC1258" s="1">
        <v>0</v>
      </c>
      <c r="BD1258" s="1">
        <v>0</v>
      </c>
      <c r="BE1258" s="1">
        <v>0</v>
      </c>
      <c r="BF1258" s="1">
        <v>0</v>
      </c>
      <c r="BG1258" s="1">
        <v>0</v>
      </c>
      <c r="BH1258" s="1">
        <v>0</v>
      </c>
      <c r="BI1258" s="1">
        <v>0</v>
      </c>
      <c r="BJ1258" s="1">
        <v>0</v>
      </c>
      <c r="BK1258" s="1">
        <v>0</v>
      </c>
      <c r="BM1258" s="3">
        <f t="shared" si="234"/>
        <v>0</v>
      </c>
      <c r="BN1258" s="3">
        <f t="shared" si="235"/>
        <v>0</v>
      </c>
      <c r="BO1258" s="3">
        <f t="shared" si="236"/>
        <v>0</v>
      </c>
      <c r="BP1258" s="3">
        <f t="shared" si="237"/>
        <v>0</v>
      </c>
      <c r="BQ1258" s="3">
        <f t="shared" si="238"/>
        <v>0</v>
      </c>
      <c r="BR1258" s="3">
        <f t="shared" si="239"/>
        <v>0</v>
      </c>
      <c r="BS1258" s="3">
        <f t="shared" si="240"/>
        <v>0</v>
      </c>
      <c r="BT1258" s="3">
        <f t="shared" si="241"/>
        <v>0</v>
      </c>
      <c r="BU1258" s="3">
        <f t="shared" si="242"/>
        <v>0</v>
      </c>
      <c r="BV1258" s="3">
        <f t="shared" si="243"/>
        <v>0</v>
      </c>
      <c r="BW1258" s="3">
        <f t="shared" si="244"/>
        <v>0</v>
      </c>
      <c r="BX1258" s="3">
        <f t="shared" si="245"/>
        <v>0</v>
      </c>
    </row>
    <row r="1259" spans="1:76" x14ac:dyDescent="0.25">
      <c r="A1259">
        <v>16</v>
      </c>
      <c r="B1259" t="s">
        <v>60</v>
      </c>
      <c r="C1259" t="s">
        <v>61</v>
      </c>
      <c r="D1259">
        <v>2021</v>
      </c>
      <c r="E1259" t="s">
        <v>62</v>
      </c>
      <c r="F1259" t="s">
        <v>63</v>
      </c>
      <c r="G1259">
        <v>2</v>
      </c>
      <c r="H1259" t="s">
        <v>64</v>
      </c>
      <c r="I1259" t="s">
        <v>3569</v>
      </c>
      <c r="J1259" t="s">
        <v>2301</v>
      </c>
      <c r="K1259" t="s">
        <v>2302</v>
      </c>
      <c r="L1259" t="s">
        <v>3599</v>
      </c>
      <c r="M1259" t="s">
        <v>640</v>
      </c>
      <c r="N1259" t="s">
        <v>3614</v>
      </c>
      <c r="O1259" t="s">
        <v>655</v>
      </c>
      <c r="P1259" t="s">
        <v>3633</v>
      </c>
      <c r="Q1259" t="s">
        <v>656</v>
      </c>
      <c r="R1259" t="s">
        <v>3902</v>
      </c>
      <c r="S1259" t="s">
        <v>2349</v>
      </c>
      <c r="T1259">
        <v>29</v>
      </c>
      <c r="U1259">
        <v>13</v>
      </c>
      <c r="V1259" t="s">
        <v>2362</v>
      </c>
      <c r="W1259">
        <v>1</v>
      </c>
      <c r="X1259" t="s">
        <v>72</v>
      </c>
      <c r="Y1259">
        <v>1</v>
      </c>
      <c r="Z1259" t="s">
        <v>73</v>
      </c>
      <c r="AA1259">
        <v>1</v>
      </c>
      <c r="AB1259" s="1">
        <v>0</v>
      </c>
      <c r="AC1259" s="1">
        <v>0</v>
      </c>
      <c r="AD1259" s="1">
        <v>0</v>
      </c>
      <c r="AE1259" s="1">
        <v>0</v>
      </c>
      <c r="AF1259" s="1">
        <v>0</v>
      </c>
      <c r="AG1259" s="1">
        <v>0</v>
      </c>
      <c r="AH1259" s="1">
        <v>20</v>
      </c>
      <c r="AI1259" s="1">
        <v>0</v>
      </c>
      <c r="AJ1259" s="1">
        <v>0</v>
      </c>
      <c r="AK1259" s="1">
        <v>10</v>
      </c>
      <c r="AL1259" s="1">
        <v>0</v>
      </c>
      <c r="AM1259" s="1">
        <v>0</v>
      </c>
      <c r="AN1259" s="1">
        <v>13</v>
      </c>
      <c r="AO1259" s="1">
        <v>0</v>
      </c>
      <c r="AP1259" s="1">
        <v>0</v>
      </c>
      <c r="AQ1259" s="1">
        <v>43</v>
      </c>
      <c r="AR1259" s="1">
        <v>0</v>
      </c>
      <c r="AS1259" s="1">
        <v>0</v>
      </c>
      <c r="AT1259" s="1">
        <v>0</v>
      </c>
      <c r="AU1259" s="1">
        <v>0</v>
      </c>
      <c r="AV1259" s="1">
        <v>0</v>
      </c>
      <c r="AW1259" s="1">
        <v>0</v>
      </c>
      <c r="AX1259" s="1">
        <v>0</v>
      </c>
      <c r="AY1259" s="1">
        <v>0</v>
      </c>
      <c r="AZ1259" s="1">
        <v>0</v>
      </c>
      <c r="BA1259" s="1">
        <v>0</v>
      </c>
      <c r="BB1259" s="1">
        <v>0</v>
      </c>
      <c r="BC1259" s="1">
        <v>0</v>
      </c>
      <c r="BD1259" s="1">
        <v>0</v>
      </c>
      <c r="BE1259" s="1">
        <v>0</v>
      </c>
      <c r="BF1259" s="1">
        <v>0</v>
      </c>
      <c r="BG1259" s="1">
        <v>0</v>
      </c>
      <c r="BH1259" s="1">
        <v>0</v>
      </c>
      <c r="BI1259" s="1">
        <v>0</v>
      </c>
      <c r="BJ1259" s="1">
        <v>0</v>
      </c>
      <c r="BK1259" s="1">
        <v>0</v>
      </c>
      <c r="BM1259" s="3">
        <f t="shared" si="234"/>
        <v>0</v>
      </c>
      <c r="BN1259" s="3">
        <f t="shared" si="235"/>
        <v>0</v>
      </c>
      <c r="BO1259" s="3">
        <f t="shared" si="236"/>
        <v>0</v>
      </c>
      <c r="BP1259" s="3">
        <f t="shared" si="237"/>
        <v>0</v>
      </c>
      <c r="BQ1259" s="3">
        <f t="shared" si="238"/>
        <v>0</v>
      </c>
      <c r="BR1259" s="3">
        <f t="shared" si="239"/>
        <v>0</v>
      </c>
      <c r="BS1259" s="3">
        <f t="shared" si="240"/>
        <v>0</v>
      </c>
      <c r="BT1259" s="3">
        <f t="shared" si="241"/>
        <v>0</v>
      </c>
      <c r="BU1259" s="3">
        <f t="shared" si="242"/>
        <v>0</v>
      </c>
      <c r="BV1259" s="3">
        <f t="shared" si="243"/>
        <v>0</v>
      </c>
      <c r="BW1259" s="3">
        <f t="shared" si="244"/>
        <v>0</v>
      </c>
      <c r="BX1259" s="3">
        <f t="shared" si="245"/>
        <v>0</v>
      </c>
    </row>
    <row r="1260" spans="1:76" x14ac:dyDescent="0.25">
      <c r="A1260">
        <v>16</v>
      </c>
      <c r="B1260" t="s">
        <v>60</v>
      </c>
      <c r="C1260" t="s">
        <v>61</v>
      </c>
      <c r="D1260">
        <v>2021</v>
      </c>
      <c r="E1260" t="s">
        <v>62</v>
      </c>
      <c r="F1260" t="s">
        <v>63</v>
      </c>
      <c r="G1260">
        <v>2</v>
      </c>
      <c r="H1260" t="s">
        <v>64</v>
      </c>
      <c r="I1260" t="s">
        <v>3569</v>
      </c>
      <c r="J1260" t="s">
        <v>2301</v>
      </c>
      <c r="K1260" t="s">
        <v>2302</v>
      </c>
      <c r="L1260" t="s">
        <v>3599</v>
      </c>
      <c r="M1260" t="s">
        <v>640</v>
      </c>
      <c r="N1260" t="s">
        <v>3614</v>
      </c>
      <c r="O1260" t="s">
        <v>655</v>
      </c>
      <c r="P1260" t="s">
        <v>3633</v>
      </c>
      <c r="Q1260" t="s">
        <v>656</v>
      </c>
      <c r="R1260" t="s">
        <v>3902</v>
      </c>
      <c r="S1260" t="s">
        <v>2349</v>
      </c>
      <c r="T1260">
        <v>29</v>
      </c>
      <c r="U1260">
        <v>14</v>
      </c>
      <c r="V1260" t="s">
        <v>2363</v>
      </c>
      <c r="W1260">
        <v>1</v>
      </c>
      <c r="X1260" t="s">
        <v>72</v>
      </c>
      <c r="Y1260">
        <v>1</v>
      </c>
      <c r="Z1260" t="s">
        <v>73</v>
      </c>
      <c r="AA1260">
        <v>1</v>
      </c>
      <c r="AB1260" s="1">
        <v>0</v>
      </c>
      <c r="AC1260" s="1">
        <v>0</v>
      </c>
      <c r="AD1260" s="1">
        <v>0</v>
      </c>
      <c r="AE1260" s="1">
        <v>0</v>
      </c>
      <c r="AF1260" s="1">
        <v>0</v>
      </c>
      <c r="AG1260" s="1">
        <v>0</v>
      </c>
      <c r="AH1260" s="1">
        <v>3</v>
      </c>
      <c r="AI1260" s="1">
        <v>0</v>
      </c>
      <c r="AJ1260" s="1">
        <v>0</v>
      </c>
      <c r="AK1260" s="1">
        <v>10</v>
      </c>
      <c r="AL1260" s="1">
        <v>0</v>
      </c>
      <c r="AM1260" s="1">
        <v>0</v>
      </c>
      <c r="AN1260" s="1">
        <v>7</v>
      </c>
      <c r="AO1260" s="1">
        <v>0</v>
      </c>
      <c r="AP1260" s="1">
        <v>0</v>
      </c>
      <c r="AQ1260" s="1">
        <v>20</v>
      </c>
      <c r="AR1260" s="1">
        <v>0</v>
      </c>
      <c r="AS1260" s="1">
        <v>0</v>
      </c>
      <c r="AT1260" s="1">
        <v>0</v>
      </c>
      <c r="AU1260" s="1">
        <v>0</v>
      </c>
      <c r="AV1260" s="1">
        <v>0</v>
      </c>
      <c r="AW1260" s="1">
        <v>0</v>
      </c>
      <c r="AX1260" s="1">
        <v>0</v>
      </c>
      <c r="AY1260" s="1">
        <v>0</v>
      </c>
      <c r="AZ1260" s="1">
        <v>0</v>
      </c>
      <c r="BA1260" s="1">
        <v>0</v>
      </c>
      <c r="BB1260" s="1">
        <v>0</v>
      </c>
      <c r="BC1260" s="1">
        <v>0</v>
      </c>
      <c r="BD1260" s="1">
        <v>0</v>
      </c>
      <c r="BE1260" s="1">
        <v>0</v>
      </c>
      <c r="BF1260" s="1">
        <v>0</v>
      </c>
      <c r="BG1260" s="1">
        <v>0</v>
      </c>
      <c r="BH1260" s="1">
        <v>0</v>
      </c>
      <c r="BI1260" s="1">
        <v>0</v>
      </c>
      <c r="BJ1260" s="1">
        <v>0</v>
      </c>
      <c r="BK1260" s="1">
        <v>0</v>
      </c>
      <c r="BM1260" s="3">
        <f t="shared" si="234"/>
        <v>0</v>
      </c>
      <c r="BN1260" s="3">
        <f t="shared" si="235"/>
        <v>0</v>
      </c>
      <c r="BO1260" s="3">
        <f t="shared" si="236"/>
        <v>0</v>
      </c>
      <c r="BP1260" s="3">
        <f t="shared" si="237"/>
        <v>0</v>
      </c>
      <c r="BQ1260" s="3">
        <f t="shared" si="238"/>
        <v>0</v>
      </c>
      <c r="BR1260" s="3">
        <f t="shared" si="239"/>
        <v>0</v>
      </c>
      <c r="BS1260" s="3">
        <f t="shared" si="240"/>
        <v>0</v>
      </c>
      <c r="BT1260" s="3">
        <f t="shared" si="241"/>
        <v>0</v>
      </c>
      <c r="BU1260" s="3">
        <f t="shared" si="242"/>
        <v>0</v>
      </c>
      <c r="BV1260" s="3">
        <f t="shared" si="243"/>
        <v>0</v>
      </c>
      <c r="BW1260" s="3">
        <f t="shared" si="244"/>
        <v>0</v>
      </c>
      <c r="BX1260" s="3">
        <f t="shared" si="245"/>
        <v>0</v>
      </c>
    </row>
    <row r="1261" spans="1:76" x14ac:dyDescent="0.25">
      <c r="A1261">
        <v>16</v>
      </c>
      <c r="B1261" t="s">
        <v>60</v>
      </c>
      <c r="C1261" t="s">
        <v>61</v>
      </c>
      <c r="D1261">
        <v>2021</v>
      </c>
      <c r="E1261" t="s">
        <v>62</v>
      </c>
      <c r="F1261" t="s">
        <v>63</v>
      </c>
      <c r="G1261">
        <v>2</v>
      </c>
      <c r="H1261" t="s">
        <v>64</v>
      </c>
      <c r="I1261" t="s">
        <v>3569</v>
      </c>
      <c r="J1261" t="s">
        <v>2301</v>
      </c>
      <c r="K1261" t="s">
        <v>2302</v>
      </c>
      <c r="L1261" t="s">
        <v>3599</v>
      </c>
      <c r="M1261" t="s">
        <v>640</v>
      </c>
      <c r="N1261" t="s">
        <v>3614</v>
      </c>
      <c r="O1261" t="s">
        <v>655</v>
      </c>
      <c r="P1261" t="s">
        <v>3633</v>
      </c>
      <c r="Q1261" t="s">
        <v>656</v>
      </c>
      <c r="R1261" t="s">
        <v>3902</v>
      </c>
      <c r="S1261" t="s">
        <v>2349</v>
      </c>
      <c r="T1261">
        <v>29</v>
      </c>
      <c r="U1261">
        <v>15</v>
      </c>
      <c r="V1261" t="s">
        <v>2364</v>
      </c>
      <c r="W1261">
        <v>1</v>
      </c>
      <c r="X1261" t="s">
        <v>72</v>
      </c>
      <c r="Y1261">
        <v>1</v>
      </c>
      <c r="Z1261" t="s">
        <v>73</v>
      </c>
      <c r="AA1261">
        <v>1</v>
      </c>
      <c r="AB1261" s="1">
        <v>0</v>
      </c>
      <c r="AC1261" s="1">
        <v>0</v>
      </c>
      <c r="AD1261" s="1">
        <v>0</v>
      </c>
      <c r="AE1261" s="1">
        <v>0</v>
      </c>
      <c r="AF1261" s="1">
        <v>0</v>
      </c>
      <c r="AG1261" s="1">
        <v>0</v>
      </c>
      <c r="AH1261" s="1">
        <v>0</v>
      </c>
      <c r="AI1261" s="1">
        <v>0</v>
      </c>
      <c r="AJ1261" s="1">
        <v>0</v>
      </c>
      <c r="AK1261" s="1">
        <v>0</v>
      </c>
      <c r="AL1261" s="1">
        <v>0</v>
      </c>
      <c r="AM1261" s="1">
        <v>0</v>
      </c>
      <c r="AN1261" s="1">
        <v>1</v>
      </c>
      <c r="AO1261" s="1">
        <v>0</v>
      </c>
      <c r="AP1261" s="1">
        <v>0</v>
      </c>
      <c r="AQ1261" s="1">
        <v>1</v>
      </c>
      <c r="AR1261" s="1">
        <v>0</v>
      </c>
      <c r="AS1261" s="1">
        <v>0</v>
      </c>
      <c r="AT1261" s="1">
        <v>0</v>
      </c>
      <c r="AU1261" s="1">
        <v>0</v>
      </c>
      <c r="AV1261" s="1">
        <v>0</v>
      </c>
      <c r="AW1261" s="1">
        <v>0</v>
      </c>
      <c r="AX1261" s="1">
        <v>0</v>
      </c>
      <c r="AY1261" s="1">
        <v>0</v>
      </c>
      <c r="AZ1261" s="1">
        <v>0</v>
      </c>
      <c r="BA1261" s="1">
        <v>0</v>
      </c>
      <c r="BB1261" s="1">
        <v>0</v>
      </c>
      <c r="BC1261" s="1">
        <v>0</v>
      </c>
      <c r="BD1261" s="1">
        <v>0</v>
      </c>
      <c r="BE1261" s="1">
        <v>0</v>
      </c>
      <c r="BF1261" s="1">
        <v>10000000000</v>
      </c>
      <c r="BG1261" s="1">
        <v>0</v>
      </c>
      <c r="BH1261" s="1">
        <v>0</v>
      </c>
      <c r="BI1261" s="1">
        <v>10000000000</v>
      </c>
      <c r="BJ1261" s="1">
        <v>0</v>
      </c>
      <c r="BK1261" s="1">
        <v>0</v>
      </c>
      <c r="BM1261" s="3">
        <f t="shared" si="234"/>
        <v>0</v>
      </c>
      <c r="BN1261" s="3">
        <f t="shared" si="235"/>
        <v>0</v>
      </c>
      <c r="BO1261" s="3">
        <f t="shared" si="236"/>
        <v>0</v>
      </c>
      <c r="BP1261" s="3">
        <f t="shared" si="237"/>
        <v>0</v>
      </c>
      <c r="BQ1261" s="3">
        <f t="shared" si="238"/>
        <v>0</v>
      </c>
      <c r="BR1261" s="3">
        <f t="shared" si="239"/>
        <v>0</v>
      </c>
      <c r="BS1261" s="3">
        <f t="shared" si="240"/>
        <v>0</v>
      </c>
      <c r="BT1261" s="3">
        <f t="shared" si="241"/>
        <v>0</v>
      </c>
      <c r="BU1261" s="3">
        <f t="shared" si="242"/>
        <v>10000</v>
      </c>
      <c r="BV1261" s="3">
        <f t="shared" si="243"/>
        <v>0</v>
      </c>
      <c r="BW1261" s="3">
        <f t="shared" si="244"/>
        <v>10000</v>
      </c>
      <c r="BX1261" s="3">
        <f t="shared" si="245"/>
        <v>0</v>
      </c>
    </row>
    <row r="1262" spans="1:76" x14ac:dyDescent="0.25">
      <c r="A1262">
        <v>16</v>
      </c>
      <c r="B1262" t="s">
        <v>60</v>
      </c>
      <c r="C1262" t="s">
        <v>61</v>
      </c>
      <c r="D1262">
        <v>2021</v>
      </c>
      <c r="E1262" t="s">
        <v>62</v>
      </c>
      <c r="F1262" t="s">
        <v>63</v>
      </c>
      <c r="G1262">
        <v>2</v>
      </c>
      <c r="H1262" t="s">
        <v>64</v>
      </c>
      <c r="I1262" t="s">
        <v>3569</v>
      </c>
      <c r="J1262" t="s">
        <v>2301</v>
      </c>
      <c r="K1262" t="s">
        <v>2302</v>
      </c>
      <c r="L1262" t="s">
        <v>3599</v>
      </c>
      <c r="M1262" t="s">
        <v>640</v>
      </c>
      <c r="N1262" t="s">
        <v>3614</v>
      </c>
      <c r="O1262" t="s">
        <v>655</v>
      </c>
      <c r="P1262" t="s">
        <v>3633</v>
      </c>
      <c r="Q1262" t="s">
        <v>656</v>
      </c>
      <c r="R1262" t="s">
        <v>3902</v>
      </c>
      <c r="S1262" t="s">
        <v>2349</v>
      </c>
      <c r="T1262">
        <v>29</v>
      </c>
      <c r="U1262">
        <v>16</v>
      </c>
      <c r="V1262" t="s">
        <v>2365</v>
      </c>
      <c r="W1262">
        <v>1</v>
      </c>
      <c r="X1262" t="s">
        <v>72</v>
      </c>
      <c r="Y1262">
        <v>1</v>
      </c>
      <c r="Z1262" t="s">
        <v>73</v>
      </c>
      <c r="AA1262">
        <v>1</v>
      </c>
      <c r="AB1262" s="1">
        <v>1</v>
      </c>
      <c r="AC1262" s="1">
        <v>0</v>
      </c>
      <c r="AD1262" s="1">
        <v>0</v>
      </c>
      <c r="AE1262" s="1">
        <v>3</v>
      </c>
      <c r="AF1262" s="1">
        <v>0</v>
      </c>
      <c r="AG1262" s="1">
        <v>0</v>
      </c>
      <c r="AH1262" s="1">
        <v>0</v>
      </c>
      <c r="AI1262" s="1">
        <v>0</v>
      </c>
      <c r="AJ1262" s="1">
        <v>0</v>
      </c>
      <c r="AK1262" s="1">
        <v>0</v>
      </c>
      <c r="AL1262" s="1">
        <v>0</v>
      </c>
      <c r="AM1262" s="1">
        <v>0</v>
      </c>
      <c r="AN1262" s="1">
        <v>0</v>
      </c>
      <c r="AO1262" s="1">
        <v>0</v>
      </c>
      <c r="AP1262" s="1">
        <v>0</v>
      </c>
      <c r="AQ1262" s="1">
        <v>3</v>
      </c>
      <c r="AR1262" s="1">
        <v>0</v>
      </c>
      <c r="AS1262" s="1">
        <v>0</v>
      </c>
      <c r="AT1262" s="1">
        <v>9294928602</v>
      </c>
      <c r="AU1262" s="1">
        <v>8897568953</v>
      </c>
      <c r="AV1262" s="1">
        <v>95.72</v>
      </c>
      <c r="AW1262" s="1">
        <v>15435000000</v>
      </c>
      <c r="AX1262" s="1">
        <v>0</v>
      </c>
      <c r="AY1262" s="1">
        <v>0</v>
      </c>
      <c r="AZ1262" s="1">
        <v>0</v>
      </c>
      <c r="BA1262" s="1">
        <v>0</v>
      </c>
      <c r="BB1262" s="1">
        <v>0</v>
      </c>
      <c r="BC1262" s="1">
        <v>0</v>
      </c>
      <c r="BD1262" s="1">
        <v>0</v>
      </c>
      <c r="BE1262" s="1">
        <v>0</v>
      </c>
      <c r="BF1262" s="1">
        <v>0</v>
      </c>
      <c r="BG1262" s="1">
        <v>0</v>
      </c>
      <c r="BH1262" s="1">
        <v>0</v>
      </c>
      <c r="BI1262" s="1">
        <v>24729928602</v>
      </c>
      <c r="BJ1262" s="1">
        <v>8897568953</v>
      </c>
      <c r="BK1262" s="1">
        <v>35.979999999999997</v>
      </c>
      <c r="BM1262" s="3">
        <f t="shared" si="234"/>
        <v>9294.928602</v>
      </c>
      <c r="BN1262" s="3">
        <f t="shared" si="235"/>
        <v>8897.568953</v>
      </c>
      <c r="BO1262" s="3">
        <f t="shared" si="236"/>
        <v>15435</v>
      </c>
      <c r="BP1262" s="3">
        <f t="shared" si="237"/>
        <v>0</v>
      </c>
      <c r="BQ1262" s="3">
        <f t="shared" si="238"/>
        <v>0</v>
      </c>
      <c r="BR1262" s="3">
        <f t="shared" si="239"/>
        <v>0</v>
      </c>
      <c r="BS1262" s="3">
        <f t="shared" si="240"/>
        <v>0</v>
      </c>
      <c r="BT1262" s="3">
        <f t="shared" si="241"/>
        <v>0</v>
      </c>
      <c r="BU1262" s="3">
        <f t="shared" si="242"/>
        <v>0</v>
      </c>
      <c r="BV1262" s="3">
        <f t="shared" si="243"/>
        <v>0</v>
      </c>
      <c r="BW1262" s="3">
        <f t="shared" si="244"/>
        <v>24729.928602</v>
      </c>
      <c r="BX1262" s="3">
        <f t="shared" si="245"/>
        <v>8897.568953</v>
      </c>
    </row>
    <row r="1263" spans="1:76" x14ac:dyDescent="0.25">
      <c r="A1263">
        <v>16</v>
      </c>
      <c r="B1263" t="s">
        <v>60</v>
      </c>
      <c r="C1263" t="s">
        <v>61</v>
      </c>
      <c r="D1263">
        <v>2021</v>
      </c>
      <c r="E1263" t="s">
        <v>62</v>
      </c>
      <c r="F1263" t="s">
        <v>63</v>
      </c>
      <c r="G1263">
        <v>2</v>
      </c>
      <c r="H1263" t="s">
        <v>64</v>
      </c>
      <c r="I1263" t="s">
        <v>3569</v>
      </c>
      <c r="J1263" t="s">
        <v>2301</v>
      </c>
      <c r="K1263" t="s">
        <v>2302</v>
      </c>
      <c r="L1263" t="s">
        <v>3599</v>
      </c>
      <c r="M1263" t="s">
        <v>640</v>
      </c>
      <c r="N1263" t="s">
        <v>3614</v>
      </c>
      <c r="O1263" t="s">
        <v>655</v>
      </c>
      <c r="P1263" t="s">
        <v>3633</v>
      </c>
      <c r="Q1263" t="s">
        <v>656</v>
      </c>
      <c r="R1263" t="s">
        <v>3902</v>
      </c>
      <c r="S1263" t="s">
        <v>2349</v>
      </c>
      <c r="T1263">
        <v>29</v>
      </c>
      <c r="U1263">
        <v>17</v>
      </c>
      <c r="V1263" t="s">
        <v>2366</v>
      </c>
      <c r="W1263">
        <v>1</v>
      </c>
      <c r="X1263" t="s">
        <v>72</v>
      </c>
      <c r="Y1263">
        <v>1</v>
      </c>
      <c r="Z1263" t="s">
        <v>73</v>
      </c>
      <c r="AA1263">
        <v>1</v>
      </c>
      <c r="AB1263" s="1">
        <v>0</v>
      </c>
      <c r="AC1263" s="1">
        <v>0</v>
      </c>
      <c r="AD1263" s="1">
        <v>0</v>
      </c>
      <c r="AE1263" s="1">
        <v>102</v>
      </c>
      <c r="AF1263" s="1">
        <v>0</v>
      </c>
      <c r="AG1263" s="1">
        <v>0</v>
      </c>
      <c r="AH1263" s="1">
        <v>14</v>
      </c>
      <c r="AI1263" s="1">
        <v>0</v>
      </c>
      <c r="AJ1263" s="1">
        <v>0</v>
      </c>
      <c r="AK1263" s="1">
        <v>0</v>
      </c>
      <c r="AL1263" s="1">
        <v>0</v>
      </c>
      <c r="AM1263" s="1">
        <v>0</v>
      </c>
      <c r="AN1263" s="1">
        <v>0</v>
      </c>
      <c r="AO1263" s="1">
        <v>0</v>
      </c>
      <c r="AP1263" s="1">
        <v>0</v>
      </c>
      <c r="AQ1263" s="1">
        <v>116</v>
      </c>
      <c r="AR1263" s="1">
        <v>0</v>
      </c>
      <c r="AS1263" s="1">
        <v>0</v>
      </c>
      <c r="AT1263" s="1">
        <v>0</v>
      </c>
      <c r="AU1263" s="1">
        <v>0</v>
      </c>
      <c r="AV1263" s="1">
        <v>0</v>
      </c>
      <c r="AW1263" s="1">
        <v>26949805000</v>
      </c>
      <c r="AX1263" s="1">
        <v>0</v>
      </c>
      <c r="AY1263" s="1">
        <v>0</v>
      </c>
      <c r="AZ1263" s="1">
        <v>20000000000</v>
      </c>
      <c r="BA1263" s="1">
        <v>0</v>
      </c>
      <c r="BB1263" s="1">
        <v>0</v>
      </c>
      <c r="BC1263" s="1">
        <v>0</v>
      </c>
      <c r="BD1263" s="1">
        <v>0</v>
      </c>
      <c r="BE1263" s="1">
        <v>0</v>
      </c>
      <c r="BF1263" s="1">
        <v>0</v>
      </c>
      <c r="BG1263" s="1">
        <v>0</v>
      </c>
      <c r="BH1263" s="1">
        <v>0</v>
      </c>
      <c r="BI1263" s="1">
        <v>46949805000</v>
      </c>
      <c r="BJ1263" s="1">
        <v>0</v>
      </c>
      <c r="BK1263" s="1">
        <v>0</v>
      </c>
      <c r="BM1263" s="3">
        <f t="shared" si="234"/>
        <v>0</v>
      </c>
      <c r="BN1263" s="3">
        <f t="shared" si="235"/>
        <v>0</v>
      </c>
      <c r="BO1263" s="3">
        <f t="shared" si="236"/>
        <v>26949.805</v>
      </c>
      <c r="BP1263" s="3">
        <f t="shared" si="237"/>
        <v>0</v>
      </c>
      <c r="BQ1263" s="3">
        <f t="shared" si="238"/>
        <v>20000</v>
      </c>
      <c r="BR1263" s="3">
        <f t="shared" si="239"/>
        <v>0</v>
      </c>
      <c r="BS1263" s="3">
        <f t="shared" si="240"/>
        <v>0</v>
      </c>
      <c r="BT1263" s="3">
        <f t="shared" si="241"/>
        <v>0</v>
      </c>
      <c r="BU1263" s="3">
        <f t="shared" si="242"/>
        <v>0</v>
      </c>
      <c r="BV1263" s="3">
        <f t="shared" si="243"/>
        <v>0</v>
      </c>
      <c r="BW1263" s="3">
        <f t="shared" si="244"/>
        <v>46949.805</v>
      </c>
      <c r="BX1263" s="3">
        <f t="shared" si="245"/>
        <v>0</v>
      </c>
    </row>
    <row r="1264" spans="1:76" x14ac:dyDescent="0.25">
      <c r="A1264">
        <v>16</v>
      </c>
      <c r="B1264" t="s">
        <v>60</v>
      </c>
      <c r="C1264" t="s">
        <v>61</v>
      </c>
      <c r="D1264">
        <v>2021</v>
      </c>
      <c r="E1264" t="s">
        <v>62</v>
      </c>
      <c r="F1264" t="s">
        <v>63</v>
      </c>
      <c r="G1264">
        <v>2</v>
      </c>
      <c r="H1264" t="s">
        <v>64</v>
      </c>
      <c r="I1264" t="s">
        <v>3569</v>
      </c>
      <c r="J1264" t="s">
        <v>2301</v>
      </c>
      <c r="K1264" t="s">
        <v>2302</v>
      </c>
      <c r="L1264" t="s">
        <v>3599</v>
      </c>
      <c r="M1264" t="s">
        <v>640</v>
      </c>
      <c r="N1264" t="s">
        <v>3614</v>
      </c>
      <c r="O1264" t="s">
        <v>655</v>
      </c>
      <c r="P1264" t="s">
        <v>3633</v>
      </c>
      <c r="Q1264" t="s">
        <v>656</v>
      </c>
      <c r="R1264" t="s">
        <v>3902</v>
      </c>
      <c r="S1264" t="s">
        <v>2349</v>
      </c>
      <c r="T1264">
        <v>29</v>
      </c>
      <c r="U1264">
        <v>18</v>
      </c>
      <c r="V1264" t="s">
        <v>2367</v>
      </c>
      <c r="W1264">
        <v>1</v>
      </c>
      <c r="X1264" t="s">
        <v>72</v>
      </c>
      <c r="Y1264">
        <v>1</v>
      </c>
      <c r="Z1264" t="s">
        <v>73</v>
      </c>
      <c r="AA1264">
        <v>1</v>
      </c>
      <c r="AB1264" s="1">
        <v>31.28</v>
      </c>
      <c r="AC1264" s="1">
        <v>14.68</v>
      </c>
      <c r="AD1264" s="1">
        <v>46.93</v>
      </c>
      <c r="AE1264" s="1">
        <v>16.600000000000001</v>
      </c>
      <c r="AF1264" s="1">
        <v>0.13</v>
      </c>
      <c r="AG1264" s="1">
        <v>0.78</v>
      </c>
      <c r="AH1264" s="1">
        <v>81</v>
      </c>
      <c r="AI1264" s="1">
        <v>0</v>
      </c>
      <c r="AJ1264" s="1">
        <v>0</v>
      </c>
      <c r="AK1264" s="1">
        <v>89</v>
      </c>
      <c r="AL1264" s="1">
        <v>0</v>
      </c>
      <c r="AM1264" s="1">
        <v>0</v>
      </c>
      <c r="AN1264" s="1">
        <v>63.72</v>
      </c>
      <c r="AO1264" s="1">
        <v>0</v>
      </c>
      <c r="AP1264" s="1">
        <v>0</v>
      </c>
      <c r="AQ1264" s="1">
        <v>265</v>
      </c>
      <c r="AR1264" s="1">
        <v>14.81</v>
      </c>
      <c r="AS1264" s="1">
        <v>5.59</v>
      </c>
      <c r="AT1264" s="1">
        <v>29975427116</v>
      </c>
      <c r="AU1264" s="1">
        <v>29972664898</v>
      </c>
      <c r="AV1264" s="1">
        <v>99.99</v>
      </c>
      <c r="AW1264" s="1">
        <v>66953000000</v>
      </c>
      <c r="AX1264" s="1">
        <v>0</v>
      </c>
      <c r="AY1264" s="1">
        <v>0</v>
      </c>
      <c r="AZ1264" s="1">
        <v>47059999998</v>
      </c>
      <c r="BA1264" s="1">
        <v>0</v>
      </c>
      <c r="BB1264" s="1">
        <v>0</v>
      </c>
      <c r="BC1264" s="1">
        <v>46743307673</v>
      </c>
      <c r="BD1264" s="1">
        <v>0</v>
      </c>
      <c r="BE1264" s="1">
        <v>0</v>
      </c>
      <c r="BF1264" s="1">
        <v>46456000000</v>
      </c>
      <c r="BG1264" s="1">
        <v>0</v>
      </c>
      <c r="BH1264" s="1">
        <v>0</v>
      </c>
      <c r="BI1264" s="1">
        <v>237187734787</v>
      </c>
      <c r="BJ1264" s="1">
        <v>29972664898</v>
      </c>
      <c r="BK1264" s="1">
        <v>12.64</v>
      </c>
      <c r="BM1264" s="3">
        <f t="shared" si="234"/>
        <v>29975.427115999999</v>
      </c>
      <c r="BN1264" s="3">
        <f t="shared" si="235"/>
        <v>29972.664897999999</v>
      </c>
      <c r="BO1264" s="3">
        <f t="shared" si="236"/>
        <v>66953</v>
      </c>
      <c r="BP1264" s="3">
        <f t="shared" si="237"/>
        <v>0</v>
      </c>
      <c r="BQ1264" s="3">
        <f t="shared" si="238"/>
        <v>47059.999997999999</v>
      </c>
      <c r="BR1264" s="3">
        <f t="shared" si="239"/>
        <v>0</v>
      </c>
      <c r="BS1264" s="3">
        <f t="shared" si="240"/>
        <v>46743.307673000003</v>
      </c>
      <c r="BT1264" s="3">
        <f t="shared" si="241"/>
        <v>0</v>
      </c>
      <c r="BU1264" s="3">
        <f t="shared" si="242"/>
        <v>46456</v>
      </c>
      <c r="BV1264" s="3">
        <f t="shared" si="243"/>
        <v>0</v>
      </c>
      <c r="BW1264" s="3">
        <f t="shared" si="244"/>
        <v>237187.73478700002</v>
      </c>
      <c r="BX1264" s="3">
        <f t="shared" si="245"/>
        <v>29972.664897999999</v>
      </c>
    </row>
    <row r="1265" spans="1:76" x14ac:dyDescent="0.25">
      <c r="A1265">
        <v>16</v>
      </c>
      <c r="B1265" t="s">
        <v>60</v>
      </c>
      <c r="C1265" t="s">
        <v>61</v>
      </c>
      <c r="D1265">
        <v>2021</v>
      </c>
      <c r="E1265" t="s">
        <v>62</v>
      </c>
      <c r="F1265" t="s">
        <v>63</v>
      </c>
      <c r="G1265">
        <v>2</v>
      </c>
      <c r="H1265" t="s">
        <v>64</v>
      </c>
      <c r="I1265" t="s">
        <v>3569</v>
      </c>
      <c r="J1265" t="s">
        <v>2301</v>
      </c>
      <c r="K1265" t="s">
        <v>2302</v>
      </c>
      <c r="L1265" t="s">
        <v>3599</v>
      </c>
      <c r="M1265" t="s">
        <v>640</v>
      </c>
      <c r="N1265" t="s">
        <v>3614</v>
      </c>
      <c r="O1265" t="s">
        <v>655</v>
      </c>
      <c r="P1265" t="s">
        <v>3633</v>
      </c>
      <c r="Q1265" t="s">
        <v>656</v>
      </c>
      <c r="R1265" t="s">
        <v>3902</v>
      </c>
      <c r="S1265" t="s">
        <v>2349</v>
      </c>
      <c r="T1265">
        <v>29</v>
      </c>
      <c r="U1265">
        <v>19</v>
      </c>
      <c r="V1265" t="s">
        <v>2368</v>
      </c>
      <c r="W1265">
        <v>1</v>
      </c>
      <c r="X1265" t="s">
        <v>72</v>
      </c>
      <c r="Y1265">
        <v>2</v>
      </c>
      <c r="Z1265" t="s">
        <v>822</v>
      </c>
      <c r="AA1265">
        <v>1</v>
      </c>
      <c r="AB1265" s="1">
        <v>0</v>
      </c>
      <c r="AC1265" s="1">
        <v>0</v>
      </c>
      <c r="AD1265" s="1">
        <v>0</v>
      </c>
      <c r="AE1265" s="1">
        <v>0</v>
      </c>
      <c r="AF1265" s="1">
        <v>0</v>
      </c>
      <c r="AG1265" s="1">
        <v>0</v>
      </c>
      <c r="AH1265" s="1">
        <v>0</v>
      </c>
      <c r="AI1265" s="1">
        <v>0</v>
      </c>
      <c r="AJ1265" s="1">
        <v>0</v>
      </c>
      <c r="AK1265" s="1">
        <v>0</v>
      </c>
      <c r="AL1265" s="1">
        <v>0</v>
      </c>
      <c r="AM1265" s="1">
        <v>0</v>
      </c>
      <c r="AN1265" s="1">
        <v>0</v>
      </c>
      <c r="AO1265" s="1">
        <v>0</v>
      </c>
      <c r="AP1265" s="1">
        <v>0</v>
      </c>
      <c r="AQ1265" s="1">
        <v>1</v>
      </c>
      <c r="AR1265" s="1">
        <v>0</v>
      </c>
      <c r="AS1265" s="1">
        <v>0</v>
      </c>
      <c r="AT1265" s="1">
        <v>0</v>
      </c>
      <c r="AU1265" s="1">
        <v>0</v>
      </c>
      <c r="AV1265" s="1">
        <v>0</v>
      </c>
      <c r="AW1265" s="1">
        <v>0</v>
      </c>
      <c r="AX1265" s="1">
        <v>0</v>
      </c>
      <c r="AY1265" s="1">
        <v>0</v>
      </c>
      <c r="AZ1265" s="1">
        <v>0</v>
      </c>
      <c r="BA1265" s="1">
        <v>0</v>
      </c>
      <c r="BB1265" s="1">
        <v>0</v>
      </c>
      <c r="BC1265" s="1">
        <v>0</v>
      </c>
      <c r="BD1265" s="1">
        <v>0</v>
      </c>
      <c r="BE1265" s="1">
        <v>0</v>
      </c>
      <c r="BF1265" s="1">
        <v>0</v>
      </c>
      <c r="BG1265" s="1">
        <v>0</v>
      </c>
      <c r="BH1265" s="1">
        <v>0</v>
      </c>
      <c r="BI1265" s="1">
        <v>0</v>
      </c>
      <c r="BJ1265" s="1">
        <v>0</v>
      </c>
      <c r="BK1265" s="1">
        <v>0</v>
      </c>
      <c r="BM1265" s="3">
        <f t="shared" si="234"/>
        <v>0</v>
      </c>
      <c r="BN1265" s="3">
        <f t="shared" si="235"/>
        <v>0</v>
      </c>
      <c r="BO1265" s="3">
        <f t="shared" si="236"/>
        <v>0</v>
      </c>
      <c r="BP1265" s="3">
        <f t="shared" si="237"/>
        <v>0</v>
      </c>
      <c r="BQ1265" s="3">
        <f t="shared" si="238"/>
        <v>0</v>
      </c>
      <c r="BR1265" s="3">
        <f t="shared" si="239"/>
        <v>0</v>
      </c>
      <c r="BS1265" s="3">
        <f t="shared" si="240"/>
        <v>0</v>
      </c>
      <c r="BT1265" s="3">
        <f t="shared" si="241"/>
        <v>0</v>
      </c>
      <c r="BU1265" s="3">
        <f t="shared" si="242"/>
        <v>0</v>
      </c>
      <c r="BV1265" s="3">
        <f t="shared" si="243"/>
        <v>0</v>
      </c>
      <c r="BW1265" s="3">
        <f t="shared" si="244"/>
        <v>0</v>
      </c>
      <c r="BX1265" s="3">
        <f t="shared" si="245"/>
        <v>0</v>
      </c>
    </row>
    <row r="1266" spans="1:76" x14ac:dyDescent="0.25">
      <c r="A1266">
        <v>16</v>
      </c>
      <c r="B1266" t="s">
        <v>60</v>
      </c>
      <c r="C1266" t="s">
        <v>61</v>
      </c>
      <c r="D1266">
        <v>2021</v>
      </c>
      <c r="E1266" t="s">
        <v>62</v>
      </c>
      <c r="F1266" t="s">
        <v>63</v>
      </c>
      <c r="G1266">
        <v>2</v>
      </c>
      <c r="H1266" t="s">
        <v>64</v>
      </c>
      <c r="I1266" t="s">
        <v>3569</v>
      </c>
      <c r="J1266" t="s">
        <v>2301</v>
      </c>
      <c r="K1266" t="s">
        <v>2302</v>
      </c>
      <c r="L1266" t="s">
        <v>3599</v>
      </c>
      <c r="M1266" t="s">
        <v>640</v>
      </c>
      <c r="N1266" t="s">
        <v>3614</v>
      </c>
      <c r="O1266" t="s">
        <v>655</v>
      </c>
      <c r="P1266" t="s">
        <v>3633</v>
      </c>
      <c r="Q1266" t="s">
        <v>656</v>
      </c>
      <c r="R1266" t="s">
        <v>3902</v>
      </c>
      <c r="S1266" t="s">
        <v>2349</v>
      </c>
      <c r="T1266">
        <v>29</v>
      </c>
      <c r="U1266">
        <v>20</v>
      </c>
      <c r="V1266" t="s">
        <v>2314</v>
      </c>
      <c r="W1266">
        <v>2</v>
      </c>
      <c r="X1266" t="s">
        <v>75</v>
      </c>
      <c r="Y1266">
        <v>1</v>
      </c>
      <c r="Z1266" t="s">
        <v>73</v>
      </c>
      <c r="AA1266">
        <v>1</v>
      </c>
      <c r="AB1266" s="1">
        <v>100</v>
      </c>
      <c r="AC1266" s="1">
        <v>2.89</v>
      </c>
      <c r="AD1266" s="1">
        <v>2.89</v>
      </c>
      <c r="AE1266" s="1">
        <v>100</v>
      </c>
      <c r="AF1266" s="1">
        <v>0</v>
      </c>
      <c r="AG1266" s="1">
        <v>0</v>
      </c>
      <c r="AH1266" s="1">
        <v>100</v>
      </c>
      <c r="AI1266" s="1">
        <v>0</v>
      </c>
      <c r="AJ1266" s="1">
        <v>0</v>
      </c>
      <c r="AK1266" s="1">
        <v>100</v>
      </c>
      <c r="AL1266" s="1">
        <v>0</v>
      </c>
      <c r="AM1266" s="1">
        <v>0</v>
      </c>
      <c r="AN1266" s="1">
        <v>0</v>
      </c>
      <c r="AO1266" s="1">
        <v>0</v>
      </c>
      <c r="AP1266" s="1">
        <v>0</v>
      </c>
      <c r="AQ1266" s="1" t="s">
        <v>76</v>
      </c>
      <c r="AR1266" s="1" t="s">
        <v>76</v>
      </c>
      <c r="AS1266" s="1" t="s">
        <v>76</v>
      </c>
      <c r="AT1266" s="1">
        <v>3027017801</v>
      </c>
      <c r="AU1266" s="1">
        <v>87631485</v>
      </c>
      <c r="AV1266" s="1">
        <v>2.89</v>
      </c>
      <c r="AW1266" s="1">
        <v>6690129000</v>
      </c>
      <c r="AX1266" s="1">
        <v>6298463511</v>
      </c>
      <c r="AY1266" s="1">
        <v>94.15</v>
      </c>
      <c r="AZ1266" s="1">
        <v>1</v>
      </c>
      <c r="BA1266" s="1">
        <v>0</v>
      </c>
      <c r="BB1266" s="1">
        <v>0</v>
      </c>
      <c r="BC1266" s="1">
        <v>1</v>
      </c>
      <c r="BD1266" s="1">
        <v>0</v>
      </c>
      <c r="BE1266" s="1">
        <v>0</v>
      </c>
      <c r="BF1266" s="1">
        <v>0</v>
      </c>
      <c r="BG1266" s="1">
        <v>0</v>
      </c>
      <c r="BH1266" s="1">
        <v>0</v>
      </c>
      <c r="BI1266" s="1">
        <v>9717146803</v>
      </c>
      <c r="BJ1266" s="1">
        <v>6386094996</v>
      </c>
      <c r="BK1266" s="1">
        <v>65.72</v>
      </c>
      <c r="BM1266" s="3">
        <f t="shared" si="234"/>
        <v>3027.017801</v>
      </c>
      <c r="BN1266" s="3">
        <f t="shared" si="235"/>
        <v>87.631484999999998</v>
      </c>
      <c r="BO1266" s="3">
        <f t="shared" si="236"/>
        <v>6690.1289999999999</v>
      </c>
      <c r="BP1266" s="3">
        <f t="shared" si="237"/>
        <v>6298.4635109999999</v>
      </c>
      <c r="BQ1266" s="3">
        <f t="shared" si="238"/>
        <v>9.9999999999999995E-7</v>
      </c>
      <c r="BR1266" s="3">
        <f t="shared" si="239"/>
        <v>0</v>
      </c>
      <c r="BS1266" s="3">
        <f t="shared" si="240"/>
        <v>9.9999999999999995E-7</v>
      </c>
      <c r="BT1266" s="3">
        <f t="shared" si="241"/>
        <v>0</v>
      </c>
      <c r="BU1266" s="3">
        <f t="shared" si="242"/>
        <v>0</v>
      </c>
      <c r="BV1266" s="3">
        <f t="shared" si="243"/>
        <v>0</v>
      </c>
      <c r="BW1266" s="3">
        <f t="shared" si="244"/>
        <v>9717.1468029999996</v>
      </c>
      <c r="BX1266" s="3">
        <f t="shared" si="245"/>
        <v>6386.0949959999998</v>
      </c>
    </row>
    <row r="1267" spans="1:76" x14ac:dyDescent="0.25">
      <c r="A1267">
        <v>16</v>
      </c>
      <c r="B1267" t="s">
        <v>60</v>
      </c>
      <c r="C1267" t="s">
        <v>61</v>
      </c>
      <c r="D1267">
        <v>2021</v>
      </c>
      <c r="E1267" t="s">
        <v>62</v>
      </c>
      <c r="F1267" t="s">
        <v>63</v>
      </c>
      <c r="G1267">
        <v>2</v>
      </c>
      <c r="H1267" t="s">
        <v>64</v>
      </c>
      <c r="I1267" t="s">
        <v>3569</v>
      </c>
      <c r="J1267" t="s">
        <v>2301</v>
      </c>
      <c r="K1267" t="s">
        <v>2302</v>
      </c>
      <c r="L1267" t="s">
        <v>3599</v>
      </c>
      <c r="M1267" t="s">
        <v>640</v>
      </c>
      <c r="N1267" t="s">
        <v>3614</v>
      </c>
      <c r="O1267" t="s">
        <v>655</v>
      </c>
      <c r="P1267" t="s">
        <v>3633</v>
      </c>
      <c r="Q1267" t="s">
        <v>656</v>
      </c>
      <c r="R1267" t="s">
        <v>3902</v>
      </c>
      <c r="S1267" t="s">
        <v>2349</v>
      </c>
      <c r="T1267">
        <v>29</v>
      </c>
      <c r="U1267">
        <v>21</v>
      </c>
      <c r="V1267" t="s">
        <v>2369</v>
      </c>
      <c r="W1267">
        <v>1</v>
      </c>
      <c r="X1267" t="s">
        <v>72</v>
      </c>
      <c r="Y1267">
        <v>1</v>
      </c>
      <c r="Z1267" t="s">
        <v>73</v>
      </c>
      <c r="AA1267">
        <v>1</v>
      </c>
      <c r="AB1267" s="1">
        <v>256.2</v>
      </c>
      <c r="AC1267" s="1">
        <v>256.2</v>
      </c>
      <c r="AD1267" s="1">
        <v>100</v>
      </c>
      <c r="AE1267" s="1">
        <v>559</v>
      </c>
      <c r="AF1267" s="1">
        <v>109</v>
      </c>
      <c r="AG1267" s="1">
        <v>19.5</v>
      </c>
      <c r="AH1267" s="1">
        <v>0</v>
      </c>
      <c r="AI1267" s="1">
        <v>0</v>
      </c>
      <c r="AJ1267" s="1">
        <v>0</v>
      </c>
      <c r="AK1267" s="1">
        <v>0</v>
      </c>
      <c r="AL1267" s="1">
        <v>0</v>
      </c>
      <c r="AM1267" s="1">
        <v>0</v>
      </c>
      <c r="AN1267" s="1">
        <v>0</v>
      </c>
      <c r="AO1267" s="1">
        <v>0</v>
      </c>
      <c r="AP1267" s="1">
        <v>0</v>
      </c>
      <c r="AQ1267" s="1">
        <v>815.2</v>
      </c>
      <c r="AR1267" s="1">
        <v>365.2</v>
      </c>
      <c r="AS1267" s="1">
        <v>44.8</v>
      </c>
      <c r="AT1267" s="1">
        <v>4249999213</v>
      </c>
      <c r="AU1267" s="1">
        <v>4249999213</v>
      </c>
      <c r="AV1267" s="1">
        <v>100</v>
      </c>
      <c r="AW1267" s="1">
        <v>5515000000</v>
      </c>
      <c r="AX1267" s="1">
        <v>2125000000</v>
      </c>
      <c r="AY1267" s="1">
        <v>38.53</v>
      </c>
      <c r="AZ1267" s="1">
        <v>0</v>
      </c>
      <c r="BA1267" s="1">
        <v>0</v>
      </c>
      <c r="BB1267" s="1">
        <v>0</v>
      </c>
      <c r="BC1267" s="1">
        <v>0</v>
      </c>
      <c r="BD1267" s="1">
        <v>0</v>
      </c>
      <c r="BE1267" s="1">
        <v>0</v>
      </c>
      <c r="BF1267" s="1">
        <v>0</v>
      </c>
      <c r="BG1267" s="1">
        <v>0</v>
      </c>
      <c r="BH1267" s="1">
        <v>0</v>
      </c>
      <c r="BI1267" s="1">
        <v>9764999213</v>
      </c>
      <c r="BJ1267" s="1">
        <v>6374999213</v>
      </c>
      <c r="BK1267" s="1">
        <v>65.28</v>
      </c>
      <c r="BM1267" s="3">
        <f t="shared" si="234"/>
        <v>4249.9992130000001</v>
      </c>
      <c r="BN1267" s="3">
        <f t="shared" si="235"/>
        <v>4249.9992130000001</v>
      </c>
      <c r="BO1267" s="3">
        <f t="shared" si="236"/>
        <v>5515</v>
      </c>
      <c r="BP1267" s="3">
        <f t="shared" si="237"/>
        <v>2125</v>
      </c>
      <c r="BQ1267" s="3">
        <f t="shared" si="238"/>
        <v>0</v>
      </c>
      <c r="BR1267" s="3">
        <f t="shared" si="239"/>
        <v>0</v>
      </c>
      <c r="BS1267" s="3">
        <f t="shared" si="240"/>
        <v>0</v>
      </c>
      <c r="BT1267" s="3">
        <f t="shared" si="241"/>
        <v>0</v>
      </c>
      <c r="BU1267" s="3">
        <f t="shared" si="242"/>
        <v>0</v>
      </c>
      <c r="BV1267" s="3">
        <f t="shared" si="243"/>
        <v>0</v>
      </c>
      <c r="BW1267" s="3">
        <f t="shared" si="244"/>
        <v>9764.9992129999991</v>
      </c>
      <c r="BX1267" s="3">
        <f t="shared" si="245"/>
        <v>6374.9992130000001</v>
      </c>
    </row>
    <row r="1268" spans="1:76" x14ac:dyDescent="0.25">
      <c r="A1268">
        <v>16</v>
      </c>
      <c r="B1268" t="s">
        <v>60</v>
      </c>
      <c r="C1268" t="s">
        <v>61</v>
      </c>
      <c r="D1268">
        <v>2021</v>
      </c>
      <c r="E1268" t="s">
        <v>62</v>
      </c>
      <c r="F1268" t="s">
        <v>63</v>
      </c>
      <c r="G1268">
        <v>2</v>
      </c>
      <c r="H1268" t="s">
        <v>64</v>
      </c>
      <c r="I1268" t="s">
        <v>3569</v>
      </c>
      <c r="J1268" t="s">
        <v>2301</v>
      </c>
      <c r="K1268" t="s">
        <v>2302</v>
      </c>
      <c r="L1268" t="s">
        <v>3599</v>
      </c>
      <c r="M1268" t="s">
        <v>640</v>
      </c>
      <c r="N1268" t="s">
        <v>3614</v>
      </c>
      <c r="O1268" t="s">
        <v>655</v>
      </c>
      <c r="P1268" t="s">
        <v>3633</v>
      </c>
      <c r="Q1268" t="s">
        <v>656</v>
      </c>
      <c r="R1268" t="s">
        <v>3902</v>
      </c>
      <c r="S1268" t="s">
        <v>2349</v>
      </c>
      <c r="T1268">
        <v>29</v>
      </c>
      <c r="U1268">
        <v>22</v>
      </c>
      <c r="V1268" t="s">
        <v>2370</v>
      </c>
      <c r="W1268">
        <v>1</v>
      </c>
      <c r="X1268" t="s">
        <v>72</v>
      </c>
      <c r="Y1268">
        <v>1</v>
      </c>
      <c r="Z1268" t="s">
        <v>73</v>
      </c>
      <c r="AA1268">
        <v>1</v>
      </c>
      <c r="AB1268" s="1">
        <v>15</v>
      </c>
      <c r="AC1268" s="1">
        <v>0</v>
      </c>
      <c r="AD1268" s="1">
        <v>0</v>
      </c>
      <c r="AE1268" s="1">
        <v>15</v>
      </c>
      <c r="AF1268" s="1">
        <v>0</v>
      </c>
      <c r="AG1268" s="1">
        <v>0</v>
      </c>
      <c r="AH1268" s="1">
        <v>0</v>
      </c>
      <c r="AI1268" s="1">
        <v>0</v>
      </c>
      <c r="AJ1268" s="1">
        <v>0</v>
      </c>
      <c r="AK1268" s="1">
        <v>0</v>
      </c>
      <c r="AL1268" s="1">
        <v>0</v>
      </c>
      <c r="AM1268" s="1">
        <v>0</v>
      </c>
      <c r="AN1268" s="1">
        <v>0</v>
      </c>
      <c r="AO1268" s="1">
        <v>0</v>
      </c>
      <c r="AP1268" s="1">
        <v>0</v>
      </c>
      <c r="AQ1268" s="1">
        <v>15</v>
      </c>
      <c r="AR1268" s="1">
        <v>0</v>
      </c>
      <c r="AS1268" s="1">
        <v>0</v>
      </c>
      <c r="AT1268" s="1">
        <v>203000000</v>
      </c>
      <c r="AU1268" s="1">
        <v>0</v>
      </c>
      <c r="AV1268" s="1">
        <v>0</v>
      </c>
      <c r="AW1268" s="1">
        <v>195000000</v>
      </c>
      <c r="AX1268" s="1">
        <v>0</v>
      </c>
      <c r="AY1268" s="1">
        <v>0</v>
      </c>
      <c r="AZ1268" s="1">
        <v>0</v>
      </c>
      <c r="BA1268" s="1">
        <v>0</v>
      </c>
      <c r="BB1268" s="1">
        <v>0</v>
      </c>
      <c r="BC1268" s="1">
        <v>0</v>
      </c>
      <c r="BD1268" s="1">
        <v>0</v>
      </c>
      <c r="BE1268" s="1">
        <v>0</v>
      </c>
      <c r="BF1268" s="1">
        <v>0</v>
      </c>
      <c r="BG1268" s="1">
        <v>0</v>
      </c>
      <c r="BH1268" s="1">
        <v>0</v>
      </c>
      <c r="BI1268" s="1">
        <v>398000000</v>
      </c>
      <c r="BJ1268" s="1">
        <v>0</v>
      </c>
      <c r="BK1268" s="1">
        <v>0</v>
      </c>
      <c r="BM1268" s="3">
        <f t="shared" si="234"/>
        <v>203</v>
      </c>
      <c r="BN1268" s="3">
        <f t="shared" si="235"/>
        <v>0</v>
      </c>
      <c r="BO1268" s="3">
        <f t="shared" si="236"/>
        <v>195</v>
      </c>
      <c r="BP1268" s="3">
        <f t="shared" si="237"/>
        <v>0</v>
      </c>
      <c r="BQ1268" s="3">
        <f t="shared" si="238"/>
        <v>0</v>
      </c>
      <c r="BR1268" s="3">
        <f t="shared" si="239"/>
        <v>0</v>
      </c>
      <c r="BS1268" s="3">
        <f t="shared" si="240"/>
        <v>0</v>
      </c>
      <c r="BT1268" s="3">
        <f t="shared" si="241"/>
        <v>0</v>
      </c>
      <c r="BU1268" s="3">
        <f t="shared" si="242"/>
        <v>0</v>
      </c>
      <c r="BV1268" s="3">
        <f t="shared" si="243"/>
        <v>0</v>
      </c>
      <c r="BW1268" s="3">
        <f t="shared" si="244"/>
        <v>398</v>
      </c>
      <c r="BX1268" s="3">
        <f t="shared" si="245"/>
        <v>0</v>
      </c>
    </row>
    <row r="1269" spans="1:76" x14ac:dyDescent="0.25">
      <c r="A1269">
        <v>16</v>
      </c>
      <c r="B1269" t="s">
        <v>60</v>
      </c>
      <c r="C1269" t="s">
        <v>61</v>
      </c>
      <c r="D1269">
        <v>2021</v>
      </c>
      <c r="E1269" t="s">
        <v>62</v>
      </c>
      <c r="F1269" t="s">
        <v>63</v>
      </c>
      <c r="G1269">
        <v>2</v>
      </c>
      <c r="H1269" t="s">
        <v>64</v>
      </c>
      <c r="I1269" t="s">
        <v>3569</v>
      </c>
      <c r="J1269" t="s">
        <v>2301</v>
      </c>
      <c r="K1269" t="s">
        <v>2302</v>
      </c>
      <c r="L1269" t="s">
        <v>3599</v>
      </c>
      <c r="M1269" t="s">
        <v>640</v>
      </c>
      <c r="N1269" t="s">
        <v>3614</v>
      </c>
      <c r="O1269" t="s">
        <v>655</v>
      </c>
      <c r="P1269" t="s">
        <v>3633</v>
      </c>
      <c r="Q1269" t="s">
        <v>656</v>
      </c>
      <c r="R1269" t="s">
        <v>3902</v>
      </c>
      <c r="S1269" t="s">
        <v>2349</v>
      </c>
      <c r="T1269">
        <v>29</v>
      </c>
      <c r="U1269">
        <v>23</v>
      </c>
      <c r="V1269" t="s">
        <v>2371</v>
      </c>
      <c r="W1269">
        <v>2</v>
      </c>
      <c r="X1269" t="s">
        <v>75</v>
      </c>
      <c r="Y1269">
        <v>1</v>
      </c>
      <c r="Z1269" t="s">
        <v>73</v>
      </c>
      <c r="AA1269">
        <v>1</v>
      </c>
      <c r="AB1269" s="1">
        <v>100</v>
      </c>
      <c r="AC1269" s="1">
        <v>10.36</v>
      </c>
      <c r="AD1269" s="1">
        <v>10.36</v>
      </c>
      <c r="AE1269" s="1">
        <v>100</v>
      </c>
      <c r="AF1269" s="1">
        <v>0</v>
      </c>
      <c r="AG1269" s="1">
        <v>0</v>
      </c>
      <c r="AH1269" s="1">
        <v>100</v>
      </c>
      <c r="AI1269" s="1">
        <v>0</v>
      </c>
      <c r="AJ1269" s="1">
        <v>0</v>
      </c>
      <c r="AK1269" s="1">
        <v>100</v>
      </c>
      <c r="AL1269" s="1">
        <v>0</v>
      </c>
      <c r="AM1269" s="1">
        <v>0</v>
      </c>
      <c r="AN1269" s="1">
        <v>0</v>
      </c>
      <c r="AO1269" s="1">
        <v>0</v>
      </c>
      <c r="AP1269" s="1">
        <v>0</v>
      </c>
      <c r="AQ1269" s="1" t="s">
        <v>76</v>
      </c>
      <c r="AR1269" s="1" t="s">
        <v>76</v>
      </c>
      <c r="AS1269" s="1" t="s">
        <v>76</v>
      </c>
      <c r="AT1269" s="1">
        <v>6316363879</v>
      </c>
      <c r="AU1269" s="1">
        <v>654442431</v>
      </c>
      <c r="AV1269" s="1">
        <v>10.36</v>
      </c>
      <c r="AW1269" s="1">
        <v>19991491621</v>
      </c>
      <c r="AX1269" s="1">
        <v>0</v>
      </c>
      <c r="AY1269" s="1">
        <v>0</v>
      </c>
      <c r="AZ1269" s="1">
        <v>1</v>
      </c>
      <c r="BA1269" s="1">
        <v>0</v>
      </c>
      <c r="BB1269" s="1">
        <v>0</v>
      </c>
      <c r="BC1269" s="1">
        <v>1</v>
      </c>
      <c r="BD1269" s="1">
        <v>0</v>
      </c>
      <c r="BE1269" s="1">
        <v>0</v>
      </c>
      <c r="BF1269" s="1">
        <v>0</v>
      </c>
      <c r="BG1269" s="1">
        <v>0</v>
      </c>
      <c r="BH1269" s="1">
        <v>0</v>
      </c>
      <c r="BI1269" s="1">
        <v>26307855502</v>
      </c>
      <c r="BJ1269" s="1">
        <v>654442431</v>
      </c>
      <c r="BK1269" s="1">
        <v>2.4900000000000002</v>
      </c>
      <c r="BM1269" s="3">
        <f t="shared" si="234"/>
        <v>6316.3638790000005</v>
      </c>
      <c r="BN1269" s="3">
        <f t="shared" si="235"/>
        <v>654.44243100000006</v>
      </c>
      <c r="BO1269" s="3">
        <f t="shared" si="236"/>
        <v>19991.491621000001</v>
      </c>
      <c r="BP1269" s="3">
        <f t="shared" si="237"/>
        <v>0</v>
      </c>
      <c r="BQ1269" s="3">
        <f t="shared" si="238"/>
        <v>9.9999999999999995E-7</v>
      </c>
      <c r="BR1269" s="3">
        <f t="shared" si="239"/>
        <v>0</v>
      </c>
      <c r="BS1269" s="3">
        <f t="shared" si="240"/>
        <v>9.9999999999999995E-7</v>
      </c>
      <c r="BT1269" s="3">
        <f t="shared" si="241"/>
        <v>0</v>
      </c>
      <c r="BU1269" s="3">
        <f t="shared" si="242"/>
        <v>0</v>
      </c>
      <c r="BV1269" s="3">
        <f t="shared" si="243"/>
        <v>0</v>
      </c>
      <c r="BW1269" s="3">
        <f t="shared" si="244"/>
        <v>26307.855502000002</v>
      </c>
      <c r="BX1269" s="3">
        <f t="shared" si="245"/>
        <v>654.44243100000006</v>
      </c>
    </row>
    <row r="1270" spans="1:76" x14ac:dyDescent="0.25">
      <c r="A1270">
        <v>16</v>
      </c>
      <c r="B1270" t="s">
        <v>60</v>
      </c>
      <c r="C1270" t="s">
        <v>61</v>
      </c>
      <c r="D1270">
        <v>2021</v>
      </c>
      <c r="E1270" t="s">
        <v>62</v>
      </c>
      <c r="F1270" t="s">
        <v>63</v>
      </c>
      <c r="G1270">
        <v>2</v>
      </c>
      <c r="H1270" t="s">
        <v>64</v>
      </c>
      <c r="I1270" t="s">
        <v>3569</v>
      </c>
      <c r="J1270" t="s">
        <v>2301</v>
      </c>
      <c r="K1270" t="s">
        <v>2302</v>
      </c>
      <c r="L1270" t="s">
        <v>3599</v>
      </c>
      <c r="M1270" t="s">
        <v>640</v>
      </c>
      <c r="N1270" t="s">
        <v>3614</v>
      </c>
      <c r="O1270" t="s">
        <v>655</v>
      </c>
      <c r="P1270" t="s">
        <v>3633</v>
      </c>
      <c r="Q1270" t="s">
        <v>656</v>
      </c>
      <c r="R1270" t="s">
        <v>3902</v>
      </c>
      <c r="S1270" t="s">
        <v>2349</v>
      </c>
      <c r="T1270">
        <v>29</v>
      </c>
      <c r="U1270">
        <v>24</v>
      </c>
      <c r="V1270" t="s">
        <v>2372</v>
      </c>
      <c r="W1270">
        <v>1</v>
      </c>
      <c r="X1270" t="s">
        <v>72</v>
      </c>
      <c r="Y1270">
        <v>1</v>
      </c>
      <c r="Z1270" t="s">
        <v>73</v>
      </c>
      <c r="AA1270">
        <v>1</v>
      </c>
      <c r="AB1270" s="1">
        <v>463</v>
      </c>
      <c r="AC1270" s="1">
        <v>234</v>
      </c>
      <c r="AD1270" s="1">
        <v>50.54</v>
      </c>
      <c r="AE1270" s="1">
        <v>107</v>
      </c>
      <c r="AF1270" s="1">
        <v>0</v>
      </c>
      <c r="AG1270" s="1">
        <v>0</v>
      </c>
      <c r="AH1270" s="1">
        <v>0</v>
      </c>
      <c r="AI1270" s="1">
        <v>0</v>
      </c>
      <c r="AJ1270" s="1">
        <v>0</v>
      </c>
      <c r="AK1270" s="1">
        <v>0</v>
      </c>
      <c r="AL1270" s="1">
        <v>0</v>
      </c>
      <c r="AM1270" s="1">
        <v>0</v>
      </c>
      <c r="AN1270" s="1">
        <v>0</v>
      </c>
      <c r="AO1270" s="1">
        <v>0</v>
      </c>
      <c r="AP1270" s="1">
        <v>0</v>
      </c>
      <c r="AQ1270" s="1">
        <v>341</v>
      </c>
      <c r="AR1270" s="1">
        <v>234</v>
      </c>
      <c r="AS1270" s="1">
        <v>68.62</v>
      </c>
      <c r="AT1270" s="1">
        <v>26958112796</v>
      </c>
      <c r="AU1270" s="1">
        <v>2610706281</v>
      </c>
      <c r="AV1270" s="1">
        <v>9.68</v>
      </c>
      <c r="AW1270" s="1">
        <v>60556341379</v>
      </c>
      <c r="AX1270" s="1">
        <v>15800092</v>
      </c>
      <c r="AY1270" s="1">
        <v>0.03</v>
      </c>
      <c r="AZ1270" s="1">
        <v>0</v>
      </c>
      <c r="BA1270" s="1">
        <v>0</v>
      </c>
      <c r="BB1270" s="1">
        <v>0</v>
      </c>
      <c r="BC1270" s="1">
        <v>0</v>
      </c>
      <c r="BD1270" s="1">
        <v>0</v>
      </c>
      <c r="BE1270" s="1">
        <v>0</v>
      </c>
      <c r="BF1270" s="1">
        <v>0</v>
      </c>
      <c r="BG1270" s="1">
        <v>0</v>
      </c>
      <c r="BH1270" s="1">
        <v>0</v>
      </c>
      <c r="BI1270" s="1">
        <v>87514454175</v>
      </c>
      <c r="BJ1270" s="1">
        <v>2626506373</v>
      </c>
      <c r="BK1270" s="1">
        <v>3</v>
      </c>
      <c r="BM1270" s="3">
        <f t="shared" si="234"/>
        <v>26958.112796000001</v>
      </c>
      <c r="BN1270" s="3">
        <f t="shared" si="235"/>
        <v>2610.7062810000002</v>
      </c>
      <c r="BO1270" s="3">
        <f t="shared" si="236"/>
        <v>60556.341378999998</v>
      </c>
      <c r="BP1270" s="3">
        <f t="shared" si="237"/>
        <v>15.800091999999999</v>
      </c>
      <c r="BQ1270" s="3">
        <f t="shared" si="238"/>
        <v>0</v>
      </c>
      <c r="BR1270" s="3">
        <f t="shared" si="239"/>
        <v>0</v>
      </c>
      <c r="BS1270" s="3">
        <f t="shared" si="240"/>
        <v>0</v>
      </c>
      <c r="BT1270" s="3">
        <f t="shared" si="241"/>
        <v>0</v>
      </c>
      <c r="BU1270" s="3">
        <f t="shared" si="242"/>
        <v>0</v>
      </c>
      <c r="BV1270" s="3">
        <f t="shared" si="243"/>
        <v>0</v>
      </c>
      <c r="BW1270" s="3">
        <f t="shared" si="244"/>
        <v>87514.454174999992</v>
      </c>
      <c r="BX1270" s="3">
        <f t="shared" si="245"/>
        <v>2626.5063730000002</v>
      </c>
    </row>
    <row r="1271" spans="1:76" x14ac:dyDescent="0.25">
      <c r="A1271">
        <v>16</v>
      </c>
      <c r="B1271" t="s">
        <v>60</v>
      </c>
      <c r="C1271" t="s">
        <v>61</v>
      </c>
      <c r="D1271">
        <v>2021</v>
      </c>
      <c r="E1271" t="s">
        <v>62</v>
      </c>
      <c r="F1271" t="s">
        <v>63</v>
      </c>
      <c r="G1271">
        <v>2</v>
      </c>
      <c r="H1271" t="s">
        <v>64</v>
      </c>
      <c r="I1271" t="s">
        <v>3569</v>
      </c>
      <c r="J1271" t="s">
        <v>2301</v>
      </c>
      <c r="K1271" t="s">
        <v>2302</v>
      </c>
      <c r="L1271" t="s">
        <v>3599</v>
      </c>
      <c r="M1271" t="s">
        <v>640</v>
      </c>
      <c r="N1271" t="s">
        <v>3614</v>
      </c>
      <c r="O1271" t="s">
        <v>655</v>
      </c>
      <c r="P1271" t="s">
        <v>3633</v>
      </c>
      <c r="Q1271" t="s">
        <v>656</v>
      </c>
      <c r="R1271" t="s">
        <v>3902</v>
      </c>
      <c r="S1271" t="s">
        <v>2349</v>
      </c>
      <c r="T1271">
        <v>29</v>
      </c>
      <c r="U1271">
        <v>25</v>
      </c>
      <c r="V1271" t="s">
        <v>2373</v>
      </c>
      <c r="W1271">
        <v>1</v>
      </c>
      <c r="X1271" t="s">
        <v>72</v>
      </c>
      <c r="Y1271">
        <v>1</v>
      </c>
      <c r="Z1271" t="s">
        <v>73</v>
      </c>
      <c r="AA1271">
        <v>1</v>
      </c>
      <c r="AB1271" s="1">
        <v>0</v>
      </c>
      <c r="AC1271" s="1">
        <v>0</v>
      </c>
      <c r="AD1271" s="1">
        <v>0</v>
      </c>
      <c r="AE1271" s="1">
        <v>1</v>
      </c>
      <c r="AF1271" s="1">
        <v>0</v>
      </c>
      <c r="AG1271" s="1">
        <v>0</v>
      </c>
      <c r="AH1271" s="1">
        <v>0</v>
      </c>
      <c r="AI1271" s="1">
        <v>0</v>
      </c>
      <c r="AJ1271" s="1">
        <v>0</v>
      </c>
      <c r="AK1271" s="1">
        <v>0</v>
      </c>
      <c r="AL1271" s="1">
        <v>0</v>
      </c>
      <c r="AM1271" s="1">
        <v>0</v>
      </c>
      <c r="AN1271" s="1">
        <v>0</v>
      </c>
      <c r="AO1271" s="1">
        <v>0</v>
      </c>
      <c r="AP1271" s="1">
        <v>0</v>
      </c>
      <c r="AQ1271" s="1">
        <v>1</v>
      </c>
      <c r="AR1271" s="1">
        <v>0</v>
      </c>
      <c r="AS1271" s="1">
        <v>0</v>
      </c>
      <c r="AT1271" s="1">
        <v>0</v>
      </c>
      <c r="AU1271" s="1">
        <v>0</v>
      </c>
      <c r="AV1271" s="1">
        <v>0</v>
      </c>
      <c r="AW1271" s="1">
        <v>1000000000</v>
      </c>
      <c r="AX1271" s="1">
        <v>0</v>
      </c>
      <c r="AY1271" s="1">
        <v>0</v>
      </c>
      <c r="AZ1271" s="1">
        <v>0</v>
      </c>
      <c r="BA1271" s="1">
        <v>0</v>
      </c>
      <c r="BB1271" s="1">
        <v>0</v>
      </c>
      <c r="BC1271" s="1">
        <v>0</v>
      </c>
      <c r="BD1271" s="1">
        <v>0</v>
      </c>
      <c r="BE1271" s="1">
        <v>0</v>
      </c>
      <c r="BF1271" s="1">
        <v>0</v>
      </c>
      <c r="BG1271" s="1">
        <v>0</v>
      </c>
      <c r="BH1271" s="1">
        <v>0</v>
      </c>
      <c r="BI1271" s="1">
        <v>1000000000</v>
      </c>
      <c r="BJ1271" s="1">
        <v>0</v>
      </c>
      <c r="BK1271" s="1">
        <v>0</v>
      </c>
      <c r="BM1271" s="3">
        <f t="shared" si="234"/>
        <v>0</v>
      </c>
      <c r="BN1271" s="3">
        <f t="shared" si="235"/>
        <v>0</v>
      </c>
      <c r="BO1271" s="3">
        <f t="shared" si="236"/>
        <v>1000</v>
      </c>
      <c r="BP1271" s="3">
        <f t="shared" si="237"/>
        <v>0</v>
      </c>
      <c r="BQ1271" s="3">
        <f t="shared" si="238"/>
        <v>0</v>
      </c>
      <c r="BR1271" s="3">
        <f t="shared" si="239"/>
        <v>0</v>
      </c>
      <c r="BS1271" s="3">
        <f t="shared" si="240"/>
        <v>0</v>
      </c>
      <c r="BT1271" s="3">
        <f t="shared" si="241"/>
        <v>0</v>
      </c>
      <c r="BU1271" s="3">
        <f t="shared" si="242"/>
        <v>0</v>
      </c>
      <c r="BV1271" s="3">
        <f t="shared" si="243"/>
        <v>0</v>
      </c>
      <c r="BW1271" s="3">
        <f t="shared" si="244"/>
        <v>1000</v>
      </c>
      <c r="BX1271" s="3">
        <f t="shared" si="245"/>
        <v>0</v>
      </c>
    </row>
    <row r="1272" spans="1:76" x14ac:dyDescent="0.25">
      <c r="A1272">
        <v>16</v>
      </c>
      <c r="B1272" t="s">
        <v>60</v>
      </c>
      <c r="C1272" t="s">
        <v>61</v>
      </c>
      <c r="D1272">
        <v>2021</v>
      </c>
      <c r="E1272" t="s">
        <v>62</v>
      </c>
      <c r="F1272" t="s">
        <v>63</v>
      </c>
      <c r="G1272">
        <v>2</v>
      </c>
      <c r="H1272" t="s">
        <v>64</v>
      </c>
      <c r="I1272" t="s">
        <v>3569</v>
      </c>
      <c r="J1272" t="s">
        <v>2301</v>
      </c>
      <c r="K1272" t="s">
        <v>2302</v>
      </c>
      <c r="L1272" t="s">
        <v>3599</v>
      </c>
      <c r="M1272" t="s">
        <v>640</v>
      </c>
      <c r="N1272" t="s">
        <v>3614</v>
      </c>
      <c r="O1272" t="s">
        <v>655</v>
      </c>
      <c r="P1272" t="s">
        <v>3664</v>
      </c>
      <c r="Q1272" t="s">
        <v>2374</v>
      </c>
      <c r="R1272" t="s">
        <v>3903</v>
      </c>
      <c r="S1272" t="s">
        <v>2375</v>
      </c>
      <c r="T1272">
        <v>25</v>
      </c>
      <c r="U1272">
        <v>1</v>
      </c>
      <c r="V1272" t="s">
        <v>2376</v>
      </c>
      <c r="W1272">
        <v>1</v>
      </c>
      <c r="X1272" t="s">
        <v>72</v>
      </c>
      <c r="Y1272">
        <v>1</v>
      </c>
      <c r="Z1272" t="s">
        <v>73</v>
      </c>
      <c r="AA1272">
        <v>1</v>
      </c>
      <c r="AB1272" s="1">
        <v>0</v>
      </c>
      <c r="AC1272" s="1">
        <v>0</v>
      </c>
      <c r="AD1272" s="1">
        <v>0</v>
      </c>
      <c r="AE1272" s="1">
        <v>2</v>
      </c>
      <c r="AF1272" s="1">
        <v>0</v>
      </c>
      <c r="AG1272" s="1">
        <v>0</v>
      </c>
      <c r="AH1272" s="1">
        <v>0</v>
      </c>
      <c r="AI1272" s="1">
        <v>0</v>
      </c>
      <c r="AJ1272" s="1">
        <v>0</v>
      </c>
      <c r="AK1272" s="1">
        <v>0</v>
      </c>
      <c r="AL1272" s="1">
        <v>0</v>
      </c>
      <c r="AM1272" s="1">
        <v>0</v>
      </c>
      <c r="AN1272" s="1">
        <v>0</v>
      </c>
      <c r="AO1272" s="1">
        <v>0</v>
      </c>
      <c r="AP1272" s="1">
        <v>0</v>
      </c>
      <c r="AQ1272" s="1">
        <v>2</v>
      </c>
      <c r="AR1272" s="1">
        <v>0</v>
      </c>
      <c r="AS1272" s="1">
        <v>0</v>
      </c>
      <c r="AT1272" s="1">
        <v>0</v>
      </c>
      <c r="AU1272" s="1">
        <v>0</v>
      </c>
      <c r="AV1272" s="1">
        <v>0</v>
      </c>
      <c r="AW1272" s="1">
        <v>7500000000</v>
      </c>
      <c r="AX1272" s="1">
        <v>0</v>
      </c>
      <c r="AY1272" s="1">
        <v>0</v>
      </c>
      <c r="AZ1272" s="1">
        <v>0</v>
      </c>
      <c r="BA1272" s="1">
        <v>0</v>
      </c>
      <c r="BB1272" s="1">
        <v>0</v>
      </c>
      <c r="BC1272" s="1">
        <v>0</v>
      </c>
      <c r="BD1272" s="1">
        <v>0</v>
      </c>
      <c r="BE1272" s="1">
        <v>0</v>
      </c>
      <c r="BF1272" s="1">
        <v>0</v>
      </c>
      <c r="BG1272" s="1">
        <v>0</v>
      </c>
      <c r="BH1272" s="1">
        <v>0</v>
      </c>
      <c r="BI1272" s="1">
        <v>7500000000</v>
      </c>
      <c r="BJ1272" s="1">
        <v>0</v>
      </c>
      <c r="BK1272" s="1">
        <v>0</v>
      </c>
      <c r="BM1272" s="3">
        <f t="shared" si="234"/>
        <v>0</v>
      </c>
      <c r="BN1272" s="3">
        <f t="shared" si="235"/>
        <v>0</v>
      </c>
      <c r="BO1272" s="3">
        <f t="shared" si="236"/>
        <v>7500</v>
      </c>
      <c r="BP1272" s="3">
        <f t="shared" si="237"/>
        <v>0</v>
      </c>
      <c r="BQ1272" s="3">
        <f t="shared" si="238"/>
        <v>0</v>
      </c>
      <c r="BR1272" s="3">
        <f t="shared" si="239"/>
        <v>0</v>
      </c>
      <c r="BS1272" s="3">
        <f t="shared" si="240"/>
        <v>0</v>
      </c>
      <c r="BT1272" s="3">
        <f t="shared" si="241"/>
        <v>0</v>
      </c>
      <c r="BU1272" s="3">
        <f t="shared" si="242"/>
        <v>0</v>
      </c>
      <c r="BV1272" s="3">
        <f t="shared" si="243"/>
        <v>0</v>
      </c>
      <c r="BW1272" s="3">
        <f t="shared" si="244"/>
        <v>7500</v>
      </c>
      <c r="BX1272" s="3">
        <f t="shared" si="245"/>
        <v>0</v>
      </c>
    </row>
    <row r="1273" spans="1:76" x14ac:dyDescent="0.25">
      <c r="A1273">
        <v>16</v>
      </c>
      <c r="B1273" t="s">
        <v>60</v>
      </c>
      <c r="C1273" t="s">
        <v>61</v>
      </c>
      <c r="D1273">
        <v>2021</v>
      </c>
      <c r="E1273" t="s">
        <v>62</v>
      </c>
      <c r="F1273" t="s">
        <v>63</v>
      </c>
      <c r="G1273">
        <v>2</v>
      </c>
      <c r="H1273" t="s">
        <v>64</v>
      </c>
      <c r="I1273" t="s">
        <v>3569</v>
      </c>
      <c r="J1273" t="s">
        <v>2301</v>
      </c>
      <c r="K1273" t="s">
        <v>2302</v>
      </c>
      <c r="L1273" t="s">
        <v>3599</v>
      </c>
      <c r="M1273" t="s">
        <v>640</v>
      </c>
      <c r="N1273" t="s">
        <v>3614</v>
      </c>
      <c r="O1273" t="s">
        <v>655</v>
      </c>
      <c r="P1273" t="s">
        <v>3664</v>
      </c>
      <c r="Q1273" t="s">
        <v>2374</v>
      </c>
      <c r="R1273" t="s">
        <v>3903</v>
      </c>
      <c r="S1273" t="s">
        <v>2375</v>
      </c>
      <c r="T1273">
        <v>25</v>
      </c>
      <c r="U1273">
        <v>2</v>
      </c>
      <c r="V1273" t="s">
        <v>2377</v>
      </c>
      <c r="W1273">
        <v>1</v>
      </c>
      <c r="X1273" t="s">
        <v>72</v>
      </c>
      <c r="Y1273">
        <v>1</v>
      </c>
      <c r="Z1273" t="s">
        <v>73</v>
      </c>
      <c r="AA1273">
        <v>1</v>
      </c>
      <c r="AB1273" s="1">
        <v>0</v>
      </c>
      <c r="AC1273" s="1">
        <v>0</v>
      </c>
      <c r="AD1273" s="1">
        <v>0</v>
      </c>
      <c r="AE1273" s="1">
        <v>0</v>
      </c>
      <c r="AF1273" s="1">
        <v>0</v>
      </c>
      <c r="AG1273" s="1">
        <v>0</v>
      </c>
      <c r="AH1273" s="1">
        <v>18</v>
      </c>
      <c r="AI1273" s="1">
        <v>0</v>
      </c>
      <c r="AJ1273" s="1">
        <v>0</v>
      </c>
      <c r="AK1273" s="1">
        <v>0</v>
      </c>
      <c r="AL1273" s="1">
        <v>0</v>
      </c>
      <c r="AM1273" s="1">
        <v>0</v>
      </c>
      <c r="AN1273" s="1">
        <v>0</v>
      </c>
      <c r="AO1273" s="1">
        <v>0</v>
      </c>
      <c r="AP1273" s="1">
        <v>0</v>
      </c>
      <c r="AQ1273" s="1">
        <v>18</v>
      </c>
      <c r="AR1273" s="1">
        <v>0</v>
      </c>
      <c r="AS1273" s="1">
        <v>0</v>
      </c>
      <c r="AT1273" s="1">
        <v>0</v>
      </c>
      <c r="AU1273" s="1">
        <v>0</v>
      </c>
      <c r="AV1273" s="1">
        <v>0</v>
      </c>
      <c r="AW1273" s="1">
        <v>0</v>
      </c>
      <c r="AX1273" s="1">
        <v>0</v>
      </c>
      <c r="AY1273" s="1">
        <v>0</v>
      </c>
      <c r="AZ1273" s="1">
        <v>1</v>
      </c>
      <c r="BA1273" s="1">
        <v>0</v>
      </c>
      <c r="BB1273" s="1">
        <v>0</v>
      </c>
      <c r="BC1273" s="1">
        <v>0</v>
      </c>
      <c r="BD1273" s="1">
        <v>0</v>
      </c>
      <c r="BE1273" s="1">
        <v>0</v>
      </c>
      <c r="BF1273" s="1">
        <v>0</v>
      </c>
      <c r="BG1273" s="1">
        <v>0</v>
      </c>
      <c r="BH1273" s="1">
        <v>0</v>
      </c>
      <c r="BI1273" s="1">
        <v>1</v>
      </c>
      <c r="BJ1273" s="1">
        <v>0</v>
      </c>
      <c r="BK1273" s="1">
        <v>0</v>
      </c>
      <c r="BM1273" s="3">
        <f t="shared" si="234"/>
        <v>0</v>
      </c>
      <c r="BN1273" s="3">
        <f t="shared" si="235"/>
        <v>0</v>
      </c>
      <c r="BO1273" s="3">
        <f t="shared" si="236"/>
        <v>0</v>
      </c>
      <c r="BP1273" s="3">
        <f t="shared" si="237"/>
        <v>0</v>
      </c>
      <c r="BQ1273" s="3">
        <f t="shared" si="238"/>
        <v>9.9999999999999995E-7</v>
      </c>
      <c r="BR1273" s="3">
        <f t="shared" si="239"/>
        <v>0</v>
      </c>
      <c r="BS1273" s="3">
        <f t="shared" si="240"/>
        <v>0</v>
      </c>
      <c r="BT1273" s="3">
        <f t="shared" si="241"/>
        <v>0</v>
      </c>
      <c r="BU1273" s="3">
        <f t="shared" si="242"/>
        <v>0</v>
      </c>
      <c r="BV1273" s="3">
        <f t="shared" si="243"/>
        <v>0</v>
      </c>
      <c r="BW1273" s="3">
        <f t="shared" si="244"/>
        <v>9.9999999999999995E-7</v>
      </c>
      <c r="BX1273" s="3">
        <f t="shared" si="245"/>
        <v>0</v>
      </c>
    </row>
    <row r="1274" spans="1:76" x14ac:dyDescent="0.25">
      <c r="A1274">
        <v>16</v>
      </c>
      <c r="B1274" t="s">
        <v>60</v>
      </c>
      <c r="C1274" t="s">
        <v>61</v>
      </c>
      <c r="D1274">
        <v>2021</v>
      </c>
      <c r="E1274" t="s">
        <v>62</v>
      </c>
      <c r="F1274" t="s">
        <v>63</v>
      </c>
      <c r="G1274">
        <v>2</v>
      </c>
      <c r="H1274" t="s">
        <v>64</v>
      </c>
      <c r="I1274" t="s">
        <v>3569</v>
      </c>
      <c r="J1274" t="s">
        <v>2301</v>
      </c>
      <c r="K1274" t="s">
        <v>2302</v>
      </c>
      <c r="L1274" t="s">
        <v>3599</v>
      </c>
      <c r="M1274" t="s">
        <v>640</v>
      </c>
      <c r="N1274" t="s">
        <v>3614</v>
      </c>
      <c r="O1274" t="s">
        <v>655</v>
      </c>
      <c r="P1274" t="s">
        <v>3664</v>
      </c>
      <c r="Q1274" t="s">
        <v>2374</v>
      </c>
      <c r="R1274" t="s">
        <v>3903</v>
      </c>
      <c r="S1274" t="s">
        <v>2375</v>
      </c>
      <c r="T1274">
        <v>25</v>
      </c>
      <c r="U1274">
        <v>3</v>
      </c>
      <c r="V1274" t="s">
        <v>2378</v>
      </c>
      <c r="W1274">
        <v>1</v>
      </c>
      <c r="X1274" t="s">
        <v>72</v>
      </c>
      <c r="Y1274">
        <v>1</v>
      </c>
      <c r="Z1274" t="s">
        <v>73</v>
      </c>
      <c r="AA1274">
        <v>1</v>
      </c>
      <c r="AB1274" s="1">
        <v>0</v>
      </c>
      <c r="AC1274" s="1">
        <v>0</v>
      </c>
      <c r="AD1274" s="1">
        <v>0</v>
      </c>
      <c r="AE1274" s="1">
        <v>0</v>
      </c>
      <c r="AF1274" s="1">
        <v>0</v>
      </c>
      <c r="AG1274" s="1">
        <v>0</v>
      </c>
      <c r="AH1274" s="1">
        <v>6</v>
      </c>
      <c r="AI1274" s="1">
        <v>0</v>
      </c>
      <c r="AJ1274" s="1">
        <v>0</v>
      </c>
      <c r="AK1274" s="1">
        <v>0</v>
      </c>
      <c r="AL1274" s="1">
        <v>0</v>
      </c>
      <c r="AM1274" s="1">
        <v>0</v>
      </c>
      <c r="AN1274" s="1">
        <v>0</v>
      </c>
      <c r="AO1274" s="1">
        <v>0</v>
      </c>
      <c r="AP1274" s="1">
        <v>0</v>
      </c>
      <c r="AQ1274" s="1">
        <v>6</v>
      </c>
      <c r="AR1274" s="1">
        <v>0</v>
      </c>
      <c r="AS1274" s="1">
        <v>0</v>
      </c>
      <c r="AT1274" s="1">
        <v>0</v>
      </c>
      <c r="AU1274" s="1">
        <v>0</v>
      </c>
      <c r="AV1274" s="1">
        <v>0</v>
      </c>
      <c r="AW1274" s="1">
        <v>0</v>
      </c>
      <c r="AX1274" s="1">
        <v>0</v>
      </c>
      <c r="AY1274" s="1">
        <v>0</v>
      </c>
      <c r="AZ1274" s="1">
        <v>1</v>
      </c>
      <c r="BA1274" s="1">
        <v>0</v>
      </c>
      <c r="BB1274" s="1">
        <v>0</v>
      </c>
      <c r="BC1274" s="1">
        <v>0</v>
      </c>
      <c r="BD1274" s="1">
        <v>0</v>
      </c>
      <c r="BE1274" s="1">
        <v>0</v>
      </c>
      <c r="BF1274" s="1">
        <v>0</v>
      </c>
      <c r="BG1274" s="1">
        <v>0</v>
      </c>
      <c r="BH1274" s="1">
        <v>0</v>
      </c>
      <c r="BI1274" s="1">
        <v>1</v>
      </c>
      <c r="BJ1274" s="1">
        <v>0</v>
      </c>
      <c r="BK1274" s="1">
        <v>0</v>
      </c>
      <c r="BM1274" s="3">
        <f t="shared" si="234"/>
        <v>0</v>
      </c>
      <c r="BN1274" s="3">
        <f t="shared" si="235"/>
        <v>0</v>
      </c>
      <c r="BO1274" s="3">
        <f t="shared" si="236"/>
        <v>0</v>
      </c>
      <c r="BP1274" s="3">
        <f t="shared" si="237"/>
        <v>0</v>
      </c>
      <c r="BQ1274" s="3">
        <f t="shared" si="238"/>
        <v>9.9999999999999995E-7</v>
      </c>
      <c r="BR1274" s="3">
        <f t="shared" si="239"/>
        <v>0</v>
      </c>
      <c r="BS1274" s="3">
        <f t="shared" si="240"/>
        <v>0</v>
      </c>
      <c r="BT1274" s="3">
        <f t="shared" si="241"/>
        <v>0</v>
      </c>
      <c r="BU1274" s="3">
        <f t="shared" si="242"/>
        <v>0</v>
      </c>
      <c r="BV1274" s="3">
        <f t="shared" si="243"/>
        <v>0</v>
      </c>
      <c r="BW1274" s="3">
        <f t="shared" si="244"/>
        <v>9.9999999999999995E-7</v>
      </c>
      <c r="BX1274" s="3">
        <f t="shared" si="245"/>
        <v>0</v>
      </c>
    </row>
    <row r="1275" spans="1:76" x14ac:dyDescent="0.25">
      <c r="A1275">
        <v>16</v>
      </c>
      <c r="B1275" t="s">
        <v>60</v>
      </c>
      <c r="C1275" t="s">
        <v>61</v>
      </c>
      <c r="D1275">
        <v>2021</v>
      </c>
      <c r="E1275" t="s">
        <v>62</v>
      </c>
      <c r="F1275" t="s">
        <v>63</v>
      </c>
      <c r="G1275">
        <v>2</v>
      </c>
      <c r="H1275" t="s">
        <v>64</v>
      </c>
      <c r="I1275" t="s">
        <v>3569</v>
      </c>
      <c r="J1275" t="s">
        <v>2301</v>
      </c>
      <c r="K1275" t="s">
        <v>2302</v>
      </c>
      <c r="L1275" t="s">
        <v>3599</v>
      </c>
      <c r="M1275" t="s">
        <v>640</v>
      </c>
      <c r="N1275" t="s">
        <v>3614</v>
      </c>
      <c r="O1275" t="s">
        <v>655</v>
      </c>
      <c r="P1275" t="s">
        <v>3664</v>
      </c>
      <c r="Q1275" t="s">
        <v>2374</v>
      </c>
      <c r="R1275" t="s">
        <v>3903</v>
      </c>
      <c r="S1275" t="s">
        <v>2375</v>
      </c>
      <c r="T1275">
        <v>25</v>
      </c>
      <c r="U1275">
        <v>4</v>
      </c>
      <c r="V1275" t="s">
        <v>2379</v>
      </c>
      <c r="W1275">
        <v>1</v>
      </c>
      <c r="X1275" t="s">
        <v>72</v>
      </c>
      <c r="Y1275">
        <v>1</v>
      </c>
      <c r="Z1275" t="s">
        <v>73</v>
      </c>
      <c r="AA1275">
        <v>1</v>
      </c>
      <c r="AB1275" s="1">
        <v>0</v>
      </c>
      <c r="AC1275" s="1">
        <v>0</v>
      </c>
      <c r="AD1275" s="1">
        <v>0</v>
      </c>
      <c r="AE1275" s="1">
        <v>0</v>
      </c>
      <c r="AF1275" s="1">
        <v>0</v>
      </c>
      <c r="AG1275" s="1">
        <v>0</v>
      </c>
      <c r="AH1275" s="1">
        <v>500</v>
      </c>
      <c r="AI1275" s="1">
        <v>0</v>
      </c>
      <c r="AJ1275" s="1">
        <v>0</v>
      </c>
      <c r="AK1275" s="1">
        <v>0</v>
      </c>
      <c r="AL1275" s="1">
        <v>0</v>
      </c>
      <c r="AM1275" s="1">
        <v>0</v>
      </c>
      <c r="AN1275" s="1">
        <v>0</v>
      </c>
      <c r="AO1275" s="1">
        <v>0</v>
      </c>
      <c r="AP1275" s="1">
        <v>0</v>
      </c>
      <c r="AQ1275" s="1">
        <v>500</v>
      </c>
      <c r="AR1275" s="1">
        <v>0</v>
      </c>
      <c r="AS1275" s="1">
        <v>0</v>
      </c>
      <c r="AT1275" s="1">
        <v>0</v>
      </c>
      <c r="AU1275" s="1">
        <v>0</v>
      </c>
      <c r="AV1275" s="1">
        <v>0</v>
      </c>
      <c r="AW1275" s="1">
        <v>0</v>
      </c>
      <c r="AX1275" s="1">
        <v>0</v>
      </c>
      <c r="AY1275" s="1">
        <v>0</v>
      </c>
      <c r="AZ1275" s="1">
        <v>1</v>
      </c>
      <c r="BA1275" s="1">
        <v>0</v>
      </c>
      <c r="BB1275" s="1">
        <v>0</v>
      </c>
      <c r="BC1275" s="1">
        <v>0</v>
      </c>
      <c r="BD1275" s="1">
        <v>0</v>
      </c>
      <c r="BE1275" s="1">
        <v>0</v>
      </c>
      <c r="BF1275" s="1">
        <v>0</v>
      </c>
      <c r="BG1275" s="1">
        <v>0</v>
      </c>
      <c r="BH1275" s="1">
        <v>0</v>
      </c>
      <c r="BI1275" s="1">
        <v>1</v>
      </c>
      <c r="BJ1275" s="1">
        <v>0</v>
      </c>
      <c r="BK1275" s="1">
        <v>0</v>
      </c>
      <c r="BM1275" s="3">
        <f t="shared" si="234"/>
        <v>0</v>
      </c>
      <c r="BN1275" s="3">
        <f t="shared" si="235"/>
        <v>0</v>
      </c>
      <c r="BO1275" s="3">
        <f t="shared" si="236"/>
        <v>0</v>
      </c>
      <c r="BP1275" s="3">
        <f t="shared" si="237"/>
        <v>0</v>
      </c>
      <c r="BQ1275" s="3">
        <f t="shared" si="238"/>
        <v>9.9999999999999995E-7</v>
      </c>
      <c r="BR1275" s="3">
        <f t="shared" si="239"/>
        <v>0</v>
      </c>
      <c r="BS1275" s="3">
        <f t="shared" si="240"/>
        <v>0</v>
      </c>
      <c r="BT1275" s="3">
        <f t="shared" si="241"/>
        <v>0</v>
      </c>
      <c r="BU1275" s="3">
        <f t="shared" si="242"/>
        <v>0</v>
      </c>
      <c r="BV1275" s="3">
        <f t="shared" si="243"/>
        <v>0</v>
      </c>
      <c r="BW1275" s="3">
        <f t="shared" si="244"/>
        <v>9.9999999999999995E-7</v>
      </c>
      <c r="BX1275" s="3">
        <f t="shared" si="245"/>
        <v>0</v>
      </c>
    </row>
    <row r="1276" spans="1:76" x14ac:dyDescent="0.25">
      <c r="A1276">
        <v>16</v>
      </c>
      <c r="B1276" t="s">
        <v>60</v>
      </c>
      <c r="C1276" t="s">
        <v>61</v>
      </c>
      <c r="D1276">
        <v>2021</v>
      </c>
      <c r="E1276" t="s">
        <v>62</v>
      </c>
      <c r="F1276" t="s">
        <v>63</v>
      </c>
      <c r="G1276">
        <v>2</v>
      </c>
      <c r="H1276" t="s">
        <v>64</v>
      </c>
      <c r="I1276" t="s">
        <v>3569</v>
      </c>
      <c r="J1276" t="s">
        <v>2301</v>
      </c>
      <c r="K1276" t="s">
        <v>2302</v>
      </c>
      <c r="L1276" t="s">
        <v>3599</v>
      </c>
      <c r="M1276" t="s">
        <v>640</v>
      </c>
      <c r="N1276" t="s">
        <v>3614</v>
      </c>
      <c r="O1276" t="s">
        <v>655</v>
      </c>
      <c r="P1276" t="s">
        <v>3664</v>
      </c>
      <c r="Q1276" t="s">
        <v>2374</v>
      </c>
      <c r="R1276" t="s">
        <v>3903</v>
      </c>
      <c r="S1276" t="s">
        <v>2375</v>
      </c>
      <c r="T1276">
        <v>25</v>
      </c>
      <c r="U1276">
        <v>5</v>
      </c>
      <c r="V1276" t="s">
        <v>2380</v>
      </c>
      <c r="W1276">
        <v>1</v>
      </c>
      <c r="X1276" t="s">
        <v>72</v>
      </c>
      <c r="Y1276">
        <v>1</v>
      </c>
      <c r="Z1276" t="s">
        <v>73</v>
      </c>
      <c r="AA1276">
        <v>1</v>
      </c>
      <c r="AB1276" s="1">
        <v>0</v>
      </c>
      <c r="AC1276" s="1">
        <v>0</v>
      </c>
      <c r="AD1276" s="1">
        <v>0</v>
      </c>
      <c r="AE1276" s="1">
        <v>0</v>
      </c>
      <c r="AF1276" s="1">
        <v>0</v>
      </c>
      <c r="AG1276" s="1">
        <v>0</v>
      </c>
      <c r="AH1276" s="1">
        <v>100</v>
      </c>
      <c r="AI1276" s="1">
        <v>0</v>
      </c>
      <c r="AJ1276" s="1">
        <v>0</v>
      </c>
      <c r="AK1276" s="1">
        <v>0</v>
      </c>
      <c r="AL1276" s="1">
        <v>0</v>
      </c>
      <c r="AM1276" s="1">
        <v>0</v>
      </c>
      <c r="AN1276" s="1">
        <v>0</v>
      </c>
      <c r="AO1276" s="1">
        <v>0</v>
      </c>
      <c r="AP1276" s="1">
        <v>0</v>
      </c>
      <c r="AQ1276" s="1">
        <v>100</v>
      </c>
      <c r="AR1276" s="1">
        <v>0</v>
      </c>
      <c r="AS1276" s="1">
        <v>0</v>
      </c>
      <c r="AT1276" s="1">
        <v>0</v>
      </c>
      <c r="AU1276" s="1">
        <v>0</v>
      </c>
      <c r="AV1276" s="1">
        <v>0</v>
      </c>
      <c r="AW1276" s="1">
        <v>0</v>
      </c>
      <c r="AX1276" s="1">
        <v>0</v>
      </c>
      <c r="AY1276" s="1">
        <v>0</v>
      </c>
      <c r="AZ1276" s="1">
        <v>1</v>
      </c>
      <c r="BA1276" s="1">
        <v>0</v>
      </c>
      <c r="BB1276" s="1">
        <v>0</v>
      </c>
      <c r="BC1276" s="1">
        <v>0</v>
      </c>
      <c r="BD1276" s="1">
        <v>0</v>
      </c>
      <c r="BE1276" s="1">
        <v>0</v>
      </c>
      <c r="BF1276" s="1">
        <v>0</v>
      </c>
      <c r="BG1276" s="1">
        <v>0</v>
      </c>
      <c r="BH1276" s="1">
        <v>0</v>
      </c>
      <c r="BI1276" s="1">
        <v>1</v>
      </c>
      <c r="BJ1276" s="1">
        <v>0</v>
      </c>
      <c r="BK1276" s="1">
        <v>0</v>
      </c>
      <c r="BM1276" s="3">
        <f t="shared" si="234"/>
        <v>0</v>
      </c>
      <c r="BN1276" s="3">
        <f t="shared" si="235"/>
        <v>0</v>
      </c>
      <c r="BO1276" s="3">
        <f t="shared" si="236"/>
        <v>0</v>
      </c>
      <c r="BP1276" s="3">
        <f t="shared" si="237"/>
        <v>0</v>
      </c>
      <c r="BQ1276" s="3">
        <f t="shared" si="238"/>
        <v>9.9999999999999995E-7</v>
      </c>
      <c r="BR1276" s="3">
        <f t="shared" si="239"/>
        <v>0</v>
      </c>
      <c r="BS1276" s="3">
        <f t="shared" si="240"/>
        <v>0</v>
      </c>
      <c r="BT1276" s="3">
        <f t="shared" si="241"/>
        <v>0</v>
      </c>
      <c r="BU1276" s="3">
        <f t="shared" si="242"/>
        <v>0</v>
      </c>
      <c r="BV1276" s="3">
        <f t="shared" si="243"/>
        <v>0</v>
      </c>
      <c r="BW1276" s="3">
        <f t="shared" si="244"/>
        <v>9.9999999999999995E-7</v>
      </c>
      <c r="BX1276" s="3">
        <f t="shared" si="245"/>
        <v>0</v>
      </c>
    </row>
    <row r="1277" spans="1:76" x14ac:dyDescent="0.25">
      <c r="A1277">
        <v>16</v>
      </c>
      <c r="B1277" t="s">
        <v>60</v>
      </c>
      <c r="C1277" t="s">
        <v>61</v>
      </c>
      <c r="D1277">
        <v>2021</v>
      </c>
      <c r="E1277" t="s">
        <v>62</v>
      </c>
      <c r="F1277" t="s">
        <v>63</v>
      </c>
      <c r="G1277">
        <v>2</v>
      </c>
      <c r="H1277" t="s">
        <v>64</v>
      </c>
      <c r="I1277" t="s">
        <v>3569</v>
      </c>
      <c r="J1277" t="s">
        <v>2301</v>
      </c>
      <c r="K1277" t="s">
        <v>2302</v>
      </c>
      <c r="L1277" t="s">
        <v>3599</v>
      </c>
      <c r="M1277" t="s">
        <v>640</v>
      </c>
      <c r="N1277" t="s">
        <v>3614</v>
      </c>
      <c r="O1277" t="s">
        <v>655</v>
      </c>
      <c r="P1277" t="s">
        <v>3664</v>
      </c>
      <c r="Q1277" t="s">
        <v>2374</v>
      </c>
      <c r="R1277" t="s">
        <v>3903</v>
      </c>
      <c r="S1277" t="s">
        <v>2375</v>
      </c>
      <c r="T1277">
        <v>25</v>
      </c>
      <c r="U1277">
        <v>6</v>
      </c>
      <c r="V1277" t="s">
        <v>2381</v>
      </c>
      <c r="W1277">
        <v>1</v>
      </c>
      <c r="X1277" t="s">
        <v>72</v>
      </c>
      <c r="Y1277">
        <v>1</v>
      </c>
      <c r="Z1277" t="s">
        <v>73</v>
      </c>
      <c r="AA1277">
        <v>1</v>
      </c>
      <c r="AB1277" s="1">
        <v>0</v>
      </c>
      <c r="AC1277" s="1">
        <v>0</v>
      </c>
      <c r="AD1277" s="1">
        <v>0</v>
      </c>
      <c r="AE1277" s="1">
        <v>0</v>
      </c>
      <c r="AF1277" s="1">
        <v>0</v>
      </c>
      <c r="AG1277" s="1">
        <v>0</v>
      </c>
      <c r="AH1277" s="1">
        <v>1</v>
      </c>
      <c r="AI1277" s="1">
        <v>0</v>
      </c>
      <c r="AJ1277" s="1">
        <v>0</v>
      </c>
      <c r="AK1277" s="1">
        <v>0</v>
      </c>
      <c r="AL1277" s="1">
        <v>0</v>
      </c>
      <c r="AM1277" s="1">
        <v>0</v>
      </c>
      <c r="AN1277" s="1">
        <v>0</v>
      </c>
      <c r="AO1277" s="1">
        <v>0</v>
      </c>
      <c r="AP1277" s="1">
        <v>0</v>
      </c>
      <c r="AQ1277" s="1">
        <v>1</v>
      </c>
      <c r="AR1277" s="1">
        <v>0</v>
      </c>
      <c r="AS1277" s="1">
        <v>0</v>
      </c>
      <c r="AT1277" s="1">
        <v>0</v>
      </c>
      <c r="AU1277" s="1">
        <v>0</v>
      </c>
      <c r="AV1277" s="1">
        <v>0</v>
      </c>
      <c r="AW1277" s="1">
        <v>0</v>
      </c>
      <c r="AX1277" s="1">
        <v>0</v>
      </c>
      <c r="AY1277" s="1">
        <v>0</v>
      </c>
      <c r="AZ1277" s="1">
        <v>16499999999</v>
      </c>
      <c r="BA1277" s="1">
        <v>0</v>
      </c>
      <c r="BB1277" s="1">
        <v>0</v>
      </c>
      <c r="BC1277" s="1">
        <v>0</v>
      </c>
      <c r="BD1277" s="1">
        <v>0</v>
      </c>
      <c r="BE1277" s="1">
        <v>0</v>
      </c>
      <c r="BF1277" s="1">
        <v>0</v>
      </c>
      <c r="BG1277" s="1">
        <v>0</v>
      </c>
      <c r="BH1277" s="1">
        <v>0</v>
      </c>
      <c r="BI1277" s="1">
        <v>16499999999</v>
      </c>
      <c r="BJ1277" s="1">
        <v>0</v>
      </c>
      <c r="BK1277" s="1">
        <v>0</v>
      </c>
      <c r="BM1277" s="3">
        <f t="shared" si="234"/>
        <v>0</v>
      </c>
      <c r="BN1277" s="3">
        <f t="shared" si="235"/>
        <v>0</v>
      </c>
      <c r="BO1277" s="3">
        <f t="shared" si="236"/>
        <v>0</v>
      </c>
      <c r="BP1277" s="3">
        <f t="shared" si="237"/>
        <v>0</v>
      </c>
      <c r="BQ1277" s="3">
        <f t="shared" si="238"/>
        <v>16499.999999</v>
      </c>
      <c r="BR1277" s="3">
        <f t="shared" si="239"/>
        <v>0</v>
      </c>
      <c r="BS1277" s="3">
        <f t="shared" si="240"/>
        <v>0</v>
      </c>
      <c r="BT1277" s="3">
        <f t="shared" si="241"/>
        <v>0</v>
      </c>
      <c r="BU1277" s="3">
        <f t="shared" si="242"/>
        <v>0</v>
      </c>
      <c r="BV1277" s="3">
        <f t="shared" si="243"/>
        <v>0</v>
      </c>
      <c r="BW1277" s="3">
        <f t="shared" si="244"/>
        <v>16499.999999</v>
      </c>
      <c r="BX1277" s="3">
        <f t="shared" si="245"/>
        <v>0</v>
      </c>
    </row>
    <row r="1278" spans="1:76" x14ac:dyDescent="0.25">
      <c r="A1278">
        <v>16</v>
      </c>
      <c r="B1278" t="s">
        <v>60</v>
      </c>
      <c r="C1278" t="s">
        <v>61</v>
      </c>
      <c r="D1278">
        <v>2021</v>
      </c>
      <c r="E1278" t="s">
        <v>62</v>
      </c>
      <c r="F1278" t="s">
        <v>63</v>
      </c>
      <c r="G1278">
        <v>2</v>
      </c>
      <c r="H1278" t="s">
        <v>64</v>
      </c>
      <c r="I1278" t="s">
        <v>3569</v>
      </c>
      <c r="J1278" t="s">
        <v>2301</v>
      </c>
      <c r="K1278" t="s">
        <v>2302</v>
      </c>
      <c r="L1278" t="s">
        <v>3599</v>
      </c>
      <c r="M1278" t="s">
        <v>640</v>
      </c>
      <c r="N1278" t="s">
        <v>3614</v>
      </c>
      <c r="O1278" t="s">
        <v>655</v>
      </c>
      <c r="P1278" t="s">
        <v>3664</v>
      </c>
      <c r="Q1278" t="s">
        <v>2374</v>
      </c>
      <c r="R1278" t="s">
        <v>3903</v>
      </c>
      <c r="S1278" t="s">
        <v>2375</v>
      </c>
      <c r="T1278">
        <v>25</v>
      </c>
      <c r="U1278">
        <v>7</v>
      </c>
      <c r="V1278" t="s">
        <v>2382</v>
      </c>
      <c r="W1278">
        <v>1</v>
      </c>
      <c r="X1278" t="s">
        <v>72</v>
      </c>
      <c r="Y1278">
        <v>1</v>
      </c>
      <c r="Z1278" t="s">
        <v>73</v>
      </c>
      <c r="AA1278">
        <v>1</v>
      </c>
      <c r="AB1278" s="1">
        <v>0</v>
      </c>
      <c r="AC1278" s="1">
        <v>0</v>
      </c>
      <c r="AD1278" s="1">
        <v>0</v>
      </c>
      <c r="AE1278" s="1">
        <v>90000</v>
      </c>
      <c r="AF1278" s="1">
        <v>0</v>
      </c>
      <c r="AG1278" s="1">
        <v>0</v>
      </c>
      <c r="AH1278" s="1">
        <v>0</v>
      </c>
      <c r="AI1278" s="1">
        <v>0</v>
      </c>
      <c r="AJ1278" s="1">
        <v>0</v>
      </c>
      <c r="AK1278" s="1">
        <v>0</v>
      </c>
      <c r="AL1278" s="1">
        <v>0</v>
      </c>
      <c r="AM1278" s="1">
        <v>0</v>
      </c>
      <c r="AN1278" s="1">
        <v>0</v>
      </c>
      <c r="AO1278" s="1">
        <v>0</v>
      </c>
      <c r="AP1278" s="1">
        <v>0</v>
      </c>
      <c r="AQ1278" s="1">
        <v>90000</v>
      </c>
      <c r="AR1278" s="1">
        <v>0</v>
      </c>
      <c r="AS1278" s="1">
        <v>0</v>
      </c>
      <c r="AT1278" s="1">
        <v>0</v>
      </c>
      <c r="AU1278" s="1">
        <v>0</v>
      </c>
      <c r="AV1278" s="1">
        <v>0</v>
      </c>
      <c r="AW1278" s="1">
        <v>176000000000</v>
      </c>
      <c r="AX1278" s="1">
        <v>0</v>
      </c>
      <c r="AY1278" s="1">
        <v>0</v>
      </c>
      <c r="AZ1278" s="1">
        <v>0</v>
      </c>
      <c r="BA1278" s="1">
        <v>0</v>
      </c>
      <c r="BB1278" s="1">
        <v>0</v>
      </c>
      <c r="BC1278" s="1">
        <v>0</v>
      </c>
      <c r="BD1278" s="1">
        <v>0</v>
      </c>
      <c r="BE1278" s="1">
        <v>0</v>
      </c>
      <c r="BF1278" s="1">
        <v>0</v>
      </c>
      <c r="BG1278" s="1">
        <v>0</v>
      </c>
      <c r="BH1278" s="1">
        <v>0</v>
      </c>
      <c r="BI1278" s="1">
        <v>176000000000</v>
      </c>
      <c r="BJ1278" s="1">
        <v>0</v>
      </c>
      <c r="BK1278" s="1">
        <v>0</v>
      </c>
      <c r="BM1278" s="3">
        <f t="shared" si="234"/>
        <v>0</v>
      </c>
      <c r="BN1278" s="3">
        <f t="shared" si="235"/>
        <v>0</v>
      </c>
      <c r="BO1278" s="3">
        <f t="shared" si="236"/>
        <v>176000</v>
      </c>
      <c r="BP1278" s="3">
        <f t="shared" si="237"/>
        <v>0</v>
      </c>
      <c r="BQ1278" s="3">
        <f t="shared" si="238"/>
        <v>0</v>
      </c>
      <c r="BR1278" s="3">
        <f t="shared" si="239"/>
        <v>0</v>
      </c>
      <c r="BS1278" s="3">
        <f t="shared" si="240"/>
        <v>0</v>
      </c>
      <c r="BT1278" s="3">
        <f t="shared" si="241"/>
        <v>0</v>
      </c>
      <c r="BU1278" s="3">
        <f t="shared" si="242"/>
        <v>0</v>
      </c>
      <c r="BV1278" s="3">
        <f t="shared" si="243"/>
        <v>0</v>
      </c>
      <c r="BW1278" s="3">
        <f t="shared" si="244"/>
        <v>176000</v>
      </c>
      <c r="BX1278" s="3">
        <f t="shared" si="245"/>
        <v>0</v>
      </c>
    </row>
    <row r="1279" spans="1:76" x14ac:dyDescent="0.25">
      <c r="A1279">
        <v>16</v>
      </c>
      <c r="B1279" t="s">
        <v>60</v>
      </c>
      <c r="C1279" t="s">
        <v>61</v>
      </c>
      <c r="D1279">
        <v>2021</v>
      </c>
      <c r="E1279" t="s">
        <v>62</v>
      </c>
      <c r="F1279" t="s">
        <v>63</v>
      </c>
      <c r="G1279">
        <v>2</v>
      </c>
      <c r="H1279" t="s">
        <v>64</v>
      </c>
      <c r="I1279" t="s">
        <v>3569</v>
      </c>
      <c r="J1279" t="s">
        <v>2301</v>
      </c>
      <c r="K1279" t="s">
        <v>2302</v>
      </c>
      <c r="L1279" t="s">
        <v>3599</v>
      </c>
      <c r="M1279" t="s">
        <v>640</v>
      </c>
      <c r="N1279" t="s">
        <v>3610</v>
      </c>
      <c r="O1279" t="s">
        <v>68</v>
      </c>
      <c r="P1279" t="s">
        <v>3615</v>
      </c>
      <c r="Q1279" t="s">
        <v>69</v>
      </c>
      <c r="R1279" t="s">
        <v>3904</v>
      </c>
      <c r="S1279" t="s">
        <v>2383</v>
      </c>
      <c r="T1279">
        <v>20</v>
      </c>
      <c r="U1279">
        <v>1</v>
      </c>
      <c r="V1279" t="s">
        <v>2384</v>
      </c>
      <c r="W1279">
        <v>1</v>
      </c>
      <c r="X1279" t="s">
        <v>72</v>
      </c>
      <c r="Y1279">
        <v>1</v>
      </c>
      <c r="Z1279" t="s">
        <v>73</v>
      </c>
      <c r="AA1279">
        <v>1</v>
      </c>
      <c r="AB1279" s="1">
        <v>0.5</v>
      </c>
      <c r="AC1279" s="1">
        <v>0</v>
      </c>
      <c r="AD1279" s="1">
        <v>0</v>
      </c>
      <c r="AE1279" s="1">
        <v>0.5</v>
      </c>
      <c r="AF1279" s="1">
        <v>0</v>
      </c>
      <c r="AG1279" s="1">
        <v>0</v>
      </c>
      <c r="AH1279" s="1">
        <v>0.5</v>
      </c>
      <c r="AI1279" s="1">
        <v>0</v>
      </c>
      <c r="AJ1279" s="1">
        <v>0</v>
      </c>
      <c r="AK1279" s="1">
        <v>0.5</v>
      </c>
      <c r="AL1279" s="1">
        <v>0</v>
      </c>
      <c r="AM1279" s="1">
        <v>0</v>
      </c>
      <c r="AN1279" s="1">
        <v>0.5</v>
      </c>
      <c r="AO1279" s="1">
        <v>0</v>
      </c>
      <c r="AP1279" s="1">
        <v>0</v>
      </c>
      <c r="AQ1279" s="1">
        <v>2</v>
      </c>
      <c r="AR1279" s="1">
        <v>0</v>
      </c>
      <c r="AS1279" s="1">
        <v>0</v>
      </c>
      <c r="AT1279" s="1">
        <v>733919000</v>
      </c>
      <c r="AU1279" s="1">
        <v>402160500</v>
      </c>
      <c r="AV1279" s="1">
        <v>54.8</v>
      </c>
      <c r="AW1279" s="1">
        <v>707000000</v>
      </c>
      <c r="AX1279" s="1">
        <v>0</v>
      </c>
      <c r="AY1279" s="1">
        <v>0</v>
      </c>
      <c r="AZ1279" s="1">
        <v>757000000</v>
      </c>
      <c r="BA1279" s="1">
        <v>0</v>
      </c>
      <c r="BB1279" s="1">
        <v>0</v>
      </c>
      <c r="BC1279" s="1">
        <v>780000000</v>
      </c>
      <c r="BD1279" s="1">
        <v>0</v>
      </c>
      <c r="BE1279" s="1">
        <v>0</v>
      </c>
      <c r="BF1279" s="1">
        <v>750000000</v>
      </c>
      <c r="BG1279" s="1">
        <v>0</v>
      </c>
      <c r="BH1279" s="1">
        <v>0</v>
      </c>
      <c r="BI1279" s="1">
        <v>3727919000</v>
      </c>
      <c r="BJ1279" s="1">
        <v>402160500</v>
      </c>
      <c r="BK1279" s="1">
        <v>10.79</v>
      </c>
      <c r="BM1279" s="3">
        <f t="shared" si="234"/>
        <v>733.91899999999998</v>
      </c>
      <c r="BN1279" s="3">
        <f t="shared" si="235"/>
        <v>402.16050000000001</v>
      </c>
      <c r="BO1279" s="3">
        <f t="shared" si="236"/>
        <v>707</v>
      </c>
      <c r="BP1279" s="3">
        <f t="shared" si="237"/>
        <v>0</v>
      </c>
      <c r="BQ1279" s="3">
        <f t="shared" si="238"/>
        <v>757</v>
      </c>
      <c r="BR1279" s="3">
        <f t="shared" si="239"/>
        <v>0</v>
      </c>
      <c r="BS1279" s="3">
        <f t="shared" si="240"/>
        <v>780</v>
      </c>
      <c r="BT1279" s="3">
        <f t="shared" si="241"/>
        <v>0</v>
      </c>
      <c r="BU1279" s="3">
        <f t="shared" si="242"/>
        <v>750</v>
      </c>
      <c r="BV1279" s="3">
        <f t="shared" si="243"/>
        <v>0</v>
      </c>
      <c r="BW1279" s="3">
        <f t="shared" si="244"/>
        <v>3727.9189999999999</v>
      </c>
      <c r="BX1279" s="3">
        <f t="shared" si="245"/>
        <v>402.16050000000001</v>
      </c>
    </row>
    <row r="1280" spans="1:76" x14ac:dyDescent="0.25">
      <c r="A1280">
        <v>16</v>
      </c>
      <c r="B1280" t="s">
        <v>60</v>
      </c>
      <c r="C1280" t="s">
        <v>61</v>
      </c>
      <c r="D1280">
        <v>2021</v>
      </c>
      <c r="E1280" t="s">
        <v>62</v>
      </c>
      <c r="F1280" t="s">
        <v>63</v>
      </c>
      <c r="G1280">
        <v>2</v>
      </c>
      <c r="H1280" t="s">
        <v>64</v>
      </c>
      <c r="I1280" t="s">
        <v>3569</v>
      </c>
      <c r="J1280" t="s">
        <v>2301</v>
      </c>
      <c r="K1280" t="s">
        <v>2302</v>
      </c>
      <c r="L1280" t="s">
        <v>3599</v>
      </c>
      <c r="M1280" t="s">
        <v>640</v>
      </c>
      <c r="N1280" t="s">
        <v>3610</v>
      </c>
      <c r="O1280" t="s">
        <v>68</v>
      </c>
      <c r="P1280" t="s">
        <v>3615</v>
      </c>
      <c r="Q1280" t="s">
        <v>69</v>
      </c>
      <c r="R1280" t="s">
        <v>3904</v>
      </c>
      <c r="S1280" t="s">
        <v>2383</v>
      </c>
      <c r="T1280">
        <v>20</v>
      </c>
      <c r="U1280">
        <v>2</v>
      </c>
      <c r="V1280" t="s">
        <v>2385</v>
      </c>
      <c r="W1280">
        <v>2</v>
      </c>
      <c r="X1280" t="s">
        <v>75</v>
      </c>
      <c r="Y1280">
        <v>1</v>
      </c>
      <c r="Z1280" t="s">
        <v>73</v>
      </c>
      <c r="AA1280">
        <v>1</v>
      </c>
      <c r="AB1280" s="1">
        <v>100</v>
      </c>
      <c r="AC1280" s="1">
        <v>50</v>
      </c>
      <c r="AD1280" s="1">
        <v>50</v>
      </c>
      <c r="AE1280" s="1">
        <v>100</v>
      </c>
      <c r="AF1280" s="1">
        <v>0</v>
      </c>
      <c r="AG1280" s="1">
        <v>0</v>
      </c>
      <c r="AH1280" s="1">
        <v>100</v>
      </c>
      <c r="AI1280" s="1">
        <v>0</v>
      </c>
      <c r="AJ1280" s="1">
        <v>0</v>
      </c>
      <c r="AK1280" s="1">
        <v>100</v>
      </c>
      <c r="AL1280" s="1">
        <v>0</v>
      </c>
      <c r="AM1280" s="1">
        <v>0</v>
      </c>
      <c r="AN1280" s="1">
        <v>100</v>
      </c>
      <c r="AO1280" s="1">
        <v>0</v>
      </c>
      <c r="AP1280" s="1">
        <v>0</v>
      </c>
      <c r="AQ1280" s="1" t="s">
        <v>76</v>
      </c>
      <c r="AR1280" s="1" t="s">
        <v>76</v>
      </c>
      <c r="AS1280" s="1" t="s">
        <v>76</v>
      </c>
      <c r="AT1280" s="1">
        <v>1400000000</v>
      </c>
      <c r="AU1280" s="1">
        <v>1100000000</v>
      </c>
      <c r="AV1280" s="1">
        <v>78.569999999999993</v>
      </c>
      <c r="AW1280" s="1">
        <v>1085000000</v>
      </c>
      <c r="AX1280" s="1">
        <v>0</v>
      </c>
      <c r="AY1280" s="1">
        <v>0</v>
      </c>
      <c r="AZ1280" s="1">
        <v>1285055698</v>
      </c>
      <c r="BA1280" s="1">
        <v>0</v>
      </c>
      <c r="BB1280" s="1">
        <v>0</v>
      </c>
      <c r="BC1280" s="1">
        <v>1713407597</v>
      </c>
      <c r="BD1280" s="1">
        <v>0</v>
      </c>
      <c r="BE1280" s="1">
        <v>0</v>
      </c>
      <c r="BF1280" s="1">
        <v>428351899</v>
      </c>
      <c r="BG1280" s="1">
        <v>0</v>
      </c>
      <c r="BH1280" s="1">
        <v>0</v>
      </c>
      <c r="BI1280" s="1">
        <v>5911815194</v>
      </c>
      <c r="BJ1280" s="1">
        <v>1100000000</v>
      </c>
      <c r="BK1280" s="1">
        <v>18.61</v>
      </c>
      <c r="BM1280" s="3">
        <f t="shared" si="234"/>
        <v>1400</v>
      </c>
      <c r="BN1280" s="3">
        <f t="shared" si="235"/>
        <v>1100</v>
      </c>
      <c r="BO1280" s="3">
        <f t="shared" si="236"/>
        <v>1085</v>
      </c>
      <c r="BP1280" s="3">
        <f t="shared" si="237"/>
        <v>0</v>
      </c>
      <c r="BQ1280" s="3">
        <f t="shared" si="238"/>
        <v>1285.0556979999999</v>
      </c>
      <c r="BR1280" s="3">
        <f t="shared" si="239"/>
        <v>0</v>
      </c>
      <c r="BS1280" s="3">
        <f t="shared" si="240"/>
        <v>1713.4075969999999</v>
      </c>
      <c r="BT1280" s="3">
        <f t="shared" si="241"/>
        <v>0</v>
      </c>
      <c r="BU1280" s="3">
        <f t="shared" si="242"/>
        <v>428.351899</v>
      </c>
      <c r="BV1280" s="3">
        <f t="shared" si="243"/>
        <v>0</v>
      </c>
      <c r="BW1280" s="3">
        <f t="shared" si="244"/>
        <v>5911.8151939999998</v>
      </c>
      <c r="BX1280" s="3">
        <f t="shared" si="245"/>
        <v>1100</v>
      </c>
    </row>
    <row r="1281" spans="1:76" x14ac:dyDescent="0.25">
      <c r="A1281">
        <v>16</v>
      </c>
      <c r="B1281" t="s">
        <v>60</v>
      </c>
      <c r="C1281" t="s">
        <v>61</v>
      </c>
      <c r="D1281">
        <v>2021</v>
      </c>
      <c r="E1281" t="s">
        <v>62</v>
      </c>
      <c r="F1281" t="s">
        <v>63</v>
      </c>
      <c r="G1281">
        <v>2</v>
      </c>
      <c r="H1281" t="s">
        <v>64</v>
      </c>
      <c r="I1281" t="s">
        <v>3569</v>
      </c>
      <c r="J1281" t="s">
        <v>2301</v>
      </c>
      <c r="K1281" t="s">
        <v>2302</v>
      </c>
      <c r="L1281" t="s">
        <v>3599</v>
      </c>
      <c r="M1281" t="s">
        <v>640</v>
      </c>
      <c r="N1281" t="s">
        <v>3610</v>
      </c>
      <c r="O1281" t="s">
        <v>68</v>
      </c>
      <c r="P1281" t="s">
        <v>3615</v>
      </c>
      <c r="Q1281" t="s">
        <v>69</v>
      </c>
      <c r="R1281" t="s">
        <v>3904</v>
      </c>
      <c r="S1281" t="s">
        <v>2383</v>
      </c>
      <c r="T1281">
        <v>20</v>
      </c>
      <c r="U1281">
        <v>3</v>
      </c>
      <c r="V1281" t="s">
        <v>2386</v>
      </c>
      <c r="W1281">
        <v>2</v>
      </c>
      <c r="X1281" t="s">
        <v>75</v>
      </c>
      <c r="Y1281">
        <v>1</v>
      </c>
      <c r="Z1281" t="s">
        <v>73</v>
      </c>
      <c r="AA1281">
        <v>1</v>
      </c>
      <c r="AB1281" s="1">
        <v>100</v>
      </c>
      <c r="AC1281" s="1">
        <v>94.6</v>
      </c>
      <c r="AD1281" s="1">
        <v>94.6</v>
      </c>
      <c r="AE1281" s="1">
        <v>0</v>
      </c>
      <c r="AF1281" s="1">
        <v>0</v>
      </c>
      <c r="AG1281" s="1">
        <v>0</v>
      </c>
      <c r="AH1281" s="1">
        <v>100</v>
      </c>
      <c r="AI1281" s="1">
        <v>0</v>
      </c>
      <c r="AJ1281" s="1">
        <v>0</v>
      </c>
      <c r="AK1281" s="1">
        <v>100</v>
      </c>
      <c r="AL1281" s="1">
        <v>0</v>
      </c>
      <c r="AM1281" s="1">
        <v>0</v>
      </c>
      <c r="AN1281" s="1">
        <v>100</v>
      </c>
      <c r="AO1281" s="1">
        <v>0</v>
      </c>
      <c r="AP1281" s="1">
        <v>0</v>
      </c>
      <c r="AQ1281" s="1" t="s">
        <v>76</v>
      </c>
      <c r="AR1281" s="1" t="s">
        <v>76</v>
      </c>
      <c r="AS1281" s="1" t="s">
        <v>76</v>
      </c>
      <c r="AT1281" s="1">
        <v>259797334</v>
      </c>
      <c r="AU1281" s="1">
        <v>259797334</v>
      </c>
      <c r="AV1281" s="1">
        <v>100</v>
      </c>
      <c r="AW1281" s="1">
        <v>0</v>
      </c>
      <c r="AX1281" s="1">
        <v>0</v>
      </c>
      <c r="AY1281" s="1">
        <v>0</v>
      </c>
      <c r="AZ1281" s="1">
        <v>341397700</v>
      </c>
      <c r="BA1281" s="1">
        <v>0</v>
      </c>
      <c r="BB1281" s="1">
        <v>0</v>
      </c>
      <c r="BC1281" s="1">
        <v>195084400</v>
      </c>
      <c r="BD1281" s="1">
        <v>0</v>
      </c>
      <c r="BE1281" s="1">
        <v>0</v>
      </c>
      <c r="BF1281" s="1">
        <v>97542200</v>
      </c>
      <c r="BG1281" s="1">
        <v>0</v>
      </c>
      <c r="BH1281" s="1">
        <v>0</v>
      </c>
      <c r="BI1281" s="1">
        <v>893821634</v>
      </c>
      <c r="BJ1281" s="1">
        <v>259797334</v>
      </c>
      <c r="BK1281" s="1">
        <v>29.07</v>
      </c>
      <c r="BM1281" s="3">
        <f t="shared" si="234"/>
        <v>259.79733399999998</v>
      </c>
      <c r="BN1281" s="3">
        <f t="shared" si="235"/>
        <v>259.79733399999998</v>
      </c>
      <c r="BO1281" s="3">
        <f t="shared" si="236"/>
        <v>0</v>
      </c>
      <c r="BP1281" s="3">
        <f t="shared" si="237"/>
        <v>0</v>
      </c>
      <c r="BQ1281" s="3">
        <f t="shared" si="238"/>
        <v>341.39769999999999</v>
      </c>
      <c r="BR1281" s="3">
        <f t="shared" si="239"/>
        <v>0</v>
      </c>
      <c r="BS1281" s="3">
        <f t="shared" si="240"/>
        <v>195.08439999999999</v>
      </c>
      <c r="BT1281" s="3">
        <f t="shared" si="241"/>
        <v>0</v>
      </c>
      <c r="BU1281" s="3">
        <f t="shared" si="242"/>
        <v>97.542199999999994</v>
      </c>
      <c r="BV1281" s="3">
        <f t="shared" si="243"/>
        <v>0</v>
      </c>
      <c r="BW1281" s="3">
        <f t="shared" si="244"/>
        <v>893.8216339999999</v>
      </c>
      <c r="BX1281" s="3">
        <f t="shared" si="245"/>
        <v>259.79733399999998</v>
      </c>
    </row>
    <row r="1282" spans="1:76" x14ac:dyDescent="0.25">
      <c r="A1282">
        <v>16</v>
      </c>
      <c r="B1282" t="s">
        <v>60</v>
      </c>
      <c r="C1282" t="s">
        <v>61</v>
      </c>
      <c r="D1282">
        <v>2021</v>
      </c>
      <c r="E1282" t="s">
        <v>62</v>
      </c>
      <c r="F1282" t="s">
        <v>63</v>
      </c>
      <c r="G1282">
        <v>2</v>
      </c>
      <c r="H1282" t="s">
        <v>64</v>
      </c>
      <c r="I1282" t="s">
        <v>3569</v>
      </c>
      <c r="J1282" t="s">
        <v>2301</v>
      </c>
      <c r="K1282" t="s">
        <v>2302</v>
      </c>
      <c r="L1282" t="s">
        <v>3599</v>
      </c>
      <c r="M1282" t="s">
        <v>640</v>
      </c>
      <c r="N1282" t="s">
        <v>3610</v>
      </c>
      <c r="O1282" t="s">
        <v>68</v>
      </c>
      <c r="P1282" t="s">
        <v>3615</v>
      </c>
      <c r="Q1282" t="s">
        <v>69</v>
      </c>
      <c r="R1282" t="s">
        <v>3904</v>
      </c>
      <c r="S1282" t="s">
        <v>2383</v>
      </c>
      <c r="T1282">
        <v>20</v>
      </c>
      <c r="U1282">
        <v>4</v>
      </c>
      <c r="V1282" t="s">
        <v>2387</v>
      </c>
      <c r="W1282">
        <v>2</v>
      </c>
      <c r="X1282" t="s">
        <v>75</v>
      </c>
      <c r="Y1282">
        <v>1</v>
      </c>
      <c r="Z1282" t="s">
        <v>73</v>
      </c>
      <c r="AA1282">
        <v>1</v>
      </c>
      <c r="AB1282" s="1">
        <v>100</v>
      </c>
      <c r="AC1282" s="1">
        <v>100</v>
      </c>
      <c r="AD1282" s="1">
        <v>100</v>
      </c>
      <c r="AE1282" s="1">
        <v>100</v>
      </c>
      <c r="AF1282" s="1">
        <v>0</v>
      </c>
      <c r="AG1282" s="1">
        <v>0</v>
      </c>
      <c r="AH1282" s="1">
        <v>100</v>
      </c>
      <c r="AI1282" s="1">
        <v>0</v>
      </c>
      <c r="AJ1282" s="1">
        <v>0</v>
      </c>
      <c r="AK1282" s="1">
        <v>100</v>
      </c>
      <c r="AL1282" s="1">
        <v>0</v>
      </c>
      <c r="AM1282" s="1">
        <v>0</v>
      </c>
      <c r="AN1282" s="1">
        <v>100</v>
      </c>
      <c r="AO1282" s="1">
        <v>0</v>
      </c>
      <c r="AP1282" s="1">
        <v>0</v>
      </c>
      <c r="AQ1282" s="1" t="s">
        <v>76</v>
      </c>
      <c r="AR1282" s="1" t="s">
        <v>76</v>
      </c>
      <c r="AS1282" s="1" t="s">
        <v>76</v>
      </c>
      <c r="AT1282" s="1">
        <v>107027537</v>
      </c>
      <c r="AU1282" s="1">
        <v>73829920</v>
      </c>
      <c r="AV1282" s="1">
        <v>68.98</v>
      </c>
      <c r="AW1282" s="1">
        <v>248905554</v>
      </c>
      <c r="AX1282" s="1">
        <v>30460435</v>
      </c>
      <c r="AY1282" s="1">
        <v>12.24</v>
      </c>
      <c r="AZ1282" s="1">
        <v>499146550</v>
      </c>
      <c r="BA1282" s="1">
        <v>0</v>
      </c>
      <c r="BB1282" s="1">
        <v>0</v>
      </c>
      <c r="BC1282" s="1">
        <v>356533250</v>
      </c>
      <c r="BD1282" s="1">
        <v>0</v>
      </c>
      <c r="BE1282" s="1">
        <v>0</v>
      </c>
      <c r="BF1282" s="1">
        <v>213919950</v>
      </c>
      <c r="BG1282" s="1">
        <v>0</v>
      </c>
      <c r="BH1282" s="1">
        <v>0</v>
      </c>
      <c r="BI1282" s="1">
        <v>1425532841</v>
      </c>
      <c r="BJ1282" s="1">
        <v>104290355</v>
      </c>
      <c r="BK1282" s="1">
        <v>7.32</v>
      </c>
      <c r="BM1282" s="3">
        <f t="shared" si="234"/>
        <v>107.027537</v>
      </c>
      <c r="BN1282" s="3">
        <f t="shared" si="235"/>
        <v>73.829920000000001</v>
      </c>
      <c r="BO1282" s="3">
        <f t="shared" si="236"/>
        <v>248.905554</v>
      </c>
      <c r="BP1282" s="3">
        <f t="shared" si="237"/>
        <v>30.460435</v>
      </c>
      <c r="BQ1282" s="3">
        <f t="shared" si="238"/>
        <v>499.14654999999999</v>
      </c>
      <c r="BR1282" s="3">
        <f t="shared" si="239"/>
        <v>0</v>
      </c>
      <c r="BS1282" s="3">
        <f t="shared" si="240"/>
        <v>356.53325000000001</v>
      </c>
      <c r="BT1282" s="3">
        <f t="shared" si="241"/>
        <v>0</v>
      </c>
      <c r="BU1282" s="3">
        <f t="shared" si="242"/>
        <v>213.91995</v>
      </c>
      <c r="BV1282" s="3">
        <f t="shared" si="243"/>
        <v>0</v>
      </c>
      <c r="BW1282" s="3">
        <f t="shared" si="244"/>
        <v>1425.532841</v>
      </c>
      <c r="BX1282" s="3">
        <f t="shared" si="245"/>
        <v>104.29035500000001</v>
      </c>
    </row>
    <row r="1283" spans="1:76" x14ac:dyDescent="0.25">
      <c r="A1283">
        <v>16</v>
      </c>
      <c r="B1283" t="s">
        <v>60</v>
      </c>
      <c r="C1283" t="s">
        <v>61</v>
      </c>
      <c r="D1283">
        <v>2021</v>
      </c>
      <c r="E1283" t="s">
        <v>62</v>
      </c>
      <c r="F1283" t="s">
        <v>63</v>
      </c>
      <c r="G1283">
        <v>2</v>
      </c>
      <c r="H1283" t="s">
        <v>64</v>
      </c>
      <c r="I1283" t="s">
        <v>3569</v>
      </c>
      <c r="J1283" t="s">
        <v>2301</v>
      </c>
      <c r="K1283" t="s">
        <v>2302</v>
      </c>
      <c r="L1283" t="s">
        <v>3599</v>
      </c>
      <c r="M1283" t="s">
        <v>640</v>
      </c>
      <c r="N1283" t="s">
        <v>3610</v>
      </c>
      <c r="O1283" t="s">
        <v>68</v>
      </c>
      <c r="P1283" t="s">
        <v>3615</v>
      </c>
      <c r="Q1283" t="s">
        <v>69</v>
      </c>
      <c r="R1283" t="s">
        <v>3904</v>
      </c>
      <c r="S1283" t="s">
        <v>2383</v>
      </c>
      <c r="T1283">
        <v>20</v>
      </c>
      <c r="U1283">
        <v>5</v>
      </c>
      <c r="V1283" t="s">
        <v>2388</v>
      </c>
      <c r="W1283">
        <v>2</v>
      </c>
      <c r="X1283" t="s">
        <v>75</v>
      </c>
      <c r="Y1283">
        <v>1</v>
      </c>
      <c r="Z1283" t="s">
        <v>73</v>
      </c>
      <c r="AA1283">
        <v>1</v>
      </c>
      <c r="AB1283" s="1">
        <v>100</v>
      </c>
      <c r="AC1283" s="1">
        <v>57.87</v>
      </c>
      <c r="AD1283" s="1">
        <v>57.87</v>
      </c>
      <c r="AE1283" s="1">
        <v>100</v>
      </c>
      <c r="AF1283" s="1">
        <v>0</v>
      </c>
      <c r="AG1283" s="1">
        <v>0</v>
      </c>
      <c r="AH1283" s="1">
        <v>100</v>
      </c>
      <c r="AI1283" s="1">
        <v>0</v>
      </c>
      <c r="AJ1283" s="1">
        <v>0</v>
      </c>
      <c r="AK1283" s="1">
        <v>0</v>
      </c>
      <c r="AL1283" s="1">
        <v>0</v>
      </c>
      <c r="AM1283" s="1">
        <v>0</v>
      </c>
      <c r="AN1283" s="1">
        <v>0</v>
      </c>
      <c r="AO1283" s="1">
        <v>0</v>
      </c>
      <c r="AP1283" s="1">
        <v>0</v>
      </c>
      <c r="AQ1283" s="1" t="s">
        <v>76</v>
      </c>
      <c r="AR1283" s="1" t="s">
        <v>76</v>
      </c>
      <c r="AS1283" s="1" t="s">
        <v>76</v>
      </c>
      <c r="AT1283" s="1">
        <v>329209866</v>
      </c>
      <c r="AU1283" s="1">
        <v>71084954</v>
      </c>
      <c r="AV1283" s="1">
        <v>21.59</v>
      </c>
      <c r="AW1283" s="1">
        <v>511299669</v>
      </c>
      <c r="AX1283" s="1">
        <v>0</v>
      </c>
      <c r="AY1283" s="1">
        <v>0</v>
      </c>
      <c r="AZ1283" s="1">
        <v>1169384988</v>
      </c>
      <c r="BA1283" s="1">
        <v>0</v>
      </c>
      <c r="BB1283" s="1">
        <v>0</v>
      </c>
      <c r="BC1283" s="1">
        <v>0</v>
      </c>
      <c r="BD1283" s="1">
        <v>0</v>
      </c>
      <c r="BE1283" s="1">
        <v>0</v>
      </c>
      <c r="BF1283" s="1">
        <v>0</v>
      </c>
      <c r="BG1283" s="1">
        <v>0</v>
      </c>
      <c r="BH1283" s="1">
        <v>0</v>
      </c>
      <c r="BI1283" s="1">
        <v>2009894523</v>
      </c>
      <c r="BJ1283" s="1">
        <v>71084954</v>
      </c>
      <c r="BK1283" s="1">
        <v>3.54</v>
      </c>
      <c r="BM1283" s="3">
        <f t="shared" ref="BM1283:BM1346" si="246">AT1283 / 1000000</f>
        <v>329.20986599999998</v>
      </c>
      <c r="BN1283" s="3">
        <f t="shared" ref="BN1283:BN1346" si="247">AU1283 / 1000000</f>
        <v>71.084953999999996</v>
      </c>
      <c r="BO1283" s="3">
        <f t="shared" ref="BO1283:BO1346" si="248">AW1283 / 1000000</f>
        <v>511.29966899999999</v>
      </c>
      <c r="BP1283" s="3">
        <f t="shared" ref="BP1283:BP1346" si="249">AX1283 / 1000000</f>
        <v>0</v>
      </c>
      <c r="BQ1283" s="3">
        <f t="shared" ref="BQ1283:BQ1346" si="250">AZ1283 / 1000000</f>
        <v>1169.384988</v>
      </c>
      <c r="BR1283" s="3">
        <f t="shared" ref="BR1283:BR1346" si="251">BA1283 / 1000000</f>
        <v>0</v>
      </c>
      <c r="BS1283" s="3">
        <f t="shared" ref="BS1283:BS1346" si="252">BC1283 / 1000000</f>
        <v>0</v>
      </c>
      <c r="BT1283" s="3">
        <f t="shared" ref="BT1283:BT1346" si="253">BD1283 / 1000000</f>
        <v>0</v>
      </c>
      <c r="BU1283" s="3">
        <f t="shared" ref="BU1283:BU1346" si="254">BF1283 / 1000000</f>
        <v>0</v>
      </c>
      <c r="BV1283" s="3">
        <f t="shared" ref="BV1283:BV1346" si="255">BG1283 / 1000000</f>
        <v>0</v>
      </c>
      <c r="BW1283" s="3">
        <f t="shared" ref="BW1283:BW1346" si="256">BM1283+BO1283+BQ1283+BS1283+BU1283</f>
        <v>2009.8945229999999</v>
      </c>
      <c r="BX1283" s="3">
        <f t="shared" ref="BX1283:BX1346" si="257">BN1283+BP1283+BR1283+BT1283+BV1283</f>
        <v>71.084953999999996</v>
      </c>
    </row>
    <row r="1284" spans="1:76" x14ac:dyDescent="0.25">
      <c r="A1284">
        <v>16</v>
      </c>
      <c r="B1284" t="s">
        <v>60</v>
      </c>
      <c r="C1284" t="s">
        <v>61</v>
      </c>
      <c r="D1284">
        <v>2021</v>
      </c>
      <c r="E1284" t="s">
        <v>62</v>
      </c>
      <c r="F1284" t="s">
        <v>63</v>
      </c>
      <c r="G1284">
        <v>2</v>
      </c>
      <c r="H1284" t="s">
        <v>64</v>
      </c>
      <c r="I1284" t="s">
        <v>3569</v>
      </c>
      <c r="J1284" t="s">
        <v>2301</v>
      </c>
      <c r="K1284" t="s">
        <v>2302</v>
      </c>
      <c r="L1284" t="s">
        <v>3599</v>
      </c>
      <c r="M1284" t="s">
        <v>640</v>
      </c>
      <c r="N1284" t="s">
        <v>3610</v>
      </c>
      <c r="O1284" t="s">
        <v>68</v>
      </c>
      <c r="P1284" t="s">
        <v>3615</v>
      </c>
      <c r="Q1284" t="s">
        <v>69</v>
      </c>
      <c r="R1284" t="s">
        <v>3904</v>
      </c>
      <c r="S1284" t="s">
        <v>2383</v>
      </c>
      <c r="T1284">
        <v>20</v>
      </c>
      <c r="U1284">
        <v>6</v>
      </c>
      <c r="V1284" t="s">
        <v>2389</v>
      </c>
      <c r="W1284">
        <v>2</v>
      </c>
      <c r="X1284" t="s">
        <v>75</v>
      </c>
      <c r="Y1284">
        <v>1</v>
      </c>
      <c r="Z1284" t="s">
        <v>73</v>
      </c>
      <c r="AA1284">
        <v>1</v>
      </c>
      <c r="AB1284" s="1">
        <v>100</v>
      </c>
      <c r="AC1284" s="1">
        <v>57.87</v>
      </c>
      <c r="AD1284" s="1">
        <v>57.87</v>
      </c>
      <c r="AE1284" s="1">
        <v>100</v>
      </c>
      <c r="AF1284" s="1">
        <v>0</v>
      </c>
      <c r="AG1284" s="1">
        <v>0</v>
      </c>
      <c r="AH1284" s="1">
        <v>100</v>
      </c>
      <c r="AI1284" s="1">
        <v>0</v>
      </c>
      <c r="AJ1284" s="1">
        <v>0</v>
      </c>
      <c r="AK1284" s="1">
        <v>100</v>
      </c>
      <c r="AL1284" s="1">
        <v>0</v>
      </c>
      <c r="AM1284" s="1">
        <v>0</v>
      </c>
      <c r="AN1284" s="1">
        <v>100</v>
      </c>
      <c r="AO1284" s="1">
        <v>0</v>
      </c>
      <c r="AP1284" s="1">
        <v>0</v>
      </c>
      <c r="AQ1284" s="1" t="s">
        <v>76</v>
      </c>
      <c r="AR1284" s="1" t="s">
        <v>76</v>
      </c>
      <c r="AS1284" s="1" t="s">
        <v>76</v>
      </c>
      <c r="AT1284" s="1">
        <v>39818912668</v>
      </c>
      <c r="AU1284" s="1">
        <v>31504257042</v>
      </c>
      <c r="AV1284" s="1">
        <v>79.12</v>
      </c>
      <c r="AW1284" s="1">
        <v>95664298575</v>
      </c>
      <c r="AX1284" s="1">
        <v>20704641361</v>
      </c>
      <c r="AY1284" s="1">
        <v>21.64</v>
      </c>
      <c r="AZ1284" s="1">
        <v>81693239741</v>
      </c>
      <c r="BA1284" s="1">
        <v>0</v>
      </c>
      <c r="BB1284" s="1">
        <v>0</v>
      </c>
      <c r="BC1284" s="1">
        <v>78816058331</v>
      </c>
      <c r="BD1284" s="1">
        <v>0</v>
      </c>
      <c r="BE1284" s="1">
        <v>0</v>
      </c>
      <c r="BF1284" s="1">
        <v>76040209332</v>
      </c>
      <c r="BG1284" s="1">
        <v>0</v>
      </c>
      <c r="BH1284" s="1">
        <v>0</v>
      </c>
      <c r="BI1284" s="1">
        <v>372032718647</v>
      </c>
      <c r="BJ1284" s="1">
        <v>52208898403</v>
      </c>
      <c r="BK1284" s="1">
        <v>14.03</v>
      </c>
      <c r="BM1284" s="3">
        <f t="shared" si="246"/>
        <v>39818.912667999997</v>
      </c>
      <c r="BN1284" s="3">
        <f t="shared" si="247"/>
        <v>31504.257042000001</v>
      </c>
      <c r="BO1284" s="3">
        <f t="shared" si="248"/>
        <v>95664.298574999993</v>
      </c>
      <c r="BP1284" s="3">
        <f t="shared" si="249"/>
        <v>20704.641361000002</v>
      </c>
      <c r="BQ1284" s="3">
        <f t="shared" si="250"/>
        <v>81693.239740999998</v>
      </c>
      <c r="BR1284" s="3">
        <f t="shared" si="251"/>
        <v>0</v>
      </c>
      <c r="BS1284" s="3">
        <f t="shared" si="252"/>
        <v>78816.058330999993</v>
      </c>
      <c r="BT1284" s="3">
        <f t="shared" si="253"/>
        <v>0</v>
      </c>
      <c r="BU1284" s="3">
        <f t="shared" si="254"/>
        <v>76040.209331999999</v>
      </c>
      <c r="BV1284" s="3">
        <f t="shared" si="255"/>
        <v>0</v>
      </c>
      <c r="BW1284" s="3">
        <f t="shared" si="256"/>
        <v>372032.71864699997</v>
      </c>
      <c r="BX1284" s="3">
        <f t="shared" si="257"/>
        <v>52208.898402999999</v>
      </c>
    </row>
    <row r="1285" spans="1:76" x14ac:dyDescent="0.25">
      <c r="A1285">
        <v>16</v>
      </c>
      <c r="B1285" t="s">
        <v>60</v>
      </c>
      <c r="C1285" t="s">
        <v>61</v>
      </c>
      <c r="D1285">
        <v>2021</v>
      </c>
      <c r="E1285" t="s">
        <v>62</v>
      </c>
      <c r="F1285" t="s">
        <v>63</v>
      </c>
      <c r="G1285">
        <v>2</v>
      </c>
      <c r="H1285" t="s">
        <v>64</v>
      </c>
      <c r="I1285" t="s">
        <v>3569</v>
      </c>
      <c r="J1285" t="s">
        <v>2301</v>
      </c>
      <c r="K1285" t="s">
        <v>2302</v>
      </c>
      <c r="L1285" t="s">
        <v>3599</v>
      </c>
      <c r="M1285" t="s">
        <v>640</v>
      </c>
      <c r="N1285" t="s">
        <v>3610</v>
      </c>
      <c r="O1285" t="s">
        <v>68</v>
      </c>
      <c r="P1285" t="s">
        <v>3615</v>
      </c>
      <c r="Q1285" t="s">
        <v>69</v>
      </c>
      <c r="R1285" t="s">
        <v>3904</v>
      </c>
      <c r="S1285" t="s">
        <v>2383</v>
      </c>
      <c r="T1285">
        <v>20</v>
      </c>
      <c r="U1285">
        <v>7</v>
      </c>
      <c r="V1285" t="s">
        <v>2390</v>
      </c>
      <c r="W1285">
        <v>2</v>
      </c>
      <c r="X1285" t="s">
        <v>75</v>
      </c>
      <c r="Y1285">
        <v>1</v>
      </c>
      <c r="Z1285" t="s">
        <v>73</v>
      </c>
      <c r="AA1285">
        <v>1</v>
      </c>
      <c r="AB1285" s="1">
        <v>100</v>
      </c>
      <c r="AC1285" s="1">
        <v>99.97</v>
      </c>
      <c r="AD1285" s="1">
        <v>99.97</v>
      </c>
      <c r="AE1285" s="1">
        <v>100</v>
      </c>
      <c r="AF1285" s="1">
        <v>0</v>
      </c>
      <c r="AG1285" s="1">
        <v>0</v>
      </c>
      <c r="AH1285" s="1">
        <v>100</v>
      </c>
      <c r="AI1285" s="1">
        <v>0</v>
      </c>
      <c r="AJ1285" s="1">
        <v>0</v>
      </c>
      <c r="AK1285" s="1">
        <v>100</v>
      </c>
      <c r="AL1285" s="1">
        <v>0</v>
      </c>
      <c r="AM1285" s="1">
        <v>0</v>
      </c>
      <c r="AN1285" s="1">
        <v>100</v>
      </c>
      <c r="AO1285" s="1">
        <v>0</v>
      </c>
      <c r="AP1285" s="1">
        <v>0</v>
      </c>
      <c r="AQ1285" s="1" t="s">
        <v>76</v>
      </c>
      <c r="AR1285" s="1" t="s">
        <v>76</v>
      </c>
      <c r="AS1285" s="1" t="s">
        <v>76</v>
      </c>
      <c r="AT1285" s="1">
        <v>562297153</v>
      </c>
      <c r="AU1285" s="1">
        <v>543621782</v>
      </c>
      <c r="AV1285" s="1">
        <v>96.68</v>
      </c>
      <c r="AW1285" s="1">
        <v>2478001000</v>
      </c>
      <c r="AX1285" s="1">
        <v>1001796810</v>
      </c>
      <c r="AY1285" s="1">
        <v>40.43</v>
      </c>
      <c r="AZ1285" s="1">
        <v>1951250309</v>
      </c>
      <c r="BA1285" s="1">
        <v>0</v>
      </c>
      <c r="BB1285" s="1">
        <v>0</v>
      </c>
      <c r="BC1285" s="1">
        <v>1951250309</v>
      </c>
      <c r="BD1285" s="1">
        <v>0</v>
      </c>
      <c r="BE1285" s="1">
        <v>0</v>
      </c>
      <c r="BF1285" s="1">
        <v>1951250307</v>
      </c>
      <c r="BG1285" s="1">
        <v>0</v>
      </c>
      <c r="BH1285" s="1">
        <v>0</v>
      </c>
      <c r="BI1285" s="1">
        <v>8894049078</v>
      </c>
      <c r="BJ1285" s="1">
        <v>1545418592</v>
      </c>
      <c r="BK1285" s="1">
        <v>17.38</v>
      </c>
      <c r="BM1285" s="3">
        <f t="shared" si="246"/>
        <v>562.29715299999998</v>
      </c>
      <c r="BN1285" s="3">
        <f t="shared" si="247"/>
        <v>543.62178200000005</v>
      </c>
      <c r="BO1285" s="3">
        <f t="shared" si="248"/>
        <v>2478.0010000000002</v>
      </c>
      <c r="BP1285" s="3">
        <f t="shared" si="249"/>
        <v>1001.7968100000001</v>
      </c>
      <c r="BQ1285" s="3">
        <f t="shared" si="250"/>
        <v>1951.250309</v>
      </c>
      <c r="BR1285" s="3">
        <f t="shared" si="251"/>
        <v>0</v>
      </c>
      <c r="BS1285" s="3">
        <f t="shared" si="252"/>
        <v>1951.250309</v>
      </c>
      <c r="BT1285" s="3">
        <f t="shared" si="253"/>
        <v>0</v>
      </c>
      <c r="BU1285" s="3">
        <f t="shared" si="254"/>
        <v>1951.250307</v>
      </c>
      <c r="BV1285" s="3">
        <f t="shared" si="255"/>
        <v>0</v>
      </c>
      <c r="BW1285" s="3">
        <f t="shared" si="256"/>
        <v>8894.049078</v>
      </c>
      <c r="BX1285" s="3">
        <f t="shared" si="257"/>
        <v>1545.418592</v>
      </c>
    </row>
    <row r="1286" spans="1:76" x14ac:dyDescent="0.25">
      <c r="A1286">
        <v>16</v>
      </c>
      <c r="B1286" t="s">
        <v>60</v>
      </c>
      <c r="C1286" t="s">
        <v>61</v>
      </c>
      <c r="D1286">
        <v>2021</v>
      </c>
      <c r="E1286" t="s">
        <v>62</v>
      </c>
      <c r="F1286" t="s">
        <v>63</v>
      </c>
      <c r="G1286">
        <v>2</v>
      </c>
      <c r="H1286" t="s">
        <v>64</v>
      </c>
      <c r="I1286" t="s">
        <v>3569</v>
      </c>
      <c r="J1286" t="s">
        <v>2301</v>
      </c>
      <c r="K1286" t="s">
        <v>2302</v>
      </c>
      <c r="L1286" t="s">
        <v>3599</v>
      </c>
      <c r="M1286" t="s">
        <v>640</v>
      </c>
      <c r="N1286" t="s">
        <v>3610</v>
      </c>
      <c r="O1286" t="s">
        <v>68</v>
      </c>
      <c r="P1286" t="s">
        <v>3615</v>
      </c>
      <c r="Q1286" t="s">
        <v>69</v>
      </c>
      <c r="R1286" t="s">
        <v>3904</v>
      </c>
      <c r="S1286" t="s">
        <v>2383</v>
      </c>
      <c r="T1286">
        <v>20</v>
      </c>
      <c r="U1286">
        <v>8</v>
      </c>
      <c r="V1286" t="s">
        <v>2391</v>
      </c>
      <c r="W1286">
        <v>1</v>
      </c>
      <c r="X1286" t="s">
        <v>72</v>
      </c>
      <c r="Y1286">
        <v>1</v>
      </c>
      <c r="Z1286" t="s">
        <v>73</v>
      </c>
      <c r="AA1286">
        <v>1</v>
      </c>
      <c r="AB1286" s="1">
        <v>0.2</v>
      </c>
      <c r="AC1286" s="1">
        <v>0.2</v>
      </c>
      <c r="AD1286" s="1">
        <v>100</v>
      </c>
      <c r="AE1286" s="1">
        <v>0.2</v>
      </c>
      <c r="AF1286" s="1">
        <v>0</v>
      </c>
      <c r="AG1286" s="1">
        <v>0</v>
      </c>
      <c r="AH1286" s="1">
        <v>0.2</v>
      </c>
      <c r="AI1286" s="1">
        <v>0</v>
      </c>
      <c r="AJ1286" s="1">
        <v>0</v>
      </c>
      <c r="AK1286" s="1">
        <v>0.2</v>
      </c>
      <c r="AL1286" s="1">
        <v>0</v>
      </c>
      <c r="AM1286" s="1">
        <v>0</v>
      </c>
      <c r="AN1286" s="1">
        <v>0.2</v>
      </c>
      <c r="AO1286" s="1">
        <v>0</v>
      </c>
      <c r="AP1286" s="1">
        <v>0</v>
      </c>
      <c r="AQ1286" s="1">
        <v>1</v>
      </c>
      <c r="AR1286" s="1">
        <v>0.2</v>
      </c>
      <c r="AS1286" s="1">
        <v>20</v>
      </c>
      <c r="AT1286" s="1">
        <v>805049978</v>
      </c>
      <c r="AU1286" s="1">
        <v>681283832</v>
      </c>
      <c r="AV1286" s="1">
        <v>84.63</v>
      </c>
      <c r="AW1286" s="1">
        <v>671000000</v>
      </c>
      <c r="AX1286" s="1">
        <v>0</v>
      </c>
      <c r="AY1286" s="1">
        <v>0</v>
      </c>
      <c r="AZ1286" s="1">
        <v>1305269700</v>
      </c>
      <c r="BA1286" s="1">
        <v>0</v>
      </c>
      <c r="BB1286" s="1">
        <v>0</v>
      </c>
      <c r="BC1286" s="1">
        <v>870179800</v>
      </c>
      <c r="BD1286" s="1">
        <v>0</v>
      </c>
      <c r="BE1286" s="1">
        <v>0</v>
      </c>
      <c r="BF1286" s="1">
        <v>870179800</v>
      </c>
      <c r="BG1286" s="1">
        <v>0</v>
      </c>
      <c r="BH1286" s="1">
        <v>0</v>
      </c>
      <c r="BI1286" s="1">
        <v>4521679278</v>
      </c>
      <c r="BJ1286" s="1">
        <v>681283832</v>
      </c>
      <c r="BK1286" s="1">
        <v>15.07</v>
      </c>
      <c r="BM1286" s="3">
        <f t="shared" si="246"/>
        <v>805.04997800000001</v>
      </c>
      <c r="BN1286" s="3">
        <f t="shared" si="247"/>
        <v>681.28383199999996</v>
      </c>
      <c r="BO1286" s="3">
        <f t="shared" si="248"/>
        <v>671</v>
      </c>
      <c r="BP1286" s="3">
        <f t="shared" si="249"/>
        <v>0</v>
      </c>
      <c r="BQ1286" s="3">
        <f t="shared" si="250"/>
        <v>1305.2697000000001</v>
      </c>
      <c r="BR1286" s="3">
        <f t="shared" si="251"/>
        <v>0</v>
      </c>
      <c r="BS1286" s="3">
        <f t="shared" si="252"/>
        <v>870.1798</v>
      </c>
      <c r="BT1286" s="3">
        <f t="shared" si="253"/>
        <v>0</v>
      </c>
      <c r="BU1286" s="3">
        <f t="shared" si="254"/>
        <v>870.1798</v>
      </c>
      <c r="BV1286" s="3">
        <f t="shared" si="255"/>
        <v>0</v>
      </c>
      <c r="BW1286" s="3">
        <f t="shared" si="256"/>
        <v>4521.6792779999996</v>
      </c>
      <c r="BX1286" s="3">
        <f t="shared" si="257"/>
        <v>681.28383199999996</v>
      </c>
    </row>
    <row r="1287" spans="1:76" x14ac:dyDescent="0.25">
      <c r="A1287">
        <v>16</v>
      </c>
      <c r="B1287" t="s">
        <v>60</v>
      </c>
      <c r="C1287" t="s">
        <v>61</v>
      </c>
      <c r="D1287">
        <v>2021</v>
      </c>
      <c r="E1287" t="s">
        <v>62</v>
      </c>
      <c r="F1287" t="s">
        <v>63</v>
      </c>
      <c r="G1287">
        <v>2</v>
      </c>
      <c r="H1287" t="s">
        <v>64</v>
      </c>
      <c r="I1287" t="s">
        <v>3569</v>
      </c>
      <c r="J1287" t="s">
        <v>2301</v>
      </c>
      <c r="K1287" t="s">
        <v>2302</v>
      </c>
      <c r="L1287" t="s">
        <v>3599</v>
      </c>
      <c r="M1287" t="s">
        <v>640</v>
      </c>
      <c r="N1287" t="s">
        <v>3610</v>
      </c>
      <c r="O1287" t="s">
        <v>68</v>
      </c>
      <c r="P1287" t="s">
        <v>3615</v>
      </c>
      <c r="Q1287" t="s">
        <v>69</v>
      </c>
      <c r="R1287" t="s">
        <v>3904</v>
      </c>
      <c r="S1287" t="s">
        <v>2383</v>
      </c>
      <c r="T1287">
        <v>20</v>
      </c>
      <c r="U1287">
        <v>9</v>
      </c>
      <c r="V1287" t="s">
        <v>2392</v>
      </c>
      <c r="W1287">
        <v>2</v>
      </c>
      <c r="X1287" t="s">
        <v>75</v>
      </c>
      <c r="Y1287">
        <v>1</v>
      </c>
      <c r="Z1287" t="s">
        <v>73</v>
      </c>
      <c r="AA1287">
        <v>1</v>
      </c>
      <c r="AB1287" s="1">
        <v>100</v>
      </c>
      <c r="AC1287" s="1">
        <v>100</v>
      </c>
      <c r="AD1287" s="1">
        <v>100</v>
      </c>
      <c r="AE1287" s="1">
        <v>100</v>
      </c>
      <c r="AF1287" s="1">
        <v>0</v>
      </c>
      <c r="AG1287" s="1">
        <v>0</v>
      </c>
      <c r="AH1287" s="1">
        <v>100</v>
      </c>
      <c r="AI1287" s="1">
        <v>0</v>
      </c>
      <c r="AJ1287" s="1">
        <v>0</v>
      </c>
      <c r="AK1287" s="1">
        <v>100</v>
      </c>
      <c r="AL1287" s="1">
        <v>0</v>
      </c>
      <c r="AM1287" s="1">
        <v>0</v>
      </c>
      <c r="AN1287" s="1">
        <v>100</v>
      </c>
      <c r="AO1287" s="1">
        <v>0</v>
      </c>
      <c r="AP1287" s="1">
        <v>0</v>
      </c>
      <c r="AQ1287" s="1" t="s">
        <v>76</v>
      </c>
      <c r="AR1287" s="1" t="s">
        <v>76</v>
      </c>
      <c r="AS1287" s="1" t="s">
        <v>76</v>
      </c>
      <c r="AT1287" s="1">
        <v>10047720069</v>
      </c>
      <c r="AU1287" s="1">
        <v>9766140362</v>
      </c>
      <c r="AV1287" s="1">
        <v>97.2</v>
      </c>
      <c r="AW1287" s="1">
        <v>24738020212</v>
      </c>
      <c r="AX1287" s="1">
        <v>2147198676</v>
      </c>
      <c r="AY1287" s="1">
        <v>8.68</v>
      </c>
      <c r="AZ1287" s="1">
        <v>12566462132</v>
      </c>
      <c r="BA1287" s="1">
        <v>0</v>
      </c>
      <c r="BB1287" s="1">
        <v>0</v>
      </c>
      <c r="BC1287" s="1">
        <v>3141615533</v>
      </c>
      <c r="BD1287" s="1">
        <v>0</v>
      </c>
      <c r="BE1287" s="1">
        <v>0</v>
      </c>
      <c r="BF1287" s="1">
        <v>3141615533</v>
      </c>
      <c r="BG1287" s="1">
        <v>0</v>
      </c>
      <c r="BH1287" s="1">
        <v>0</v>
      </c>
      <c r="BI1287" s="1">
        <v>53635433479</v>
      </c>
      <c r="BJ1287" s="1">
        <v>11913339038</v>
      </c>
      <c r="BK1287" s="1">
        <v>22.21</v>
      </c>
      <c r="BM1287" s="3">
        <f t="shared" si="246"/>
        <v>10047.720069000001</v>
      </c>
      <c r="BN1287" s="3">
        <f t="shared" si="247"/>
        <v>9766.1403620000001</v>
      </c>
      <c r="BO1287" s="3">
        <f t="shared" si="248"/>
        <v>24738.020211999999</v>
      </c>
      <c r="BP1287" s="3">
        <f t="shared" si="249"/>
        <v>2147.198676</v>
      </c>
      <c r="BQ1287" s="3">
        <f t="shared" si="250"/>
        <v>12566.462132000001</v>
      </c>
      <c r="BR1287" s="3">
        <f t="shared" si="251"/>
        <v>0</v>
      </c>
      <c r="BS1287" s="3">
        <f t="shared" si="252"/>
        <v>3141.6155330000001</v>
      </c>
      <c r="BT1287" s="3">
        <f t="shared" si="253"/>
        <v>0</v>
      </c>
      <c r="BU1287" s="3">
        <f t="shared" si="254"/>
        <v>3141.6155330000001</v>
      </c>
      <c r="BV1287" s="3">
        <f t="shared" si="255"/>
        <v>0</v>
      </c>
      <c r="BW1287" s="3">
        <f t="shared" si="256"/>
        <v>53635.433478999999</v>
      </c>
      <c r="BX1287" s="3">
        <f t="shared" si="257"/>
        <v>11913.339038</v>
      </c>
    </row>
    <row r="1288" spans="1:76" x14ac:dyDescent="0.25">
      <c r="A1288">
        <v>16</v>
      </c>
      <c r="B1288" t="s">
        <v>60</v>
      </c>
      <c r="C1288" t="s">
        <v>61</v>
      </c>
      <c r="D1288">
        <v>2021</v>
      </c>
      <c r="E1288" t="s">
        <v>62</v>
      </c>
      <c r="F1288" t="s">
        <v>63</v>
      </c>
      <c r="G1288">
        <v>2</v>
      </c>
      <c r="H1288" t="s">
        <v>64</v>
      </c>
      <c r="I1288" t="s">
        <v>3569</v>
      </c>
      <c r="J1288" t="s">
        <v>2301</v>
      </c>
      <c r="K1288" t="s">
        <v>2302</v>
      </c>
      <c r="L1288" t="s">
        <v>3599</v>
      </c>
      <c r="M1288" t="s">
        <v>640</v>
      </c>
      <c r="N1288" t="s">
        <v>3610</v>
      </c>
      <c r="O1288" t="s">
        <v>68</v>
      </c>
      <c r="P1288" t="s">
        <v>3615</v>
      </c>
      <c r="Q1288" t="s">
        <v>69</v>
      </c>
      <c r="R1288" t="s">
        <v>3904</v>
      </c>
      <c r="S1288" t="s">
        <v>2383</v>
      </c>
      <c r="T1288">
        <v>20</v>
      </c>
      <c r="U1288">
        <v>10</v>
      </c>
      <c r="V1288" t="s">
        <v>2393</v>
      </c>
      <c r="W1288">
        <v>2</v>
      </c>
      <c r="X1288" t="s">
        <v>75</v>
      </c>
      <c r="Y1288">
        <v>1</v>
      </c>
      <c r="Z1288" t="s">
        <v>73</v>
      </c>
      <c r="AA1288">
        <v>1</v>
      </c>
      <c r="AB1288" s="1">
        <v>100</v>
      </c>
      <c r="AC1288" s="1">
        <v>40</v>
      </c>
      <c r="AD1288" s="1">
        <v>40</v>
      </c>
      <c r="AE1288" s="1">
        <v>100</v>
      </c>
      <c r="AF1288" s="1">
        <v>0</v>
      </c>
      <c r="AG1288" s="1">
        <v>0</v>
      </c>
      <c r="AH1288" s="1">
        <v>100</v>
      </c>
      <c r="AI1288" s="1">
        <v>0</v>
      </c>
      <c r="AJ1288" s="1">
        <v>0</v>
      </c>
      <c r="AK1288" s="1">
        <v>100</v>
      </c>
      <c r="AL1288" s="1">
        <v>0</v>
      </c>
      <c r="AM1288" s="1">
        <v>0</v>
      </c>
      <c r="AN1288" s="1">
        <v>100</v>
      </c>
      <c r="AO1288" s="1">
        <v>0</v>
      </c>
      <c r="AP1288" s="1">
        <v>0</v>
      </c>
      <c r="AQ1288" s="1" t="s">
        <v>76</v>
      </c>
      <c r="AR1288" s="1" t="s">
        <v>76</v>
      </c>
      <c r="AS1288" s="1" t="s">
        <v>76</v>
      </c>
      <c r="AT1288" s="1">
        <v>4139321132</v>
      </c>
      <c r="AU1288" s="1">
        <v>3298113734</v>
      </c>
      <c r="AV1288" s="1">
        <v>79.680000000000007</v>
      </c>
      <c r="AW1288" s="1">
        <v>13649397425</v>
      </c>
      <c r="AX1288" s="1">
        <v>4409043953</v>
      </c>
      <c r="AY1288" s="1">
        <v>32.299999999999997</v>
      </c>
      <c r="AZ1288" s="1">
        <v>13505797686</v>
      </c>
      <c r="BA1288" s="1">
        <v>0</v>
      </c>
      <c r="BB1288" s="1">
        <v>0</v>
      </c>
      <c r="BC1288" s="1">
        <v>28262508186</v>
      </c>
      <c r="BD1288" s="1">
        <v>0</v>
      </c>
      <c r="BE1288" s="1">
        <v>0</v>
      </c>
      <c r="BF1288" s="1">
        <v>13505797686</v>
      </c>
      <c r="BG1288" s="1">
        <v>0</v>
      </c>
      <c r="BH1288" s="1">
        <v>0</v>
      </c>
      <c r="BI1288" s="1">
        <v>73062822115</v>
      </c>
      <c r="BJ1288" s="1">
        <v>7707157687</v>
      </c>
      <c r="BK1288" s="1">
        <v>10.55</v>
      </c>
      <c r="BM1288" s="3">
        <f t="shared" si="246"/>
        <v>4139.321132</v>
      </c>
      <c r="BN1288" s="3">
        <f t="shared" si="247"/>
        <v>3298.113734</v>
      </c>
      <c r="BO1288" s="3">
        <f t="shared" si="248"/>
        <v>13649.397424999999</v>
      </c>
      <c r="BP1288" s="3">
        <f t="shared" si="249"/>
        <v>4409.0439530000003</v>
      </c>
      <c r="BQ1288" s="3">
        <f t="shared" si="250"/>
        <v>13505.797686</v>
      </c>
      <c r="BR1288" s="3">
        <f t="shared" si="251"/>
        <v>0</v>
      </c>
      <c r="BS1288" s="3">
        <f t="shared" si="252"/>
        <v>28262.508185999999</v>
      </c>
      <c r="BT1288" s="3">
        <f t="shared" si="253"/>
        <v>0</v>
      </c>
      <c r="BU1288" s="3">
        <f t="shared" si="254"/>
        <v>13505.797686</v>
      </c>
      <c r="BV1288" s="3">
        <f t="shared" si="255"/>
        <v>0</v>
      </c>
      <c r="BW1288" s="3">
        <f t="shared" si="256"/>
        <v>73062.822115000003</v>
      </c>
      <c r="BX1288" s="3">
        <f t="shared" si="257"/>
        <v>7707.1576870000008</v>
      </c>
    </row>
    <row r="1289" spans="1:76" x14ac:dyDescent="0.25">
      <c r="A1289">
        <v>16</v>
      </c>
      <c r="B1289" t="s">
        <v>60</v>
      </c>
      <c r="C1289" t="s">
        <v>61</v>
      </c>
      <c r="D1289">
        <v>2021</v>
      </c>
      <c r="E1289" t="s">
        <v>62</v>
      </c>
      <c r="F1289" t="s">
        <v>63</v>
      </c>
      <c r="G1289">
        <v>2</v>
      </c>
      <c r="H1289" t="s">
        <v>64</v>
      </c>
      <c r="I1289" t="s">
        <v>3569</v>
      </c>
      <c r="J1289" t="s">
        <v>2301</v>
      </c>
      <c r="K1289" t="s">
        <v>2302</v>
      </c>
      <c r="L1289" t="s">
        <v>3599</v>
      </c>
      <c r="M1289" t="s">
        <v>640</v>
      </c>
      <c r="N1289" t="s">
        <v>3610</v>
      </c>
      <c r="O1289" t="s">
        <v>68</v>
      </c>
      <c r="P1289" t="s">
        <v>3615</v>
      </c>
      <c r="Q1289" t="s">
        <v>69</v>
      </c>
      <c r="R1289" t="s">
        <v>3904</v>
      </c>
      <c r="S1289" t="s">
        <v>2383</v>
      </c>
      <c r="T1289">
        <v>20</v>
      </c>
      <c r="U1289">
        <v>11</v>
      </c>
      <c r="V1289" t="s">
        <v>2394</v>
      </c>
      <c r="W1289">
        <v>1</v>
      </c>
      <c r="X1289" t="s">
        <v>72</v>
      </c>
      <c r="Y1289">
        <v>1</v>
      </c>
      <c r="Z1289" t="s">
        <v>73</v>
      </c>
      <c r="AA1289">
        <v>1</v>
      </c>
      <c r="AB1289" s="1">
        <v>0.47</v>
      </c>
      <c r="AC1289" s="1">
        <v>0.09</v>
      </c>
      <c r="AD1289" s="1">
        <v>19.149999999999999</v>
      </c>
      <c r="AE1289" s="1">
        <v>0.5</v>
      </c>
      <c r="AF1289" s="1">
        <v>0</v>
      </c>
      <c r="AG1289" s="1">
        <v>0</v>
      </c>
      <c r="AH1289" s="1">
        <v>0.5</v>
      </c>
      <c r="AI1289" s="1">
        <v>0</v>
      </c>
      <c r="AJ1289" s="1">
        <v>0</v>
      </c>
      <c r="AK1289" s="1">
        <v>0.5</v>
      </c>
      <c r="AL1289" s="1">
        <v>0</v>
      </c>
      <c r="AM1289" s="1">
        <v>0</v>
      </c>
      <c r="AN1289" s="1">
        <v>0.41</v>
      </c>
      <c r="AO1289" s="1">
        <v>0</v>
      </c>
      <c r="AP1289" s="1">
        <v>0</v>
      </c>
      <c r="AQ1289" s="1">
        <v>2</v>
      </c>
      <c r="AR1289" s="1">
        <v>0.09</v>
      </c>
      <c r="AS1289" s="1">
        <v>4.5</v>
      </c>
      <c r="AT1289" s="1">
        <v>300000000</v>
      </c>
      <c r="AU1289" s="1">
        <v>293025600</v>
      </c>
      <c r="AV1289" s="1">
        <v>97.68</v>
      </c>
      <c r="AW1289" s="1">
        <v>910000000</v>
      </c>
      <c r="AX1289" s="1">
        <v>0</v>
      </c>
      <c r="AY1289" s="1">
        <v>0</v>
      </c>
      <c r="AZ1289" s="1">
        <v>716513750</v>
      </c>
      <c r="BA1289" s="1">
        <v>0</v>
      </c>
      <c r="BB1289" s="1">
        <v>0</v>
      </c>
      <c r="BC1289" s="1">
        <v>716513750</v>
      </c>
      <c r="BD1289" s="1">
        <v>0</v>
      </c>
      <c r="BE1289" s="1">
        <v>0</v>
      </c>
      <c r="BF1289" s="1">
        <v>716513750</v>
      </c>
      <c r="BG1289" s="1">
        <v>0</v>
      </c>
      <c r="BH1289" s="1">
        <v>0</v>
      </c>
      <c r="BI1289" s="1">
        <v>3359541250</v>
      </c>
      <c r="BJ1289" s="1">
        <v>293025600</v>
      </c>
      <c r="BK1289" s="1">
        <v>8.7200000000000006</v>
      </c>
      <c r="BM1289" s="3">
        <f t="shared" si="246"/>
        <v>300</v>
      </c>
      <c r="BN1289" s="3">
        <f t="shared" si="247"/>
        <v>293.0256</v>
      </c>
      <c r="BO1289" s="3">
        <f t="shared" si="248"/>
        <v>910</v>
      </c>
      <c r="BP1289" s="3">
        <f t="shared" si="249"/>
        <v>0</v>
      </c>
      <c r="BQ1289" s="3">
        <f t="shared" si="250"/>
        <v>716.51374999999996</v>
      </c>
      <c r="BR1289" s="3">
        <f t="shared" si="251"/>
        <v>0</v>
      </c>
      <c r="BS1289" s="3">
        <f t="shared" si="252"/>
        <v>716.51374999999996</v>
      </c>
      <c r="BT1289" s="3">
        <f t="shared" si="253"/>
        <v>0</v>
      </c>
      <c r="BU1289" s="3">
        <f t="shared" si="254"/>
        <v>716.51374999999996</v>
      </c>
      <c r="BV1289" s="3">
        <f t="shared" si="255"/>
        <v>0</v>
      </c>
      <c r="BW1289" s="3">
        <f t="shared" si="256"/>
        <v>3359.5412500000002</v>
      </c>
      <c r="BX1289" s="3">
        <f t="shared" si="257"/>
        <v>293.0256</v>
      </c>
    </row>
    <row r="1290" spans="1:76" x14ac:dyDescent="0.25">
      <c r="A1290">
        <v>16</v>
      </c>
      <c r="B1290" t="s">
        <v>60</v>
      </c>
      <c r="C1290" t="s">
        <v>61</v>
      </c>
      <c r="D1290">
        <v>2021</v>
      </c>
      <c r="E1290" t="s">
        <v>62</v>
      </c>
      <c r="F1290" t="s">
        <v>63</v>
      </c>
      <c r="G1290">
        <v>2</v>
      </c>
      <c r="H1290" t="s">
        <v>64</v>
      </c>
      <c r="I1290" t="s">
        <v>3569</v>
      </c>
      <c r="J1290" t="s">
        <v>2301</v>
      </c>
      <c r="K1290" t="s">
        <v>2302</v>
      </c>
      <c r="L1290" t="s">
        <v>3599</v>
      </c>
      <c r="M1290" t="s">
        <v>640</v>
      </c>
      <c r="N1290" t="s">
        <v>3610</v>
      </c>
      <c r="O1290" t="s">
        <v>68</v>
      </c>
      <c r="P1290" t="s">
        <v>3615</v>
      </c>
      <c r="Q1290" t="s">
        <v>69</v>
      </c>
      <c r="R1290" t="s">
        <v>3904</v>
      </c>
      <c r="S1290" t="s">
        <v>2383</v>
      </c>
      <c r="T1290">
        <v>20</v>
      </c>
      <c r="U1290">
        <v>12</v>
      </c>
      <c r="V1290" t="s">
        <v>2395</v>
      </c>
      <c r="W1290">
        <v>1</v>
      </c>
      <c r="X1290" t="s">
        <v>72</v>
      </c>
      <c r="Y1290">
        <v>1</v>
      </c>
      <c r="Z1290" t="s">
        <v>73</v>
      </c>
      <c r="AA1290">
        <v>1</v>
      </c>
      <c r="AB1290" s="1">
        <v>0.2</v>
      </c>
      <c r="AC1290" s="1">
        <v>7.0000000000000007E-2</v>
      </c>
      <c r="AD1290" s="1">
        <v>35</v>
      </c>
      <c r="AE1290" s="1">
        <v>0.2</v>
      </c>
      <c r="AF1290" s="1">
        <v>0</v>
      </c>
      <c r="AG1290" s="1">
        <v>0</v>
      </c>
      <c r="AH1290" s="1">
        <v>0.5</v>
      </c>
      <c r="AI1290" s="1">
        <v>0</v>
      </c>
      <c r="AJ1290" s="1">
        <v>0</v>
      </c>
      <c r="AK1290" s="1">
        <v>0.5</v>
      </c>
      <c r="AL1290" s="1">
        <v>0</v>
      </c>
      <c r="AM1290" s="1">
        <v>0</v>
      </c>
      <c r="AN1290" s="1">
        <v>0.73</v>
      </c>
      <c r="AO1290" s="1">
        <v>0</v>
      </c>
      <c r="AP1290" s="1">
        <v>0</v>
      </c>
      <c r="AQ1290" s="1">
        <v>2</v>
      </c>
      <c r="AR1290" s="1">
        <v>7.0000000000000007E-2</v>
      </c>
      <c r="AS1290" s="1">
        <v>3.5</v>
      </c>
      <c r="AT1290" s="1">
        <v>27600000</v>
      </c>
      <c r="AU1290" s="1">
        <v>27600000</v>
      </c>
      <c r="AV1290" s="1">
        <v>100</v>
      </c>
      <c r="AW1290" s="1">
        <v>175748000</v>
      </c>
      <c r="AX1290" s="1">
        <v>0</v>
      </c>
      <c r="AY1290" s="1">
        <v>0</v>
      </c>
      <c r="AZ1290" s="1">
        <v>276605500</v>
      </c>
      <c r="BA1290" s="1">
        <v>0</v>
      </c>
      <c r="BB1290" s="1">
        <v>0</v>
      </c>
      <c r="BC1290" s="1">
        <v>276605500</v>
      </c>
      <c r="BD1290" s="1">
        <v>0</v>
      </c>
      <c r="BE1290" s="1">
        <v>0</v>
      </c>
      <c r="BF1290" s="1">
        <v>276605500</v>
      </c>
      <c r="BG1290" s="1">
        <v>0</v>
      </c>
      <c r="BH1290" s="1">
        <v>0</v>
      </c>
      <c r="BI1290" s="1">
        <v>1033164500</v>
      </c>
      <c r="BJ1290" s="1">
        <v>27600000</v>
      </c>
      <c r="BK1290" s="1">
        <v>2.67</v>
      </c>
      <c r="BM1290" s="3">
        <f t="shared" si="246"/>
        <v>27.6</v>
      </c>
      <c r="BN1290" s="3">
        <f t="shared" si="247"/>
        <v>27.6</v>
      </c>
      <c r="BO1290" s="3">
        <f t="shared" si="248"/>
        <v>175.74799999999999</v>
      </c>
      <c r="BP1290" s="3">
        <f t="shared" si="249"/>
        <v>0</v>
      </c>
      <c r="BQ1290" s="3">
        <f t="shared" si="250"/>
        <v>276.60550000000001</v>
      </c>
      <c r="BR1290" s="3">
        <f t="shared" si="251"/>
        <v>0</v>
      </c>
      <c r="BS1290" s="3">
        <f t="shared" si="252"/>
        <v>276.60550000000001</v>
      </c>
      <c r="BT1290" s="3">
        <f t="shared" si="253"/>
        <v>0</v>
      </c>
      <c r="BU1290" s="3">
        <f t="shared" si="254"/>
        <v>276.60550000000001</v>
      </c>
      <c r="BV1290" s="3">
        <f t="shared" si="255"/>
        <v>0</v>
      </c>
      <c r="BW1290" s="3">
        <f t="shared" si="256"/>
        <v>1033.1644999999999</v>
      </c>
      <c r="BX1290" s="3">
        <f t="shared" si="257"/>
        <v>27.6</v>
      </c>
    </row>
    <row r="1291" spans="1:76" x14ac:dyDescent="0.25">
      <c r="A1291">
        <v>16</v>
      </c>
      <c r="B1291" t="s">
        <v>60</v>
      </c>
      <c r="C1291" t="s">
        <v>61</v>
      </c>
      <c r="D1291">
        <v>2021</v>
      </c>
      <c r="E1291" t="s">
        <v>62</v>
      </c>
      <c r="F1291" t="s">
        <v>63</v>
      </c>
      <c r="G1291">
        <v>2</v>
      </c>
      <c r="H1291" t="s">
        <v>64</v>
      </c>
      <c r="I1291" t="s">
        <v>3569</v>
      </c>
      <c r="J1291" t="s">
        <v>2301</v>
      </c>
      <c r="K1291" t="s">
        <v>2302</v>
      </c>
      <c r="L1291" t="s">
        <v>3599</v>
      </c>
      <c r="M1291" t="s">
        <v>640</v>
      </c>
      <c r="N1291" t="s">
        <v>3610</v>
      </c>
      <c r="O1291" t="s">
        <v>68</v>
      </c>
      <c r="P1291" t="s">
        <v>3615</v>
      </c>
      <c r="Q1291" t="s">
        <v>69</v>
      </c>
      <c r="R1291" t="s">
        <v>3904</v>
      </c>
      <c r="S1291" t="s">
        <v>2383</v>
      </c>
      <c r="T1291">
        <v>20</v>
      </c>
      <c r="U1291">
        <v>13</v>
      </c>
      <c r="V1291" t="s">
        <v>2396</v>
      </c>
      <c r="W1291">
        <v>1</v>
      </c>
      <c r="X1291" t="s">
        <v>72</v>
      </c>
      <c r="Y1291">
        <v>1</v>
      </c>
      <c r="Z1291" t="s">
        <v>73</v>
      </c>
      <c r="AA1291">
        <v>1</v>
      </c>
      <c r="AB1291" s="1">
        <v>0</v>
      </c>
      <c r="AC1291" s="1">
        <v>0</v>
      </c>
      <c r="AD1291" s="1">
        <v>0</v>
      </c>
      <c r="AE1291" s="1">
        <v>0</v>
      </c>
      <c r="AF1291" s="1">
        <v>0</v>
      </c>
      <c r="AG1291" s="1">
        <v>0</v>
      </c>
      <c r="AH1291" s="1">
        <v>0.2</v>
      </c>
      <c r="AI1291" s="1">
        <v>0</v>
      </c>
      <c r="AJ1291" s="1">
        <v>0</v>
      </c>
      <c r="AK1291" s="1">
        <v>0.4</v>
      </c>
      <c r="AL1291" s="1">
        <v>0</v>
      </c>
      <c r="AM1291" s="1">
        <v>0</v>
      </c>
      <c r="AN1291" s="1">
        <v>0.4</v>
      </c>
      <c r="AO1291" s="1">
        <v>0</v>
      </c>
      <c r="AP1291" s="1">
        <v>0</v>
      </c>
      <c r="AQ1291" s="1">
        <v>1</v>
      </c>
      <c r="AR1291" s="1">
        <v>0</v>
      </c>
      <c r="AS1291" s="1">
        <v>0</v>
      </c>
      <c r="AT1291" s="1">
        <v>0</v>
      </c>
      <c r="AU1291" s="1">
        <v>0</v>
      </c>
      <c r="AV1291" s="1">
        <v>0</v>
      </c>
      <c r="AW1291" s="1">
        <v>0</v>
      </c>
      <c r="AX1291" s="1">
        <v>0</v>
      </c>
      <c r="AY1291" s="1">
        <v>0</v>
      </c>
      <c r="AZ1291" s="1">
        <v>1787522303</v>
      </c>
      <c r="BA1291" s="1">
        <v>0</v>
      </c>
      <c r="BB1291" s="1">
        <v>0</v>
      </c>
      <c r="BC1291" s="1">
        <v>1787522303</v>
      </c>
      <c r="BD1291" s="1">
        <v>0</v>
      </c>
      <c r="BE1291" s="1">
        <v>0</v>
      </c>
      <c r="BF1291" s="1">
        <v>1787522303</v>
      </c>
      <c r="BG1291" s="1">
        <v>0</v>
      </c>
      <c r="BH1291" s="1">
        <v>0</v>
      </c>
      <c r="BI1291" s="1">
        <v>5362566909</v>
      </c>
      <c r="BJ1291" s="1">
        <v>0</v>
      </c>
      <c r="BK1291" s="1">
        <v>0</v>
      </c>
      <c r="BM1291" s="3">
        <f t="shared" si="246"/>
        <v>0</v>
      </c>
      <c r="BN1291" s="3">
        <f t="shared" si="247"/>
        <v>0</v>
      </c>
      <c r="BO1291" s="3">
        <f t="shared" si="248"/>
        <v>0</v>
      </c>
      <c r="BP1291" s="3">
        <f t="shared" si="249"/>
        <v>0</v>
      </c>
      <c r="BQ1291" s="3">
        <f t="shared" si="250"/>
        <v>1787.522303</v>
      </c>
      <c r="BR1291" s="3">
        <f t="shared" si="251"/>
        <v>0</v>
      </c>
      <c r="BS1291" s="3">
        <f t="shared" si="252"/>
        <v>1787.522303</v>
      </c>
      <c r="BT1291" s="3">
        <f t="shared" si="253"/>
        <v>0</v>
      </c>
      <c r="BU1291" s="3">
        <f t="shared" si="254"/>
        <v>1787.522303</v>
      </c>
      <c r="BV1291" s="3">
        <f t="shared" si="255"/>
        <v>0</v>
      </c>
      <c r="BW1291" s="3">
        <f t="shared" si="256"/>
        <v>5362.5669090000001</v>
      </c>
      <c r="BX1291" s="3">
        <f t="shared" si="257"/>
        <v>0</v>
      </c>
    </row>
    <row r="1292" spans="1:76" x14ac:dyDescent="0.25">
      <c r="A1292">
        <v>16</v>
      </c>
      <c r="B1292" t="s">
        <v>60</v>
      </c>
      <c r="C1292" t="s">
        <v>61</v>
      </c>
      <c r="D1292">
        <v>2021</v>
      </c>
      <c r="E1292" t="s">
        <v>62</v>
      </c>
      <c r="F1292" t="s">
        <v>63</v>
      </c>
      <c r="G1292">
        <v>2</v>
      </c>
      <c r="H1292" t="s">
        <v>64</v>
      </c>
      <c r="I1292" t="s">
        <v>3569</v>
      </c>
      <c r="J1292" t="s">
        <v>2301</v>
      </c>
      <c r="K1292" t="s">
        <v>2302</v>
      </c>
      <c r="L1292" t="s">
        <v>3599</v>
      </c>
      <c r="M1292" t="s">
        <v>640</v>
      </c>
      <c r="N1292" t="s">
        <v>3610</v>
      </c>
      <c r="O1292" t="s">
        <v>68</v>
      </c>
      <c r="P1292" t="s">
        <v>3615</v>
      </c>
      <c r="Q1292" t="s">
        <v>69</v>
      </c>
      <c r="R1292" t="s">
        <v>3904</v>
      </c>
      <c r="S1292" t="s">
        <v>2383</v>
      </c>
      <c r="T1292">
        <v>20</v>
      </c>
      <c r="U1292">
        <v>14</v>
      </c>
      <c r="V1292" t="s">
        <v>2397</v>
      </c>
      <c r="W1292">
        <v>1</v>
      </c>
      <c r="X1292" t="s">
        <v>72</v>
      </c>
      <c r="Y1292">
        <v>1</v>
      </c>
      <c r="Z1292" t="s">
        <v>73</v>
      </c>
      <c r="AA1292">
        <v>1</v>
      </c>
      <c r="AB1292" s="1">
        <v>0</v>
      </c>
      <c r="AC1292" s="1">
        <v>0</v>
      </c>
      <c r="AD1292" s="1">
        <v>0</v>
      </c>
      <c r="AE1292" s="1">
        <v>0</v>
      </c>
      <c r="AF1292" s="1">
        <v>0</v>
      </c>
      <c r="AG1292" s="1">
        <v>0</v>
      </c>
      <c r="AH1292" s="1">
        <v>0.4</v>
      </c>
      <c r="AI1292" s="1">
        <v>0</v>
      </c>
      <c r="AJ1292" s="1">
        <v>0</v>
      </c>
      <c r="AK1292" s="1">
        <v>0.2</v>
      </c>
      <c r="AL1292" s="1">
        <v>0</v>
      </c>
      <c r="AM1292" s="1">
        <v>0</v>
      </c>
      <c r="AN1292" s="1">
        <v>0.4</v>
      </c>
      <c r="AO1292" s="1">
        <v>0</v>
      </c>
      <c r="AP1292" s="1">
        <v>0</v>
      </c>
      <c r="AQ1292" s="1">
        <v>1</v>
      </c>
      <c r="AR1292" s="1">
        <v>0</v>
      </c>
      <c r="AS1292" s="1">
        <v>0</v>
      </c>
      <c r="AT1292" s="1">
        <v>0</v>
      </c>
      <c r="AU1292" s="1">
        <v>0</v>
      </c>
      <c r="AV1292" s="1">
        <v>0</v>
      </c>
      <c r="AW1292" s="1">
        <v>0</v>
      </c>
      <c r="AX1292" s="1">
        <v>0</v>
      </c>
      <c r="AY1292" s="1">
        <v>0</v>
      </c>
      <c r="AZ1292" s="1">
        <v>1787522303</v>
      </c>
      <c r="BA1292" s="1">
        <v>0</v>
      </c>
      <c r="BB1292" s="1">
        <v>0</v>
      </c>
      <c r="BC1292" s="1">
        <v>1787522303</v>
      </c>
      <c r="BD1292" s="1">
        <v>0</v>
      </c>
      <c r="BE1292" s="1">
        <v>0</v>
      </c>
      <c r="BF1292" s="1">
        <v>1787522303</v>
      </c>
      <c r="BG1292" s="1">
        <v>0</v>
      </c>
      <c r="BH1292" s="1">
        <v>0</v>
      </c>
      <c r="BI1292" s="1">
        <v>5362566909</v>
      </c>
      <c r="BJ1292" s="1">
        <v>0</v>
      </c>
      <c r="BK1292" s="1">
        <v>0</v>
      </c>
      <c r="BM1292" s="3">
        <f t="shared" si="246"/>
        <v>0</v>
      </c>
      <c r="BN1292" s="3">
        <f t="shared" si="247"/>
        <v>0</v>
      </c>
      <c r="BO1292" s="3">
        <f t="shared" si="248"/>
        <v>0</v>
      </c>
      <c r="BP1292" s="3">
        <f t="shared" si="249"/>
        <v>0</v>
      </c>
      <c r="BQ1292" s="3">
        <f t="shared" si="250"/>
        <v>1787.522303</v>
      </c>
      <c r="BR1292" s="3">
        <f t="shared" si="251"/>
        <v>0</v>
      </c>
      <c r="BS1292" s="3">
        <f t="shared" si="252"/>
        <v>1787.522303</v>
      </c>
      <c r="BT1292" s="3">
        <f t="shared" si="253"/>
        <v>0</v>
      </c>
      <c r="BU1292" s="3">
        <f t="shared" si="254"/>
        <v>1787.522303</v>
      </c>
      <c r="BV1292" s="3">
        <f t="shared" si="255"/>
        <v>0</v>
      </c>
      <c r="BW1292" s="3">
        <f t="shared" si="256"/>
        <v>5362.5669090000001</v>
      </c>
      <c r="BX1292" s="3">
        <f t="shared" si="257"/>
        <v>0</v>
      </c>
    </row>
    <row r="1293" spans="1:76" x14ac:dyDescent="0.25">
      <c r="A1293">
        <v>16</v>
      </c>
      <c r="B1293" t="s">
        <v>60</v>
      </c>
      <c r="C1293" t="s">
        <v>61</v>
      </c>
      <c r="D1293">
        <v>2021</v>
      </c>
      <c r="E1293" t="s">
        <v>62</v>
      </c>
      <c r="F1293" t="s">
        <v>63</v>
      </c>
      <c r="G1293">
        <v>2</v>
      </c>
      <c r="H1293" t="s">
        <v>64</v>
      </c>
      <c r="I1293" t="s">
        <v>3569</v>
      </c>
      <c r="J1293" t="s">
        <v>2301</v>
      </c>
      <c r="K1293" t="s">
        <v>2302</v>
      </c>
      <c r="L1293" t="s">
        <v>3599</v>
      </c>
      <c r="M1293" t="s">
        <v>640</v>
      </c>
      <c r="N1293" t="s">
        <v>3610</v>
      </c>
      <c r="O1293" t="s">
        <v>68</v>
      </c>
      <c r="P1293" t="s">
        <v>3615</v>
      </c>
      <c r="Q1293" t="s">
        <v>69</v>
      </c>
      <c r="R1293" t="s">
        <v>3904</v>
      </c>
      <c r="S1293" t="s">
        <v>2383</v>
      </c>
      <c r="T1293">
        <v>20</v>
      </c>
      <c r="U1293">
        <v>15</v>
      </c>
      <c r="V1293" t="s">
        <v>2398</v>
      </c>
      <c r="W1293">
        <v>1</v>
      </c>
      <c r="X1293" t="s">
        <v>72</v>
      </c>
      <c r="Y1293">
        <v>1</v>
      </c>
      <c r="Z1293" t="s">
        <v>73</v>
      </c>
      <c r="AA1293">
        <v>1</v>
      </c>
      <c r="AB1293" s="1">
        <v>0.4</v>
      </c>
      <c r="AC1293" s="1">
        <v>0.24</v>
      </c>
      <c r="AD1293" s="1">
        <v>60</v>
      </c>
      <c r="AE1293" s="1">
        <v>0.4</v>
      </c>
      <c r="AF1293" s="1">
        <v>0</v>
      </c>
      <c r="AG1293" s="1">
        <v>0</v>
      </c>
      <c r="AH1293" s="1">
        <v>0.56000000000000005</v>
      </c>
      <c r="AI1293" s="1">
        <v>0</v>
      </c>
      <c r="AJ1293" s="1">
        <v>0</v>
      </c>
      <c r="AK1293" s="1">
        <v>0.4</v>
      </c>
      <c r="AL1293" s="1">
        <v>0</v>
      </c>
      <c r="AM1293" s="1">
        <v>0</v>
      </c>
      <c r="AN1293" s="1">
        <v>0.4</v>
      </c>
      <c r="AO1293" s="1">
        <v>0</v>
      </c>
      <c r="AP1293" s="1">
        <v>0</v>
      </c>
      <c r="AQ1293" s="1">
        <v>2</v>
      </c>
      <c r="AR1293" s="1">
        <v>0.24</v>
      </c>
      <c r="AS1293" s="1">
        <v>12</v>
      </c>
      <c r="AT1293" s="1">
        <v>1401999141</v>
      </c>
      <c r="AU1293" s="1">
        <v>1123588090</v>
      </c>
      <c r="AV1293" s="1">
        <v>80.14</v>
      </c>
      <c r="AW1293" s="1">
        <v>3120007282</v>
      </c>
      <c r="AX1293" s="1">
        <v>487007282</v>
      </c>
      <c r="AY1293" s="1">
        <v>15.61</v>
      </c>
      <c r="AZ1293" s="1">
        <v>1787522303</v>
      </c>
      <c r="BA1293" s="1">
        <v>0</v>
      </c>
      <c r="BB1293" s="1">
        <v>0</v>
      </c>
      <c r="BC1293" s="1">
        <v>1787522303</v>
      </c>
      <c r="BD1293" s="1">
        <v>0</v>
      </c>
      <c r="BE1293" s="1">
        <v>0</v>
      </c>
      <c r="BF1293" s="1">
        <v>1787522303</v>
      </c>
      <c r="BG1293" s="1">
        <v>0</v>
      </c>
      <c r="BH1293" s="1">
        <v>0</v>
      </c>
      <c r="BI1293" s="1">
        <v>9884573332</v>
      </c>
      <c r="BJ1293" s="1">
        <v>1610595372</v>
      </c>
      <c r="BK1293" s="1">
        <v>16.29</v>
      </c>
      <c r="BM1293" s="3">
        <f t="shared" si="246"/>
        <v>1401.999141</v>
      </c>
      <c r="BN1293" s="3">
        <f t="shared" si="247"/>
        <v>1123.58809</v>
      </c>
      <c r="BO1293" s="3">
        <f t="shared" si="248"/>
        <v>3120.007282</v>
      </c>
      <c r="BP1293" s="3">
        <f t="shared" si="249"/>
        <v>487.00728199999998</v>
      </c>
      <c r="BQ1293" s="3">
        <f t="shared" si="250"/>
        <v>1787.522303</v>
      </c>
      <c r="BR1293" s="3">
        <f t="shared" si="251"/>
        <v>0</v>
      </c>
      <c r="BS1293" s="3">
        <f t="shared" si="252"/>
        <v>1787.522303</v>
      </c>
      <c r="BT1293" s="3">
        <f t="shared" si="253"/>
        <v>0</v>
      </c>
      <c r="BU1293" s="3">
        <f t="shared" si="254"/>
        <v>1787.522303</v>
      </c>
      <c r="BV1293" s="3">
        <f t="shared" si="255"/>
        <v>0</v>
      </c>
      <c r="BW1293" s="3">
        <f t="shared" si="256"/>
        <v>9884.5733319999999</v>
      </c>
      <c r="BX1293" s="3">
        <f t="shared" si="257"/>
        <v>1610.595372</v>
      </c>
    </row>
    <row r="1294" spans="1:76" x14ac:dyDescent="0.25">
      <c r="A1294">
        <v>16</v>
      </c>
      <c r="B1294" t="s">
        <v>60</v>
      </c>
      <c r="C1294" t="s">
        <v>61</v>
      </c>
      <c r="D1294">
        <v>2021</v>
      </c>
      <c r="E1294" t="s">
        <v>62</v>
      </c>
      <c r="F1294" t="s">
        <v>63</v>
      </c>
      <c r="G1294">
        <v>2</v>
      </c>
      <c r="H1294" t="s">
        <v>64</v>
      </c>
      <c r="I1294" t="s">
        <v>3569</v>
      </c>
      <c r="J1294" t="s">
        <v>2301</v>
      </c>
      <c r="K1294" t="s">
        <v>2302</v>
      </c>
      <c r="L1294" t="s">
        <v>3599</v>
      </c>
      <c r="M1294" t="s">
        <v>640</v>
      </c>
      <c r="N1294" t="s">
        <v>3610</v>
      </c>
      <c r="O1294" t="s">
        <v>68</v>
      </c>
      <c r="P1294" t="s">
        <v>3615</v>
      </c>
      <c r="Q1294" t="s">
        <v>69</v>
      </c>
      <c r="R1294" t="s">
        <v>3904</v>
      </c>
      <c r="S1294" t="s">
        <v>2383</v>
      </c>
      <c r="T1294">
        <v>20</v>
      </c>
      <c r="U1294">
        <v>16</v>
      </c>
      <c r="V1294" t="s">
        <v>2399</v>
      </c>
      <c r="W1294">
        <v>2</v>
      </c>
      <c r="X1294" t="s">
        <v>75</v>
      </c>
      <c r="Y1294">
        <v>1</v>
      </c>
      <c r="Z1294" t="s">
        <v>73</v>
      </c>
      <c r="AA1294">
        <v>1</v>
      </c>
      <c r="AB1294" s="1">
        <v>0</v>
      </c>
      <c r="AC1294" s="1">
        <v>0</v>
      </c>
      <c r="AD1294" s="1">
        <v>0</v>
      </c>
      <c r="AE1294" s="1">
        <v>0</v>
      </c>
      <c r="AF1294" s="1">
        <v>0</v>
      </c>
      <c r="AG1294" s="1">
        <v>0</v>
      </c>
      <c r="AH1294" s="1">
        <v>99</v>
      </c>
      <c r="AI1294" s="1">
        <v>0</v>
      </c>
      <c r="AJ1294" s="1">
        <v>0</v>
      </c>
      <c r="AK1294" s="1">
        <v>99</v>
      </c>
      <c r="AL1294" s="1">
        <v>0</v>
      </c>
      <c r="AM1294" s="1">
        <v>0</v>
      </c>
      <c r="AN1294" s="1">
        <v>99</v>
      </c>
      <c r="AO1294" s="1">
        <v>0</v>
      </c>
      <c r="AP1294" s="1">
        <v>0</v>
      </c>
      <c r="AQ1294" s="1" t="s">
        <v>76</v>
      </c>
      <c r="AR1294" s="1" t="s">
        <v>76</v>
      </c>
      <c r="AS1294" s="1" t="s">
        <v>76</v>
      </c>
      <c r="AT1294" s="1">
        <v>0</v>
      </c>
      <c r="AU1294" s="1">
        <v>0</v>
      </c>
      <c r="AV1294" s="1">
        <v>0</v>
      </c>
      <c r="AW1294" s="1">
        <v>0</v>
      </c>
      <c r="AX1294" s="1">
        <v>0</v>
      </c>
      <c r="AY1294" s="1">
        <v>0</v>
      </c>
      <c r="AZ1294" s="1">
        <v>7824509067</v>
      </c>
      <c r="BA1294" s="1">
        <v>0</v>
      </c>
      <c r="BB1294" s="1">
        <v>0</v>
      </c>
      <c r="BC1294" s="1">
        <v>5216339378</v>
      </c>
      <c r="BD1294" s="1">
        <v>0</v>
      </c>
      <c r="BE1294" s="1">
        <v>0</v>
      </c>
      <c r="BF1294" s="1">
        <v>2608169689</v>
      </c>
      <c r="BG1294" s="1">
        <v>0</v>
      </c>
      <c r="BH1294" s="1">
        <v>0</v>
      </c>
      <c r="BI1294" s="1">
        <v>15649018134</v>
      </c>
      <c r="BJ1294" s="1">
        <v>0</v>
      </c>
      <c r="BK1294" s="1">
        <v>0</v>
      </c>
      <c r="BM1294" s="3">
        <f t="shared" si="246"/>
        <v>0</v>
      </c>
      <c r="BN1294" s="3">
        <f t="shared" si="247"/>
        <v>0</v>
      </c>
      <c r="BO1294" s="3">
        <f t="shared" si="248"/>
        <v>0</v>
      </c>
      <c r="BP1294" s="3">
        <f t="shared" si="249"/>
        <v>0</v>
      </c>
      <c r="BQ1294" s="3">
        <f t="shared" si="250"/>
        <v>7824.509067</v>
      </c>
      <c r="BR1294" s="3">
        <f t="shared" si="251"/>
        <v>0</v>
      </c>
      <c r="BS1294" s="3">
        <f t="shared" si="252"/>
        <v>5216.3393779999997</v>
      </c>
      <c r="BT1294" s="3">
        <f t="shared" si="253"/>
        <v>0</v>
      </c>
      <c r="BU1294" s="3">
        <f t="shared" si="254"/>
        <v>2608.1696889999998</v>
      </c>
      <c r="BV1294" s="3">
        <f t="shared" si="255"/>
        <v>0</v>
      </c>
      <c r="BW1294" s="3">
        <f t="shared" si="256"/>
        <v>15649.018134</v>
      </c>
      <c r="BX1294" s="3">
        <f t="shared" si="257"/>
        <v>0</v>
      </c>
    </row>
    <row r="1295" spans="1:76" x14ac:dyDescent="0.25">
      <c r="A1295">
        <v>16</v>
      </c>
      <c r="B1295" t="s">
        <v>60</v>
      </c>
      <c r="C1295" t="s">
        <v>61</v>
      </c>
      <c r="D1295">
        <v>2021</v>
      </c>
      <c r="E1295" t="s">
        <v>62</v>
      </c>
      <c r="F1295" t="s">
        <v>63</v>
      </c>
      <c r="G1295">
        <v>2</v>
      </c>
      <c r="H1295" t="s">
        <v>64</v>
      </c>
      <c r="I1295" t="s">
        <v>3569</v>
      </c>
      <c r="J1295" t="s">
        <v>2301</v>
      </c>
      <c r="K1295" t="s">
        <v>2302</v>
      </c>
      <c r="L1295" t="s">
        <v>3599</v>
      </c>
      <c r="M1295" t="s">
        <v>640</v>
      </c>
      <c r="N1295" t="s">
        <v>3610</v>
      </c>
      <c r="O1295" t="s">
        <v>68</v>
      </c>
      <c r="P1295" t="s">
        <v>3615</v>
      </c>
      <c r="Q1295" t="s">
        <v>69</v>
      </c>
      <c r="R1295" t="s">
        <v>3904</v>
      </c>
      <c r="S1295" t="s">
        <v>2383</v>
      </c>
      <c r="T1295">
        <v>20</v>
      </c>
      <c r="U1295">
        <v>17</v>
      </c>
      <c r="V1295" t="s">
        <v>2400</v>
      </c>
      <c r="W1295">
        <v>1</v>
      </c>
      <c r="X1295" t="s">
        <v>72</v>
      </c>
      <c r="Y1295">
        <v>1</v>
      </c>
      <c r="Z1295" t="s">
        <v>73</v>
      </c>
      <c r="AA1295">
        <v>1</v>
      </c>
      <c r="AB1295" s="1">
        <v>0.5</v>
      </c>
      <c r="AC1295" s="1">
        <v>0.24</v>
      </c>
      <c r="AD1295" s="1">
        <v>48</v>
      </c>
      <c r="AE1295" s="1">
        <v>0</v>
      </c>
      <c r="AF1295" s="1">
        <v>0</v>
      </c>
      <c r="AG1295" s="1">
        <v>0</v>
      </c>
      <c r="AH1295" s="1">
        <v>0.76</v>
      </c>
      <c r="AI1295" s="1">
        <v>0</v>
      </c>
      <c r="AJ1295" s="1">
        <v>0</v>
      </c>
      <c r="AK1295" s="1">
        <v>0</v>
      </c>
      <c r="AL1295" s="1">
        <v>0</v>
      </c>
      <c r="AM1295" s="1">
        <v>0</v>
      </c>
      <c r="AN1295" s="1">
        <v>0</v>
      </c>
      <c r="AO1295" s="1">
        <v>0</v>
      </c>
      <c r="AP1295" s="1">
        <v>0</v>
      </c>
      <c r="AQ1295" s="1">
        <v>1</v>
      </c>
      <c r="AR1295" s="1">
        <v>0.24</v>
      </c>
      <c r="AS1295" s="1">
        <v>24</v>
      </c>
      <c r="AT1295" s="1">
        <v>1917786221</v>
      </c>
      <c r="AU1295" s="1">
        <v>928212874</v>
      </c>
      <c r="AV1295" s="1">
        <v>48.4</v>
      </c>
      <c r="AW1295" s="1">
        <v>0</v>
      </c>
      <c r="AX1295" s="1">
        <v>0</v>
      </c>
      <c r="AY1295" s="1">
        <v>0</v>
      </c>
      <c r="AZ1295" s="1">
        <v>1</v>
      </c>
      <c r="BA1295" s="1">
        <v>0</v>
      </c>
      <c r="BB1295" s="1">
        <v>0</v>
      </c>
      <c r="BC1295" s="1">
        <v>0</v>
      </c>
      <c r="BD1295" s="1">
        <v>0</v>
      </c>
      <c r="BE1295" s="1">
        <v>0</v>
      </c>
      <c r="BF1295" s="1">
        <v>0</v>
      </c>
      <c r="BG1295" s="1">
        <v>0</v>
      </c>
      <c r="BH1295" s="1">
        <v>0</v>
      </c>
      <c r="BI1295" s="1">
        <v>1917786222</v>
      </c>
      <c r="BJ1295" s="1">
        <v>928212874</v>
      </c>
      <c r="BK1295" s="1">
        <v>48.4</v>
      </c>
      <c r="BM1295" s="3">
        <f t="shared" si="246"/>
        <v>1917.7862210000001</v>
      </c>
      <c r="BN1295" s="3">
        <f t="shared" si="247"/>
        <v>928.21287400000006</v>
      </c>
      <c r="BO1295" s="3">
        <f t="shared" si="248"/>
        <v>0</v>
      </c>
      <c r="BP1295" s="3">
        <f t="shared" si="249"/>
        <v>0</v>
      </c>
      <c r="BQ1295" s="3">
        <f t="shared" si="250"/>
        <v>9.9999999999999995E-7</v>
      </c>
      <c r="BR1295" s="3">
        <f t="shared" si="251"/>
        <v>0</v>
      </c>
      <c r="BS1295" s="3">
        <f t="shared" si="252"/>
        <v>0</v>
      </c>
      <c r="BT1295" s="3">
        <f t="shared" si="253"/>
        <v>0</v>
      </c>
      <c r="BU1295" s="3">
        <f t="shared" si="254"/>
        <v>0</v>
      </c>
      <c r="BV1295" s="3">
        <f t="shared" si="255"/>
        <v>0</v>
      </c>
      <c r="BW1295" s="3">
        <f t="shared" si="256"/>
        <v>1917.7862220000002</v>
      </c>
      <c r="BX1295" s="3">
        <f t="shared" si="257"/>
        <v>928.21287400000006</v>
      </c>
    </row>
    <row r="1296" spans="1:76" x14ac:dyDescent="0.25">
      <c r="A1296">
        <v>16</v>
      </c>
      <c r="B1296" t="s">
        <v>60</v>
      </c>
      <c r="C1296" t="s">
        <v>61</v>
      </c>
      <c r="D1296">
        <v>2021</v>
      </c>
      <c r="E1296" t="s">
        <v>62</v>
      </c>
      <c r="F1296" t="s">
        <v>63</v>
      </c>
      <c r="G1296">
        <v>2</v>
      </c>
      <c r="H1296" t="s">
        <v>64</v>
      </c>
      <c r="I1296" t="s">
        <v>3569</v>
      </c>
      <c r="J1296" t="s">
        <v>2301</v>
      </c>
      <c r="K1296" t="s">
        <v>2302</v>
      </c>
      <c r="L1296" t="s">
        <v>3599</v>
      </c>
      <c r="M1296" t="s">
        <v>640</v>
      </c>
      <c r="N1296" t="s">
        <v>3610</v>
      </c>
      <c r="O1296" t="s">
        <v>68</v>
      </c>
      <c r="P1296" t="s">
        <v>3615</v>
      </c>
      <c r="Q1296" t="s">
        <v>69</v>
      </c>
      <c r="R1296" t="s">
        <v>3904</v>
      </c>
      <c r="S1296" t="s">
        <v>2383</v>
      </c>
      <c r="T1296">
        <v>20</v>
      </c>
      <c r="U1296">
        <v>18</v>
      </c>
      <c r="V1296" t="s">
        <v>2401</v>
      </c>
      <c r="W1296">
        <v>1</v>
      </c>
      <c r="X1296" t="s">
        <v>72</v>
      </c>
      <c r="Y1296">
        <v>1</v>
      </c>
      <c r="Z1296" t="s">
        <v>73</v>
      </c>
      <c r="AA1296">
        <v>1</v>
      </c>
      <c r="AB1296" s="1">
        <v>0.5</v>
      </c>
      <c r="AC1296" s="1">
        <v>0.5</v>
      </c>
      <c r="AD1296" s="1">
        <v>100</v>
      </c>
      <c r="AE1296" s="1">
        <v>1</v>
      </c>
      <c r="AF1296" s="1">
        <v>0</v>
      </c>
      <c r="AG1296" s="1">
        <v>0</v>
      </c>
      <c r="AH1296" s="1">
        <v>0.5</v>
      </c>
      <c r="AI1296" s="1">
        <v>0</v>
      </c>
      <c r="AJ1296" s="1">
        <v>0</v>
      </c>
      <c r="AK1296" s="1">
        <v>0</v>
      </c>
      <c r="AL1296" s="1">
        <v>0</v>
      </c>
      <c r="AM1296" s="1">
        <v>0</v>
      </c>
      <c r="AN1296" s="1">
        <v>0</v>
      </c>
      <c r="AO1296" s="1">
        <v>0</v>
      </c>
      <c r="AP1296" s="1">
        <v>0</v>
      </c>
      <c r="AQ1296" s="1">
        <v>2</v>
      </c>
      <c r="AR1296" s="1">
        <v>0.5</v>
      </c>
      <c r="AS1296" s="1">
        <v>25</v>
      </c>
      <c r="AT1296" s="1">
        <v>2440000000</v>
      </c>
      <c r="AU1296" s="1">
        <v>2439676891</v>
      </c>
      <c r="AV1296" s="1">
        <v>99.99</v>
      </c>
      <c r="AW1296" s="1">
        <v>3793551283</v>
      </c>
      <c r="AX1296" s="1">
        <v>412042671</v>
      </c>
      <c r="AY1296" s="1">
        <v>10.86</v>
      </c>
      <c r="AZ1296" s="1">
        <v>3292110000</v>
      </c>
      <c r="BA1296" s="1">
        <v>0</v>
      </c>
      <c r="BB1296" s="1">
        <v>0</v>
      </c>
      <c r="BC1296" s="1">
        <v>0</v>
      </c>
      <c r="BD1296" s="1">
        <v>0</v>
      </c>
      <c r="BE1296" s="1">
        <v>0</v>
      </c>
      <c r="BF1296" s="1">
        <v>0</v>
      </c>
      <c r="BG1296" s="1">
        <v>0</v>
      </c>
      <c r="BH1296" s="1">
        <v>0</v>
      </c>
      <c r="BI1296" s="1">
        <v>9525661283</v>
      </c>
      <c r="BJ1296" s="1">
        <v>2851719562</v>
      </c>
      <c r="BK1296" s="1">
        <v>29.94</v>
      </c>
      <c r="BM1296" s="3">
        <f t="shared" si="246"/>
        <v>2440</v>
      </c>
      <c r="BN1296" s="3">
        <f t="shared" si="247"/>
        <v>2439.6768910000001</v>
      </c>
      <c r="BO1296" s="3">
        <f t="shared" si="248"/>
        <v>3793.5512829999998</v>
      </c>
      <c r="BP1296" s="3">
        <f t="shared" si="249"/>
        <v>412.04267099999998</v>
      </c>
      <c r="BQ1296" s="3">
        <f t="shared" si="250"/>
        <v>3292.11</v>
      </c>
      <c r="BR1296" s="3">
        <f t="shared" si="251"/>
        <v>0</v>
      </c>
      <c r="BS1296" s="3">
        <f t="shared" si="252"/>
        <v>0</v>
      </c>
      <c r="BT1296" s="3">
        <f t="shared" si="253"/>
        <v>0</v>
      </c>
      <c r="BU1296" s="3">
        <f t="shared" si="254"/>
        <v>0</v>
      </c>
      <c r="BV1296" s="3">
        <f t="shared" si="255"/>
        <v>0</v>
      </c>
      <c r="BW1296" s="3">
        <f t="shared" si="256"/>
        <v>9525.6612829999995</v>
      </c>
      <c r="BX1296" s="3">
        <f t="shared" si="257"/>
        <v>2851.7195620000002</v>
      </c>
    </row>
    <row r="1297" spans="1:76" x14ac:dyDescent="0.25">
      <c r="A1297">
        <v>16</v>
      </c>
      <c r="B1297" t="s">
        <v>60</v>
      </c>
      <c r="C1297" t="s">
        <v>61</v>
      </c>
      <c r="D1297">
        <v>2021</v>
      </c>
      <c r="E1297" t="s">
        <v>62</v>
      </c>
      <c r="F1297" t="s">
        <v>63</v>
      </c>
      <c r="G1297">
        <v>2</v>
      </c>
      <c r="H1297" t="s">
        <v>64</v>
      </c>
      <c r="I1297" t="s">
        <v>3570</v>
      </c>
      <c r="J1297" t="s">
        <v>2402</v>
      </c>
      <c r="K1297" t="s">
        <v>2403</v>
      </c>
      <c r="L1297" t="s">
        <v>3597</v>
      </c>
      <c r="M1297" t="s">
        <v>389</v>
      </c>
      <c r="N1297" t="s">
        <v>3610</v>
      </c>
      <c r="O1297" t="s">
        <v>68</v>
      </c>
      <c r="P1297" t="s">
        <v>3615</v>
      </c>
      <c r="Q1297" t="s">
        <v>69</v>
      </c>
      <c r="R1297" t="s">
        <v>3905</v>
      </c>
      <c r="S1297" t="s">
        <v>2404</v>
      </c>
      <c r="T1297">
        <v>26</v>
      </c>
      <c r="U1297">
        <v>2</v>
      </c>
      <c r="V1297" t="s">
        <v>2405</v>
      </c>
      <c r="W1297">
        <v>2</v>
      </c>
      <c r="X1297" t="s">
        <v>75</v>
      </c>
      <c r="Y1297">
        <v>1</v>
      </c>
      <c r="Z1297" t="s">
        <v>73</v>
      </c>
      <c r="AA1297">
        <v>1</v>
      </c>
      <c r="AB1297" s="1">
        <v>0</v>
      </c>
      <c r="AC1297" s="1">
        <v>0</v>
      </c>
      <c r="AD1297" s="1">
        <v>0</v>
      </c>
      <c r="AE1297" s="1">
        <v>100</v>
      </c>
      <c r="AF1297" s="1">
        <v>20</v>
      </c>
      <c r="AG1297" s="1">
        <v>20</v>
      </c>
      <c r="AH1297" s="1">
        <v>100</v>
      </c>
      <c r="AI1297" s="1">
        <v>0</v>
      </c>
      <c r="AJ1297" s="1">
        <v>0</v>
      </c>
      <c r="AK1297" s="1">
        <v>100</v>
      </c>
      <c r="AL1297" s="1">
        <v>0</v>
      </c>
      <c r="AM1297" s="1">
        <v>0</v>
      </c>
      <c r="AN1297" s="1">
        <v>100</v>
      </c>
      <c r="AO1297" s="1">
        <v>0</v>
      </c>
      <c r="AP1297" s="1">
        <v>0</v>
      </c>
      <c r="AQ1297" s="1" t="s">
        <v>76</v>
      </c>
      <c r="AR1297" s="1" t="s">
        <v>76</v>
      </c>
      <c r="AS1297" s="1" t="s">
        <v>76</v>
      </c>
      <c r="AT1297" s="1">
        <v>0</v>
      </c>
      <c r="AU1297" s="1">
        <v>0</v>
      </c>
      <c r="AV1297" s="1">
        <v>0</v>
      </c>
      <c r="AW1297" s="1">
        <v>327378438</v>
      </c>
      <c r="AX1297" s="1">
        <v>0</v>
      </c>
      <c r="AY1297" s="1">
        <v>0</v>
      </c>
      <c r="AZ1297" s="1">
        <v>400000000</v>
      </c>
      <c r="BA1297" s="1">
        <v>0</v>
      </c>
      <c r="BB1297" s="1">
        <v>0</v>
      </c>
      <c r="BC1297" s="1">
        <v>600000000</v>
      </c>
      <c r="BD1297" s="1">
        <v>0</v>
      </c>
      <c r="BE1297" s="1">
        <v>0</v>
      </c>
      <c r="BF1297" s="1">
        <v>600000000</v>
      </c>
      <c r="BG1297" s="1">
        <v>0</v>
      </c>
      <c r="BH1297" s="1">
        <v>0</v>
      </c>
      <c r="BI1297" s="1">
        <v>1927378438</v>
      </c>
      <c r="BJ1297" s="1">
        <v>0</v>
      </c>
      <c r="BK1297" s="1">
        <v>0</v>
      </c>
      <c r="BL1297" t="s">
        <v>2406</v>
      </c>
      <c r="BM1297" s="3">
        <f t="shared" si="246"/>
        <v>0</v>
      </c>
      <c r="BN1297" s="3">
        <f t="shared" si="247"/>
        <v>0</v>
      </c>
      <c r="BO1297" s="3">
        <f t="shared" si="248"/>
        <v>327.37843800000002</v>
      </c>
      <c r="BP1297" s="3">
        <f t="shared" si="249"/>
        <v>0</v>
      </c>
      <c r="BQ1297" s="3">
        <f t="shared" si="250"/>
        <v>400</v>
      </c>
      <c r="BR1297" s="3">
        <f t="shared" si="251"/>
        <v>0</v>
      </c>
      <c r="BS1297" s="3">
        <f t="shared" si="252"/>
        <v>600</v>
      </c>
      <c r="BT1297" s="3">
        <f t="shared" si="253"/>
        <v>0</v>
      </c>
      <c r="BU1297" s="3">
        <f t="shared" si="254"/>
        <v>600</v>
      </c>
      <c r="BV1297" s="3">
        <f t="shared" si="255"/>
        <v>0</v>
      </c>
      <c r="BW1297" s="3">
        <f t="shared" si="256"/>
        <v>1927.378438</v>
      </c>
      <c r="BX1297" s="3">
        <f t="shared" si="257"/>
        <v>0</v>
      </c>
    </row>
    <row r="1298" spans="1:76" x14ac:dyDescent="0.25">
      <c r="A1298">
        <v>16</v>
      </c>
      <c r="B1298" t="s">
        <v>60</v>
      </c>
      <c r="C1298" t="s">
        <v>61</v>
      </c>
      <c r="D1298">
        <v>2021</v>
      </c>
      <c r="E1298" t="s">
        <v>62</v>
      </c>
      <c r="F1298" t="s">
        <v>63</v>
      </c>
      <c r="G1298">
        <v>2</v>
      </c>
      <c r="H1298" t="s">
        <v>64</v>
      </c>
      <c r="I1298" t="s">
        <v>3570</v>
      </c>
      <c r="J1298" t="s">
        <v>2402</v>
      </c>
      <c r="K1298" t="s">
        <v>2403</v>
      </c>
      <c r="L1298" t="s">
        <v>3597</v>
      </c>
      <c r="M1298" t="s">
        <v>389</v>
      </c>
      <c r="N1298" t="s">
        <v>3610</v>
      </c>
      <c r="O1298" t="s">
        <v>68</v>
      </c>
      <c r="P1298" t="s">
        <v>3615</v>
      </c>
      <c r="Q1298" t="s">
        <v>69</v>
      </c>
      <c r="R1298" t="s">
        <v>3905</v>
      </c>
      <c r="S1298" t="s">
        <v>2404</v>
      </c>
      <c r="T1298">
        <v>26</v>
      </c>
      <c r="U1298">
        <v>3</v>
      </c>
      <c r="V1298" t="s">
        <v>2407</v>
      </c>
      <c r="W1298">
        <v>2</v>
      </c>
      <c r="X1298" t="s">
        <v>75</v>
      </c>
      <c r="Y1298">
        <v>1</v>
      </c>
      <c r="Z1298" t="s">
        <v>73</v>
      </c>
      <c r="AA1298">
        <v>1</v>
      </c>
      <c r="AB1298" s="1">
        <v>0</v>
      </c>
      <c r="AC1298" s="1">
        <v>0</v>
      </c>
      <c r="AD1298" s="1">
        <v>0</v>
      </c>
      <c r="AE1298" s="1">
        <v>100</v>
      </c>
      <c r="AF1298" s="1">
        <v>0</v>
      </c>
      <c r="AG1298" s="1">
        <v>0</v>
      </c>
      <c r="AH1298" s="1">
        <v>100</v>
      </c>
      <c r="AI1298" s="1">
        <v>0</v>
      </c>
      <c r="AJ1298" s="1">
        <v>0</v>
      </c>
      <c r="AK1298" s="1">
        <v>100</v>
      </c>
      <c r="AL1298" s="1">
        <v>0</v>
      </c>
      <c r="AM1298" s="1">
        <v>0</v>
      </c>
      <c r="AN1298" s="1">
        <v>100</v>
      </c>
      <c r="AO1298" s="1">
        <v>0</v>
      </c>
      <c r="AP1298" s="1">
        <v>0</v>
      </c>
      <c r="AQ1298" s="1" t="s">
        <v>76</v>
      </c>
      <c r="AR1298" s="1" t="s">
        <v>76</v>
      </c>
      <c r="AS1298" s="1" t="s">
        <v>76</v>
      </c>
      <c r="AT1298" s="1">
        <v>0</v>
      </c>
      <c r="AU1298" s="1">
        <v>0</v>
      </c>
      <c r="AV1298" s="1">
        <v>0</v>
      </c>
      <c r="AW1298" s="1">
        <v>1629851562</v>
      </c>
      <c r="AX1298" s="1">
        <v>0</v>
      </c>
      <c r="AY1298" s="1">
        <v>0</v>
      </c>
      <c r="AZ1298" s="1">
        <v>669618128</v>
      </c>
      <c r="BA1298" s="1">
        <v>0</v>
      </c>
      <c r="BB1298" s="1">
        <v>0</v>
      </c>
      <c r="BC1298" s="1">
        <v>663839218</v>
      </c>
      <c r="BD1298" s="1">
        <v>0</v>
      </c>
      <c r="BE1298" s="1">
        <v>0</v>
      </c>
      <c r="BF1298" s="1">
        <v>666392787</v>
      </c>
      <c r="BG1298" s="1">
        <v>0</v>
      </c>
      <c r="BH1298" s="1">
        <v>0</v>
      </c>
      <c r="BI1298" s="1">
        <v>3629701695</v>
      </c>
      <c r="BJ1298" s="1">
        <v>0</v>
      </c>
      <c r="BK1298" s="1">
        <v>0</v>
      </c>
      <c r="BM1298" s="3">
        <f t="shared" si="246"/>
        <v>0</v>
      </c>
      <c r="BN1298" s="3">
        <f t="shared" si="247"/>
        <v>0</v>
      </c>
      <c r="BO1298" s="3">
        <f t="shared" si="248"/>
        <v>1629.8515620000001</v>
      </c>
      <c r="BP1298" s="3">
        <f t="shared" si="249"/>
        <v>0</v>
      </c>
      <c r="BQ1298" s="3">
        <f t="shared" si="250"/>
        <v>669.61812799999996</v>
      </c>
      <c r="BR1298" s="3">
        <f t="shared" si="251"/>
        <v>0</v>
      </c>
      <c r="BS1298" s="3">
        <f t="shared" si="252"/>
        <v>663.83921799999996</v>
      </c>
      <c r="BT1298" s="3">
        <f t="shared" si="253"/>
        <v>0</v>
      </c>
      <c r="BU1298" s="3">
        <f t="shared" si="254"/>
        <v>666.392787</v>
      </c>
      <c r="BV1298" s="3">
        <f t="shared" si="255"/>
        <v>0</v>
      </c>
      <c r="BW1298" s="3">
        <f t="shared" si="256"/>
        <v>3629.7016949999997</v>
      </c>
      <c r="BX1298" s="3">
        <f t="shared" si="257"/>
        <v>0</v>
      </c>
    </row>
    <row r="1299" spans="1:76" x14ac:dyDescent="0.25">
      <c r="A1299">
        <v>16</v>
      </c>
      <c r="B1299" t="s">
        <v>60</v>
      </c>
      <c r="C1299" t="s">
        <v>61</v>
      </c>
      <c r="D1299">
        <v>2021</v>
      </c>
      <c r="E1299" t="s">
        <v>62</v>
      </c>
      <c r="F1299" t="s">
        <v>63</v>
      </c>
      <c r="G1299">
        <v>2</v>
      </c>
      <c r="H1299" t="s">
        <v>64</v>
      </c>
      <c r="I1299" t="s">
        <v>3570</v>
      </c>
      <c r="J1299" t="s">
        <v>2402</v>
      </c>
      <c r="K1299" t="s">
        <v>2403</v>
      </c>
      <c r="L1299" t="s">
        <v>3597</v>
      </c>
      <c r="M1299" t="s">
        <v>389</v>
      </c>
      <c r="N1299" t="s">
        <v>3610</v>
      </c>
      <c r="O1299" t="s">
        <v>68</v>
      </c>
      <c r="P1299" t="s">
        <v>3615</v>
      </c>
      <c r="Q1299" t="s">
        <v>69</v>
      </c>
      <c r="R1299" t="s">
        <v>3905</v>
      </c>
      <c r="S1299" t="s">
        <v>2404</v>
      </c>
      <c r="T1299">
        <v>26</v>
      </c>
      <c r="U1299">
        <v>4</v>
      </c>
      <c r="V1299" t="s">
        <v>2408</v>
      </c>
      <c r="W1299">
        <v>2</v>
      </c>
      <c r="X1299" t="s">
        <v>75</v>
      </c>
      <c r="Y1299">
        <v>1</v>
      </c>
      <c r="Z1299" t="s">
        <v>73</v>
      </c>
      <c r="AA1299">
        <v>1</v>
      </c>
      <c r="AB1299" s="1">
        <v>100</v>
      </c>
      <c r="AC1299" s="1">
        <v>67</v>
      </c>
      <c r="AD1299" s="1">
        <v>67</v>
      </c>
      <c r="AE1299" s="1">
        <v>0</v>
      </c>
      <c r="AF1299" s="1">
        <v>0</v>
      </c>
      <c r="AG1299" s="1">
        <v>0</v>
      </c>
      <c r="AH1299" s="1">
        <v>100</v>
      </c>
      <c r="AI1299" s="1">
        <v>0</v>
      </c>
      <c r="AJ1299" s="1">
        <v>0</v>
      </c>
      <c r="AK1299" s="1">
        <v>100</v>
      </c>
      <c r="AL1299" s="1">
        <v>0</v>
      </c>
      <c r="AM1299" s="1">
        <v>0</v>
      </c>
      <c r="AN1299" s="1">
        <v>100</v>
      </c>
      <c r="AO1299" s="1">
        <v>0</v>
      </c>
      <c r="AP1299" s="1">
        <v>0</v>
      </c>
      <c r="AQ1299" s="1" t="s">
        <v>76</v>
      </c>
      <c r="AR1299" s="1" t="s">
        <v>76</v>
      </c>
      <c r="AS1299" s="1" t="s">
        <v>76</v>
      </c>
      <c r="AT1299" s="1">
        <v>567890582</v>
      </c>
      <c r="AU1299" s="1">
        <v>339482981</v>
      </c>
      <c r="AV1299" s="1">
        <v>59.78</v>
      </c>
      <c r="AW1299" s="1">
        <v>0</v>
      </c>
      <c r="AX1299" s="1">
        <v>0</v>
      </c>
      <c r="AY1299" s="1">
        <v>0</v>
      </c>
      <c r="AZ1299" s="1">
        <v>564247040</v>
      </c>
      <c r="BA1299" s="1">
        <v>0</v>
      </c>
      <c r="BB1299" s="1">
        <v>0</v>
      </c>
      <c r="BC1299" s="1">
        <v>566816923</v>
      </c>
      <c r="BD1299" s="1">
        <v>0</v>
      </c>
      <c r="BE1299" s="1">
        <v>0</v>
      </c>
      <c r="BF1299" s="1">
        <v>614766925</v>
      </c>
      <c r="BG1299" s="1">
        <v>0</v>
      </c>
      <c r="BH1299" s="1">
        <v>0</v>
      </c>
      <c r="BI1299" s="1">
        <v>2313721470</v>
      </c>
      <c r="BJ1299" s="1">
        <v>339482981</v>
      </c>
      <c r="BK1299" s="1">
        <v>14.67</v>
      </c>
      <c r="BM1299" s="3">
        <f t="shared" si="246"/>
        <v>567.89058199999999</v>
      </c>
      <c r="BN1299" s="3">
        <f t="shared" si="247"/>
        <v>339.482981</v>
      </c>
      <c r="BO1299" s="3">
        <f t="shared" si="248"/>
        <v>0</v>
      </c>
      <c r="BP1299" s="3">
        <f t="shared" si="249"/>
        <v>0</v>
      </c>
      <c r="BQ1299" s="3">
        <f t="shared" si="250"/>
        <v>564.24703999999997</v>
      </c>
      <c r="BR1299" s="3">
        <f t="shared" si="251"/>
        <v>0</v>
      </c>
      <c r="BS1299" s="3">
        <f t="shared" si="252"/>
        <v>566.81692299999997</v>
      </c>
      <c r="BT1299" s="3">
        <f t="shared" si="253"/>
        <v>0</v>
      </c>
      <c r="BU1299" s="3">
        <f t="shared" si="254"/>
        <v>614.76692500000001</v>
      </c>
      <c r="BV1299" s="3">
        <f t="shared" si="255"/>
        <v>0</v>
      </c>
      <c r="BW1299" s="3">
        <f t="shared" si="256"/>
        <v>2313.72147</v>
      </c>
      <c r="BX1299" s="3">
        <f t="shared" si="257"/>
        <v>339.482981</v>
      </c>
    </row>
    <row r="1300" spans="1:76" x14ac:dyDescent="0.25">
      <c r="A1300">
        <v>16</v>
      </c>
      <c r="B1300" t="s">
        <v>60</v>
      </c>
      <c r="C1300" t="s">
        <v>61</v>
      </c>
      <c r="D1300">
        <v>2021</v>
      </c>
      <c r="E1300" t="s">
        <v>62</v>
      </c>
      <c r="F1300" t="s">
        <v>63</v>
      </c>
      <c r="G1300">
        <v>2</v>
      </c>
      <c r="H1300" t="s">
        <v>64</v>
      </c>
      <c r="I1300" t="s">
        <v>3570</v>
      </c>
      <c r="J1300" t="s">
        <v>2402</v>
      </c>
      <c r="K1300" t="s">
        <v>2403</v>
      </c>
      <c r="L1300" t="s">
        <v>3597</v>
      </c>
      <c r="M1300" t="s">
        <v>389</v>
      </c>
      <c r="N1300" t="s">
        <v>3610</v>
      </c>
      <c r="O1300" t="s">
        <v>68</v>
      </c>
      <c r="P1300" t="s">
        <v>3615</v>
      </c>
      <c r="Q1300" t="s">
        <v>69</v>
      </c>
      <c r="R1300" t="s">
        <v>3905</v>
      </c>
      <c r="S1300" t="s">
        <v>2404</v>
      </c>
      <c r="T1300">
        <v>26</v>
      </c>
      <c r="U1300">
        <v>6</v>
      </c>
      <c r="V1300" t="s">
        <v>2409</v>
      </c>
      <c r="W1300">
        <v>2</v>
      </c>
      <c r="X1300" t="s">
        <v>75</v>
      </c>
      <c r="Y1300">
        <v>1</v>
      </c>
      <c r="Z1300" t="s">
        <v>73</v>
      </c>
      <c r="AA1300">
        <v>1</v>
      </c>
      <c r="AB1300" s="1">
        <v>100</v>
      </c>
      <c r="AC1300" s="1">
        <v>100</v>
      </c>
      <c r="AD1300" s="1">
        <v>100</v>
      </c>
      <c r="AE1300" s="1">
        <v>100</v>
      </c>
      <c r="AF1300" s="1">
        <v>16.670000000000002</v>
      </c>
      <c r="AG1300" s="1">
        <v>16.670000000000002</v>
      </c>
      <c r="AH1300" s="1">
        <v>100</v>
      </c>
      <c r="AI1300" s="1">
        <v>0</v>
      </c>
      <c r="AJ1300" s="1">
        <v>0</v>
      </c>
      <c r="AK1300" s="1">
        <v>100</v>
      </c>
      <c r="AL1300" s="1">
        <v>0</v>
      </c>
      <c r="AM1300" s="1">
        <v>0</v>
      </c>
      <c r="AN1300" s="1">
        <v>100</v>
      </c>
      <c r="AO1300" s="1">
        <v>0</v>
      </c>
      <c r="AP1300" s="1">
        <v>0</v>
      </c>
      <c r="AQ1300" s="1" t="s">
        <v>76</v>
      </c>
      <c r="AR1300" s="1" t="s">
        <v>76</v>
      </c>
      <c r="AS1300" s="1" t="s">
        <v>76</v>
      </c>
      <c r="AT1300" s="1">
        <v>721875239</v>
      </c>
      <c r="AU1300" s="1">
        <v>27150000</v>
      </c>
      <c r="AV1300" s="1">
        <v>3.76</v>
      </c>
      <c r="AW1300" s="1">
        <v>508179415</v>
      </c>
      <c r="AX1300" s="1">
        <v>0</v>
      </c>
      <c r="AY1300" s="1">
        <v>0</v>
      </c>
      <c r="AZ1300" s="1">
        <v>400000000</v>
      </c>
      <c r="BA1300" s="1">
        <v>0</v>
      </c>
      <c r="BB1300" s="1">
        <v>0</v>
      </c>
      <c r="BC1300" s="1">
        <v>400000000</v>
      </c>
      <c r="BD1300" s="1">
        <v>0</v>
      </c>
      <c r="BE1300" s="1">
        <v>0</v>
      </c>
      <c r="BF1300" s="1">
        <v>400000000</v>
      </c>
      <c r="BG1300" s="1">
        <v>0</v>
      </c>
      <c r="BH1300" s="1">
        <v>0</v>
      </c>
      <c r="BI1300" s="1">
        <v>2430054654</v>
      </c>
      <c r="BJ1300" s="1">
        <v>27150000</v>
      </c>
      <c r="BK1300" s="1">
        <v>1.1200000000000001</v>
      </c>
      <c r="BL1300" t="s">
        <v>2410</v>
      </c>
      <c r="BM1300" s="3">
        <f t="shared" si="246"/>
        <v>721.87523899999997</v>
      </c>
      <c r="BN1300" s="3">
        <f t="shared" si="247"/>
        <v>27.15</v>
      </c>
      <c r="BO1300" s="3">
        <f t="shared" si="248"/>
        <v>508.17941500000001</v>
      </c>
      <c r="BP1300" s="3">
        <f t="shared" si="249"/>
        <v>0</v>
      </c>
      <c r="BQ1300" s="3">
        <f t="shared" si="250"/>
        <v>400</v>
      </c>
      <c r="BR1300" s="3">
        <f t="shared" si="251"/>
        <v>0</v>
      </c>
      <c r="BS1300" s="3">
        <f t="shared" si="252"/>
        <v>400</v>
      </c>
      <c r="BT1300" s="3">
        <f t="shared" si="253"/>
        <v>0</v>
      </c>
      <c r="BU1300" s="3">
        <f t="shared" si="254"/>
        <v>400</v>
      </c>
      <c r="BV1300" s="3">
        <f t="shared" si="255"/>
        <v>0</v>
      </c>
      <c r="BW1300" s="3">
        <f t="shared" si="256"/>
        <v>2430.054654</v>
      </c>
      <c r="BX1300" s="3">
        <f t="shared" si="257"/>
        <v>27.15</v>
      </c>
    </row>
    <row r="1301" spans="1:76" x14ac:dyDescent="0.25">
      <c r="A1301">
        <v>16</v>
      </c>
      <c r="B1301" t="s">
        <v>60</v>
      </c>
      <c r="C1301" t="s">
        <v>61</v>
      </c>
      <c r="D1301">
        <v>2021</v>
      </c>
      <c r="E1301" t="s">
        <v>62</v>
      </c>
      <c r="F1301" t="s">
        <v>63</v>
      </c>
      <c r="G1301">
        <v>2</v>
      </c>
      <c r="H1301" t="s">
        <v>64</v>
      </c>
      <c r="I1301" t="s">
        <v>3570</v>
      </c>
      <c r="J1301" t="s">
        <v>2402</v>
      </c>
      <c r="K1301" t="s">
        <v>2403</v>
      </c>
      <c r="L1301" t="s">
        <v>3597</v>
      </c>
      <c r="M1301" t="s">
        <v>389</v>
      </c>
      <c r="N1301" t="s">
        <v>3610</v>
      </c>
      <c r="O1301" t="s">
        <v>68</v>
      </c>
      <c r="P1301" t="s">
        <v>3615</v>
      </c>
      <c r="Q1301" t="s">
        <v>69</v>
      </c>
      <c r="R1301" t="s">
        <v>3905</v>
      </c>
      <c r="S1301" t="s">
        <v>2404</v>
      </c>
      <c r="T1301">
        <v>26</v>
      </c>
      <c r="U1301">
        <v>7</v>
      </c>
      <c r="V1301" t="s">
        <v>2411</v>
      </c>
      <c r="W1301">
        <v>2</v>
      </c>
      <c r="X1301" t="s">
        <v>75</v>
      </c>
      <c r="Y1301">
        <v>1</v>
      </c>
      <c r="Z1301" t="s">
        <v>73</v>
      </c>
      <c r="AA1301">
        <v>1</v>
      </c>
      <c r="AB1301" s="1">
        <v>0</v>
      </c>
      <c r="AC1301" s="1">
        <v>0</v>
      </c>
      <c r="AD1301" s="1">
        <v>0</v>
      </c>
      <c r="AE1301" s="1">
        <v>100</v>
      </c>
      <c r="AF1301" s="1">
        <v>0</v>
      </c>
      <c r="AG1301" s="1">
        <v>0</v>
      </c>
      <c r="AH1301" s="1">
        <v>100</v>
      </c>
      <c r="AI1301" s="1">
        <v>0</v>
      </c>
      <c r="AJ1301" s="1">
        <v>0</v>
      </c>
      <c r="AK1301" s="1">
        <v>100</v>
      </c>
      <c r="AL1301" s="1">
        <v>0</v>
      </c>
      <c r="AM1301" s="1">
        <v>0</v>
      </c>
      <c r="AN1301" s="1">
        <v>100</v>
      </c>
      <c r="AO1301" s="1">
        <v>0</v>
      </c>
      <c r="AP1301" s="1">
        <v>0</v>
      </c>
      <c r="AQ1301" s="1" t="s">
        <v>76</v>
      </c>
      <c r="AR1301" s="1" t="s">
        <v>76</v>
      </c>
      <c r="AS1301" s="1" t="s">
        <v>76</v>
      </c>
      <c r="AT1301" s="1">
        <v>0</v>
      </c>
      <c r="AU1301" s="1">
        <v>0</v>
      </c>
      <c r="AV1301" s="1">
        <v>0</v>
      </c>
      <c r="AW1301" s="1">
        <v>900000000</v>
      </c>
      <c r="AX1301" s="1">
        <v>0</v>
      </c>
      <c r="AY1301" s="1">
        <v>0</v>
      </c>
      <c r="AZ1301" s="1">
        <v>464247040</v>
      </c>
      <c r="BA1301" s="1">
        <v>0</v>
      </c>
      <c r="BB1301" s="1">
        <v>0</v>
      </c>
      <c r="BC1301" s="1">
        <v>566816922</v>
      </c>
      <c r="BD1301" s="1">
        <v>0</v>
      </c>
      <c r="BE1301" s="1">
        <v>0</v>
      </c>
      <c r="BF1301" s="1">
        <v>569489599</v>
      </c>
      <c r="BG1301" s="1">
        <v>0</v>
      </c>
      <c r="BH1301" s="1">
        <v>0</v>
      </c>
      <c r="BI1301" s="1">
        <v>2500553561</v>
      </c>
      <c r="BJ1301" s="1">
        <v>0</v>
      </c>
      <c r="BK1301" s="1">
        <v>0</v>
      </c>
      <c r="BM1301" s="3">
        <f t="shared" si="246"/>
        <v>0</v>
      </c>
      <c r="BN1301" s="3">
        <f t="shared" si="247"/>
        <v>0</v>
      </c>
      <c r="BO1301" s="3">
        <f t="shared" si="248"/>
        <v>900</v>
      </c>
      <c r="BP1301" s="3">
        <f t="shared" si="249"/>
        <v>0</v>
      </c>
      <c r="BQ1301" s="3">
        <f t="shared" si="250"/>
        <v>464.24704000000003</v>
      </c>
      <c r="BR1301" s="3">
        <f t="shared" si="251"/>
        <v>0</v>
      </c>
      <c r="BS1301" s="3">
        <f t="shared" si="252"/>
        <v>566.81692199999998</v>
      </c>
      <c r="BT1301" s="3">
        <f t="shared" si="253"/>
        <v>0</v>
      </c>
      <c r="BU1301" s="3">
        <f t="shared" si="254"/>
        <v>569.489599</v>
      </c>
      <c r="BV1301" s="3">
        <f t="shared" si="255"/>
        <v>0</v>
      </c>
      <c r="BW1301" s="3">
        <f t="shared" si="256"/>
        <v>2500.5535609999997</v>
      </c>
      <c r="BX1301" s="3">
        <f t="shared" si="257"/>
        <v>0</v>
      </c>
    </row>
    <row r="1302" spans="1:76" x14ac:dyDescent="0.25">
      <c r="A1302">
        <v>16</v>
      </c>
      <c r="B1302" t="s">
        <v>60</v>
      </c>
      <c r="C1302" t="s">
        <v>61</v>
      </c>
      <c r="D1302">
        <v>2021</v>
      </c>
      <c r="E1302" t="s">
        <v>62</v>
      </c>
      <c r="F1302" t="s">
        <v>63</v>
      </c>
      <c r="G1302">
        <v>2</v>
      </c>
      <c r="H1302" t="s">
        <v>64</v>
      </c>
      <c r="I1302" t="s">
        <v>3570</v>
      </c>
      <c r="J1302" t="s">
        <v>2402</v>
      </c>
      <c r="K1302" t="s">
        <v>2403</v>
      </c>
      <c r="L1302" t="s">
        <v>3597</v>
      </c>
      <c r="M1302" t="s">
        <v>389</v>
      </c>
      <c r="N1302" t="s">
        <v>3610</v>
      </c>
      <c r="O1302" t="s">
        <v>68</v>
      </c>
      <c r="P1302" t="s">
        <v>3615</v>
      </c>
      <c r="Q1302" t="s">
        <v>69</v>
      </c>
      <c r="R1302" t="s">
        <v>3905</v>
      </c>
      <c r="S1302" t="s">
        <v>2404</v>
      </c>
      <c r="T1302">
        <v>26</v>
      </c>
      <c r="U1302">
        <v>8</v>
      </c>
      <c r="V1302" t="s">
        <v>2412</v>
      </c>
      <c r="W1302">
        <v>2</v>
      </c>
      <c r="X1302" t="s">
        <v>75</v>
      </c>
      <c r="Y1302">
        <v>1</v>
      </c>
      <c r="Z1302" t="s">
        <v>73</v>
      </c>
      <c r="AA1302">
        <v>1</v>
      </c>
      <c r="AB1302" s="1">
        <v>0</v>
      </c>
      <c r="AC1302" s="1">
        <v>0</v>
      </c>
      <c r="AD1302" s="1">
        <v>0</v>
      </c>
      <c r="AE1302" s="1">
        <v>0</v>
      </c>
      <c r="AF1302" s="1">
        <v>0</v>
      </c>
      <c r="AG1302" s="1">
        <v>0</v>
      </c>
      <c r="AH1302" s="1">
        <v>100</v>
      </c>
      <c r="AI1302" s="1">
        <v>0</v>
      </c>
      <c r="AJ1302" s="1">
        <v>0</v>
      </c>
      <c r="AK1302" s="1">
        <v>100</v>
      </c>
      <c r="AL1302" s="1">
        <v>0</v>
      </c>
      <c r="AM1302" s="1">
        <v>0</v>
      </c>
      <c r="AN1302" s="1">
        <v>100</v>
      </c>
      <c r="AO1302" s="1">
        <v>0</v>
      </c>
      <c r="AP1302" s="1">
        <v>0</v>
      </c>
      <c r="AQ1302" s="1" t="s">
        <v>76</v>
      </c>
      <c r="AR1302" s="1" t="s">
        <v>76</v>
      </c>
      <c r="AS1302" s="1" t="s">
        <v>76</v>
      </c>
      <c r="AT1302" s="1">
        <v>0</v>
      </c>
      <c r="AU1302" s="1">
        <v>0</v>
      </c>
      <c r="AV1302" s="1">
        <v>0</v>
      </c>
      <c r="AW1302" s="1">
        <v>0</v>
      </c>
      <c r="AX1302" s="1">
        <v>0</v>
      </c>
      <c r="AY1302" s="1">
        <v>0</v>
      </c>
      <c r="AZ1302" s="1">
        <v>464247040</v>
      </c>
      <c r="BA1302" s="1">
        <v>0</v>
      </c>
      <c r="BB1302" s="1">
        <v>0</v>
      </c>
      <c r="BC1302" s="1">
        <v>566816921</v>
      </c>
      <c r="BD1302" s="1">
        <v>0</v>
      </c>
      <c r="BE1302" s="1">
        <v>0</v>
      </c>
      <c r="BF1302" s="1">
        <v>569489598</v>
      </c>
      <c r="BG1302" s="1">
        <v>0</v>
      </c>
      <c r="BH1302" s="1">
        <v>0</v>
      </c>
      <c r="BI1302" s="1">
        <v>1600553559</v>
      </c>
      <c r="BJ1302" s="1">
        <v>0</v>
      </c>
      <c r="BK1302" s="1">
        <v>0</v>
      </c>
      <c r="BM1302" s="3">
        <f t="shared" si="246"/>
        <v>0</v>
      </c>
      <c r="BN1302" s="3">
        <f t="shared" si="247"/>
        <v>0</v>
      </c>
      <c r="BO1302" s="3">
        <f t="shared" si="248"/>
        <v>0</v>
      </c>
      <c r="BP1302" s="3">
        <f t="shared" si="249"/>
        <v>0</v>
      </c>
      <c r="BQ1302" s="3">
        <f t="shared" si="250"/>
        <v>464.24704000000003</v>
      </c>
      <c r="BR1302" s="3">
        <f t="shared" si="251"/>
        <v>0</v>
      </c>
      <c r="BS1302" s="3">
        <f t="shared" si="252"/>
        <v>566.81692099999998</v>
      </c>
      <c r="BT1302" s="3">
        <f t="shared" si="253"/>
        <v>0</v>
      </c>
      <c r="BU1302" s="3">
        <f t="shared" si="254"/>
        <v>569.489598</v>
      </c>
      <c r="BV1302" s="3">
        <f t="shared" si="255"/>
        <v>0</v>
      </c>
      <c r="BW1302" s="3">
        <f t="shared" si="256"/>
        <v>1600.553559</v>
      </c>
      <c r="BX1302" s="3">
        <f t="shared" si="257"/>
        <v>0</v>
      </c>
    </row>
    <row r="1303" spans="1:76" x14ac:dyDescent="0.25">
      <c r="A1303">
        <v>16</v>
      </c>
      <c r="B1303" t="s">
        <v>60</v>
      </c>
      <c r="C1303" t="s">
        <v>61</v>
      </c>
      <c r="D1303">
        <v>2021</v>
      </c>
      <c r="E1303" t="s">
        <v>62</v>
      </c>
      <c r="F1303" t="s">
        <v>63</v>
      </c>
      <c r="G1303">
        <v>2</v>
      </c>
      <c r="H1303" t="s">
        <v>64</v>
      </c>
      <c r="I1303" t="s">
        <v>3570</v>
      </c>
      <c r="J1303" t="s">
        <v>2402</v>
      </c>
      <c r="K1303" t="s">
        <v>2403</v>
      </c>
      <c r="L1303" t="s">
        <v>3597</v>
      </c>
      <c r="M1303" t="s">
        <v>389</v>
      </c>
      <c r="N1303" t="s">
        <v>3610</v>
      </c>
      <c r="O1303" t="s">
        <v>68</v>
      </c>
      <c r="P1303" t="s">
        <v>3615</v>
      </c>
      <c r="Q1303" t="s">
        <v>69</v>
      </c>
      <c r="R1303" t="s">
        <v>3905</v>
      </c>
      <c r="S1303" t="s">
        <v>2404</v>
      </c>
      <c r="T1303">
        <v>26</v>
      </c>
      <c r="U1303">
        <v>9</v>
      </c>
      <c r="V1303" t="s">
        <v>2413</v>
      </c>
      <c r="W1303">
        <v>3</v>
      </c>
      <c r="X1303" t="s">
        <v>128</v>
      </c>
      <c r="Y1303">
        <v>1</v>
      </c>
      <c r="Z1303" t="s">
        <v>73</v>
      </c>
      <c r="AA1303">
        <v>1</v>
      </c>
      <c r="AB1303" s="1">
        <v>10</v>
      </c>
      <c r="AC1303" s="1">
        <v>10</v>
      </c>
      <c r="AD1303" s="1">
        <v>100</v>
      </c>
      <c r="AE1303" s="1">
        <v>40</v>
      </c>
      <c r="AF1303" s="1">
        <v>10</v>
      </c>
      <c r="AG1303" s="1">
        <v>25</v>
      </c>
      <c r="AH1303" s="1">
        <v>60</v>
      </c>
      <c r="AI1303" s="1">
        <v>0</v>
      </c>
      <c r="AJ1303" s="1">
        <v>0</v>
      </c>
      <c r="AK1303" s="1">
        <v>80</v>
      </c>
      <c r="AL1303" s="1">
        <v>0</v>
      </c>
      <c r="AM1303" s="1">
        <v>0</v>
      </c>
      <c r="AN1303" s="1">
        <v>100</v>
      </c>
      <c r="AO1303" s="1">
        <v>0</v>
      </c>
      <c r="AP1303" s="1">
        <v>0</v>
      </c>
      <c r="AQ1303" s="1" t="s">
        <v>76</v>
      </c>
      <c r="AR1303" s="1" t="s">
        <v>76</v>
      </c>
      <c r="AS1303" s="1" t="s">
        <v>76</v>
      </c>
      <c r="AT1303" s="1">
        <v>49000000</v>
      </c>
      <c r="AU1303" s="1">
        <v>49000000</v>
      </c>
      <c r="AV1303" s="1">
        <v>100</v>
      </c>
      <c r="AW1303" s="1">
        <v>164812600</v>
      </c>
      <c r="AX1303" s="1">
        <v>96616667</v>
      </c>
      <c r="AY1303" s="1">
        <v>58.63</v>
      </c>
      <c r="AZ1303" s="1">
        <v>250179115</v>
      </c>
      <c r="BA1303" s="1">
        <v>0</v>
      </c>
      <c r="BB1303" s="1">
        <v>0</v>
      </c>
      <c r="BC1303" s="1">
        <v>259186280</v>
      </c>
      <c r="BD1303" s="1">
        <v>0</v>
      </c>
      <c r="BE1303" s="1">
        <v>0</v>
      </c>
      <c r="BF1303" s="1">
        <v>273553731</v>
      </c>
      <c r="BG1303" s="1">
        <v>0</v>
      </c>
      <c r="BH1303" s="1">
        <v>0</v>
      </c>
      <c r="BI1303" s="1">
        <v>996731726</v>
      </c>
      <c r="BJ1303" s="1">
        <v>145616667</v>
      </c>
      <c r="BK1303" s="1">
        <v>14.61</v>
      </c>
      <c r="BL1303" t="s">
        <v>2414</v>
      </c>
      <c r="BM1303" s="3">
        <f t="shared" si="246"/>
        <v>49</v>
      </c>
      <c r="BN1303" s="3">
        <f t="shared" si="247"/>
        <v>49</v>
      </c>
      <c r="BO1303" s="3">
        <f t="shared" si="248"/>
        <v>164.8126</v>
      </c>
      <c r="BP1303" s="3">
        <f t="shared" si="249"/>
        <v>96.616667000000007</v>
      </c>
      <c r="BQ1303" s="3">
        <f t="shared" si="250"/>
        <v>250.179115</v>
      </c>
      <c r="BR1303" s="3">
        <f t="shared" si="251"/>
        <v>0</v>
      </c>
      <c r="BS1303" s="3">
        <f t="shared" si="252"/>
        <v>259.18628000000001</v>
      </c>
      <c r="BT1303" s="3">
        <f t="shared" si="253"/>
        <v>0</v>
      </c>
      <c r="BU1303" s="3">
        <f t="shared" si="254"/>
        <v>273.55373100000003</v>
      </c>
      <c r="BV1303" s="3">
        <f t="shared" si="255"/>
        <v>0</v>
      </c>
      <c r="BW1303" s="3">
        <f t="shared" si="256"/>
        <v>996.73172599999998</v>
      </c>
      <c r="BX1303" s="3">
        <f t="shared" si="257"/>
        <v>145.61666700000001</v>
      </c>
    </row>
    <row r="1304" spans="1:76" x14ac:dyDescent="0.25">
      <c r="A1304">
        <v>16</v>
      </c>
      <c r="B1304" t="s">
        <v>60</v>
      </c>
      <c r="C1304" t="s">
        <v>61</v>
      </c>
      <c r="D1304">
        <v>2021</v>
      </c>
      <c r="E1304" t="s">
        <v>62</v>
      </c>
      <c r="F1304" t="s">
        <v>63</v>
      </c>
      <c r="G1304">
        <v>2</v>
      </c>
      <c r="H1304" t="s">
        <v>64</v>
      </c>
      <c r="I1304" t="s">
        <v>3570</v>
      </c>
      <c r="J1304" t="s">
        <v>2402</v>
      </c>
      <c r="K1304" t="s">
        <v>2403</v>
      </c>
      <c r="L1304" t="s">
        <v>3597</v>
      </c>
      <c r="M1304" t="s">
        <v>389</v>
      </c>
      <c r="N1304" t="s">
        <v>3610</v>
      </c>
      <c r="O1304" t="s">
        <v>68</v>
      </c>
      <c r="P1304" t="s">
        <v>3615</v>
      </c>
      <c r="Q1304" t="s">
        <v>69</v>
      </c>
      <c r="R1304" t="s">
        <v>3905</v>
      </c>
      <c r="S1304" t="s">
        <v>2404</v>
      </c>
      <c r="T1304">
        <v>26</v>
      </c>
      <c r="U1304">
        <v>10</v>
      </c>
      <c r="V1304" t="s">
        <v>2415</v>
      </c>
      <c r="W1304">
        <v>2</v>
      </c>
      <c r="X1304" t="s">
        <v>75</v>
      </c>
      <c r="Y1304">
        <v>1</v>
      </c>
      <c r="Z1304" t="s">
        <v>73</v>
      </c>
      <c r="AA1304">
        <v>1</v>
      </c>
      <c r="AB1304" s="1">
        <v>100</v>
      </c>
      <c r="AC1304" s="1">
        <v>100</v>
      </c>
      <c r="AD1304" s="1">
        <v>100</v>
      </c>
      <c r="AE1304" s="1">
        <v>100</v>
      </c>
      <c r="AF1304" s="1">
        <v>7.14</v>
      </c>
      <c r="AG1304" s="1">
        <v>7.14</v>
      </c>
      <c r="AH1304" s="1">
        <v>100</v>
      </c>
      <c r="AI1304" s="1">
        <v>0</v>
      </c>
      <c r="AJ1304" s="1">
        <v>0</v>
      </c>
      <c r="AK1304" s="1">
        <v>100</v>
      </c>
      <c r="AL1304" s="1">
        <v>0</v>
      </c>
      <c r="AM1304" s="1">
        <v>0</v>
      </c>
      <c r="AN1304" s="1">
        <v>100</v>
      </c>
      <c r="AO1304" s="1">
        <v>0</v>
      </c>
      <c r="AP1304" s="1">
        <v>0</v>
      </c>
      <c r="AQ1304" s="1" t="s">
        <v>76</v>
      </c>
      <c r="AR1304" s="1" t="s">
        <v>76</v>
      </c>
      <c r="AS1304" s="1" t="s">
        <v>76</v>
      </c>
      <c r="AT1304" s="1">
        <v>48257989</v>
      </c>
      <c r="AU1304" s="1">
        <v>46883333</v>
      </c>
      <c r="AV1304" s="1">
        <v>97.14</v>
      </c>
      <c r="AW1304" s="1">
        <v>242420000</v>
      </c>
      <c r="AX1304" s="1">
        <v>167420000</v>
      </c>
      <c r="AY1304" s="1">
        <v>69.06</v>
      </c>
      <c r="AZ1304" s="1">
        <v>129283648</v>
      </c>
      <c r="BA1304" s="1">
        <v>0</v>
      </c>
      <c r="BB1304" s="1">
        <v>0</v>
      </c>
      <c r="BC1304" s="1">
        <v>134454994</v>
      </c>
      <c r="BD1304" s="1">
        <v>0</v>
      </c>
      <c r="BE1304" s="1">
        <v>0</v>
      </c>
      <c r="BF1304" s="1">
        <v>139833194</v>
      </c>
      <c r="BG1304" s="1">
        <v>0</v>
      </c>
      <c r="BH1304" s="1">
        <v>0</v>
      </c>
      <c r="BI1304" s="1">
        <v>694249825</v>
      </c>
      <c r="BJ1304" s="1">
        <v>214303333</v>
      </c>
      <c r="BK1304" s="1">
        <v>30.87</v>
      </c>
      <c r="BL1304" t="s">
        <v>2416</v>
      </c>
      <c r="BM1304" s="3">
        <f t="shared" si="246"/>
        <v>48.257989000000002</v>
      </c>
      <c r="BN1304" s="3">
        <f t="shared" si="247"/>
        <v>46.883333</v>
      </c>
      <c r="BO1304" s="3">
        <f t="shared" si="248"/>
        <v>242.42</v>
      </c>
      <c r="BP1304" s="3">
        <f t="shared" si="249"/>
        <v>167.42</v>
      </c>
      <c r="BQ1304" s="3">
        <f t="shared" si="250"/>
        <v>129.283648</v>
      </c>
      <c r="BR1304" s="3">
        <f t="shared" si="251"/>
        <v>0</v>
      </c>
      <c r="BS1304" s="3">
        <f t="shared" si="252"/>
        <v>134.454994</v>
      </c>
      <c r="BT1304" s="3">
        <f t="shared" si="253"/>
        <v>0</v>
      </c>
      <c r="BU1304" s="3">
        <f t="shared" si="254"/>
        <v>139.83319399999999</v>
      </c>
      <c r="BV1304" s="3">
        <f t="shared" si="255"/>
        <v>0</v>
      </c>
      <c r="BW1304" s="3">
        <f t="shared" si="256"/>
        <v>694.2498250000001</v>
      </c>
      <c r="BX1304" s="3">
        <f t="shared" si="257"/>
        <v>214.30333299999998</v>
      </c>
    </row>
    <row r="1305" spans="1:76" x14ac:dyDescent="0.25">
      <c r="A1305">
        <v>16</v>
      </c>
      <c r="B1305" t="s">
        <v>60</v>
      </c>
      <c r="C1305" t="s">
        <v>61</v>
      </c>
      <c r="D1305">
        <v>2021</v>
      </c>
      <c r="E1305" t="s">
        <v>62</v>
      </c>
      <c r="F1305" t="s">
        <v>63</v>
      </c>
      <c r="G1305">
        <v>2</v>
      </c>
      <c r="H1305" t="s">
        <v>64</v>
      </c>
      <c r="I1305" t="s">
        <v>3570</v>
      </c>
      <c r="J1305" t="s">
        <v>2402</v>
      </c>
      <c r="K1305" t="s">
        <v>2403</v>
      </c>
      <c r="L1305" t="s">
        <v>3597</v>
      </c>
      <c r="M1305" t="s">
        <v>389</v>
      </c>
      <c r="N1305" t="s">
        <v>3610</v>
      </c>
      <c r="O1305" t="s">
        <v>68</v>
      </c>
      <c r="P1305" t="s">
        <v>3615</v>
      </c>
      <c r="Q1305" t="s">
        <v>69</v>
      </c>
      <c r="R1305" t="s">
        <v>3905</v>
      </c>
      <c r="S1305" t="s">
        <v>2404</v>
      </c>
      <c r="T1305">
        <v>26</v>
      </c>
      <c r="U1305">
        <v>11</v>
      </c>
      <c r="V1305" t="s">
        <v>2417</v>
      </c>
      <c r="W1305">
        <v>2</v>
      </c>
      <c r="X1305" t="s">
        <v>75</v>
      </c>
      <c r="Y1305">
        <v>1</v>
      </c>
      <c r="Z1305" t="s">
        <v>73</v>
      </c>
      <c r="AA1305">
        <v>1</v>
      </c>
      <c r="AB1305" s="1">
        <v>0</v>
      </c>
      <c r="AC1305" s="1">
        <v>0</v>
      </c>
      <c r="AD1305" s="1">
        <v>0</v>
      </c>
      <c r="AE1305" s="1">
        <v>0</v>
      </c>
      <c r="AF1305" s="1">
        <v>0</v>
      </c>
      <c r="AG1305" s="1">
        <v>0</v>
      </c>
      <c r="AH1305" s="1">
        <v>100</v>
      </c>
      <c r="AI1305" s="1">
        <v>0</v>
      </c>
      <c r="AJ1305" s="1">
        <v>0</v>
      </c>
      <c r="AK1305" s="1">
        <v>100</v>
      </c>
      <c r="AL1305" s="1">
        <v>0</v>
      </c>
      <c r="AM1305" s="1">
        <v>0</v>
      </c>
      <c r="AN1305" s="1">
        <v>100</v>
      </c>
      <c r="AO1305" s="1">
        <v>0</v>
      </c>
      <c r="AP1305" s="1">
        <v>0</v>
      </c>
      <c r="AQ1305" s="1" t="s">
        <v>76</v>
      </c>
      <c r="AR1305" s="1" t="s">
        <v>76</v>
      </c>
      <c r="AS1305" s="1" t="s">
        <v>76</v>
      </c>
      <c r="AT1305" s="1">
        <v>0</v>
      </c>
      <c r="AU1305" s="1">
        <v>0</v>
      </c>
      <c r="AV1305" s="1">
        <v>0</v>
      </c>
      <c r="AW1305" s="1">
        <v>0</v>
      </c>
      <c r="AX1305" s="1">
        <v>0</v>
      </c>
      <c r="AY1305" s="1">
        <v>0</v>
      </c>
      <c r="AZ1305" s="1">
        <v>200000000</v>
      </c>
      <c r="BA1305" s="1">
        <v>0</v>
      </c>
      <c r="BB1305" s="1">
        <v>0</v>
      </c>
      <c r="BC1305" s="1">
        <v>200000000</v>
      </c>
      <c r="BD1305" s="1">
        <v>0</v>
      </c>
      <c r="BE1305" s="1">
        <v>0</v>
      </c>
      <c r="BF1305" s="1">
        <v>150000000</v>
      </c>
      <c r="BG1305" s="1">
        <v>0</v>
      </c>
      <c r="BH1305" s="1">
        <v>0</v>
      </c>
      <c r="BI1305" s="1">
        <v>550000000</v>
      </c>
      <c r="BJ1305" s="1">
        <v>0</v>
      </c>
      <c r="BK1305" s="1">
        <v>0</v>
      </c>
      <c r="BM1305" s="3">
        <f t="shared" si="246"/>
        <v>0</v>
      </c>
      <c r="BN1305" s="3">
        <f t="shared" si="247"/>
        <v>0</v>
      </c>
      <c r="BO1305" s="3">
        <f t="shared" si="248"/>
        <v>0</v>
      </c>
      <c r="BP1305" s="3">
        <f t="shared" si="249"/>
        <v>0</v>
      </c>
      <c r="BQ1305" s="3">
        <f t="shared" si="250"/>
        <v>200</v>
      </c>
      <c r="BR1305" s="3">
        <f t="shared" si="251"/>
        <v>0</v>
      </c>
      <c r="BS1305" s="3">
        <f t="shared" si="252"/>
        <v>200</v>
      </c>
      <c r="BT1305" s="3">
        <f t="shared" si="253"/>
        <v>0</v>
      </c>
      <c r="BU1305" s="3">
        <f t="shared" si="254"/>
        <v>150</v>
      </c>
      <c r="BV1305" s="3">
        <f t="shared" si="255"/>
        <v>0</v>
      </c>
      <c r="BW1305" s="3">
        <f t="shared" si="256"/>
        <v>550</v>
      </c>
      <c r="BX1305" s="3">
        <f t="shared" si="257"/>
        <v>0</v>
      </c>
    </row>
    <row r="1306" spans="1:76" x14ac:dyDescent="0.25">
      <c r="A1306">
        <v>16</v>
      </c>
      <c r="B1306" t="s">
        <v>60</v>
      </c>
      <c r="C1306" t="s">
        <v>61</v>
      </c>
      <c r="D1306">
        <v>2021</v>
      </c>
      <c r="E1306" t="s">
        <v>62</v>
      </c>
      <c r="F1306" t="s">
        <v>63</v>
      </c>
      <c r="G1306">
        <v>2</v>
      </c>
      <c r="H1306" t="s">
        <v>64</v>
      </c>
      <c r="I1306" t="s">
        <v>3570</v>
      </c>
      <c r="J1306" t="s">
        <v>2402</v>
      </c>
      <c r="K1306" t="s">
        <v>2403</v>
      </c>
      <c r="L1306" t="s">
        <v>3597</v>
      </c>
      <c r="M1306" t="s">
        <v>389</v>
      </c>
      <c r="N1306" t="s">
        <v>3610</v>
      </c>
      <c r="O1306" t="s">
        <v>68</v>
      </c>
      <c r="P1306" t="s">
        <v>3615</v>
      </c>
      <c r="Q1306" t="s">
        <v>69</v>
      </c>
      <c r="R1306" t="s">
        <v>3905</v>
      </c>
      <c r="S1306" t="s">
        <v>2404</v>
      </c>
      <c r="T1306">
        <v>26</v>
      </c>
      <c r="U1306">
        <v>12</v>
      </c>
      <c r="V1306" t="s">
        <v>2418</v>
      </c>
      <c r="W1306">
        <v>3</v>
      </c>
      <c r="X1306" t="s">
        <v>128</v>
      </c>
      <c r="Y1306">
        <v>1</v>
      </c>
      <c r="Z1306" t="s">
        <v>73</v>
      </c>
      <c r="AA1306">
        <v>1</v>
      </c>
      <c r="AB1306" s="1">
        <v>0</v>
      </c>
      <c r="AC1306" s="1">
        <v>0</v>
      </c>
      <c r="AD1306" s="1">
        <v>0</v>
      </c>
      <c r="AE1306" s="1">
        <v>50</v>
      </c>
      <c r="AF1306" s="1">
        <v>0</v>
      </c>
      <c r="AG1306" s="1">
        <v>0</v>
      </c>
      <c r="AH1306" s="1">
        <v>100</v>
      </c>
      <c r="AI1306" s="1">
        <v>0</v>
      </c>
      <c r="AJ1306" s="1">
        <v>0</v>
      </c>
      <c r="AK1306" s="1">
        <v>0</v>
      </c>
      <c r="AL1306" s="1">
        <v>0</v>
      </c>
      <c r="AM1306" s="1">
        <v>0</v>
      </c>
      <c r="AN1306" s="1">
        <v>0</v>
      </c>
      <c r="AO1306" s="1">
        <v>0</v>
      </c>
      <c r="AP1306" s="1">
        <v>0</v>
      </c>
      <c r="AQ1306" s="1" t="s">
        <v>76</v>
      </c>
      <c r="AR1306" s="1" t="s">
        <v>76</v>
      </c>
      <c r="AS1306" s="1" t="s">
        <v>76</v>
      </c>
      <c r="AT1306" s="1">
        <v>0</v>
      </c>
      <c r="AU1306" s="1">
        <v>0</v>
      </c>
      <c r="AV1306" s="1">
        <v>0</v>
      </c>
      <c r="AW1306" s="1">
        <v>377368170</v>
      </c>
      <c r="AX1306" s="1">
        <v>64283333</v>
      </c>
      <c r="AY1306" s="1">
        <v>17.03</v>
      </c>
      <c r="AZ1306" s="1">
        <v>300000000</v>
      </c>
      <c r="BA1306" s="1">
        <v>0</v>
      </c>
      <c r="BB1306" s="1">
        <v>0</v>
      </c>
      <c r="BC1306" s="1">
        <v>0</v>
      </c>
      <c r="BD1306" s="1">
        <v>0</v>
      </c>
      <c r="BE1306" s="1">
        <v>0</v>
      </c>
      <c r="BF1306" s="1">
        <v>0</v>
      </c>
      <c r="BG1306" s="1">
        <v>0</v>
      </c>
      <c r="BH1306" s="1">
        <v>0</v>
      </c>
      <c r="BI1306" s="1">
        <v>677368170</v>
      </c>
      <c r="BJ1306" s="1">
        <v>64283333</v>
      </c>
      <c r="BK1306" s="1">
        <v>9.49</v>
      </c>
      <c r="BL1306" t="s">
        <v>2419</v>
      </c>
      <c r="BM1306" s="3">
        <f t="shared" si="246"/>
        <v>0</v>
      </c>
      <c r="BN1306" s="3">
        <f t="shared" si="247"/>
        <v>0</v>
      </c>
      <c r="BO1306" s="3">
        <f t="shared" si="248"/>
        <v>377.36817000000002</v>
      </c>
      <c r="BP1306" s="3">
        <f t="shared" si="249"/>
        <v>64.283332999999999</v>
      </c>
      <c r="BQ1306" s="3">
        <f t="shared" si="250"/>
        <v>300</v>
      </c>
      <c r="BR1306" s="3">
        <f t="shared" si="251"/>
        <v>0</v>
      </c>
      <c r="BS1306" s="3">
        <f t="shared" si="252"/>
        <v>0</v>
      </c>
      <c r="BT1306" s="3">
        <f t="shared" si="253"/>
        <v>0</v>
      </c>
      <c r="BU1306" s="3">
        <f t="shared" si="254"/>
        <v>0</v>
      </c>
      <c r="BV1306" s="3">
        <f t="shared" si="255"/>
        <v>0</v>
      </c>
      <c r="BW1306" s="3">
        <f t="shared" si="256"/>
        <v>677.36816999999996</v>
      </c>
      <c r="BX1306" s="3">
        <f t="shared" si="257"/>
        <v>64.283332999999999</v>
      </c>
    </row>
    <row r="1307" spans="1:76" x14ac:dyDescent="0.25">
      <c r="A1307">
        <v>16</v>
      </c>
      <c r="B1307" t="s">
        <v>60</v>
      </c>
      <c r="C1307" t="s">
        <v>61</v>
      </c>
      <c r="D1307">
        <v>2021</v>
      </c>
      <c r="E1307" t="s">
        <v>62</v>
      </c>
      <c r="F1307" t="s">
        <v>63</v>
      </c>
      <c r="G1307">
        <v>2</v>
      </c>
      <c r="H1307" t="s">
        <v>64</v>
      </c>
      <c r="I1307" t="s">
        <v>3570</v>
      </c>
      <c r="J1307" t="s">
        <v>2402</v>
      </c>
      <c r="K1307" t="s">
        <v>2403</v>
      </c>
      <c r="L1307" t="s">
        <v>3597</v>
      </c>
      <c r="M1307" t="s">
        <v>389</v>
      </c>
      <c r="N1307" t="s">
        <v>3610</v>
      </c>
      <c r="O1307" t="s">
        <v>68</v>
      </c>
      <c r="P1307" t="s">
        <v>3615</v>
      </c>
      <c r="Q1307" t="s">
        <v>69</v>
      </c>
      <c r="R1307" t="s">
        <v>3905</v>
      </c>
      <c r="S1307" t="s">
        <v>2404</v>
      </c>
      <c r="T1307">
        <v>26</v>
      </c>
      <c r="U1307">
        <v>13</v>
      </c>
      <c r="V1307" t="s">
        <v>2420</v>
      </c>
      <c r="W1307">
        <v>3</v>
      </c>
      <c r="X1307" t="s">
        <v>128</v>
      </c>
      <c r="Y1307">
        <v>1</v>
      </c>
      <c r="Z1307" t="s">
        <v>73</v>
      </c>
      <c r="AA1307">
        <v>1</v>
      </c>
      <c r="AB1307" s="1">
        <v>10</v>
      </c>
      <c r="AC1307" s="1">
        <v>8</v>
      </c>
      <c r="AD1307" s="1">
        <v>80</v>
      </c>
      <c r="AE1307" s="1">
        <v>30</v>
      </c>
      <c r="AF1307" s="1">
        <v>14.21</v>
      </c>
      <c r="AG1307" s="1">
        <v>47.37</v>
      </c>
      <c r="AH1307" s="1">
        <v>50</v>
      </c>
      <c r="AI1307" s="1">
        <v>0</v>
      </c>
      <c r="AJ1307" s="1">
        <v>0</v>
      </c>
      <c r="AK1307" s="1">
        <v>75</v>
      </c>
      <c r="AL1307" s="1">
        <v>0</v>
      </c>
      <c r="AM1307" s="1">
        <v>0</v>
      </c>
      <c r="AN1307" s="1">
        <v>100</v>
      </c>
      <c r="AO1307" s="1">
        <v>0</v>
      </c>
      <c r="AP1307" s="1">
        <v>0</v>
      </c>
      <c r="AQ1307" s="1" t="s">
        <v>76</v>
      </c>
      <c r="AR1307" s="1" t="s">
        <v>76</v>
      </c>
      <c r="AS1307" s="1" t="s">
        <v>76</v>
      </c>
      <c r="AT1307" s="1">
        <v>136400568</v>
      </c>
      <c r="AU1307" s="1">
        <v>136400568</v>
      </c>
      <c r="AV1307" s="1">
        <v>100</v>
      </c>
      <c r="AW1307" s="1">
        <v>371325315</v>
      </c>
      <c r="AX1307" s="1">
        <v>282828073</v>
      </c>
      <c r="AY1307" s="1">
        <v>76.17</v>
      </c>
      <c r="AZ1307" s="1">
        <v>391613361</v>
      </c>
      <c r="BA1307" s="1">
        <v>0</v>
      </c>
      <c r="BB1307" s="1">
        <v>0</v>
      </c>
      <c r="BC1307" s="1">
        <v>407277896</v>
      </c>
      <c r="BD1307" s="1">
        <v>0</v>
      </c>
      <c r="BE1307" s="1">
        <v>0</v>
      </c>
      <c r="BF1307" s="1">
        <v>423569012</v>
      </c>
      <c r="BG1307" s="1">
        <v>0</v>
      </c>
      <c r="BH1307" s="1">
        <v>0</v>
      </c>
      <c r="BI1307" s="1">
        <v>1730186152</v>
      </c>
      <c r="BJ1307" s="1">
        <v>419228641</v>
      </c>
      <c r="BK1307" s="1">
        <v>24.23</v>
      </c>
      <c r="BL1307" t="s">
        <v>2421</v>
      </c>
      <c r="BM1307" s="3">
        <f t="shared" si="246"/>
        <v>136.40056799999999</v>
      </c>
      <c r="BN1307" s="3">
        <f t="shared" si="247"/>
        <v>136.40056799999999</v>
      </c>
      <c r="BO1307" s="3">
        <f t="shared" si="248"/>
        <v>371.32531499999999</v>
      </c>
      <c r="BP1307" s="3">
        <f t="shared" si="249"/>
        <v>282.82807300000002</v>
      </c>
      <c r="BQ1307" s="3">
        <f t="shared" si="250"/>
        <v>391.613361</v>
      </c>
      <c r="BR1307" s="3">
        <f t="shared" si="251"/>
        <v>0</v>
      </c>
      <c r="BS1307" s="3">
        <f t="shared" si="252"/>
        <v>407.277896</v>
      </c>
      <c r="BT1307" s="3">
        <f t="shared" si="253"/>
        <v>0</v>
      </c>
      <c r="BU1307" s="3">
        <f t="shared" si="254"/>
        <v>423.56901199999999</v>
      </c>
      <c r="BV1307" s="3">
        <f t="shared" si="255"/>
        <v>0</v>
      </c>
      <c r="BW1307" s="3">
        <f t="shared" si="256"/>
        <v>1730.186152</v>
      </c>
      <c r="BX1307" s="3">
        <f t="shared" si="257"/>
        <v>419.22864100000004</v>
      </c>
    </row>
    <row r="1308" spans="1:76" x14ac:dyDescent="0.25">
      <c r="A1308">
        <v>16</v>
      </c>
      <c r="B1308" t="s">
        <v>60</v>
      </c>
      <c r="C1308" t="s">
        <v>61</v>
      </c>
      <c r="D1308">
        <v>2021</v>
      </c>
      <c r="E1308" t="s">
        <v>62</v>
      </c>
      <c r="F1308" t="s">
        <v>63</v>
      </c>
      <c r="G1308">
        <v>2</v>
      </c>
      <c r="H1308" t="s">
        <v>64</v>
      </c>
      <c r="I1308" t="s">
        <v>3570</v>
      </c>
      <c r="J1308" t="s">
        <v>2402</v>
      </c>
      <c r="K1308" t="s">
        <v>2403</v>
      </c>
      <c r="L1308" t="s">
        <v>3597</v>
      </c>
      <c r="M1308" t="s">
        <v>389</v>
      </c>
      <c r="N1308" t="s">
        <v>3610</v>
      </c>
      <c r="O1308" t="s">
        <v>68</v>
      </c>
      <c r="P1308" t="s">
        <v>3615</v>
      </c>
      <c r="Q1308" t="s">
        <v>69</v>
      </c>
      <c r="R1308" t="s">
        <v>3905</v>
      </c>
      <c r="S1308" t="s">
        <v>2404</v>
      </c>
      <c r="T1308">
        <v>26</v>
      </c>
      <c r="U1308">
        <v>14</v>
      </c>
      <c r="V1308" t="s">
        <v>2422</v>
      </c>
      <c r="W1308">
        <v>2</v>
      </c>
      <c r="X1308" t="s">
        <v>75</v>
      </c>
      <c r="Y1308">
        <v>1</v>
      </c>
      <c r="Z1308" t="s">
        <v>73</v>
      </c>
      <c r="AA1308">
        <v>1</v>
      </c>
      <c r="AB1308" s="1">
        <v>100</v>
      </c>
      <c r="AC1308" s="1">
        <v>100</v>
      </c>
      <c r="AD1308" s="1">
        <v>100</v>
      </c>
      <c r="AE1308" s="1">
        <v>100</v>
      </c>
      <c r="AF1308" s="1">
        <v>0</v>
      </c>
      <c r="AG1308" s="1">
        <v>0</v>
      </c>
      <c r="AH1308" s="1">
        <v>100</v>
      </c>
      <c r="AI1308" s="1">
        <v>0</v>
      </c>
      <c r="AJ1308" s="1">
        <v>0</v>
      </c>
      <c r="AK1308" s="1">
        <v>100</v>
      </c>
      <c r="AL1308" s="1">
        <v>0</v>
      </c>
      <c r="AM1308" s="1">
        <v>0</v>
      </c>
      <c r="AN1308" s="1">
        <v>100</v>
      </c>
      <c r="AO1308" s="1">
        <v>0</v>
      </c>
      <c r="AP1308" s="1">
        <v>0</v>
      </c>
      <c r="AQ1308" s="1" t="s">
        <v>76</v>
      </c>
      <c r="AR1308" s="1" t="s">
        <v>76</v>
      </c>
      <c r="AS1308" s="1" t="s">
        <v>76</v>
      </c>
      <c r="AT1308" s="1">
        <v>21540000</v>
      </c>
      <c r="AU1308" s="1">
        <v>13881333</v>
      </c>
      <c r="AV1308" s="1">
        <v>64.44</v>
      </c>
      <c r="AW1308" s="1">
        <v>282500000</v>
      </c>
      <c r="AX1308" s="1">
        <v>78750000</v>
      </c>
      <c r="AY1308" s="1">
        <v>27.88</v>
      </c>
      <c r="AZ1308" s="1">
        <v>280936807</v>
      </c>
      <c r="BA1308" s="1">
        <v>0</v>
      </c>
      <c r="BB1308" s="1">
        <v>0</v>
      </c>
      <c r="BC1308" s="1">
        <v>200000000</v>
      </c>
      <c r="BD1308" s="1">
        <v>0</v>
      </c>
      <c r="BE1308" s="1">
        <v>0</v>
      </c>
      <c r="BF1308" s="1">
        <v>300000000</v>
      </c>
      <c r="BG1308" s="1">
        <v>0</v>
      </c>
      <c r="BH1308" s="1">
        <v>0</v>
      </c>
      <c r="BI1308" s="1">
        <v>1084976807</v>
      </c>
      <c r="BJ1308" s="1">
        <v>92631333</v>
      </c>
      <c r="BK1308" s="1">
        <v>8.5399999999999991</v>
      </c>
      <c r="BL1308" t="s">
        <v>2423</v>
      </c>
      <c r="BM1308" s="3">
        <f t="shared" si="246"/>
        <v>21.54</v>
      </c>
      <c r="BN1308" s="3">
        <f t="shared" si="247"/>
        <v>13.881333</v>
      </c>
      <c r="BO1308" s="3">
        <f t="shared" si="248"/>
        <v>282.5</v>
      </c>
      <c r="BP1308" s="3">
        <f t="shared" si="249"/>
        <v>78.75</v>
      </c>
      <c r="BQ1308" s="3">
        <f t="shared" si="250"/>
        <v>280.93680699999999</v>
      </c>
      <c r="BR1308" s="3">
        <f t="shared" si="251"/>
        <v>0</v>
      </c>
      <c r="BS1308" s="3">
        <f t="shared" si="252"/>
        <v>200</v>
      </c>
      <c r="BT1308" s="3">
        <f t="shared" si="253"/>
        <v>0</v>
      </c>
      <c r="BU1308" s="3">
        <f t="shared" si="254"/>
        <v>300</v>
      </c>
      <c r="BV1308" s="3">
        <f t="shared" si="255"/>
        <v>0</v>
      </c>
      <c r="BW1308" s="3">
        <f t="shared" si="256"/>
        <v>1084.976807</v>
      </c>
      <c r="BX1308" s="3">
        <f t="shared" si="257"/>
        <v>92.631332999999998</v>
      </c>
    </row>
    <row r="1309" spans="1:76" x14ac:dyDescent="0.25">
      <c r="A1309">
        <v>16</v>
      </c>
      <c r="B1309" t="s">
        <v>60</v>
      </c>
      <c r="C1309" t="s">
        <v>61</v>
      </c>
      <c r="D1309">
        <v>2021</v>
      </c>
      <c r="E1309" t="s">
        <v>62</v>
      </c>
      <c r="F1309" t="s">
        <v>63</v>
      </c>
      <c r="G1309">
        <v>2</v>
      </c>
      <c r="H1309" t="s">
        <v>64</v>
      </c>
      <c r="I1309" t="s">
        <v>3570</v>
      </c>
      <c r="J1309" t="s">
        <v>2402</v>
      </c>
      <c r="K1309" t="s">
        <v>2403</v>
      </c>
      <c r="L1309" t="s">
        <v>3597</v>
      </c>
      <c r="M1309" t="s">
        <v>389</v>
      </c>
      <c r="N1309" t="s">
        <v>3610</v>
      </c>
      <c r="O1309" t="s">
        <v>68</v>
      </c>
      <c r="P1309" t="s">
        <v>3615</v>
      </c>
      <c r="Q1309" t="s">
        <v>69</v>
      </c>
      <c r="R1309" t="s">
        <v>3905</v>
      </c>
      <c r="S1309" t="s">
        <v>2404</v>
      </c>
      <c r="T1309">
        <v>26</v>
      </c>
      <c r="U1309">
        <v>15</v>
      </c>
      <c r="V1309" t="s">
        <v>2424</v>
      </c>
      <c r="W1309">
        <v>2</v>
      </c>
      <c r="X1309" t="s">
        <v>75</v>
      </c>
      <c r="Y1309">
        <v>1</v>
      </c>
      <c r="Z1309" t="s">
        <v>73</v>
      </c>
      <c r="AA1309">
        <v>1</v>
      </c>
      <c r="AB1309" s="1">
        <v>0</v>
      </c>
      <c r="AC1309" s="1">
        <v>0</v>
      </c>
      <c r="AD1309" s="1">
        <v>0</v>
      </c>
      <c r="AE1309" s="1">
        <v>100</v>
      </c>
      <c r="AF1309" s="1">
        <v>0</v>
      </c>
      <c r="AG1309" s="1">
        <v>0</v>
      </c>
      <c r="AH1309" s="1">
        <v>100</v>
      </c>
      <c r="AI1309" s="1">
        <v>0</v>
      </c>
      <c r="AJ1309" s="1">
        <v>0</v>
      </c>
      <c r="AK1309" s="1">
        <v>100</v>
      </c>
      <c r="AL1309" s="1">
        <v>0</v>
      </c>
      <c r="AM1309" s="1">
        <v>0</v>
      </c>
      <c r="AN1309" s="1">
        <v>100</v>
      </c>
      <c r="AO1309" s="1">
        <v>0</v>
      </c>
      <c r="AP1309" s="1">
        <v>0</v>
      </c>
      <c r="AQ1309" s="1" t="s">
        <v>76</v>
      </c>
      <c r="AR1309" s="1" t="s">
        <v>76</v>
      </c>
      <c r="AS1309" s="1" t="s">
        <v>76</v>
      </c>
      <c r="AT1309" s="1">
        <v>0</v>
      </c>
      <c r="AU1309" s="1">
        <v>0</v>
      </c>
      <c r="AV1309" s="1">
        <v>0</v>
      </c>
      <c r="AW1309" s="1">
        <v>282500000</v>
      </c>
      <c r="AX1309" s="1">
        <v>69000000</v>
      </c>
      <c r="AY1309" s="1">
        <v>24.42</v>
      </c>
      <c r="AZ1309" s="1">
        <v>300000000</v>
      </c>
      <c r="BA1309" s="1">
        <v>0</v>
      </c>
      <c r="BB1309" s="1">
        <v>0</v>
      </c>
      <c r="BC1309" s="1">
        <v>300000000</v>
      </c>
      <c r="BD1309" s="1">
        <v>0</v>
      </c>
      <c r="BE1309" s="1">
        <v>0</v>
      </c>
      <c r="BF1309" s="1">
        <v>400000000</v>
      </c>
      <c r="BG1309" s="1">
        <v>0</v>
      </c>
      <c r="BH1309" s="1">
        <v>0</v>
      </c>
      <c r="BI1309" s="1">
        <v>1282500000</v>
      </c>
      <c r="BJ1309" s="1">
        <v>69000000</v>
      </c>
      <c r="BK1309" s="1">
        <v>5.38</v>
      </c>
      <c r="BL1309" t="s">
        <v>2425</v>
      </c>
      <c r="BM1309" s="3">
        <f t="shared" si="246"/>
        <v>0</v>
      </c>
      <c r="BN1309" s="3">
        <f t="shared" si="247"/>
        <v>0</v>
      </c>
      <c r="BO1309" s="3">
        <f t="shared" si="248"/>
        <v>282.5</v>
      </c>
      <c r="BP1309" s="3">
        <f t="shared" si="249"/>
        <v>69</v>
      </c>
      <c r="BQ1309" s="3">
        <f t="shared" si="250"/>
        <v>300</v>
      </c>
      <c r="BR1309" s="3">
        <f t="shared" si="251"/>
        <v>0</v>
      </c>
      <c r="BS1309" s="3">
        <f t="shared" si="252"/>
        <v>300</v>
      </c>
      <c r="BT1309" s="3">
        <f t="shared" si="253"/>
        <v>0</v>
      </c>
      <c r="BU1309" s="3">
        <f t="shared" si="254"/>
        <v>400</v>
      </c>
      <c r="BV1309" s="3">
        <f t="shared" si="255"/>
        <v>0</v>
      </c>
      <c r="BW1309" s="3">
        <f t="shared" si="256"/>
        <v>1282.5</v>
      </c>
      <c r="BX1309" s="3">
        <f t="shared" si="257"/>
        <v>69</v>
      </c>
    </row>
    <row r="1310" spans="1:76" x14ac:dyDescent="0.25">
      <c r="A1310">
        <v>16</v>
      </c>
      <c r="B1310" t="s">
        <v>60</v>
      </c>
      <c r="C1310" t="s">
        <v>61</v>
      </c>
      <c r="D1310">
        <v>2021</v>
      </c>
      <c r="E1310" t="s">
        <v>62</v>
      </c>
      <c r="F1310" t="s">
        <v>63</v>
      </c>
      <c r="G1310">
        <v>2</v>
      </c>
      <c r="H1310" t="s">
        <v>64</v>
      </c>
      <c r="I1310" t="s">
        <v>3570</v>
      </c>
      <c r="J1310" t="s">
        <v>2402</v>
      </c>
      <c r="K1310" t="s">
        <v>2403</v>
      </c>
      <c r="L1310" t="s">
        <v>3597</v>
      </c>
      <c r="M1310" t="s">
        <v>389</v>
      </c>
      <c r="N1310" t="s">
        <v>3610</v>
      </c>
      <c r="O1310" t="s">
        <v>68</v>
      </c>
      <c r="P1310" t="s">
        <v>3615</v>
      </c>
      <c r="Q1310" t="s">
        <v>69</v>
      </c>
      <c r="R1310" t="s">
        <v>3905</v>
      </c>
      <c r="S1310" t="s">
        <v>2404</v>
      </c>
      <c r="T1310">
        <v>26</v>
      </c>
      <c r="U1310">
        <v>16</v>
      </c>
      <c r="V1310" t="s">
        <v>2426</v>
      </c>
      <c r="W1310">
        <v>3</v>
      </c>
      <c r="X1310" t="s">
        <v>128</v>
      </c>
      <c r="Y1310">
        <v>1</v>
      </c>
      <c r="Z1310" t="s">
        <v>73</v>
      </c>
      <c r="AA1310">
        <v>1</v>
      </c>
      <c r="AB1310" s="1">
        <v>0</v>
      </c>
      <c r="AC1310" s="1">
        <v>0</v>
      </c>
      <c r="AD1310" s="1">
        <v>0</v>
      </c>
      <c r="AE1310" s="1">
        <v>0</v>
      </c>
      <c r="AF1310" s="1">
        <v>0</v>
      </c>
      <c r="AG1310" s="1">
        <v>0</v>
      </c>
      <c r="AH1310" s="1">
        <v>50</v>
      </c>
      <c r="AI1310" s="1">
        <v>0</v>
      </c>
      <c r="AJ1310" s="1">
        <v>0</v>
      </c>
      <c r="AK1310" s="1">
        <v>75</v>
      </c>
      <c r="AL1310" s="1">
        <v>0</v>
      </c>
      <c r="AM1310" s="1">
        <v>0</v>
      </c>
      <c r="AN1310" s="1">
        <v>100</v>
      </c>
      <c r="AO1310" s="1">
        <v>0</v>
      </c>
      <c r="AP1310" s="1">
        <v>0</v>
      </c>
      <c r="AQ1310" s="1" t="s">
        <v>76</v>
      </c>
      <c r="AR1310" s="1" t="s">
        <v>76</v>
      </c>
      <c r="AS1310" s="1" t="s">
        <v>76</v>
      </c>
      <c r="AT1310" s="1">
        <v>0</v>
      </c>
      <c r="AU1310" s="1">
        <v>0</v>
      </c>
      <c r="AV1310" s="1">
        <v>0</v>
      </c>
      <c r="AW1310" s="1">
        <v>0</v>
      </c>
      <c r="AX1310" s="1">
        <v>0</v>
      </c>
      <c r="AY1310" s="1">
        <v>0</v>
      </c>
      <c r="AZ1310" s="1">
        <v>200000000</v>
      </c>
      <c r="BA1310" s="1">
        <v>0</v>
      </c>
      <c r="BB1310" s="1">
        <v>0</v>
      </c>
      <c r="BC1310" s="1">
        <v>200000000</v>
      </c>
      <c r="BD1310" s="1">
        <v>0</v>
      </c>
      <c r="BE1310" s="1">
        <v>0</v>
      </c>
      <c r="BF1310" s="1">
        <v>300000000</v>
      </c>
      <c r="BG1310" s="1">
        <v>0</v>
      </c>
      <c r="BH1310" s="1">
        <v>0</v>
      </c>
      <c r="BI1310" s="1">
        <v>700000000</v>
      </c>
      <c r="BJ1310" s="1">
        <v>0</v>
      </c>
      <c r="BK1310" s="1">
        <v>0</v>
      </c>
      <c r="BM1310" s="3">
        <f t="shared" si="246"/>
        <v>0</v>
      </c>
      <c r="BN1310" s="3">
        <f t="shared" si="247"/>
        <v>0</v>
      </c>
      <c r="BO1310" s="3">
        <f t="shared" si="248"/>
        <v>0</v>
      </c>
      <c r="BP1310" s="3">
        <f t="shared" si="249"/>
        <v>0</v>
      </c>
      <c r="BQ1310" s="3">
        <f t="shared" si="250"/>
        <v>200</v>
      </c>
      <c r="BR1310" s="3">
        <f t="shared" si="251"/>
        <v>0</v>
      </c>
      <c r="BS1310" s="3">
        <f t="shared" si="252"/>
        <v>200</v>
      </c>
      <c r="BT1310" s="3">
        <f t="shared" si="253"/>
        <v>0</v>
      </c>
      <c r="BU1310" s="3">
        <f t="shared" si="254"/>
        <v>300</v>
      </c>
      <c r="BV1310" s="3">
        <f t="shared" si="255"/>
        <v>0</v>
      </c>
      <c r="BW1310" s="3">
        <f t="shared" si="256"/>
        <v>700</v>
      </c>
      <c r="BX1310" s="3">
        <f t="shared" si="257"/>
        <v>0</v>
      </c>
    </row>
    <row r="1311" spans="1:76" x14ac:dyDescent="0.25">
      <c r="A1311">
        <v>16</v>
      </c>
      <c r="B1311" t="s">
        <v>60</v>
      </c>
      <c r="C1311" t="s">
        <v>61</v>
      </c>
      <c r="D1311">
        <v>2021</v>
      </c>
      <c r="E1311" t="s">
        <v>62</v>
      </c>
      <c r="F1311" t="s">
        <v>63</v>
      </c>
      <c r="G1311">
        <v>2</v>
      </c>
      <c r="H1311" t="s">
        <v>64</v>
      </c>
      <c r="I1311" t="s">
        <v>3570</v>
      </c>
      <c r="J1311" t="s">
        <v>2402</v>
      </c>
      <c r="K1311" t="s">
        <v>2403</v>
      </c>
      <c r="L1311" t="s">
        <v>3597</v>
      </c>
      <c r="M1311" t="s">
        <v>389</v>
      </c>
      <c r="N1311" t="s">
        <v>3610</v>
      </c>
      <c r="O1311" t="s">
        <v>68</v>
      </c>
      <c r="P1311" t="s">
        <v>3615</v>
      </c>
      <c r="Q1311" t="s">
        <v>69</v>
      </c>
      <c r="R1311" t="s">
        <v>3905</v>
      </c>
      <c r="S1311" t="s">
        <v>2404</v>
      </c>
      <c r="T1311">
        <v>26</v>
      </c>
      <c r="U1311">
        <v>18</v>
      </c>
      <c r="V1311" t="s">
        <v>2427</v>
      </c>
      <c r="W1311">
        <v>2</v>
      </c>
      <c r="X1311" t="s">
        <v>75</v>
      </c>
      <c r="Y1311">
        <v>1</v>
      </c>
      <c r="Z1311" t="s">
        <v>73</v>
      </c>
      <c r="AA1311">
        <v>1</v>
      </c>
      <c r="AB1311" s="1">
        <v>100</v>
      </c>
      <c r="AC1311" s="1">
        <v>100</v>
      </c>
      <c r="AD1311" s="1">
        <v>100</v>
      </c>
      <c r="AE1311" s="1">
        <v>100</v>
      </c>
      <c r="AF1311" s="1">
        <v>10</v>
      </c>
      <c r="AG1311" s="1">
        <v>10</v>
      </c>
      <c r="AH1311" s="1">
        <v>100</v>
      </c>
      <c r="AI1311" s="1">
        <v>0</v>
      </c>
      <c r="AJ1311" s="1">
        <v>0</v>
      </c>
      <c r="AK1311" s="1">
        <v>100</v>
      </c>
      <c r="AL1311" s="1">
        <v>0</v>
      </c>
      <c r="AM1311" s="1">
        <v>0</v>
      </c>
      <c r="AN1311" s="1">
        <v>100</v>
      </c>
      <c r="AO1311" s="1">
        <v>0</v>
      </c>
      <c r="AP1311" s="1">
        <v>0</v>
      </c>
      <c r="AQ1311" s="1" t="s">
        <v>76</v>
      </c>
      <c r="AR1311" s="1" t="s">
        <v>76</v>
      </c>
      <c r="AS1311" s="1" t="s">
        <v>76</v>
      </c>
      <c r="AT1311" s="1">
        <v>98950000</v>
      </c>
      <c r="AU1311" s="1">
        <v>98950000</v>
      </c>
      <c r="AV1311" s="1">
        <v>100</v>
      </c>
      <c r="AW1311" s="1">
        <v>244667500</v>
      </c>
      <c r="AX1311" s="1">
        <v>100066667</v>
      </c>
      <c r="AY1311" s="1">
        <v>40.9</v>
      </c>
      <c r="AZ1311" s="1">
        <v>153925200</v>
      </c>
      <c r="BA1311" s="1">
        <v>0</v>
      </c>
      <c r="BB1311" s="1">
        <v>0</v>
      </c>
      <c r="BC1311" s="1">
        <v>160082208</v>
      </c>
      <c r="BD1311" s="1">
        <v>0</v>
      </c>
      <c r="BE1311" s="1">
        <v>0</v>
      </c>
      <c r="BF1311" s="1">
        <v>166485496</v>
      </c>
      <c r="BG1311" s="1">
        <v>0</v>
      </c>
      <c r="BH1311" s="1">
        <v>0</v>
      </c>
      <c r="BI1311" s="1">
        <v>824110404</v>
      </c>
      <c r="BJ1311" s="1">
        <v>199016667</v>
      </c>
      <c r="BK1311" s="1">
        <v>24.15</v>
      </c>
      <c r="BL1311" t="s">
        <v>2428</v>
      </c>
      <c r="BM1311" s="3">
        <f t="shared" si="246"/>
        <v>98.95</v>
      </c>
      <c r="BN1311" s="3">
        <f t="shared" si="247"/>
        <v>98.95</v>
      </c>
      <c r="BO1311" s="3">
        <f t="shared" si="248"/>
        <v>244.66749999999999</v>
      </c>
      <c r="BP1311" s="3">
        <f t="shared" si="249"/>
        <v>100.066667</v>
      </c>
      <c r="BQ1311" s="3">
        <f t="shared" si="250"/>
        <v>153.92519999999999</v>
      </c>
      <c r="BR1311" s="3">
        <f t="shared" si="251"/>
        <v>0</v>
      </c>
      <c r="BS1311" s="3">
        <f t="shared" si="252"/>
        <v>160.08220800000001</v>
      </c>
      <c r="BT1311" s="3">
        <f t="shared" si="253"/>
        <v>0</v>
      </c>
      <c r="BU1311" s="3">
        <f t="shared" si="254"/>
        <v>166.48549600000001</v>
      </c>
      <c r="BV1311" s="3">
        <f t="shared" si="255"/>
        <v>0</v>
      </c>
      <c r="BW1311" s="3">
        <f t="shared" si="256"/>
        <v>824.11040400000002</v>
      </c>
      <c r="BX1311" s="3">
        <f t="shared" si="257"/>
        <v>199.01666699999998</v>
      </c>
    </row>
    <row r="1312" spans="1:76" x14ac:dyDescent="0.25">
      <c r="A1312">
        <v>16</v>
      </c>
      <c r="B1312" t="s">
        <v>60</v>
      </c>
      <c r="C1312" t="s">
        <v>61</v>
      </c>
      <c r="D1312">
        <v>2021</v>
      </c>
      <c r="E1312" t="s">
        <v>62</v>
      </c>
      <c r="F1312" t="s">
        <v>63</v>
      </c>
      <c r="G1312">
        <v>2</v>
      </c>
      <c r="H1312" t="s">
        <v>64</v>
      </c>
      <c r="I1312" t="s">
        <v>3570</v>
      </c>
      <c r="J1312" t="s">
        <v>2402</v>
      </c>
      <c r="K1312" t="s">
        <v>2403</v>
      </c>
      <c r="L1312" t="s">
        <v>3597</v>
      </c>
      <c r="M1312" t="s">
        <v>389</v>
      </c>
      <c r="N1312" t="s">
        <v>3610</v>
      </c>
      <c r="O1312" t="s">
        <v>68</v>
      </c>
      <c r="P1312" t="s">
        <v>3615</v>
      </c>
      <c r="Q1312" t="s">
        <v>69</v>
      </c>
      <c r="R1312" t="s">
        <v>3905</v>
      </c>
      <c r="S1312" t="s">
        <v>2404</v>
      </c>
      <c r="T1312">
        <v>26</v>
      </c>
      <c r="U1312">
        <v>19</v>
      </c>
      <c r="V1312" t="s">
        <v>2429</v>
      </c>
      <c r="W1312">
        <v>3</v>
      </c>
      <c r="X1312" t="s">
        <v>128</v>
      </c>
      <c r="Y1312">
        <v>1</v>
      </c>
      <c r="Z1312" t="s">
        <v>73</v>
      </c>
      <c r="AA1312">
        <v>1</v>
      </c>
      <c r="AB1312" s="1">
        <v>0</v>
      </c>
      <c r="AC1312" s="1">
        <v>0</v>
      </c>
      <c r="AD1312" s="1">
        <v>0</v>
      </c>
      <c r="AE1312" s="1">
        <v>0</v>
      </c>
      <c r="AF1312" s="1">
        <v>0</v>
      </c>
      <c r="AG1312" s="1">
        <v>0</v>
      </c>
      <c r="AH1312" s="1">
        <v>90</v>
      </c>
      <c r="AI1312" s="1">
        <v>0</v>
      </c>
      <c r="AJ1312" s="1">
        <v>0</v>
      </c>
      <c r="AK1312" s="1">
        <v>90</v>
      </c>
      <c r="AL1312" s="1">
        <v>0</v>
      </c>
      <c r="AM1312" s="1">
        <v>0</v>
      </c>
      <c r="AN1312" s="1">
        <v>100</v>
      </c>
      <c r="AO1312" s="1">
        <v>0</v>
      </c>
      <c r="AP1312" s="1">
        <v>0</v>
      </c>
      <c r="AQ1312" s="1" t="s">
        <v>76</v>
      </c>
      <c r="AR1312" s="1" t="s">
        <v>76</v>
      </c>
      <c r="AS1312" s="1" t="s">
        <v>76</v>
      </c>
      <c r="AT1312" s="1">
        <v>0</v>
      </c>
      <c r="AU1312" s="1">
        <v>0</v>
      </c>
      <c r="AV1312" s="1">
        <v>0</v>
      </c>
      <c r="AW1312" s="1">
        <v>0</v>
      </c>
      <c r="AX1312" s="1">
        <v>0</v>
      </c>
      <c r="AY1312" s="1">
        <v>0</v>
      </c>
      <c r="AZ1312" s="1">
        <v>80080000</v>
      </c>
      <c r="BA1312" s="1">
        <v>0</v>
      </c>
      <c r="BB1312" s="1">
        <v>0</v>
      </c>
      <c r="BC1312" s="1">
        <v>83283200</v>
      </c>
      <c r="BD1312" s="1">
        <v>0</v>
      </c>
      <c r="BE1312" s="1">
        <v>0</v>
      </c>
      <c r="BF1312" s="1">
        <v>86614528</v>
      </c>
      <c r="BG1312" s="1">
        <v>0</v>
      </c>
      <c r="BH1312" s="1">
        <v>0</v>
      </c>
      <c r="BI1312" s="1">
        <v>249977728</v>
      </c>
      <c r="BJ1312" s="1">
        <v>0</v>
      </c>
      <c r="BK1312" s="1">
        <v>0</v>
      </c>
      <c r="BM1312" s="3">
        <f t="shared" si="246"/>
        <v>0</v>
      </c>
      <c r="BN1312" s="3">
        <f t="shared" si="247"/>
        <v>0</v>
      </c>
      <c r="BO1312" s="3">
        <f t="shared" si="248"/>
        <v>0</v>
      </c>
      <c r="BP1312" s="3">
        <f t="shared" si="249"/>
        <v>0</v>
      </c>
      <c r="BQ1312" s="3">
        <f t="shared" si="250"/>
        <v>80.08</v>
      </c>
      <c r="BR1312" s="3">
        <f t="shared" si="251"/>
        <v>0</v>
      </c>
      <c r="BS1312" s="3">
        <f t="shared" si="252"/>
        <v>83.283199999999994</v>
      </c>
      <c r="BT1312" s="3">
        <f t="shared" si="253"/>
        <v>0</v>
      </c>
      <c r="BU1312" s="3">
        <f t="shared" si="254"/>
        <v>86.614528000000007</v>
      </c>
      <c r="BV1312" s="3">
        <f t="shared" si="255"/>
        <v>0</v>
      </c>
      <c r="BW1312" s="3">
        <f t="shared" si="256"/>
        <v>249.97772800000001</v>
      </c>
      <c r="BX1312" s="3">
        <f t="shared" si="257"/>
        <v>0</v>
      </c>
    </row>
    <row r="1313" spans="1:76" x14ac:dyDescent="0.25">
      <c r="A1313">
        <v>16</v>
      </c>
      <c r="B1313" t="s">
        <v>60</v>
      </c>
      <c r="C1313" t="s">
        <v>61</v>
      </c>
      <c r="D1313">
        <v>2021</v>
      </c>
      <c r="E1313" t="s">
        <v>62</v>
      </c>
      <c r="F1313" t="s">
        <v>63</v>
      </c>
      <c r="G1313">
        <v>2</v>
      </c>
      <c r="H1313" t="s">
        <v>64</v>
      </c>
      <c r="I1313" t="s">
        <v>3570</v>
      </c>
      <c r="J1313" t="s">
        <v>2402</v>
      </c>
      <c r="K1313" t="s">
        <v>2403</v>
      </c>
      <c r="L1313" t="s">
        <v>3597</v>
      </c>
      <c r="M1313" t="s">
        <v>389</v>
      </c>
      <c r="N1313" t="s">
        <v>3610</v>
      </c>
      <c r="O1313" t="s">
        <v>68</v>
      </c>
      <c r="P1313" t="s">
        <v>3615</v>
      </c>
      <c r="Q1313" t="s">
        <v>69</v>
      </c>
      <c r="R1313" t="s">
        <v>3905</v>
      </c>
      <c r="S1313" t="s">
        <v>2404</v>
      </c>
      <c r="T1313">
        <v>26</v>
      </c>
      <c r="U1313">
        <v>22</v>
      </c>
      <c r="V1313" t="s">
        <v>2430</v>
      </c>
      <c r="W1313">
        <v>3</v>
      </c>
      <c r="X1313" t="s">
        <v>128</v>
      </c>
      <c r="Y1313">
        <v>1</v>
      </c>
      <c r="Z1313" t="s">
        <v>73</v>
      </c>
      <c r="AA1313">
        <v>1</v>
      </c>
      <c r="AB1313" s="1">
        <v>10</v>
      </c>
      <c r="AC1313" s="1">
        <v>10</v>
      </c>
      <c r="AD1313" s="1">
        <v>100</v>
      </c>
      <c r="AE1313" s="1">
        <v>25</v>
      </c>
      <c r="AF1313" s="1">
        <v>10</v>
      </c>
      <c r="AG1313" s="1">
        <v>40</v>
      </c>
      <c r="AH1313" s="1">
        <v>50</v>
      </c>
      <c r="AI1313" s="1">
        <v>0</v>
      </c>
      <c r="AJ1313" s="1">
        <v>0</v>
      </c>
      <c r="AK1313" s="1">
        <v>100</v>
      </c>
      <c r="AL1313" s="1">
        <v>0</v>
      </c>
      <c r="AM1313" s="1">
        <v>0</v>
      </c>
      <c r="AN1313" s="1">
        <v>0</v>
      </c>
      <c r="AO1313" s="1">
        <v>0</v>
      </c>
      <c r="AP1313" s="1">
        <v>0</v>
      </c>
      <c r="AQ1313" s="1" t="s">
        <v>76</v>
      </c>
      <c r="AR1313" s="1" t="s">
        <v>76</v>
      </c>
      <c r="AS1313" s="1" t="s">
        <v>76</v>
      </c>
      <c r="AT1313" s="1">
        <v>13000000</v>
      </c>
      <c r="AU1313" s="1">
        <v>13000000</v>
      </c>
      <c r="AV1313" s="1">
        <v>100</v>
      </c>
      <c r="AW1313" s="1">
        <v>84975000</v>
      </c>
      <c r="AX1313" s="1">
        <v>0</v>
      </c>
      <c r="AY1313" s="1">
        <v>0</v>
      </c>
      <c r="AZ1313" s="1">
        <v>540000000</v>
      </c>
      <c r="BA1313" s="1">
        <v>0</v>
      </c>
      <c r="BB1313" s="1">
        <v>0</v>
      </c>
      <c r="BC1313" s="1">
        <v>360000000</v>
      </c>
      <c r="BD1313" s="1">
        <v>0</v>
      </c>
      <c r="BE1313" s="1">
        <v>0</v>
      </c>
      <c r="BF1313" s="1">
        <v>0</v>
      </c>
      <c r="BG1313" s="1">
        <v>0</v>
      </c>
      <c r="BH1313" s="1">
        <v>0</v>
      </c>
      <c r="BI1313" s="1">
        <v>997975000</v>
      </c>
      <c r="BJ1313" s="1">
        <v>13000000</v>
      </c>
      <c r="BK1313" s="1">
        <v>1.3</v>
      </c>
      <c r="BL1313" t="s">
        <v>2431</v>
      </c>
      <c r="BM1313" s="3">
        <f t="shared" si="246"/>
        <v>13</v>
      </c>
      <c r="BN1313" s="3">
        <f t="shared" si="247"/>
        <v>13</v>
      </c>
      <c r="BO1313" s="3">
        <f t="shared" si="248"/>
        <v>84.974999999999994</v>
      </c>
      <c r="BP1313" s="3">
        <f t="shared" si="249"/>
        <v>0</v>
      </c>
      <c r="BQ1313" s="3">
        <f t="shared" si="250"/>
        <v>540</v>
      </c>
      <c r="BR1313" s="3">
        <f t="shared" si="251"/>
        <v>0</v>
      </c>
      <c r="BS1313" s="3">
        <f t="shared" si="252"/>
        <v>360</v>
      </c>
      <c r="BT1313" s="3">
        <f t="shared" si="253"/>
        <v>0</v>
      </c>
      <c r="BU1313" s="3">
        <f t="shared" si="254"/>
        <v>0</v>
      </c>
      <c r="BV1313" s="3">
        <f t="shared" si="255"/>
        <v>0</v>
      </c>
      <c r="BW1313" s="3">
        <f t="shared" si="256"/>
        <v>997.97500000000002</v>
      </c>
      <c r="BX1313" s="3">
        <f t="shared" si="257"/>
        <v>13</v>
      </c>
    </row>
    <row r="1314" spans="1:76" x14ac:dyDescent="0.25">
      <c r="A1314">
        <v>16</v>
      </c>
      <c r="B1314" t="s">
        <v>60</v>
      </c>
      <c r="C1314" t="s">
        <v>61</v>
      </c>
      <c r="D1314">
        <v>2021</v>
      </c>
      <c r="E1314" t="s">
        <v>62</v>
      </c>
      <c r="F1314" t="s">
        <v>63</v>
      </c>
      <c r="G1314">
        <v>2</v>
      </c>
      <c r="H1314" t="s">
        <v>64</v>
      </c>
      <c r="I1314" t="s">
        <v>3570</v>
      </c>
      <c r="J1314" t="s">
        <v>2402</v>
      </c>
      <c r="K1314" t="s">
        <v>2403</v>
      </c>
      <c r="L1314" t="s">
        <v>3597</v>
      </c>
      <c r="M1314" t="s">
        <v>389</v>
      </c>
      <c r="N1314" t="s">
        <v>3610</v>
      </c>
      <c r="O1314" t="s">
        <v>68</v>
      </c>
      <c r="P1314" t="s">
        <v>3615</v>
      </c>
      <c r="Q1314" t="s">
        <v>69</v>
      </c>
      <c r="R1314" t="s">
        <v>3905</v>
      </c>
      <c r="S1314" t="s">
        <v>2404</v>
      </c>
      <c r="T1314">
        <v>26</v>
      </c>
      <c r="U1314">
        <v>23</v>
      </c>
      <c r="V1314" t="s">
        <v>2432</v>
      </c>
      <c r="W1314">
        <v>2</v>
      </c>
      <c r="X1314" t="s">
        <v>75</v>
      </c>
      <c r="Y1314">
        <v>1</v>
      </c>
      <c r="Z1314" t="s">
        <v>73</v>
      </c>
      <c r="AA1314">
        <v>1</v>
      </c>
      <c r="AB1314" s="1">
        <v>0</v>
      </c>
      <c r="AC1314" s="1">
        <v>0</v>
      </c>
      <c r="AD1314" s="1">
        <v>0</v>
      </c>
      <c r="AE1314" s="1">
        <v>0</v>
      </c>
      <c r="AF1314" s="1">
        <v>0</v>
      </c>
      <c r="AG1314" s="1">
        <v>0</v>
      </c>
      <c r="AH1314" s="1">
        <v>0</v>
      </c>
      <c r="AI1314" s="1">
        <v>0</v>
      </c>
      <c r="AJ1314" s="1">
        <v>0</v>
      </c>
      <c r="AK1314" s="1">
        <v>100</v>
      </c>
      <c r="AL1314" s="1">
        <v>0</v>
      </c>
      <c r="AM1314" s="1">
        <v>0</v>
      </c>
      <c r="AN1314" s="1">
        <v>100</v>
      </c>
      <c r="AO1314" s="1">
        <v>0</v>
      </c>
      <c r="AP1314" s="1">
        <v>0</v>
      </c>
      <c r="AQ1314" s="1" t="s">
        <v>76</v>
      </c>
      <c r="AR1314" s="1" t="s">
        <v>76</v>
      </c>
      <c r="AS1314" s="1" t="s">
        <v>76</v>
      </c>
      <c r="AT1314" s="1">
        <v>0</v>
      </c>
      <c r="AU1314" s="1">
        <v>0</v>
      </c>
      <c r="AV1314" s="1">
        <v>0</v>
      </c>
      <c r="AW1314" s="1">
        <v>0</v>
      </c>
      <c r="AX1314" s="1">
        <v>0</v>
      </c>
      <c r="AY1314" s="1">
        <v>0</v>
      </c>
      <c r="AZ1314" s="1">
        <v>0</v>
      </c>
      <c r="BA1314" s="1">
        <v>0</v>
      </c>
      <c r="BB1314" s="1">
        <v>0</v>
      </c>
      <c r="BC1314" s="1">
        <v>180000000</v>
      </c>
      <c r="BD1314" s="1">
        <v>0</v>
      </c>
      <c r="BE1314" s="1">
        <v>0</v>
      </c>
      <c r="BF1314" s="1">
        <v>180000000</v>
      </c>
      <c r="BG1314" s="1">
        <v>0</v>
      </c>
      <c r="BH1314" s="1">
        <v>0</v>
      </c>
      <c r="BI1314" s="1">
        <v>360000000</v>
      </c>
      <c r="BJ1314" s="1">
        <v>0</v>
      </c>
      <c r="BK1314" s="1">
        <v>0</v>
      </c>
      <c r="BM1314" s="3">
        <f t="shared" si="246"/>
        <v>0</v>
      </c>
      <c r="BN1314" s="3">
        <f t="shared" si="247"/>
        <v>0</v>
      </c>
      <c r="BO1314" s="3">
        <f t="shared" si="248"/>
        <v>0</v>
      </c>
      <c r="BP1314" s="3">
        <f t="shared" si="249"/>
        <v>0</v>
      </c>
      <c r="BQ1314" s="3">
        <f t="shared" si="250"/>
        <v>0</v>
      </c>
      <c r="BR1314" s="3">
        <f t="shared" si="251"/>
        <v>0</v>
      </c>
      <c r="BS1314" s="3">
        <f t="shared" si="252"/>
        <v>180</v>
      </c>
      <c r="BT1314" s="3">
        <f t="shared" si="253"/>
        <v>0</v>
      </c>
      <c r="BU1314" s="3">
        <f t="shared" si="254"/>
        <v>180</v>
      </c>
      <c r="BV1314" s="3">
        <f t="shared" si="255"/>
        <v>0</v>
      </c>
      <c r="BW1314" s="3">
        <f t="shared" si="256"/>
        <v>360</v>
      </c>
      <c r="BX1314" s="3">
        <f t="shared" si="257"/>
        <v>0</v>
      </c>
    </row>
    <row r="1315" spans="1:76" x14ac:dyDescent="0.25">
      <c r="A1315">
        <v>16</v>
      </c>
      <c r="B1315" t="s">
        <v>60</v>
      </c>
      <c r="C1315" t="s">
        <v>61</v>
      </c>
      <c r="D1315">
        <v>2021</v>
      </c>
      <c r="E1315" t="s">
        <v>62</v>
      </c>
      <c r="F1315" t="s">
        <v>63</v>
      </c>
      <c r="G1315">
        <v>2</v>
      </c>
      <c r="H1315" t="s">
        <v>64</v>
      </c>
      <c r="I1315" t="s">
        <v>3570</v>
      </c>
      <c r="J1315" t="s">
        <v>2402</v>
      </c>
      <c r="K1315" t="s">
        <v>2403</v>
      </c>
      <c r="L1315" t="s">
        <v>3597</v>
      </c>
      <c r="M1315" t="s">
        <v>389</v>
      </c>
      <c r="N1315" t="s">
        <v>3610</v>
      </c>
      <c r="O1315" t="s">
        <v>68</v>
      </c>
      <c r="P1315" t="s">
        <v>3615</v>
      </c>
      <c r="Q1315" t="s">
        <v>69</v>
      </c>
      <c r="R1315" t="s">
        <v>3905</v>
      </c>
      <c r="S1315" t="s">
        <v>2404</v>
      </c>
      <c r="T1315">
        <v>26</v>
      </c>
      <c r="U1315">
        <v>24</v>
      </c>
      <c r="V1315" t="s">
        <v>2433</v>
      </c>
      <c r="W1315">
        <v>1</v>
      </c>
      <c r="X1315" t="s">
        <v>72</v>
      </c>
      <c r="Y1315">
        <v>1</v>
      </c>
      <c r="Z1315" t="s">
        <v>73</v>
      </c>
      <c r="AA1315">
        <v>1</v>
      </c>
      <c r="AB1315" s="1">
        <v>0</v>
      </c>
      <c r="AC1315" s="1">
        <v>0</v>
      </c>
      <c r="AD1315" s="1">
        <v>0</v>
      </c>
      <c r="AE1315" s="1">
        <v>0.1</v>
      </c>
      <c r="AF1315" s="1">
        <v>0</v>
      </c>
      <c r="AG1315" s="1">
        <v>0</v>
      </c>
      <c r="AH1315" s="1">
        <v>0.9</v>
      </c>
      <c r="AI1315" s="1">
        <v>0</v>
      </c>
      <c r="AJ1315" s="1">
        <v>0</v>
      </c>
      <c r="AK1315" s="1">
        <v>0</v>
      </c>
      <c r="AL1315" s="1">
        <v>0</v>
      </c>
      <c r="AM1315" s="1">
        <v>0</v>
      </c>
      <c r="AN1315" s="1">
        <v>0</v>
      </c>
      <c r="AO1315" s="1">
        <v>0</v>
      </c>
      <c r="AP1315" s="1">
        <v>0</v>
      </c>
      <c r="AQ1315" s="1">
        <v>1</v>
      </c>
      <c r="AR1315" s="1">
        <v>0</v>
      </c>
      <c r="AS1315" s="1">
        <v>0</v>
      </c>
      <c r="AT1315" s="1">
        <v>0</v>
      </c>
      <c r="AU1315" s="1">
        <v>0</v>
      </c>
      <c r="AV1315" s="1">
        <v>0</v>
      </c>
      <c r="AW1315" s="1">
        <v>51000000</v>
      </c>
      <c r="AX1315" s="1">
        <v>0</v>
      </c>
      <c r="AY1315" s="1">
        <v>0</v>
      </c>
      <c r="AZ1315" s="1">
        <v>63960000</v>
      </c>
      <c r="BA1315" s="1">
        <v>0</v>
      </c>
      <c r="BB1315" s="1">
        <v>0</v>
      </c>
      <c r="BC1315" s="1">
        <v>0</v>
      </c>
      <c r="BD1315" s="1">
        <v>0</v>
      </c>
      <c r="BE1315" s="1">
        <v>0</v>
      </c>
      <c r="BF1315" s="1">
        <v>0</v>
      </c>
      <c r="BG1315" s="1">
        <v>0</v>
      </c>
      <c r="BH1315" s="1">
        <v>0</v>
      </c>
      <c r="BI1315" s="1">
        <v>114960000</v>
      </c>
      <c r="BJ1315" s="1">
        <v>0</v>
      </c>
      <c r="BK1315" s="1">
        <v>0</v>
      </c>
      <c r="BM1315" s="3">
        <f t="shared" si="246"/>
        <v>0</v>
      </c>
      <c r="BN1315" s="3">
        <f t="shared" si="247"/>
        <v>0</v>
      </c>
      <c r="BO1315" s="3">
        <f t="shared" si="248"/>
        <v>51</v>
      </c>
      <c r="BP1315" s="3">
        <f t="shared" si="249"/>
        <v>0</v>
      </c>
      <c r="BQ1315" s="3">
        <f t="shared" si="250"/>
        <v>63.96</v>
      </c>
      <c r="BR1315" s="3">
        <f t="shared" si="251"/>
        <v>0</v>
      </c>
      <c r="BS1315" s="3">
        <f t="shared" si="252"/>
        <v>0</v>
      </c>
      <c r="BT1315" s="3">
        <f t="shared" si="253"/>
        <v>0</v>
      </c>
      <c r="BU1315" s="3">
        <f t="shared" si="254"/>
        <v>0</v>
      </c>
      <c r="BV1315" s="3">
        <f t="shared" si="255"/>
        <v>0</v>
      </c>
      <c r="BW1315" s="3">
        <f t="shared" si="256"/>
        <v>114.96000000000001</v>
      </c>
      <c r="BX1315" s="3">
        <f t="shared" si="257"/>
        <v>0</v>
      </c>
    </row>
    <row r="1316" spans="1:76" x14ac:dyDescent="0.25">
      <c r="A1316">
        <v>16</v>
      </c>
      <c r="B1316" t="s">
        <v>60</v>
      </c>
      <c r="C1316" t="s">
        <v>61</v>
      </c>
      <c r="D1316">
        <v>2021</v>
      </c>
      <c r="E1316" t="s">
        <v>62</v>
      </c>
      <c r="F1316" t="s">
        <v>63</v>
      </c>
      <c r="G1316">
        <v>2</v>
      </c>
      <c r="H1316" t="s">
        <v>64</v>
      </c>
      <c r="I1316" t="s">
        <v>3570</v>
      </c>
      <c r="J1316" t="s">
        <v>2402</v>
      </c>
      <c r="K1316" t="s">
        <v>2403</v>
      </c>
      <c r="L1316" t="s">
        <v>3597</v>
      </c>
      <c r="M1316" t="s">
        <v>389</v>
      </c>
      <c r="N1316" t="s">
        <v>3610</v>
      </c>
      <c r="O1316" t="s">
        <v>68</v>
      </c>
      <c r="P1316" t="s">
        <v>3615</v>
      </c>
      <c r="Q1316" t="s">
        <v>69</v>
      </c>
      <c r="R1316" t="s">
        <v>3905</v>
      </c>
      <c r="S1316" t="s">
        <v>2404</v>
      </c>
      <c r="T1316">
        <v>26</v>
      </c>
      <c r="U1316">
        <v>25</v>
      </c>
      <c r="V1316" t="s">
        <v>2434</v>
      </c>
      <c r="W1316">
        <v>2</v>
      </c>
      <c r="X1316" t="s">
        <v>75</v>
      </c>
      <c r="Y1316">
        <v>1</v>
      </c>
      <c r="Z1316" t="s">
        <v>73</v>
      </c>
      <c r="AA1316">
        <v>1</v>
      </c>
      <c r="AB1316" s="1">
        <v>0</v>
      </c>
      <c r="AC1316" s="1">
        <v>0</v>
      </c>
      <c r="AD1316" s="1">
        <v>0</v>
      </c>
      <c r="AE1316" s="1">
        <v>0</v>
      </c>
      <c r="AF1316" s="1">
        <v>0</v>
      </c>
      <c r="AG1316" s="1">
        <v>0</v>
      </c>
      <c r="AH1316" s="1">
        <v>100</v>
      </c>
      <c r="AI1316" s="1">
        <v>0</v>
      </c>
      <c r="AJ1316" s="1">
        <v>0</v>
      </c>
      <c r="AK1316" s="1">
        <v>100</v>
      </c>
      <c r="AL1316" s="1">
        <v>0</v>
      </c>
      <c r="AM1316" s="1">
        <v>0</v>
      </c>
      <c r="AN1316" s="1">
        <v>100</v>
      </c>
      <c r="AO1316" s="1">
        <v>0</v>
      </c>
      <c r="AP1316" s="1">
        <v>0</v>
      </c>
      <c r="AQ1316" s="1" t="s">
        <v>76</v>
      </c>
      <c r="AR1316" s="1" t="s">
        <v>76</v>
      </c>
      <c r="AS1316" s="1" t="s">
        <v>76</v>
      </c>
      <c r="AT1316" s="1">
        <v>0</v>
      </c>
      <c r="AU1316" s="1">
        <v>0</v>
      </c>
      <c r="AV1316" s="1">
        <v>0</v>
      </c>
      <c r="AW1316" s="1">
        <v>0</v>
      </c>
      <c r="AX1316" s="1">
        <v>0</v>
      </c>
      <c r="AY1316" s="1">
        <v>0</v>
      </c>
      <c r="AZ1316" s="1">
        <v>460680000</v>
      </c>
      <c r="BA1316" s="1">
        <v>0</v>
      </c>
      <c r="BB1316" s="1">
        <v>0</v>
      </c>
      <c r="BC1316" s="1">
        <v>460680000</v>
      </c>
      <c r="BD1316" s="1">
        <v>0</v>
      </c>
      <c r="BE1316" s="1">
        <v>0</v>
      </c>
      <c r="BF1316" s="1">
        <v>460680000</v>
      </c>
      <c r="BG1316" s="1">
        <v>0</v>
      </c>
      <c r="BH1316" s="1">
        <v>0</v>
      </c>
      <c r="BI1316" s="1">
        <v>1382040000</v>
      </c>
      <c r="BJ1316" s="1">
        <v>0</v>
      </c>
      <c r="BK1316" s="1">
        <v>0</v>
      </c>
      <c r="BM1316" s="3">
        <f t="shared" si="246"/>
        <v>0</v>
      </c>
      <c r="BN1316" s="3">
        <f t="shared" si="247"/>
        <v>0</v>
      </c>
      <c r="BO1316" s="3">
        <f t="shared" si="248"/>
        <v>0</v>
      </c>
      <c r="BP1316" s="3">
        <f t="shared" si="249"/>
        <v>0</v>
      </c>
      <c r="BQ1316" s="3">
        <f t="shared" si="250"/>
        <v>460.68</v>
      </c>
      <c r="BR1316" s="3">
        <f t="shared" si="251"/>
        <v>0</v>
      </c>
      <c r="BS1316" s="3">
        <f t="shared" si="252"/>
        <v>460.68</v>
      </c>
      <c r="BT1316" s="3">
        <f t="shared" si="253"/>
        <v>0</v>
      </c>
      <c r="BU1316" s="3">
        <f t="shared" si="254"/>
        <v>460.68</v>
      </c>
      <c r="BV1316" s="3">
        <f t="shared" si="255"/>
        <v>0</v>
      </c>
      <c r="BW1316" s="3">
        <f t="shared" si="256"/>
        <v>1382.04</v>
      </c>
      <c r="BX1316" s="3">
        <f t="shared" si="257"/>
        <v>0</v>
      </c>
    </row>
    <row r="1317" spans="1:76" x14ac:dyDescent="0.25">
      <c r="A1317">
        <v>16</v>
      </c>
      <c r="B1317" t="s">
        <v>60</v>
      </c>
      <c r="C1317" t="s">
        <v>61</v>
      </c>
      <c r="D1317">
        <v>2021</v>
      </c>
      <c r="E1317" t="s">
        <v>62</v>
      </c>
      <c r="F1317" t="s">
        <v>63</v>
      </c>
      <c r="G1317">
        <v>2</v>
      </c>
      <c r="H1317" t="s">
        <v>64</v>
      </c>
      <c r="I1317" t="s">
        <v>3571</v>
      </c>
      <c r="J1317" t="s">
        <v>2435</v>
      </c>
      <c r="K1317" t="s">
        <v>2436</v>
      </c>
      <c r="L1317" t="s">
        <v>3601</v>
      </c>
      <c r="M1317" t="s">
        <v>877</v>
      </c>
      <c r="N1317" t="s">
        <v>3612</v>
      </c>
      <c r="O1317" t="s">
        <v>249</v>
      </c>
      <c r="P1317" t="s">
        <v>3637</v>
      </c>
      <c r="Q1317" t="s">
        <v>886</v>
      </c>
      <c r="R1317" t="s">
        <v>3906</v>
      </c>
      <c r="S1317" t="s">
        <v>2437</v>
      </c>
      <c r="T1317">
        <v>15</v>
      </c>
      <c r="U1317">
        <v>1</v>
      </c>
      <c r="V1317" t="s">
        <v>2438</v>
      </c>
      <c r="W1317">
        <v>1</v>
      </c>
      <c r="X1317" t="s">
        <v>72</v>
      </c>
      <c r="Y1317">
        <v>1</v>
      </c>
      <c r="Z1317" t="s">
        <v>73</v>
      </c>
      <c r="AA1317">
        <v>1</v>
      </c>
      <c r="AB1317" s="1">
        <v>20</v>
      </c>
      <c r="AC1317" s="1">
        <v>20</v>
      </c>
      <c r="AD1317" s="1">
        <v>100</v>
      </c>
      <c r="AE1317" s="1">
        <v>380</v>
      </c>
      <c r="AF1317" s="1">
        <v>0</v>
      </c>
      <c r="AG1317" s="1">
        <v>0</v>
      </c>
      <c r="AH1317" s="1">
        <v>400</v>
      </c>
      <c r="AI1317" s="1">
        <v>0</v>
      </c>
      <c r="AJ1317" s="1">
        <v>0</v>
      </c>
      <c r="AK1317" s="1">
        <v>400</v>
      </c>
      <c r="AL1317" s="1">
        <v>0</v>
      </c>
      <c r="AM1317" s="1">
        <v>0</v>
      </c>
      <c r="AN1317" s="1">
        <v>50</v>
      </c>
      <c r="AO1317" s="1">
        <v>0</v>
      </c>
      <c r="AP1317" s="1">
        <v>0</v>
      </c>
      <c r="AQ1317" s="1">
        <v>1250</v>
      </c>
      <c r="AR1317" s="1">
        <v>20</v>
      </c>
      <c r="AS1317" s="1">
        <v>1.6</v>
      </c>
      <c r="AT1317" s="1">
        <v>1562152103</v>
      </c>
      <c r="AU1317" s="1">
        <v>1072739481</v>
      </c>
      <c r="AV1317" s="1">
        <v>68.67</v>
      </c>
      <c r="AW1317" s="1">
        <v>4208000000</v>
      </c>
      <c r="AX1317" s="1">
        <v>1504714868</v>
      </c>
      <c r="AY1317" s="1">
        <v>35.76</v>
      </c>
      <c r="AZ1317" s="1">
        <v>4805412622</v>
      </c>
      <c r="BA1317" s="1">
        <v>0</v>
      </c>
      <c r="BB1317" s="1">
        <v>0</v>
      </c>
      <c r="BC1317" s="1">
        <v>3937000000</v>
      </c>
      <c r="BD1317" s="1">
        <v>0</v>
      </c>
      <c r="BE1317" s="1">
        <v>0</v>
      </c>
      <c r="BF1317" s="1">
        <v>324000000</v>
      </c>
      <c r="BG1317" s="1">
        <v>0</v>
      </c>
      <c r="BH1317" s="1">
        <v>0</v>
      </c>
      <c r="BI1317" s="1">
        <v>14836564725</v>
      </c>
      <c r="BJ1317" s="1">
        <v>2577454349</v>
      </c>
      <c r="BK1317" s="1">
        <v>17.37</v>
      </c>
      <c r="BL1317" t="s">
        <v>2439</v>
      </c>
      <c r="BM1317" s="3">
        <f t="shared" si="246"/>
        <v>1562.1521029999999</v>
      </c>
      <c r="BN1317" s="3">
        <f t="shared" si="247"/>
        <v>1072.7394810000001</v>
      </c>
      <c r="BO1317" s="3">
        <f t="shared" si="248"/>
        <v>4208</v>
      </c>
      <c r="BP1317" s="3">
        <f t="shared" si="249"/>
        <v>1504.714868</v>
      </c>
      <c r="BQ1317" s="3">
        <f t="shared" si="250"/>
        <v>4805.4126219999998</v>
      </c>
      <c r="BR1317" s="3">
        <f t="shared" si="251"/>
        <v>0</v>
      </c>
      <c r="BS1317" s="3">
        <f t="shared" si="252"/>
        <v>3937</v>
      </c>
      <c r="BT1317" s="3">
        <f t="shared" si="253"/>
        <v>0</v>
      </c>
      <c r="BU1317" s="3">
        <f t="shared" si="254"/>
        <v>324</v>
      </c>
      <c r="BV1317" s="3">
        <f t="shared" si="255"/>
        <v>0</v>
      </c>
      <c r="BW1317" s="3">
        <f t="shared" si="256"/>
        <v>14836.564725</v>
      </c>
      <c r="BX1317" s="3">
        <f t="shared" si="257"/>
        <v>2577.4543490000001</v>
      </c>
    </row>
    <row r="1318" spans="1:76" x14ac:dyDescent="0.25">
      <c r="A1318">
        <v>16</v>
      </c>
      <c r="B1318" t="s">
        <v>60</v>
      </c>
      <c r="C1318" t="s">
        <v>61</v>
      </c>
      <c r="D1318">
        <v>2021</v>
      </c>
      <c r="E1318" t="s">
        <v>62</v>
      </c>
      <c r="F1318" t="s">
        <v>63</v>
      </c>
      <c r="G1318">
        <v>2</v>
      </c>
      <c r="H1318" t="s">
        <v>64</v>
      </c>
      <c r="I1318" t="s">
        <v>3571</v>
      </c>
      <c r="J1318" t="s">
        <v>2435</v>
      </c>
      <c r="K1318" t="s">
        <v>2436</v>
      </c>
      <c r="L1318" t="s">
        <v>3601</v>
      </c>
      <c r="M1318" t="s">
        <v>877</v>
      </c>
      <c r="N1318" t="s">
        <v>3612</v>
      </c>
      <c r="O1318" t="s">
        <v>249</v>
      </c>
      <c r="P1318" t="s">
        <v>3637</v>
      </c>
      <c r="Q1318" t="s">
        <v>886</v>
      </c>
      <c r="R1318" t="s">
        <v>3906</v>
      </c>
      <c r="S1318" t="s">
        <v>2437</v>
      </c>
      <c r="T1318">
        <v>15</v>
      </c>
      <c r="U1318">
        <v>2</v>
      </c>
      <c r="V1318" t="s">
        <v>2440</v>
      </c>
      <c r="W1318">
        <v>1</v>
      </c>
      <c r="X1318" t="s">
        <v>72</v>
      </c>
      <c r="Y1318">
        <v>1</v>
      </c>
      <c r="Z1318" t="s">
        <v>73</v>
      </c>
      <c r="AA1318">
        <v>1</v>
      </c>
      <c r="AB1318" s="1">
        <v>0</v>
      </c>
      <c r="AC1318" s="1">
        <v>0</v>
      </c>
      <c r="AD1318" s="1">
        <v>0</v>
      </c>
      <c r="AE1318" s="1">
        <v>400</v>
      </c>
      <c r="AF1318" s="1">
        <v>0</v>
      </c>
      <c r="AG1318" s="1">
        <v>0</v>
      </c>
      <c r="AH1318" s="1">
        <v>400</v>
      </c>
      <c r="AI1318" s="1">
        <v>0</v>
      </c>
      <c r="AJ1318" s="1">
        <v>0</v>
      </c>
      <c r="AK1318" s="1">
        <v>400</v>
      </c>
      <c r="AL1318" s="1">
        <v>0</v>
      </c>
      <c r="AM1318" s="1">
        <v>0</v>
      </c>
      <c r="AN1318" s="1">
        <v>50</v>
      </c>
      <c r="AO1318" s="1">
        <v>0</v>
      </c>
      <c r="AP1318" s="1">
        <v>0</v>
      </c>
      <c r="AQ1318" s="1">
        <v>1250</v>
      </c>
      <c r="AR1318" s="1">
        <v>0</v>
      </c>
      <c r="AS1318" s="1">
        <v>0</v>
      </c>
      <c r="AT1318" s="1">
        <v>0</v>
      </c>
      <c r="AU1318" s="1">
        <v>0</v>
      </c>
      <c r="AV1318" s="1">
        <v>0</v>
      </c>
      <c r="AW1318" s="1">
        <v>1500000000</v>
      </c>
      <c r="AX1318" s="1">
        <v>0</v>
      </c>
      <c r="AY1318" s="1">
        <v>0</v>
      </c>
      <c r="AZ1318" s="1">
        <v>1550000000</v>
      </c>
      <c r="BA1318" s="1">
        <v>0</v>
      </c>
      <c r="BB1318" s="1">
        <v>0</v>
      </c>
      <c r="BC1318" s="1">
        <v>1550000000</v>
      </c>
      <c r="BD1318" s="1">
        <v>0</v>
      </c>
      <c r="BE1318" s="1">
        <v>0</v>
      </c>
      <c r="BF1318" s="1">
        <v>400000000</v>
      </c>
      <c r="BG1318" s="1">
        <v>0</v>
      </c>
      <c r="BH1318" s="1">
        <v>0</v>
      </c>
      <c r="BI1318" s="1">
        <v>5000000000</v>
      </c>
      <c r="BJ1318" s="1">
        <v>0</v>
      </c>
      <c r="BK1318" s="1">
        <v>0</v>
      </c>
      <c r="BL1318" t="s">
        <v>2441</v>
      </c>
      <c r="BM1318" s="3">
        <f t="shared" si="246"/>
        <v>0</v>
      </c>
      <c r="BN1318" s="3">
        <f t="shared" si="247"/>
        <v>0</v>
      </c>
      <c r="BO1318" s="3">
        <f t="shared" si="248"/>
        <v>1500</v>
      </c>
      <c r="BP1318" s="3">
        <f t="shared" si="249"/>
        <v>0</v>
      </c>
      <c r="BQ1318" s="3">
        <f t="shared" si="250"/>
        <v>1550</v>
      </c>
      <c r="BR1318" s="3">
        <f t="shared" si="251"/>
        <v>0</v>
      </c>
      <c r="BS1318" s="3">
        <f t="shared" si="252"/>
        <v>1550</v>
      </c>
      <c r="BT1318" s="3">
        <f t="shared" si="253"/>
        <v>0</v>
      </c>
      <c r="BU1318" s="3">
        <f t="shared" si="254"/>
        <v>400</v>
      </c>
      <c r="BV1318" s="3">
        <f t="shared" si="255"/>
        <v>0</v>
      </c>
      <c r="BW1318" s="3">
        <f t="shared" si="256"/>
        <v>5000</v>
      </c>
      <c r="BX1318" s="3">
        <f t="shared" si="257"/>
        <v>0</v>
      </c>
    </row>
    <row r="1319" spans="1:76" x14ac:dyDescent="0.25">
      <c r="A1319">
        <v>16</v>
      </c>
      <c r="B1319" t="s">
        <v>60</v>
      </c>
      <c r="C1319" t="s">
        <v>61</v>
      </c>
      <c r="D1319">
        <v>2021</v>
      </c>
      <c r="E1319" t="s">
        <v>62</v>
      </c>
      <c r="F1319" t="s">
        <v>63</v>
      </c>
      <c r="G1319">
        <v>2</v>
      </c>
      <c r="H1319" t="s">
        <v>64</v>
      </c>
      <c r="I1319" t="s">
        <v>3571</v>
      </c>
      <c r="J1319" t="s">
        <v>2435</v>
      </c>
      <c r="K1319" t="s">
        <v>2436</v>
      </c>
      <c r="L1319" t="s">
        <v>3601</v>
      </c>
      <c r="M1319" t="s">
        <v>877</v>
      </c>
      <c r="N1319" t="s">
        <v>3612</v>
      </c>
      <c r="O1319" t="s">
        <v>249</v>
      </c>
      <c r="P1319" t="s">
        <v>3637</v>
      </c>
      <c r="Q1319" t="s">
        <v>886</v>
      </c>
      <c r="R1319" t="s">
        <v>3906</v>
      </c>
      <c r="S1319" t="s">
        <v>2437</v>
      </c>
      <c r="T1319">
        <v>15</v>
      </c>
      <c r="U1319">
        <v>3</v>
      </c>
      <c r="V1319" t="s">
        <v>2442</v>
      </c>
      <c r="W1319">
        <v>1</v>
      </c>
      <c r="X1319" t="s">
        <v>72</v>
      </c>
      <c r="Y1319">
        <v>1</v>
      </c>
      <c r="Z1319" t="s">
        <v>73</v>
      </c>
      <c r="AA1319">
        <v>1</v>
      </c>
      <c r="AB1319" s="1">
        <v>50</v>
      </c>
      <c r="AC1319" s="1">
        <v>50</v>
      </c>
      <c r="AD1319" s="1">
        <v>100</v>
      </c>
      <c r="AE1319" s="1">
        <v>500</v>
      </c>
      <c r="AF1319" s="1">
        <v>0</v>
      </c>
      <c r="AG1319" s="1">
        <v>0</v>
      </c>
      <c r="AH1319" s="1">
        <v>500</v>
      </c>
      <c r="AI1319" s="1">
        <v>0</v>
      </c>
      <c r="AJ1319" s="1">
        <v>0</v>
      </c>
      <c r="AK1319" s="1">
        <v>400</v>
      </c>
      <c r="AL1319" s="1">
        <v>0</v>
      </c>
      <c r="AM1319" s="1">
        <v>0</v>
      </c>
      <c r="AN1319" s="1">
        <v>50</v>
      </c>
      <c r="AO1319" s="1">
        <v>0</v>
      </c>
      <c r="AP1319" s="1">
        <v>0</v>
      </c>
      <c r="AQ1319" s="1">
        <v>1500</v>
      </c>
      <c r="AR1319" s="1">
        <v>50</v>
      </c>
      <c r="AS1319" s="1">
        <v>3.33</v>
      </c>
      <c r="AT1319" s="1">
        <v>3103269606</v>
      </c>
      <c r="AU1319" s="1">
        <v>2913947372</v>
      </c>
      <c r="AV1319" s="1">
        <v>93.9</v>
      </c>
      <c r="AW1319" s="1">
        <v>5500000000</v>
      </c>
      <c r="AX1319" s="1">
        <v>1143446097</v>
      </c>
      <c r="AY1319" s="1">
        <v>20.79</v>
      </c>
      <c r="AZ1319" s="1">
        <v>5689322234</v>
      </c>
      <c r="BA1319" s="1">
        <v>0</v>
      </c>
      <c r="BB1319" s="1">
        <v>0</v>
      </c>
      <c r="BC1319" s="1">
        <v>4000000000</v>
      </c>
      <c r="BD1319" s="1">
        <v>0</v>
      </c>
      <c r="BE1319" s="1">
        <v>0</v>
      </c>
      <c r="BF1319" s="1">
        <v>500000000</v>
      </c>
      <c r="BG1319" s="1">
        <v>0</v>
      </c>
      <c r="BH1319" s="1">
        <v>0</v>
      </c>
      <c r="BI1319" s="1">
        <v>18792591840</v>
      </c>
      <c r="BJ1319" s="1">
        <v>4057393469</v>
      </c>
      <c r="BK1319" s="1">
        <v>21.59</v>
      </c>
      <c r="BL1319" t="s">
        <v>2443</v>
      </c>
      <c r="BM1319" s="3">
        <f t="shared" si="246"/>
        <v>3103.2696059999998</v>
      </c>
      <c r="BN1319" s="3">
        <f t="shared" si="247"/>
        <v>2913.9473720000001</v>
      </c>
      <c r="BO1319" s="3">
        <f t="shared" si="248"/>
        <v>5500</v>
      </c>
      <c r="BP1319" s="3">
        <f t="shared" si="249"/>
        <v>1143.446097</v>
      </c>
      <c r="BQ1319" s="3">
        <f t="shared" si="250"/>
        <v>5689.3222340000002</v>
      </c>
      <c r="BR1319" s="3">
        <f t="shared" si="251"/>
        <v>0</v>
      </c>
      <c r="BS1319" s="3">
        <f t="shared" si="252"/>
        <v>4000</v>
      </c>
      <c r="BT1319" s="3">
        <f t="shared" si="253"/>
        <v>0</v>
      </c>
      <c r="BU1319" s="3">
        <f t="shared" si="254"/>
        <v>500</v>
      </c>
      <c r="BV1319" s="3">
        <f t="shared" si="255"/>
        <v>0</v>
      </c>
      <c r="BW1319" s="3">
        <f t="shared" si="256"/>
        <v>18792.591840000001</v>
      </c>
      <c r="BX1319" s="3">
        <f t="shared" si="257"/>
        <v>4057.3934690000001</v>
      </c>
    </row>
    <row r="1320" spans="1:76" x14ac:dyDescent="0.25">
      <c r="A1320">
        <v>16</v>
      </c>
      <c r="B1320" t="s">
        <v>60</v>
      </c>
      <c r="C1320" t="s">
        <v>61</v>
      </c>
      <c r="D1320">
        <v>2021</v>
      </c>
      <c r="E1320" t="s">
        <v>62</v>
      </c>
      <c r="F1320" t="s">
        <v>63</v>
      </c>
      <c r="G1320">
        <v>2</v>
      </c>
      <c r="H1320" t="s">
        <v>64</v>
      </c>
      <c r="I1320" t="s">
        <v>3571</v>
      </c>
      <c r="J1320" t="s">
        <v>2435</v>
      </c>
      <c r="K1320" t="s">
        <v>2436</v>
      </c>
      <c r="L1320" t="s">
        <v>3601</v>
      </c>
      <c r="M1320" t="s">
        <v>877</v>
      </c>
      <c r="N1320" t="s">
        <v>3612</v>
      </c>
      <c r="O1320" t="s">
        <v>249</v>
      </c>
      <c r="P1320" t="s">
        <v>3637</v>
      </c>
      <c r="Q1320" t="s">
        <v>886</v>
      </c>
      <c r="R1320" t="s">
        <v>3906</v>
      </c>
      <c r="S1320" t="s">
        <v>2437</v>
      </c>
      <c r="T1320">
        <v>15</v>
      </c>
      <c r="U1320">
        <v>4</v>
      </c>
      <c r="V1320" t="s">
        <v>2444</v>
      </c>
      <c r="W1320">
        <v>3</v>
      </c>
      <c r="X1320" t="s">
        <v>128</v>
      </c>
      <c r="Y1320">
        <v>1</v>
      </c>
      <c r="Z1320" t="s">
        <v>73</v>
      </c>
      <c r="AA1320">
        <v>1</v>
      </c>
      <c r="AB1320" s="1">
        <v>20</v>
      </c>
      <c r="AC1320" s="1">
        <v>20</v>
      </c>
      <c r="AD1320" s="1">
        <v>100</v>
      </c>
      <c r="AE1320" s="1">
        <v>60</v>
      </c>
      <c r="AF1320" s="1">
        <v>22.4</v>
      </c>
      <c r="AG1320" s="1">
        <v>37.33</v>
      </c>
      <c r="AH1320" s="1">
        <v>80</v>
      </c>
      <c r="AI1320" s="1">
        <v>0</v>
      </c>
      <c r="AJ1320" s="1">
        <v>0</v>
      </c>
      <c r="AK1320" s="1">
        <v>100</v>
      </c>
      <c r="AL1320" s="1">
        <v>0</v>
      </c>
      <c r="AM1320" s="1">
        <v>0</v>
      </c>
      <c r="AN1320" s="1">
        <v>100</v>
      </c>
      <c r="AO1320" s="1">
        <v>0</v>
      </c>
      <c r="AP1320" s="1">
        <v>0</v>
      </c>
      <c r="AQ1320" s="1" t="s">
        <v>76</v>
      </c>
      <c r="AR1320" s="1" t="s">
        <v>76</v>
      </c>
      <c r="AS1320" s="1" t="s">
        <v>76</v>
      </c>
      <c r="AT1320" s="1">
        <v>80000000</v>
      </c>
      <c r="AU1320" s="1">
        <v>37800000</v>
      </c>
      <c r="AV1320" s="1">
        <v>47.25</v>
      </c>
      <c r="AW1320" s="1">
        <v>4650000000</v>
      </c>
      <c r="AX1320" s="1">
        <v>0</v>
      </c>
      <c r="AY1320" s="1">
        <v>0</v>
      </c>
      <c r="AZ1320" s="1">
        <v>4692200000</v>
      </c>
      <c r="BA1320" s="1">
        <v>0</v>
      </c>
      <c r="BB1320" s="1">
        <v>0</v>
      </c>
      <c r="BC1320" s="1">
        <v>5550000000</v>
      </c>
      <c r="BD1320" s="1">
        <v>0</v>
      </c>
      <c r="BE1320" s="1">
        <v>0</v>
      </c>
      <c r="BF1320" s="1">
        <v>70000000</v>
      </c>
      <c r="BG1320" s="1">
        <v>0</v>
      </c>
      <c r="BH1320" s="1">
        <v>0</v>
      </c>
      <c r="BI1320" s="1">
        <v>15042200000</v>
      </c>
      <c r="BJ1320" s="1">
        <v>37800000</v>
      </c>
      <c r="BK1320" s="1">
        <v>0.25</v>
      </c>
      <c r="BL1320" t="s">
        <v>2445</v>
      </c>
      <c r="BM1320" s="3">
        <f t="shared" si="246"/>
        <v>80</v>
      </c>
      <c r="BN1320" s="3">
        <f t="shared" si="247"/>
        <v>37.799999999999997</v>
      </c>
      <c r="BO1320" s="3">
        <f t="shared" si="248"/>
        <v>4650</v>
      </c>
      <c r="BP1320" s="3">
        <f t="shared" si="249"/>
        <v>0</v>
      </c>
      <c r="BQ1320" s="3">
        <f t="shared" si="250"/>
        <v>4692.2</v>
      </c>
      <c r="BR1320" s="3">
        <f t="shared" si="251"/>
        <v>0</v>
      </c>
      <c r="BS1320" s="3">
        <f t="shared" si="252"/>
        <v>5550</v>
      </c>
      <c r="BT1320" s="3">
        <f t="shared" si="253"/>
        <v>0</v>
      </c>
      <c r="BU1320" s="3">
        <f t="shared" si="254"/>
        <v>70</v>
      </c>
      <c r="BV1320" s="3">
        <f t="shared" si="255"/>
        <v>0</v>
      </c>
      <c r="BW1320" s="3">
        <f t="shared" si="256"/>
        <v>15042.2</v>
      </c>
      <c r="BX1320" s="3">
        <f t="shared" si="257"/>
        <v>37.799999999999997</v>
      </c>
    </row>
    <row r="1321" spans="1:76" x14ac:dyDescent="0.25">
      <c r="A1321">
        <v>16</v>
      </c>
      <c r="B1321" t="s">
        <v>60</v>
      </c>
      <c r="C1321" t="s">
        <v>61</v>
      </c>
      <c r="D1321">
        <v>2021</v>
      </c>
      <c r="E1321" t="s">
        <v>62</v>
      </c>
      <c r="F1321" t="s">
        <v>63</v>
      </c>
      <c r="G1321">
        <v>2</v>
      </c>
      <c r="H1321" t="s">
        <v>64</v>
      </c>
      <c r="I1321" t="s">
        <v>3571</v>
      </c>
      <c r="J1321" t="s">
        <v>2435</v>
      </c>
      <c r="K1321" t="s">
        <v>2436</v>
      </c>
      <c r="L1321" t="s">
        <v>3601</v>
      </c>
      <c r="M1321" t="s">
        <v>877</v>
      </c>
      <c r="N1321" t="s">
        <v>3612</v>
      </c>
      <c r="O1321" t="s">
        <v>249</v>
      </c>
      <c r="P1321" t="s">
        <v>3637</v>
      </c>
      <c r="Q1321" t="s">
        <v>886</v>
      </c>
      <c r="R1321" t="s">
        <v>3907</v>
      </c>
      <c r="S1321" t="s">
        <v>2446</v>
      </c>
      <c r="T1321">
        <v>17</v>
      </c>
      <c r="U1321">
        <v>1</v>
      </c>
      <c r="V1321" t="s">
        <v>2447</v>
      </c>
      <c r="W1321">
        <v>1</v>
      </c>
      <c r="X1321" t="s">
        <v>72</v>
      </c>
      <c r="Y1321">
        <v>1</v>
      </c>
      <c r="Z1321" t="s">
        <v>73</v>
      </c>
      <c r="AA1321">
        <v>1</v>
      </c>
      <c r="AB1321" s="1">
        <v>300</v>
      </c>
      <c r="AC1321" s="1">
        <v>433</v>
      </c>
      <c r="AD1321" s="1">
        <v>144.33000000000001</v>
      </c>
      <c r="AE1321" s="1">
        <v>600</v>
      </c>
      <c r="AF1321" s="1">
        <v>83</v>
      </c>
      <c r="AG1321" s="1">
        <v>13.83</v>
      </c>
      <c r="AH1321" s="1">
        <v>600</v>
      </c>
      <c r="AI1321" s="1">
        <v>0</v>
      </c>
      <c r="AJ1321" s="1">
        <v>0</v>
      </c>
      <c r="AK1321" s="1">
        <v>600</v>
      </c>
      <c r="AL1321" s="1">
        <v>0</v>
      </c>
      <c r="AM1321" s="1">
        <v>0</v>
      </c>
      <c r="AN1321" s="1">
        <v>300</v>
      </c>
      <c r="AO1321" s="1">
        <v>0</v>
      </c>
      <c r="AP1321" s="1">
        <v>0</v>
      </c>
      <c r="AQ1321" s="1">
        <v>2400</v>
      </c>
      <c r="AR1321" s="1">
        <v>516</v>
      </c>
      <c r="AS1321" s="1">
        <v>21.5</v>
      </c>
      <c r="AT1321" s="1">
        <v>2485910486</v>
      </c>
      <c r="AU1321" s="1">
        <v>2462637504</v>
      </c>
      <c r="AV1321" s="1">
        <v>99.06</v>
      </c>
      <c r="AW1321" s="1">
        <v>3775257000</v>
      </c>
      <c r="AX1321" s="1">
        <v>828651036</v>
      </c>
      <c r="AY1321" s="1">
        <v>21.95</v>
      </c>
      <c r="AZ1321" s="1">
        <v>3811970808</v>
      </c>
      <c r="BA1321" s="1">
        <v>0</v>
      </c>
      <c r="BB1321" s="1">
        <v>0</v>
      </c>
      <c r="BC1321" s="1">
        <v>3775257731</v>
      </c>
      <c r="BD1321" s="1">
        <v>0</v>
      </c>
      <c r="BE1321" s="1">
        <v>0</v>
      </c>
      <c r="BF1321" s="1">
        <v>1887428865</v>
      </c>
      <c r="BG1321" s="1">
        <v>0</v>
      </c>
      <c r="BH1321" s="1">
        <v>0</v>
      </c>
      <c r="BI1321" s="1">
        <v>15735824890</v>
      </c>
      <c r="BJ1321" s="1">
        <v>3291288540</v>
      </c>
      <c r="BK1321" s="1">
        <v>20.92</v>
      </c>
      <c r="BL1321" t="s">
        <v>2448</v>
      </c>
      <c r="BM1321" s="3">
        <f t="shared" si="246"/>
        <v>2485.9104860000002</v>
      </c>
      <c r="BN1321" s="3">
        <f t="shared" si="247"/>
        <v>2462.6375039999998</v>
      </c>
      <c r="BO1321" s="3">
        <f t="shared" si="248"/>
        <v>3775.2570000000001</v>
      </c>
      <c r="BP1321" s="3">
        <f t="shared" si="249"/>
        <v>828.65103599999998</v>
      </c>
      <c r="BQ1321" s="3">
        <f t="shared" si="250"/>
        <v>3811.970808</v>
      </c>
      <c r="BR1321" s="3">
        <f t="shared" si="251"/>
        <v>0</v>
      </c>
      <c r="BS1321" s="3">
        <f t="shared" si="252"/>
        <v>3775.2577310000001</v>
      </c>
      <c r="BT1321" s="3">
        <f t="shared" si="253"/>
        <v>0</v>
      </c>
      <c r="BU1321" s="3">
        <f t="shared" si="254"/>
        <v>1887.4288650000001</v>
      </c>
      <c r="BV1321" s="3">
        <f t="shared" si="255"/>
        <v>0</v>
      </c>
      <c r="BW1321" s="3">
        <f t="shared" si="256"/>
        <v>15735.82489</v>
      </c>
      <c r="BX1321" s="3">
        <f t="shared" si="257"/>
        <v>3291.2885399999996</v>
      </c>
    </row>
    <row r="1322" spans="1:76" x14ac:dyDescent="0.25">
      <c r="A1322">
        <v>16</v>
      </c>
      <c r="B1322" t="s">
        <v>60</v>
      </c>
      <c r="C1322" t="s">
        <v>61</v>
      </c>
      <c r="D1322">
        <v>2021</v>
      </c>
      <c r="E1322" t="s">
        <v>62</v>
      </c>
      <c r="F1322" t="s">
        <v>63</v>
      </c>
      <c r="G1322">
        <v>2</v>
      </c>
      <c r="H1322" t="s">
        <v>64</v>
      </c>
      <c r="I1322" t="s">
        <v>3571</v>
      </c>
      <c r="J1322" t="s">
        <v>2435</v>
      </c>
      <c r="K1322" t="s">
        <v>2436</v>
      </c>
      <c r="L1322" t="s">
        <v>3601</v>
      </c>
      <c r="M1322" t="s">
        <v>877</v>
      </c>
      <c r="N1322" t="s">
        <v>3612</v>
      </c>
      <c r="O1322" t="s">
        <v>249</v>
      </c>
      <c r="P1322" t="s">
        <v>3637</v>
      </c>
      <c r="Q1322" t="s">
        <v>886</v>
      </c>
      <c r="R1322" t="s">
        <v>3907</v>
      </c>
      <c r="S1322" t="s">
        <v>2446</v>
      </c>
      <c r="T1322">
        <v>17</v>
      </c>
      <c r="U1322">
        <v>2</v>
      </c>
      <c r="V1322" t="s">
        <v>2449</v>
      </c>
      <c r="W1322">
        <v>1</v>
      </c>
      <c r="X1322" t="s">
        <v>72</v>
      </c>
      <c r="Y1322">
        <v>1</v>
      </c>
      <c r="Z1322" t="s">
        <v>73</v>
      </c>
      <c r="AA1322">
        <v>1</v>
      </c>
      <c r="AB1322" s="1">
        <v>1</v>
      </c>
      <c r="AC1322" s="1">
        <v>1</v>
      </c>
      <c r="AD1322" s="1">
        <v>100</v>
      </c>
      <c r="AE1322" s="1">
        <v>1</v>
      </c>
      <c r="AF1322" s="1">
        <v>0</v>
      </c>
      <c r="AG1322" s="1">
        <v>0</v>
      </c>
      <c r="AH1322" s="1">
        <v>0</v>
      </c>
      <c r="AI1322" s="1">
        <v>0</v>
      </c>
      <c r="AJ1322" s="1">
        <v>0</v>
      </c>
      <c r="AK1322" s="1">
        <v>0</v>
      </c>
      <c r="AL1322" s="1">
        <v>0</v>
      </c>
      <c r="AM1322" s="1">
        <v>0</v>
      </c>
      <c r="AN1322" s="1">
        <v>0</v>
      </c>
      <c r="AO1322" s="1">
        <v>0</v>
      </c>
      <c r="AP1322" s="1">
        <v>0</v>
      </c>
      <c r="AQ1322" s="1">
        <v>2</v>
      </c>
      <c r="AR1322" s="1">
        <v>1</v>
      </c>
      <c r="AS1322" s="1">
        <v>50</v>
      </c>
      <c r="AT1322" s="1">
        <v>3933263526</v>
      </c>
      <c r="AU1322" s="1">
        <v>3919824286</v>
      </c>
      <c r="AV1322" s="1">
        <v>99.66</v>
      </c>
      <c r="AW1322" s="1">
        <v>834198000</v>
      </c>
      <c r="AX1322" s="1">
        <v>310443755</v>
      </c>
      <c r="AY1322" s="1">
        <v>37.21</v>
      </c>
      <c r="AZ1322" s="1">
        <v>0</v>
      </c>
      <c r="BA1322" s="1">
        <v>0</v>
      </c>
      <c r="BB1322" s="1">
        <v>0</v>
      </c>
      <c r="BC1322" s="1">
        <v>0</v>
      </c>
      <c r="BD1322" s="1">
        <v>0</v>
      </c>
      <c r="BE1322" s="1">
        <v>0</v>
      </c>
      <c r="BF1322" s="1">
        <v>0</v>
      </c>
      <c r="BG1322" s="1">
        <v>0</v>
      </c>
      <c r="BH1322" s="1">
        <v>0</v>
      </c>
      <c r="BI1322" s="1">
        <v>4767461526</v>
      </c>
      <c r="BJ1322" s="1">
        <v>4230268041</v>
      </c>
      <c r="BK1322" s="1">
        <v>88.73</v>
      </c>
      <c r="BL1322" t="s">
        <v>2450</v>
      </c>
      <c r="BM1322" s="3">
        <f t="shared" si="246"/>
        <v>3933.2635260000002</v>
      </c>
      <c r="BN1322" s="3">
        <f t="shared" si="247"/>
        <v>3919.824286</v>
      </c>
      <c r="BO1322" s="3">
        <f t="shared" si="248"/>
        <v>834.19799999999998</v>
      </c>
      <c r="BP1322" s="3">
        <f t="shared" si="249"/>
        <v>310.44375500000001</v>
      </c>
      <c r="BQ1322" s="3">
        <f t="shared" si="250"/>
        <v>0</v>
      </c>
      <c r="BR1322" s="3">
        <f t="shared" si="251"/>
        <v>0</v>
      </c>
      <c r="BS1322" s="3">
        <f t="shared" si="252"/>
        <v>0</v>
      </c>
      <c r="BT1322" s="3">
        <f t="shared" si="253"/>
        <v>0</v>
      </c>
      <c r="BU1322" s="3">
        <f t="shared" si="254"/>
        <v>0</v>
      </c>
      <c r="BV1322" s="3">
        <f t="shared" si="255"/>
        <v>0</v>
      </c>
      <c r="BW1322" s="3">
        <f t="shared" si="256"/>
        <v>4767.461526</v>
      </c>
      <c r="BX1322" s="3">
        <f t="shared" si="257"/>
        <v>4230.2680410000003</v>
      </c>
    </row>
    <row r="1323" spans="1:76" x14ac:dyDescent="0.25">
      <c r="A1323">
        <v>16</v>
      </c>
      <c r="B1323" t="s">
        <v>60</v>
      </c>
      <c r="C1323" t="s">
        <v>61</v>
      </c>
      <c r="D1323">
        <v>2021</v>
      </c>
      <c r="E1323" t="s">
        <v>62</v>
      </c>
      <c r="F1323" t="s">
        <v>63</v>
      </c>
      <c r="G1323">
        <v>2</v>
      </c>
      <c r="H1323" t="s">
        <v>64</v>
      </c>
      <c r="I1323" t="s">
        <v>3571</v>
      </c>
      <c r="J1323" t="s">
        <v>2435</v>
      </c>
      <c r="K1323" t="s">
        <v>2436</v>
      </c>
      <c r="L1323" t="s">
        <v>3601</v>
      </c>
      <c r="M1323" t="s">
        <v>877</v>
      </c>
      <c r="N1323" t="s">
        <v>3612</v>
      </c>
      <c r="O1323" t="s">
        <v>249</v>
      </c>
      <c r="P1323" t="s">
        <v>3637</v>
      </c>
      <c r="Q1323" t="s">
        <v>886</v>
      </c>
      <c r="R1323" t="s">
        <v>3907</v>
      </c>
      <c r="S1323" t="s">
        <v>2446</v>
      </c>
      <c r="T1323">
        <v>17</v>
      </c>
      <c r="U1323">
        <v>3</v>
      </c>
      <c r="V1323" t="s">
        <v>2451</v>
      </c>
      <c r="W1323">
        <v>1</v>
      </c>
      <c r="X1323" t="s">
        <v>72</v>
      </c>
      <c r="Y1323">
        <v>1</v>
      </c>
      <c r="Z1323" t="s">
        <v>73</v>
      </c>
      <c r="AA1323">
        <v>1</v>
      </c>
      <c r="AB1323" s="1">
        <v>1</v>
      </c>
      <c r="AC1323" s="1">
        <v>1</v>
      </c>
      <c r="AD1323" s="1">
        <v>100</v>
      </c>
      <c r="AE1323" s="1">
        <v>1</v>
      </c>
      <c r="AF1323" s="1">
        <v>0</v>
      </c>
      <c r="AG1323" s="1">
        <v>0</v>
      </c>
      <c r="AH1323" s="1">
        <v>1</v>
      </c>
      <c r="AI1323" s="1">
        <v>0</v>
      </c>
      <c r="AJ1323" s="1">
        <v>0</v>
      </c>
      <c r="AK1323" s="1">
        <v>1</v>
      </c>
      <c r="AL1323" s="1">
        <v>0</v>
      </c>
      <c r="AM1323" s="1">
        <v>0</v>
      </c>
      <c r="AN1323" s="1">
        <v>0</v>
      </c>
      <c r="AO1323" s="1">
        <v>0</v>
      </c>
      <c r="AP1323" s="1">
        <v>0</v>
      </c>
      <c r="AQ1323" s="1">
        <v>4</v>
      </c>
      <c r="AR1323" s="1">
        <v>1</v>
      </c>
      <c r="AS1323" s="1">
        <v>25</v>
      </c>
      <c r="AT1323" s="1">
        <v>1148195</v>
      </c>
      <c r="AU1323" s="1">
        <v>1148195</v>
      </c>
      <c r="AV1323" s="1">
        <v>100</v>
      </c>
      <c r="AW1323" s="1">
        <v>711330000</v>
      </c>
      <c r="AX1323" s="1">
        <v>241439466</v>
      </c>
      <c r="AY1323" s="1">
        <v>33.94</v>
      </c>
      <c r="AZ1323" s="1">
        <v>711330148</v>
      </c>
      <c r="BA1323" s="1">
        <v>0</v>
      </c>
      <c r="BB1323" s="1">
        <v>0</v>
      </c>
      <c r="BC1323" s="1">
        <v>1067195111</v>
      </c>
      <c r="BD1323" s="1">
        <v>0</v>
      </c>
      <c r="BE1323" s="1">
        <v>0</v>
      </c>
      <c r="BF1323" s="1">
        <v>0</v>
      </c>
      <c r="BG1323" s="1">
        <v>0</v>
      </c>
      <c r="BH1323" s="1">
        <v>0</v>
      </c>
      <c r="BI1323" s="1">
        <v>2491003454</v>
      </c>
      <c r="BJ1323" s="1">
        <v>242587661</v>
      </c>
      <c r="BK1323" s="1">
        <v>9.74</v>
      </c>
      <c r="BL1323" t="s">
        <v>2452</v>
      </c>
      <c r="BM1323" s="3">
        <f t="shared" si="246"/>
        <v>1.1481950000000001</v>
      </c>
      <c r="BN1323" s="3">
        <f t="shared" si="247"/>
        <v>1.1481950000000001</v>
      </c>
      <c r="BO1323" s="3">
        <f t="shared" si="248"/>
        <v>711.33</v>
      </c>
      <c r="BP1323" s="3">
        <f t="shared" si="249"/>
        <v>241.43946600000001</v>
      </c>
      <c r="BQ1323" s="3">
        <f t="shared" si="250"/>
        <v>711.33014800000001</v>
      </c>
      <c r="BR1323" s="3">
        <f t="shared" si="251"/>
        <v>0</v>
      </c>
      <c r="BS1323" s="3">
        <f t="shared" si="252"/>
        <v>1067.195111</v>
      </c>
      <c r="BT1323" s="3">
        <f t="shared" si="253"/>
        <v>0</v>
      </c>
      <c r="BU1323" s="3">
        <f t="shared" si="254"/>
        <v>0</v>
      </c>
      <c r="BV1323" s="3">
        <f t="shared" si="255"/>
        <v>0</v>
      </c>
      <c r="BW1323" s="3">
        <f t="shared" si="256"/>
        <v>2491.0034540000001</v>
      </c>
      <c r="BX1323" s="3">
        <f t="shared" si="257"/>
        <v>242.587661</v>
      </c>
    </row>
    <row r="1324" spans="1:76" x14ac:dyDescent="0.25">
      <c r="A1324">
        <v>16</v>
      </c>
      <c r="B1324" t="s">
        <v>60</v>
      </c>
      <c r="C1324" t="s">
        <v>61</v>
      </c>
      <c r="D1324">
        <v>2021</v>
      </c>
      <c r="E1324" t="s">
        <v>62</v>
      </c>
      <c r="F1324" t="s">
        <v>63</v>
      </c>
      <c r="G1324">
        <v>2</v>
      </c>
      <c r="H1324" t="s">
        <v>64</v>
      </c>
      <c r="I1324" t="s">
        <v>3571</v>
      </c>
      <c r="J1324" t="s">
        <v>2435</v>
      </c>
      <c r="K1324" t="s">
        <v>2436</v>
      </c>
      <c r="L1324" t="s">
        <v>3601</v>
      </c>
      <c r="M1324" t="s">
        <v>877</v>
      </c>
      <c r="N1324" t="s">
        <v>3612</v>
      </c>
      <c r="O1324" t="s">
        <v>249</v>
      </c>
      <c r="P1324" t="s">
        <v>3637</v>
      </c>
      <c r="Q1324" t="s">
        <v>886</v>
      </c>
      <c r="R1324" t="s">
        <v>3908</v>
      </c>
      <c r="S1324" t="s">
        <v>2453</v>
      </c>
      <c r="T1324">
        <v>20</v>
      </c>
      <c r="U1324">
        <v>1</v>
      </c>
      <c r="V1324" t="s">
        <v>2454</v>
      </c>
      <c r="W1324">
        <v>1</v>
      </c>
      <c r="X1324" t="s">
        <v>72</v>
      </c>
      <c r="Y1324">
        <v>1</v>
      </c>
      <c r="Z1324" t="s">
        <v>73</v>
      </c>
      <c r="AA1324">
        <v>1</v>
      </c>
      <c r="AB1324" s="1">
        <v>17305.599999999999</v>
      </c>
      <c r="AC1324" s="1">
        <v>17000</v>
      </c>
      <c r="AD1324" s="1">
        <v>98.23</v>
      </c>
      <c r="AE1324" s="1">
        <v>20000</v>
      </c>
      <c r="AF1324" s="1">
        <v>0</v>
      </c>
      <c r="AG1324" s="1">
        <v>0</v>
      </c>
      <c r="AH1324" s="1">
        <v>22500</v>
      </c>
      <c r="AI1324" s="1">
        <v>0</v>
      </c>
      <c r="AJ1324" s="1">
        <v>0</v>
      </c>
      <c r="AK1324" s="1">
        <v>23750</v>
      </c>
      <c r="AL1324" s="1">
        <v>0</v>
      </c>
      <c r="AM1324" s="1">
        <v>0</v>
      </c>
      <c r="AN1324" s="1">
        <v>23750</v>
      </c>
      <c r="AO1324" s="1">
        <v>0</v>
      </c>
      <c r="AP1324" s="1">
        <v>0</v>
      </c>
      <c r="AQ1324" s="1">
        <v>107000</v>
      </c>
      <c r="AR1324" s="1">
        <v>17000</v>
      </c>
      <c r="AS1324" s="1">
        <v>15.89</v>
      </c>
      <c r="AT1324" s="1">
        <v>3602795429</v>
      </c>
      <c r="AU1324" s="1">
        <v>3501527996</v>
      </c>
      <c r="AV1324" s="1">
        <v>97.19</v>
      </c>
      <c r="AW1324" s="1">
        <v>62736309000</v>
      </c>
      <c r="AX1324" s="1">
        <v>0</v>
      </c>
      <c r="AY1324" s="1">
        <v>0</v>
      </c>
      <c r="AZ1324" s="1">
        <v>18865306983</v>
      </c>
      <c r="BA1324" s="1">
        <v>0</v>
      </c>
      <c r="BB1324" s="1">
        <v>0</v>
      </c>
      <c r="BC1324" s="1">
        <v>11175354970</v>
      </c>
      <c r="BD1324" s="1">
        <v>0</v>
      </c>
      <c r="BE1324" s="1">
        <v>0</v>
      </c>
      <c r="BF1324" s="1">
        <v>2304686480</v>
      </c>
      <c r="BG1324" s="1">
        <v>0</v>
      </c>
      <c r="BH1324" s="1">
        <v>0</v>
      </c>
      <c r="BI1324" s="1">
        <v>98684452862</v>
      </c>
      <c r="BJ1324" s="1">
        <v>3501527996</v>
      </c>
      <c r="BK1324" s="1">
        <v>3.55</v>
      </c>
      <c r="BL1324" t="s">
        <v>2455</v>
      </c>
      <c r="BM1324" s="3">
        <f t="shared" si="246"/>
        <v>3602.7954289999998</v>
      </c>
      <c r="BN1324" s="3">
        <f t="shared" si="247"/>
        <v>3501.5279959999998</v>
      </c>
      <c r="BO1324" s="3">
        <f t="shared" si="248"/>
        <v>62736.309000000001</v>
      </c>
      <c r="BP1324" s="3">
        <f t="shared" si="249"/>
        <v>0</v>
      </c>
      <c r="BQ1324" s="3">
        <f t="shared" si="250"/>
        <v>18865.306982999999</v>
      </c>
      <c r="BR1324" s="3">
        <f t="shared" si="251"/>
        <v>0</v>
      </c>
      <c r="BS1324" s="3">
        <f t="shared" si="252"/>
        <v>11175.35497</v>
      </c>
      <c r="BT1324" s="3">
        <f t="shared" si="253"/>
        <v>0</v>
      </c>
      <c r="BU1324" s="3">
        <f t="shared" si="254"/>
        <v>2304.6864799999998</v>
      </c>
      <c r="BV1324" s="3">
        <f t="shared" si="255"/>
        <v>0</v>
      </c>
      <c r="BW1324" s="3">
        <f t="shared" si="256"/>
        <v>98684.452862000006</v>
      </c>
      <c r="BX1324" s="3">
        <f t="shared" si="257"/>
        <v>3501.5279959999998</v>
      </c>
    </row>
    <row r="1325" spans="1:76" x14ac:dyDescent="0.25">
      <c r="A1325">
        <v>16</v>
      </c>
      <c r="B1325" t="s">
        <v>60</v>
      </c>
      <c r="C1325" t="s">
        <v>61</v>
      </c>
      <c r="D1325">
        <v>2021</v>
      </c>
      <c r="E1325" t="s">
        <v>62</v>
      </c>
      <c r="F1325" t="s">
        <v>63</v>
      </c>
      <c r="G1325">
        <v>2</v>
      </c>
      <c r="H1325" t="s">
        <v>64</v>
      </c>
      <c r="I1325" t="s">
        <v>3571</v>
      </c>
      <c r="J1325" t="s">
        <v>2435</v>
      </c>
      <c r="K1325" t="s">
        <v>2436</v>
      </c>
      <c r="L1325" t="s">
        <v>3601</v>
      </c>
      <c r="M1325" t="s">
        <v>877</v>
      </c>
      <c r="N1325" t="s">
        <v>3612</v>
      </c>
      <c r="O1325" t="s">
        <v>249</v>
      </c>
      <c r="P1325" t="s">
        <v>3637</v>
      </c>
      <c r="Q1325" t="s">
        <v>886</v>
      </c>
      <c r="R1325" t="s">
        <v>3908</v>
      </c>
      <c r="S1325" t="s">
        <v>2453</v>
      </c>
      <c r="T1325">
        <v>20</v>
      </c>
      <c r="U1325">
        <v>2</v>
      </c>
      <c r="V1325" t="s">
        <v>2456</v>
      </c>
      <c r="W1325">
        <v>2</v>
      </c>
      <c r="X1325" t="s">
        <v>75</v>
      </c>
      <c r="Y1325">
        <v>1</v>
      </c>
      <c r="Z1325" t="s">
        <v>73</v>
      </c>
      <c r="AA1325">
        <v>1</v>
      </c>
      <c r="AB1325" s="1">
        <v>100</v>
      </c>
      <c r="AC1325" s="1">
        <v>97</v>
      </c>
      <c r="AD1325" s="1">
        <v>97</v>
      </c>
      <c r="AE1325" s="1">
        <v>100</v>
      </c>
      <c r="AF1325" s="1">
        <v>21</v>
      </c>
      <c r="AG1325" s="1">
        <v>21</v>
      </c>
      <c r="AH1325" s="1">
        <v>100</v>
      </c>
      <c r="AI1325" s="1">
        <v>0</v>
      </c>
      <c r="AJ1325" s="1">
        <v>0</v>
      </c>
      <c r="AK1325" s="1">
        <v>100</v>
      </c>
      <c r="AL1325" s="1">
        <v>0</v>
      </c>
      <c r="AM1325" s="1">
        <v>0</v>
      </c>
      <c r="AN1325" s="1">
        <v>100</v>
      </c>
      <c r="AO1325" s="1">
        <v>0</v>
      </c>
      <c r="AP1325" s="1">
        <v>0</v>
      </c>
      <c r="AQ1325" s="1" t="s">
        <v>76</v>
      </c>
      <c r="AR1325" s="1" t="s">
        <v>76</v>
      </c>
      <c r="AS1325" s="1" t="s">
        <v>76</v>
      </c>
      <c r="AT1325" s="1">
        <v>1600000000</v>
      </c>
      <c r="AU1325" s="1">
        <v>1435632384</v>
      </c>
      <c r="AV1325" s="1">
        <v>89.73</v>
      </c>
      <c r="AW1325" s="1">
        <v>4000000000</v>
      </c>
      <c r="AX1325" s="1">
        <v>1396427353</v>
      </c>
      <c r="AY1325" s="1">
        <v>34.909999999999997</v>
      </c>
      <c r="AZ1325" s="1">
        <v>4164367616</v>
      </c>
      <c r="BA1325" s="1">
        <v>0</v>
      </c>
      <c r="BB1325" s="1">
        <v>0</v>
      </c>
      <c r="BC1325" s="1">
        <v>3000000000</v>
      </c>
      <c r="BD1325" s="1">
        <v>0</v>
      </c>
      <c r="BE1325" s="1">
        <v>0</v>
      </c>
      <c r="BF1325" s="1">
        <v>1500000000</v>
      </c>
      <c r="BG1325" s="1">
        <v>0</v>
      </c>
      <c r="BH1325" s="1">
        <v>0</v>
      </c>
      <c r="BI1325" s="1">
        <v>14264367616</v>
      </c>
      <c r="BJ1325" s="1">
        <v>2832059737</v>
      </c>
      <c r="BK1325" s="1">
        <v>19.850000000000001</v>
      </c>
      <c r="BL1325" t="s">
        <v>2457</v>
      </c>
      <c r="BM1325" s="3">
        <f t="shared" si="246"/>
        <v>1600</v>
      </c>
      <c r="BN1325" s="3">
        <f t="shared" si="247"/>
        <v>1435.632384</v>
      </c>
      <c r="BO1325" s="3">
        <f t="shared" si="248"/>
        <v>4000</v>
      </c>
      <c r="BP1325" s="3">
        <f t="shared" si="249"/>
        <v>1396.427353</v>
      </c>
      <c r="BQ1325" s="3">
        <f t="shared" si="250"/>
        <v>4164.3676160000005</v>
      </c>
      <c r="BR1325" s="3">
        <f t="shared" si="251"/>
        <v>0</v>
      </c>
      <c r="BS1325" s="3">
        <f t="shared" si="252"/>
        <v>3000</v>
      </c>
      <c r="BT1325" s="3">
        <f t="shared" si="253"/>
        <v>0</v>
      </c>
      <c r="BU1325" s="3">
        <f t="shared" si="254"/>
        <v>1500</v>
      </c>
      <c r="BV1325" s="3">
        <f t="shared" si="255"/>
        <v>0</v>
      </c>
      <c r="BW1325" s="3">
        <f t="shared" si="256"/>
        <v>14264.367616</v>
      </c>
      <c r="BX1325" s="3">
        <f t="shared" si="257"/>
        <v>2832.059737</v>
      </c>
    </row>
    <row r="1326" spans="1:76" x14ac:dyDescent="0.25">
      <c r="A1326">
        <v>16</v>
      </c>
      <c r="B1326" t="s">
        <v>60</v>
      </c>
      <c r="C1326" t="s">
        <v>61</v>
      </c>
      <c r="D1326">
        <v>2021</v>
      </c>
      <c r="E1326" t="s">
        <v>62</v>
      </c>
      <c r="F1326" t="s">
        <v>63</v>
      </c>
      <c r="G1326">
        <v>2</v>
      </c>
      <c r="H1326" t="s">
        <v>64</v>
      </c>
      <c r="I1326" t="s">
        <v>3571</v>
      </c>
      <c r="J1326" t="s">
        <v>2435</v>
      </c>
      <c r="K1326" t="s">
        <v>2436</v>
      </c>
      <c r="L1326" t="s">
        <v>3601</v>
      </c>
      <c r="M1326" t="s">
        <v>877</v>
      </c>
      <c r="N1326" t="s">
        <v>3613</v>
      </c>
      <c r="O1326" t="s">
        <v>605</v>
      </c>
      <c r="P1326" t="s">
        <v>3650</v>
      </c>
      <c r="Q1326" t="s">
        <v>1681</v>
      </c>
      <c r="R1326" t="s">
        <v>3909</v>
      </c>
      <c r="S1326" t="s">
        <v>2458</v>
      </c>
      <c r="T1326">
        <v>19</v>
      </c>
      <c r="U1326">
        <v>1</v>
      </c>
      <c r="V1326" t="s">
        <v>2459</v>
      </c>
      <c r="W1326">
        <v>1</v>
      </c>
      <c r="X1326" t="s">
        <v>72</v>
      </c>
      <c r="Y1326">
        <v>1</v>
      </c>
      <c r="Z1326" t="s">
        <v>73</v>
      </c>
      <c r="AA1326">
        <v>1</v>
      </c>
      <c r="AB1326" s="1">
        <v>54</v>
      </c>
      <c r="AC1326" s="1">
        <v>55</v>
      </c>
      <c r="AD1326" s="1">
        <v>101.85</v>
      </c>
      <c r="AE1326" s="1">
        <v>230</v>
      </c>
      <c r="AF1326" s="1">
        <v>0</v>
      </c>
      <c r="AG1326" s="1">
        <v>0</v>
      </c>
      <c r="AH1326" s="1">
        <v>640</v>
      </c>
      <c r="AI1326" s="1">
        <v>0</v>
      </c>
      <c r="AJ1326" s="1">
        <v>0</v>
      </c>
      <c r="AK1326" s="1">
        <v>212</v>
      </c>
      <c r="AL1326" s="1">
        <v>0</v>
      </c>
      <c r="AM1326" s="1">
        <v>0</v>
      </c>
      <c r="AN1326" s="1">
        <v>87</v>
      </c>
      <c r="AO1326" s="1">
        <v>0</v>
      </c>
      <c r="AP1326" s="1">
        <v>0</v>
      </c>
      <c r="AQ1326" s="1">
        <v>1223</v>
      </c>
      <c r="AR1326" s="1">
        <v>55</v>
      </c>
      <c r="AS1326" s="1">
        <v>4.5</v>
      </c>
      <c r="AT1326" s="1">
        <v>5071647396</v>
      </c>
      <c r="AU1326" s="1">
        <v>4319897886</v>
      </c>
      <c r="AV1326" s="1">
        <v>85.18</v>
      </c>
      <c r="AW1326" s="1">
        <v>17106842000</v>
      </c>
      <c r="AX1326" s="1">
        <v>1482922710</v>
      </c>
      <c r="AY1326" s="1">
        <v>8.67</v>
      </c>
      <c r="AZ1326" s="1">
        <v>38160095298</v>
      </c>
      <c r="BA1326" s="1">
        <v>0</v>
      </c>
      <c r="BB1326" s="1">
        <v>0</v>
      </c>
      <c r="BC1326" s="1">
        <v>18819067508</v>
      </c>
      <c r="BD1326" s="1">
        <v>0</v>
      </c>
      <c r="BE1326" s="1">
        <v>0</v>
      </c>
      <c r="BF1326" s="1">
        <v>10668172992</v>
      </c>
      <c r="BG1326" s="1">
        <v>0</v>
      </c>
      <c r="BH1326" s="1">
        <v>0</v>
      </c>
      <c r="BI1326" s="1">
        <v>89825825194</v>
      </c>
      <c r="BJ1326" s="1">
        <v>5802820596</v>
      </c>
      <c r="BK1326" s="1">
        <v>6.46</v>
      </c>
      <c r="BL1326" t="s">
        <v>2460</v>
      </c>
      <c r="BM1326" s="3">
        <f t="shared" si="246"/>
        <v>5071.6473960000003</v>
      </c>
      <c r="BN1326" s="3">
        <f t="shared" si="247"/>
        <v>4319.8978859999997</v>
      </c>
      <c r="BO1326" s="3">
        <f t="shared" si="248"/>
        <v>17106.842000000001</v>
      </c>
      <c r="BP1326" s="3">
        <f t="shared" si="249"/>
        <v>1482.9227100000001</v>
      </c>
      <c r="BQ1326" s="3">
        <f t="shared" si="250"/>
        <v>38160.095298</v>
      </c>
      <c r="BR1326" s="3">
        <f t="shared" si="251"/>
        <v>0</v>
      </c>
      <c r="BS1326" s="3">
        <f t="shared" si="252"/>
        <v>18819.067508</v>
      </c>
      <c r="BT1326" s="3">
        <f t="shared" si="253"/>
        <v>0</v>
      </c>
      <c r="BU1326" s="3">
        <f t="shared" si="254"/>
        <v>10668.172992</v>
      </c>
      <c r="BV1326" s="3">
        <f t="shared" si="255"/>
        <v>0</v>
      </c>
      <c r="BW1326" s="3">
        <f t="shared" si="256"/>
        <v>89825.825194000005</v>
      </c>
      <c r="BX1326" s="3">
        <f t="shared" si="257"/>
        <v>5802.8205959999996</v>
      </c>
    </row>
    <row r="1327" spans="1:76" x14ac:dyDescent="0.25">
      <c r="A1327">
        <v>16</v>
      </c>
      <c r="B1327" t="s">
        <v>60</v>
      </c>
      <c r="C1327" t="s">
        <v>61</v>
      </c>
      <c r="D1327">
        <v>2021</v>
      </c>
      <c r="E1327" t="s">
        <v>62</v>
      </c>
      <c r="F1327" t="s">
        <v>63</v>
      </c>
      <c r="G1327">
        <v>2</v>
      </c>
      <c r="H1327" t="s">
        <v>64</v>
      </c>
      <c r="I1327" t="s">
        <v>3571</v>
      </c>
      <c r="J1327" t="s">
        <v>2435</v>
      </c>
      <c r="K1327" t="s">
        <v>2436</v>
      </c>
      <c r="L1327" t="s">
        <v>3601</v>
      </c>
      <c r="M1327" t="s">
        <v>877</v>
      </c>
      <c r="N1327" t="s">
        <v>3613</v>
      </c>
      <c r="O1327" t="s">
        <v>605</v>
      </c>
      <c r="P1327" t="s">
        <v>3650</v>
      </c>
      <c r="Q1327" t="s">
        <v>1681</v>
      </c>
      <c r="R1327" t="s">
        <v>3909</v>
      </c>
      <c r="S1327" t="s">
        <v>2458</v>
      </c>
      <c r="T1327">
        <v>19</v>
      </c>
      <c r="U1327">
        <v>2</v>
      </c>
      <c r="V1327" t="s">
        <v>2461</v>
      </c>
      <c r="W1327">
        <v>1</v>
      </c>
      <c r="X1327" t="s">
        <v>72</v>
      </c>
      <c r="Y1327">
        <v>1</v>
      </c>
      <c r="Z1327" t="s">
        <v>73</v>
      </c>
      <c r="AA1327">
        <v>1</v>
      </c>
      <c r="AB1327" s="1">
        <v>28</v>
      </c>
      <c r="AC1327" s="1">
        <v>27</v>
      </c>
      <c r="AD1327" s="1">
        <v>96.43</v>
      </c>
      <c r="AE1327" s="1">
        <v>30</v>
      </c>
      <c r="AF1327" s="1">
        <v>4</v>
      </c>
      <c r="AG1327" s="1">
        <v>13.33</v>
      </c>
      <c r="AH1327" s="1">
        <v>16</v>
      </c>
      <c r="AI1327" s="1">
        <v>0</v>
      </c>
      <c r="AJ1327" s="1">
        <v>0</v>
      </c>
      <c r="AK1327" s="1">
        <v>30</v>
      </c>
      <c r="AL1327" s="1">
        <v>0</v>
      </c>
      <c r="AM1327" s="1">
        <v>0</v>
      </c>
      <c r="AN1327" s="1">
        <v>13</v>
      </c>
      <c r="AO1327" s="1">
        <v>0</v>
      </c>
      <c r="AP1327" s="1">
        <v>0</v>
      </c>
      <c r="AQ1327" s="1">
        <v>116</v>
      </c>
      <c r="AR1327" s="1">
        <v>31</v>
      </c>
      <c r="AS1327" s="1">
        <v>26.72</v>
      </c>
      <c r="AT1327" s="1">
        <v>2969328761</v>
      </c>
      <c r="AU1327" s="1">
        <v>2928997383</v>
      </c>
      <c r="AV1327" s="1">
        <v>98.64</v>
      </c>
      <c r="AW1327" s="1">
        <v>2054850000</v>
      </c>
      <c r="AX1327" s="1">
        <v>465130790</v>
      </c>
      <c r="AY1327" s="1">
        <v>22.64</v>
      </c>
      <c r="AZ1327" s="1">
        <v>1100443557</v>
      </c>
      <c r="BA1327" s="1">
        <v>0</v>
      </c>
      <c r="BB1327" s="1">
        <v>0</v>
      </c>
      <c r="BC1327" s="1">
        <v>2011560186</v>
      </c>
      <c r="BD1327" s="1">
        <v>0</v>
      </c>
      <c r="BE1327" s="1">
        <v>0</v>
      </c>
      <c r="BF1327" s="1">
        <v>1040287130</v>
      </c>
      <c r="BG1327" s="1">
        <v>0</v>
      </c>
      <c r="BH1327" s="1">
        <v>0</v>
      </c>
      <c r="BI1327" s="1">
        <v>9176469634</v>
      </c>
      <c r="BJ1327" s="1">
        <v>3394128173</v>
      </c>
      <c r="BK1327" s="1">
        <v>36.99</v>
      </c>
      <c r="BL1327" t="s">
        <v>2462</v>
      </c>
      <c r="BM1327" s="3">
        <f t="shared" si="246"/>
        <v>2969.3287610000002</v>
      </c>
      <c r="BN1327" s="3">
        <f t="shared" si="247"/>
        <v>2928.9973829999999</v>
      </c>
      <c r="BO1327" s="3">
        <f t="shared" si="248"/>
        <v>2054.85</v>
      </c>
      <c r="BP1327" s="3">
        <f t="shared" si="249"/>
        <v>465.13078999999999</v>
      </c>
      <c r="BQ1327" s="3">
        <f t="shared" si="250"/>
        <v>1100.4435570000001</v>
      </c>
      <c r="BR1327" s="3">
        <f t="shared" si="251"/>
        <v>0</v>
      </c>
      <c r="BS1327" s="3">
        <f t="shared" si="252"/>
        <v>2011.5601859999999</v>
      </c>
      <c r="BT1327" s="3">
        <f t="shared" si="253"/>
        <v>0</v>
      </c>
      <c r="BU1327" s="3">
        <f t="shared" si="254"/>
        <v>1040.2871299999999</v>
      </c>
      <c r="BV1327" s="3">
        <f t="shared" si="255"/>
        <v>0</v>
      </c>
      <c r="BW1327" s="3">
        <f t="shared" si="256"/>
        <v>9176.4696339999991</v>
      </c>
      <c r="BX1327" s="3">
        <f t="shared" si="257"/>
        <v>3394.1281730000001</v>
      </c>
    </row>
    <row r="1328" spans="1:76" x14ac:dyDescent="0.25">
      <c r="A1328">
        <v>16</v>
      </c>
      <c r="B1328" t="s">
        <v>60</v>
      </c>
      <c r="C1328" t="s">
        <v>61</v>
      </c>
      <c r="D1328">
        <v>2021</v>
      </c>
      <c r="E1328" t="s">
        <v>62</v>
      </c>
      <c r="F1328" t="s">
        <v>63</v>
      </c>
      <c r="G1328">
        <v>2</v>
      </c>
      <c r="H1328" t="s">
        <v>64</v>
      </c>
      <c r="I1328" t="s">
        <v>3571</v>
      </c>
      <c r="J1328" t="s">
        <v>2435</v>
      </c>
      <c r="K1328" t="s">
        <v>2436</v>
      </c>
      <c r="L1328" t="s">
        <v>3601</v>
      </c>
      <c r="M1328" t="s">
        <v>877</v>
      </c>
      <c r="N1328" t="s">
        <v>3613</v>
      </c>
      <c r="O1328" t="s">
        <v>605</v>
      </c>
      <c r="P1328" t="s">
        <v>3650</v>
      </c>
      <c r="Q1328" t="s">
        <v>1681</v>
      </c>
      <c r="R1328" t="s">
        <v>3909</v>
      </c>
      <c r="S1328" t="s">
        <v>2458</v>
      </c>
      <c r="T1328">
        <v>19</v>
      </c>
      <c r="U1328">
        <v>3</v>
      </c>
      <c r="V1328" t="s">
        <v>2463</v>
      </c>
      <c r="W1328">
        <v>3</v>
      </c>
      <c r="X1328" t="s">
        <v>128</v>
      </c>
      <c r="Y1328">
        <v>1</v>
      </c>
      <c r="Z1328" t="s">
        <v>73</v>
      </c>
      <c r="AA1328">
        <v>1</v>
      </c>
      <c r="AB1328" s="1">
        <v>1497</v>
      </c>
      <c r="AC1328" s="1">
        <v>1484</v>
      </c>
      <c r="AD1328" s="1">
        <v>99.13</v>
      </c>
      <c r="AE1328" s="1">
        <v>1704</v>
      </c>
      <c r="AF1328" s="1">
        <v>1526</v>
      </c>
      <c r="AG1328" s="1">
        <v>89.55</v>
      </c>
      <c r="AH1328" s="1">
        <v>2280</v>
      </c>
      <c r="AI1328" s="1">
        <v>0</v>
      </c>
      <c r="AJ1328" s="1">
        <v>0</v>
      </c>
      <c r="AK1328" s="1">
        <v>2471</v>
      </c>
      <c r="AL1328" s="1">
        <v>0</v>
      </c>
      <c r="AM1328" s="1">
        <v>0</v>
      </c>
      <c r="AN1328" s="1">
        <v>2550</v>
      </c>
      <c r="AO1328" s="1">
        <v>0</v>
      </c>
      <c r="AP1328" s="1">
        <v>0</v>
      </c>
      <c r="AQ1328" s="1" t="s">
        <v>76</v>
      </c>
      <c r="AR1328" s="1" t="s">
        <v>76</v>
      </c>
      <c r="AS1328" s="1" t="s">
        <v>76</v>
      </c>
      <c r="AT1328" s="1">
        <v>3667618450</v>
      </c>
      <c r="AU1328" s="1">
        <v>3203038370</v>
      </c>
      <c r="AV1328" s="1">
        <v>87.33</v>
      </c>
      <c r="AW1328" s="1">
        <v>5602403000</v>
      </c>
      <c r="AX1328" s="1">
        <v>3692177456</v>
      </c>
      <c r="AY1328" s="1">
        <v>65.900000000000006</v>
      </c>
      <c r="AZ1328" s="1">
        <v>6370302544</v>
      </c>
      <c r="BA1328" s="1">
        <v>0</v>
      </c>
      <c r="BB1328" s="1">
        <v>0</v>
      </c>
      <c r="BC1328" s="1">
        <v>3676932663</v>
      </c>
      <c r="BD1328" s="1">
        <v>0</v>
      </c>
      <c r="BE1328" s="1">
        <v>0</v>
      </c>
      <c r="BF1328" s="1">
        <v>822109483</v>
      </c>
      <c r="BG1328" s="1">
        <v>0</v>
      </c>
      <c r="BH1328" s="1">
        <v>0</v>
      </c>
      <c r="BI1328" s="1">
        <v>20139366140</v>
      </c>
      <c r="BJ1328" s="1">
        <v>6895215826</v>
      </c>
      <c r="BK1328" s="1">
        <v>34.24</v>
      </c>
      <c r="BL1328" t="s">
        <v>2464</v>
      </c>
      <c r="BM1328" s="3">
        <f t="shared" si="246"/>
        <v>3667.6184499999999</v>
      </c>
      <c r="BN1328" s="3">
        <f t="shared" si="247"/>
        <v>3203.0383700000002</v>
      </c>
      <c r="BO1328" s="3">
        <f t="shared" si="248"/>
        <v>5602.4030000000002</v>
      </c>
      <c r="BP1328" s="3">
        <f t="shared" si="249"/>
        <v>3692.1774559999999</v>
      </c>
      <c r="BQ1328" s="3">
        <f t="shared" si="250"/>
        <v>6370.3025440000001</v>
      </c>
      <c r="BR1328" s="3">
        <f t="shared" si="251"/>
        <v>0</v>
      </c>
      <c r="BS1328" s="3">
        <f t="shared" si="252"/>
        <v>3676.932663</v>
      </c>
      <c r="BT1328" s="3">
        <f t="shared" si="253"/>
        <v>0</v>
      </c>
      <c r="BU1328" s="3">
        <f t="shared" si="254"/>
        <v>822.10948299999995</v>
      </c>
      <c r="BV1328" s="3">
        <f t="shared" si="255"/>
        <v>0</v>
      </c>
      <c r="BW1328" s="3">
        <f t="shared" si="256"/>
        <v>20139.366140000002</v>
      </c>
      <c r="BX1328" s="3">
        <f t="shared" si="257"/>
        <v>6895.2158259999997</v>
      </c>
    </row>
    <row r="1329" spans="1:76" x14ac:dyDescent="0.25">
      <c r="A1329">
        <v>16</v>
      </c>
      <c r="B1329" t="s">
        <v>60</v>
      </c>
      <c r="C1329" t="s">
        <v>61</v>
      </c>
      <c r="D1329">
        <v>2021</v>
      </c>
      <c r="E1329" t="s">
        <v>62</v>
      </c>
      <c r="F1329" t="s">
        <v>63</v>
      </c>
      <c r="G1329">
        <v>2</v>
      </c>
      <c r="H1329" t="s">
        <v>64</v>
      </c>
      <c r="I1329" t="s">
        <v>3571</v>
      </c>
      <c r="J1329" t="s">
        <v>2435</v>
      </c>
      <c r="K1329" t="s">
        <v>2436</v>
      </c>
      <c r="L1329" t="s">
        <v>3601</v>
      </c>
      <c r="M1329" t="s">
        <v>877</v>
      </c>
      <c r="N1329" t="s">
        <v>3610</v>
      </c>
      <c r="O1329" t="s">
        <v>68</v>
      </c>
      <c r="P1329" t="s">
        <v>3615</v>
      </c>
      <c r="Q1329" t="s">
        <v>69</v>
      </c>
      <c r="R1329" t="s">
        <v>3910</v>
      </c>
      <c r="S1329" t="s">
        <v>2465</v>
      </c>
      <c r="T1329">
        <v>7</v>
      </c>
      <c r="U1329">
        <v>1</v>
      </c>
      <c r="V1329" t="s">
        <v>2466</v>
      </c>
      <c r="W1329">
        <v>1</v>
      </c>
      <c r="X1329" t="s">
        <v>72</v>
      </c>
      <c r="Y1329">
        <v>1</v>
      </c>
      <c r="Z1329" t="s">
        <v>73</v>
      </c>
      <c r="AA1329">
        <v>1</v>
      </c>
      <c r="AB1329" s="1">
        <v>10</v>
      </c>
      <c r="AC1329" s="1">
        <v>10</v>
      </c>
      <c r="AD1329" s="1">
        <v>100</v>
      </c>
      <c r="AE1329" s="1">
        <v>25</v>
      </c>
      <c r="AF1329" s="1">
        <v>6.04</v>
      </c>
      <c r="AG1329" s="1">
        <v>24.16</v>
      </c>
      <c r="AH1329" s="1">
        <v>30</v>
      </c>
      <c r="AI1329" s="1">
        <v>0</v>
      </c>
      <c r="AJ1329" s="1">
        <v>0</v>
      </c>
      <c r="AK1329" s="1">
        <v>25</v>
      </c>
      <c r="AL1329" s="1">
        <v>0</v>
      </c>
      <c r="AM1329" s="1">
        <v>0</v>
      </c>
      <c r="AN1329" s="1">
        <v>10</v>
      </c>
      <c r="AO1329" s="1">
        <v>0</v>
      </c>
      <c r="AP1329" s="1">
        <v>0</v>
      </c>
      <c r="AQ1329" s="1">
        <v>100</v>
      </c>
      <c r="AR1329" s="1">
        <v>16.04</v>
      </c>
      <c r="AS1329" s="1">
        <v>16.04</v>
      </c>
      <c r="AT1329" s="1">
        <v>3048153773</v>
      </c>
      <c r="AU1329" s="1">
        <v>2948422376</v>
      </c>
      <c r="AV1329" s="1">
        <v>96.73</v>
      </c>
      <c r="AW1329" s="1">
        <v>2607731960</v>
      </c>
      <c r="AX1329" s="1">
        <v>997950953</v>
      </c>
      <c r="AY1329" s="1">
        <v>38.270000000000003</v>
      </c>
      <c r="AZ1329" s="1">
        <v>7905446781</v>
      </c>
      <c r="BA1329" s="1">
        <v>0</v>
      </c>
      <c r="BB1329" s="1">
        <v>0</v>
      </c>
      <c r="BC1329" s="1">
        <v>7805715000</v>
      </c>
      <c r="BD1329" s="1">
        <v>0</v>
      </c>
      <c r="BE1329" s="1">
        <v>0</v>
      </c>
      <c r="BF1329" s="1">
        <v>4037465000</v>
      </c>
      <c r="BG1329" s="1">
        <v>0</v>
      </c>
      <c r="BH1329" s="1">
        <v>0</v>
      </c>
      <c r="BI1329" s="1">
        <v>25404512514</v>
      </c>
      <c r="BJ1329" s="1">
        <v>3946373329</v>
      </c>
      <c r="BK1329" s="1">
        <v>15.53</v>
      </c>
      <c r="BL1329" t="s">
        <v>2467</v>
      </c>
      <c r="BM1329" s="3">
        <f t="shared" si="246"/>
        <v>3048.153773</v>
      </c>
      <c r="BN1329" s="3">
        <f t="shared" si="247"/>
        <v>2948.422376</v>
      </c>
      <c r="BO1329" s="3">
        <f t="shared" si="248"/>
        <v>2607.7319600000001</v>
      </c>
      <c r="BP1329" s="3">
        <f t="shared" si="249"/>
        <v>997.95095300000003</v>
      </c>
      <c r="BQ1329" s="3">
        <f t="shared" si="250"/>
        <v>7905.4467809999996</v>
      </c>
      <c r="BR1329" s="3">
        <f t="shared" si="251"/>
        <v>0</v>
      </c>
      <c r="BS1329" s="3">
        <f t="shared" si="252"/>
        <v>7805.7150000000001</v>
      </c>
      <c r="BT1329" s="3">
        <f t="shared" si="253"/>
        <v>0</v>
      </c>
      <c r="BU1329" s="3">
        <f t="shared" si="254"/>
        <v>4037.4650000000001</v>
      </c>
      <c r="BV1329" s="3">
        <f t="shared" si="255"/>
        <v>0</v>
      </c>
      <c r="BW1329" s="3">
        <f t="shared" si="256"/>
        <v>25404.512513999998</v>
      </c>
      <c r="BX1329" s="3">
        <f t="shared" si="257"/>
        <v>3946.373329</v>
      </c>
    </row>
    <row r="1330" spans="1:76" x14ac:dyDescent="0.25">
      <c r="A1330">
        <v>16</v>
      </c>
      <c r="B1330" t="s">
        <v>60</v>
      </c>
      <c r="C1330" t="s">
        <v>61</v>
      </c>
      <c r="D1330">
        <v>2021</v>
      </c>
      <c r="E1330" t="s">
        <v>62</v>
      </c>
      <c r="F1330" t="s">
        <v>63</v>
      </c>
      <c r="G1330">
        <v>2</v>
      </c>
      <c r="H1330" t="s">
        <v>64</v>
      </c>
      <c r="I1330" t="s">
        <v>3571</v>
      </c>
      <c r="J1330" t="s">
        <v>2435</v>
      </c>
      <c r="K1330" t="s">
        <v>2436</v>
      </c>
      <c r="L1330" t="s">
        <v>3601</v>
      </c>
      <c r="M1330" t="s">
        <v>877</v>
      </c>
      <c r="N1330" t="s">
        <v>3610</v>
      </c>
      <c r="O1330" t="s">
        <v>68</v>
      </c>
      <c r="P1330" t="s">
        <v>3615</v>
      </c>
      <c r="Q1330" t="s">
        <v>69</v>
      </c>
      <c r="R1330" t="s">
        <v>3910</v>
      </c>
      <c r="S1330" t="s">
        <v>2465</v>
      </c>
      <c r="T1330">
        <v>7</v>
      </c>
      <c r="U1330">
        <v>2</v>
      </c>
      <c r="V1330" t="s">
        <v>2468</v>
      </c>
      <c r="W1330">
        <v>1</v>
      </c>
      <c r="X1330" t="s">
        <v>72</v>
      </c>
      <c r="Y1330">
        <v>1</v>
      </c>
      <c r="Z1330" t="s">
        <v>73</v>
      </c>
      <c r="AA1330">
        <v>1</v>
      </c>
      <c r="AB1330" s="1">
        <v>10</v>
      </c>
      <c r="AC1330" s="1">
        <v>10</v>
      </c>
      <c r="AD1330" s="1">
        <v>100</v>
      </c>
      <c r="AE1330" s="1">
        <v>25</v>
      </c>
      <c r="AF1330" s="1">
        <v>2.5</v>
      </c>
      <c r="AG1330" s="1">
        <v>10</v>
      </c>
      <c r="AH1330" s="1">
        <v>30</v>
      </c>
      <c r="AI1330" s="1">
        <v>0</v>
      </c>
      <c r="AJ1330" s="1">
        <v>0</v>
      </c>
      <c r="AK1330" s="1">
        <v>25</v>
      </c>
      <c r="AL1330" s="1">
        <v>0</v>
      </c>
      <c r="AM1330" s="1">
        <v>0</v>
      </c>
      <c r="AN1330" s="1">
        <v>10</v>
      </c>
      <c r="AO1330" s="1">
        <v>0</v>
      </c>
      <c r="AP1330" s="1">
        <v>0</v>
      </c>
      <c r="AQ1330" s="1">
        <v>100</v>
      </c>
      <c r="AR1330" s="1">
        <v>12.5</v>
      </c>
      <c r="AS1330" s="1">
        <v>12.5</v>
      </c>
      <c r="AT1330" s="1">
        <v>1331746357</v>
      </c>
      <c r="AU1330" s="1">
        <v>1314039006</v>
      </c>
      <c r="AV1330" s="1">
        <v>98.67</v>
      </c>
      <c r="AW1330" s="1">
        <v>2418151000</v>
      </c>
      <c r="AX1330" s="1">
        <v>492625326</v>
      </c>
      <c r="AY1330" s="1">
        <v>20.37</v>
      </c>
      <c r="AZ1330" s="1">
        <v>3394850351</v>
      </c>
      <c r="BA1330" s="1">
        <v>0</v>
      </c>
      <c r="BB1330" s="1">
        <v>0</v>
      </c>
      <c r="BC1330" s="1">
        <v>3377143000</v>
      </c>
      <c r="BD1330" s="1">
        <v>0</v>
      </c>
      <c r="BE1330" s="1">
        <v>0</v>
      </c>
      <c r="BF1330" s="1">
        <v>1970000000</v>
      </c>
      <c r="BG1330" s="1">
        <v>0</v>
      </c>
      <c r="BH1330" s="1">
        <v>0</v>
      </c>
      <c r="BI1330" s="1">
        <v>12491890708</v>
      </c>
      <c r="BJ1330" s="1">
        <v>1806664332</v>
      </c>
      <c r="BK1330" s="1">
        <v>14.46</v>
      </c>
      <c r="BL1330" t="s">
        <v>2469</v>
      </c>
      <c r="BM1330" s="3">
        <f t="shared" si="246"/>
        <v>1331.746357</v>
      </c>
      <c r="BN1330" s="3">
        <f t="shared" si="247"/>
        <v>1314.039006</v>
      </c>
      <c r="BO1330" s="3">
        <f t="shared" si="248"/>
        <v>2418.1509999999998</v>
      </c>
      <c r="BP1330" s="3">
        <f t="shared" si="249"/>
        <v>492.62532599999997</v>
      </c>
      <c r="BQ1330" s="3">
        <f t="shared" si="250"/>
        <v>3394.850351</v>
      </c>
      <c r="BR1330" s="3">
        <f t="shared" si="251"/>
        <v>0</v>
      </c>
      <c r="BS1330" s="3">
        <f t="shared" si="252"/>
        <v>3377.143</v>
      </c>
      <c r="BT1330" s="3">
        <f t="shared" si="253"/>
        <v>0</v>
      </c>
      <c r="BU1330" s="3">
        <f t="shared" si="254"/>
        <v>1970</v>
      </c>
      <c r="BV1330" s="3">
        <f t="shared" si="255"/>
        <v>0</v>
      </c>
      <c r="BW1330" s="3">
        <f t="shared" si="256"/>
        <v>12491.890707999999</v>
      </c>
      <c r="BX1330" s="3">
        <f t="shared" si="257"/>
        <v>1806.6643319999998</v>
      </c>
    </row>
    <row r="1331" spans="1:76" x14ac:dyDescent="0.25">
      <c r="A1331">
        <v>16</v>
      </c>
      <c r="B1331" t="s">
        <v>60</v>
      </c>
      <c r="C1331" t="s">
        <v>61</v>
      </c>
      <c r="D1331">
        <v>2021</v>
      </c>
      <c r="E1331" t="s">
        <v>62</v>
      </c>
      <c r="F1331" t="s">
        <v>63</v>
      </c>
      <c r="G1331">
        <v>2</v>
      </c>
      <c r="H1331" t="s">
        <v>64</v>
      </c>
      <c r="I1331" t="s">
        <v>3571</v>
      </c>
      <c r="J1331" t="s">
        <v>2435</v>
      </c>
      <c r="K1331" t="s">
        <v>2436</v>
      </c>
      <c r="L1331" t="s">
        <v>3601</v>
      </c>
      <c r="M1331" t="s">
        <v>877</v>
      </c>
      <c r="N1331" t="s">
        <v>3610</v>
      </c>
      <c r="O1331" t="s">
        <v>68</v>
      </c>
      <c r="P1331" t="s">
        <v>3615</v>
      </c>
      <c r="Q1331" t="s">
        <v>69</v>
      </c>
      <c r="R1331" t="s">
        <v>3910</v>
      </c>
      <c r="S1331" t="s">
        <v>2465</v>
      </c>
      <c r="T1331">
        <v>7</v>
      </c>
      <c r="U1331">
        <v>3</v>
      </c>
      <c r="V1331" t="s">
        <v>2470</v>
      </c>
      <c r="W1331">
        <v>1</v>
      </c>
      <c r="X1331" t="s">
        <v>72</v>
      </c>
      <c r="Y1331">
        <v>1</v>
      </c>
      <c r="Z1331" t="s">
        <v>73</v>
      </c>
      <c r="AA1331">
        <v>1</v>
      </c>
      <c r="AB1331" s="1">
        <v>1.5</v>
      </c>
      <c r="AC1331" s="1">
        <v>1.5</v>
      </c>
      <c r="AD1331" s="1">
        <v>100</v>
      </c>
      <c r="AE1331" s="1">
        <v>3.75</v>
      </c>
      <c r="AF1331" s="1">
        <v>0.94</v>
      </c>
      <c r="AG1331" s="1">
        <v>25.07</v>
      </c>
      <c r="AH1331" s="1">
        <v>4.5</v>
      </c>
      <c r="AI1331" s="1">
        <v>0</v>
      </c>
      <c r="AJ1331" s="1">
        <v>0</v>
      </c>
      <c r="AK1331" s="1">
        <v>3.75</v>
      </c>
      <c r="AL1331" s="1">
        <v>0</v>
      </c>
      <c r="AM1331" s="1">
        <v>0</v>
      </c>
      <c r="AN1331" s="1">
        <v>1.5</v>
      </c>
      <c r="AO1331" s="1">
        <v>0</v>
      </c>
      <c r="AP1331" s="1">
        <v>0</v>
      </c>
      <c r="AQ1331" s="1">
        <v>15</v>
      </c>
      <c r="AR1331" s="1">
        <v>2.44</v>
      </c>
      <c r="AS1331" s="1">
        <v>16.27</v>
      </c>
      <c r="AT1331" s="1">
        <v>147968978</v>
      </c>
      <c r="AU1331" s="1">
        <v>147968978</v>
      </c>
      <c r="AV1331" s="1">
        <v>100</v>
      </c>
      <c r="AW1331" s="1">
        <v>229306000</v>
      </c>
      <c r="AX1331" s="1">
        <v>138614000</v>
      </c>
      <c r="AY1331" s="1">
        <v>60.45</v>
      </c>
      <c r="AZ1331" s="1">
        <v>342857000</v>
      </c>
      <c r="BA1331" s="1">
        <v>0</v>
      </c>
      <c r="BB1331" s="1">
        <v>0</v>
      </c>
      <c r="BC1331" s="1">
        <v>342857000</v>
      </c>
      <c r="BD1331" s="1">
        <v>0</v>
      </c>
      <c r="BE1331" s="1">
        <v>0</v>
      </c>
      <c r="BF1331" s="1">
        <v>200000000</v>
      </c>
      <c r="BG1331" s="1">
        <v>0</v>
      </c>
      <c r="BH1331" s="1">
        <v>0</v>
      </c>
      <c r="BI1331" s="1">
        <v>1262988978</v>
      </c>
      <c r="BJ1331" s="1">
        <v>286582978</v>
      </c>
      <c r="BK1331" s="1">
        <v>22.69</v>
      </c>
      <c r="BL1331" t="s">
        <v>2471</v>
      </c>
      <c r="BM1331" s="3">
        <f t="shared" si="246"/>
        <v>147.96897799999999</v>
      </c>
      <c r="BN1331" s="3">
        <f t="shared" si="247"/>
        <v>147.96897799999999</v>
      </c>
      <c r="BO1331" s="3">
        <f t="shared" si="248"/>
        <v>229.30600000000001</v>
      </c>
      <c r="BP1331" s="3">
        <f t="shared" si="249"/>
        <v>138.614</v>
      </c>
      <c r="BQ1331" s="3">
        <f t="shared" si="250"/>
        <v>342.85700000000003</v>
      </c>
      <c r="BR1331" s="3">
        <f t="shared" si="251"/>
        <v>0</v>
      </c>
      <c r="BS1331" s="3">
        <f t="shared" si="252"/>
        <v>342.85700000000003</v>
      </c>
      <c r="BT1331" s="3">
        <f t="shared" si="253"/>
        <v>0</v>
      </c>
      <c r="BU1331" s="3">
        <f t="shared" si="254"/>
        <v>200</v>
      </c>
      <c r="BV1331" s="3">
        <f t="shared" si="255"/>
        <v>0</v>
      </c>
      <c r="BW1331" s="3">
        <f t="shared" si="256"/>
        <v>1262.9889780000001</v>
      </c>
      <c r="BX1331" s="3">
        <f t="shared" si="257"/>
        <v>286.58297800000003</v>
      </c>
    </row>
    <row r="1332" spans="1:76" x14ac:dyDescent="0.25">
      <c r="A1332">
        <v>16</v>
      </c>
      <c r="B1332" t="s">
        <v>60</v>
      </c>
      <c r="C1332" t="s">
        <v>61</v>
      </c>
      <c r="D1332">
        <v>2021</v>
      </c>
      <c r="E1332" t="s">
        <v>62</v>
      </c>
      <c r="F1332" t="s">
        <v>63</v>
      </c>
      <c r="G1332">
        <v>2</v>
      </c>
      <c r="H1332" t="s">
        <v>64</v>
      </c>
      <c r="I1332" t="s">
        <v>3571</v>
      </c>
      <c r="J1332" t="s">
        <v>2435</v>
      </c>
      <c r="K1332" t="s">
        <v>2436</v>
      </c>
      <c r="L1332" t="s">
        <v>3601</v>
      </c>
      <c r="M1332" t="s">
        <v>877</v>
      </c>
      <c r="N1332" t="s">
        <v>3610</v>
      </c>
      <c r="O1332" t="s">
        <v>68</v>
      </c>
      <c r="P1332" t="s">
        <v>3615</v>
      </c>
      <c r="Q1332" t="s">
        <v>69</v>
      </c>
      <c r="R1332" t="s">
        <v>3910</v>
      </c>
      <c r="S1332" t="s">
        <v>2465</v>
      </c>
      <c r="T1332">
        <v>7</v>
      </c>
      <c r="U1332">
        <v>4</v>
      </c>
      <c r="V1332" t="s">
        <v>2472</v>
      </c>
      <c r="W1332">
        <v>1</v>
      </c>
      <c r="X1332" t="s">
        <v>72</v>
      </c>
      <c r="Y1332">
        <v>1</v>
      </c>
      <c r="Z1332" t="s">
        <v>73</v>
      </c>
      <c r="AA1332">
        <v>1</v>
      </c>
      <c r="AB1332" s="1">
        <v>0</v>
      </c>
      <c r="AC1332" s="1">
        <v>0</v>
      </c>
      <c r="AD1332" s="1">
        <v>0</v>
      </c>
      <c r="AE1332" s="1">
        <v>35</v>
      </c>
      <c r="AF1332" s="1">
        <v>0</v>
      </c>
      <c r="AG1332" s="1">
        <v>0</v>
      </c>
      <c r="AH1332" s="1">
        <v>30</v>
      </c>
      <c r="AI1332" s="1">
        <v>0</v>
      </c>
      <c r="AJ1332" s="1">
        <v>0</v>
      </c>
      <c r="AK1332" s="1">
        <v>25</v>
      </c>
      <c r="AL1332" s="1">
        <v>0</v>
      </c>
      <c r="AM1332" s="1">
        <v>0</v>
      </c>
      <c r="AN1332" s="1">
        <v>10</v>
      </c>
      <c r="AO1332" s="1">
        <v>0</v>
      </c>
      <c r="AP1332" s="1">
        <v>0</v>
      </c>
      <c r="AQ1332" s="1">
        <v>100</v>
      </c>
      <c r="AR1332" s="1">
        <v>0</v>
      </c>
      <c r="AS1332" s="1">
        <v>0</v>
      </c>
      <c r="AT1332" s="1">
        <v>0</v>
      </c>
      <c r="AU1332" s="1">
        <v>0</v>
      </c>
      <c r="AV1332" s="1">
        <v>0</v>
      </c>
      <c r="AW1332" s="1">
        <v>316208040</v>
      </c>
      <c r="AX1332" s="1">
        <v>41160810</v>
      </c>
      <c r="AY1332" s="1">
        <v>13.02</v>
      </c>
      <c r="AZ1332" s="1">
        <v>1005714000</v>
      </c>
      <c r="BA1332" s="1">
        <v>0</v>
      </c>
      <c r="BB1332" s="1">
        <v>0</v>
      </c>
      <c r="BC1332" s="1">
        <v>1005714000</v>
      </c>
      <c r="BD1332" s="1">
        <v>0</v>
      </c>
      <c r="BE1332" s="1">
        <v>0</v>
      </c>
      <c r="BF1332" s="1">
        <v>320000000</v>
      </c>
      <c r="BG1332" s="1">
        <v>0</v>
      </c>
      <c r="BH1332" s="1">
        <v>0</v>
      </c>
      <c r="BI1332" s="1">
        <v>2647636040</v>
      </c>
      <c r="BJ1332" s="1">
        <v>41160810</v>
      </c>
      <c r="BK1332" s="1">
        <v>1.55</v>
      </c>
      <c r="BL1332" t="s">
        <v>2473</v>
      </c>
      <c r="BM1332" s="3">
        <f t="shared" si="246"/>
        <v>0</v>
      </c>
      <c r="BN1332" s="3">
        <f t="shared" si="247"/>
        <v>0</v>
      </c>
      <c r="BO1332" s="3">
        <f t="shared" si="248"/>
        <v>316.20803999999998</v>
      </c>
      <c r="BP1332" s="3">
        <f t="shared" si="249"/>
        <v>41.160809999999998</v>
      </c>
      <c r="BQ1332" s="3">
        <f t="shared" si="250"/>
        <v>1005.7140000000001</v>
      </c>
      <c r="BR1332" s="3">
        <f t="shared" si="251"/>
        <v>0</v>
      </c>
      <c r="BS1332" s="3">
        <f t="shared" si="252"/>
        <v>1005.7140000000001</v>
      </c>
      <c r="BT1332" s="3">
        <f t="shared" si="253"/>
        <v>0</v>
      </c>
      <c r="BU1332" s="3">
        <f t="shared" si="254"/>
        <v>320</v>
      </c>
      <c r="BV1332" s="3">
        <f t="shared" si="255"/>
        <v>0</v>
      </c>
      <c r="BW1332" s="3">
        <f t="shared" si="256"/>
        <v>2647.6360399999999</v>
      </c>
      <c r="BX1332" s="3">
        <f t="shared" si="257"/>
        <v>41.160809999999998</v>
      </c>
    </row>
    <row r="1333" spans="1:76" x14ac:dyDescent="0.25">
      <c r="A1333">
        <v>16</v>
      </c>
      <c r="B1333" t="s">
        <v>60</v>
      </c>
      <c r="C1333" t="s">
        <v>61</v>
      </c>
      <c r="D1333">
        <v>2021</v>
      </c>
      <c r="E1333" t="s">
        <v>62</v>
      </c>
      <c r="F1333" t="s">
        <v>63</v>
      </c>
      <c r="G1333">
        <v>2</v>
      </c>
      <c r="H1333" t="s">
        <v>64</v>
      </c>
      <c r="I1333" t="s">
        <v>3571</v>
      </c>
      <c r="J1333" t="s">
        <v>2435</v>
      </c>
      <c r="K1333" t="s">
        <v>2436</v>
      </c>
      <c r="L1333" t="s">
        <v>3601</v>
      </c>
      <c r="M1333" t="s">
        <v>877</v>
      </c>
      <c r="N1333" t="s">
        <v>3610</v>
      </c>
      <c r="O1333" t="s">
        <v>68</v>
      </c>
      <c r="P1333" t="s">
        <v>3615</v>
      </c>
      <c r="Q1333" t="s">
        <v>69</v>
      </c>
      <c r="R1333" t="s">
        <v>3910</v>
      </c>
      <c r="S1333" t="s">
        <v>2465</v>
      </c>
      <c r="T1333">
        <v>7</v>
      </c>
      <c r="U1333">
        <v>5</v>
      </c>
      <c r="V1333" t="s">
        <v>2474</v>
      </c>
      <c r="W1333">
        <v>1</v>
      </c>
      <c r="X1333" t="s">
        <v>72</v>
      </c>
      <c r="Y1333">
        <v>1</v>
      </c>
      <c r="Z1333" t="s">
        <v>73</v>
      </c>
      <c r="AA1333">
        <v>1</v>
      </c>
      <c r="AB1333" s="1">
        <v>5</v>
      </c>
      <c r="AC1333" s="1">
        <v>5</v>
      </c>
      <c r="AD1333" s="1">
        <v>100</v>
      </c>
      <c r="AE1333" s="1">
        <v>12.5</v>
      </c>
      <c r="AF1333" s="1">
        <v>0</v>
      </c>
      <c r="AG1333" s="1">
        <v>0</v>
      </c>
      <c r="AH1333" s="1">
        <v>15</v>
      </c>
      <c r="AI1333" s="1">
        <v>0</v>
      </c>
      <c r="AJ1333" s="1">
        <v>0</v>
      </c>
      <c r="AK1333" s="1">
        <v>12.5</v>
      </c>
      <c r="AL1333" s="1">
        <v>0</v>
      </c>
      <c r="AM1333" s="1">
        <v>0</v>
      </c>
      <c r="AN1333" s="1">
        <v>5</v>
      </c>
      <c r="AO1333" s="1">
        <v>0</v>
      </c>
      <c r="AP1333" s="1">
        <v>0</v>
      </c>
      <c r="AQ1333" s="1">
        <v>50</v>
      </c>
      <c r="AR1333" s="1">
        <v>5</v>
      </c>
      <c r="AS1333" s="1">
        <v>10</v>
      </c>
      <c r="AT1333" s="1">
        <v>2200357508</v>
      </c>
      <c r="AU1333" s="1">
        <v>1998231702</v>
      </c>
      <c r="AV1333" s="1">
        <v>90.81</v>
      </c>
      <c r="AW1333" s="1">
        <v>2700376000</v>
      </c>
      <c r="AX1333" s="1">
        <v>0</v>
      </c>
      <c r="AY1333" s="1">
        <v>0</v>
      </c>
      <c r="AZ1333" s="1">
        <v>3670696806</v>
      </c>
      <c r="BA1333" s="1">
        <v>0</v>
      </c>
      <c r="BB1333" s="1">
        <v>0</v>
      </c>
      <c r="BC1333" s="1">
        <v>3468571000</v>
      </c>
      <c r="BD1333" s="1">
        <v>0</v>
      </c>
      <c r="BE1333" s="1">
        <v>0</v>
      </c>
      <c r="BF1333" s="1">
        <v>1472535000</v>
      </c>
      <c r="BG1333" s="1">
        <v>0</v>
      </c>
      <c r="BH1333" s="1">
        <v>0</v>
      </c>
      <c r="BI1333" s="1">
        <v>13512536314</v>
      </c>
      <c r="BJ1333" s="1">
        <v>1998231702</v>
      </c>
      <c r="BK1333" s="1">
        <v>14.79</v>
      </c>
      <c r="BL1333" t="s">
        <v>2475</v>
      </c>
      <c r="BM1333" s="3">
        <f t="shared" si="246"/>
        <v>2200.3575080000001</v>
      </c>
      <c r="BN1333" s="3">
        <f t="shared" si="247"/>
        <v>1998.231702</v>
      </c>
      <c r="BO1333" s="3">
        <f t="shared" si="248"/>
        <v>2700.3760000000002</v>
      </c>
      <c r="BP1333" s="3">
        <f t="shared" si="249"/>
        <v>0</v>
      </c>
      <c r="BQ1333" s="3">
        <f t="shared" si="250"/>
        <v>3670.6968059999999</v>
      </c>
      <c r="BR1333" s="3">
        <f t="shared" si="251"/>
        <v>0</v>
      </c>
      <c r="BS1333" s="3">
        <f t="shared" si="252"/>
        <v>3468.5709999999999</v>
      </c>
      <c r="BT1333" s="3">
        <f t="shared" si="253"/>
        <v>0</v>
      </c>
      <c r="BU1333" s="3">
        <f t="shared" si="254"/>
        <v>1472.5350000000001</v>
      </c>
      <c r="BV1333" s="3">
        <f t="shared" si="255"/>
        <v>0</v>
      </c>
      <c r="BW1333" s="3">
        <f t="shared" si="256"/>
        <v>13512.536314000001</v>
      </c>
      <c r="BX1333" s="3">
        <f t="shared" si="257"/>
        <v>1998.231702</v>
      </c>
    </row>
    <row r="1334" spans="1:76" x14ac:dyDescent="0.25">
      <c r="A1334">
        <v>16</v>
      </c>
      <c r="B1334" t="s">
        <v>60</v>
      </c>
      <c r="C1334" t="s">
        <v>61</v>
      </c>
      <c r="D1334">
        <v>2021</v>
      </c>
      <c r="E1334" t="s">
        <v>62</v>
      </c>
      <c r="F1334" t="s">
        <v>63</v>
      </c>
      <c r="G1334">
        <v>2</v>
      </c>
      <c r="H1334" t="s">
        <v>64</v>
      </c>
      <c r="I1334" t="s">
        <v>3572</v>
      </c>
      <c r="J1334" t="s">
        <v>2476</v>
      </c>
      <c r="K1334" t="s">
        <v>2477</v>
      </c>
      <c r="L1334" t="s">
        <v>3602</v>
      </c>
      <c r="M1334" t="s">
        <v>1046</v>
      </c>
      <c r="N1334" t="s">
        <v>3612</v>
      </c>
      <c r="O1334" t="s">
        <v>249</v>
      </c>
      <c r="P1334" t="s">
        <v>3642</v>
      </c>
      <c r="Q1334" t="s">
        <v>1058</v>
      </c>
      <c r="R1334" t="s">
        <v>3911</v>
      </c>
      <c r="S1334" t="s">
        <v>2478</v>
      </c>
      <c r="T1334">
        <v>37</v>
      </c>
      <c r="U1334">
        <v>1</v>
      </c>
      <c r="V1334" t="s">
        <v>2479</v>
      </c>
      <c r="W1334">
        <v>1</v>
      </c>
      <c r="X1334" t="s">
        <v>72</v>
      </c>
      <c r="Y1334">
        <v>1</v>
      </c>
      <c r="Z1334" t="s">
        <v>73</v>
      </c>
      <c r="AA1334">
        <v>1</v>
      </c>
      <c r="AB1334" s="1">
        <v>2000</v>
      </c>
      <c r="AC1334" s="1">
        <v>1988</v>
      </c>
      <c r="AD1334" s="1">
        <v>99.4</v>
      </c>
      <c r="AE1334" s="1">
        <v>7002</v>
      </c>
      <c r="AF1334" s="1">
        <v>0</v>
      </c>
      <c r="AG1334" s="1">
        <v>0</v>
      </c>
      <c r="AH1334" s="1">
        <v>10004</v>
      </c>
      <c r="AI1334" s="1">
        <v>0</v>
      </c>
      <c r="AJ1334" s="1">
        <v>0</v>
      </c>
      <c r="AK1334" s="1">
        <v>9004</v>
      </c>
      <c r="AL1334" s="1">
        <v>0</v>
      </c>
      <c r="AM1334" s="1">
        <v>0</v>
      </c>
      <c r="AN1334" s="1">
        <v>2002</v>
      </c>
      <c r="AO1334" s="1">
        <v>0</v>
      </c>
      <c r="AP1334" s="1">
        <v>0</v>
      </c>
      <c r="AQ1334" s="1">
        <v>30000</v>
      </c>
      <c r="AR1334" s="1">
        <v>1988</v>
      </c>
      <c r="AS1334" s="1">
        <v>6.63</v>
      </c>
      <c r="AT1334" s="1">
        <v>1830039635</v>
      </c>
      <c r="AU1334" s="1">
        <v>1769490186</v>
      </c>
      <c r="AV1334" s="1">
        <v>96.69</v>
      </c>
      <c r="AW1334" s="1">
        <v>5466756431</v>
      </c>
      <c r="AX1334" s="1">
        <v>3007699114</v>
      </c>
      <c r="AY1334" s="1">
        <v>55.02</v>
      </c>
      <c r="AZ1334" s="1">
        <v>7544462708</v>
      </c>
      <c r="BA1334" s="1">
        <v>0</v>
      </c>
      <c r="BB1334" s="1">
        <v>0</v>
      </c>
      <c r="BC1334" s="1">
        <v>8306161627</v>
      </c>
      <c r="BD1334" s="1">
        <v>0</v>
      </c>
      <c r="BE1334" s="1">
        <v>0</v>
      </c>
      <c r="BF1334" s="1">
        <v>3193807520</v>
      </c>
      <c r="BG1334" s="1">
        <v>0</v>
      </c>
      <c r="BH1334" s="1">
        <v>0</v>
      </c>
      <c r="BI1334" s="1">
        <v>26341227921</v>
      </c>
      <c r="BJ1334" s="1">
        <v>4777189300</v>
      </c>
      <c r="BK1334" s="1">
        <v>18.14</v>
      </c>
      <c r="BL1334" t="s">
        <v>2480</v>
      </c>
      <c r="BM1334" s="3">
        <f t="shared" si="246"/>
        <v>1830.0396350000001</v>
      </c>
      <c r="BN1334" s="3">
        <f t="shared" si="247"/>
        <v>1769.490186</v>
      </c>
      <c r="BO1334" s="3">
        <f t="shared" si="248"/>
        <v>5466.7564309999998</v>
      </c>
      <c r="BP1334" s="3">
        <f t="shared" si="249"/>
        <v>3007.699114</v>
      </c>
      <c r="BQ1334" s="3">
        <f t="shared" si="250"/>
        <v>7544.462708</v>
      </c>
      <c r="BR1334" s="3">
        <f t="shared" si="251"/>
        <v>0</v>
      </c>
      <c r="BS1334" s="3">
        <f t="shared" si="252"/>
        <v>8306.1616269999995</v>
      </c>
      <c r="BT1334" s="3">
        <f t="shared" si="253"/>
        <v>0</v>
      </c>
      <c r="BU1334" s="3">
        <f t="shared" si="254"/>
        <v>3193.8075199999998</v>
      </c>
      <c r="BV1334" s="3">
        <f t="shared" si="255"/>
        <v>0</v>
      </c>
      <c r="BW1334" s="3">
        <f t="shared" si="256"/>
        <v>26341.227920999998</v>
      </c>
      <c r="BX1334" s="3">
        <f t="shared" si="257"/>
        <v>4777.1893</v>
      </c>
    </row>
    <row r="1335" spans="1:76" x14ac:dyDescent="0.25">
      <c r="A1335">
        <v>16</v>
      </c>
      <c r="B1335" t="s">
        <v>60</v>
      </c>
      <c r="C1335" t="s">
        <v>61</v>
      </c>
      <c r="D1335">
        <v>2021</v>
      </c>
      <c r="E1335" t="s">
        <v>62</v>
      </c>
      <c r="F1335" t="s">
        <v>63</v>
      </c>
      <c r="G1335">
        <v>2</v>
      </c>
      <c r="H1335" t="s">
        <v>64</v>
      </c>
      <c r="I1335" t="s">
        <v>3572</v>
      </c>
      <c r="J1335" t="s">
        <v>2476</v>
      </c>
      <c r="K1335" t="s">
        <v>2477</v>
      </c>
      <c r="L1335" t="s">
        <v>3602</v>
      </c>
      <c r="M1335" t="s">
        <v>1046</v>
      </c>
      <c r="N1335" t="s">
        <v>3612</v>
      </c>
      <c r="O1335" t="s">
        <v>249</v>
      </c>
      <c r="P1335" t="s">
        <v>3642</v>
      </c>
      <c r="Q1335" t="s">
        <v>1058</v>
      </c>
      <c r="R1335" t="s">
        <v>3911</v>
      </c>
      <c r="S1335" t="s">
        <v>2478</v>
      </c>
      <c r="T1335">
        <v>37</v>
      </c>
      <c r="U1335">
        <v>2</v>
      </c>
      <c r="V1335" t="s">
        <v>2481</v>
      </c>
      <c r="W1335">
        <v>1</v>
      </c>
      <c r="X1335" t="s">
        <v>72</v>
      </c>
      <c r="Y1335">
        <v>1</v>
      </c>
      <c r="Z1335" t="s">
        <v>73</v>
      </c>
      <c r="AA1335">
        <v>1</v>
      </c>
      <c r="AB1335" s="1">
        <v>0</v>
      </c>
      <c r="AC1335" s="1">
        <v>0</v>
      </c>
      <c r="AD1335" s="1">
        <v>0</v>
      </c>
      <c r="AE1335" s="1">
        <v>50</v>
      </c>
      <c r="AF1335" s="1">
        <v>0</v>
      </c>
      <c r="AG1335" s="1">
        <v>0</v>
      </c>
      <c r="AH1335" s="1">
        <v>100</v>
      </c>
      <c r="AI1335" s="1">
        <v>0</v>
      </c>
      <c r="AJ1335" s="1">
        <v>0</v>
      </c>
      <c r="AK1335" s="1">
        <v>100</v>
      </c>
      <c r="AL1335" s="1">
        <v>0</v>
      </c>
      <c r="AM1335" s="1">
        <v>0</v>
      </c>
      <c r="AN1335" s="1">
        <v>50</v>
      </c>
      <c r="AO1335" s="1">
        <v>0</v>
      </c>
      <c r="AP1335" s="1">
        <v>0</v>
      </c>
      <c r="AQ1335" s="1">
        <v>300</v>
      </c>
      <c r="AR1335" s="1">
        <v>0</v>
      </c>
      <c r="AS1335" s="1">
        <v>0</v>
      </c>
      <c r="AT1335" s="1">
        <v>0</v>
      </c>
      <c r="AU1335" s="1">
        <v>0</v>
      </c>
      <c r="AV1335" s="1">
        <v>0</v>
      </c>
      <c r="AW1335" s="1">
        <v>558849234</v>
      </c>
      <c r="AX1335" s="1">
        <v>234247160</v>
      </c>
      <c r="AY1335" s="1">
        <v>41.92</v>
      </c>
      <c r="AZ1335" s="1">
        <v>3588406074</v>
      </c>
      <c r="BA1335" s="1">
        <v>0</v>
      </c>
      <c r="BB1335" s="1">
        <v>0</v>
      </c>
      <c r="BC1335" s="1">
        <v>3689343603</v>
      </c>
      <c r="BD1335" s="1">
        <v>0</v>
      </c>
      <c r="BE1335" s="1">
        <v>0</v>
      </c>
      <c r="BF1335" s="1">
        <v>1730364471</v>
      </c>
      <c r="BG1335" s="1">
        <v>0</v>
      </c>
      <c r="BH1335" s="1">
        <v>0</v>
      </c>
      <c r="BI1335" s="1">
        <v>9566963382</v>
      </c>
      <c r="BJ1335" s="1">
        <v>234247160</v>
      </c>
      <c r="BK1335" s="1">
        <v>2.4500000000000002</v>
      </c>
      <c r="BL1335" t="s">
        <v>2480</v>
      </c>
      <c r="BM1335" s="3">
        <f t="shared" si="246"/>
        <v>0</v>
      </c>
      <c r="BN1335" s="3">
        <f t="shared" si="247"/>
        <v>0</v>
      </c>
      <c r="BO1335" s="3">
        <f t="shared" si="248"/>
        <v>558.84923400000002</v>
      </c>
      <c r="BP1335" s="3">
        <f t="shared" si="249"/>
        <v>234.24716000000001</v>
      </c>
      <c r="BQ1335" s="3">
        <f t="shared" si="250"/>
        <v>3588.406074</v>
      </c>
      <c r="BR1335" s="3">
        <f t="shared" si="251"/>
        <v>0</v>
      </c>
      <c r="BS1335" s="3">
        <f t="shared" si="252"/>
        <v>3689.3436029999998</v>
      </c>
      <c r="BT1335" s="3">
        <f t="shared" si="253"/>
        <v>0</v>
      </c>
      <c r="BU1335" s="3">
        <f t="shared" si="254"/>
        <v>1730.3644710000001</v>
      </c>
      <c r="BV1335" s="3">
        <f t="shared" si="255"/>
        <v>0</v>
      </c>
      <c r="BW1335" s="3">
        <f t="shared" si="256"/>
        <v>9566.9633819999999</v>
      </c>
      <c r="BX1335" s="3">
        <f t="shared" si="257"/>
        <v>234.24716000000001</v>
      </c>
    </row>
    <row r="1336" spans="1:76" x14ac:dyDescent="0.25">
      <c r="A1336">
        <v>16</v>
      </c>
      <c r="B1336" t="s">
        <v>60</v>
      </c>
      <c r="C1336" t="s">
        <v>61</v>
      </c>
      <c r="D1336">
        <v>2021</v>
      </c>
      <c r="E1336" t="s">
        <v>62</v>
      </c>
      <c r="F1336" t="s">
        <v>63</v>
      </c>
      <c r="G1336">
        <v>2</v>
      </c>
      <c r="H1336" t="s">
        <v>64</v>
      </c>
      <c r="I1336" t="s">
        <v>3572</v>
      </c>
      <c r="J1336" t="s">
        <v>2476</v>
      </c>
      <c r="K1336" t="s">
        <v>2477</v>
      </c>
      <c r="L1336" t="s">
        <v>3602</v>
      </c>
      <c r="M1336" t="s">
        <v>1046</v>
      </c>
      <c r="N1336" t="s">
        <v>3612</v>
      </c>
      <c r="O1336" t="s">
        <v>249</v>
      </c>
      <c r="P1336" t="s">
        <v>3642</v>
      </c>
      <c r="Q1336" t="s">
        <v>1058</v>
      </c>
      <c r="R1336" t="s">
        <v>3911</v>
      </c>
      <c r="S1336" t="s">
        <v>2478</v>
      </c>
      <c r="T1336">
        <v>37</v>
      </c>
      <c r="U1336">
        <v>3</v>
      </c>
      <c r="V1336" t="s">
        <v>2482</v>
      </c>
      <c r="W1336">
        <v>2</v>
      </c>
      <c r="X1336" t="s">
        <v>75</v>
      </c>
      <c r="Y1336">
        <v>1</v>
      </c>
      <c r="Z1336" t="s">
        <v>73</v>
      </c>
      <c r="AA1336">
        <v>1</v>
      </c>
      <c r="AB1336" s="1">
        <v>2000</v>
      </c>
      <c r="AC1336" s="1">
        <v>1954</v>
      </c>
      <c r="AD1336" s="1">
        <v>97.7</v>
      </c>
      <c r="AE1336" s="1">
        <v>2000</v>
      </c>
      <c r="AF1336" s="1">
        <v>0</v>
      </c>
      <c r="AG1336" s="1">
        <v>0</v>
      </c>
      <c r="AH1336" s="1">
        <v>2000</v>
      </c>
      <c r="AI1336" s="1">
        <v>0</v>
      </c>
      <c r="AJ1336" s="1">
        <v>0</v>
      </c>
      <c r="AK1336" s="1">
        <v>2000</v>
      </c>
      <c r="AL1336" s="1">
        <v>0</v>
      </c>
      <c r="AM1336" s="1">
        <v>0</v>
      </c>
      <c r="AN1336" s="1">
        <v>2000</v>
      </c>
      <c r="AO1336" s="1">
        <v>0</v>
      </c>
      <c r="AP1336" s="1">
        <v>0</v>
      </c>
      <c r="AQ1336" s="1" t="s">
        <v>76</v>
      </c>
      <c r="AR1336" s="1" t="s">
        <v>76</v>
      </c>
      <c r="AS1336" s="1" t="s">
        <v>76</v>
      </c>
      <c r="AT1336" s="1">
        <v>6187636450</v>
      </c>
      <c r="AU1336" s="1">
        <v>5963663286</v>
      </c>
      <c r="AV1336" s="1">
        <v>96.38</v>
      </c>
      <c r="AW1336" s="1">
        <v>25647426126</v>
      </c>
      <c r="AX1336" s="1">
        <v>9029046983</v>
      </c>
      <c r="AY1336" s="1">
        <v>35.200000000000003</v>
      </c>
      <c r="AZ1336" s="1">
        <v>33116813966</v>
      </c>
      <c r="BA1336" s="1">
        <v>0</v>
      </c>
      <c r="BB1336" s="1">
        <v>0</v>
      </c>
      <c r="BC1336" s="1">
        <v>33689726059</v>
      </c>
      <c r="BD1336" s="1">
        <v>0</v>
      </c>
      <c r="BE1336" s="1">
        <v>0</v>
      </c>
      <c r="BF1336" s="1">
        <v>16093976166</v>
      </c>
      <c r="BG1336" s="1">
        <v>0</v>
      </c>
      <c r="BH1336" s="1">
        <v>0</v>
      </c>
      <c r="BI1336" s="1">
        <v>114735578767</v>
      </c>
      <c r="BJ1336" s="1">
        <v>14992710269</v>
      </c>
      <c r="BK1336" s="1">
        <v>13.07</v>
      </c>
      <c r="BL1336" t="s">
        <v>2480</v>
      </c>
      <c r="BM1336" s="3">
        <f t="shared" si="246"/>
        <v>6187.63645</v>
      </c>
      <c r="BN1336" s="3">
        <f t="shared" si="247"/>
        <v>5963.663286</v>
      </c>
      <c r="BO1336" s="3">
        <f t="shared" si="248"/>
        <v>25647.426125999998</v>
      </c>
      <c r="BP1336" s="3">
        <f t="shared" si="249"/>
        <v>9029.0469830000002</v>
      </c>
      <c r="BQ1336" s="3">
        <f t="shared" si="250"/>
        <v>33116.813966000002</v>
      </c>
      <c r="BR1336" s="3">
        <f t="shared" si="251"/>
        <v>0</v>
      </c>
      <c r="BS1336" s="3">
        <f t="shared" si="252"/>
        <v>33689.726059000001</v>
      </c>
      <c r="BT1336" s="3">
        <f t="shared" si="253"/>
        <v>0</v>
      </c>
      <c r="BU1336" s="3">
        <f t="shared" si="254"/>
        <v>16093.976166</v>
      </c>
      <c r="BV1336" s="3">
        <f t="shared" si="255"/>
        <v>0</v>
      </c>
      <c r="BW1336" s="3">
        <f t="shared" si="256"/>
        <v>114735.578767</v>
      </c>
      <c r="BX1336" s="3">
        <f t="shared" si="257"/>
        <v>14992.710268999999</v>
      </c>
    </row>
    <row r="1337" spans="1:76" x14ac:dyDescent="0.25">
      <c r="A1337">
        <v>16</v>
      </c>
      <c r="B1337" t="s">
        <v>60</v>
      </c>
      <c r="C1337" t="s">
        <v>61</v>
      </c>
      <c r="D1337">
        <v>2021</v>
      </c>
      <c r="E1337" t="s">
        <v>62</v>
      </c>
      <c r="F1337" t="s">
        <v>63</v>
      </c>
      <c r="G1337">
        <v>2</v>
      </c>
      <c r="H1337" t="s">
        <v>64</v>
      </c>
      <c r="I1337" t="s">
        <v>3572</v>
      </c>
      <c r="J1337" t="s">
        <v>2476</v>
      </c>
      <c r="K1337" t="s">
        <v>2477</v>
      </c>
      <c r="L1337" t="s">
        <v>3602</v>
      </c>
      <c r="M1337" t="s">
        <v>1046</v>
      </c>
      <c r="N1337" t="s">
        <v>3612</v>
      </c>
      <c r="O1337" t="s">
        <v>249</v>
      </c>
      <c r="P1337" t="s">
        <v>3642</v>
      </c>
      <c r="Q1337" t="s">
        <v>1058</v>
      </c>
      <c r="R1337" t="s">
        <v>3911</v>
      </c>
      <c r="S1337" t="s">
        <v>2478</v>
      </c>
      <c r="T1337">
        <v>37</v>
      </c>
      <c r="U1337">
        <v>4</v>
      </c>
      <c r="V1337" t="s">
        <v>2483</v>
      </c>
      <c r="W1337">
        <v>1</v>
      </c>
      <c r="X1337" t="s">
        <v>72</v>
      </c>
      <c r="Y1337">
        <v>1</v>
      </c>
      <c r="Z1337" t="s">
        <v>73</v>
      </c>
      <c r="AA1337">
        <v>1</v>
      </c>
      <c r="AB1337" s="1">
        <v>0</v>
      </c>
      <c r="AC1337" s="1">
        <v>0</v>
      </c>
      <c r="AD1337" s="1">
        <v>0</v>
      </c>
      <c r="AE1337" s="1">
        <v>1</v>
      </c>
      <c r="AF1337" s="1">
        <v>0</v>
      </c>
      <c r="AG1337" s="1">
        <v>0</v>
      </c>
      <c r="AH1337" s="1">
        <v>1.5</v>
      </c>
      <c r="AI1337" s="1">
        <v>0</v>
      </c>
      <c r="AJ1337" s="1">
        <v>0</v>
      </c>
      <c r="AK1337" s="1">
        <v>1.5</v>
      </c>
      <c r="AL1337" s="1">
        <v>0</v>
      </c>
      <c r="AM1337" s="1">
        <v>0</v>
      </c>
      <c r="AN1337" s="1">
        <v>1</v>
      </c>
      <c r="AO1337" s="1">
        <v>0</v>
      </c>
      <c r="AP1337" s="1">
        <v>0</v>
      </c>
      <c r="AQ1337" s="1">
        <v>5</v>
      </c>
      <c r="AR1337" s="1">
        <v>0</v>
      </c>
      <c r="AS1337" s="1">
        <v>0</v>
      </c>
      <c r="AT1337" s="1">
        <v>0</v>
      </c>
      <c r="AU1337" s="1">
        <v>0</v>
      </c>
      <c r="AV1337" s="1">
        <v>0</v>
      </c>
      <c r="AW1337" s="1">
        <v>560756024</v>
      </c>
      <c r="AX1337" s="1">
        <v>75577859</v>
      </c>
      <c r="AY1337" s="1">
        <v>13.48</v>
      </c>
      <c r="AZ1337" s="1">
        <v>340271755</v>
      </c>
      <c r="BA1337" s="1">
        <v>0</v>
      </c>
      <c r="BB1337" s="1">
        <v>0</v>
      </c>
      <c r="BC1337" s="1">
        <v>352302283</v>
      </c>
      <c r="BD1337" s="1">
        <v>0</v>
      </c>
      <c r="BE1337" s="1">
        <v>0</v>
      </c>
      <c r="BF1337" s="1">
        <v>113372045</v>
      </c>
      <c r="BG1337" s="1">
        <v>0</v>
      </c>
      <c r="BH1337" s="1">
        <v>0</v>
      </c>
      <c r="BI1337" s="1">
        <v>1366702107</v>
      </c>
      <c r="BJ1337" s="1">
        <v>75577859</v>
      </c>
      <c r="BK1337" s="1">
        <v>5.53</v>
      </c>
      <c r="BL1337" t="s">
        <v>2480</v>
      </c>
      <c r="BM1337" s="3">
        <f t="shared" si="246"/>
        <v>0</v>
      </c>
      <c r="BN1337" s="3">
        <f t="shared" si="247"/>
        <v>0</v>
      </c>
      <c r="BO1337" s="3">
        <f t="shared" si="248"/>
        <v>560.75602400000002</v>
      </c>
      <c r="BP1337" s="3">
        <f t="shared" si="249"/>
        <v>75.577859000000004</v>
      </c>
      <c r="BQ1337" s="3">
        <f t="shared" si="250"/>
        <v>340.27175499999998</v>
      </c>
      <c r="BR1337" s="3">
        <f t="shared" si="251"/>
        <v>0</v>
      </c>
      <c r="BS1337" s="3">
        <f t="shared" si="252"/>
        <v>352.30228299999999</v>
      </c>
      <c r="BT1337" s="3">
        <f t="shared" si="253"/>
        <v>0</v>
      </c>
      <c r="BU1337" s="3">
        <f t="shared" si="254"/>
        <v>113.372045</v>
      </c>
      <c r="BV1337" s="3">
        <f t="shared" si="255"/>
        <v>0</v>
      </c>
      <c r="BW1337" s="3">
        <f t="shared" si="256"/>
        <v>1366.7021070000001</v>
      </c>
      <c r="BX1337" s="3">
        <f t="shared" si="257"/>
        <v>75.577859000000004</v>
      </c>
    </row>
    <row r="1338" spans="1:76" x14ac:dyDescent="0.25">
      <c r="A1338">
        <v>16</v>
      </c>
      <c r="B1338" t="s">
        <v>60</v>
      </c>
      <c r="C1338" t="s">
        <v>61</v>
      </c>
      <c r="D1338">
        <v>2021</v>
      </c>
      <c r="E1338" t="s">
        <v>62</v>
      </c>
      <c r="F1338" t="s">
        <v>63</v>
      </c>
      <c r="G1338">
        <v>2</v>
      </c>
      <c r="H1338" t="s">
        <v>64</v>
      </c>
      <c r="I1338" t="s">
        <v>3572</v>
      </c>
      <c r="J1338" t="s">
        <v>2476</v>
      </c>
      <c r="K1338" t="s">
        <v>2477</v>
      </c>
      <c r="L1338" t="s">
        <v>3602</v>
      </c>
      <c r="M1338" t="s">
        <v>1046</v>
      </c>
      <c r="N1338" t="s">
        <v>3612</v>
      </c>
      <c r="O1338" t="s">
        <v>249</v>
      </c>
      <c r="P1338" t="s">
        <v>3642</v>
      </c>
      <c r="Q1338" t="s">
        <v>1058</v>
      </c>
      <c r="R1338" t="s">
        <v>3911</v>
      </c>
      <c r="S1338" t="s">
        <v>2478</v>
      </c>
      <c r="T1338">
        <v>37</v>
      </c>
      <c r="U1338">
        <v>5</v>
      </c>
      <c r="V1338" t="s">
        <v>2484</v>
      </c>
      <c r="W1338">
        <v>1</v>
      </c>
      <c r="X1338" t="s">
        <v>72</v>
      </c>
      <c r="Y1338">
        <v>1</v>
      </c>
      <c r="Z1338" t="s">
        <v>73</v>
      </c>
      <c r="AA1338">
        <v>1</v>
      </c>
      <c r="AB1338" s="1">
        <v>0</v>
      </c>
      <c r="AC1338" s="1">
        <v>0</v>
      </c>
      <c r="AD1338" s="1">
        <v>0</v>
      </c>
      <c r="AE1338" s="1">
        <v>3</v>
      </c>
      <c r="AF1338" s="1">
        <v>0</v>
      </c>
      <c r="AG1338" s="1">
        <v>0</v>
      </c>
      <c r="AH1338" s="1">
        <v>4</v>
      </c>
      <c r="AI1338" s="1">
        <v>0</v>
      </c>
      <c r="AJ1338" s="1">
        <v>0</v>
      </c>
      <c r="AK1338" s="1">
        <v>2</v>
      </c>
      <c r="AL1338" s="1">
        <v>0</v>
      </c>
      <c r="AM1338" s="1">
        <v>0</v>
      </c>
      <c r="AN1338" s="1">
        <v>2</v>
      </c>
      <c r="AO1338" s="1">
        <v>0</v>
      </c>
      <c r="AP1338" s="1">
        <v>0</v>
      </c>
      <c r="AQ1338" s="1">
        <v>11</v>
      </c>
      <c r="AR1338" s="1">
        <v>0</v>
      </c>
      <c r="AS1338" s="1">
        <v>0</v>
      </c>
      <c r="AT1338" s="1">
        <v>0</v>
      </c>
      <c r="AU1338" s="1">
        <v>0</v>
      </c>
      <c r="AV1338" s="1">
        <v>0</v>
      </c>
      <c r="AW1338" s="1">
        <v>2906204084</v>
      </c>
      <c r="AX1338" s="1">
        <v>415577464</v>
      </c>
      <c r="AY1338" s="1">
        <v>14.3</v>
      </c>
      <c r="AZ1338" s="1">
        <v>5468117488</v>
      </c>
      <c r="BA1338" s="1">
        <v>0</v>
      </c>
      <c r="BB1338" s="1">
        <v>0</v>
      </c>
      <c r="BC1338" s="1">
        <v>1997172200</v>
      </c>
      <c r="BD1338" s="1">
        <v>0</v>
      </c>
      <c r="BE1338" s="1">
        <v>0</v>
      </c>
      <c r="BF1338" s="1">
        <v>449643693</v>
      </c>
      <c r="BG1338" s="1">
        <v>0</v>
      </c>
      <c r="BH1338" s="1">
        <v>0</v>
      </c>
      <c r="BI1338" s="1">
        <v>10821137465</v>
      </c>
      <c r="BJ1338" s="1">
        <v>415577464</v>
      </c>
      <c r="BK1338" s="1">
        <v>3.84</v>
      </c>
      <c r="BL1338" t="s">
        <v>2480</v>
      </c>
      <c r="BM1338" s="3">
        <f t="shared" si="246"/>
        <v>0</v>
      </c>
      <c r="BN1338" s="3">
        <f t="shared" si="247"/>
        <v>0</v>
      </c>
      <c r="BO1338" s="3">
        <f t="shared" si="248"/>
        <v>2906.204084</v>
      </c>
      <c r="BP1338" s="3">
        <f t="shared" si="249"/>
        <v>415.57746400000002</v>
      </c>
      <c r="BQ1338" s="3">
        <f t="shared" si="250"/>
        <v>5468.1174879999999</v>
      </c>
      <c r="BR1338" s="3">
        <f t="shared" si="251"/>
        <v>0</v>
      </c>
      <c r="BS1338" s="3">
        <f t="shared" si="252"/>
        <v>1997.1722</v>
      </c>
      <c r="BT1338" s="3">
        <f t="shared" si="253"/>
        <v>0</v>
      </c>
      <c r="BU1338" s="3">
        <f t="shared" si="254"/>
        <v>449.64369299999998</v>
      </c>
      <c r="BV1338" s="3">
        <f t="shared" si="255"/>
        <v>0</v>
      </c>
      <c r="BW1338" s="3">
        <f t="shared" si="256"/>
        <v>10821.137465000002</v>
      </c>
      <c r="BX1338" s="3">
        <f t="shared" si="257"/>
        <v>415.57746400000002</v>
      </c>
    </row>
    <row r="1339" spans="1:76" x14ac:dyDescent="0.25">
      <c r="A1339">
        <v>16</v>
      </c>
      <c r="B1339" t="s">
        <v>60</v>
      </c>
      <c r="C1339" t="s">
        <v>61</v>
      </c>
      <c r="D1339">
        <v>2021</v>
      </c>
      <c r="E1339" t="s">
        <v>62</v>
      </c>
      <c r="F1339" t="s">
        <v>63</v>
      </c>
      <c r="G1339">
        <v>2</v>
      </c>
      <c r="H1339" t="s">
        <v>64</v>
      </c>
      <c r="I1339" t="s">
        <v>3572</v>
      </c>
      <c r="J1339" t="s">
        <v>2476</v>
      </c>
      <c r="K1339" t="s">
        <v>2477</v>
      </c>
      <c r="L1339" t="s">
        <v>3602</v>
      </c>
      <c r="M1339" t="s">
        <v>1046</v>
      </c>
      <c r="N1339" t="s">
        <v>3612</v>
      </c>
      <c r="O1339" t="s">
        <v>249</v>
      </c>
      <c r="P1339" t="s">
        <v>3642</v>
      </c>
      <c r="Q1339" t="s">
        <v>1058</v>
      </c>
      <c r="R1339" t="s">
        <v>3911</v>
      </c>
      <c r="S1339" t="s">
        <v>2478</v>
      </c>
      <c r="T1339">
        <v>37</v>
      </c>
      <c r="U1339">
        <v>6</v>
      </c>
      <c r="V1339" t="s">
        <v>2485</v>
      </c>
      <c r="W1339">
        <v>1</v>
      </c>
      <c r="X1339" t="s">
        <v>72</v>
      </c>
      <c r="Y1339">
        <v>1</v>
      </c>
      <c r="Z1339" t="s">
        <v>73</v>
      </c>
      <c r="AA1339">
        <v>1</v>
      </c>
      <c r="AB1339" s="1">
        <v>2.5</v>
      </c>
      <c r="AC1339" s="1">
        <v>2.5</v>
      </c>
      <c r="AD1339" s="1">
        <v>100</v>
      </c>
      <c r="AE1339" s="1">
        <v>7.5</v>
      </c>
      <c r="AF1339" s="1">
        <v>0</v>
      </c>
      <c r="AG1339" s="1">
        <v>0</v>
      </c>
      <c r="AH1339" s="1">
        <v>1</v>
      </c>
      <c r="AI1339" s="1">
        <v>0</v>
      </c>
      <c r="AJ1339" s="1">
        <v>0</v>
      </c>
      <c r="AK1339" s="1">
        <v>1</v>
      </c>
      <c r="AL1339" s="1">
        <v>0</v>
      </c>
      <c r="AM1339" s="1">
        <v>0</v>
      </c>
      <c r="AN1339" s="1">
        <v>1</v>
      </c>
      <c r="AO1339" s="1">
        <v>0</v>
      </c>
      <c r="AP1339" s="1">
        <v>0</v>
      </c>
      <c r="AQ1339" s="1">
        <v>13</v>
      </c>
      <c r="AR1339" s="1">
        <v>2.5</v>
      </c>
      <c r="AS1339" s="1">
        <v>19.23</v>
      </c>
      <c r="AT1339" s="1">
        <v>425991887</v>
      </c>
      <c r="AU1339" s="1">
        <v>415860690</v>
      </c>
      <c r="AV1339" s="1">
        <v>97.62</v>
      </c>
      <c r="AW1339" s="1">
        <v>525693101</v>
      </c>
      <c r="AX1339" s="1">
        <v>337682327</v>
      </c>
      <c r="AY1339" s="1">
        <v>64.239999999999995</v>
      </c>
      <c r="AZ1339" s="1">
        <v>68107297</v>
      </c>
      <c r="BA1339" s="1">
        <v>0</v>
      </c>
      <c r="BB1339" s="1">
        <v>0</v>
      </c>
      <c r="BC1339" s="1">
        <v>70287195</v>
      </c>
      <c r="BD1339" s="1">
        <v>0</v>
      </c>
      <c r="BE1339" s="1">
        <v>0</v>
      </c>
      <c r="BF1339" s="1">
        <v>32793239</v>
      </c>
      <c r="BG1339" s="1">
        <v>0</v>
      </c>
      <c r="BH1339" s="1">
        <v>0</v>
      </c>
      <c r="BI1339" s="1">
        <v>1122872719</v>
      </c>
      <c r="BJ1339" s="1">
        <v>753543017</v>
      </c>
      <c r="BK1339" s="1">
        <v>67.11</v>
      </c>
      <c r="BL1339" t="s">
        <v>2480</v>
      </c>
      <c r="BM1339" s="3">
        <f t="shared" si="246"/>
        <v>425.99188700000002</v>
      </c>
      <c r="BN1339" s="3">
        <f t="shared" si="247"/>
        <v>415.86068999999998</v>
      </c>
      <c r="BO1339" s="3">
        <f t="shared" si="248"/>
        <v>525.69310099999996</v>
      </c>
      <c r="BP1339" s="3">
        <f t="shared" si="249"/>
        <v>337.68232699999999</v>
      </c>
      <c r="BQ1339" s="3">
        <f t="shared" si="250"/>
        <v>68.107297000000003</v>
      </c>
      <c r="BR1339" s="3">
        <f t="shared" si="251"/>
        <v>0</v>
      </c>
      <c r="BS1339" s="3">
        <f t="shared" si="252"/>
        <v>70.287194999999997</v>
      </c>
      <c r="BT1339" s="3">
        <f t="shared" si="253"/>
        <v>0</v>
      </c>
      <c r="BU1339" s="3">
        <f t="shared" si="254"/>
        <v>32.793239</v>
      </c>
      <c r="BV1339" s="3">
        <f t="shared" si="255"/>
        <v>0</v>
      </c>
      <c r="BW1339" s="3">
        <f t="shared" si="256"/>
        <v>1122.872719</v>
      </c>
      <c r="BX1339" s="3">
        <f t="shared" si="257"/>
        <v>753.54301699999996</v>
      </c>
    </row>
    <row r="1340" spans="1:76" x14ac:dyDescent="0.25">
      <c r="A1340">
        <v>16</v>
      </c>
      <c r="B1340" t="s">
        <v>60</v>
      </c>
      <c r="C1340" t="s">
        <v>61</v>
      </c>
      <c r="D1340">
        <v>2021</v>
      </c>
      <c r="E1340" t="s">
        <v>62</v>
      </c>
      <c r="F1340" t="s">
        <v>63</v>
      </c>
      <c r="G1340">
        <v>2</v>
      </c>
      <c r="H1340" t="s">
        <v>64</v>
      </c>
      <c r="I1340" t="s">
        <v>3572</v>
      </c>
      <c r="J1340" t="s">
        <v>2476</v>
      </c>
      <c r="K1340" t="s">
        <v>2477</v>
      </c>
      <c r="L1340" t="s">
        <v>3602</v>
      </c>
      <c r="M1340" t="s">
        <v>1046</v>
      </c>
      <c r="N1340" t="s">
        <v>3612</v>
      </c>
      <c r="O1340" t="s">
        <v>249</v>
      </c>
      <c r="P1340" t="s">
        <v>3642</v>
      </c>
      <c r="Q1340" t="s">
        <v>1058</v>
      </c>
      <c r="R1340" t="s">
        <v>3911</v>
      </c>
      <c r="S1340" t="s">
        <v>2478</v>
      </c>
      <c r="T1340">
        <v>37</v>
      </c>
      <c r="U1340">
        <v>7</v>
      </c>
      <c r="V1340" t="s">
        <v>2486</v>
      </c>
      <c r="W1340">
        <v>2</v>
      </c>
      <c r="X1340" t="s">
        <v>75</v>
      </c>
      <c r="Y1340">
        <v>1</v>
      </c>
      <c r="Z1340" t="s">
        <v>73</v>
      </c>
      <c r="AA1340">
        <v>1</v>
      </c>
      <c r="AB1340" s="1">
        <v>0</v>
      </c>
      <c r="AC1340" s="1">
        <v>0</v>
      </c>
      <c r="AD1340" s="1">
        <v>0</v>
      </c>
      <c r="AE1340" s="1">
        <v>100</v>
      </c>
      <c r="AF1340" s="1">
        <v>0</v>
      </c>
      <c r="AG1340" s="1">
        <v>0</v>
      </c>
      <c r="AH1340" s="1">
        <v>0</v>
      </c>
      <c r="AI1340" s="1">
        <v>0</v>
      </c>
      <c r="AJ1340" s="1">
        <v>0</v>
      </c>
      <c r="AK1340" s="1">
        <v>0</v>
      </c>
      <c r="AL1340" s="1">
        <v>0</v>
      </c>
      <c r="AM1340" s="1">
        <v>0</v>
      </c>
      <c r="AN1340" s="1">
        <v>0</v>
      </c>
      <c r="AO1340" s="1">
        <v>0</v>
      </c>
      <c r="AP1340" s="1">
        <v>0</v>
      </c>
      <c r="AQ1340" s="1" t="s">
        <v>76</v>
      </c>
      <c r="AR1340" s="1" t="s">
        <v>76</v>
      </c>
      <c r="AS1340" s="1" t="s">
        <v>76</v>
      </c>
      <c r="AT1340" s="1">
        <v>0</v>
      </c>
      <c r="AU1340" s="1">
        <v>0</v>
      </c>
      <c r="AV1340" s="1">
        <v>0</v>
      </c>
      <c r="AW1340" s="1">
        <v>4120175000</v>
      </c>
      <c r="AX1340" s="1">
        <v>0</v>
      </c>
      <c r="AY1340" s="1">
        <v>0</v>
      </c>
      <c r="AZ1340" s="1">
        <v>0</v>
      </c>
      <c r="BA1340" s="1">
        <v>0</v>
      </c>
      <c r="BB1340" s="1">
        <v>0</v>
      </c>
      <c r="BC1340" s="1">
        <v>0</v>
      </c>
      <c r="BD1340" s="1">
        <v>0</v>
      </c>
      <c r="BE1340" s="1">
        <v>0</v>
      </c>
      <c r="BF1340" s="1">
        <v>0</v>
      </c>
      <c r="BG1340" s="1">
        <v>0</v>
      </c>
      <c r="BH1340" s="1">
        <v>0</v>
      </c>
      <c r="BI1340" s="1">
        <v>4120175000</v>
      </c>
      <c r="BJ1340" s="1">
        <v>0</v>
      </c>
      <c r="BK1340" s="1">
        <v>0</v>
      </c>
      <c r="BL1340" t="s">
        <v>2480</v>
      </c>
      <c r="BM1340" s="3">
        <f t="shared" si="246"/>
        <v>0</v>
      </c>
      <c r="BN1340" s="3">
        <f t="shared" si="247"/>
        <v>0</v>
      </c>
      <c r="BO1340" s="3">
        <f t="shared" si="248"/>
        <v>4120.1750000000002</v>
      </c>
      <c r="BP1340" s="3">
        <f t="shared" si="249"/>
        <v>0</v>
      </c>
      <c r="BQ1340" s="3">
        <f t="shared" si="250"/>
        <v>0</v>
      </c>
      <c r="BR1340" s="3">
        <f t="shared" si="251"/>
        <v>0</v>
      </c>
      <c r="BS1340" s="3">
        <f t="shared" si="252"/>
        <v>0</v>
      </c>
      <c r="BT1340" s="3">
        <f t="shared" si="253"/>
        <v>0</v>
      </c>
      <c r="BU1340" s="3">
        <f t="shared" si="254"/>
        <v>0</v>
      </c>
      <c r="BV1340" s="3">
        <f t="shared" si="255"/>
        <v>0</v>
      </c>
      <c r="BW1340" s="3">
        <f t="shared" si="256"/>
        <v>4120.1750000000002</v>
      </c>
      <c r="BX1340" s="3">
        <f t="shared" si="257"/>
        <v>0</v>
      </c>
    </row>
    <row r="1341" spans="1:76" x14ac:dyDescent="0.25">
      <c r="A1341">
        <v>16</v>
      </c>
      <c r="B1341" t="s">
        <v>60</v>
      </c>
      <c r="C1341" t="s">
        <v>61</v>
      </c>
      <c r="D1341">
        <v>2021</v>
      </c>
      <c r="E1341" t="s">
        <v>62</v>
      </c>
      <c r="F1341" t="s">
        <v>63</v>
      </c>
      <c r="G1341">
        <v>2</v>
      </c>
      <c r="H1341" t="s">
        <v>64</v>
      </c>
      <c r="I1341" t="s">
        <v>3572</v>
      </c>
      <c r="J1341" t="s">
        <v>2476</v>
      </c>
      <c r="K1341" t="s">
        <v>2477</v>
      </c>
      <c r="L1341" t="s">
        <v>3602</v>
      </c>
      <c r="M1341" t="s">
        <v>1046</v>
      </c>
      <c r="N1341" t="s">
        <v>3612</v>
      </c>
      <c r="O1341" t="s">
        <v>249</v>
      </c>
      <c r="P1341" t="s">
        <v>3642</v>
      </c>
      <c r="Q1341" t="s">
        <v>1058</v>
      </c>
      <c r="R1341" t="s">
        <v>3912</v>
      </c>
      <c r="S1341" t="s">
        <v>2487</v>
      </c>
      <c r="T1341">
        <v>28</v>
      </c>
      <c r="U1341">
        <v>1</v>
      </c>
      <c r="V1341" t="s">
        <v>2488</v>
      </c>
      <c r="W1341">
        <v>1</v>
      </c>
      <c r="X1341" t="s">
        <v>72</v>
      </c>
      <c r="Y1341">
        <v>1</v>
      </c>
      <c r="Z1341" t="s">
        <v>73</v>
      </c>
      <c r="AA1341">
        <v>1</v>
      </c>
      <c r="AB1341" s="1">
        <v>7500</v>
      </c>
      <c r="AC1341" s="1">
        <v>9873</v>
      </c>
      <c r="AD1341" s="1">
        <v>131.63999999999999</v>
      </c>
      <c r="AE1341" s="1">
        <v>20925</v>
      </c>
      <c r="AF1341" s="1">
        <v>2213</v>
      </c>
      <c r="AG1341" s="1">
        <v>10.58</v>
      </c>
      <c r="AH1341" s="1">
        <v>20925</v>
      </c>
      <c r="AI1341" s="1">
        <v>0</v>
      </c>
      <c r="AJ1341" s="1">
        <v>0</v>
      </c>
      <c r="AK1341" s="1">
        <v>20925</v>
      </c>
      <c r="AL1341" s="1">
        <v>0</v>
      </c>
      <c r="AM1341" s="1">
        <v>0</v>
      </c>
      <c r="AN1341" s="1">
        <v>7405</v>
      </c>
      <c r="AO1341" s="1">
        <v>0</v>
      </c>
      <c r="AP1341" s="1">
        <v>0</v>
      </c>
      <c r="AQ1341" s="1">
        <v>77680</v>
      </c>
      <c r="AR1341" s="1">
        <v>12086</v>
      </c>
      <c r="AS1341" s="1">
        <v>15.56</v>
      </c>
      <c r="AT1341" s="1">
        <v>1567956359</v>
      </c>
      <c r="AU1341" s="1">
        <v>1554690500</v>
      </c>
      <c r="AV1341" s="1">
        <v>99.15</v>
      </c>
      <c r="AW1341" s="1">
        <v>6456921000</v>
      </c>
      <c r="AX1341" s="1">
        <v>2384308327</v>
      </c>
      <c r="AY1341" s="1">
        <v>36.93</v>
      </c>
      <c r="AZ1341" s="1">
        <v>6350439150</v>
      </c>
      <c r="BA1341" s="1">
        <v>0</v>
      </c>
      <c r="BB1341" s="1">
        <v>0</v>
      </c>
      <c r="BC1341" s="1">
        <v>6559455090</v>
      </c>
      <c r="BD1341" s="1">
        <v>0</v>
      </c>
      <c r="BE1341" s="1">
        <v>0</v>
      </c>
      <c r="BF1341" s="1">
        <v>4030458612</v>
      </c>
      <c r="BG1341" s="1">
        <v>0</v>
      </c>
      <c r="BH1341" s="1">
        <v>0</v>
      </c>
      <c r="BI1341" s="1">
        <v>24965230211</v>
      </c>
      <c r="BJ1341" s="1">
        <v>3938998827</v>
      </c>
      <c r="BK1341" s="1">
        <v>15.78</v>
      </c>
      <c r="BM1341" s="3">
        <f t="shared" si="246"/>
        <v>1567.956359</v>
      </c>
      <c r="BN1341" s="3">
        <f t="shared" si="247"/>
        <v>1554.6904999999999</v>
      </c>
      <c r="BO1341" s="3">
        <f t="shared" si="248"/>
        <v>6456.9210000000003</v>
      </c>
      <c r="BP1341" s="3">
        <f t="shared" si="249"/>
        <v>2384.3083270000002</v>
      </c>
      <c r="BQ1341" s="3">
        <f t="shared" si="250"/>
        <v>6350.4391500000002</v>
      </c>
      <c r="BR1341" s="3">
        <f t="shared" si="251"/>
        <v>0</v>
      </c>
      <c r="BS1341" s="3">
        <f t="shared" si="252"/>
        <v>6559.4550900000004</v>
      </c>
      <c r="BT1341" s="3">
        <f t="shared" si="253"/>
        <v>0</v>
      </c>
      <c r="BU1341" s="3">
        <f t="shared" si="254"/>
        <v>4030.4586119999999</v>
      </c>
      <c r="BV1341" s="3">
        <f t="shared" si="255"/>
        <v>0</v>
      </c>
      <c r="BW1341" s="3">
        <f t="shared" si="256"/>
        <v>24965.230210999998</v>
      </c>
      <c r="BX1341" s="3">
        <f t="shared" si="257"/>
        <v>3938.9988270000003</v>
      </c>
    </row>
    <row r="1342" spans="1:76" x14ac:dyDescent="0.25">
      <c r="A1342">
        <v>16</v>
      </c>
      <c r="B1342" t="s">
        <v>60</v>
      </c>
      <c r="C1342" t="s">
        <v>61</v>
      </c>
      <c r="D1342">
        <v>2021</v>
      </c>
      <c r="E1342" t="s">
        <v>62</v>
      </c>
      <c r="F1342" t="s">
        <v>63</v>
      </c>
      <c r="G1342">
        <v>2</v>
      </c>
      <c r="H1342" t="s">
        <v>64</v>
      </c>
      <c r="I1342" t="s">
        <v>3572</v>
      </c>
      <c r="J1342" t="s">
        <v>2476</v>
      </c>
      <c r="K1342" t="s">
        <v>2477</v>
      </c>
      <c r="L1342" t="s">
        <v>3602</v>
      </c>
      <c r="M1342" t="s">
        <v>1046</v>
      </c>
      <c r="N1342" t="s">
        <v>3612</v>
      </c>
      <c r="O1342" t="s">
        <v>249</v>
      </c>
      <c r="P1342" t="s">
        <v>3642</v>
      </c>
      <c r="Q1342" t="s">
        <v>1058</v>
      </c>
      <c r="R1342" t="s">
        <v>3912</v>
      </c>
      <c r="S1342" t="s">
        <v>2487</v>
      </c>
      <c r="T1342">
        <v>28</v>
      </c>
      <c r="U1342">
        <v>2</v>
      </c>
      <c r="V1342" t="s">
        <v>2489</v>
      </c>
      <c r="W1342">
        <v>1</v>
      </c>
      <c r="X1342" t="s">
        <v>72</v>
      </c>
      <c r="Y1342">
        <v>1</v>
      </c>
      <c r="Z1342" t="s">
        <v>73</v>
      </c>
      <c r="AA1342">
        <v>1</v>
      </c>
      <c r="AB1342" s="1">
        <v>6</v>
      </c>
      <c r="AC1342" s="1">
        <v>6</v>
      </c>
      <c r="AD1342" s="1">
        <v>100</v>
      </c>
      <c r="AE1342" s="1">
        <v>64</v>
      </c>
      <c r="AF1342" s="1">
        <v>0</v>
      </c>
      <c r="AG1342" s="1">
        <v>0</v>
      </c>
      <c r="AH1342" s="1">
        <v>64</v>
      </c>
      <c r="AI1342" s="1">
        <v>0</v>
      </c>
      <c r="AJ1342" s="1">
        <v>0</v>
      </c>
      <c r="AK1342" s="1">
        <v>64</v>
      </c>
      <c r="AL1342" s="1">
        <v>0</v>
      </c>
      <c r="AM1342" s="1">
        <v>0</v>
      </c>
      <c r="AN1342" s="1">
        <v>19</v>
      </c>
      <c r="AO1342" s="1">
        <v>0</v>
      </c>
      <c r="AP1342" s="1">
        <v>0</v>
      </c>
      <c r="AQ1342" s="1">
        <v>217</v>
      </c>
      <c r="AR1342" s="1">
        <v>6</v>
      </c>
      <c r="AS1342" s="1">
        <v>2.76</v>
      </c>
      <c r="AT1342" s="1">
        <v>2857433527</v>
      </c>
      <c r="AU1342" s="1">
        <v>2852184280</v>
      </c>
      <c r="AV1342" s="1">
        <v>99.82</v>
      </c>
      <c r="AW1342" s="1">
        <v>4337392000</v>
      </c>
      <c r="AX1342" s="1">
        <v>521230577</v>
      </c>
      <c r="AY1342" s="1">
        <v>12.02</v>
      </c>
      <c r="AZ1342" s="1">
        <v>9031840500</v>
      </c>
      <c r="BA1342" s="1">
        <v>0</v>
      </c>
      <c r="BB1342" s="1">
        <v>0</v>
      </c>
      <c r="BC1342" s="1">
        <v>9330136560</v>
      </c>
      <c r="BD1342" s="1">
        <v>0</v>
      </c>
      <c r="BE1342" s="1">
        <v>0</v>
      </c>
      <c r="BF1342" s="1">
        <v>6865925324</v>
      </c>
      <c r="BG1342" s="1">
        <v>0</v>
      </c>
      <c r="BH1342" s="1">
        <v>0</v>
      </c>
      <c r="BI1342" s="1">
        <v>32422727911</v>
      </c>
      <c r="BJ1342" s="1">
        <v>3373414857</v>
      </c>
      <c r="BK1342" s="1">
        <v>10.4</v>
      </c>
      <c r="BL1342" t="s">
        <v>2480</v>
      </c>
      <c r="BM1342" s="3">
        <f t="shared" si="246"/>
        <v>2857.4335270000001</v>
      </c>
      <c r="BN1342" s="3">
        <f t="shared" si="247"/>
        <v>2852.1842799999999</v>
      </c>
      <c r="BO1342" s="3">
        <f t="shared" si="248"/>
        <v>4337.3919999999998</v>
      </c>
      <c r="BP1342" s="3">
        <f t="shared" si="249"/>
        <v>521.23057700000004</v>
      </c>
      <c r="BQ1342" s="3">
        <f t="shared" si="250"/>
        <v>9031.8405000000002</v>
      </c>
      <c r="BR1342" s="3">
        <f t="shared" si="251"/>
        <v>0</v>
      </c>
      <c r="BS1342" s="3">
        <f t="shared" si="252"/>
        <v>9330.1365600000008</v>
      </c>
      <c r="BT1342" s="3">
        <f t="shared" si="253"/>
        <v>0</v>
      </c>
      <c r="BU1342" s="3">
        <f t="shared" si="254"/>
        <v>6865.9253239999998</v>
      </c>
      <c r="BV1342" s="3">
        <f t="shared" si="255"/>
        <v>0</v>
      </c>
      <c r="BW1342" s="3">
        <f t="shared" si="256"/>
        <v>32422.727910999998</v>
      </c>
      <c r="BX1342" s="3">
        <f t="shared" si="257"/>
        <v>3373.4148569999998</v>
      </c>
    </row>
    <row r="1343" spans="1:76" x14ac:dyDescent="0.25">
      <c r="A1343">
        <v>16</v>
      </c>
      <c r="B1343" t="s">
        <v>60</v>
      </c>
      <c r="C1343" t="s">
        <v>61</v>
      </c>
      <c r="D1343">
        <v>2021</v>
      </c>
      <c r="E1343" t="s">
        <v>62</v>
      </c>
      <c r="F1343" t="s">
        <v>63</v>
      </c>
      <c r="G1343">
        <v>2</v>
      </c>
      <c r="H1343" t="s">
        <v>64</v>
      </c>
      <c r="I1343" t="s">
        <v>3572</v>
      </c>
      <c r="J1343" t="s">
        <v>2476</v>
      </c>
      <c r="K1343" t="s">
        <v>2477</v>
      </c>
      <c r="L1343" t="s">
        <v>3602</v>
      </c>
      <c r="M1343" t="s">
        <v>1046</v>
      </c>
      <c r="N1343" t="s">
        <v>3612</v>
      </c>
      <c r="O1343" t="s">
        <v>249</v>
      </c>
      <c r="P1343" t="s">
        <v>3642</v>
      </c>
      <c r="Q1343" t="s">
        <v>1058</v>
      </c>
      <c r="R1343" t="s">
        <v>3912</v>
      </c>
      <c r="S1343" t="s">
        <v>2487</v>
      </c>
      <c r="T1343">
        <v>28</v>
      </c>
      <c r="U1343">
        <v>3</v>
      </c>
      <c r="V1343" t="s">
        <v>2490</v>
      </c>
      <c r="W1343">
        <v>2</v>
      </c>
      <c r="X1343" t="s">
        <v>75</v>
      </c>
      <c r="Y1343">
        <v>1</v>
      </c>
      <c r="Z1343" t="s">
        <v>73</v>
      </c>
      <c r="AA1343">
        <v>1</v>
      </c>
      <c r="AB1343" s="1">
        <v>0</v>
      </c>
      <c r="AC1343" s="1">
        <v>0</v>
      </c>
      <c r="AD1343" s="1">
        <v>0</v>
      </c>
      <c r="AE1343" s="1">
        <v>1</v>
      </c>
      <c r="AF1343" s="1">
        <v>0</v>
      </c>
      <c r="AG1343" s="1">
        <v>0</v>
      </c>
      <c r="AH1343" s="1">
        <v>1</v>
      </c>
      <c r="AI1343" s="1">
        <v>0</v>
      </c>
      <c r="AJ1343" s="1">
        <v>0</v>
      </c>
      <c r="AK1343" s="1">
        <v>1</v>
      </c>
      <c r="AL1343" s="1">
        <v>0</v>
      </c>
      <c r="AM1343" s="1">
        <v>0</v>
      </c>
      <c r="AN1343" s="1">
        <v>1</v>
      </c>
      <c r="AO1343" s="1">
        <v>0</v>
      </c>
      <c r="AP1343" s="1">
        <v>0</v>
      </c>
      <c r="AQ1343" s="1" t="s">
        <v>76</v>
      </c>
      <c r="AR1343" s="1" t="s">
        <v>76</v>
      </c>
      <c r="AS1343" s="1" t="s">
        <v>76</v>
      </c>
      <c r="AT1343" s="1">
        <v>0</v>
      </c>
      <c r="AU1343" s="1">
        <v>0</v>
      </c>
      <c r="AV1343" s="1">
        <v>0</v>
      </c>
      <c r="AW1343" s="1">
        <v>136990000</v>
      </c>
      <c r="AX1343" s="1">
        <v>28134375</v>
      </c>
      <c r="AY1343" s="1">
        <v>20.53</v>
      </c>
      <c r="AZ1343" s="1">
        <v>158705000</v>
      </c>
      <c r="BA1343" s="1">
        <v>0</v>
      </c>
      <c r="BB1343" s="1">
        <v>0</v>
      </c>
      <c r="BC1343" s="1">
        <v>163441000</v>
      </c>
      <c r="BD1343" s="1">
        <v>0</v>
      </c>
      <c r="BE1343" s="1">
        <v>0</v>
      </c>
      <c r="BF1343" s="1">
        <v>112328000</v>
      </c>
      <c r="BG1343" s="1">
        <v>0</v>
      </c>
      <c r="BH1343" s="1">
        <v>0</v>
      </c>
      <c r="BI1343" s="1">
        <v>571464000</v>
      </c>
      <c r="BJ1343" s="1">
        <v>28134375</v>
      </c>
      <c r="BK1343" s="1">
        <v>4.92</v>
      </c>
      <c r="BL1343" t="s">
        <v>2480</v>
      </c>
      <c r="BM1343" s="3">
        <f t="shared" si="246"/>
        <v>0</v>
      </c>
      <c r="BN1343" s="3">
        <f t="shared" si="247"/>
        <v>0</v>
      </c>
      <c r="BO1343" s="3">
        <f t="shared" si="248"/>
        <v>136.99</v>
      </c>
      <c r="BP1343" s="3">
        <f t="shared" si="249"/>
        <v>28.134374999999999</v>
      </c>
      <c r="BQ1343" s="3">
        <f t="shared" si="250"/>
        <v>158.70500000000001</v>
      </c>
      <c r="BR1343" s="3">
        <f t="shared" si="251"/>
        <v>0</v>
      </c>
      <c r="BS1343" s="3">
        <f t="shared" si="252"/>
        <v>163.441</v>
      </c>
      <c r="BT1343" s="3">
        <f t="shared" si="253"/>
        <v>0</v>
      </c>
      <c r="BU1343" s="3">
        <f t="shared" si="254"/>
        <v>112.328</v>
      </c>
      <c r="BV1343" s="3">
        <f t="shared" si="255"/>
        <v>0</v>
      </c>
      <c r="BW1343" s="3">
        <f t="shared" si="256"/>
        <v>571.46400000000006</v>
      </c>
      <c r="BX1343" s="3">
        <f t="shared" si="257"/>
        <v>28.134374999999999</v>
      </c>
    </row>
    <row r="1344" spans="1:76" x14ac:dyDescent="0.25">
      <c r="A1344">
        <v>16</v>
      </c>
      <c r="B1344" t="s">
        <v>60</v>
      </c>
      <c r="C1344" t="s">
        <v>61</v>
      </c>
      <c r="D1344">
        <v>2021</v>
      </c>
      <c r="E1344" t="s">
        <v>62</v>
      </c>
      <c r="F1344" t="s">
        <v>63</v>
      </c>
      <c r="G1344">
        <v>2</v>
      </c>
      <c r="H1344" t="s">
        <v>64</v>
      </c>
      <c r="I1344" t="s">
        <v>3572</v>
      </c>
      <c r="J1344" t="s">
        <v>2476</v>
      </c>
      <c r="K1344" t="s">
        <v>2477</v>
      </c>
      <c r="L1344" t="s">
        <v>3602</v>
      </c>
      <c r="M1344" t="s">
        <v>1046</v>
      </c>
      <c r="N1344" t="s">
        <v>3612</v>
      </c>
      <c r="O1344" t="s">
        <v>249</v>
      </c>
      <c r="P1344" t="s">
        <v>3642</v>
      </c>
      <c r="Q1344" t="s">
        <v>1058</v>
      </c>
      <c r="R1344" t="s">
        <v>3912</v>
      </c>
      <c r="S1344" t="s">
        <v>2487</v>
      </c>
      <c r="T1344">
        <v>28</v>
      </c>
      <c r="U1344">
        <v>4</v>
      </c>
      <c r="V1344" t="s">
        <v>2491</v>
      </c>
      <c r="W1344">
        <v>1</v>
      </c>
      <c r="X1344" t="s">
        <v>72</v>
      </c>
      <c r="Y1344">
        <v>1</v>
      </c>
      <c r="Z1344" t="s">
        <v>73</v>
      </c>
      <c r="AA1344">
        <v>1</v>
      </c>
      <c r="AB1344" s="1">
        <v>2</v>
      </c>
      <c r="AC1344" s="1">
        <v>2</v>
      </c>
      <c r="AD1344" s="1">
        <v>100</v>
      </c>
      <c r="AE1344" s="1">
        <v>4</v>
      </c>
      <c r="AF1344" s="1">
        <v>0</v>
      </c>
      <c r="AG1344" s="1">
        <v>0</v>
      </c>
      <c r="AH1344" s="1">
        <v>4</v>
      </c>
      <c r="AI1344" s="1">
        <v>0</v>
      </c>
      <c r="AJ1344" s="1">
        <v>0</v>
      </c>
      <c r="AK1344" s="1">
        <v>4</v>
      </c>
      <c r="AL1344" s="1">
        <v>0</v>
      </c>
      <c r="AM1344" s="1">
        <v>0</v>
      </c>
      <c r="AN1344" s="1">
        <v>2</v>
      </c>
      <c r="AO1344" s="1">
        <v>0</v>
      </c>
      <c r="AP1344" s="1">
        <v>0</v>
      </c>
      <c r="AQ1344" s="1">
        <v>16</v>
      </c>
      <c r="AR1344" s="1">
        <v>2</v>
      </c>
      <c r="AS1344" s="1">
        <v>12.5</v>
      </c>
      <c r="AT1344" s="1">
        <v>882967178</v>
      </c>
      <c r="AU1344" s="1">
        <v>882967178</v>
      </c>
      <c r="AV1344" s="1">
        <v>100</v>
      </c>
      <c r="AW1344" s="1">
        <v>13493000</v>
      </c>
      <c r="AX1344" s="1">
        <v>0</v>
      </c>
      <c r="AY1344" s="1">
        <v>0</v>
      </c>
      <c r="AZ1344" s="1">
        <v>224613216</v>
      </c>
      <c r="BA1344" s="1">
        <v>0</v>
      </c>
      <c r="BB1344" s="1">
        <v>0</v>
      </c>
      <c r="BC1344" s="1">
        <v>195765721</v>
      </c>
      <c r="BD1344" s="1">
        <v>0</v>
      </c>
      <c r="BE1344" s="1">
        <v>0</v>
      </c>
      <c r="BF1344" s="1">
        <v>7372000</v>
      </c>
      <c r="BG1344" s="1">
        <v>0</v>
      </c>
      <c r="BH1344" s="1">
        <v>0</v>
      </c>
      <c r="BI1344" s="1">
        <v>1324211115</v>
      </c>
      <c r="BJ1344" s="1">
        <v>882967178</v>
      </c>
      <c r="BK1344" s="1">
        <v>66.680000000000007</v>
      </c>
      <c r="BL1344" t="s">
        <v>2492</v>
      </c>
      <c r="BM1344" s="3">
        <f t="shared" si="246"/>
        <v>882.96717799999999</v>
      </c>
      <c r="BN1344" s="3">
        <f t="shared" si="247"/>
        <v>882.96717799999999</v>
      </c>
      <c r="BO1344" s="3">
        <f t="shared" si="248"/>
        <v>13.493</v>
      </c>
      <c r="BP1344" s="3">
        <f t="shared" si="249"/>
        <v>0</v>
      </c>
      <c r="BQ1344" s="3">
        <f t="shared" si="250"/>
        <v>224.61321599999999</v>
      </c>
      <c r="BR1344" s="3">
        <f t="shared" si="251"/>
        <v>0</v>
      </c>
      <c r="BS1344" s="3">
        <f t="shared" si="252"/>
        <v>195.76572100000001</v>
      </c>
      <c r="BT1344" s="3">
        <f t="shared" si="253"/>
        <v>0</v>
      </c>
      <c r="BU1344" s="3">
        <f t="shared" si="254"/>
        <v>7.3719999999999999</v>
      </c>
      <c r="BV1344" s="3">
        <f t="shared" si="255"/>
        <v>0</v>
      </c>
      <c r="BW1344" s="3">
        <f t="shared" si="256"/>
        <v>1324.2111150000001</v>
      </c>
      <c r="BX1344" s="3">
        <f t="shared" si="257"/>
        <v>882.96717799999999</v>
      </c>
    </row>
    <row r="1345" spans="1:76" x14ac:dyDescent="0.25">
      <c r="A1345">
        <v>16</v>
      </c>
      <c r="B1345" t="s">
        <v>60</v>
      </c>
      <c r="C1345" t="s">
        <v>61</v>
      </c>
      <c r="D1345">
        <v>2021</v>
      </c>
      <c r="E1345" t="s">
        <v>62</v>
      </c>
      <c r="F1345" t="s">
        <v>63</v>
      </c>
      <c r="G1345">
        <v>2</v>
      </c>
      <c r="H1345" t="s">
        <v>64</v>
      </c>
      <c r="I1345" t="s">
        <v>3572</v>
      </c>
      <c r="J1345" t="s">
        <v>2476</v>
      </c>
      <c r="K1345" t="s">
        <v>2477</v>
      </c>
      <c r="L1345" t="s">
        <v>3602</v>
      </c>
      <c r="M1345" t="s">
        <v>1046</v>
      </c>
      <c r="N1345" t="s">
        <v>3612</v>
      </c>
      <c r="O1345" t="s">
        <v>249</v>
      </c>
      <c r="P1345" t="s">
        <v>3642</v>
      </c>
      <c r="Q1345" t="s">
        <v>1058</v>
      </c>
      <c r="R1345" t="s">
        <v>3912</v>
      </c>
      <c r="S1345" t="s">
        <v>2487</v>
      </c>
      <c r="T1345">
        <v>28</v>
      </c>
      <c r="U1345">
        <v>5</v>
      </c>
      <c r="V1345" t="s">
        <v>2493</v>
      </c>
      <c r="W1345">
        <v>1</v>
      </c>
      <c r="X1345" t="s">
        <v>72</v>
      </c>
      <c r="Y1345">
        <v>1</v>
      </c>
      <c r="Z1345" t="s">
        <v>73</v>
      </c>
      <c r="AA1345">
        <v>1</v>
      </c>
      <c r="AB1345" s="1">
        <v>0</v>
      </c>
      <c r="AC1345" s="1">
        <v>0</v>
      </c>
      <c r="AD1345" s="1">
        <v>0</v>
      </c>
      <c r="AE1345" s="1">
        <v>4</v>
      </c>
      <c r="AF1345" s="1">
        <v>0</v>
      </c>
      <c r="AG1345" s="1">
        <v>0</v>
      </c>
      <c r="AH1345" s="1">
        <v>4</v>
      </c>
      <c r="AI1345" s="1">
        <v>0</v>
      </c>
      <c r="AJ1345" s="1">
        <v>0</v>
      </c>
      <c r="AK1345" s="1">
        <v>4</v>
      </c>
      <c r="AL1345" s="1">
        <v>0</v>
      </c>
      <c r="AM1345" s="1">
        <v>0</v>
      </c>
      <c r="AN1345" s="1">
        <v>4</v>
      </c>
      <c r="AO1345" s="1">
        <v>0</v>
      </c>
      <c r="AP1345" s="1">
        <v>0</v>
      </c>
      <c r="AQ1345" s="1">
        <v>16</v>
      </c>
      <c r="AR1345" s="1">
        <v>0</v>
      </c>
      <c r="AS1345" s="1">
        <v>0</v>
      </c>
      <c r="AT1345" s="1">
        <v>0</v>
      </c>
      <c r="AU1345" s="1">
        <v>0</v>
      </c>
      <c r="AV1345" s="1">
        <v>0</v>
      </c>
      <c r="AW1345" s="1">
        <v>287400000</v>
      </c>
      <c r="AX1345" s="1">
        <v>287340000</v>
      </c>
      <c r="AY1345" s="1">
        <v>99.98</v>
      </c>
      <c r="AZ1345" s="1">
        <v>355176000</v>
      </c>
      <c r="BA1345" s="1">
        <v>0</v>
      </c>
      <c r="BB1345" s="1">
        <v>0</v>
      </c>
      <c r="BC1345" s="1">
        <v>365845032</v>
      </c>
      <c r="BD1345" s="1">
        <v>0</v>
      </c>
      <c r="BE1345" s="1">
        <v>0</v>
      </c>
      <c r="BF1345" s="1">
        <v>188424000</v>
      </c>
      <c r="BG1345" s="1">
        <v>0</v>
      </c>
      <c r="BH1345" s="1">
        <v>0</v>
      </c>
      <c r="BI1345" s="1">
        <v>1196845032</v>
      </c>
      <c r="BJ1345" s="1">
        <v>287340000</v>
      </c>
      <c r="BK1345" s="1">
        <v>24.01</v>
      </c>
      <c r="BL1345" t="s">
        <v>2480</v>
      </c>
      <c r="BM1345" s="3">
        <f t="shared" si="246"/>
        <v>0</v>
      </c>
      <c r="BN1345" s="3">
        <f t="shared" si="247"/>
        <v>0</v>
      </c>
      <c r="BO1345" s="3">
        <f t="shared" si="248"/>
        <v>287.39999999999998</v>
      </c>
      <c r="BP1345" s="3">
        <f t="shared" si="249"/>
        <v>287.33999999999997</v>
      </c>
      <c r="BQ1345" s="3">
        <f t="shared" si="250"/>
        <v>355.17599999999999</v>
      </c>
      <c r="BR1345" s="3">
        <f t="shared" si="251"/>
        <v>0</v>
      </c>
      <c r="BS1345" s="3">
        <f t="shared" si="252"/>
        <v>365.845032</v>
      </c>
      <c r="BT1345" s="3">
        <f t="shared" si="253"/>
        <v>0</v>
      </c>
      <c r="BU1345" s="3">
        <f t="shared" si="254"/>
        <v>188.42400000000001</v>
      </c>
      <c r="BV1345" s="3">
        <f t="shared" si="255"/>
        <v>0</v>
      </c>
      <c r="BW1345" s="3">
        <f t="shared" si="256"/>
        <v>1196.8450319999999</v>
      </c>
      <c r="BX1345" s="3">
        <f t="shared" si="257"/>
        <v>287.33999999999997</v>
      </c>
    </row>
    <row r="1346" spans="1:76" x14ac:dyDescent="0.25">
      <c r="A1346">
        <v>16</v>
      </c>
      <c r="B1346" t="s">
        <v>60</v>
      </c>
      <c r="C1346" t="s">
        <v>61</v>
      </c>
      <c r="D1346">
        <v>2021</v>
      </c>
      <c r="E1346" t="s">
        <v>62</v>
      </c>
      <c r="F1346" t="s">
        <v>63</v>
      </c>
      <c r="G1346">
        <v>2</v>
      </c>
      <c r="H1346" t="s">
        <v>64</v>
      </c>
      <c r="I1346" t="s">
        <v>3572</v>
      </c>
      <c r="J1346" t="s">
        <v>2476</v>
      </c>
      <c r="K1346" t="s">
        <v>2477</v>
      </c>
      <c r="L1346" t="s">
        <v>3602</v>
      </c>
      <c r="M1346" t="s">
        <v>1046</v>
      </c>
      <c r="N1346" t="s">
        <v>3612</v>
      </c>
      <c r="O1346" t="s">
        <v>249</v>
      </c>
      <c r="P1346" t="s">
        <v>3642</v>
      </c>
      <c r="Q1346" t="s">
        <v>1058</v>
      </c>
      <c r="R1346" t="s">
        <v>3912</v>
      </c>
      <c r="S1346" t="s">
        <v>2487</v>
      </c>
      <c r="T1346">
        <v>28</v>
      </c>
      <c r="U1346">
        <v>6</v>
      </c>
      <c r="V1346" t="s">
        <v>2494</v>
      </c>
      <c r="W1346">
        <v>1</v>
      </c>
      <c r="X1346" t="s">
        <v>72</v>
      </c>
      <c r="Y1346">
        <v>1</v>
      </c>
      <c r="Z1346" t="s">
        <v>73</v>
      </c>
      <c r="AA1346">
        <v>1</v>
      </c>
      <c r="AB1346" s="1">
        <v>1</v>
      </c>
      <c r="AC1346" s="1">
        <v>1</v>
      </c>
      <c r="AD1346" s="1">
        <v>100</v>
      </c>
      <c r="AE1346" s="1">
        <v>1</v>
      </c>
      <c r="AF1346" s="1">
        <v>0</v>
      </c>
      <c r="AG1346" s="1">
        <v>0</v>
      </c>
      <c r="AH1346" s="1">
        <v>1</v>
      </c>
      <c r="AI1346" s="1">
        <v>0</v>
      </c>
      <c r="AJ1346" s="1">
        <v>0</v>
      </c>
      <c r="AK1346" s="1">
        <v>1</v>
      </c>
      <c r="AL1346" s="1">
        <v>0</v>
      </c>
      <c r="AM1346" s="1">
        <v>0</v>
      </c>
      <c r="AN1346" s="1">
        <v>1</v>
      </c>
      <c r="AO1346" s="1">
        <v>0</v>
      </c>
      <c r="AP1346" s="1">
        <v>0</v>
      </c>
      <c r="AQ1346" s="1">
        <v>5</v>
      </c>
      <c r="AR1346" s="1">
        <v>1</v>
      </c>
      <c r="AS1346" s="1">
        <v>20</v>
      </c>
      <c r="AT1346" s="1">
        <v>778286449</v>
      </c>
      <c r="AU1346" s="1">
        <v>767566168</v>
      </c>
      <c r="AV1346" s="1">
        <v>98.62</v>
      </c>
      <c r="AW1346" s="1">
        <v>2986384000</v>
      </c>
      <c r="AX1346" s="1">
        <v>1985403666</v>
      </c>
      <c r="AY1346" s="1">
        <v>66.48</v>
      </c>
      <c r="AZ1346" s="1">
        <v>3028122250</v>
      </c>
      <c r="BA1346" s="1">
        <v>0</v>
      </c>
      <c r="BB1346" s="1">
        <v>0</v>
      </c>
      <c r="BC1346" s="1">
        <v>3118469250</v>
      </c>
      <c r="BD1346" s="1">
        <v>0</v>
      </c>
      <c r="BE1346" s="1">
        <v>0</v>
      </c>
      <c r="BF1346" s="1">
        <v>1814978921</v>
      </c>
      <c r="BG1346" s="1">
        <v>0</v>
      </c>
      <c r="BH1346" s="1">
        <v>0</v>
      </c>
      <c r="BI1346" s="1">
        <v>11726240870</v>
      </c>
      <c r="BJ1346" s="1">
        <v>2752969834</v>
      </c>
      <c r="BK1346" s="1">
        <v>23.48</v>
      </c>
      <c r="BL1346" t="s">
        <v>2480</v>
      </c>
      <c r="BM1346" s="3">
        <f t="shared" si="246"/>
        <v>778.28644899999995</v>
      </c>
      <c r="BN1346" s="3">
        <f t="shared" si="247"/>
        <v>767.56616799999995</v>
      </c>
      <c r="BO1346" s="3">
        <f t="shared" si="248"/>
        <v>2986.384</v>
      </c>
      <c r="BP1346" s="3">
        <f t="shared" si="249"/>
        <v>1985.4036659999999</v>
      </c>
      <c r="BQ1346" s="3">
        <f t="shared" si="250"/>
        <v>3028.1222499999999</v>
      </c>
      <c r="BR1346" s="3">
        <f t="shared" si="251"/>
        <v>0</v>
      </c>
      <c r="BS1346" s="3">
        <f t="shared" si="252"/>
        <v>3118.4692500000001</v>
      </c>
      <c r="BT1346" s="3">
        <f t="shared" si="253"/>
        <v>0</v>
      </c>
      <c r="BU1346" s="3">
        <f t="shared" si="254"/>
        <v>1814.9789209999999</v>
      </c>
      <c r="BV1346" s="3">
        <f t="shared" si="255"/>
        <v>0</v>
      </c>
      <c r="BW1346" s="3">
        <f t="shared" si="256"/>
        <v>11726.24087</v>
      </c>
      <c r="BX1346" s="3">
        <f t="shared" si="257"/>
        <v>2752.969834</v>
      </c>
    </row>
    <row r="1347" spans="1:76" x14ac:dyDescent="0.25">
      <c r="A1347">
        <v>16</v>
      </c>
      <c r="B1347" t="s">
        <v>60</v>
      </c>
      <c r="C1347" t="s">
        <v>61</v>
      </c>
      <c r="D1347">
        <v>2021</v>
      </c>
      <c r="E1347" t="s">
        <v>62</v>
      </c>
      <c r="F1347" t="s">
        <v>63</v>
      </c>
      <c r="G1347">
        <v>2</v>
      </c>
      <c r="H1347" t="s">
        <v>64</v>
      </c>
      <c r="I1347" t="s">
        <v>3572</v>
      </c>
      <c r="J1347" t="s">
        <v>2476</v>
      </c>
      <c r="K1347" t="s">
        <v>2477</v>
      </c>
      <c r="L1347" t="s">
        <v>3602</v>
      </c>
      <c r="M1347" t="s">
        <v>1046</v>
      </c>
      <c r="N1347" t="s">
        <v>3612</v>
      </c>
      <c r="O1347" t="s">
        <v>249</v>
      </c>
      <c r="P1347" t="s">
        <v>3642</v>
      </c>
      <c r="Q1347" t="s">
        <v>1058</v>
      </c>
      <c r="R1347" t="s">
        <v>3912</v>
      </c>
      <c r="S1347" t="s">
        <v>2487</v>
      </c>
      <c r="T1347">
        <v>28</v>
      </c>
      <c r="U1347">
        <v>7</v>
      </c>
      <c r="V1347" t="s">
        <v>2495</v>
      </c>
      <c r="W1347">
        <v>2</v>
      </c>
      <c r="X1347" t="s">
        <v>75</v>
      </c>
      <c r="Y1347">
        <v>1</v>
      </c>
      <c r="Z1347" t="s">
        <v>73</v>
      </c>
      <c r="AA1347">
        <v>1</v>
      </c>
      <c r="AB1347" s="1">
        <v>20</v>
      </c>
      <c r="AC1347" s="1">
        <v>20</v>
      </c>
      <c r="AD1347" s="1">
        <v>100</v>
      </c>
      <c r="AE1347" s="1">
        <v>20</v>
      </c>
      <c r="AF1347" s="1">
        <v>0</v>
      </c>
      <c r="AG1347" s="1">
        <v>0</v>
      </c>
      <c r="AH1347" s="1">
        <v>20</v>
      </c>
      <c r="AI1347" s="1">
        <v>0</v>
      </c>
      <c r="AJ1347" s="1">
        <v>0</v>
      </c>
      <c r="AK1347" s="1">
        <v>20</v>
      </c>
      <c r="AL1347" s="1">
        <v>0</v>
      </c>
      <c r="AM1347" s="1">
        <v>0</v>
      </c>
      <c r="AN1347" s="1">
        <v>20</v>
      </c>
      <c r="AO1347" s="1">
        <v>0</v>
      </c>
      <c r="AP1347" s="1">
        <v>0</v>
      </c>
      <c r="AQ1347" s="1" t="s">
        <v>76</v>
      </c>
      <c r="AR1347" s="1" t="s">
        <v>76</v>
      </c>
      <c r="AS1347" s="1" t="s">
        <v>76</v>
      </c>
      <c r="AT1347" s="1">
        <v>18900000</v>
      </c>
      <c r="AU1347" s="1">
        <v>18900000</v>
      </c>
      <c r="AV1347" s="1">
        <v>100</v>
      </c>
      <c r="AW1347" s="1">
        <v>60000000</v>
      </c>
      <c r="AX1347" s="1">
        <v>0</v>
      </c>
      <c r="AY1347" s="1">
        <v>0</v>
      </c>
      <c r="AZ1347" s="1">
        <v>60000000</v>
      </c>
      <c r="BA1347" s="1">
        <v>0</v>
      </c>
      <c r="BB1347" s="1">
        <v>0</v>
      </c>
      <c r="BC1347" s="1">
        <v>60000000</v>
      </c>
      <c r="BD1347" s="1">
        <v>0</v>
      </c>
      <c r="BE1347" s="1">
        <v>0</v>
      </c>
      <c r="BF1347" s="1">
        <v>25000000</v>
      </c>
      <c r="BG1347" s="1">
        <v>0</v>
      </c>
      <c r="BH1347" s="1">
        <v>0</v>
      </c>
      <c r="BI1347" s="1">
        <v>223900000</v>
      </c>
      <c r="BJ1347" s="1">
        <v>18900000</v>
      </c>
      <c r="BK1347" s="1">
        <v>8.44</v>
      </c>
      <c r="BL1347" t="s">
        <v>2480</v>
      </c>
      <c r="BM1347" s="3">
        <f t="shared" ref="BM1347:BM1410" si="258">AT1347 / 1000000</f>
        <v>18.899999999999999</v>
      </c>
      <c r="BN1347" s="3">
        <f t="shared" ref="BN1347:BN1410" si="259">AU1347 / 1000000</f>
        <v>18.899999999999999</v>
      </c>
      <c r="BO1347" s="3">
        <f t="shared" ref="BO1347:BO1410" si="260">AW1347 / 1000000</f>
        <v>60</v>
      </c>
      <c r="BP1347" s="3">
        <f t="shared" ref="BP1347:BP1410" si="261">AX1347 / 1000000</f>
        <v>0</v>
      </c>
      <c r="BQ1347" s="3">
        <f t="shared" ref="BQ1347:BQ1410" si="262">AZ1347 / 1000000</f>
        <v>60</v>
      </c>
      <c r="BR1347" s="3">
        <f t="shared" ref="BR1347:BR1410" si="263">BA1347 / 1000000</f>
        <v>0</v>
      </c>
      <c r="BS1347" s="3">
        <f t="shared" ref="BS1347:BS1410" si="264">BC1347 / 1000000</f>
        <v>60</v>
      </c>
      <c r="BT1347" s="3">
        <f t="shared" ref="BT1347:BT1410" si="265">BD1347 / 1000000</f>
        <v>0</v>
      </c>
      <c r="BU1347" s="3">
        <f t="shared" ref="BU1347:BU1410" si="266">BF1347 / 1000000</f>
        <v>25</v>
      </c>
      <c r="BV1347" s="3">
        <f t="shared" ref="BV1347:BV1410" si="267">BG1347 / 1000000</f>
        <v>0</v>
      </c>
      <c r="BW1347" s="3">
        <f t="shared" ref="BW1347:BW1410" si="268">BM1347+BO1347+BQ1347+BS1347+BU1347</f>
        <v>223.9</v>
      </c>
      <c r="BX1347" s="3">
        <f t="shared" ref="BX1347:BX1410" si="269">BN1347+BP1347+BR1347+BT1347+BV1347</f>
        <v>18.899999999999999</v>
      </c>
    </row>
    <row r="1348" spans="1:76" x14ac:dyDescent="0.25">
      <c r="A1348">
        <v>16</v>
      </c>
      <c r="B1348" t="s">
        <v>60</v>
      </c>
      <c r="C1348" t="s">
        <v>61</v>
      </c>
      <c r="D1348">
        <v>2021</v>
      </c>
      <c r="E1348" t="s">
        <v>62</v>
      </c>
      <c r="F1348" t="s">
        <v>63</v>
      </c>
      <c r="G1348">
        <v>2</v>
      </c>
      <c r="H1348" t="s">
        <v>64</v>
      </c>
      <c r="I1348" t="s">
        <v>3572</v>
      </c>
      <c r="J1348" t="s">
        <v>2476</v>
      </c>
      <c r="K1348" t="s">
        <v>2477</v>
      </c>
      <c r="L1348" t="s">
        <v>3602</v>
      </c>
      <c r="M1348" t="s">
        <v>1046</v>
      </c>
      <c r="N1348" t="s">
        <v>3612</v>
      </c>
      <c r="O1348" t="s">
        <v>249</v>
      </c>
      <c r="P1348" t="s">
        <v>3642</v>
      </c>
      <c r="Q1348" t="s">
        <v>1058</v>
      </c>
      <c r="R1348" t="s">
        <v>3913</v>
      </c>
      <c r="S1348" t="s">
        <v>2496</v>
      </c>
      <c r="T1348">
        <v>16</v>
      </c>
      <c r="U1348">
        <v>1</v>
      </c>
      <c r="V1348" t="s">
        <v>2497</v>
      </c>
      <c r="W1348">
        <v>1</v>
      </c>
      <c r="X1348" t="s">
        <v>72</v>
      </c>
      <c r="Y1348">
        <v>1</v>
      </c>
      <c r="Z1348" t="s">
        <v>73</v>
      </c>
      <c r="AA1348">
        <v>1</v>
      </c>
      <c r="AB1348" s="1">
        <v>8741</v>
      </c>
      <c r="AC1348" s="1">
        <v>8647</v>
      </c>
      <c r="AD1348" s="1">
        <v>98.92</v>
      </c>
      <c r="AE1348" s="1">
        <v>71136</v>
      </c>
      <c r="AF1348" s="1">
        <v>2845</v>
      </c>
      <c r="AG1348" s="1">
        <v>4</v>
      </c>
      <c r="AH1348" s="1">
        <v>113137</v>
      </c>
      <c r="AI1348" s="1">
        <v>0</v>
      </c>
      <c r="AJ1348" s="1">
        <v>0</v>
      </c>
      <c r="AK1348" s="1">
        <v>109099</v>
      </c>
      <c r="AL1348" s="1">
        <v>0</v>
      </c>
      <c r="AM1348" s="1">
        <v>0</v>
      </c>
      <c r="AN1348" s="1">
        <v>60608</v>
      </c>
      <c r="AO1348" s="1">
        <v>0</v>
      </c>
      <c r="AP1348" s="1">
        <v>0</v>
      </c>
      <c r="AQ1348" s="1">
        <v>362627</v>
      </c>
      <c r="AR1348" s="1">
        <v>11492</v>
      </c>
      <c r="AS1348" s="1">
        <v>3.17</v>
      </c>
      <c r="AT1348" s="1">
        <v>2840091114</v>
      </c>
      <c r="AU1348" s="1">
        <v>2727384434</v>
      </c>
      <c r="AV1348" s="1">
        <v>96.03</v>
      </c>
      <c r="AW1348" s="1">
        <v>8440879435</v>
      </c>
      <c r="AX1348" s="1">
        <v>2469859595</v>
      </c>
      <c r="AY1348" s="1">
        <v>29.26</v>
      </c>
      <c r="AZ1348" s="1">
        <v>14201588513</v>
      </c>
      <c r="BA1348" s="1">
        <v>0</v>
      </c>
      <c r="BB1348" s="1">
        <v>0</v>
      </c>
      <c r="BC1348" s="1">
        <v>14359360096</v>
      </c>
      <c r="BD1348" s="1">
        <v>0</v>
      </c>
      <c r="BE1348" s="1">
        <v>0</v>
      </c>
      <c r="BF1348" s="1">
        <v>14192731729</v>
      </c>
      <c r="BG1348" s="1">
        <v>0</v>
      </c>
      <c r="BH1348" s="1">
        <v>0</v>
      </c>
      <c r="BI1348" s="1">
        <v>54034650887</v>
      </c>
      <c r="BJ1348" s="1">
        <v>5197244029</v>
      </c>
      <c r="BK1348" s="1">
        <v>9.6199999999999992</v>
      </c>
      <c r="BM1348" s="3">
        <f t="shared" si="258"/>
        <v>2840.0911139999998</v>
      </c>
      <c r="BN1348" s="3">
        <f t="shared" si="259"/>
        <v>2727.3844340000001</v>
      </c>
      <c r="BO1348" s="3">
        <f t="shared" si="260"/>
        <v>8440.8794350000007</v>
      </c>
      <c r="BP1348" s="3">
        <f t="shared" si="261"/>
        <v>2469.8595949999999</v>
      </c>
      <c r="BQ1348" s="3">
        <f t="shared" si="262"/>
        <v>14201.588513000001</v>
      </c>
      <c r="BR1348" s="3">
        <f t="shared" si="263"/>
        <v>0</v>
      </c>
      <c r="BS1348" s="3">
        <f t="shared" si="264"/>
        <v>14359.360096</v>
      </c>
      <c r="BT1348" s="3">
        <f t="shared" si="265"/>
        <v>0</v>
      </c>
      <c r="BU1348" s="3">
        <f t="shared" si="266"/>
        <v>14192.731728999999</v>
      </c>
      <c r="BV1348" s="3">
        <f t="shared" si="267"/>
        <v>0</v>
      </c>
      <c r="BW1348" s="3">
        <f t="shared" si="268"/>
        <v>54034.650887000003</v>
      </c>
      <c r="BX1348" s="3">
        <f t="shared" si="269"/>
        <v>5197.2440289999995</v>
      </c>
    </row>
    <row r="1349" spans="1:76" x14ac:dyDescent="0.25">
      <c r="A1349">
        <v>16</v>
      </c>
      <c r="B1349" t="s">
        <v>60</v>
      </c>
      <c r="C1349" t="s">
        <v>61</v>
      </c>
      <c r="D1349">
        <v>2021</v>
      </c>
      <c r="E1349" t="s">
        <v>62</v>
      </c>
      <c r="F1349" t="s">
        <v>63</v>
      </c>
      <c r="G1349">
        <v>2</v>
      </c>
      <c r="H1349" t="s">
        <v>64</v>
      </c>
      <c r="I1349" t="s">
        <v>3572</v>
      </c>
      <c r="J1349" t="s">
        <v>2476</v>
      </c>
      <c r="K1349" t="s">
        <v>2477</v>
      </c>
      <c r="L1349" t="s">
        <v>3602</v>
      </c>
      <c r="M1349" t="s">
        <v>1046</v>
      </c>
      <c r="N1349" t="s">
        <v>3612</v>
      </c>
      <c r="O1349" t="s">
        <v>249</v>
      </c>
      <c r="P1349" t="s">
        <v>3642</v>
      </c>
      <c r="Q1349" t="s">
        <v>1058</v>
      </c>
      <c r="R1349" t="s">
        <v>3913</v>
      </c>
      <c r="S1349" t="s">
        <v>2496</v>
      </c>
      <c r="T1349">
        <v>16</v>
      </c>
      <c r="U1349">
        <v>2</v>
      </c>
      <c r="V1349" t="s">
        <v>2498</v>
      </c>
      <c r="W1349">
        <v>1</v>
      </c>
      <c r="X1349" t="s">
        <v>72</v>
      </c>
      <c r="Y1349">
        <v>1</v>
      </c>
      <c r="Z1349" t="s">
        <v>73</v>
      </c>
      <c r="AA1349">
        <v>1</v>
      </c>
      <c r="AB1349" s="1">
        <v>845</v>
      </c>
      <c r="AC1349" s="1">
        <v>928</v>
      </c>
      <c r="AD1349" s="1">
        <v>109.82</v>
      </c>
      <c r="AE1349" s="1">
        <v>3034</v>
      </c>
      <c r="AF1349" s="1">
        <v>131</v>
      </c>
      <c r="AG1349" s="1">
        <v>4.32</v>
      </c>
      <c r="AH1349" s="1">
        <v>4324</v>
      </c>
      <c r="AI1349" s="1">
        <v>0</v>
      </c>
      <c r="AJ1349" s="1">
        <v>0</v>
      </c>
      <c r="AK1349" s="1">
        <v>4831</v>
      </c>
      <c r="AL1349" s="1">
        <v>0</v>
      </c>
      <c r="AM1349" s="1">
        <v>0</v>
      </c>
      <c r="AN1349" s="1">
        <v>4498</v>
      </c>
      <c r="AO1349" s="1">
        <v>0</v>
      </c>
      <c r="AP1349" s="1">
        <v>0</v>
      </c>
      <c r="AQ1349" s="1">
        <v>17532</v>
      </c>
      <c r="AR1349" s="1">
        <v>1059</v>
      </c>
      <c r="AS1349" s="1">
        <v>6.04</v>
      </c>
      <c r="AT1349" s="1">
        <v>3559296324</v>
      </c>
      <c r="AU1349" s="1">
        <v>3483572057</v>
      </c>
      <c r="AV1349" s="1">
        <v>97.87</v>
      </c>
      <c r="AW1349" s="1">
        <v>12645454039</v>
      </c>
      <c r="AX1349" s="1">
        <v>737691781</v>
      </c>
      <c r="AY1349" s="1">
        <v>5.83</v>
      </c>
      <c r="AZ1349" s="1">
        <v>15447363983</v>
      </c>
      <c r="BA1349" s="1">
        <v>0</v>
      </c>
      <c r="BB1349" s="1">
        <v>0</v>
      </c>
      <c r="BC1349" s="1">
        <v>15619010944</v>
      </c>
      <c r="BD1349" s="1">
        <v>0</v>
      </c>
      <c r="BE1349" s="1">
        <v>0</v>
      </c>
      <c r="BF1349" s="1">
        <v>15868025514</v>
      </c>
      <c r="BG1349" s="1">
        <v>0</v>
      </c>
      <c r="BH1349" s="1">
        <v>0</v>
      </c>
      <c r="BI1349" s="1">
        <v>63139150804</v>
      </c>
      <c r="BJ1349" s="1">
        <v>4221263838</v>
      </c>
      <c r="BK1349" s="1">
        <v>6.69</v>
      </c>
      <c r="BM1349" s="3">
        <f t="shared" si="258"/>
        <v>3559.2963239999999</v>
      </c>
      <c r="BN1349" s="3">
        <f t="shared" si="259"/>
        <v>3483.5720569999999</v>
      </c>
      <c r="BO1349" s="3">
        <f t="shared" si="260"/>
        <v>12645.454039</v>
      </c>
      <c r="BP1349" s="3">
        <f t="shared" si="261"/>
        <v>737.69178099999999</v>
      </c>
      <c r="BQ1349" s="3">
        <f t="shared" si="262"/>
        <v>15447.363982999999</v>
      </c>
      <c r="BR1349" s="3">
        <f t="shared" si="263"/>
        <v>0</v>
      </c>
      <c r="BS1349" s="3">
        <f t="shared" si="264"/>
        <v>15619.010944</v>
      </c>
      <c r="BT1349" s="3">
        <f t="shared" si="265"/>
        <v>0</v>
      </c>
      <c r="BU1349" s="3">
        <f t="shared" si="266"/>
        <v>15868.025514000001</v>
      </c>
      <c r="BV1349" s="3">
        <f t="shared" si="267"/>
        <v>0</v>
      </c>
      <c r="BW1349" s="3">
        <f t="shared" si="268"/>
        <v>63139.150803999997</v>
      </c>
      <c r="BX1349" s="3">
        <f t="shared" si="269"/>
        <v>4221.2638379999999</v>
      </c>
    </row>
    <row r="1350" spans="1:76" x14ac:dyDescent="0.25">
      <c r="A1350">
        <v>16</v>
      </c>
      <c r="B1350" t="s">
        <v>60</v>
      </c>
      <c r="C1350" t="s">
        <v>61</v>
      </c>
      <c r="D1350">
        <v>2021</v>
      </c>
      <c r="E1350" t="s">
        <v>62</v>
      </c>
      <c r="F1350" t="s">
        <v>63</v>
      </c>
      <c r="G1350">
        <v>2</v>
      </c>
      <c r="H1350" t="s">
        <v>64</v>
      </c>
      <c r="I1350" t="s">
        <v>3572</v>
      </c>
      <c r="J1350" t="s">
        <v>2476</v>
      </c>
      <c r="K1350" t="s">
        <v>2477</v>
      </c>
      <c r="L1350" t="s">
        <v>3602</v>
      </c>
      <c r="M1350" t="s">
        <v>1046</v>
      </c>
      <c r="N1350" t="s">
        <v>3612</v>
      </c>
      <c r="O1350" t="s">
        <v>249</v>
      </c>
      <c r="P1350" t="s">
        <v>3642</v>
      </c>
      <c r="Q1350" t="s">
        <v>1058</v>
      </c>
      <c r="R1350" t="s">
        <v>3913</v>
      </c>
      <c r="S1350" t="s">
        <v>2496</v>
      </c>
      <c r="T1350">
        <v>16</v>
      </c>
      <c r="U1350">
        <v>3</v>
      </c>
      <c r="V1350" t="s">
        <v>2499</v>
      </c>
      <c r="W1350">
        <v>1</v>
      </c>
      <c r="X1350" t="s">
        <v>72</v>
      </c>
      <c r="Y1350">
        <v>1</v>
      </c>
      <c r="Z1350" t="s">
        <v>73</v>
      </c>
      <c r="AA1350">
        <v>1</v>
      </c>
      <c r="AB1350" s="1">
        <v>27000</v>
      </c>
      <c r="AC1350" s="1">
        <v>29671</v>
      </c>
      <c r="AD1350" s="1">
        <v>109.89</v>
      </c>
      <c r="AE1350" s="1">
        <v>38770</v>
      </c>
      <c r="AF1350" s="1">
        <v>866</v>
      </c>
      <c r="AG1350" s="1">
        <v>2.23</v>
      </c>
      <c r="AH1350" s="1">
        <v>98986</v>
      </c>
      <c r="AI1350" s="1">
        <v>0</v>
      </c>
      <c r="AJ1350" s="1">
        <v>0</v>
      </c>
      <c r="AK1350" s="1">
        <v>89000</v>
      </c>
      <c r="AL1350" s="1">
        <v>0</v>
      </c>
      <c r="AM1350" s="1">
        <v>0</v>
      </c>
      <c r="AN1350" s="1">
        <v>22800</v>
      </c>
      <c r="AO1350" s="1">
        <v>0</v>
      </c>
      <c r="AP1350" s="1">
        <v>0</v>
      </c>
      <c r="AQ1350" s="1">
        <v>276556</v>
      </c>
      <c r="AR1350" s="1">
        <v>30537</v>
      </c>
      <c r="AS1350" s="1">
        <v>11.04</v>
      </c>
      <c r="AT1350" s="1">
        <v>455042808</v>
      </c>
      <c r="AU1350" s="1">
        <v>405767800</v>
      </c>
      <c r="AV1350" s="1">
        <v>89.17</v>
      </c>
      <c r="AW1350" s="1">
        <v>1153975689</v>
      </c>
      <c r="AX1350" s="1">
        <v>543454266</v>
      </c>
      <c r="AY1350" s="1">
        <v>47.09</v>
      </c>
      <c r="AZ1350" s="1">
        <v>2542095474</v>
      </c>
      <c r="BA1350" s="1">
        <v>0</v>
      </c>
      <c r="BB1350" s="1">
        <v>0</v>
      </c>
      <c r="BC1350" s="1">
        <v>2587511264</v>
      </c>
      <c r="BD1350" s="1">
        <v>0</v>
      </c>
      <c r="BE1350" s="1">
        <v>0</v>
      </c>
      <c r="BF1350" s="1">
        <v>2282940513</v>
      </c>
      <c r="BG1350" s="1">
        <v>0</v>
      </c>
      <c r="BH1350" s="1">
        <v>0</v>
      </c>
      <c r="BI1350" s="1">
        <v>9021565748</v>
      </c>
      <c r="BJ1350" s="1">
        <v>949222066</v>
      </c>
      <c r="BK1350" s="1">
        <v>10.52</v>
      </c>
      <c r="BM1350" s="3">
        <f t="shared" si="258"/>
        <v>455.04280799999998</v>
      </c>
      <c r="BN1350" s="3">
        <f t="shared" si="259"/>
        <v>405.76780000000002</v>
      </c>
      <c r="BO1350" s="3">
        <f t="shared" si="260"/>
        <v>1153.9756890000001</v>
      </c>
      <c r="BP1350" s="3">
        <f t="shared" si="261"/>
        <v>543.45426599999996</v>
      </c>
      <c r="BQ1350" s="3">
        <f t="shared" si="262"/>
        <v>2542.0954740000002</v>
      </c>
      <c r="BR1350" s="3">
        <f t="shared" si="263"/>
        <v>0</v>
      </c>
      <c r="BS1350" s="3">
        <f t="shared" si="264"/>
        <v>2587.5112640000002</v>
      </c>
      <c r="BT1350" s="3">
        <f t="shared" si="265"/>
        <v>0</v>
      </c>
      <c r="BU1350" s="3">
        <f t="shared" si="266"/>
        <v>2282.940513</v>
      </c>
      <c r="BV1350" s="3">
        <f t="shared" si="267"/>
        <v>0</v>
      </c>
      <c r="BW1350" s="3">
        <f t="shared" si="268"/>
        <v>9021.5657480000009</v>
      </c>
      <c r="BX1350" s="3">
        <f t="shared" si="269"/>
        <v>949.22206600000004</v>
      </c>
    </row>
    <row r="1351" spans="1:76" x14ac:dyDescent="0.25">
      <c r="A1351">
        <v>16</v>
      </c>
      <c r="B1351" t="s">
        <v>60</v>
      </c>
      <c r="C1351" t="s">
        <v>61</v>
      </c>
      <c r="D1351">
        <v>2021</v>
      </c>
      <c r="E1351" t="s">
        <v>62</v>
      </c>
      <c r="F1351" t="s">
        <v>63</v>
      </c>
      <c r="G1351">
        <v>2</v>
      </c>
      <c r="H1351" t="s">
        <v>64</v>
      </c>
      <c r="I1351" t="s">
        <v>3572</v>
      </c>
      <c r="J1351" t="s">
        <v>2476</v>
      </c>
      <c r="K1351" t="s">
        <v>2477</v>
      </c>
      <c r="L1351" t="s">
        <v>3602</v>
      </c>
      <c r="M1351" t="s">
        <v>1046</v>
      </c>
      <c r="N1351" t="s">
        <v>3612</v>
      </c>
      <c r="O1351" t="s">
        <v>249</v>
      </c>
      <c r="P1351" t="s">
        <v>3642</v>
      </c>
      <c r="Q1351" t="s">
        <v>1058</v>
      </c>
      <c r="R1351" t="s">
        <v>3913</v>
      </c>
      <c r="S1351" t="s">
        <v>2496</v>
      </c>
      <c r="T1351">
        <v>16</v>
      </c>
      <c r="U1351">
        <v>4</v>
      </c>
      <c r="V1351" t="s">
        <v>2500</v>
      </c>
      <c r="W1351">
        <v>2</v>
      </c>
      <c r="X1351" t="s">
        <v>75</v>
      </c>
      <c r="Y1351">
        <v>1</v>
      </c>
      <c r="Z1351" t="s">
        <v>73</v>
      </c>
      <c r="AA1351">
        <v>1</v>
      </c>
      <c r="AB1351" s="1">
        <v>0</v>
      </c>
      <c r="AC1351" s="1">
        <v>0</v>
      </c>
      <c r="AD1351" s="1">
        <v>0</v>
      </c>
      <c r="AE1351" s="1">
        <v>1</v>
      </c>
      <c r="AF1351" s="1">
        <v>0.05</v>
      </c>
      <c r="AG1351" s="1">
        <v>5</v>
      </c>
      <c r="AH1351" s="1">
        <v>1</v>
      </c>
      <c r="AI1351" s="1">
        <v>0</v>
      </c>
      <c r="AJ1351" s="1">
        <v>0</v>
      </c>
      <c r="AK1351" s="1">
        <v>1</v>
      </c>
      <c r="AL1351" s="1">
        <v>0</v>
      </c>
      <c r="AM1351" s="1">
        <v>0</v>
      </c>
      <c r="AN1351" s="1">
        <v>1</v>
      </c>
      <c r="AO1351" s="1">
        <v>0</v>
      </c>
      <c r="AP1351" s="1">
        <v>0</v>
      </c>
      <c r="AQ1351" s="1" t="s">
        <v>76</v>
      </c>
      <c r="AR1351" s="1" t="s">
        <v>76</v>
      </c>
      <c r="AS1351" s="1" t="s">
        <v>76</v>
      </c>
      <c r="AT1351" s="1">
        <v>0</v>
      </c>
      <c r="AU1351" s="1">
        <v>0</v>
      </c>
      <c r="AV1351" s="1">
        <v>0</v>
      </c>
      <c r="AW1351" s="1">
        <v>460424837</v>
      </c>
      <c r="AX1351" s="1">
        <v>120123358</v>
      </c>
      <c r="AY1351" s="1">
        <v>26.09</v>
      </c>
      <c r="AZ1351" s="1">
        <v>1361437797</v>
      </c>
      <c r="BA1351" s="1">
        <v>0</v>
      </c>
      <c r="BB1351" s="1">
        <v>0</v>
      </c>
      <c r="BC1351" s="1">
        <v>1377506042</v>
      </c>
      <c r="BD1351" s="1">
        <v>0</v>
      </c>
      <c r="BE1351" s="1">
        <v>0</v>
      </c>
      <c r="BF1351" s="1">
        <v>641879197</v>
      </c>
      <c r="BG1351" s="1">
        <v>0</v>
      </c>
      <c r="BH1351" s="1">
        <v>0</v>
      </c>
      <c r="BI1351" s="1">
        <v>3841247873</v>
      </c>
      <c r="BJ1351" s="1">
        <v>120123358</v>
      </c>
      <c r="BK1351" s="1">
        <v>3.13</v>
      </c>
      <c r="BM1351" s="3">
        <f t="shared" si="258"/>
        <v>0</v>
      </c>
      <c r="BN1351" s="3">
        <f t="shared" si="259"/>
        <v>0</v>
      </c>
      <c r="BO1351" s="3">
        <f t="shared" si="260"/>
        <v>460.42483700000003</v>
      </c>
      <c r="BP1351" s="3">
        <f t="shared" si="261"/>
        <v>120.123358</v>
      </c>
      <c r="BQ1351" s="3">
        <f t="shared" si="262"/>
        <v>1361.437797</v>
      </c>
      <c r="BR1351" s="3">
        <f t="shared" si="263"/>
        <v>0</v>
      </c>
      <c r="BS1351" s="3">
        <f t="shared" si="264"/>
        <v>1377.506042</v>
      </c>
      <c r="BT1351" s="3">
        <f t="shared" si="265"/>
        <v>0</v>
      </c>
      <c r="BU1351" s="3">
        <f t="shared" si="266"/>
        <v>641.87919699999998</v>
      </c>
      <c r="BV1351" s="3">
        <f t="shared" si="267"/>
        <v>0</v>
      </c>
      <c r="BW1351" s="3">
        <f t="shared" si="268"/>
        <v>3841.2478730000003</v>
      </c>
      <c r="BX1351" s="3">
        <f t="shared" si="269"/>
        <v>120.123358</v>
      </c>
    </row>
    <row r="1352" spans="1:76" x14ac:dyDescent="0.25">
      <c r="A1352">
        <v>16</v>
      </c>
      <c r="B1352" t="s">
        <v>60</v>
      </c>
      <c r="C1352" t="s">
        <v>61</v>
      </c>
      <c r="D1352">
        <v>2021</v>
      </c>
      <c r="E1352" t="s">
        <v>62</v>
      </c>
      <c r="F1352" t="s">
        <v>63</v>
      </c>
      <c r="G1352">
        <v>2</v>
      </c>
      <c r="H1352" t="s">
        <v>64</v>
      </c>
      <c r="I1352" t="s">
        <v>3572</v>
      </c>
      <c r="J1352" t="s">
        <v>2476</v>
      </c>
      <c r="K1352" t="s">
        <v>2477</v>
      </c>
      <c r="L1352" t="s">
        <v>3602</v>
      </c>
      <c r="M1352" t="s">
        <v>1046</v>
      </c>
      <c r="N1352" t="s">
        <v>3612</v>
      </c>
      <c r="O1352" t="s">
        <v>249</v>
      </c>
      <c r="P1352" t="s">
        <v>3642</v>
      </c>
      <c r="Q1352" t="s">
        <v>1058</v>
      </c>
      <c r="R1352" t="s">
        <v>3913</v>
      </c>
      <c r="S1352" t="s">
        <v>2496</v>
      </c>
      <c r="T1352">
        <v>16</v>
      </c>
      <c r="U1352">
        <v>5</v>
      </c>
      <c r="V1352" t="s">
        <v>2486</v>
      </c>
      <c r="W1352">
        <v>2</v>
      </c>
      <c r="X1352" t="s">
        <v>75</v>
      </c>
      <c r="Y1352">
        <v>1</v>
      </c>
      <c r="Z1352" t="s">
        <v>73</v>
      </c>
      <c r="AA1352">
        <v>1</v>
      </c>
      <c r="AB1352" s="1">
        <v>0</v>
      </c>
      <c r="AC1352" s="1">
        <v>0</v>
      </c>
      <c r="AD1352" s="1">
        <v>0</v>
      </c>
      <c r="AE1352" s="1">
        <v>100</v>
      </c>
      <c r="AF1352" s="1">
        <v>0</v>
      </c>
      <c r="AG1352" s="1">
        <v>0</v>
      </c>
      <c r="AH1352" s="1">
        <v>0</v>
      </c>
      <c r="AI1352" s="1">
        <v>0</v>
      </c>
      <c r="AJ1352" s="1">
        <v>0</v>
      </c>
      <c r="AK1352" s="1">
        <v>0</v>
      </c>
      <c r="AL1352" s="1">
        <v>0</v>
      </c>
      <c r="AM1352" s="1">
        <v>0</v>
      </c>
      <c r="AN1352" s="1">
        <v>0</v>
      </c>
      <c r="AO1352" s="1">
        <v>0</v>
      </c>
      <c r="AP1352" s="1">
        <v>0</v>
      </c>
      <c r="AQ1352" s="1" t="s">
        <v>76</v>
      </c>
      <c r="AR1352" s="1" t="s">
        <v>76</v>
      </c>
      <c r="AS1352" s="1" t="s">
        <v>76</v>
      </c>
      <c r="AT1352" s="1">
        <v>0</v>
      </c>
      <c r="AU1352" s="1">
        <v>0</v>
      </c>
      <c r="AV1352" s="1">
        <v>0</v>
      </c>
      <c r="AW1352" s="1">
        <v>884000000</v>
      </c>
      <c r="AX1352" s="1">
        <v>0</v>
      </c>
      <c r="AY1352" s="1">
        <v>0</v>
      </c>
      <c r="AZ1352" s="1">
        <v>0</v>
      </c>
      <c r="BA1352" s="1">
        <v>0</v>
      </c>
      <c r="BB1352" s="1">
        <v>0</v>
      </c>
      <c r="BC1352" s="1">
        <v>0</v>
      </c>
      <c r="BD1352" s="1">
        <v>0</v>
      </c>
      <c r="BE1352" s="1">
        <v>0</v>
      </c>
      <c r="BF1352" s="1">
        <v>0</v>
      </c>
      <c r="BG1352" s="1">
        <v>0</v>
      </c>
      <c r="BH1352" s="1">
        <v>0</v>
      </c>
      <c r="BI1352" s="1">
        <v>884000000</v>
      </c>
      <c r="BJ1352" s="1">
        <v>0</v>
      </c>
      <c r="BK1352" s="1">
        <v>0</v>
      </c>
      <c r="BL1352" t="s">
        <v>2492</v>
      </c>
      <c r="BM1352" s="3">
        <f t="shared" si="258"/>
        <v>0</v>
      </c>
      <c r="BN1352" s="3">
        <f t="shared" si="259"/>
        <v>0</v>
      </c>
      <c r="BO1352" s="3">
        <f t="shared" si="260"/>
        <v>884</v>
      </c>
      <c r="BP1352" s="3">
        <f t="shared" si="261"/>
        <v>0</v>
      </c>
      <c r="BQ1352" s="3">
        <f t="shared" si="262"/>
        <v>0</v>
      </c>
      <c r="BR1352" s="3">
        <f t="shared" si="263"/>
        <v>0</v>
      </c>
      <c r="BS1352" s="3">
        <f t="shared" si="264"/>
        <v>0</v>
      </c>
      <c r="BT1352" s="3">
        <f t="shared" si="265"/>
        <v>0</v>
      </c>
      <c r="BU1352" s="3">
        <f t="shared" si="266"/>
        <v>0</v>
      </c>
      <c r="BV1352" s="3">
        <f t="shared" si="267"/>
        <v>0</v>
      </c>
      <c r="BW1352" s="3">
        <f t="shared" si="268"/>
        <v>884</v>
      </c>
      <c r="BX1352" s="3">
        <f t="shared" si="269"/>
        <v>0</v>
      </c>
    </row>
    <row r="1353" spans="1:76" x14ac:dyDescent="0.25">
      <c r="A1353">
        <v>16</v>
      </c>
      <c r="B1353" t="s">
        <v>60</v>
      </c>
      <c r="C1353" t="s">
        <v>61</v>
      </c>
      <c r="D1353">
        <v>2021</v>
      </c>
      <c r="E1353" t="s">
        <v>62</v>
      </c>
      <c r="F1353" t="s">
        <v>63</v>
      </c>
      <c r="G1353">
        <v>2</v>
      </c>
      <c r="H1353" t="s">
        <v>64</v>
      </c>
      <c r="I1353" t="s">
        <v>3572</v>
      </c>
      <c r="J1353" t="s">
        <v>2476</v>
      </c>
      <c r="K1353" t="s">
        <v>2477</v>
      </c>
      <c r="L1353" t="s">
        <v>3602</v>
      </c>
      <c r="M1353" t="s">
        <v>1046</v>
      </c>
      <c r="N1353" t="s">
        <v>3612</v>
      </c>
      <c r="O1353" t="s">
        <v>249</v>
      </c>
      <c r="P1353" t="s">
        <v>3642</v>
      </c>
      <c r="Q1353" t="s">
        <v>1058</v>
      </c>
      <c r="R1353" t="s">
        <v>3914</v>
      </c>
      <c r="S1353" t="s">
        <v>2501</v>
      </c>
      <c r="T1353">
        <v>16</v>
      </c>
      <c r="U1353">
        <v>1</v>
      </c>
      <c r="V1353" t="s">
        <v>2502</v>
      </c>
      <c r="W1353">
        <v>3</v>
      </c>
      <c r="X1353" t="s">
        <v>128</v>
      </c>
      <c r="Y1353">
        <v>1</v>
      </c>
      <c r="Z1353" t="s">
        <v>73</v>
      </c>
      <c r="AA1353">
        <v>1</v>
      </c>
      <c r="AB1353" s="1">
        <v>12</v>
      </c>
      <c r="AC1353" s="1">
        <v>12</v>
      </c>
      <c r="AD1353" s="1">
        <v>100</v>
      </c>
      <c r="AE1353" s="1">
        <v>25</v>
      </c>
      <c r="AF1353" s="1">
        <v>12</v>
      </c>
      <c r="AG1353" s="1">
        <v>48</v>
      </c>
      <c r="AH1353" s="1">
        <v>35</v>
      </c>
      <c r="AI1353" s="1">
        <v>0</v>
      </c>
      <c r="AJ1353" s="1">
        <v>0</v>
      </c>
      <c r="AK1353" s="1">
        <v>35</v>
      </c>
      <c r="AL1353" s="1">
        <v>0</v>
      </c>
      <c r="AM1353" s="1">
        <v>0</v>
      </c>
      <c r="AN1353" s="1">
        <v>35</v>
      </c>
      <c r="AO1353" s="1">
        <v>0</v>
      </c>
      <c r="AP1353" s="1">
        <v>0</v>
      </c>
      <c r="AQ1353" s="1" t="s">
        <v>76</v>
      </c>
      <c r="AR1353" s="1" t="s">
        <v>76</v>
      </c>
      <c r="AS1353" s="1" t="s">
        <v>76</v>
      </c>
      <c r="AT1353" s="1">
        <v>1492271212</v>
      </c>
      <c r="AU1353" s="1">
        <v>1418877562</v>
      </c>
      <c r="AV1353" s="1">
        <v>95.08</v>
      </c>
      <c r="AW1353" s="1">
        <v>2635391000</v>
      </c>
      <c r="AX1353" s="1">
        <v>258654894</v>
      </c>
      <c r="AY1353" s="1">
        <v>9.81</v>
      </c>
      <c r="AZ1353" s="1">
        <v>3648255500</v>
      </c>
      <c r="BA1353" s="1">
        <v>0</v>
      </c>
      <c r="BB1353" s="1">
        <v>0</v>
      </c>
      <c r="BC1353" s="1">
        <v>3746930000</v>
      </c>
      <c r="BD1353" s="1">
        <v>0</v>
      </c>
      <c r="BE1353" s="1">
        <v>0</v>
      </c>
      <c r="BF1353" s="1">
        <v>3848347000</v>
      </c>
      <c r="BG1353" s="1">
        <v>0</v>
      </c>
      <c r="BH1353" s="1">
        <v>0</v>
      </c>
      <c r="BI1353" s="1">
        <v>15371194712</v>
      </c>
      <c r="BJ1353" s="1">
        <v>1677532456</v>
      </c>
      <c r="BK1353" s="1">
        <v>10.91</v>
      </c>
      <c r="BM1353" s="3">
        <f t="shared" si="258"/>
        <v>1492.2712120000001</v>
      </c>
      <c r="BN1353" s="3">
        <f t="shared" si="259"/>
        <v>1418.8775619999999</v>
      </c>
      <c r="BO1353" s="3">
        <f t="shared" si="260"/>
        <v>2635.3910000000001</v>
      </c>
      <c r="BP1353" s="3">
        <f t="shared" si="261"/>
        <v>258.65489400000001</v>
      </c>
      <c r="BQ1353" s="3">
        <f t="shared" si="262"/>
        <v>3648.2555000000002</v>
      </c>
      <c r="BR1353" s="3">
        <f t="shared" si="263"/>
        <v>0</v>
      </c>
      <c r="BS1353" s="3">
        <f t="shared" si="264"/>
        <v>3746.93</v>
      </c>
      <c r="BT1353" s="3">
        <f t="shared" si="265"/>
        <v>0</v>
      </c>
      <c r="BU1353" s="3">
        <f t="shared" si="266"/>
        <v>3848.3470000000002</v>
      </c>
      <c r="BV1353" s="3">
        <f t="shared" si="267"/>
        <v>0</v>
      </c>
      <c r="BW1353" s="3">
        <f t="shared" si="268"/>
        <v>15371.194712</v>
      </c>
      <c r="BX1353" s="3">
        <f t="shared" si="269"/>
        <v>1677.5324559999999</v>
      </c>
    </row>
    <row r="1354" spans="1:76" x14ac:dyDescent="0.25">
      <c r="A1354">
        <v>16</v>
      </c>
      <c r="B1354" t="s">
        <v>60</v>
      </c>
      <c r="C1354" t="s">
        <v>61</v>
      </c>
      <c r="D1354">
        <v>2021</v>
      </c>
      <c r="E1354" t="s">
        <v>62</v>
      </c>
      <c r="F1354" t="s">
        <v>63</v>
      </c>
      <c r="G1354">
        <v>2</v>
      </c>
      <c r="H1354" t="s">
        <v>64</v>
      </c>
      <c r="I1354" t="s">
        <v>3572</v>
      </c>
      <c r="J1354" t="s">
        <v>2476</v>
      </c>
      <c r="K1354" t="s">
        <v>2477</v>
      </c>
      <c r="L1354" t="s">
        <v>3602</v>
      </c>
      <c r="M1354" t="s">
        <v>1046</v>
      </c>
      <c r="N1354" t="s">
        <v>3612</v>
      </c>
      <c r="O1354" t="s">
        <v>249</v>
      </c>
      <c r="P1354" t="s">
        <v>3642</v>
      </c>
      <c r="Q1354" t="s">
        <v>1058</v>
      </c>
      <c r="R1354" t="s">
        <v>3914</v>
      </c>
      <c r="S1354" t="s">
        <v>2501</v>
      </c>
      <c r="T1354">
        <v>16</v>
      </c>
      <c r="U1354">
        <v>2</v>
      </c>
      <c r="V1354" t="s">
        <v>2503</v>
      </c>
      <c r="W1354">
        <v>3</v>
      </c>
      <c r="X1354" t="s">
        <v>128</v>
      </c>
      <c r="Y1354">
        <v>1</v>
      </c>
      <c r="Z1354" t="s">
        <v>73</v>
      </c>
      <c r="AA1354">
        <v>1</v>
      </c>
      <c r="AB1354" s="1">
        <v>4</v>
      </c>
      <c r="AC1354" s="1">
        <v>4</v>
      </c>
      <c r="AD1354" s="1">
        <v>100</v>
      </c>
      <c r="AE1354" s="1">
        <v>12</v>
      </c>
      <c r="AF1354" s="1">
        <v>4</v>
      </c>
      <c r="AG1354" s="1">
        <v>33.33</v>
      </c>
      <c r="AH1354" s="1">
        <v>24</v>
      </c>
      <c r="AI1354" s="1">
        <v>0</v>
      </c>
      <c r="AJ1354" s="1">
        <v>0</v>
      </c>
      <c r="AK1354" s="1">
        <v>28</v>
      </c>
      <c r="AL1354" s="1">
        <v>0</v>
      </c>
      <c r="AM1354" s="1">
        <v>0</v>
      </c>
      <c r="AN1354" s="1">
        <v>30</v>
      </c>
      <c r="AO1354" s="1">
        <v>0</v>
      </c>
      <c r="AP1354" s="1">
        <v>0</v>
      </c>
      <c r="AQ1354" s="1" t="s">
        <v>76</v>
      </c>
      <c r="AR1354" s="1" t="s">
        <v>76</v>
      </c>
      <c r="AS1354" s="1" t="s">
        <v>76</v>
      </c>
      <c r="AT1354" s="1">
        <v>370912147</v>
      </c>
      <c r="AU1354" s="1">
        <v>370365952</v>
      </c>
      <c r="AV1354" s="1">
        <v>99.85</v>
      </c>
      <c r="AW1354" s="1">
        <v>639408000</v>
      </c>
      <c r="AX1354" s="1">
        <v>0</v>
      </c>
      <c r="AY1354" s="1">
        <v>0</v>
      </c>
      <c r="AZ1354" s="1">
        <v>1493807000</v>
      </c>
      <c r="BA1354" s="1">
        <v>0</v>
      </c>
      <c r="BB1354" s="1">
        <v>0</v>
      </c>
      <c r="BC1354" s="1">
        <v>1523682500</v>
      </c>
      <c r="BD1354" s="1">
        <v>0</v>
      </c>
      <c r="BE1354" s="1">
        <v>0</v>
      </c>
      <c r="BF1354" s="1">
        <v>1555157000</v>
      </c>
      <c r="BG1354" s="1">
        <v>0</v>
      </c>
      <c r="BH1354" s="1">
        <v>0</v>
      </c>
      <c r="BI1354" s="1">
        <v>5582966647</v>
      </c>
      <c r="BJ1354" s="1">
        <v>370365952</v>
      </c>
      <c r="BK1354" s="1">
        <v>6.63</v>
      </c>
      <c r="BM1354" s="3">
        <f t="shared" si="258"/>
        <v>370.912147</v>
      </c>
      <c r="BN1354" s="3">
        <f t="shared" si="259"/>
        <v>370.36595199999999</v>
      </c>
      <c r="BO1354" s="3">
        <f t="shared" si="260"/>
        <v>639.40800000000002</v>
      </c>
      <c r="BP1354" s="3">
        <f t="shared" si="261"/>
        <v>0</v>
      </c>
      <c r="BQ1354" s="3">
        <f t="shared" si="262"/>
        <v>1493.807</v>
      </c>
      <c r="BR1354" s="3">
        <f t="shared" si="263"/>
        <v>0</v>
      </c>
      <c r="BS1354" s="3">
        <f t="shared" si="264"/>
        <v>1523.6824999999999</v>
      </c>
      <c r="BT1354" s="3">
        <f t="shared" si="265"/>
        <v>0</v>
      </c>
      <c r="BU1354" s="3">
        <f t="shared" si="266"/>
        <v>1555.1569999999999</v>
      </c>
      <c r="BV1354" s="3">
        <f t="shared" si="267"/>
        <v>0</v>
      </c>
      <c r="BW1354" s="3">
        <f t="shared" si="268"/>
        <v>5582.9666470000002</v>
      </c>
      <c r="BX1354" s="3">
        <f t="shared" si="269"/>
        <v>370.36595199999999</v>
      </c>
    </row>
    <row r="1355" spans="1:76" x14ac:dyDescent="0.25">
      <c r="A1355">
        <v>16</v>
      </c>
      <c r="B1355" t="s">
        <v>60</v>
      </c>
      <c r="C1355" t="s">
        <v>61</v>
      </c>
      <c r="D1355">
        <v>2021</v>
      </c>
      <c r="E1355" t="s">
        <v>62</v>
      </c>
      <c r="F1355" t="s">
        <v>63</v>
      </c>
      <c r="G1355">
        <v>2</v>
      </c>
      <c r="H1355" t="s">
        <v>64</v>
      </c>
      <c r="I1355" t="s">
        <v>3572</v>
      </c>
      <c r="J1355" t="s">
        <v>2476</v>
      </c>
      <c r="K1355" t="s">
        <v>2477</v>
      </c>
      <c r="L1355" t="s">
        <v>3602</v>
      </c>
      <c r="M1355" t="s">
        <v>1046</v>
      </c>
      <c r="N1355" t="s">
        <v>3612</v>
      </c>
      <c r="O1355" t="s">
        <v>249</v>
      </c>
      <c r="P1355" t="s">
        <v>3642</v>
      </c>
      <c r="Q1355" t="s">
        <v>1058</v>
      </c>
      <c r="R1355" t="s">
        <v>3914</v>
      </c>
      <c r="S1355" t="s">
        <v>2501</v>
      </c>
      <c r="T1355">
        <v>16</v>
      </c>
      <c r="U1355">
        <v>3</v>
      </c>
      <c r="V1355" t="s">
        <v>2504</v>
      </c>
      <c r="W1355">
        <v>3</v>
      </c>
      <c r="X1355" t="s">
        <v>128</v>
      </c>
      <c r="Y1355">
        <v>1</v>
      </c>
      <c r="Z1355" t="s">
        <v>73</v>
      </c>
      <c r="AA1355">
        <v>1</v>
      </c>
      <c r="AB1355" s="1">
        <v>0</v>
      </c>
      <c r="AC1355" s="1">
        <v>0</v>
      </c>
      <c r="AD1355" s="1">
        <v>0</v>
      </c>
      <c r="AE1355" s="1">
        <v>3</v>
      </c>
      <c r="AF1355" s="1">
        <v>0</v>
      </c>
      <c r="AG1355" s="1">
        <v>0</v>
      </c>
      <c r="AH1355" s="1">
        <v>11</v>
      </c>
      <c r="AI1355" s="1">
        <v>0</v>
      </c>
      <c r="AJ1355" s="1">
        <v>0</v>
      </c>
      <c r="AK1355" s="1">
        <v>16</v>
      </c>
      <c r="AL1355" s="1">
        <v>0</v>
      </c>
      <c r="AM1355" s="1">
        <v>0</v>
      </c>
      <c r="AN1355" s="1">
        <v>18</v>
      </c>
      <c r="AO1355" s="1">
        <v>0</v>
      </c>
      <c r="AP1355" s="1">
        <v>0</v>
      </c>
      <c r="AQ1355" s="1" t="s">
        <v>76</v>
      </c>
      <c r="AR1355" s="1" t="s">
        <v>76</v>
      </c>
      <c r="AS1355" s="1" t="s">
        <v>76</v>
      </c>
      <c r="AT1355" s="1">
        <v>0</v>
      </c>
      <c r="AU1355" s="1">
        <v>0</v>
      </c>
      <c r="AV1355" s="1">
        <v>0</v>
      </c>
      <c r="AW1355" s="1">
        <v>3300000000</v>
      </c>
      <c r="AX1355" s="1">
        <v>0</v>
      </c>
      <c r="AY1355" s="1">
        <v>0</v>
      </c>
      <c r="AZ1355" s="1">
        <v>5280000000</v>
      </c>
      <c r="BA1355" s="1">
        <v>0</v>
      </c>
      <c r="BB1355" s="1">
        <v>0</v>
      </c>
      <c r="BC1355" s="1">
        <v>5539144500</v>
      </c>
      <c r="BD1355" s="1">
        <v>0</v>
      </c>
      <c r="BE1355" s="1">
        <v>0</v>
      </c>
      <c r="BF1355" s="1">
        <v>3607201000</v>
      </c>
      <c r="BG1355" s="1">
        <v>0</v>
      </c>
      <c r="BH1355" s="1">
        <v>0</v>
      </c>
      <c r="BI1355" s="1">
        <v>17726345500</v>
      </c>
      <c r="BJ1355" s="1">
        <v>0</v>
      </c>
      <c r="BK1355" s="1">
        <v>0</v>
      </c>
      <c r="BL1355" t="s">
        <v>2505</v>
      </c>
      <c r="BM1355" s="3">
        <f t="shared" si="258"/>
        <v>0</v>
      </c>
      <c r="BN1355" s="3">
        <f t="shared" si="259"/>
        <v>0</v>
      </c>
      <c r="BO1355" s="3">
        <f t="shared" si="260"/>
        <v>3300</v>
      </c>
      <c r="BP1355" s="3">
        <f t="shared" si="261"/>
        <v>0</v>
      </c>
      <c r="BQ1355" s="3">
        <f t="shared" si="262"/>
        <v>5280</v>
      </c>
      <c r="BR1355" s="3">
        <f t="shared" si="263"/>
        <v>0</v>
      </c>
      <c r="BS1355" s="3">
        <f t="shared" si="264"/>
        <v>5539.1445000000003</v>
      </c>
      <c r="BT1355" s="3">
        <f t="shared" si="265"/>
        <v>0</v>
      </c>
      <c r="BU1355" s="3">
        <f t="shared" si="266"/>
        <v>3607.201</v>
      </c>
      <c r="BV1355" s="3">
        <f t="shared" si="267"/>
        <v>0</v>
      </c>
      <c r="BW1355" s="3">
        <f t="shared" si="268"/>
        <v>17726.345499999999</v>
      </c>
      <c r="BX1355" s="3">
        <f t="shared" si="269"/>
        <v>0</v>
      </c>
    </row>
    <row r="1356" spans="1:76" x14ac:dyDescent="0.25">
      <c r="A1356">
        <v>16</v>
      </c>
      <c r="B1356" t="s">
        <v>60</v>
      </c>
      <c r="C1356" t="s">
        <v>61</v>
      </c>
      <c r="D1356">
        <v>2021</v>
      </c>
      <c r="E1356" t="s">
        <v>62</v>
      </c>
      <c r="F1356" t="s">
        <v>63</v>
      </c>
      <c r="G1356">
        <v>2</v>
      </c>
      <c r="H1356" t="s">
        <v>64</v>
      </c>
      <c r="I1356" t="s">
        <v>3572</v>
      </c>
      <c r="J1356" t="s">
        <v>2476</v>
      </c>
      <c r="K1356" t="s">
        <v>2477</v>
      </c>
      <c r="L1356" t="s">
        <v>3602</v>
      </c>
      <c r="M1356" t="s">
        <v>1046</v>
      </c>
      <c r="N1356" t="s">
        <v>3612</v>
      </c>
      <c r="O1356" t="s">
        <v>249</v>
      </c>
      <c r="P1356" t="s">
        <v>3642</v>
      </c>
      <c r="Q1356" t="s">
        <v>1058</v>
      </c>
      <c r="R1356" t="s">
        <v>3914</v>
      </c>
      <c r="S1356" t="s">
        <v>2501</v>
      </c>
      <c r="T1356">
        <v>16</v>
      </c>
      <c r="U1356">
        <v>4</v>
      </c>
      <c r="V1356" t="s">
        <v>2506</v>
      </c>
      <c r="W1356">
        <v>3</v>
      </c>
      <c r="X1356" t="s">
        <v>128</v>
      </c>
      <c r="Y1356">
        <v>1</v>
      </c>
      <c r="Z1356" t="s">
        <v>73</v>
      </c>
      <c r="AA1356">
        <v>1</v>
      </c>
      <c r="AB1356" s="1">
        <v>117</v>
      </c>
      <c r="AC1356" s="1">
        <v>117</v>
      </c>
      <c r="AD1356" s="1">
        <v>100</v>
      </c>
      <c r="AE1356" s="1">
        <v>119</v>
      </c>
      <c r="AF1356" s="1">
        <v>118</v>
      </c>
      <c r="AG1356" s="1">
        <v>99.16</v>
      </c>
      <c r="AH1356" s="1">
        <v>119</v>
      </c>
      <c r="AI1356" s="1">
        <v>0</v>
      </c>
      <c r="AJ1356" s="1">
        <v>0</v>
      </c>
      <c r="AK1356" s="1">
        <v>119</v>
      </c>
      <c r="AL1356" s="1">
        <v>0</v>
      </c>
      <c r="AM1356" s="1">
        <v>0</v>
      </c>
      <c r="AN1356" s="1">
        <v>119</v>
      </c>
      <c r="AO1356" s="1">
        <v>0</v>
      </c>
      <c r="AP1356" s="1">
        <v>0</v>
      </c>
      <c r="AQ1356" s="1" t="s">
        <v>76</v>
      </c>
      <c r="AR1356" s="1" t="s">
        <v>76</v>
      </c>
      <c r="AS1356" s="1" t="s">
        <v>76</v>
      </c>
      <c r="AT1356" s="1">
        <v>35871340364</v>
      </c>
      <c r="AU1356" s="1">
        <v>33611193869</v>
      </c>
      <c r="AV1356" s="1">
        <v>93.7</v>
      </c>
      <c r="AW1356" s="1">
        <v>49199259866</v>
      </c>
      <c r="AX1356" s="1">
        <v>11205343959</v>
      </c>
      <c r="AY1356" s="1">
        <v>22.78</v>
      </c>
      <c r="AZ1356" s="1">
        <v>59653987000</v>
      </c>
      <c r="BA1356" s="1">
        <v>0</v>
      </c>
      <c r="BB1356" s="1">
        <v>0</v>
      </c>
      <c r="BC1356" s="1">
        <v>56867947500</v>
      </c>
      <c r="BD1356" s="1">
        <v>0</v>
      </c>
      <c r="BE1356" s="1">
        <v>0</v>
      </c>
      <c r="BF1356" s="1">
        <v>52327785500</v>
      </c>
      <c r="BG1356" s="1">
        <v>0</v>
      </c>
      <c r="BH1356" s="1">
        <v>0</v>
      </c>
      <c r="BI1356" s="1">
        <v>253920320230</v>
      </c>
      <c r="BJ1356" s="1">
        <v>44816537828</v>
      </c>
      <c r="BK1356" s="1">
        <v>17.649999999999999</v>
      </c>
      <c r="BM1356" s="3">
        <f t="shared" si="258"/>
        <v>35871.340364000003</v>
      </c>
      <c r="BN1356" s="3">
        <f t="shared" si="259"/>
        <v>33611.193869000002</v>
      </c>
      <c r="BO1356" s="3">
        <f t="shared" si="260"/>
        <v>49199.259866</v>
      </c>
      <c r="BP1356" s="3">
        <f t="shared" si="261"/>
        <v>11205.343959</v>
      </c>
      <c r="BQ1356" s="3">
        <f t="shared" si="262"/>
        <v>59653.987000000001</v>
      </c>
      <c r="BR1356" s="3">
        <f t="shared" si="263"/>
        <v>0</v>
      </c>
      <c r="BS1356" s="3">
        <f t="shared" si="264"/>
        <v>56867.947500000002</v>
      </c>
      <c r="BT1356" s="3">
        <f t="shared" si="265"/>
        <v>0</v>
      </c>
      <c r="BU1356" s="3">
        <f t="shared" si="266"/>
        <v>52327.785499999998</v>
      </c>
      <c r="BV1356" s="3">
        <f t="shared" si="267"/>
        <v>0</v>
      </c>
      <c r="BW1356" s="3">
        <f t="shared" si="268"/>
        <v>253920.32023000001</v>
      </c>
      <c r="BX1356" s="3">
        <f t="shared" si="269"/>
        <v>44816.537828</v>
      </c>
    </row>
    <row r="1357" spans="1:76" x14ac:dyDescent="0.25">
      <c r="A1357">
        <v>16</v>
      </c>
      <c r="B1357" t="s">
        <v>60</v>
      </c>
      <c r="C1357" t="s">
        <v>61</v>
      </c>
      <c r="D1357">
        <v>2021</v>
      </c>
      <c r="E1357" t="s">
        <v>62</v>
      </c>
      <c r="F1357" t="s">
        <v>63</v>
      </c>
      <c r="G1357">
        <v>2</v>
      </c>
      <c r="H1357" t="s">
        <v>64</v>
      </c>
      <c r="I1357" t="s">
        <v>3572</v>
      </c>
      <c r="J1357" t="s">
        <v>2476</v>
      </c>
      <c r="K1357" t="s">
        <v>2477</v>
      </c>
      <c r="L1357" t="s">
        <v>3602</v>
      </c>
      <c r="M1357" t="s">
        <v>1046</v>
      </c>
      <c r="N1357" t="s">
        <v>3612</v>
      </c>
      <c r="O1357" t="s">
        <v>249</v>
      </c>
      <c r="P1357" t="s">
        <v>3642</v>
      </c>
      <c r="Q1357" t="s">
        <v>1058</v>
      </c>
      <c r="R1357" t="s">
        <v>3914</v>
      </c>
      <c r="S1357" t="s">
        <v>2501</v>
      </c>
      <c r="T1357">
        <v>16</v>
      </c>
      <c r="U1357">
        <v>5</v>
      </c>
      <c r="V1357" t="s">
        <v>2507</v>
      </c>
      <c r="W1357">
        <v>2</v>
      </c>
      <c r="X1357" t="s">
        <v>75</v>
      </c>
      <c r="Y1357">
        <v>1</v>
      </c>
      <c r="Z1357" t="s">
        <v>73</v>
      </c>
      <c r="AA1357">
        <v>1</v>
      </c>
      <c r="AB1357" s="1">
        <v>100</v>
      </c>
      <c r="AC1357" s="1">
        <v>100</v>
      </c>
      <c r="AD1357" s="1">
        <v>100</v>
      </c>
      <c r="AE1357" s="1">
        <v>100</v>
      </c>
      <c r="AF1357" s="1">
        <v>10</v>
      </c>
      <c r="AG1357" s="1">
        <v>10</v>
      </c>
      <c r="AH1357" s="1">
        <v>100</v>
      </c>
      <c r="AI1357" s="1">
        <v>0</v>
      </c>
      <c r="AJ1357" s="1">
        <v>0</v>
      </c>
      <c r="AK1357" s="1">
        <v>100</v>
      </c>
      <c r="AL1357" s="1">
        <v>0</v>
      </c>
      <c r="AM1357" s="1">
        <v>0</v>
      </c>
      <c r="AN1357" s="1">
        <v>100</v>
      </c>
      <c r="AO1357" s="1">
        <v>0</v>
      </c>
      <c r="AP1357" s="1">
        <v>0</v>
      </c>
      <c r="AQ1357" s="1" t="s">
        <v>76</v>
      </c>
      <c r="AR1357" s="1" t="s">
        <v>76</v>
      </c>
      <c r="AS1357" s="1" t="s">
        <v>76</v>
      </c>
      <c r="AT1357" s="1">
        <v>31303986777</v>
      </c>
      <c r="AU1357" s="1">
        <v>21370131055</v>
      </c>
      <c r="AV1357" s="1">
        <v>68.27</v>
      </c>
      <c r="AW1357" s="1">
        <v>25155803394</v>
      </c>
      <c r="AX1357" s="1">
        <v>9310342356</v>
      </c>
      <c r="AY1357" s="1">
        <v>37.01</v>
      </c>
      <c r="AZ1357" s="1">
        <v>32327892500</v>
      </c>
      <c r="BA1357" s="1">
        <v>0</v>
      </c>
      <c r="BB1357" s="1">
        <v>0</v>
      </c>
      <c r="BC1357" s="1">
        <v>32688985000</v>
      </c>
      <c r="BD1357" s="1">
        <v>0</v>
      </c>
      <c r="BE1357" s="1">
        <v>0</v>
      </c>
      <c r="BF1357" s="1">
        <v>30715415500</v>
      </c>
      <c r="BG1357" s="1">
        <v>0</v>
      </c>
      <c r="BH1357" s="1">
        <v>0</v>
      </c>
      <c r="BI1357" s="1">
        <v>152192083171</v>
      </c>
      <c r="BJ1357" s="1">
        <v>30680473411</v>
      </c>
      <c r="BK1357" s="1">
        <v>20.16</v>
      </c>
      <c r="BM1357" s="3">
        <f t="shared" si="258"/>
        <v>31303.986776999998</v>
      </c>
      <c r="BN1357" s="3">
        <f t="shared" si="259"/>
        <v>21370.131055000002</v>
      </c>
      <c r="BO1357" s="3">
        <f t="shared" si="260"/>
        <v>25155.803393999999</v>
      </c>
      <c r="BP1357" s="3">
        <f t="shared" si="261"/>
        <v>9310.3423559999992</v>
      </c>
      <c r="BQ1357" s="3">
        <f t="shared" si="262"/>
        <v>32327.892500000002</v>
      </c>
      <c r="BR1357" s="3">
        <f t="shared" si="263"/>
        <v>0</v>
      </c>
      <c r="BS1357" s="3">
        <f t="shared" si="264"/>
        <v>32688.985000000001</v>
      </c>
      <c r="BT1357" s="3">
        <f t="shared" si="265"/>
        <v>0</v>
      </c>
      <c r="BU1357" s="3">
        <f t="shared" si="266"/>
        <v>30715.415499999999</v>
      </c>
      <c r="BV1357" s="3">
        <f t="shared" si="267"/>
        <v>0</v>
      </c>
      <c r="BW1357" s="3">
        <f t="shared" si="268"/>
        <v>152192.08317100001</v>
      </c>
      <c r="BX1357" s="3">
        <f t="shared" si="269"/>
        <v>30680.473410999999</v>
      </c>
    </row>
    <row r="1358" spans="1:76" x14ac:dyDescent="0.25">
      <c r="A1358">
        <v>16</v>
      </c>
      <c r="B1358" t="s">
        <v>60</v>
      </c>
      <c r="C1358" t="s">
        <v>61</v>
      </c>
      <c r="D1358">
        <v>2021</v>
      </c>
      <c r="E1358" t="s">
        <v>62</v>
      </c>
      <c r="F1358" t="s">
        <v>63</v>
      </c>
      <c r="G1358">
        <v>2</v>
      </c>
      <c r="H1358" t="s">
        <v>64</v>
      </c>
      <c r="I1358" t="s">
        <v>3572</v>
      </c>
      <c r="J1358" t="s">
        <v>2476</v>
      </c>
      <c r="K1358" t="s">
        <v>2477</v>
      </c>
      <c r="L1358" t="s">
        <v>3602</v>
      </c>
      <c r="M1358" t="s">
        <v>1046</v>
      </c>
      <c r="N1358" t="s">
        <v>3612</v>
      </c>
      <c r="O1358" t="s">
        <v>249</v>
      </c>
      <c r="P1358" t="s">
        <v>3642</v>
      </c>
      <c r="Q1358" t="s">
        <v>1058</v>
      </c>
      <c r="R1358" t="s">
        <v>3914</v>
      </c>
      <c r="S1358" t="s">
        <v>2501</v>
      </c>
      <c r="T1358">
        <v>16</v>
      </c>
      <c r="U1358">
        <v>6</v>
      </c>
      <c r="V1358" t="s">
        <v>2508</v>
      </c>
      <c r="W1358">
        <v>3</v>
      </c>
      <c r="X1358" t="s">
        <v>128</v>
      </c>
      <c r="Y1358">
        <v>1</v>
      </c>
      <c r="Z1358" t="s">
        <v>73</v>
      </c>
      <c r="AA1358">
        <v>1</v>
      </c>
      <c r="AB1358" s="1">
        <v>10</v>
      </c>
      <c r="AC1358" s="1">
        <v>10</v>
      </c>
      <c r="AD1358" s="1">
        <v>100</v>
      </c>
      <c r="AE1358" s="1">
        <v>100</v>
      </c>
      <c r="AF1358" s="1">
        <v>30</v>
      </c>
      <c r="AG1358" s="1">
        <v>30</v>
      </c>
      <c r="AH1358" s="1">
        <v>0</v>
      </c>
      <c r="AI1358" s="1">
        <v>0</v>
      </c>
      <c r="AJ1358" s="1">
        <v>0</v>
      </c>
      <c r="AK1358" s="1">
        <v>0</v>
      </c>
      <c r="AL1358" s="1">
        <v>0</v>
      </c>
      <c r="AM1358" s="1">
        <v>0</v>
      </c>
      <c r="AN1358" s="1">
        <v>0</v>
      </c>
      <c r="AO1358" s="1">
        <v>0</v>
      </c>
      <c r="AP1358" s="1">
        <v>0</v>
      </c>
      <c r="AQ1358" s="1" t="s">
        <v>76</v>
      </c>
      <c r="AR1358" s="1" t="s">
        <v>76</v>
      </c>
      <c r="AS1358" s="1" t="s">
        <v>76</v>
      </c>
      <c r="AT1358" s="1">
        <v>72000000</v>
      </c>
      <c r="AU1358" s="1">
        <v>72000000</v>
      </c>
      <c r="AV1358" s="1">
        <v>100</v>
      </c>
      <c r="AW1358" s="1">
        <v>82800000</v>
      </c>
      <c r="AX1358" s="1">
        <v>0</v>
      </c>
      <c r="AY1358" s="1">
        <v>0</v>
      </c>
      <c r="AZ1358" s="1">
        <v>0</v>
      </c>
      <c r="BA1358" s="1">
        <v>0</v>
      </c>
      <c r="BB1358" s="1">
        <v>0</v>
      </c>
      <c r="BC1358" s="1">
        <v>0</v>
      </c>
      <c r="BD1358" s="1">
        <v>0</v>
      </c>
      <c r="BE1358" s="1">
        <v>0</v>
      </c>
      <c r="BF1358" s="1">
        <v>0</v>
      </c>
      <c r="BG1358" s="1">
        <v>0</v>
      </c>
      <c r="BH1358" s="1">
        <v>0</v>
      </c>
      <c r="BI1358" s="1">
        <v>154800000</v>
      </c>
      <c r="BJ1358" s="1">
        <v>72000000</v>
      </c>
      <c r="BK1358" s="1">
        <v>46.51</v>
      </c>
      <c r="BM1358" s="3">
        <f t="shared" si="258"/>
        <v>72</v>
      </c>
      <c r="BN1358" s="3">
        <f t="shared" si="259"/>
        <v>72</v>
      </c>
      <c r="BO1358" s="3">
        <f t="shared" si="260"/>
        <v>82.8</v>
      </c>
      <c r="BP1358" s="3">
        <f t="shared" si="261"/>
        <v>0</v>
      </c>
      <c r="BQ1358" s="3">
        <f t="shared" si="262"/>
        <v>0</v>
      </c>
      <c r="BR1358" s="3">
        <f t="shared" si="263"/>
        <v>0</v>
      </c>
      <c r="BS1358" s="3">
        <f t="shared" si="264"/>
        <v>0</v>
      </c>
      <c r="BT1358" s="3">
        <f t="shared" si="265"/>
        <v>0</v>
      </c>
      <c r="BU1358" s="3">
        <f t="shared" si="266"/>
        <v>0</v>
      </c>
      <c r="BV1358" s="3">
        <f t="shared" si="267"/>
        <v>0</v>
      </c>
      <c r="BW1358" s="3">
        <f t="shared" si="268"/>
        <v>154.80000000000001</v>
      </c>
      <c r="BX1358" s="3">
        <f t="shared" si="269"/>
        <v>72</v>
      </c>
    </row>
    <row r="1359" spans="1:76" x14ac:dyDescent="0.25">
      <c r="A1359">
        <v>16</v>
      </c>
      <c r="B1359" t="s">
        <v>60</v>
      </c>
      <c r="C1359" t="s">
        <v>61</v>
      </c>
      <c r="D1359">
        <v>2021</v>
      </c>
      <c r="E1359" t="s">
        <v>62</v>
      </c>
      <c r="F1359" t="s">
        <v>63</v>
      </c>
      <c r="G1359">
        <v>2</v>
      </c>
      <c r="H1359" t="s">
        <v>64</v>
      </c>
      <c r="I1359" t="s">
        <v>3572</v>
      </c>
      <c r="J1359" t="s">
        <v>2476</v>
      </c>
      <c r="K1359" t="s">
        <v>2477</v>
      </c>
      <c r="L1359" t="s">
        <v>3602</v>
      </c>
      <c r="M1359" t="s">
        <v>1046</v>
      </c>
      <c r="N1359" t="s">
        <v>3612</v>
      </c>
      <c r="O1359" t="s">
        <v>249</v>
      </c>
      <c r="P1359" t="s">
        <v>3642</v>
      </c>
      <c r="Q1359" t="s">
        <v>1058</v>
      </c>
      <c r="R1359" t="s">
        <v>3914</v>
      </c>
      <c r="S1359" t="s">
        <v>2501</v>
      </c>
      <c r="T1359">
        <v>16</v>
      </c>
      <c r="U1359">
        <v>7</v>
      </c>
      <c r="V1359" t="s">
        <v>2486</v>
      </c>
      <c r="W1359">
        <v>2</v>
      </c>
      <c r="X1359" t="s">
        <v>75</v>
      </c>
      <c r="Y1359">
        <v>1</v>
      </c>
      <c r="Z1359" t="s">
        <v>73</v>
      </c>
      <c r="AA1359">
        <v>1</v>
      </c>
      <c r="AB1359" s="1">
        <v>0</v>
      </c>
      <c r="AC1359" s="1">
        <v>0</v>
      </c>
      <c r="AD1359" s="1">
        <v>0</v>
      </c>
      <c r="AE1359" s="1">
        <v>100</v>
      </c>
      <c r="AF1359" s="1">
        <v>0</v>
      </c>
      <c r="AG1359" s="1">
        <v>0</v>
      </c>
      <c r="AH1359" s="1">
        <v>0</v>
      </c>
      <c r="AI1359" s="1">
        <v>0</v>
      </c>
      <c r="AJ1359" s="1">
        <v>0</v>
      </c>
      <c r="AK1359" s="1">
        <v>0</v>
      </c>
      <c r="AL1359" s="1">
        <v>0</v>
      </c>
      <c r="AM1359" s="1">
        <v>0</v>
      </c>
      <c r="AN1359" s="1">
        <v>0</v>
      </c>
      <c r="AO1359" s="1">
        <v>0</v>
      </c>
      <c r="AP1359" s="1">
        <v>0</v>
      </c>
      <c r="AQ1359" s="1" t="s">
        <v>76</v>
      </c>
      <c r="AR1359" s="1" t="s">
        <v>76</v>
      </c>
      <c r="AS1359" s="1" t="s">
        <v>76</v>
      </c>
      <c r="AT1359" s="1">
        <v>0</v>
      </c>
      <c r="AU1359" s="1">
        <v>0</v>
      </c>
      <c r="AV1359" s="1">
        <v>0</v>
      </c>
      <c r="AW1359" s="1">
        <v>3930593740</v>
      </c>
      <c r="AX1359" s="1">
        <v>0</v>
      </c>
      <c r="AY1359" s="1">
        <v>0</v>
      </c>
      <c r="AZ1359" s="1">
        <v>0</v>
      </c>
      <c r="BA1359" s="1">
        <v>0</v>
      </c>
      <c r="BB1359" s="1">
        <v>0</v>
      </c>
      <c r="BC1359" s="1">
        <v>0</v>
      </c>
      <c r="BD1359" s="1">
        <v>0</v>
      </c>
      <c r="BE1359" s="1">
        <v>0</v>
      </c>
      <c r="BF1359" s="1">
        <v>0</v>
      </c>
      <c r="BG1359" s="1">
        <v>0</v>
      </c>
      <c r="BH1359" s="1">
        <v>0</v>
      </c>
      <c r="BI1359" s="1">
        <v>3930593740</v>
      </c>
      <c r="BJ1359" s="1">
        <v>0</v>
      </c>
      <c r="BK1359" s="1">
        <v>0</v>
      </c>
      <c r="BL1359" t="s">
        <v>2505</v>
      </c>
      <c r="BM1359" s="3">
        <f t="shared" si="258"/>
        <v>0</v>
      </c>
      <c r="BN1359" s="3">
        <f t="shared" si="259"/>
        <v>0</v>
      </c>
      <c r="BO1359" s="3">
        <f t="shared" si="260"/>
        <v>3930.5937399999998</v>
      </c>
      <c r="BP1359" s="3">
        <f t="shared" si="261"/>
        <v>0</v>
      </c>
      <c r="BQ1359" s="3">
        <f t="shared" si="262"/>
        <v>0</v>
      </c>
      <c r="BR1359" s="3">
        <f t="shared" si="263"/>
        <v>0</v>
      </c>
      <c r="BS1359" s="3">
        <f t="shared" si="264"/>
        <v>0</v>
      </c>
      <c r="BT1359" s="3">
        <f t="shared" si="265"/>
        <v>0</v>
      </c>
      <c r="BU1359" s="3">
        <f t="shared" si="266"/>
        <v>0</v>
      </c>
      <c r="BV1359" s="3">
        <f t="shared" si="267"/>
        <v>0</v>
      </c>
      <c r="BW1359" s="3">
        <f t="shared" si="268"/>
        <v>3930.5937399999998</v>
      </c>
      <c r="BX1359" s="3">
        <f t="shared" si="269"/>
        <v>0</v>
      </c>
    </row>
    <row r="1360" spans="1:76" x14ac:dyDescent="0.25">
      <c r="A1360">
        <v>16</v>
      </c>
      <c r="B1360" t="s">
        <v>60</v>
      </c>
      <c r="C1360" t="s">
        <v>61</v>
      </c>
      <c r="D1360">
        <v>2021</v>
      </c>
      <c r="E1360" t="s">
        <v>62</v>
      </c>
      <c r="F1360" t="s">
        <v>63</v>
      </c>
      <c r="G1360">
        <v>2</v>
      </c>
      <c r="H1360" t="s">
        <v>64</v>
      </c>
      <c r="I1360" t="s">
        <v>3572</v>
      </c>
      <c r="J1360" t="s">
        <v>2476</v>
      </c>
      <c r="K1360" t="s">
        <v>2477</v>
      </c>
      <c r="L1360" t="s">
        <v>3602</v>
      </c>
      <c r="M1360" t="s">
        <v>1046</v>
      </c>
      <c r="N1360" t="s">
        <v>3612</v>
      </c>
      <c r="O1360" t="s">
        <v>249</v>
      </c>
      <c r="P1360" t="s">
        <v>3642</v>
      </c>
      <c r="Q1360" t="s">
        <v>1058</v>
      </c>
      <c r="R1360" t="s">
        <v>3915</v>
      </c>
      <c r="S1360" t="s">
        <v>2509</v>
      </c>
      <c r="T1360">
        <v>27</v>
      </c>
      <c r="U1360">
        <v>1</v>
      </c>
      <c r="V1360" t="s">
        <v>2510</v>
      </c>
      <c r="W1360">
        <v>2</v>
      </c>
      <c r="X1360" t="s">
        <v>75</v>
      </c>
      <c r="Y1360">
        <v>1</v>
      </c>
      <c r="Z1360" t="s">
        <v>73</v>
      </c>
      <c r="AA1360">
        <v>1</v>
      </c>
      <c r="AB1360" s="1">
        <v>40000</v>
      </c>
      <c r="AC1360" s="1">
        <v>42173</v>
      </c>
      <c r="AD1360" s="1">
        <v>105.43</v>
      </c>
      <c r="AE1360" s="1">
        <v>40000</v>
      </c>
      <c r="AF1360" s="1">
        <v>24003</v>
      </c>
      <c r="AG1360" s="1">
        <v>60.01</v>
      </c>
      <c r="AH1360" s="1">
        <v>40000</v>
      </c>
      <c r="AI1360" s="1">
        <v>0</v>
      </c>
      <c r="AJ1360" s="1">
        <v>0</v>
      </c>
      <c r="AK1360" s="1">
        <v>40000</v>
      </c>
      <c r="AL1360" s="1">
        <v>0</v>
      </c>
      <c r="AM1360" s="1">
        <v>0</v>
      </c>
      <c r="AN1360" s="1">
        <v>40000</v>
      </c>
      <c r="AO1360" s="1">
        <v>0</v>
      </c>
      <c r="AP1360" s="1">
        <v>0</v>
      </c>
      <c r="AQ1360" s="1" t="s">
        <v>76</v>
      </c>
      <c r="AR1360" s="1" t="s">
        <v>76</v>
      </c>
      <c r="AS1360" s="1" t="s">
        <v>76</v>
      </c>
      <c r="AT1360" s="1">
        <v>8024366500</v>
      </c>
      <c r="AU1360" s="1">
        <v>7951596168</v>
      </c>
      <c r="AV1360" s="1">
        <v>99.09</v>
      </c>
      <c r="AW1360" s="1">
        <v>13950294000</v>
      </c>
      <c r="AX1360" s="1">
        <v>5936825397</v>
      </c>
      <c r="AY1360" s="1">
        <v>42.56</v>
      </c>
      <c r="AZ1360" s="1">
        <v>13981163200</v>
      </c>
      <c r="BA1360" s="1">
        <v>0</v>
      </c>
      <c r="BB1360" s="1">
        <v>0</v>
      </c>
      <c r="BC1360" s="1">
        <v>19488595000</v>
      </c>
      <c r="BD1360" s="1">
        <v>0</v>
      </c>
      <c r="BE1360" s="1">
        <v>0</v>
      </c>
      <c r="BF1360" s="1">
        <v>3484470900</v>
      </c>
      <c r="BG1360" s="1">
        <v>0</v>
      </c>
      <c r="BH1360" s="1">
        <v>0</v>
      </c>
      <c r="BI1360" s="1">
        <v>58928889600</v>
      </c>
      <c r="BJ1360" s="1">
        <v>13888421565</v>
      </c>
      <c r="BK1360" s="1">
        <v>23.57</v>
      </c>
      <c r="BM1360" s="3">
        <f t="shared" si="258"/>
        <v>8024.3665000000001</v>
      </c>
      <c r="BN1360" s="3">
        <f t="shared" si="259"/>
        <v>7951.596168</v>
      </c>
      <c r="BO1360" s="3">
        <f t="shared" si="260"/>
        <v>13950.294</v>
      </c>
      <c r="BP1360" s="3">
        <f t="shared" si="261"/>
        <v>5936.8253969999996</v>
      </c>
      <c r="BQ1360" s="3">
        <f t="shared" si="262"/>
        <v>13981.163200000001</v>
      </c>
      <c r="BR1360" s="3">
        <f t="shared" si="263"/>
        <v>0</v>
      </c>
      <c r="BS1360" s="3">
        <f t="shared" si="264"/>
        <v>19488.595000000001</v>
      </c>
      <c r="BT1360" s="3">
        <f t="shared" si="265"/>
        <v>0</v>
      </c>
      <c r="BU1360" s="3">
        <f t="shared" si="266"/>
        <v>3484.4708999999998</v>
      </c>
      <c r="BV1360" s="3">
        <f t="shared" si="267"/>
        <v>0</v>
      </c>
      <c r="BW1360" s="3">
        <f t="shared" si="268"/>
        <v>58928.889600000002</v>
      </c>
      <c r="BX1360" s="3">
        <f t="shared" si="269"/>
        <v>13888.421565000001</v>
      </c>
    </row>
    <row r="1361" spans="1:76" x14ac:dyDescent="0.25">
      <c r="A1361">
        <v>16</v>
      </c>
      <c r="B1361" t="s">
        <v>60</v>
      </c>
      <c r="C1361" t="s">
        <v>61</v>
      </c>
      <c r="D1361">
        <v>2021</v>
      </c>
      <c r="E1361" t="s">
        <v>62</v>
      </c>
      <c r="F1361" t="s">
        <v>63</v>
      </c>
      <c r="G1361">
        <v>2</v>
      </c>
      <c r="H1361" t="s">
        <v>64</v>
      </c>
      <c r="I1361" t="s">
        <v>3572</v>
      </c>
      <c r="J1361" t="s">
        <v>2476</v>
      </c>
      <c r="K1361" t="s">
        <v>2477</v>
      </c>
      <c r="L1361" t="s">
        <v>3602</v>
      </c>
      <c r="M1361" t="s">
        <v>1046</v>
      </c>
      <c r="N1361" t="s">
        <v>3612</v>
      </c>
      <c r="O1361" t="s">
        <v>249</v>
      </c>
      <c r="P1361" t="s">
        <v>3642</v>
      </c>
      <c r="Q1361" t="s">
        <v>1058</v>
      </c>
      <c r="R1361" t="s">
        <v>3915</v>
      </c>
      <c r="S1361" t="s">
        <v>2509</v>
      </c>
      <c r="T1361">
        <v>27</v>
      </c>
      <c r="U1361">
        <v>2</v>
      </c>
      <c r="V1361" t="s">
        <v>2511</v>
      </c>
      <c r="W1361">
        <v>3</v>
      </c>
      <c r="X1361" t="s">
        <v>128</v>
      </c>
      <c r="Y1361">
        <v>1</v>
      </c>
      <c r="Z1361" t="s">
        <v>73</v>
      </c>
      <c r="AA1361">
        <v>1</v>
      </c>
      <c r="AB1361" s="1">
        <v>10</v>
      </c>
      <c r="AC1361" s="1">
        <v>10</v>
      </c>
      <c r="AD1361" s="1">
        <v>100</v>
      </c>
      <c r="AE1361" s="1">
        <v>20</v>
      </c>
      <c r="AF1361" s="1">
        <v>10</v>
      </c>
      <c r="AG1361" s="1">
        <v>50</v>
      </c>
      <c r="AH1361" s="1">
        <v>20</v>
      </c>
      <c r="AI1361" s="1">
        <v>0</v>
      </c>
      <c r="AJ1361" s="1">
        <v>0</v>
      </c>
      <c r="AK1361" s="1">
        <v>30</v>
      </c>
      <c r="AL1361" s="1">
        <v>0</v>
      </c>
      <c r="AM1361" s="1">
        <v>0</v>
      </c>
      <c r="AN1361" s="1">
        <v>30</v>
      </c>
      <c r="AO1361" s="1">
        <v>0</v>
      </c>
      <c r="AP1361" s="1">
        <v>0</v>
      </c>
      <c r="AQ1361" s="1" t="s">
        <v>76</v>
      </c>
      <c r="AR1361" s="1" t="s">
        <v>76</v>
      </c>
      <c r="AS1361" s="1" t="s">
        <v>76</v>
      </c>
      <c r="AT1361" s="1">
        <v>270140000</v>
      </c>
      <c r="AU1361" s="1">
        <v>270140000</v>
      </c>
      <c r="AV1361" s="1">
        <v>100</v>
      </c>
      <c r="AW1361" s="1">
        <v>1295082000</v>
      </c>
      <c r="AX1361" s="1">
        <v>724135440</v>
      </c>
      <c r="AY1361" s="1">
        <v>55.91</v>
      </c>
      <c r="AZ1361" s="1">
        <v>2328320200</v>
      </c>
      <c r="BA1361" s="1">
        <v>0</v>
      </c>
      <c r="BB1361" s="1">
        <v>0</v>
      </c>
      <c r="BC1361" s="1">
        <v>2398170250</v>
      </c>
      <c r="BD1361" s="1">
        <v>0</v>
      </c>
      <c r="BE1361" s="1">
        <v>0</v>
      </c>
      <c r="BF1361" s="1">
        <v>1470115500</v>
      </c>
      <c r="BG1361" s="1">
        <v>0</v>
      </c>
      <c r="BH1361" s="1">
        <v>0</v>
      </c>
      <c r="BI1361" s="1">
        <v>7761827950</v>
      </c>
      <c r="BJ1361" s="1">
        <v>994275440</v>
      </c>
      <c r="BK1361" s="1">
        <v>12.81</v>
      </c>
      <c r="BM1361" s="3">
        <f t="shared" si="258"/>
        <v>270.14</v>
      </c>
      <c r="BN1361" s="3">
        <f t="shared" si="259"/>
        <v>270.14</v>
      </c>
      <c r="BO1361" s="3">
        <f t="shared" si="260"/>
        <v>1295.0820000000001</v>
      </c>
      <c r="BP1361" s="3">
        <f t="shared" si="261"/>
        <v>724.13544000000002</v>
      </c>
      <c r="BQ1361" s="3">
        <f t="shared" si="262"/>
        <v>2328.3202000000001</v>
      </c>
      <c r="BR1361" s="3">
        <f t="shared" si="263"/>
        <v>0</v>
      </c>
      <c r="BS1361" s="3">
        <f t="shared" si="264"/>
        <v>2398.1702500000001</v>
      </c>
      <c r="BT1361" s="3">
        <f t="shared" si="265"/>
        <v>0</v>
      </c>
      <c r="BU1361" s="3">
        <f t="shared" si="266"/>
        <v>1470.1155000000001</v>
      </c>
      <c r="BV1361" s="3">
        <f t="shared" si="267"/>
        <v>0</v>
      </c>
      <c r="BW1361" s="3">
        <f t="shared" si="268"/>
        <v>7761.8279500000008</v>
      </c>
      <c r="BX1361" s="3">
        <f t="shared" si="269"/>
        <v>994.27544</v>
      </c>
    </row>
    <row r="1362" spans="1:76" x14ac:dyDescent="0.25">
      <c r="A1362">
        <v>16</v>
      </c>
      <c r="B1362" t="s">
        <v>60</v>
      </c>
      <c r="C1362" t="s">
        <v>61</v>
      </c>
      <c r="D1362">
        <v>2021</v>
      </c>
      <c r="E1362" t="s">
        <v>62</v>
      </c>
      <c r="F1362" t="s">
        <v>63</v>
      </c>
      <c r="G1362">
        <v>2</v>
      </c>
      <c r="H1362" t="s">
        <v>64</v>
      </c>
      <c r="I1362" t="s">
        <v>3572</v>
      </c>
      <c r="J1362" t="s">
        <v>2476</v>
      </c>
      <c r="K1362" t="s">
        <v>2477</v>
      </c>
      <c r="L1362" t="s">
        <v>3602</v>
      </c>
      <c r="M1362" t="s">
        <v>1046</v>
      </c>
      <c r="N1362" t="s">
        <v>3612</v>
      </c>
      <c r="O1362" t="s">
        <v>249</v>
      </c>
      <c r="P1362" t="s">
        <v>3642</v>
      </c>
      <c r="Q1362" t="s">
        <v>1058</v>
      </c>
      <c r="R1362" t="s">
        <v>3915</v>
      </c>
      <c r="S1362" t="s">
        <v>2509</v>
      </c>
      <c r="T1362">
        <v>27</v>
      </c>
      <c r="U1362">
        <v>3</v>
      </c>
      <c r="V1362" t="s">
        <v>2512</v>
      </c>
      <c r="W1362">
        <v>1</v>
      </c>
      <c r="X1362" t="s">
        <v>72</v>
      </c>
      <c r="Y1362">
        <v>1</v>
      </c>
      <c r="Z1362" t="s">
        <v>73</v>
      </c>
      <c r="AA1362">
        <v>1</v>
      </c>
      <c r="AB1362" s="1">
        <v>30</v>
      </c>
      <c r="AC1362" s="1">
        <v>30</v>
      </c>
      <c r="AD1362" s="1">
        <v>100</v>
      </c>
      <c r="AE1362" s="1">
        <v>80</v>
      </c>
      <c r="AF1362" s="1">
        <v>0</v>
      </c>
      <c r="AG1362" s="1">
        <v>0</v>
      </c>
      <c r="AH1362" s="1">
        <v>80</v>
      </c>
      <c r="AI1362" s="1">
        <v>0</v>
      </c>
      <c r="AJ1362" s="1">
        <v>0</v>
      </c>
      <c r="AK1362" s="1">
        <v>80</v>
      </c>
      <c r="AL1362" s="1">
        <v>0</v>
      </c>
      <c r="AM1362" s="1">
        <v>0</v>
      </c>
      <c r="AN1362" s="1">
        <v>30</v>
      </c>
      <c r="AO1362" s="1">
        <v>0</v>
      </c>
      <c r="AP1362" s="1">
        <v>0</v>
      </c>
      <c r="AQ1362" s="1">
        <v>300</v>
      </c>
      <c r="AR1362" s="1">
        <v>30</v>
      </c>
      <c r="AS1362" s="1">
        <v>10</v>
      </c>
      <c r="AT1362" s="1">
        <v>226107000</v>
      </c>
      <c r="AU1362" s="1">
        <v>226107000</v>
      </c>
      <c r="AV1362" s="1">
        <v>100</v>
      </c>
      <c r="AW1362" s="1">
        <v>531579000</v>
      </c>
      <c r="AX1362" s="1">
        <v>384603957</v>
      </c>
      <c r="AY1362" s="1">
        <v>72.349999999999994</v>
      </c>
      <c r="AZ1362" s="1">
        <v>611560200</v>
      </c>
      <c r="BA1362" s="1">
        <v>0</v>
      </c>
      <c r="BB1362" s="1">
        <v>0</v>
      </c>
      <c r="BC1362" s="1">
        <v>1265907500</v>
      </c>
      <c r="BD1362" s="1">
        <v>0</v>
      </c>
      <c r="BE1362" s="1">
        <v>0</v>
      </c>
      <c r="BF1362" s="1">
        <v>648804200</v>
      </c>
      <c r="BG1362" s="1">
        <v>0</v>
      </c>
      <c r="BH1362" s="1">
        <v>0</v>
      </c>
      <c r="BI1362" s="1">
        <v>3283957900</v>
      </c>
      <c r="BJ1362" s="1">
        <v>610710957</v>
      </c>
      <c r="BK1362" s="1">
        <v>18.600000000000001</v>
      </c>
      <c r="BL1362" t="s">
        <v>2492</v>
      </c>
      <c r="BM1362" s="3">
        <f t="shared" si="258"/>
        <v>226.107</v>
      </c>
      <c r="BN1362" s="3">
        <f t="shared" si="259"/>
        <v>226.107</v>
      </c>
      <c r="BO1362" s="3">
        <f t="shared" si="260"/>
        <v>531.57899999999995</v>
      </c>
      <c r="BP1362" s="3">
        <f t="shared" si="261"/>
        <v>384.60395699999998</v>
      </c>
      <c r="BQ1362" s="3">
        <f t="shared" si="262"/>
        <v>611.56020000000001</v>
      </c>
      <c r="BR1362" s="3">
        <f t="shared" si="263"/>
        <v>0</v>
      </c>
      <c r="BS1362" s="3">
        <f t="shared" si="264"/>
        <v>1265.9075</v>
      </c>
      <c r="BT1362" s="3">
        <f t="shared" si="265"/>
        <v>0</v>
      </c>
      <c r="BU1362" s="3">
        <f t="shared" si="266"/>
        <v>648.80420000000004</v>
      </c>
      <c r="BV1362" s="3">
        <f t="shared" si="267"/>
        <v>0</v>
      </c>
      <c r="BW1362" s="3">
        <f t="shared" si="268"/>
        <v>3283.9578999999999</v>
      </c>
      <c r="BX1362" s="3">
        <f t="shared" si="269"/>
        <v>610.71095700000001</v>
      </c>
    </row>
    <row r="1363" spans="1:76" x14ac:dyDescent="0.25">
      <c r="A1363">
        <v>16</v>
      </c>
      <c r="B1363" t="s">
        <v>60</v>
      </c>
      <c r="C1363" t="s">
        <v>61</v>
      </c>
      <c r="D1363">
        <v>2021</v>
      </c>
      <c r="E1363" t="s">
        <v>62</v>
      </c>
      <c r="F1363" t="s">
        <v>63</v>
      </c>
      <c r="G1363">
        <v>2</v>
      </c>
      <c r="H1363" t="s">
        <v>64</v>
      </c>
      <c r="I1363" t="s">
        <v>3572</v>
      </c>
      <c r="J1363" t="s">
        <v>2476</v>
      </c>
      <c r="K1363" t="s">
        <v>2477</v>
      </c>
      <c r="L1363" t="s">
        <v>3602</v>
      </c>
      <c r="M1363" t="s">
        <v>1046</v>
      </c>
      <c r="N1363" t="s">
        <v>3612</v>
      </c>
      <c r="O1363" t="s">
        <v>249</v>
      </c>
      <c r="P1363" t="s">
        <v>3642</v>
      </c>
      <c r="Q1363" t="s">
        <v>1058</v>
      </c>
      <c r="R1363" t="s">
        <v>3915</v>
      </c>
      <c r="S1363" t="s">
        <v>2509</v>
      </c>
      <c r="T1363">
        <v>27</v>
      </c>
      <c r="U1363">
        <v>4</v>
      </c>
      <c r="V1363" t="s">
        <v>2513</v>
      </c>
      <c r="W1363">
        <v>1</v>
      </c>
      <c r="X1363" t="s">
        <v>72</v>
      </c>
      <c r="Y1363">
        <v>1</v>
      </c>
      <c r="Z1363" t="s">
        <v>73</v>
      </c>
      <c r="AA1363">
        <v>1</v>
      </c>
      <c r="AB1363" s="1">
        <v>0</v>
      </c>
      <c r="AC1363" s="1">
        <v>0</v>
      </c>
      <c r="AD1363" s="1">
        <v>0</v>
      </c>
      <c r="AE1363" s="1">
        <v>1</v>
      </c>
      <c r="AF1363" s="1">
        <v>0</v>
      </c>
      <c r="AG1363" s="1">
        <v>0</v>
      </c>
      <c r="AH1363" s="1">
        <v>1</v>
      </c>
      <c r="AI1363" s="1">
        <v>0</v>
      </c>
      <c r="AJ1363" s="1">
        <v>0</v>
      </c>
      <c r="AK1363" s="1">
        <v>1</v>
      </c>
      <c r="AL1363" s="1">
        <v>0</v>
      </c>
      <c r="AM1363" s="1">
        <v>0</v>
      </c>
      <c r="AN1363" s="1">
        <v>0</v>
      </c>
      <c r="AO1363" s="1">
        <v>0</v>
      </c>
      <c r="AP1363" s="1">
        <v>0</v>
      </c>
      <c r="AQ1363" s="1">
        <v>3</v>
      </c>
      <c r="AR1363" s="1">
        <v>0</v>
      </c>
      <c r="AS1363" s="1">
        <v>0</v>
      </c>
      <c r="AT1363" s="1">
        <v>0</v>
      </c>
      <c r="AU1363" s="1">
        <v>0</v>
      </c>
      <c r="AV1363" s="1">
        <v>0</v>
      </c>
      <c r="AW1363" s="1">
        <v>185655000</v>
      </c>
      <c r="AX1363" s="1">
        <v>85655000</v>
      </c>
      <c r="AY1363" s="1">
        <v>46.14</v>
      </c>
      <c r="AZ1363" s="1">
        <v>321116000</v>
      </c>
      <c r="BA1363" s="1">
        <v>0</v>
      </c>
      <c r="BB1363" s="1">
        <v>0</v>
      </c>
      <c r="BC1363" s="1">
        <v>330749000</v>
      </c>
      <c r="BD1363" s="1">
        <v>0</v>
      </c>
      <c r="BE1363" s="1">
        <v>0</v>
      </c>
      <c r="BF1363" s="1">
        <v>0</v>
      </c>
      <c r="BG1363" s="1">
        <v>0</v>
      </c>
      <c r="BH1363" s="1">
        <v>0</v>
      </c>
      <c r="BI1363" s="1">
        <v>837520000</v>
      </c>
      <c r="BJ1363" s="1">
        <v>85655000</v>
      </c>
      <c r="BK1363" s="1">
        <v>10.23</v>
      </c>
      <c r="BL1363" t="s">
        <v>2492</v>
      </c>
      <c r="BM1363" s="3">
        <f t="shared" si="258"/>
        <v>0</v>
      </c>
      <c r="BN1363" s="3">
        <f t="shared" si="259"/>
        <v>0</v>
      </c>
      <c r="BO1363" s="3">
        <f t="shared" si="260"/>
        <v>185.655</v>
      </c>
      <c r="BP1363" s="3">
        <f t="shared" si="261"/>
        <v>85.655000000000001</v>
      </c>
      <c r="BQ1363" s="3">
        <f t="shared" si="262"/>
        <v>321.11599999999999</v>
      </c>
      <c r="BR1363" s="3">
        <f t="shared" si="263"/>
        <v>0</v>
      </c>
      <c r="BS1363" s="3">
        <f t="shared" si="264"/>
        <v>330.74900000000002</v>
      </c>
      <c r="BT1363" s="3">
        <f t="shared" si="265"/>
        <v>0</v>
      </c>
      <c r="BU1363" s="3">
        <f t="shared" si="266"/>
        <v>0</v>
      </c>
      <c r="BV1363" s="3">
        <f t="shared" si="267"/>
        <v>0</v>
      </c>
      <c r="BW1363" s="3">
        <f t="shared" si="268"/>
        <v>837.52</v>
      </c>
      <c r="BX1363" s="3">
        <f t="shared" si="269"/>
        <v>85.655000000000001</v>
      </c>
    </row>
    <row r="1364" spans="1:76" x14ac:dyDescent="0.25">
      <c r="A1364">
        <v>16</v>
      </c>
      <c r="B1364" t="s">
        <v>60</v>
      </c>
      <c r="C1364" t="s">
        <v>61</v>
      </c>
      <c r="D1364">
        <v>2021</v>
      </c>
      <c r="E1364" t="s">
        <v>62</v>
      </c>
      <c r="F1364" t="s">
        <v>63</v>
      </c>
      <c r="G1364">
        <v>2</v>
      </c>
      <c r="H1364" t="s">
        <v>64</v>
      </c>
      <c r="I1364" t="s">
        <v>3572</v>
      </c>
      <c r="J1364" t="s">
        <v>2476</v>
      </c>
      <c r="K1364" t="s">
        <v>2477</v>
      </c>
      <c r="L1364" t="s">
        <v>3602</v>
      </c>
      <c r="M1364" t="s">
        <v>1046</v>
      </c>
      <c r="N1364" t="s">
        <v>3612</v>
      </c>
      <c r="O1364" t="s">
        <v>249</v>
      </c>
      <c r="P1364" t="s">
        <v>3642</v>
      </c>
      <c r="Q1364" t="s">
        <v>1058</v>
      </c>
      <c r="R1364" t="s">
        <v>3915</v>
      </c>
      <c r="S1364" t="s">
        <v>2509</v>
      </c>
      <c r="T1364">
        <v>27</v>
      </c>
      <c r="U1364">
        <v>5</v>
      </c>
      <c r="V1364" t="s">
        <v>2514</v>
      </c>
      <c r="W1364">
        <v>1</v>
      </c>
      <c r="X1364" t="s">
        <v>72</v>
      </c>
      <c r="Y1364">
        <v>1</v>
      </c>
      <c r="Z1364" t="s">
        <v>73</v>
      </c>
      <c r="AA1364">
        <v>1</v>
      </c>
      <c r="AB1364" s="1">
        <v>0</v>
      </c>
      <c r="AC1364" s="1">
        <v>0</v>
      </c>
      <c r="AD1364" s="1">
        <v>0</v>
      </c>
      <c r="AE1364" s="1">
        <v>35</v>
      </c>
      <c r="AF1364" s="1">
        <v>0</v>
      </c>
      <c r="AG1364" s="1">
        <v>0</v>
      </c>
      <c r="AH1364" s="1">
        <v>0</v>
      </c>
      <c r="AI1364" s="1">
        <v>0</v>
      </c>
      <c r="AJ1364" s="1">
        <v>0</v>
      </c>
      <c r="AK1364" s="1">
        <v>0</v>
      </c>
      <c r="AL1364" s="1">
        <v>0</v>
      </c>
      <c r="AM1364" s="1">
        <v>0</v>
      </c>
      <c r="AN1364" s="1">
        <v>0</v>
      </c>
      <c r="AO1364" s="1">
        <v>0</v>
      </c>
      <c r="AP1364" s="1">
        <v>0</v>
      </c>
      <c r="AQ1364" s="1">
        <v>35</v>
      </c>
      <c r="AR1364" s="1">
        <v>0</v>
      </c>
      <c r="AS1364" s="1">
        <v>0</v>
      </c>
      <c r="AT1364" s="1">
        <v>0</v>
      </c>
      <c r="AU1364" s="1">
        <v>0</v>
      </c>
      <c r="AV1364" s="1">
        <v>0</v>
      </c>
      <c r="AW1364" s="1">
        <v>621873000</v>
      </c>
      <c r="AX1364" s="1">
        <v>221722170</v>
      </c>
      <c r="AY1364" s="1">
        <v>35.65</v>
      </c>
      <c r="AZ1364" s="1">
        <v>0</v>
      </c>
      <c r="BA1364" s="1">
        <v>0</v>
      </c>
      <c r="BB1364" s="1">
        <v>0</v>
      </c>
      <c r="BC1364" s="1">
        <v>0</v>
      </c>
      <c r="BD1364" s="1">
        <v>0</v>
      </c>
      <c r="BE1364" s="1">
        <v>0</v>
      </c>
      <c r="BF1364" s="1">
        <v>0</v>
      </c>
      <c r="BG1364" s="1">
        <v>0</v>
      </c>
      <c r="BH1364" s="1">
        <v>0</v>
      </c>
      <c r="BI1364" s="1">
        <v>621873000</v>
      </c>
      <c r="BJ1364" s="1">
        <v>221722170</v>
      </c>
      <c r="BK1364" s="1">
        <v>35.65</v>
      </c>
      <c r="BL1364" t="s">
        <v>2492</v>
      </c>
      <c r="BM1364" s="3">
        <f t="shared" si="258"/>
        <v>0</v>
      </c>
      <c r="BN1364" s="3">
        <f t="shared" si="259"/>
        <v>0</v>
      </c>
      <c r="BO1364" s="3">
        <f t="shared" si="260"/>
        <v>621.87300000000005</v>
      </c>
      <c r="BP1364" s="3">
        <f t="shared" si="261"/>
        <v>221.72217000000001</v>
      </c>
      <c r="BQ1364" s="3">
        <f t="shared" si="262"/>
        <v>0</v>
      </c>
      <c r="BR1364" s="3">
        <f t="shared" si="263"/>
        <v>0</v>
      </c>
      <c r="BS1364" s="3">
        <f t="shared" si="264"/>
        <v>0</v>
      </c>
      <c r="BT1364" s="3">
        <f t="shared" si="265"/>
        <v>0</v>
      </c>
      <c r="BU1364" s="3">
        <f t="shared" si="266"/>
        <v>0</v>
      </c>
      <c r="BV1364" s="3">
        <f t="shared" si="267"/>
        <v>0</v>
      </c>
      <c r="BW1364" s="3">
        <f t="shared" si="268"/>
        <v>621.87300000000005</v>
      </c>
      <c r="BX1364" s="3">
        <f t="shared" si="269"/>
        <v>221.72217000000001</v>
      </c>
    </row>
    <row r="1365" spans="1:76" x14ac:dyDescent="0.25">
      <c r="A1365">
        <v>16</v>
      </c>
      <c r="B1365" t="s">
        <v>60</v>
      </c>
      <c r="C1365" t="s">
        <v>61</v>
      </c>
      <c r="D1365">
        <v>2021</v>
      </c>
      <c r="E1365" t="s">
        <v>62</v>
      </c>
      <c r="F1365" t="s">
        <v>63</v>
      </c>
      <c r="G1365">
        <v>2</v>
      </c>
      <c r="H1365" t="s">
        <v>64</v>
      </c>
      <c r="I1365" t="s">
        <v>3572</v>
      </c>
      <c r="J1365" t="s">
        <v>2476</v>
      </c>
      <c r="K1365" t="s">
        <v>2477</v>
      </c>
      <c r="L1365" t="s">
        <v>3602</v>
      </c>
      <c r="M1365" t="s">
        <v>1046</v>
      </c>
      <c r="N1365" t="s">
        <v>3612</v>
      </c>
      <c r="O1365" t="s">
        <v>249</v>
      </c>
      <c r="P1365" t="s">
        <v>3642</v>
      </c>
      <c r="Q1365" t="s">
        <v>1058</v>
      </c>
      <c r="R1365" t="s">
        <v>3915</v>
      </c>
      <c r="S1365" t="s">
        <v>2509</v>
      </c>
      <c r="T1365">
        <v>27</v>
      </c>
      <c r="U1365">
        <v>6</v>
      </c>
      <c r="V1365" t="s">
        <v>2515</v>
      </c>
      <c r="W1365">
        <v>1</v>
      </c>
      <c r="X1365" t="s">
        <v>72</v>
      </c>
      <c r="Y1365">
        <v>1</v>
      </c>
      <c r="Z1365" t="s">
        <v>73</v>
      </c>
      <c r="AA1365">
        <v>1</v>
      </c>
      <c r="AB1365" s="1">
        <v>1</v>
      </c>
      <c r="AC1365" s="1">
        <v>1</v>
      </c>
      <c r="AD1365" s="1">
        <v>100</v>
      </c>
      <c r="AE1365" s="1">
        <v>2</v>
      </c>
      <c r="AF1365" s="1">
        <v>0</v>
      </c>
      <c r="AG1365" s="1">
        <v>0</v>
      </c>
      <c r="AH1365" s="1">
        <v>2</v>
      </c>
      <c r="AI1365" s="1">
        <v>0</v>
      </c>
      <c r="AJ1365" s="1">
        <v>0</v>
      </c>
      <c r="AK1365" s="1">
        <v>2</v>
      </c>
      <c r="AL1365" s="1">
        <v>0</v>
      </c>
      <c r="AM1365" s="1">
        <v>0</v>
      </c>
      <c r="AN1365" s="1">
        <v>1</v>
      </c>
      <c r="AO1365" s="1">
        <v>0</v>
      </c>
      <c r="AP1365" s="1">
        <v>0</v>
      </c>
      <c r="AQ1365" s="1">
        <v>8</v>
      </c>
      <c r="AR1365" s="1">
        <v>1</v>
      </c>
      <c r="AS1365" s="1">
        <v>12.5</v>
      </c>
      <c r="AT1365" s="1">
        <v>57065000</v>
      </c>
      <c r="AU1365" s="1">
        <v>57065000</v>
      </c>
      <c r="AV1365" s="1">
        <v>100</v>
      </c>
      <c r="AW1365" s="1">
        <v>85655000</v>
      </c>
      <c r="AX1365" s="1">
        <v>85655000</v>
      </c>
      <c r="AY1365" s="1">
        <v>100</v>
      </c>
      <c r="AZ1365" s="1">
        <v>446944800</v>
      </c>
      <c r="BA1365" s="1">
        <v>0</v>
      </c>
      <c r="BB1365" s="1">
        <v>0</v>
      </c>
      <c r="BC1365" s="1">
        <v>460353750</v>
      </c>
      <c r="BD1365" s="1">
        <v>0</v>
      </c>
      <c r="BE1365" s="1">
        <v>0</v>
      </c>
      <c r="BF1365" s="1">
        <v>596290500</v>
      </c>
      <c r="BG1365" s="1">
        <v>0</v>
      </c>
      <c r="BH1365" s="1">
        <v>0</v>
      </c>
      <c r="BI1365" s="1">
        <v>1646309050</v>
      </c>
      <c r="BJ1365" s="1">
        <v>142720000</v>
      </c>
      <c r="BK1365" s="1">
        <v>8.67</v>
      </c>
      <c r="BL1365" t="s">
        <v>2492</v>
      </c>
      <c r="BM1365" s="3">
        <f t="shared" si="258"/>
        <v>57.064999999999998</v>
      </c>
      <c r="BN1365" s="3">
        <f t="shared" si="259"/>
        <v>57.064999999999998</v>
      </c>
      <c r="BO1365" s="3">
        <f t="shared" si="260"/>
        <v>85.655000000000001</v>
      </c>
      <c r="BP1365" s="3">
        <f t="shared" si="261"/>
        <v>85.655000000000001</v>
      </c>
      <c r="BQ1365" s="3">
        <f t="shared" si="262"/>
        <v>446.94479999999999</v>
      </c>
      <c r="BR1365" s="3">
        <f t="shared" si="263"/>
        <v>0</v>
      </c>
      <c r="BS1365" s="3">
        <f t="shared" si="264"/>
        <v>460.35374999999999</v>
      </c>
      <c r="BT1365" s="3">
        <f t="shared" si="265"/>
        <v>0</v>
      </c>
      <c r="BU1365" s="3">
        <f t="shared" si="266"/>
        <v>596.29049999999995</v>
      </c>
      <c r="BV1365" s="3">
        <f t="shared" si="267"/>
        <v>0</v>
      </c>
      <c r="BW1365" s="3">
        <f t="shared" si="268"/>
        <v>1646.3090499999998</v>
      </c>
      <c r="BX1365" s="3">
        <f t="shared" si="269"/>
        <v>142.72</v>
      </c>
    </row>
    <row r="1366" spans="1:76" x14ac:dyDescent="0.25">
      <c r="A1366">
        <v>16</v>
      </c>
      <c r="B1366" t="s">
        <v>60</v>
      </c>
      <c r="C1366" t="s">
        <v>61</v>
      </c>
      <c r="D1366">
        <v>2021</v>
      </c>
      <c r="E1366" t="s">
        <v>62</v>
      </c>
      <c r="F1366" t="s">
        <v>63</v>
      </c>
      <c r="G1366">
        <v>2</v>
      </c>
      <c r="H1366" t="s">
        <v>64</v>
      </c>
      <c r="I1366" t="s">
        <v>3572</v>
      </c>
      <c r="J1366" t="s">
        <v>2476</v>
      </c>
      <c r="K1366" t="s">
        <v>2477</v>
      </c>
      <c r="L1366" t="s">
        <v>3602</v>
      </c>
      <c r="M1366" t="s">
        <v>1046</v>
      </c>
      <c r="N1366" t="s">
        <v>3612</v>
      </c>
      <c r="O1366" t="s">
        <v>249</v>
      </c>
      <c r="P1366" t="s">
        <v>3642</v>
      </c>
      <c r="Q1366" t="s">
        <v>1058</v>
      </c>
      <c r="R1366" t="s">
        <v>3916</v>
      </c>
      <c r="S1366" t="s">
        <v>2516</v>
      </c>
      <c r="T1366">
        <v>18</v>
      </c>
      <c r="U1366">
        <v>1</v>
      </c>
      <c r="V1366" t="s">
        <v>2517</v>
      </c>
      <c r="W1366">
        <v>3</v>
      </c>
      <c r="X1366" t="s">
        <v>128</v>
      </c>
      <c r="Y1366">
        <v>1</v>
      </c>
      <c r="Z1366" t="s">
        <v>73</v>
      </c>
      <c r="AA1366">
        <v>1</v>
      </c>
      <c r="AB1366" s="1">
        <v>0.1</v>
      </c>
      <c r="AC1366" s="1">
        <v>0.1</v>
      </c>
      <c r="AD1366" s="1">
        <v>100</v>
      </c>
      <c r="AE1366" s="1">
        <v>0.4</v>
      </c>
      <c r="AF1366" s="1">
        <v>0.13</v>
      </c>
      <c r="AG1366" s="1">
        <v>32.5</v>
      </c>
      <c r="AH1366" s="1">
        <v>0.7</v>
      </c>
      <c r="AI1366" s="1">
        <v>0</v>
      </c>
      <c r="AJ1366" s="1">
        <v>0</v>
      </c>
      <c r="AK1366" s="1">
        <v>0.9</v>
      </c>
      <c r="AL1366" s="1">
        <v>0</v>
      </c>
      <c r="AM1366" s="1">
        <v>0</v>
      </c>
      <c r="AN1366" s="1">
        <v>1</v>
      </c>
      <c r="AO1366" s="1">
        <v>0</v>
      </c>
      <c r="AP1366" s="1">
        <v>0</v>
      </c>
      <c r="AQ1366" s="1" t="s">
        <v>76</v>
      </c>
      <c r="AR1366" s="1" t="s">
        <v>76</v>
      </c>
      <c r="AS1366" s="1" t="s">
        <v>76</v>
      </c>
      <c r="AT1366" s="1">
        <v>51150000</v>
      </c>
      <c r="AU1366" s="1">
        <v>41850000</v>
      </c>
      <c r="AV1366" s="1">
        <v>81.819999999999993</v>
      </c>
      <c r="AW1366" s="1">
        <v>257298200</v>
      </c>
      <c r="AX1366" s="1">
        <v>95780000</v>
      </c>
      <c r="AY1366" s="1">
        <v>37.229999999999997</v>
      </c>
      <c r="AZ1366" s="1">
        <v>355419043</v>
      </c>
      <c r="BA1366" s="1">
        <v>0</v>
      </c>
      <c r="BB1366" s="1">
        <v>0</v>
      </c>
      <c r="BC1366" s="1">
        <v>182922500</v>
      </c>
      <c r="BD1366" s="1">
        <v>0</v>
      </c>
      <c r="BE1366" s="1">
        <v>0</v>
      </c>
      <c r="BF1366" s="1">
        <v>62803392</v>
      </c>
      <c r="BG1366" s="1">
        <v>0</v>
      </c>
      <c r="BH1366" s="1">
        <v>0</v>
      </c>
      <c r="BI1366" s="1">
        <v>909593135</v>
      </c>
      <c r="BJ1366" s="1">
        <v>137630000</v>
      </c>
      <c r="BK1366" s="1">
        <v>15.13</v>
      </c>
      <c r="BM1366" s="3">
        <f t="shared" si="258"/>
        <v>51.15</v>
      </c>
      <c r="BN1366" s="3">
        <f t="shared" si="259"/>
        <v>41.85</v>
      </c>
      <c r="BO1366" s="3">
        <f t="shared" si="260"/>
        <v>257.29820000000001</v>
      </c>
      <c r="BP1366" s="3">
        <f t="shared" si="261"/>
        <v>95.78</v>
      </c>
      <c r="BQ1366" s="3">
        <f t="shared" si="262"/>
        <v>355.41904299999999</v>
      </c>
      <c r="BR1366" s="3">
        <f t="shared" si="263"/>
        <v>0</v>
      </c>
      <c r="BS1366" s="3">
        <f t="shared" si="264"/>
        <v>182.92250000000001</v>
      </c>
      <c r="BT1366" s="3">
        <f t="shared" si="265"/>
        <v>0</v>
      </c>
      <c r="BU1366" s="3">
        <f t="shared" si="266"/>
        <v>62.803392000000002</v>
      </c>
      <c r="BV1366" s="3">
        <f t="shared" si="267"/>
        <v>0</v>
      </c>
      <c r="BW1366" s="3">
        <f t="shared" si="268"/>
        <v>909.59313499999996</v>
      </c>
      <c r="BX1366" s="3">
        <f t="shared" si="269"/>
        <v>137.63</v>
      </c>
    </row>
    <row r="1367" spans="1:76" x14ac:dyDescent="0.25">
      <c r="A1367">
        <v>16</v>
      </c>
      <c r="B1367" t="s">
        <v>60</v>
      </c>
      <c r="C1367" t="s">
        <v>61</v>
      </c>
      <c r="D1367">
        <v>2021</v>
      </c>
      <c r="E1367" t="s">
        <v>62</v>
      </c>
      <c r="F1367" t="s">
        <v>63</v>
      </c>
      <c r="G1367">
        <v>2</v>
      </c>
      <c r="H1367" t="s">
        <v>64</v>
      </c>
      <c r="I1367" t="s">
        <v>3572</v>
      </c>
      <c r="J1367" t="s">
        <v>2476</v>
      </c>
      <c r="K1367" t="s">
        <v>2477</v>
      </c>
      <c r="L1367" t="s">
        <v>3602</v>
      </c>
      <c r="M1367" t="s">
        <v>1046</v>
      </c>
      <c r="N1367" t="s">
        <v>3612</v>
      </c>
      <c r="O1367" t="s">
        <v>249</v>
      </c>
      <c r="P1367" t="s">
        <v>3642</v>
      </c>
      <c r="Q1367" t="s">
        <v>1058</v>
      </c>
      <c r="R1367" t="s">
        <v>3916</v>
      </c>
      <c r="S1367" t="s">
        <v>2516</v>
      </c>
      <c r="T1367">
        <v>18</v>
      </c>
      <c r="U1367">
        <v>2</v>
      </c>
      <c r="V1367" t="s">
        <v>2518</v>
      </c>
      <c r="W1367">
        <v>1</v>
      </c>
      <c r="X1367" t="s">
        <v>72</v>
      </c>
      <c r="Y1367">
        <v>1</v>
      </c>
      <c r="Z1367" t="s">
        <v>73</v>
      </c>
      <c r="AA1367">
        <v>1</v>
      </c>
      <c r="AB1367" s="1">
        <v>5</v>
      </c>
      <c r="AC1367" s="1">
        <v>5</v>
      </c>
      <c r="AD1367" s="1">
        <v>100</v>
      </c>
      <c r="AE1367" s="1">
        <v>25</v>
      </c>
      <c r="AF1367" s="1">
        <v>3</v>
      </c>
      <c r="AG1367" s="1">
        <v>12</v>
      </c>
      <c r="AH1367" s="1">
        <v>25</v>
      </c>
      <c r="AI1367" s="1">
        <v>0</v>
      </c>
      <c r="AJ1367" s="1">
        <v>0</v>
      </c>
      <c r="AK1367" s="1">
        <v>25</v>
      </c>
      <c r="AL1367" s="1">
        <v>0</v>
      </c>
      <c r="AM1367" s="1">
        <v>0</v>
      </c>
      <c r="AN1367" s="1">
        <v>20</v>
      </c>
      <c r="AO1367" s="1">
        <v>0</v>
      </c>
      <c r="AP1367" s="1">
        <v>0</v>
      </c>
      <c r="AQ1367" s="1">
        <v>100</v>
      </c>
      <c r="AR1367" s="1">
        <v>8</v>
      </c>
      <c r="AS1367" s="1">
        <v>8</v>
      </c>
      <c r="AT1367" s="1">
        <v>23250000</v>
      </c>
      <c r="AU1367" s="1">
        <v>18600000</v>
      </c>
      <c r="AV1367" s="1">
        <v>80</v>
      </c>
      <c r="AW1367" s="1">
        <v>116678050</v>
      </c>
      <c r="AX1367" s="1">
        <v>47890000</v>
      </c>
      <c r="AY1367" s="1">
        <v>41.04</v>
      </c>
      <c r="AZ1367" s="1">
        <v>94462536</v>
      </c>
      <c r="BA1367" s="1">
        <v>0</v>
      </c>
      <c r="BB1367" s="1">
        <v>0</v>
      </c>
      <c r="BC1367" s="1">
        <v>97296412</v>
      </c>
      <c r="BD1367" s="1">
        <v>0</v>
      </c>
      <c r="BE1367" s="1">
        <v>0</v>
      </c>
      <c r="BF1367" s="1">
        <v>100215304</v>
      </c>
      <c r="BG1367" s="1">
        <v>0</v>
      </c>
      <c r="BH1367" s="1">
        <v>0</v>
      </c>
      <c r="BI1367" s="1">
        <v>431902302</v>
      </c>
      <c r="BJ1367" s="1">
        <v>66490000</v>
      </c>
      <c r="BK1367" s="1">
        <v>15.39</v>
      </c>
      <c r="BM1367" s="3">
        <f t="shared" si="258"/>
        <v>23.25</v>
      </c>
      <c r="BN1367" s="3">
        <f t="shared" si="259"/>
        <v>18.600000000000001</v>
      </c>
      <c r="BO1367" s="3">
        <f t="shared" si="260"/>
        <v>116.67805</v>
      </c>
      <c r="BP1367" s="3">
        <f t="shared" si="261"/>
        <v>47.89</v>
      </c>
      <c r="BQ1367" s="3">
        <f t="shared" si="262"/>
        <v>94.462536</v>
      </c>
      <c r="BR1367" s="3">
        <f t="shared" si="263"/>
        <v>0</v>
      </c>
      <c r="BS1367" s="3">
        <f t="shared" si="264"/>
        <v>97.296412000000004</v>
      </c>
      <c r="BT1367" s="3">
        <f t="shared" si="265"/>
        <v>0</v>
      </c>
      <c r="BU1367" s="3">
        <f t="shared" si="266"/>
        <v>100.215304</v>
      </c>
      <c r="BV1367" s="3">
        <f t="shared" si="267"/>
        <v>0</v>
      </c>
      <c r="BW1367" s="3">
        <f t="shared" si="268"/>
        <v>431.90230200000002</v>
      </c>
      <c r="BX1367" s="3">
        <f t="shared" si="269"/>
        <v>66.490000000000009</v>
      </c>
    </row>
    <row r="1368" spans="1:76" x14ac:dyDescent="0.25">
      <c r="A1368">
        <v>16</v>
      </c>
      <c r="B1368" t="s">
        <v>60</v>
      </c>
      <c r="C1368" t="s">
        <v>61</v>
      </c>
      <c r="D1368">
        <v>2021</v>
      </c>
      <c r="E1368" t="s">
        <v>62</v>
      </c>
      <c r="F1368" t="s">
        <v>63</v>
      </c>
      <c r="G1368">
        <v>2</v>
      </c>
      <c r="H1368" t="s">
        <v>64</v>
      </c>
      <c r="I1368" t="s">
        <v>3572</v>
      </c>
      <c r="J1368" t="s">
        <v>2476</v>
      </c>
      <c r="K1368" t="s">
        <v>2477</v>
      </c>
      <c r="L1368" t="s">
        <v>3602</v>
      </c>
      <c r="M1368" t="s">
        <v>1046</v>
      </c>
      <c r="N1368" t="s">
        <v>3612</v>
      </c>
      <c r="O1368" t="s">
        <v>249</v>
      </c>
      <c r="P1368" t="s">
        <v>3642</v>
      </c>
      <c r="Q1368" t="s">
        <v>1058</v>
      </c>
      <c r="R1368" t="s">
        <v>3916</v>
      </c>
      <c r="S1368" t="s">
        <v>2516</v>
      </c>
      <c r="T1368">
        <v>18</v>
      </c>
      <c r="U1368">
        <v>3</v>
      </c>
      <c r="V1368" t="s">
        <v>2519</v>
      </c>
      <c r="W1368">
        <v>1</v>
      </c>
      <c r="X1368" t="s">
        <v>72</v>
      </c>
      <c r="Y1368">
        <v>1</v>
      </c>
      <c r="Z1368" t="s">
        <v>73</v>
      </c>
      <c r="AA1368">
        <v>1</v>
      </c>
      <c r="AB1368" s="1">
        <v>18</v>
      </c>
      <c r="AC1368" s="1">
        <v>18</v>
      </c>
      <c r="AD1368" s="1">
        <v>100</v>
      </c>
      <c r="AE1368" s="1">
        <v>86</v>
      </c>
      <c r="AF1368" s="1">
        <v>3</v>
      </c>
      <c r="AG1368" s="1">
        <v>3.49</v>
      </c>
      <c r="AH1368" s="1">
        <v>86</v>
      </c>
      <c r="AI1368" s="1">
        <v>0</v>
      </c>
      <c r="AJ1368" s="1">
        <v>0</v>
      </c>
      <c r="AK1368" s="1">
        <v>86</v>
      </c>
      <c r="AL1368" s="1">
        <v>0</v>
      </c>
      <c r="AM1368" s="1">
        <v>0</v>
      </c>
      <c r="AN1368" s="1">
        <v>32</v>
      </c>
      <c r="AO1368" s="1">
        <v>0</v>
      </c>
      <c r="AP1368" s="1">
        <v>0</v>
      </c>
      <c r="AQ1368" s="1">
        <v>308</v>
      </c>
      <c r="AR1368" s="1">
        <v>21</v>
      </c>
      <c r="AS1368" s="1">
        <v>6.82</v>
      </c>
      <c r="AT1368" s="1">
        <v>55485000</v>
      </c>
      <c r="AU1368" s="1">
        <v>55485000</v>
      </c>
      <c r="AV1368" s="1">
        <v>100</v>
      </c>
      <c r="AW1368" s="1">
        <v>232153450</v>
      </c>
      <c r="AX1368" s="1">
        <v>153076500</v>
      </c>
      <c r="AY1368" s="1">
        <v>65.94</v>
      </c>
      <c r="AZ1368" s="1">
        <v>660602976</v>
      </c>
      <c r="BA1368" s="1">
        <v>0</v>
      </c>
      <c r="BB1368" s="1">
        <v>0</v>
      </c>
      <c r="BC1368" s="1">
        <v>625764586</v>
      </c>
      <c r="BD1368" s="1">
        <v>0</v>
      </c>
      <c r="BE1368" s="1">
        <v>0</v>
      </c>
      <c r="BF1368" s="1">
        <v>451739438</v>
      </c>
      <c r="BG1368" s="1">
        <v>0</v>
      </c>
      <c r="BH1368" s="1">
        <v>0</v>
      </c>
      <c r="BI1368" s="1">
        <v>2025745450</v>
      </c>
      <c r="BJ1368" s="1">
        <v>208561500</v>
      </c>
      <c r="BK1368" s="1">
        <v>10.3</v>
      </c>
      <c r="BM1368" s="3">
        <f t="shared" si="258"/>
        <v>55.484999999999999</v>
      </c>
      <c r="BN1368" s="3">
        <f t="shared" si="259"/>
        <v>55.484999999999999</v>
      </c>
      <c r="BO1368" s="3">
        <f t="shared" si="260"/>
        <v>232.15344999999999</v>
      </c>
      <c r="BP1368" s="3">
        <f t="shared" si="261"/>
        <v>153.07650000000001</v>
      </c>
      <c r="BQ1368" s="3">
        <f t="shared" si="262"/>
        <v>660.60297600000001</v>
      </c>
      <c r="BR1368" s="3">
        <f t="shared" si="263"/>
        <v>0</v>
      </c>
      <c r="BS1368" s="3">
        <f t="shared" si="264"/>
        <v>625.76458600000001</v>
      </c>
      <c r="BT1368" s="3">
        <f t="shared" si="265"/>
        <v>0</v>
      </c>
      <c r="BU1368" s="3">
        <f t="shared" si="266"/>
        <v>451.73943800000001</v>
      </c>
      <c r="BV1368" s="3">
        <f t="shared" si="267"/>
        <v>0</v>
      </c>
      <c r="BW1368" s="3">
        <f t="shared" si="268"/>
        <v>2025.7454500000001</v>
      </c>
      <c r="BX1368" s="3">
        <f t="shared" si="269"/>
        <v>208.56150000000002</v>
      </c>
    </row>
    <row r="1369" spans="1:76" x14ac:dyDescent="0.25">
      <c r="A1369">
        <v>16</v>
      </c>
      <c r="B1369" t="s">
        <v>60</v>
      </c>
      <c r="C1369" t="s">
        <v>61</v>
      </c>
      <c r="D1369">
        <v>2021</v>
      </c>
      <c r="E1369" t="s">
        <v>62</v>
      </c>
      <c r="F1369" t="s">
        <v>63</v>
      </c>
      <c r="G1369">
        <v>2</v>
      </c>
      <c r="H1369" t="s">
        <v>64</v>
      </c>
      <c r="I1369" t="s">
        <v>3572</v>
      </c>
      <c r="J1369" t="s">
        <v>2476</v>
      </c>
      <c r="K1369" t="s">
        <v>2477</v>
      </c>
      <c r="L1369" t="s">
        <v>3602</v>
      </c>
      <c r="M1369" t="s">
        <v>1046</v>
      </c>
      <c r="N1369" t="s">
        <v>3612</v>
      </c>
      <c r="O1369" t="s">
        <v>249</v>
      </c>
      <c r="P1369" t="s">
        <v>3642</v>
      </c>
      <c r="Q1369" t="s">
        <v>1058</v>
      </c>
      <c r="R1369" t="s">
        <v>3916</v>
      </c>
      <c r="S1369" t="s">
        <v>2516</v>
      </c>
      <c r="T1369">
        <v>18</v>
      </c>
      <c r="U1369">
        <v>4</v>
      </c>
      <c r="V1369" t="s">
        <v>2520</v>
      </c>
      <c r="W1369">
        <v>2</v>
      </c>
      <c r="X1369" t="s">
        <v>75</v>
      </c>
      <c r="Y1369">
        <v>1</v>
      </c>
      <c r="Z1369" t="s">
        <v>73</v>
      </c>
      <c r="AA1369">
        <v>1</v>
      </c>
      <c r="AB1369" s="1">
        <v>100</v>
      </c>
      <c r="AC1369" s="1">
        <v>100</v>
      </c>
      <c r="AD1369" s="1">
        <v>100</v>
      </c>
      <c r="AE1369" s="1">
        <v>100</v>
      </c>
      <c r="AF1369" s="1">
        <v>24</v>
      </c>
      <c r="AG1369" s="1">
        <v>24</v>
      </c>
      <c r="AH1369" s="1">
        <v>100</v>
      </c>
      <c r="AI1369" s="1">
        <v>0</v>
      </c>
      <c r="AJ1369" s="1">
        <v>0</v>
      </c>
      <c r="AK1369" s="1">
        <v>100</v>
      </c>
      <c r="AL1369" s="1">
        <v>0</v>
      </c>
      <c r="AM1369" s="1">
        <v>0</v>
      </c>
      <c r="AN1369" s="1">
        <v>100</v>
      </c>
      <c r="AO1369" s="1">
        <v>0</v>
      </c>
      <c r="AP1369" s="1">
        <v>0</v>
      </c>
      <c r="AQ1369" s="1" t="s">
        <v>76</v>
      </c>
      <c r="AR1369" s="1" t="s">
        <v>76</v>
      </c>
      <c r="AS1369" s="1" t="s">
        <v>76</v>
      </c>
      <c r="AT1369" s="1">
        <v>182835207</v>
      </c>
      <c r="AU1369" s="1">
        <v>163915207</v>
      </c>
      <c r="AV1369" s="1">
        <v>89.65</v>
      </c>
      <c r="AW1369" s="1">
        <v>408993300</v>
      </c>
      <c r="AX1369" s="1">
        <v>105674000</v>
      </c>
      <c r="AY1369" s="1">
        <v>25.84</v>
      </c>
      <c r="AZ1369" s="1">
        <v>147107896</v>
      </c>
      <c r="BA1369" s="1">
        <v>0</v>
      </c>
      <c r="BB1369" s="1">
        <v>0</v>
      </c>
      <c r="BC1369" s="1">
        <v>151521133</v>
      </c>
      <c r="BD1369" s="1">
        <v>0</v>
      </c>
      <c r="BE1369" s="1">
        <v>0</v>
      </c>
      <c r="BF1369" s="1">
        <v>156066766</v>
      </c>
      <c r="BG1369" s="1">
        <v>0</v>
      </c>
      <c r="BH1369" s="1">
        <v>0</v>
      </c>
      <c r="BI1369" s="1">
        <v>1046524302</v>
      </c>
      <c r="BJ1369" s="1">
        <v>269589207</v>
      </c>
      <c r="BK1369" s="1">
        <v>25.76</v>
      </c>
      <c r="BM1369" s="3">
        <f t="shared" si="258"/>
        <v>182.835207</v>
      </c>
      <c r="BN1369" s="3">
        <f t="shared" si="259"/>
        <v>163.91520700000001</v>
      </c>
      <c r="BO1369" s="3">
        <f t="shared" si="260"/>
        <v>408.99329999999998</v>
      </c>
      <c r="BP1369" s="3">
        <f t="shared" si="261"/>
        <v>105.67400000000001</v>
      </c>
      <c r="BQ1369" s="3">
        <f t="shared" si="262"/>
        <v>147.10789600000001</v>
      </c>
      <c r="BR1369" s="3">
        <f t="shared" si="263"/>
        <v>0</v>
      </c>
      <c r="BS1369" s="3">
        <f t="shared" si="264"/>
        <v>151.52113299999999</v>
      </c>
      <c r="BT1369" s="3">
        <f t="shared" si="265"/>
        <v>0</v>
      </c>
      <c r="BU1369" s="3">
        <f t="shared" si="266"/>
        <v>156.066766</v>
      </c>
      <c r="BV1369" s="3">
        <f t="shared" si="267"/>
        <v>0</v>
      </c>
      <c r="BW1369" s="3">
        <f t="shared" si="268"/>
        <v>1046.5243019999998</v>
      </c>
      <c r="BX1369" s="3">
        <f t="shared" si="269"/>
        <v>269.58920699999999</v>
      </c>
    </row>
    <row r="1370" spans="1:76" x14ac:dyDescent="0.25">
      <c r="A1370">
        <v>16</v>
      </c>
      <c r="B1370" t="s">
        <v>60</v>
      </c>
      <c r="C1370" t="s">
        <v>61</v>
      </c>
      <c r="D1370">
        <v>2021</v>
      </c>
      <c r="E1370" t="s">
        <v>62</v>
      </c>
      <c r="F1370" t="s">
        <v>63</v>
      </c>
      <c r="G1370">
        <v>2</v>
      </c>
      <c r="H1370" t="s">
        <v>64</v>
      </c>
      <c r="I1370" t="s">
        <v>3572</v>
      </c>
      <c r="J1370" t="s">
        <v>2476</v>
      </c>
      <c r="K1370" t="s">
        <v>2477</v>
      </c>
      <c r="L1370" t="s">
        <v>3602</v>
      </c>
      <c r="M1370" t="s">
        <v>1046</v>
      </c>
      <c r="N1370" t="s">
        <v>3612</v>
      </c>
      <c r="O1370" t="s">
        <v>249</v>
      </c>
      <c r="P1370" t="s">
        <v>3642</v>
      </c>
      <c r="Q1370" t="s">
        <v>1058</v>
      </c>
      <c r="R1370" t="s">
        <v>3917</v>
      </c>
      <c r="S1370" t="s">
        <v>2521</v>
      </c>
      <c r="T1370">
        <v>3</v>
      </c>
      <c r="U1370">
        <v>1</v>
      </c>
      <c r="V1370" t="s">
        <v>2522</v>
      </c>
      <c r="W1370">
        <v>2</v>
      </c>
      <c r="X1370" t="s">
        <v>75</v>
      </c>
      <c r="Y1370">
        <v>1</v>
      </c>
      <c r="Z1370" t="s">
        <v>73</v>
      </c>
      <c r="AA1370">
        <v>1</v>
      </c>
      <c r="AB1370" s="1">
        <v>0</v>
      </c>
      <c r="AC1370" s="1">
        <v>0</v>
      </c>
      <c r="AD1370" s="1">
        <v>0</v>
      </c>
      <c r="AE1370" s="1">
        <v>100</v>
      </c>
      <c r="AF1370" s="1">
        <v>0</v>
      </c>
      <c r="AG1370" s="1">
        <v>0</v>
      </c>
      <c r="AH1370" s="1">
        <v>0</v>
      </c>
      <c r="AI1370" s="1">
        <v>0</v>
      </c>
      <c r="AJ1370" s="1">
        <v>0</v>
      </c>
      <c r="AK1370" s="1">
        <v>0</v>
      </c>
      <c r="AL1370" s="1">
        <v>0</v>
      </c>
      <c r="AM1370" s="1">
        <v>0</v>
      </c>
      <c r="AN1370" s="1">
        <v>0</v>
      </c>
      <c r="AO1370" s="1">
        <v>0</v>
      </c>
      <c r="AP1370" s="1">
        <v>0</v>
      </c>
      <c r="AQ1370" s="1" t="s">
        <v>76</v>
      </c>
      <c r="AR1370" s="1" t="s">
        <v>76</v>
      </c>
      <c r="AS1370" s="1" t="s">
        <v>76</v>
      </c>
      <c r="AT1370" s="1">
        <v>0</v>
      </c>
      <c r="AU1370" s="1">
        <v>0</v>
      </c>
      <c r="AV1370" s="1">
        <v>0</v>
      </c>
      <c r="AW1370" s="1">
        <v>2298860750</v>
      </c>
      <c r="AX1370" s="1">
        <v>0</v>
      </c>
      <c r="AY1370" s="1">
        <v>0</v>
      </c>
      <c r="AZ1370" s="1">
        <v>0</v>
      </c>
      <c r="BA1370" s="1">
        <v>0</v>
      </c>
      <c r="BB1370" s="1">
        <v>0</v>
      </c>
      <c r="BC1370" s="1">
        <v>0</v>
      </c>
      <c r="BD1370" s="1">
        <v>0</v>
      </c>
      <c r="BE1370" s="1">
        <v>0</v>
      </c>
      <c r="BF1370" s="1">
        <v>0</v>
      </c>
      <c r="BG1370" s="1">
        <v>0</v>
      </c>
      <c r="BH1370" s="1">
        <v>0</v>
      </c>
      <c r="BI1370" s="1">
        <v>2298860750</v>
      </c>
      <c r="BJ1370" s="1">
        <v>0</v>
      </c>
      <c r="BK1370" s="1">
        <v>0</v>
      </c>
      <c r="BL1370" t="s">
        <v>2492</v>
      </c>
      <c r="BM1370" s="3">
        <f t="shared" si="258"/>
        <v>0</v>
      </c>
      <c r="BN1370" s="3">
        <f t="shared" si="259"/>
        <v>0</v>
      </c>
      <c r="BO1370" s="3">
        <f t="shared" si="260"/>
        <v>2298.8607499999998</v>
      </c>
      <c r="BP1370" s="3">
        <f t="shared" si="261"/>
        <v>0</v>
      </c>
      <c r="BQ1370" s="3">
        <f t="shared" si="262"/>
        <v>0</v>
      </c>
      <c r="BR1370" s="3">
        <f t="shared" si="263"/>
        <v>0</v>
      </c>
      <c r="BS1370" s="3">
        <f t="shared" si="264"/>
        <v>0</v>
      </c>
      <c r="BT1370" s="3">
        <f t="shared" si="265"/>
        <v>0</v>
      </c>
      <c r="BU1370" s="3">
        <f t="shared" si="266"/>
        <v>0</v>
      </c>
      <c r="BV1370" s="3">
        <f t="shared" si="267"/>
        <v>0</v>
      </c>
      <c r="BW1370" s="3">
        <f t="shared" si="268"/>
        <v>2298.8607499999998</v>
      </c>
      <c r="BX1370" s="3">
        <f t="shared" si="269"/>
        <v>0</v>
      </c>
    </row>
    <row r="1371" spans="1:76" x14ac:dyDescent="0.25">
      <c r="A1371">
        <v>16</v>
      </c>
      <c r="B1371" t="s">
        <v>60</v>
      </c>
      <c r="C1371" t="s">
        <v>61</v>
      </c>
      <c r="D1371">
        <v>2021</v>
      </c>
      <c r="E1371" t="s">
        <v>62</v>
      </c>
      <c r="F1371" t="s">
        <v>63</v>
      </c>
      <c r="G1371">
        <v>2</v>
      </c>
      <c r="H1371" t="s">
        <v>64</v>
      </c>
      <c r="I1371" t="s">
        <v>3572</v>
      </c>
      <c r="J1371" t="s">
        <v>2476</v>
      </c>
      <c r="K1371" t="s">
        <v>2477</v>
      </c>
      <c r="L1371" t="s">
        <v>3602</v>
      </c>
      <c r="M1371" t="s">
        <v>1046</v>
      </c>
      <c r="N1371" t="s">
        <v>3613</v>
      </c>
      <c r="O1371" t="s">
        <v>605</v>
      </c>
      <c r="P1371" t="s">
        <v>3639</v>
      </c>
      <c r="Q1371" t="s">
        <v>969</v>
      </c>
      <c r="R1371" t="s">
        <v>3918</v>
      </c>
      <c r="S1371" t="s">
        <v>2523</v>
      </c>
      <c r="T1371">
        <v>16</v>
      </c>
      <c r="U1371">
        <v>1</v>
      </c>
      <c r="V1371" t="s">
        <v>2524</v>
      </c>
      <c r="W1371">
        <v>2</v>
      </c>
      <c r="X1371" t="s">
        <v>75</v>
      </c>
      <c r="Y1371">
        <v>1</v>
      </c>
      <c r="Z1371" t="s">
        <v>73</v>
      </c>
      <c r="AA1371">
        <v>1</v>
      </c>
      <c r="AB1371" s="1">
        <v>100</v>
      </c>
      <c r="AC1371" s="1">
        <v>62</v>
      </c>
      <c r="AD1371" s="1">
        <v>62</v>
      </c>
      <c r="AE1371" s="1">
        <v>100</v>
      </c>
      <c r="AF1371" s="1">
        <v>0</v>
      </c>
      <c r="AG1371" s="1">
        <v>0</v>
      </c>
      <c r="AH1371" s="1">
        <v>100</v>
      </c>
      <c r="AI1371" s="1">
        <v>0</v>
      </c>
      <c r="AJ1371" s="1">
        <v>0</v>
      </c>
      <c r="AK1371" s="1">
        <v>100</v>
      </c>
      <c r="AL1371" s="1">
        <v>0</v>
      </c>
      <c r="AM1371" s="1">
        <v>0</v>
      </c>
      <c r="AN1371" s="1">
        <v>100</v>
      </c>
      <c r="AO1371" s="1">
        <v>0</v>
      </c>
      <c r="AP1371" s="1">
        <v>0</v>
      </c>
      <c r="AQ1371" s="1" t="s">
        <v>76</v>
      </c>
      <c r="AR1371" s="1" t="s">
        <v>76</v>
      </c>
      <c r="AS1371" s="1" t="s">
        <v>76</v>
      </c>
      <c r="AT1371" s="1">
        <v>1868648248</v>
      </c>
      <c r="AU1371" s="1">
        <v>1832940287</v>
      </c>
      <c r="AV1371" s="1">
        <v>98.09</v>
      </c>
      <c r="AW1371" s="1">
        <v>7333355000</v>
      </c>
      <c r="AX1371" s="1">
        <v>189486000</v>
      </c>
      <c r="AY1371" s="1">
        <v>2.58</v>
      </c>
      <c r="AZ1371" s="1">
        <v>1000000000</v>
      </c>
      <c r="BA1371" s="1">
        <v>0</v>
      </c>
      <c r="BB1371" s="1">
        <v>0</v>
      </c>
      <c r="BC1371" s="1">
        <v>100000000</v>
      </c>
      <c r="BD1371" s="1">
        <v>0</v>
      </c>
      <c r="BE1371" s="1">
        <v>0</v>
      </c>
      <c r="BF1371" s="1">
        <v>50000000</v>
      </c>
      <c r="BG1371" s="1">
        <v>0</v>
      </c>
      <c r="BH1371" s="1">
        <v>0</v>
      </c>
      <c r="BI1371" s="1">
        <v>10352003248</v>
      </c>
      <c r="BJ1371" s="1">
        <v>2022426287</v>
      </c>
      <c r="BK1371" s="1">
        <v>19.54</v>
      </c>
      <c r="BL1371" t="s">
        <v>2492</v>
      </c>
      <c r="BM1371" s="3">
        <f t="shared" si="258"/>
        <v>1868.648248</v>
      </c>
      <c r="BN1371" s="3">
        <f t="shared" si="259"/>
        <v>1832.9402869999999</v>
      </c>
      <c r="BO1371" s="3">
        <f t="shared" si="260"/>
        <v>7333.3549999999996</v>
      </c>
      <c r="BP1371" s="3">
        <f t="shared" si="261"/>
        <v>189.48599999999999</v>
      </c>
      <c r="BQ1371" s="3">
        <f t="shared" si="262"/>
        <v>1000</v>
      </c>
      <c r="BR1371" s="3">
        <f t="shared" si="263"/>
        <v>0</v>
      </c>
      <c r="BS1371" s="3">
        <f t="shared" si="264"/>
        <v>100</v>
      </c>
      <c r="BT1371" s="3">
        <f t="shared" si="265"/>
        <v>0</v>
      </c>
      <c r="BU1371" s="3">
        <f t="shared" si="266"/>
        <v>50</v>
      </c>
      <c r="BV1371" s="3">
        <f t="shared" si="267"/>
        <v>0</v>
      </c>
      <c r="BW1371" s="3">
        <f t="shared" si="268"/>
        <v>10352.003247999999</v>
      </c>
      <c r="BX1371" s="3">
        <f t="shared" si="269"/>
        <v>2022.4262869999998</v>
      </c>
    </row>
    <row r="1372" spans="1:76" x14ac:dyDescent="0.25">
      <c r="A1372">
        <v>16</v>
      </c>
      <c r="B1372" t="s">
        <v>60</v>
      </c>
      <c r="C1372" t="s">
        <v>61</v>
      </c>
      <c r="D1372">
        <v>2021</v>
      </c>
      <c r="E1372" t="s">
        <v>62</v>
      </c>
      <c r="F1372" t="s">
        <v>63</v>
      </c>
      <c r="G1372">
        <v>2</v>
      </c>
      <c r="H1372" t="s">
        <v>64</v>
      </c>
      <c r="I1372" t="s">
        <v>3572</v>
      </c>
      <c r="J1372" t="s">
        <v>2476</v>
      </c>
      <c r="K1372" t="s">
        <v>2477</v>
      </c>
      <c r="L1372" t="s">
        <v>3602</v>
      </c>
      <c r="M1372" t="s">
        <v>1046</v>
      </c>
      <c r="N1372" t="s">
        <v>3613</v>
      </c>
      <c r="O1372" t="s">
        <v>605</v>
      </c>
      <c r="P1372" t="s">
        <v>3639</v>
      </c>
      <c r="Q1372" t="s">
        <v>969</v>
      </c>
      <c r="R1372" t="s">
        <v>3918</v>
      </c>
      <c r="S1372" t="s">
        <v>2523</v>
      </c>
      <c r="T1372">
        <v>16</v>
      </c>
      <c r="U1372">
        <v>2</v>
      </c>
      <c r="V1372" t="s">
        <v>2525</v>
      </c>
      <c r="W1372">
        <v>1</v>
      </c>
      <c r="X1372" t="s">
        <v>72</v>
      </c>
      <c r="Y1372">
        <v>1</v>
      </c>
      <c r="Z1372" t="s">
        <v>73</v>
      </c>
      <c r="AA1372">
        <v>1</v>
      </c>
      <c r="AB1372" s="1">
        <v>0</v>
      </c>
      <c r="AC1372" s="1">
        <v>0</v>
      </c>
      <c r="AD1372" s="1">
        <v>0</v>
      </c>
      <c r="AE1372" s="1">
        <v>3</v>
      </c>
      <c r="AF1372" s="1">
        <v>0</v>
      </c>
      <c r="AG1372" s="1">
        <v>0</v>
      </c>
      <c r="AH1372" s="1">
        <v>1</v>
      </c>
      <c r="AI1372" s="1">
        <v>0</v>
      </c>
      <c r="AJ1372" s="1">
        <v>0</v>
      </c>
      <c r="AK1372" s="1">
        <v>1</v>
      </c>
      <c r="AL1372" s="1">
        <v>0</v>
      </c>
      <c r="AM1372" s="1">
        <v>0</v>
      </c>
      <c r="AN1372" s="1">
        <v>1</v>
      </c>
      <c r="AO1372" s="1">
        <v>0</v>
      </c>
      <c r="AP1372" s="1">
        <v>0</v>
      </c>
      <c r="AQ1372" s="1">
        <v>6</v>
      </c>
      <c r="AR1372" s="1">
        <v>0</v>
      </c>
      <c r="AS1372" s="1">
        <v>0</v>
      </c>
      <c r="AT1372" s="1">
        <v>0</v>
      </c>
      <c r="AU1372" s="1">
        <v>0</v>
      </c>
      <c r="AV1372" s="1">
        <v>0</v>
      </c>
      <c r="AW1372" s="1">
        <v>41007246000</v>
      </c>
      <c r="AX1372" s="1">
        <v>456797900</v>
      </c>
      <c r="AY1372" s="1">
        <v>1.1100000000000001</v>
      </c>
      <c r="AZ1372" s="1">
        <v>21413000000</v>
      </c>
      <c r="BA1372" s="1">
        <v>0</v>
      </c>
      <c r="BB1372" s="1">
        <v>0</v>
      </c>
      <c r="BC1372" s="1">
        <v>3243832685</v>
      </c>
      <c r="BD1372" s="1">
        <v>0</v>
      </c>
      <c r="BE1372" s="1">
        <v>0</v>
      </c>
      <c r="BF1372" s="1">
        <v>1710000000</v>
      </c>
      <c r="BG1372" s="1">
        <v>0</v>
      </c>
      <c r="BH1372" s="1">
        <v>0</v>
      </c>
      <c r="BI1372" s="1">
        <v>67374078685</v>
      </c>
      <c r="BJ1372" s="1">
        <v>456797900</v>
      </c>
      <c r="BK1372" s="1">
        <v>0.68</v>
      </c>
      <c r="BL1372" t="s">
        <v>2526</v>
      </c>
      <c r="BM1372" s="3">
        <f t="shared" si="258"/>
        <v>0</v>
      </c>
      <c r="BN1372" s="3">
        <f t="shared" si="259"/>
        <v>0</v>
      </c>
      <c r="BO1372" s="3">
        <f t="shared" si="260"/>
        <v>41007.245999999999</v>
      </c>
      <c r="BP1372" s="3">
        <f t="shared" si="261"/>
        <v>456.79790000000003</v>
      </c>
      <c r="BQ1372" s="3">
        <f t="shared" si="262"/>
        <v>21413</v>
      </c>
      <c r="BR1372" s="3">
        <f t="shared" si="263"/>
        <v>0</v>
      </c>
      <c r="BS1372" s="3">
        <f t="shared" si="264"/>
        <v>3243.8326849999999</v>
      </c>
      <c r="BT1372" s="3">
        <f t="shared" si="265"/>
        <v>0</v>
      </c>
      <c r="BU1372" s="3">
        <f t="shared" si="266"/>
        <v>1710</v>
      </c>
      <c r="BV1372" s="3">
        <f t="shared" si="267"/>
        <v>0</v>
      </c>
      <c r="BW1372" s="3">
        <f t="shared" si="268"/>
        <v>67374.078685</v>
      </c>
      <c r="BX1372" s="3">
        <f t="shared" si="269"/>
        <v>456.79790000000003</v>
      </c>
    </row>
    <row r="1373" spans="1:76" x14ac:dyDescent="0.25">
      <c r="A1373">
        <v>16</v>
      </c>
      <c r="B1373" t="s">
        <v>60</v>
      </c>
      <c r="C1373" t="s">
        <v>61</v>
      </c>
      <c r="D1373">
        <v>2021</v>
      </c>
      <c r="E1373" t="s">
        <v>62</v>
      </c>
      <c r="F1373" t="s">
        <v>63</v>
      </c>
      <c r="G1373">
        <v>2</v>
      </c>
      <c r="H1373" t="s">
        <v>64</v>
      </c>
      <c r="I1373" t="s">
        <v>3572</v>
      </c>
      <c r="J1373" t="s">
        <v>2476</v>
      </c>
      <c r="K1373" t="s">
        <v>2477</v>
      </c>
      <c r="L1373" t="s">
        <v>3602</v>
      </c>
      <c r="M1373" t="s">
        <v>1046</v>
      </c>
      <c r="N1373" t="s">
        <v>3613</v>
      </c>
      <c r="O1373" t="s">
        <v>605</v>
      </c>
      <c r="P1373" t="s">
        <v>3639</v>
      </c>
      <c r="Q1373" t="s">
        <v>969</v>
      </c>
      <c r="R1373" t="s">
        <v>3918</v>
      </c>
      <c r="S1373" t="s">
        <v>2523</v>
      </c>
      <c r="T1373">
        <v>16</v>
      </c>
      <c r="U1373">
        <v>3</v>
      </c>
      <c r="V1373" t="s">
        <v>2527</v>
      </c>
      <c r="W1373">
        <v>1</v>
      </c>
      <c r="X1373" t="s">
        <v>72</v>
      </c>
      <c r="Y1373">
        <v>4</v>
      </c>
      <c r="Z1373" t="s">
        <v>338</v>
      </c>
      <c r="AA1373">
        <v>1</v>
      </c>
      <c r="AB1373" s="1">
        <v>0</v>
      </c>
      <c r="AC1373" s="1">
        <v>0</v>
      </c>
      <c r="AD1373" s="1">
        <v>0</v>
      </c>
      <c r="AE1373" s="1">
        <v>0</v>
      </c>
      <c r="AF1373" s="1">
        <v>0</v>
      </c>
      <c r="AG1373" s="1">
        <v>0</v>
      </c>
      <c r="AH1373" s="1">
        <v>0</v>
      </c>
      <c r="AI1373" s="1">
        <v>0</v>
      </c>
      <c r="AJ1373" s="1">
        <v>0</v>
      </c>
      <c r="AK1373" s="1">
        <v>0</v>
      </c>
      <c r="AL1373" s="1">
        <v>0</v>
      </c>
      <c r="AM1373" s="1">
        <v>0</v>
      </c>
      <c r="AN1373" s="1">
        <v>0</v>
      </c>
      <c r="AO1373" s="1">
        <v>0</v>
      </c>
      <c r="AP1373" s="1">
        <v>0</v>
      </c>
      <c r="AQ1373" s="1">
        <v>1</v>
      </c>
      <c r="AR1373" s="1">
        <v>0</v>
      </c>
      <c r="AS1373" s="1">
        <v>0</v>
      </c>
      <c r="AT1373" s="1">
        <v>0</v>
      </c>
      <c r="AU1373" s="1">
        <v>0</v>
      </c>
      <c r="AV1373" s="1">
        <v>0</v>
      </c>
      <c r="AW1373" s="1">
        <v>0</v>
      </c>
      <c r="AX1373" s="1">
        <v>0</v>
      </c>
      <c r="AY1373" s="1">
        <v>0</v>
      </c>
      <c r="AZ1373" s="1">
        <v>0</v>
      </c>
      <c r="BA1373" s="1">
        <v>0</v>
      </c>
      <c r="BB1373" s="1">
        <v>0</v>
      </c>
      <c r="BC1373" s="1">
        <v>0</v>
      </c>
      <c r="BD1373" s="1">
        <v>0</v>
      </c>
      <c r="BE1373" s="1">
        <v>0</v>
      </c>
      <c r="BF1373" s="1">
        <v>0</v>
      </c>
      <c r="BG1373" s="1">
        <v>0</v>
      </c>
      <c r="BH1373" s="1">
        <v>0</v>
      </c>
      <c r="BI1373" s="1">
        <v>0</v>
      </c>
      <c r="BJ1373" s="1">
        <v>0</v>
      </c>
      <c r="BK1373" s="1">
        <v>0</v>
      </c>
      <c r="BM1373" s="3">
        <f t="shared" si="258"/>
        <v>0</v>
      </c>
      <c r="BN1373" s="3">
        <f t="shared" si="259"/>
        <v>0</v>
      </c>
      <c r="BO1373" s="3">
        <f t="shared" si="260"/>
        <v>0</v>
      </c>
      <c r="BP1373" s="3">
        <f t="shared" si="261"/>
        <v>0</v>
      </c>
      <c r="BQ1373" s="3">
        <f t="shared" si="262"/>
        <v>0</v>
      </c>
      <c r="BR1373" s="3">
        <f t="shared" si="263"/>
        <v>0</v>
      </c>
      <c r="BS1373" s="3">
        <f t="shared" si="264"/>
        <v>0</v>
      </c>
      <c r="BT1373" s="3">
        <f t="shared" si="265"/>
        <v>0</v>
      </c>
      <c r="BU1373" s="3">
        <f t="shared" si="266"/>
        <v>0</v>
      </c>
      <c r="BV1373" s="3">
        <f t="shared" si="267"/>
        <v>0</v>
      </c>
      <c r="BW1373" s="3">
        <f t="shared" si="268"/>
        <v>0</v>
      </c>
      <c r="BX1373" s="3">
        <f t="shared" si="269"/>
        <v>0</v>
      </c>
    </row>
    <row r="1374" spans="1:76" x14ac:dyDescent="0.25">
      <c r="A1374">
        <v>16</v>
      </c>
      <c r="B1374" t="s">
        <v>60</v>
      </c>
      <c r="C1374" t="s">
        <v>61</v>
      </c>
      <c r="D1374">
        <v>2021</v>
      </c>
      <c r="E1374" t="s">
        <v>62</v>
      </c>
      <c r="F1374" t="s">
        <v>63</v>
      </c>
      <c r="G1374">
        <v>2</v>
      </c>
      <c r="H1374" t="s">
        <v>64</v>
      </c>
      <c r="I1374" t="s">
        <v>3572</v>
      </c>
      <c r="J1374" t="s">
        <v>2476</v>
      </c>
      <c r="K1374" t="s">
        <v>2477</v>
      </c>
      <c r="L1374" t="s">
        <v>3602</v>
      </c>
      <c r="M1374" t="s">
        <v>1046</v>
      </c>
      <c r="N1374" t="s">
        <v>3613</v>
      </c>
      <c r="O1374" t="s">
        <v>605</v>
      </c>
      <c r="P1374" t="s">
        <v>3639</v>
      </c>
      <c r="Q1374" t="s">
        <v>969</v>
      </c>
      <c r="R1374" t="s">
        <v>3918</v>
      </c>
      <c r="S1374" t="s">
        <v>2523</v>
      </c>
      <c r="T1374">
        <v>16</v>
      </c>
      <c r="U1374">
        <v>4</v>
      </c>
      <c r="V1374" t="s">
        <v>2528</v>
      </c>
      <c r="W1374">
        <v>2</v>
      </c>
      <c r="X1374" t="s">
        <v>75</v>
      </c>
      <c r="Y1374">
        <v>1</v>
      </c>
      <c r="Z1374" t="s">
        <v>73</v>
      </c>
      <c r="AA1374">
        <v>1</v>
      </c>
      <c r="AB1374" s="1">
        <v>100</v>
      </c>
      <c r="AC1374" s="1">
        <v>85.04</v>
      </c>
      <c r="AD1374" s="1">
        <v>85.04</v>
      </c>
      <c r="AE1374" s="1">
        <v>100</v>
      </c>
      <c r="AF1374" s="1">
        <v>7</v>
      </c>
      <c r="AG1374" s="1">
        <v>7</v>
      </c>
      <c r="AH1374" s="1">
        <v>100</v>
      </c>
      <c r="AI1374" s="1">
        <v>0</v>
      </c>
      <c r="AJ1374" s="1">
        <v>0</v>
      </c>
      <c r="AK1374" s="1">
        <v>100</v>
      </c>
      <c r="AL1374" s="1">
        <v>0</v>
      </c>
      <c r="AM1374" s="1">
        <v>0</v>
      </c>
      <c r="AN1374" s="1">
        <v>0</v>
      </c>
      <c r="AO1374" s="1">
        <v>0</v>
      </c>
      <c r="AP1374" s="1">
        <v>0</v>
      </c>
      <c r="AQ1374" s="1" t="s">
        <v>76</v>
      </c>
      <c r="AR1374" s="1" t="s">
        <v>76</v>
      </c>
      <c r="AS1374" s="1" t="s">
        <v>76</v>
      </c>
      <c r="AT1374" s="1">
        <v>18334333067</v>
      </c>
      <c r="AU1374" s="1">
        <v>14187295491</v>
      </c>
      <c r="AV1374" s="1">
        <v>77.38</v>
      </c>
      <c r="AW1374" s="1">
        <v>99736200000</v>
      </c>
      <c r="AX1374" s="1">
        <v>7500271587</v>
      </c>
      <c r="AY1374" s="1">
        <v>7.52</v>
      </c>
      <c r="AZ1374" s="1">
        <v>385000000</v>
      </c>
      <c r="BA1374" s="1">
        <v>0</v>
      </c>
      <c r="BB1374" s="1">
        <v>0</v>
      </c>
      <c r="BC1374" s="1">
        <v>308000000</v>
      </c>
      <c r="BD1374" s="1">
        <v>0</v>
      </c>
      <c r="BE1374" s="1">
        <v>0</v>
      </c>
      <c r="BF1374" s="1">
        <v>0</v>
      </c>
      <c r="BG1374" s="1">
        <v>0</v>
      </c>
      <c r="BH1374" s="1">
        <v>0</v>
      </c>
      <c r="BI1374" s="1">
        <v>118763533067</v>
      </c>
      <c r="BJ1374" s="1">
        <v>21687567078</v>
      </c>
      <c r="BK1374" s="1">
        <v>18.260000000000002</v>
      </c>
      <c r="BM1374" s="3">
        <f t="shared" si="258"/>
        <v>18334.333067</v>
      </c>
      <c r="BN1374" s="3">
        <f t="shared" si="259"/>
        <v>14187.295491000001</v>
      </c>
      <c r="BO1374" s="3">
        <f t="shared" si="260"/>
        <v>99736.2</v>
      </c>
      <c r="BP1374" s="3">
        <f t="shared" si="261"/>
        <v>7500.2715870000002</v>
      </c>
      <c r="BQ1374" s="3">
        <f t="shared" si="262"/>
        <v>385</v>
      </c>
      <c r="BR1374" s="3">
        <f t="shared" si="263"/>
        <v>0</v>
      </c>
      <c r="BS1374" s="3">
        <f t="shared" si="264"/>
        <v>308</v>
      </c>
      <c r="BT1374" s="3">
        <f t="shared" si="265"/>
        <v>0</v>
      </c>
      <c r="BU1374" s="3">
        <f t="shared" si="266"/>
        <v>0</v>
      </c>
      <c r="BV1374" s="3">
        <f t="shared" si="267"/>
        <v>0</v>
      </c>
      <c r="BW1374" s="3">
        <f t="shared" si="268"/>
        <v>118763.533067</v>
      </c>
      <c r="BX1374" s="3">
        <f t="shared" si="269"/>
        <v>21687.567078</v>
      </c>
    </row>
    <row r="1375" spans="1:76" x14ac:dyDescent="0.25">
      <c r="A1375">
        <v>16</v>
      </c>
      <c r="B1375" t="s">
        <v>60</v>
      </c>
      <c r="C1375" t="s">
        <v>61</v>
      </c>
      <c r="D1375">
        <v>2021</v>
      </c>
      <c r="E1375" t="s">
        <v>62</v>
      </c>
      <c r="F1375" t="s">
        <v>63</v>
      </c>
      <c r="G1375">
        <v>2</v>
      </c>
      <c r="H1375" t="s">
        <v>64</v>
      </c>
      <c r="I1375" t="s">
        <v>3572</v>
      </c>
      <c r="J1375" t="s">
        <v>2476</v>
      </c>
      <c r="K1375" t="s">
        <v>2477</v>
      </c>
      <c r="L1375" t="s">
        <v>3602</v>
      </c>
      <c r="M1375" t="s">
        <v>1046</v>
      </c>
      <c r="N1375" t="s">
        <v>3610</v>
      </c>
      <c r="O1375" t="s">
        <v>68</v>
      </c>
      <c r="P1375" t="s">
        <v>3615</v>
      </c>
      <c r="Q1375" t="s">
        <v>69</v>
      </c>
      <c r="R1375" t="s">
        <v>3919</v>
      </c>
      <c r="S1375" t="s">
        <v>2529</v>
      </c>
      <c r="T1375">
        <v>13</v>
      </c>
      <c r="U1375">
        <v>1</v>
      </c>
      <c r="V1375" t="s">
        <v>2530</v>
      </c>
      <c r="W1375">
        <v>3</v>
      </c>
      <c r="X1375" t="s">
        <v>128</v>
      </c>
      <c r="Y1375">
        <v>1</v>
      </c>
      <c r="Z1375" t="s">
        <v>73</v>
      </c>
      <c r="AA1375">
        <v>1</v>
      </c>
      <c r="AB1375" s="1">
        <v>82</v>
      </c>
      <c r="AC1375" s="1">
        <v>82</v>
      </c>
      <c r="AD1375" s="1">
        <v>100</v>
      </c>
      <c r="AE1375" s="1">
        <v>84</v>
      </c>
      <c r="AF1375" s="1">
        <v>82</v>
      </c>
      <c r="AG1375" s="1">
        <v>97.62</v>
      </c>
      <c r="AH1375" s="1">
        <v>86</v>
      </c>
      <c r="AI1375" s="1">
        <v>0</v>
      </c>
      <c r="AJ1375" s="1">
        <v>0</v>
      </c>
      <c r="AK1375" s="1">
        <v>88</v>
      </c>
      <c r="AL1375" s="1">
        <v>0</v>
      </c>
      <c r="AM1375" s="1">
        <v>0</v>
      </c>
      <c r="AN1375" s="1">
        <v>90</v>
      </c>
      <c r="AO1375" s="1">
        <v>0</v>
      </c>
      <c r="AP1375" s="1">
        <v>0</v>
      </c>
      <c r="AQ1375" s="1" t="s">
        <v>76</v>
      </c>
      <c r="AR1375" s="1" t="s">
        <v>76</v>
      </c>
      <c r="AS1375" s="1" t="s">
        <v>76</v>
      </c>
      <c r="AT1375" s="1">
        <v>3492480916</v>
      </c>
      <c r="AU1375" s="1">
        <v>2793294540</v>
      </c>
      <c r="AV1375" s="1">
        <v>79.98</v>
      </c>
      <c r="AW1375" s="1">
        <v>6838062524</v>
      </c>
      <c r="AX1375" s="1">
        <v>2719017050</v>
      </c>
      <c r="AY1375" s="1">
        <v>39.76</v>
      </c>
      <c r="AZ1375" s="1">
        <v>7975832940</v>
      </c>
      <c r="BA1375" s="1">
        <v>0</v>
      </c>
      <c r="BB1375" s="1">
        <v>0</v>
      </c>
      <c r="BC1375" s="1">
        <v>8189807928</v>
      </c>
      <c r="BD1375" s="1">
        <v>0</v>
      </c>
      <c r="BE1375" s="1">
        <v>0</v>
      </c>
      <c r="BF1375" s="1">
        <v>5280837868</v>
      </c>
      <c r="BG1375" s="1">
        <v>0</v>
      </c>
      <c r="BH1375" s="1">
        <v>0</v>
      </c>
      <c r="BI1375" s="1">
        <v>31777022176</v>
      </c>
      <c r="BJ1375" s="1">
        <v>5512311590</v>
      </c>
      <c r="BK1375" s="1">
        <v>17.350000000000001</v>
      </c>
      <c r="BM1375" s="3">
        <f t="shared" si="258"/>
        <v>3492.480916</v>
      </c>
      <c r="BN1375" s="3">
        <f t="shared" si="259"/>
        <v>2793.2945399999999</v>
      </c>
      <c r="BO1375" s="3">
        <f t="shared" si="260"/>
        <v>6838.0625239999999</v>
      </c>
      <c r="BP1375" s="3">
        <f t="shared" si="261"/>
        <v>2719.0170499999999</v>
      </c>
      <c r="BQ1375" s="3">
        <f t="shared" si="262"/>
        <v>7975.8329400000002</v>
      </c>
      <c r="BR1375" s="3">
        <f t="shared" si="263"/>
        <v>0</v>
      </c>
      <c r="BS1375" s="3">
        <f t="shared" si="264"/>
        <v>8189.8079280000002</v>
      </c>
      <c r="BT1375" s="3">
        <f t="shared" si="265"/>
        <v>0</v>
      </c>
      <c r="BU1375" s="3">
        <f t="shared" si="266"/>
        <v>5280.8378679999996</v>
      </c>
      <c r="BV1375" s="3">
        <f t="shared" si="267"/>
        <v>0</v>
      </c>
      <c r="BW1375" s="3">
        <f t="shared" si="268"/>
        <v>31777.022176000002</v>
      </c>
      <c r="BX1375" s="3">
        <f t="shared" si="269"/>
        <v>5512.3115899999993</v>
      </c>
    </row>
    <row r="1376" spans="1:76" x14ac:dyDescent="0.25">
      <c r="A1376">
        <v>16</v>
      </c>
      <c r="B1376" t="s">
        <v>60</v>
      </c>
      <c r="C1376" t="s">
        <v>61</v>
      </c>
      <c r="D1376">
        <v>2021</v>
      </c>
      <c r="E1376" t="s">
        <v>62</v>
      </c>
      <c r="F1376" t="s">
        <v>63</v>
      </c>
      <c r="G1376">
        <v>2</v>
      </c>
      <c r="H1376" t="s">
        <v>64</v>
      </c>
      <c r="I1376" t="s">
        <v>3572</v>
      </c>
      <c r="J1376" t="s">
        <v>2476</v>
      </c>
      <c r="K1376" t="s">
        <v>2477</v>
      </c>
      <c r="L1376" t="s">
        <v>3602</v>
      </c>
      <c r="M1376" t="s">
        <v>1046</v>
      </c>
      <c r="N1376" t="s">
        <v>3610</v>
      </c>
      <c r="O1376" t="s">
        <v>68</v>
      </c>
      <c r="P1376" t="s">
        <v>3615</v>
      </c>
      <c r="Q1376" t="s">
        <v>69</v>
      </c>
      <c r="R1376" t="s">
        <v>3919</v>
      </c>
      <c r="S1376" t="s">
        <v>2529</v>
      </c>
      <c r="T1376">
        <v>13</v>
      </c>
      <c r="U1376">
        <v>2</v>
      </c>
      <c r="V1376" t="s">
        <v>2531</v>
      </c>
      <c r="W1376">
        <v>2</v>
      </c>
      <c r="X1376" t="s">
        <v>75</v>
      </c>
      <c r="Y1376">
        <v>1</v>
      </c>
      <c r="Z1376" t="s">
        <v>73</v>
      </c>
      <c r="AA1376">
        <v>1</v>
      </c>
      <c r="AB1376" s="1">
        <v>100</v>
      </c>
      <c r="AC1376" s="1">
        <v>100</v>
      </c>
      <c r="AD1376" s="1">
        <v>100</v>
      </c>
      <c r="AE1376" s="1">
        <v>100</v>
      </c>
      <c r="AF1376" s="1">
        <v>25</v>
      </c>
      <c r="AG1376" s="1">
        <v>25</v>
      </c>
      <c r="AH1376" s="1">
        <v>100</v>
      </c>
      <c r="AI1376" s="1">
        <v>0</v>
      </c>
      <c r="AJ1376" s="1">
        <v>0</v>
      </c>
      <c r="AK1376" s="1">
        <v>100</v>
      </c>
      <c r="AL1376" s="1">
        <v>0</v>
      </c>
      <c r="AM1376" s="1">
        <v>0</v>
      </c>
      <c r="AN1376" s="1">
        <v>100</v>
      </c>
      <c r="AO1376" s="1">
        <v>0</v>
      </c>
      <c r="AP1376" s="1">
        <v>0</v>
      </c>
      <c r="AQ1376" s="1" t="s">
        <v>76</v>
      </c>
      <c r="AR1376" s="1" t="s">
        <v>76</v>
      </c>
      <c r="AS1376" s="1" t="s">
        <v>76</v>
      </c>
      <c r="AT1376" s="1">
        <v>700317800</v>
      </c>
      <c r="AU1376" s="1">
        <v>699181788</v>
      </c>
      <c r="AV1376" s="1">
        <v>99.84</v>
      </c>
      <c r="AW1376" s="1">
        <v>2254399476</v>
      </c>
      <c r="AX1376" s="1">
        <v>232040000</v>
      </c>
      <c r="AY1376" s="1">
        <v>10.29</v>
      </c>
      <c r="AZ1376" s="1">
        <v>5000116400</v>
      </c>
      <c r="BA1376" s="1">
        <v>0</v>
      </c>
      <c r="BB1376" s="1">
        <v>0</v>
      </c>
      <c r="BC1376" s="1">
        <v>3013619892</v>
      </c>
      <c r="BD1376" s="1">
        <v>0</v>
      </c>
      <c r="BE1376" s="1">
        <v>0</v>
      </c>
      <c r="BF1376" s="1">
        <v>1681724761</v>
      </c>
      <c r="BG1376" s="1">
        <v>0</v>
      </c>
      <c r="BH1376" s="1">
        <v>0</v>
      </c>
      <c r="BI1376" s="1">
        <v>12650178329</v>
      </c>
      <c r="BJ1376" s="1">
        <v>931221788</v>
      </c>
      <c r="BK1376" s="1">
        <v>7.36</v>
      </c>
      <c r="BM1376" s="3">
        <f t="shared" si="258"/>
        <v>700.31780000000003</v>
      </c>
      <c r="BN1376" s="3">
        <f t="shared" si="259"/>
        <v>699.18178799999998</v>
      </c>
      <c r="BO1376" s="3">
        <f t="shared" si="260"/>
        <v>2254.399476</v>
      </c>
      <c r="BP1376" s="3">
        <f t="shared" si="261"/>
        <v>232.04</v>
      </c>
      <c r="BQ1376" s="3">
        <f t="shared" si="262"/>
        <v>5000.1163999999999</v>
      </c>
      <c r="BR1376" s="3">
        <f t="shared" si="263"/>
        <v>0</v>
      </c>
      <c r="BS1376" s="3">
        <f t="shared" si="264"/>
        <v>3013.6198920000002</v>
      </c>
      <c r="BT1376" s="3">
        <f t="shared" si="265"/>
        <v>0</v>
      </c>
      <c r="BU1376" s="3">
        <f t="shared" si="266"/>
        <v>1681.7247609999999</v>
      </c>
      <c r="BV1376" s="3">
        <f t="shared" si="267"/>
        <v>0</v>
      </c>
      <c r="BW1376" s="3">
        <f t="shared" si="268"/>
        <v>12650.178329</v>
      </c>
      <c r="BX1376" s="3">
        <f t="shared" si="269"/>
        <v>931.22178799999995</v>
      </c>
    </row>
    <row r="1377" spans="1:76" x14ac:dyDescent="0.25">
      <c r="A1377">
        <v>16</v>
      </c>
      <c r="B1377" t="s">
        <v>60</v>
      </c>
      <c r="C1377" t="s">
        <v>61</v>
      </c>
      <c r="D1377">
        <v>2021</v>
      </c>
      <c r="E1377" t="s">
        <v>62</v>
      </c>
      <c r="F1377" t="s">
        <v>63</v>
      </c>
      <c r="G1377">
        <v>2</v>
      </c>
      <c r="H1377" t="s">
        <v>64</v>
      </c>
      <c r="I1377" t="s">
        <v>3573</v>
      </c>
      <c r="J1377" t="s">
        <v>2532</v>
      </c>
      <c r="K1377" t="s">
        <v>2533</v>
      </c>
      <c r="L1377" t="s">
        <v>3602</v>
      </c>
      <c r="M1377" t="s">
        <v>1046</v>
      </c>
      <c r="N1377" t="s">
        <v>3612</v>
      </c>
      <c r="O1377" t="s">
        <v>249</v>
      </c>
      <c r="P1377" t="s">
        <v>3627</v>
      </c>
      <c r="Q1377" t="s">
        <v>528</v>
      </c>
      <c r="R1377" t="s">
        <v>3920</v>
      </c>
      <c r="S1377" t="s">
        <v>2534</v>
      </c>
      <c r="T1377">
        <v>19</v>
      </c>
      <c r="U1377">
        <v>1</v>
      </c>
      <c r="V1377" t="s">
        <v>2535</v>
      </c>
      <c r="W1377">
        <v>1</v>
      </c>
      <c r="X1377" t="s">
        <v>72</v>
      </c>
      <c r="Y1377">
        <v>1</v>
      </c>
      <c r="Z1377" t="s">
        <v>73</v>
      </c>
      <c r="AA1377">
        <v>1</v>
      </c>
      <c r="AB1377" s="1">
        <v>1088</v>
      </c>
      <c r="AC1377" s="1">
        <v>1088</v>
      </c>
      <c r="AD1377" s="1">
        <v>100</v>
      </c>
      <c r="AE1377" s="1">
        <v>800</v>
      </c>
      <c r="AF1377" s="1">
        <v>0</v>
      </c>
      <c r="AG1377" s="1">
        <v>0</v>
      </c>
      <c r="AH1377" s="1">
        <v>1750</v>
      </c>
      <c r="AI1377" s="1">
        <v>0</v>
      </c>
      <c r="AJ1377" s="1">
        <v>0</v>
      </c>
      <c r="AK1377" s="1">
        <v>1750</v>
      </c>
      <c r="AL1377" s="1">
        <v>0</v>
      </c>
      <c r="AM1377" s="1">
        <v>0</v>
      </c>
      <c r="AN1377" s="1">
        <v>1412</v>
      </c>
      <c r="AO1377" s="1">
        <v>0</v>
      </c>
      <c r="AP1377" s="1">
        <v>0</v>
      </c>
      <c r="AQ1377" s="1">
        <v>6800</v>
      </c>
      <c r="AR1377" s="1">
        <v>1088</v>
      </c>
      <c r="AS1377" s="1">
        <v>16</v>
      </c>
      <c r="AT1377" s="1">
        <v>558729200</v>
      </c>
      <c r="AU1377" s="1">
        <v>537551100</v>
      </c>
      <c r="AV1377" s="1">
        <v>96.21</v>
      </c>
      <c r="AW1377" s="1">
        <v>572000000</v>
      </c>
      <c r="AX1377" s="1">
        <v>476087700</v>
      </c>
      <c r="AY1377" s="1">
        <v>83.23</v>
      </c>
      <c r="AZ1377" s="1">
        <v>680587468</v>
      </c>
      <c r="BA1377" s="1">
        <v>0</v>
      </c>
      <c r="BB1377" s="1">
        <v>0</v>
      </c>
      <c r="BC1377" s="1">
        <v>723947381</v>
      </c>
      <c r="BD1377" s="1">
        <v>0</v>
      </c>
      <c r="BE1377" s="1">
        <v>0</v>
      </c>
      <c r="BF1377" s="1">
        <v>711857693</v>
      </c>
      <c r="BG1377" s="1">
        <v>0</v>
      </c>
      <c r="BH1377" s="1">
        <v>0</v>
      </c>
      <c r="BI1377" s="1">
        <v>3247121742</v>
      </c>
      <c r="BJ1377" s="1">
        <v>1013638800</v>
      </c>
      <c r="BK1377" s="1">
        <v>31.22</v>
      </c>
      <c r="BL1377" t="s">
        <v>2536</v>
      </c>
      <c r="BM1377" s="3">
        <f t="shared" si="258"/>
        <v>558.72919999999999</v>
      </c>
      <c r="BN1377" s="3">
        <f t="shared" si="259"/>
        <v>537.55110000000002</v>
      </c>
      <c r="BO1377" s="3">
        <f t="shared" si="260"/>
        <v>572</v>
      </c>
      <c r="BP1377" s="3">
        <f t="shared" si="261"/>
        <v>476.08769999999998</v>
      </c>
      <c r="BQ1377" s="3">
        <f t="shared" si="262"/>
        <v>680.58746799999994</v>
      </c>
      <c r="BR1377" s="3">
        <f t="shared" si="263"/>
        <v>0</v>
      </c>
      <c r="BS1377" s="3">
        <f t="shared" si="264"/>
        <v>723.94738099999995</v>
      </c>
      <c r="BT1377" s="3">
        <f t="shared" si="265"/>
        <v>0</v>
      </c>
      <c r="BU1377" s="3">
        <f t="shared" si="266"/>
        <v>711.85769300000004</v>
      </c>
      <c r="BV1377" s="3">
        <f t="shared" si="267"/>
        <v>0</v>
      </c>
      <c r="BW1377" s="3">
        <f t="shared" si="268"/>
        <v>3247.1217419999998</v>
      </c>
      <c r="BX1377" s="3">
        <f t="shared" si="269"/>
        <v>1013.6387999999999</v>
      </c>
    </row>
    <row r="1378" spans="1:76" x14ac:dyDescent="0.25">
      <c r="A1378">
        <v>16</v>
      </c>
      <c r="B1378" t="s">
        <v>60</v>
      </c>
      <c r="C1378" t="s">
        <v>61</v>
      </c>
      <c r="D1378">
        <v>2021</v>
      </c>
      <c r="E1378" t="s">
        <v>62</v>
      </c>
      <c r="F1378" t="s">
        <v>63</v>
      </c>
      <c r="G1378">
        <v>2</v>
      </c>
      <c r="H1378" t="s">
        <v>64</v>
      </c>
      <c r="I1378" t="s">
        <v>3573</v>
      </c>
      <c r="J1378" t="s">
        <v>2532</v>
      </c>
      <c r="K1378" t="s">
        <v>2533</v>
      </c>
      <c r="L1378" t="s">
        <v>3602</v>
      </c>
      <c r="M1378" t="s">
        <v>1046</v>
      </c>
      <c r="N1378" t="s">
        <v>3612</v>
      </c>
      <c r="O1378" t="s">
        <v>249</v>
      </c>
      <c r="P1378" t="s">
        <v>3627</v>
      </c>
      <c r="Q1378" t="s">
        <v>528</v>
      </c>
      <c r="R1378" t="s">
        <v>3920</v>
      </c>
      <c r="S1378" t="s">
        <v>2534</v>
      </c>
      <c r="T1378">
        <v>19</v>
      </c>
      <c r="U1378">
        <v>2</v>
      </c>
      <c r="V1378" t="s">
        <v>2537</v>
      </c>
      <c r="W1378">
        <v>1</v>
      </c>
      <c r="X1378" t="s">
        <v>72</v>
      </c>
      <c r="Y1378">
        <v>1</v>
      </c>
      <c r="Z1378" t="s">
        <v>73</v>
      </c>
      <c r="AA1378">
        <v>1</v>
      </c>
      <c r="AB1378" s="1">
        <v>34</v>
      </c>
      <c r="AC1378" s="1">
        <v>34</v>
      </c>
      <c r="AD1378" s="1">
        <v>100</v>
      </c>
      <c r="AE1378" s="1">
        <v>30</v>
      </c>
      <c r="AF1378" s="1">
        <v>0</v>
      </c>
      <c r="AG1378" s="1">
        <v>0</v>
      </c>
      <c r="AH1378" s="1">
        <v>50</v>
      </c>
      <c r="AI1378" s="1">
        <v>0</v>
      </c>
      <c r="AJ1378" s="1">
        <v>0</v>
      </c>
      <c r="AK1378" s="1">
        <v>50</v>
      </c>
      <c r="AL1378" s="1">
        <v>0</v>
      </c>
      <c r="AM1378" s="1">
        <v>0</v>
      </c>
      <c r="AN1378" s="1">
        <v>36</v>
      </c>
      <c r="AO1378" s="1">
        <v>0</v>
      </c>
      <c r="AP1378" s="1">
        <v>0</v>
      </c>
      <c r="AQ1378" s="1">
        <v>200</v>
      </c>
      <c r="AR1378" s="1">
        <v>34</v>
      </c>
      <c r="AS1378" s="1">
        <v>17</v>
      </c>
      <c r="AT1378" s="1">
        <v>46270800</v>
      </c>
      <c r="AU1378" s="1">
        <v>45596000</v>
      </c>
      <c r="AV1378" s="1">
        <v>98.55</v>
      </c>
      <c r="AW1378" s="1">
        <v>63000000</v>
      </c>
      <c r="AX1378" s="1">
        <v>54000000</v>
      </c>
      <c r="AY1378" s="1">
        <v>85.71</v>
      </c>
      <c r="AZ1378" s="1">
        <v>100546560</v>
      </c>
      <c r="BA1378" s="1">
        <v>0</v>
      </c>
      <c r="BB1378" s="1">
        <v>0</v>
      </c>
      <c r="BC1378" s="1">
        <v>106952334</v>
      </c>
      <c r="BD1378" s="1">
        <v>0</v>
      </c>
      <c r="BE1378" s="1">
        <v>0</v>
      </c>
      <c r="BF1378" s="1">
        <v>105166265</v>
      </c>
      <c r="BG1378" s="1">
        <v>0</v>
      </c>
      <c r="BH1378" s="1">
        <v>0</v>
      </c>
      <c r="BI1378" s="1">
        <v>421935959</v>
      </c>
      <c r="BJ1378" s="1">
        <v>99596000</v>
      </c>
      <c r="BK1378" s="1">
        <v>23.6</v>
      </c>
      <c r="BL1378" t="s">
        <v>2538</v>
      </c>
      <c r="BM1378" s="3">
        <f t="shared" si="258"/>
        <v>46.270800000000001</v>
      </c>
      <c r="BN1378" s="3">
        <f t="shared" si="259"/>
        <v>45.595999999999997</v>
      </c>
      <c r="BO1378" s="3">
        <f t="shared" si="260"/>
        <v>63</v>
      </c>
      <c r="BP1378" s="3">
        <f t="shared" si="261"/>
        <v>54</v>
      </c>
      <c r="BQ1378" s="3">
        <f t="shared" si="262"/>
        <v>100.54656</v>
      </c>
      <c r="BR1378" s="3">
        <f t="shared" si="263"/>
        <v>0</v>
      </c>
      <c r="BS1378" s="3">
        <f t="shared" si="264"/>
        <v>106.95233399999999</v>
      </c>
      <c r="BT1378" s="3">
        <f t="shared" si="265"/>
        <v>0</v>
      </c>
      <c r="BU1378" s="3">
        <f t="shared" si="266"/>
        <v>105.166265</v>
      </c>
      <c r="BV1378" s="3">
        <f t="shared" si="267"/>
        <v>0</v>
      </c>
      <c r="BW1378" s="3">
        <f t="shared" si="268"/>
        <v>421.93595900000003</v>
      </c>
      <c r="BX1378" s="3">
        <f t="shared" si="269"/>
        <v>99.596000000000004</v>
      </c>
    </row>
    <row r="1379" spans="1:76" x14ac:dyDescent="0.25">
      <c r="A1379">
        <v>16</v>
      </c>
      <c r="B1379" t="s">
        <v>60</v>
      </c>
      <c r="C1379" t="s">
        <v>61</v>
      </c>
      <c r="D1379">
        <v>2021</v>
      </c>
      <c r="E1379" t="s">
        <v>62</v>
      </c>
      <c r="F1379" t="s">
        <v>63</v>
      </c>
      <c r="G1379">
        <v>2</v>
      </c>
      <c r="H1379" t="s">
        <v>64</v>
      </c>
      <c r="I1379" t="s">
        <v>3573</v>
      </c>
      <c r="J1379" t="s">
        <v>2532</v>
      </c>
      <c r="K1379" t="s">
        <v>2533</v>
      </c>
      <c r="L1379" t="s">
        <v>3602</v>
      </c>
      <c r="M1379" t="s">
        <v>1046</v>
      </c>
      <c r="N1379" t="s">
        <v>3612</v>
      </c>
      <c r="O1379" t="s">
        <v>249</v>
      </c>
      <c r="P1379" t="s">
        <v>3638</v>
      </c>
      <c r="Q1379" t="s">
        <v>952</v>
      </c>
      <c r="R1379" t="s">
        <v>3921</v>
      </c>
      <c r="S1379" t="s">
        <v>2539</v>
      </c>
      <c r="T1379">
        <v>18</v>
      </c>
      <c r="U1379">
        <v>1</v>
      </c>
      <c r="V1379" t="s">
        <v>2540</v>
      </c>
      <c r="W1379">
        <v>1</v>
      </c>
      <c r="X1379" t="s">
        <v>72</v>
      </c>
      <c r="Y1379">
        <v>1</v>
      </c>
      <c r="Z1379" t="s">
        <v>73</v>
      </c>
      <c r="AA1379">
        <v>1</v>
      </c>
      <c r="AB1379" s="1">
        <v>149</v>
      </c>
      <c r="AC1379" s="1">
        <v>151.88</v>
      </c>
      <c r="AD1379" s="1">
        <v>101.93</v>
      </c>
      <c r="AE1379" s="1">
        <v>120</v>
      </c>
      <c r="AF1379" s="1">
        <v>23</v>
      </c>
      <c r="AG1379" s="1">
        <v>19.170000000000002</v>
      </c>
      <c r="AH1379" s="1">
        <v>160</v>
      </c>
      <c r="AI1379" s="1">
        <v>0</v>
      </c>
      <c r="AJ1379" s="1">
        <v>0</v>
      </c>
      <c r="AK1379" s="1">
        <v>170</v>
      </c>
      <c r="AL1379" s="1">
        <v>0</v>
      </c>
      <c r="AM1379" s="1">
        <v>0</v>
      </c>
      <c r="AN1379" s="1">
        <v>101</v>
      </c>
      <c r="AO1379" s="1">
        <v>0</v>
      </c>
      <c r="AP1379" s="1">
        <v>0</v>
      </c>
      <c r="AQ1379" s="1">
        <v>700</v>
      </c>
      <c r="AR1379" s="1">
        <v>174.88</v>
      </c>
      <c r="AS1379" s="1">
        <v>24.98</v>
      </c>
      <c r="AT1379" s="1">
        <v>2750647774</v>
      </c>
      <c r="AU1379" s="1">
        <v>2435967113</v>
      </c>
      <c r="AV1379" s="1">
        <v>88.56</v>
      </c>
      <c r="AW1379" s="1">
        <v>3086948032</v>
      </c>
      <c r="AX1379" s="1">
        <v>2326784270</v>
      </c>
      <c r="AY1379" s="1">
        <v>75.37</v>
      </c>
      <c r="AZ1379" s="1">
        <v>4820687759</v>
      </c>
      <c r="BA1379" s="1">
        <v>0</v>
      </c>
      <c r="BB1379" s="1">
        <v>0</v>
      </c>
      <c r="BC1379" s="1">
        <v>5127811548</v>
      </c>
      <c r="BD1379" s="1">
        <v>0</v>
      </c>
      <c r="BE1379" s="1">
        <v>0</v>
      </c>
      <c r="BF1379" s="1">
        <v>5042178749</v>
      </c>
      <c r="BG1379" s="1">
        <v>0</v>
      </c>
      <c r="BH1379" s="1">
        <v>0</v>
      </c>
      <c r="BI1379" s="1">
        <v>20828273862</v>
      </c>
      <c r="BJ1379" s="1">
        <v>4762751383</v>
      </c>
      <c r="BK1379" s="1">
        <v>22.87</v>
      </c>
      <c r="BL1379" t="s">
        <v>2541</v>
      </c>
      <c r="BM1379" s="3">
        <f t="shared" si="258"/>
        <v>2750.647774</v>
      </c>
      <c r="BN1379" s="3">
        <f t="shared" si="259"/>
        <v>2435.9671130000002</v>
      </c>
      <c r="BO1379" s="3">
        <f t="shared" si="260"/>
        <v>3086.9480319999998</v>
      </c>
      <c r="BP1379" s="3">
        <f t="shared" si="261"/>
        <v>2326.7842700000001</v>
      </c>
      <c r="BQ1379" s="3">
        <f t="shared" si="262"/>
        <v>4820.6877590000004</v>
      </c>
      <c r="BR1379" s="3">
        <f t="shared" si="263"/>
        <v>0</v>
      </c>
      <c r="BS1379" s="3">
        <f t="shared" si="264"/>
        <v>5127.8115479999997</v>
      </c>
      <c r="BT1379" s="3">
        <f t="shared" si="265"/>
        <v>0</v>
      </c>
      <c r="BU1379" s="3">
        <f t="shared" si="266"/>
        <v>5042.1787489999997</v>
      </c>
      <c r="BV1379" s="3">
        <f t="shared" si="267"/>
        <v>0</v>
      </c>
      <c r="BW1379" s="3">
        <f t="shared" si="268"/>
        <v>20828.273861999998</v>
      </c>
      <c r="BX1379" s="3">
        <f t="shared" si="269"/>
        <v>4762.7513830000007</v>
      </c>
    </row>
    <row r="1380" spans="1:76" x14ac:dyDescent="0.25">
      <c r="A1380">
        <v>16</v>
      </c>
      <c r="B1380" t="s">
        <v>60</v>
      </c>
      <c r="C1380" t="s">
        <v>61</v>
      </c>
      <c r="D1380">
        <v>2021</v>
      </c>
      <c r="E1380" t="s">
        <v>62</v>
      </c>
      <c r="F1380" t="s">
        <v>63</v>
      </c>
      <c r="G1380">
        <v>2</v>
      </c>
      <c r="H1380" t="s">
        <v>64</v>
      </c>
      <c r="I1380" t="s">
        <v>3573</v>
      </c>
      <c r="J1380" t="s">
        <v>2532</v>
      </c>
      <c r="K1380" t="s">
        <v>2533</v>
      </c>
      <c r="L1380" t="s">
        <v>3602</v>
      </c>
      <c r="M1380" t="s">
        <v>1046</v>
      </c>
      <c r="N1380" t="s">
        <v>3612</v>
      </c>
      <c r="O1380" t="s">
        <v>249</v>
      </c>
      <c r="P1380" t="s">
        <v>3638</v>
      </c>
      <c r="Q1380" t="s">
        <v>952</v>
      </c>
      <c r="R1380" t="s">
        <v>3921</v>
      </c>
      <c r="S1380" t="s">
        <v>2539</v>
      </c>
      <c r="T1380">
        <v>18</v>
      </c>
      <c r="U1380">
        <v>2</v>
      </c>
      <c r="V1380" t="s">
        <v>2542</v>
      </c>
      <c r="W1380">
        <v>1</v>
      </c>
      <c r="X1380" t="s">
        <v>72</v>
      </c>
      <c r="Y1380">
        <v>1</v>
      </c>
      <c r="Z1380" t="s">
        <v>73</v>
      </c>
      <c r="AA1380">
        <v>1</v>
      </c>
      <c r="AB1380" s="1">
        <v>0.1</v>
      </c>
      <c r="AC1380" s="1">
        <v>0.1</v>
      </c>
      <c r="AD1380" s="1">
        <v>100</v>
      </c>
      <c r="AE1380" s="1">
        <v>0.1</v>
      </c>
      <c r="AF1380" s="1">
        <v>0.03</v>
      </c>
      <c r="AG1380" s="1">
        <v>30</v>
      </c>
      <c r="AH1380" s="1">
        <v>0.25</v>
      </c>
      <c r="AI1380" s="1">
        <v>0</v>
      </c>
      <c r="AJ1380" s="1">
        <v>0</v>
      </c>
      <c r="AK1380" s="1">
        <v>0.25</v>
      </c>
      <c r="AL1380" s="1">
        <v>0</v>
      </c>
      <c r="AM1380" s="1">
        <v>0</v>
      </c>
      <c r="AN1380" s="1">
        <v>0.3</v>
      </c>
      <c r="AO1380" s="1">
        <v>0</v>
      </c>
      <c r="AP1380" s="1">
        <v>0</v>
      </c>
      <c r="AQ1380" s="1">
        <v>1</v>
      </c>
      <c r="AR1380" s="1">
        <v>0.13</v>
      </c>
      <c r="AS1380" s="1">
        <v>13</v>
      </c>
      <c r="AT1380" s="1">
        <v>300000000</v>
      </c>
      <c r="AU1380" s="1">
        <v>249177718</v>
      </c>
      <c r="AV1380" s="1">
        <v>83.06</v>
      </c>
      <c r="AW1380" s="1">
        <v>601284868</v>
      </c>
      <c r="AX1380" s="1">
        <v>337326000</v>
      </c>
      <c r="AY1380" s="1">
        <v>56.1</v>
      </c>
      <c r="AZ1380" s="1">
        <v>379937078</v>
      </c>
      <c r="BA1380" s="1">
        <v>0</v>
      </c>
      <c r="BB1380" s="1">
        <v>0</v>
      </c>
      <c r="BC1380" s="1">
        <v>404142693</v>
      </c>
      <c r="BD1380" s="1">
        <v>0</v>
      </c>
      <c r="BE1380" s="1">
        <v>0</v>
      </c>
      <c r="BF1380" s="1">
        <v>397393641</v>
      </c>
      <c r="BG1380" s="1">
        <v>0</v>
      </c>
      <c r="BH1380" s="1">
        <v>0</v>
      </c>
      <c r="BI1380" s="1">
        <v>2082758280</v>
      </c>
      <c r="BJ1380" s="1">
        <v>586503718</v>
      </c>
      <c r="BK1380" s="1">
        <v>28.16</v>
      </c>
      <c r="BL1380" t="s">
        <v>2543</v>
      </c>
      <c r="BM1380" s="3">
        <f t="shared" si="258"/>
        <v>300</v>
      </c>
      <c r="BN1380" s="3">
        <f t="shared" si="259"/>
        <v>249.177718</v>
      </c>
      <c r="BO1380" s="3">
        <f t="shared" si="260"/>
        <v>601.28486799999996</v>
      </c>
      <c r="BP1380" s="3">
        <f t="shared" si="261"/>
        <v>337.32600000000002</v>
      </c>
      <c r="BQ1380" s="3">
        <f t="shared" si="262"/>
        <v>379.93707799999999</v>
      </c>
      <c r="BR1380" s="3">
        <f t="shared" si="263"/>
        <v>0</v>
      </c>
      <c r="BS1380" s="3">
        <f t="shared" si="264"/>
        <v>404.14269300000001</v>
      </c>
      <c r="BT1380" s="3">
        <f t="shared" si="265"/>
        <v>0</v>
      </c>
      <c r="BU1380" s="3">
        <f t="shared" si="266"/>
        <v>397.393641</v>
      </c>
      <c r="BV1380" s="3">
        <f t="shared" si="267"/>
        <v>0</v>
      </c>
      <c r="BW1380" s="3">
        <f t="shared" si="268"/>
        <v>2082.75828</v>
      </c>
      <c r="BX1380" s="3">
        <f t="shared" si="269"/>
        <v>586.50371800000005</v>
      </c>
    </row>
    <row r="1381" spans="1:76" x14ac:dyDescent="0.25">
      <c r="A1381">
        <v>16</v>
      </c>
      <c r="B1381" t="s">
        <v>60</v>
      </c>
      <c r="C1381" t="s">
        <v>61</v>
      </c>
      <c r="D1381">
        <v>2021</v>
      </c>
      <c r="E1381" t="s">
        <v>62</v>
      </c>
      <c r="F1381" t="s">
        <v>63</v>
      </c>
      <c r="G1381">
        <v>2</v>
      </c>
      <c r="H1381" t="s">
        <v>64</v>
      </c>
      <c r="I1381" t="s">
        <v>3573</v>
      </c>
      <c r="J1381" t="s">
        <v>2532</v>
      </c>
      <c r="K1381" t="s">
        <v>2533</v>
      </c>
      <c r="L1381" t="s">
        <v>3602</v>
      </c>
      <c r="M1381" t="s">
        <v>1046</v>
      </c>
      <c r="N1381" t="s">
        <v>3612</v>
      </c>
      <c r="O1381" t="s">
        <v>249</v>
      </c>
      <c r="P1381" t="s">
        <v>3638</v>
      </c>
      <c r="Q1381" t="s">
        <v>952</v>
      </c>
      <c r="R1381" t="s">
        <v>3921</v>
      </c>
      <c r="S1381" t="s">
        <v>2539</v>
      </c>
      <c r="T1381">
        <v>18</v>
      </c>
      <c r="U1381">
        <v>3</v>
      </c>
      <c r="V1381" t="s">
        <v>2544</v>
      </c>
      <c r="W1381">
        <v>2</v>
      </c>
      <c r="X1381" t="s">
        <v>75</v>
      </c>
      <c r="Y1381">
        <v>1</v>
      </c>
      <c r="Z1381" t="s">
        <v>73</v>
      </c>
      <c r="AA1381">
        <v>1</v>
      </c>
      <c r="AB1381" s="1">
        <v>100</v>
      </c>
      <c r="AC1381" s="1">
        <v>93</v>
      </c>
      <c r="AD1381" s="1">
        <v>93</v>
      </c>
      <c r="AE1381" s="1">
        <v>100</v>
      </c>
      <c r="AF1381" s="1">
        <v>100</v>
      </c>
      <c r="AG1381" s="1">
        <v>100</v>
      </c>
      <c r="AH1381" s="1">
        <v>100</v>
      </c>
      <c r="AI1381" s="1">
        <v>0</v>
      </c>
      <c r="AJ1381" s="1">
        <v>0</v>
      </c>
      <c r="AK1381" s="1">
        <v>100</v>
      </c>
      <c r="AL1381" s="1">
        <v>0</v>
      </c>
      <c r="AM1381" s="1">
        <v>0</v>
      </c>
      <c r="AN1381" s="1">
        <v>100</v>
      </c>
      <c r="AO1381" s="1">
        <v>0</v>
      </c>
      <c r="AP1381" s="1">
        <v>0</v>
      </c>
      <c r="AQ1381" s="1" t="s">
        <v>76</v>
      </c>
      <c r="AR1381" s="1" t="s">
        <v>76</v>
      </c>
      <c r="AS1381" s="1" t="s">
        <v>76</v>
      </c>
      <c r="AT1381" s="1">
        <v>1456461294</v>
      </c>
      <c r="AU1381" s="1">
        <v>1432779790</v>
      </c>
      <c r="AV1381" s="1">
        <v>98.37</v>
      </c>
      <c r="AW1381" s="1">
        <v>1669767100</v>
      </c>
      <c r="AX1381" s="1">
        <v>1669767100</v>
      </c>
      <c r="AY1381" s="1">
        <v>100</v>
      </c>
      <c r="AZ1381" s="1">
        <v>1574002321</v>
      </c>
      <c r="BA1381" s="1">
        <v>0</v>
      </c>
      <c r="BB1381" s="1">
        <v>0</v>
      </c>
      <c r="BC1381" s="1">
        <v>1674281282</v>
      </c>
      <c r="BD1381" s="1">
        <v>0</v>
      </c>
      <c r="BE1381" s="1">
        <v>0</v>
      </c>
      <c r="BF1381" s="1">
        <v>1646321323</v>
      </c>
      <c r="BG1381" s="1">
        <v>0</v>
      </c>
      <c r="BH1381" s="1">
        <v>0</v>
      </c>
      <c r="BI1381" s="1">
        <v>8020833320</v>
      </c>
      <c r="BJ1381" s="1">
        <v>3102546890</v>
      </c>
      <c r="BK1381" s="1">
        <v>38.68</v>
      </c>
      <c r="BL1381" t="s">
        <v>2545</v>
      </c>
      <c r="BM1381" s="3">
        <f t="shared" si="258"/>
        <v>1456.461294</v>
      </c>
      <c r="BN1381" s="3">
        <f t="shared" si="259"/>
        <v>1432.77979</v>
      </c>
      <c r="BO1381" s="3">
        <f t="shared" si="260"/>
        <v>1669.7671</v>
      </c>
      <c r="BP1381" s="3">
        <f t="shared" si="261"/>
        <v>1669.7671</v>
      </c>
      <c r="BQ1381" s="3">
        <f t="shared" si="262"/>
        <v>1574.0023209999999</v>
      </c>
      <c r="BR1381" s="3">
        <f t="shared" si="263"/>
        <v>0</v>
      </c>
      <c r="BS1381" s="3">
        <f t="shared" si="264"/>
        <v>1674.2812819999999</v>
      </c>
      <c r="BT1381" s="3">
        <f t="shared" si="265"/>
        <v>0</v>
      </c>
      <c r="BU1381" s="3">
        <f t="shared" si="266"/>
        <v>1646.3213229999999</v>
      </c>
      <c r="BV1381" s="3">
        <f t="shared" si="267"/>
        <v>0</v>
      </c>
      <c r="BW1381" s="3">
        <f t="shared" si="268"/>
        <v>8020.8333199999997</v>
      </c>
      <c r="BX1381" s="3">
        <f t="shared" si="269"/>
        <v>3102.5468900000001</v>
      </c>
    </row>
    <row r="1382" spans="1:76" x14ac:dyDescent="0.25">
      <c r="A1382">
        <v>16</v>
      </c>
      <c r="B1382" t="s">
        <v>60</v>
      </c>
      <c r="C1382" t="s">
        <v>61</v>
      </c>
      <c r="D1382">
        <v>2021</v>
      </c>
      <c r="E1382" t="s">
        <v>62</v>
      </c>
      <c r="F1382" t="s">
        <v>63</v>
      </c>
      <c r="G1382">
        <v>2</v>
      </c>
      <c r="H1382" t="s">
        <v>64</v>
      </c>
      <c r="I1382" t="s">
        <v>3573</v>
      </c>
      <c r="J1382" t="s">
        <v>2532</v>
      </c>
      <c r="K1382" t="s">
        <v>2533</v>
      </c>
      <c r="L1382" t="s">
        <v>3602</v>
      </c>
      <c r="M1382" t="s">
        <v>1046</v>
      </c>
      <c r="N1382" t="s">
        <v>3612</v>
      </c>
      <c r="O1382" t="s">
        <v>249</v>
      </c>
      <c r="P1382" t="s">
        <v>3638</v>
      </c>
      <c r="Q1382" t="s">
        <v>952</v>
      </c>
      <c r="R1382" t="s">
        <v>3922</v>
      </c>
      <c r="S1382" t="s">
        <v>2546</v>
      </c>
      <c r="T1382">
        <v>11</v>
      </c>
      <c r="U1382">
        <v>1</v>
      </c>
      <c r="V1382" t="s">
        <v>2547</v>
      </c>
      <c r="W1382">
        <v>1</v>
      </c>
      <c r="X1382" t="s">
        <v>72</v>
      </c>
      <c r="Y1382">
        <v>1</v>
      </c>
      <c r="Z1382" t="s">
        <v>73</v>
      </c>
      <c r="AA1382">
        <v>1</v>
      </c>
      <c r="AB1382" s="1">
        <v>0.15</v>
      </c>
      <c r="AC1382" s="1">
        <v>0.15</v>
      </c>
      <c r="AD1382" s="1">
        <v>100</v>
      </c>
      <c r="AE1382" s="1">
        <v>0.2</v>
      </c>
      <c r="AF1382" s="1">
        <v>0.01</v>
      </c>
      <c r="AG1382" s="1">
        <v>5</v>
      </c>
      <c r="AH1382" s="1">
        <v>0.25</v>
      </c>
      <c r="AI1382" s="1">
        <v>0</v>
      </c>
      <c r="AJ1382" s="1">
        <v>0</v>
      </c>
      <c r="AK1382" s="1">
        <v>0.2</v>
      </c>
      <c r="AL1382" s="1">
        <v>0</v>
      </c>
      <c r="AM1382" s="1">
        <v>0</v>
      </c>
      <c r="AN1382" s="1">
        <v>0.2</v>
      </c>
      <c r="AO1382" s="1">
        <v>0</v>
      </c>
      <c r="AP1382" s="1">
        <v>0</v>
      </c>
      <c r="AQ1382" s="1">
        <v>1</v>
      </c>
      <c r="AR1382" s="1">
        <v>0.16</v>
      </c>
      <c r="AS1382" s="1">
        <v>16</v>
      </c>
      <c r="AT1382" s="1">
        <v>3570429500</v>
      </c>
      <c r="AU1382" s="1">
        <v>3507751385</v>
      </c>
      <c r="AV1382" s="1">
        <v>98.24</v>
      </c>
      <c r="AW1382" s="1">
        <v>3853000000</v>
      </c>
      <c r="AX1382" s="1">
        <v>2255819655</v>
      </c>
      <c r="AY1382" s="1">
        <v>58.55</v>
      </c>
      <c r="AZ1382" s="1">
        <v>4739953489</v>
      </c>
      <c r="BA1382" s="1">
        <v>0</v>
      </c>
      <c r="BB1382" s="1">
        <v>0</v>
      </c>
      <c r="BC1382" s="1">
        <v>5041933735</v>
      </c>
      <c r="BD1382" s="1">
        <v>0</v>
      </c>
      <c r="BE1382" s="1">
        <v>0</v>
      </c>
      <c r="BF1382" s="1">
        <v>4957735067</v>
      </c>
      <c r="BG1382" s="1">
        <v>0</v>
      </c>
      <c r="BH1382" s="1">
        <v>0</v>
      </c>
      <c r="BI1382" s="1">
        <v>22163051791</v>
      </c>
      <c r="BJ1382" s="1">
        <v>5763571040</v>
      </c>
      <c r="BK1382" s="1">
        <v>26.01</v>
      </c>
      <c r="BL1382" t="s">
        <v>2548</v>
      </c>
      <c r="BM1382" s="3">
        <f t="shared" si="258"/>
        <v>3570.4295000000002</v>
      </c>
      <c r="BN1382" s="3">
        <f t="shared" si="259"/>
        <v>3507.751385</v>
      </c>
      <c r="BO1382" s="3">
        <f t="shared" si="260"/>
        <v>3853</v>
      </c>
      <c r="BP1382" s="3">
        <f t="shared" si="261"/>
        <v>2255.8196549999998</v>
      </c>
      <c r="BQ1382" s="3">
        <f t="shared" si="262"/>
        <v>4739.9534890000004</v>
      </c>
      <c r="BR1382" s="3">
        <f t="shared" si="263"/>
        <v>0</v>
      </c>
      <c r="BS1382" s="3">
        <f t="shared" si="264"/>
        <v>5041.9337349999996</v>
      </c>
      <c r="BT1382" s="3">
        <f t="shared" si="265"/>
        <v>0</v>
      </c>
      <c r="BU1382" s="3">
        <f t="shared" si="266"/>
        <v>4957.7350669999996</v>
      </c>
      <c r="BV1382" s="3">
        <f t="shared" si="267"/>
        <v>0</v>
      </c>
      <c r="BW1382" s="3">
        <f t="shared" si="268"/>
        <v>22163.051790999998</v>
      </c>
      <c r="BX1382" s="3">
        <f t="shared" si="269"/>
        <v>5763.5710399999998</v>
      </c>
    </row>
    <row r="1383" spans="1:76" x14ac:dyDescent="0.25">
      <c r="A1383">
        <v>16</v>
      </c>
      <c r="B1383" t="s">
        <v>60</v>
      </c>
      <c r="C1383" t="s">
        <v>61</v>
      </c>
      <c r="D1383">
        <v>2021</v>
      </c>
      <c r="E1383" t="s">
        <v>62</v>
      </c>
      <c r="F1383" t="s">
        <v>63</v>
      </c>
      <c r="G1383">
        <v>2</v>
      </c>
      <c r="H1383" t="s">
        <v>64</v>
      </c>
      <c r="I1383" t="s">
        <v>3573</v>
      </c>
      <c r="J1383" t="s">
        <v>2532</v>
      </c>
      <c r="K1383" t="s">
        <v>2533</v>
      </c>
      <c r="L1383" t="s">
        <v>3602</v>
      </c>
      <c r="M1383" t="s">
        <v>1046</v>
      </c>
      <c r="N1383" t="s">
        <v>3612</v>
      </c>
      <c r="O1383" t="s">
        <v>249</v>
      </c>
      <c r="P1383" t="s">
        <v>3638</v>
      </c>
      <c r="Q1383" t="s">
        <v>952</v>
      </c>
      <c r="R1383" t="s">
        <v>3922</v>
      </c>
      <c r="S1383" t="s">
        <v>2546</v>
      </c>
      <c r="T1383">
        <v>11</v>
      </c>
      <c r="U1383">
        <v>2</v>
      </c>
      <c r="V1383" t="s">
        <v>2549</v>
      </c>
      <c r="W1383">
        <v>1</v>
      </c>
      <c r="X1383" t="s">
        <v>72</v>
      </c>
      <c r="Y1383">
        <v>1</v>
      </c>
      <c r="Z1383" t="s">
        <v>73</v>
      </c>
      <c r="AA1383">
        <v>1</v>
      </c>
      <c r="AB1383" s="1">
        <v>56</v>
      </c>
      <c r="AC1383" s="1">
        <v>56</v>
      </c>
      <c r="AD1383" s="1">
        <v>100</v>
      </c>
      <c r="AE1383" s="1">
        <v>27</v>
      </c>
      <c r="AF1383" s="1">
        <v>0</v>
      </c>
      <c r="AG1383" s="1">
        <v>0</v>
      </c>
      <c r="AH1383" s="1">
        <v>58</v>
      </c>
      <c r="AI1383" s="1">
        <v>0</v>
      </c>
      <c r="AJ1383" s="1">
        <v>0</v>
      </c>
      <c r="AK1383" s="1">
        <v>60</v>
      </c>
      <c r="AL1383" s="1">
        <v>0</v>
      </c>
      <c r="AM1383" s="1">
        <v>0</v>
      </c>
      <c r="AN1383" s="1">
        <v>49</v>
      </c>
      <c r="AO1383" s="1">
        <v>0</v>
      </c>
      <c r="AP1383" s="1">
        <v>0</v>
      </c>
      <c r="AQ1383" s="1">
        <v>250</v>
      </c>
      <c r="AR1383" s="1">
        <v>56</v>
      </c>
      <c r="AS1383" s="1">
        <v>22.4</v>
      </c>
      <c r="AT1383" s="1">
        <v>1333470500</v>
      </c>
      <c r="AU1383" s="1">
        <v>1326470500</v>
      </c>
      <c r="AV1383" s="1">
        <v>99.48</v>
      </c>
      <c r="AW1383" s="1">
        <v>838000000</v>
      </c>
      <c r="AX1383" s="1">
        <v>484842875</v>
      </c>
      <c r="AY1383" s="1">
        <v>57.86</v>
      </c>
      <c r="AZ1383" s="1">
        <v>1030774798</v>
      </c>
      <c r="BA1383" s="1">
        <v>0</v>
      </c>
      <c r="BB1383" s="1">
        <v>0</v>
      </c>
      <c r="BC1383" s="1">
        <v>1096444984</v>
      </c>
      <c r="BD1383" s="1">
        <v>0</v>
      </c>
      <c r="BE1383" s="1">
        <v>0</v>
      </c>
      <c r="BF1383" s="1">
        <v>1078134708</v>
      </c>
      <c r="BG1383" s="1">
        <v>0</v>
      </c>
      <c r="BH1383" s="1">
        <v>0</v>
      </c>
      <c r="BI1383" s="1">
        <v>5376824990</v>
      </c>
      <c r="BJ1383" s="1">
        <v>1811313375</v>
      </c>
      <c r="BK1383" s="1">
        <v>33.69</v>
      </c>
      <c r="BL1383" t="s">
        <v>2550</v>
      </c>
      <c r="BM1383" s="3">
        <f t="shared" si="258"/>
        <v>1333.4704999999999</v>
      </c>
      <c r="BN1383" s="3">
        <f t="shared" si="259"/>
        <v>1326.4704999999999</v>
      </c>
      <c r="BO1383" s="3">
        <f t="shared" si="260"/>
        <v>838</v>
      </c>
      <c r="BP1383" s="3">
        <f t="shared" si="261"/>
        <v>484.84287499999999</v>
      </c>
      <c r="BQ1383" s="3">
        <f t="shared" si="262"/>
        <v>1030.7747979999999</v>
      </c>
      <c r="BR1383" s="3">
        <f t="shared" si="263"/>
        <v>0</v>
      </c>
      <c r="BS1383" s="3">
        <f t="shared" si="264"/>
        <v>1096.444984</v>
      </c>
      <c r="BT1383" s="3">
        <f t="shared" si="265"/>
        <v>0</v>
      </c>
      <c r="BU1383" s="3">
        <f t="shared" si="266"/>
        <v>1078.134708</v>
      </c>
      <c r="BV1383" s="3">
        <f t="shared" si="267"/>
        <v>0</v>
      </c>
      <c r="BW1383" s="3">
        <f t="shared" si="268"/>
        <v>5376.8249899999992</v>
      </c>
      <c r="BX1383" s="3">
        <f t="shared" si="269"/>
        <v>1811.313375</v>
      </c>
    </row>
    <row r="1384" spans="1:76" x14ac:dyDescent="0.25">
      <c r="A1384">
        <v>16</v>
      </c>
      <c r="B1384" t="s">
        <v>60</v>
      </c>
      <c r="C1384" t="s">
        <v>61</v>
      </c>
      <c r="D1384">
        <v>2021</v>
      </c>
      <c r="E1384" t="s">
        <v>62</v>
      </c>
      <c r="F1384" t="s">
        <v>63</v>
      </c>
      <c r="G1384">
        <v>2</v>
      </c>
      <c r="H1384" t="s">
        <v>64</v>
      </c>
      <c r="I1384" t="s">
        <v>3573</v>
      </c>
      <c r="J1384" t="s">
        <v>2532</v>
      </c>
      <c r="K1384" t="s">
        <v>2533</v>
      </c>
      <c r="L1384" t="s">
        <v>3602</v>
      </c>
      <c r="M1384" t="s">
        <v>1046</v>
      </c>
      <c r="N1384" t="s">
        <v>3612</v>
      </c>
      <c r="O1384" t="s">
        <v>249</v>
      </c>
      <c r="P1384" t="s">
        <v>3638</v>
      </c>
      <c r="Q1384" t="s">
        <v>952</v>
      </c>
      <c r="R1384" t="s">
        <v>3922</v>
      </c>
      <c r="S1384" t="s">
        <v>2546</v>
      </c>
      <c r="T1384">
        <v>11</v>
      </c>
      <c r="U1384">
        <v>3</v>
      </c>
      <c r="V1384" t="s">
        <v>2551</v>
      </c>
      <c r="W1384">
        <v>1</v>
      </c>
      <c r="X1384" t="s">
        <v>72</v>
      </c>
      <c r="Y1384">
        <v>1</v>
      </c>
      <c r="Z1384" t="s">
        <v>73</v>
      </c>
      <c r="AA1384">
        <v>1</v>
      </c>
      <c r="AB1384" s="1">
        <v>0.5</v>
      </c>
      <c r="AC1384" s="1">
        <v>0.5</v>
      </c>
      <c r="AD1384" s="1">
        <v>100</v>
      </c>
      <c r="AE1384" s="1">
        <v>0.6</v>
      </c>
      <c r="AF1384" s="1">
        <v>0</v>
      </c>
      <c r="AG1384" s="1">
        <v>0</v>
      </c>
      <c r="AH1384" s="1">
        <v>0.6</v>
      </c>
      <c r="AI1384" s="1">
        <v>0</v>
      </c>
      <c r="AJ1384" s="1">
        <v>0</v>
      </c>
      <c r="AK1384" s="1">
        <v>0.7</v>
      </c>
      <c r="AL1384" s="1">
        <v>0</v>
      </c>
      <c r="AM1384" s="1">
        <v>0</v>
      </c>
      <c r="AN1384" s="1">
        <v>0.6</v>
      </c>
      <c r="AO1384" s="1">
        <v>0</v>
      </c>
      <c r="AP1384" s="1">
        <v>0</v>
      </c>
      <c r="AQ1384" s="1">
        <v>3</v>
      </c>
      <c r="AR1384" s="1">
        <v>0.5</v>
      </c>
      <c r="AS1384" s="1">
        <v>16.670000000000002</v>
      </c>
      <c r="AT1384" s="1">
        <v>610000000</v>
      </c>
      <c r="AU1384" s="1">
        <v>605583861</v>
      </c>
      <c r="AV1384" s="1">
        <v>99.28</v>
      </c>
      <c r="AW1384" s="1">
        <v>260000000</v>
      </c>
      <c r="AX1384" s="1">
        <v>180000000</v>
      </c>
      <c r="AY1384" s="1">
        <v>69.23</v>
      </c>
      <c r="AZ1384" s="1">
        <v>319816288</v>
      </c>
      <c r="BA1384" s="1">
        <v>0</v>
      </c>
      <c r="BB1384" s="1">
        <v>0</v>
      </c>
      <c r="BC1384" s="1">
        <v>340191636</v>
      </c>
      <c r="BD1384" s="1">
        <v>0</v>
      </c>
      <c r="BE1384" s="1">
        <v>0</v>
      </c>
      <c r="BF1384" s="1">
        <v>334510545</v>
      </c>
      <c r="BG1384" s="1">
        <v>0</v>
      </c>
      <c r="BH1384" s="1">
        <v>0</v>
      </c>
      <c r="BI1384" s="1">
        <v>1864518469</v>
      </c>
      <c r="BJ1384" s="1">
        <v>785583861</v>
      </c>
      <c r="BK1384" s="1">
        <v>42.13</v>
      </c>
      <c r="BL1384" t="s">
        <v>2552</v>
      </c>
      <c r="BM1384" s="3">
        <f t="shared" si="258"/>
        <v>610</v>
      </c>
      <c r="BN1384" s="3">
        <f t="shared" si="259"/>
        <v>605.58386099999996</v>
      </c>
      <c r="BO1384" s="3">
        <f t="shared" si="260"/>
        <v>260</v>
      </c>
      <c r="BP1384" s="3">
        <f t="shared" si="261"/>
        <v>180</v>
      </c>
      <c r="BQ1384" s="3">
        <f t="shared" si="262"/>
        <v>319.81628799999999</v>
      </c>
      <c r="BR1384" s="3">
        <f t="shared" si="263"/>
        <v>0</v>
      </c>
      <c r="BS1384" s="3">
        <f t="shared" si="264"/>
        <v>340.19163600000002</v>
      </c>
      <c r="BT1384" s="3">
        <f t="shared" si="265"/>
        <v>0</v>
      </c>
      <c r="BU1384" s="3">
        <f t="shared" si="266"/>
        <v>334.51054499999998</v>
      </c>
      <c r="BV1384" s="3">
        <f t="shared" si="267"/>
        <v>0</v>
      </c>
      <c r="BW1384" s="3">
        <f t="shared" si="268"/>
        <v>1864.5184690000001</v>
      </c>
      <c r="BX1384" s="3">
        <f t="shared" si="269"/>
        <v>785.58386099999996</v>
      </c>
    </row>
    <row r="1385" spans="1:76" x14ac:dyDescent="0.25">
      <c r="A1385">
        <v>16</v>
      </c>
      <c r="B1385" t="s">
        <v>60</v>
      </c>
      <c r="C1385" t="s">
        <v>61</v>
      </c>
      <c r="D1385">
        <v>2021</v>
      </c>
      <c r="E1385" t="s">
        <v>62</v>
      </c>
      <c r="F1385" t="s">
        <v>63</v>
      </c>
      <c r="G1385">
        <v>2</v>
      </c>
      <c r="H1385" t="s">
        <v>64</v>
      </c>
      <c r="I1385" t="s">
        <v>3573</v>
      </c>
      <c r="J1385" t="s">
        <v>2532</v>
      </c>
      <c r="K1385" t="s">
        <v>2533</v>
      </c>
      <c r="L1385" t="s">
        <v>3602</v>
      </c>
      <c r="M1385" t="s">
        <v>1046</v>
      </c>
      <c r="N1385" t="s">
        <v>3612</v>
      </c>
      <c r="O1385" t="s">
        <v>249</v>
      </c>
      <c r="P1385" t="s">
        <v>3638</v>
      </c>
      <c r="Q1385" t="s">
        <v>952</v>
      </c>
      <c r="R1385" t="s">
        <v>3922</v>
      </c>
      <c r="S1385" t="s">
        <v>2546</v>
      </c>
      <c r="T1385">
        <v>11</v>
      </c>
      <c r="U1385">
        <v>4</v>
      </c>
      <c r="V1385" t="s">
        <v>2553</v>
      </c>
      <c r="W1385">
        <v>1</v>
      </c>
      <c r="X1385" t="s">
        <v>72</v>
      </c>
      <c r="Y1385">
        <v>1</v>
      </c>
      <c r="Z1385" t="s">
        <v>73</v>
      </c>
      <c r="AA1385">
        <v>1</v>
      </c>
      <c r="AB1385" s="1">
        <v>0.1</v>
      </c>
      <c r="AC1385" s="1">
        <v>0.1</v>
      </c>
      <c r="AD1385" s="1">
        <v>100</v>
      </c>
      <c r="AE1385" s="1">
        <v>0.2</v>
      </c>
      <c r="AF1385" s="1">
        <v>0</v>
      </c>
      <c r="AG1385" s="1">
        <v>0</v>
      </c>
      <c r="AH1385" s="1">
        <v>0.25</v>
      </c>
      <c r="AI1385" s="1">
        <v>0</v>
      </c>
      <c r="AJ1385" s="1">
        <v>0</v>
      </c>
      <c r="AK1385" s="1">
        <v>0.25</v>
      </c>
      <c r="AL1385" s="1">
        <v>0</v>
      </c>
      <c r="AM1385" s="1">
        <v>0</v>
      </c>
      <c r="AN1385" s="1">
        <v>0.2</v>
      </c>
      <c r="AO1385" s="1">
        <v>0</v>
      </c>
      <c r="AP1385" s="1">
        <v>0</v>
      </c>
      <c r="AQ1385" s="1">
        <v>1</v>
      </c>
      <c r="AR1385" s="1">
        <v>0.1</v>
      </c>
      <c r="AS1385" s="1">
        <v>10</v>
      </c>
      <c r="AT1385" s="1">
        <v>200100000</v>
      </c>
      <c r="AU1385" s="1">
        <v>200100000</v>
      </c>
      <c r="AV1385" s="1">
        <v>100</v>
      </c>
      <c r="AW1385" s="1">
        <v>255000000</v>
      </c>
      <c r="AX1385" s="1">
        <v>152100000</v>
      </c>
      <c r="AY1385" s="1">
        <v>59.65</v>
      </c>
      <c r="AZ1385" s="1">
        <v>312453611</v>
      </c>
      <c r="BA1385" s="1">
        <v>0</v>
      </c>
      <c r="BB1385" s="1">
        <v>0</v>
      </c>
      <c r="BC1385" s="1">
        <v>332359886</v>
      </c>
      <c r="BD1385" s="1">
        <v>0</v>
      </c>
      <c r="BE1385" s="1">
        <v>0</v>
      </c>
      <c r="BF1385" s="1">
        <v>326809583</v>
      </c>
      <c r="BG1385" s="1">
        <v>0</v>
      </c>
      <c r="BH1385" s="1">
        <v>0</v>
      </c>
      <c r="BI1385" s="1">
        <v>1426723080</v>
      </c>
      <c r="BJ1385" s="1">
        <v>352200000</v>
      </c>
      <c r="BK1385" s="1">
        <v>24.69</v>
      </c>
      <c r="BL1385" t="s">
        <v>2554</v>
      </c>
      <c r="BM1385" s="3">
        <f t="shared" si="258"/>
        <v>200.1</v>
      </c>
      <c r="BN1385" s="3">
        <f t="shared" si="259"/>
        <v>200.1</v>
      </c>
      <c r="BO1385" s="3">
        <f t="shared" si="260"/>
        <v>255</v>
      </c>
      <c r="BP1385" s="3">
        <f t="shared" si="261"/>
        <v>152.1</v>
      </c>
      <c r="BQ1385" s="3">
        <f t="shared" si="262"/>
        <v>312.45361100000002</v>
      </c>
      <c r="BR1385" s="3">
        <f t="shared" si="263"/>
        <v>0</v>
      </c>
      <c r="BS1385" s="3">
        <f t="shared" si="264"/>
        <v>332.35988600000002</v>
      </c>
      <c r="BT1385" s="3">
        <f t="shared" si="265"/>
        <v>0</v>
      </c>
      <c r="BU1385" s="3">
        <f t="shared" si="266"/>
        <v>326.80958299999998</v>
      </c>
      <c r="BV1385" s="3">
        <f t="shared" si="267"/>
        <v>0</v>
      </c>
      <c r="BW1385" s="3">
        <f t="shared" si="268"/>
        <v>1426.72308</v>
      </c>
      <c r="BX1385" s="3">
        <f t="shared" si="269"/>
        <v>352.2</v>
      </c>
    </row>
    <row r="1386" spans="1:76" x14ac:dyDescent="0.25">
      <c r="A1386">
        <v>16</v>
      </c>
      <c r="B1386" t="s">
        <v>60</v>
      </c>
      <c r="C1386" t="s">
        <v>61</v>
      </c>
      <c r="D1386">
        <v>2021</v>
      </c>
      <c r="E1386" t="s">
        <v>62</v>
      </c>
      <c r="F1386" t="s">
        <v>63</v>
      </c>
      <c r="G1386">
        <v>2</v>
      </c>
      <c r="H1386" t="s">
        <v>64</v>
      </c>
      <c r="I1386" t="s">
        <v>3573</v>
      </c>
      <c r="J1386" t="s">
        <v>2532</v>
      </c>
      <c r="K1386" t="s">
        <v>2533</v>
      </c>
      <c r="L1386" t="s">
        <v>3602</v>
      </c>
      <c r="M1386" t="s">
        <v>1046</v>
      </c>
      <c r="N1386" t="s">
        <v>3613</v>
      </c>
      <c r="O1386" t="s">
        <v>605</v>
      </c>
      <c r="P1386" t="s">
        <v>3665</v>
      </c>
      <c r="Q1386" t="s">
        <v>2555</v>
      </c>
      <c r="R1386" t="s">
        <v>3923</v>
      </c>
      <c r="S1386" t="s">
        <v>2556</v>
      </c>
      <c r="T1386">
        <v>21</v>
      </c>
      <c r="U1386">
        <v>1</v>
      </c>
      <c r="V1386" t="s">
        <v>2557</v>
      </c>
      <c r="W1386">
        <v>1</v>
      </c>
      <c r="X1386" t="s">
        <v>72</v>
      </c>
      <c r="Y1386">
        <v>1</v>
      </c>
      <c r="Z1386" t="s">
        <v>73</v>
      </c>
      <c r="AA1386">
        <v>1</v>
      </c>
      <c r="AB1386" s="1">
        <v>0.1</v>
      </c>
      <c r="AC1386" s="1">
        <v>0.09</v>
      </c>
      <c r="AD1386" s="1">
        <v>90</v>
      </c>
      <c r="AE1386" s="1">
        <v>0.21</v>
      </c>
      <c r="AF1386" s="1">
        <v>0.04</v>
      </c>
      <c r="AG1386" s="1">
        <v>19.05</v>
      </c>
      <c r="AH1386" s="1">
        <v>0.25</v>
      </c>
      <c r="AI1386" s="1">
        <v>0</v>
      </c>
      <c r="AJ1386" s="1">
        <v>0</v>
      </c>
      <c r="AK1386" s="1">
        <v>0.25</v>
      </c>
      <c r="AL1386" s="1">
        <v>0</v>
      </c>
      <c r="AM1386" s="1">
        <v>0</v>
      </c>
      <c r="AN1386" s="1">
        <v>0.2</v>
      </c>
      <c r="AO1386" s="1">
        <v>0</v>
      </c>
      <c r="AP1386" s="1">
        <v>0</v>
      </c>
      <c r="AQ1386" s="1">
        <v>1</v>
      </c>
      <c r="AR1386" s="1">
        <v>0.13</v>
      </c>
      <c r="AS1386" s="1">
        <v>13</v>
      </c>
      <c r="AT1386" s="1">
        <v>393000000</v>
      </c>
      <c r="AU1386" s="1">
        <v>79000000</v>
      </c>
      <c r="AV1386" s="1">
        <v>20.100000000000001</v>
      </c>
      <c r="AW1386" s="1">
        <v>434000000</v>
      </c>
      <c r="AX1386" s="1">
        <v>88699600</v>
      </c>
      <c r="AY1386" s="1">
        <v>20.440000000000001</v>
      </c>
      <c r="AZ1386" s="1">
        <v>480874851</v>
      </c>
      <c r="BA1386" s="1">
        <v>0</v>
      </c>
      <c r="BB1386" s="1">
        <v>0</v>
      </c>
      <c r="BC1386" s="1">
        <v>511511165</v>
      </c>
      <c r="BD1386" s="1">
        <v>0</v>
      </c>
      <c r="BE1386" s="1">
        <v>0</v>
      </c>
      <c r="BF1386" s="1">
        <v>502969093</v>
      </c>
      <c r="BG1386" s="1">
        <v>0</v>
      </c>
      <c r="BH1386" s="1">
        <v>0</v>
      </c>
      <c r="BI1386" s="1">
        <v>2322355109</v>
      </c>
      <c r="BJ1386" s="1">
        <v>167699600</v>
      </c>
      <c r="BK1386" s="1">
        <v>7.22</v>
      </c>
      <c r="BL1386" t="s">
        <v>2558</v>
      </c>
      <c r="BM1386" s="3">
        <f t="shared" si="258"/>
        <v>393</v>
      </c>
      <c r="BN1386" s="3">
        <f t="shared" si="259"/>
        <v>79</v>
      </c>
      <c r="BO1386" s="3">
        <f t="shared" si="260"/>
        <v>434</v>
      </c>
      <c r="BP1386" s="3">
        <f t="shared" si="261"/>
        <v>88.699600000000004</v>
      </c>
      <c r="BQ1386" s="3">
        <f t="shared" si="262"/>
        <v>480.87485099999998</v>
      </c>
      <c r="BR1386" s="3">
        <f t="shared" si="263"/>
        <v>0</v>
      </c>
      <c r="BS1386" s="3">
        <f t="shared" si="264"/>
        <v>511.51116500000001</v>
      </c>
      <c r="BT1386" s="3">
        <f t="shared" si="265"/>
        <v>0</v>
      </c>
      <c r="BU1386" s="3">
        <f t="shared" si="266"/>
        <v>502.96909299999999</v>
      </c>
      <c r="BV1386" s="3">
        <f t="shared" si="267"/>
        <v>0</v>
      </c>
      <c r="BW1386" s="3">
        <f t="shared" si="268"/>
        <v>2322.3551090000001</v>
      </c>
      <c r="BX1386" s="3">
        <f t="shared" si="269"/>
        <v>167.6996</v>
      </c>
    </row>
    <row r="1387" spans="1:76" x14ac:dyDescent="0.25">
      <c r="A1387">
        <v>16</v>
      </c>
      <c r="B1387" t="s">
        <v>60</v>
      </c>
      <c r="C1387" t="s">
        <v>61</v>
      </c>
      <c r="D1387">
        <v>2021</v>
      </c>
      <c r="E1387" t="s">
        <v>62</v>
      </c>
      <c r="F1387" t="s">
        <v>63</v>
      </c>
      <c r="G1387">
        <v>2</v>
      </c>
      <c r="H1387" t="s">
        <v>64</v>
      </c>
      <c r="I1387" t="s">
        <v>3573</v>
      </c>
      <c r="J1387" t="s">
        <v>2532</v>
      </c>
      <c r="K1387" t="s">
        <v>2533</v>
      </c>
      <c r="L1387" t="s">
        <v>3602</v>
      </c>
      <c r="M1387" t="s">
        <v>1046</v>
      </c>
      <c r="N1387" t="s">
        <v>3613</v>
      </c>
      <c r="O1387" t="s">
        <v>605</v>
      </c>
      <c r="P1387" t="s">
        <v>3665</v>
      </c>
      <c r="Q1387" t="s">
        <v>2555</v>
      </c>
      <c r="R1387" t="s">
        <v>3923</v>
      </c>
      <c r="S1387" t="s">
        <v>2556</v>
      </c>
      <c r="T1387">
        <v>21</v>
      </c>
      <c r="U1387">
        <v>2</v>
      </c>
      <c r="V1387" t="s">
        <v>2559</v>
      </c>
      <c r="W1387">
        <v>1</v>
      </c>
      <c r="X1387" t="s">
        <v>72</v>
      </c>
      <c r="Y1387">
        <v>1</v>
      </c>
      <c r="Z1387" t="s">
        <v>73</v>
      </c>
      <c r="AA1387">
        <v>1</v>
      </c>
      <c r="AB1387" s="1">
        <v>1.4</v>
      </c>
      <c r="AC1387" s="1">
        <v>1.4</v>
      </c>
      <c r="AD1387" s="1">
        <v>100</v>
      </c>
      <c r="AE1387" s="1">
        <v>0.65</v>
      </c>
      <c r="AF1387" s="1">
        <v>0.08</v>
      </c>
      <c r="AG1387" s="1">
        <v>12.31</v>
      </c>
      <c r="AH1387" s="1">
        <v>0.65</v>
      </c>
      <c r="AI1387" s="1">
        <v>0</v>
      </c>
      <c r="AJ1387" s="1">
        <v>0</v>
      </c>
      <c r="AK1387" s="1">
        <v>0.65</v>
      </c>
      <c r="AL1387" s="1">
        <v>0</v>
      </c>
      <c r="AM1387" s="1">
        <v>0</v>
      </c>
      <c r="AN1387" s="1">
        <v>0.65</v>
      </c>
      <c r="AO1387" s="1">
        <v>0</v>
      </c>
      <c r="AP1387" s="1">
        <v>0</v>
      </c>
      <c r="AQ1387" s="1">
        <v>4</v>
      </c>
      <c r="AR1387" s="1">
        <v>1.48</v>
      </c>
      <c r="AS1387" s="1">
        <v>37</v>
      </c>
      <c r="AT1387" s="1">
        <v>915000000</v>
      </c>
      <c r="AU1387" s="1">
        <v>914812166</v>
      </c>
      <c r="AV1387" s="1">
        <v>99.98</v>
      </c>
      <c r="AW1387" s="1">
        <v>1167000000</v>
      </c>
      <c r="AX1387" s="1">
        <v>852800000</v>
      </c>
      <c r="AY1387" s="1">
        <v>73.08</v>
      </c>
      <c r="AZ1387" s="1">
        <v>738798634</v>
      </c>
      <c r="BA1387" s="1">
        <v>0</v>
      </c>
      <c r="BB1387" s="1">
        <v>0</v>
      </c>
      <c r="BC1387" s="1">
        <v>785867154</v>
      </c>
      <c r="BD1387" s="1">
        <v>0</v>
      </c>
      <c r="BE1387" s="1">
        <v>0</v>
      </c>
      <c r="BF1387" s="1">
        <v>772743425</v>
      </c>
      <c r="BG1387" s="1">
        <v>0</v>
      </c>
      <c r="BH1387" s="1">
        <v>0</v>
      </c>
      <c r="BI1387" s="1">
        <v>4379409213</v>
      </c>
      <c r="BJ1387" s="1">
        <v>1767612166</v>
      </c>
      <c r="BK1387" s="1">
        <v>40.36</v>
      </c>
      <c r="BL1387" t="s">
        <v>2560</v>
      </c>
      <c r="BM1387" s="3">
        <f t="shared" si="258"/>
        <v>915</v>
      </c>
      <c r="BN1387" s="3">
        <f t="shared" si="259"/>
        <v>914.81216600000005</v>
      </c>
      <c r="BO1387" s="3">
        <f t="shared" si="260"/>
        <v>1167</v>
      </c>
      <c r="BP1387" s="3">
        <f t="shared" si="261"/>
        <v>852.8</v>
      </c>
      <c r="BQ1387" s="3">
        <f t="shared" si="262"/>
        <v>738.79863399999999</v>
      </c>
      <c r="BR1387" s="3">
        <f t="shared" si="263"/>
        <v>0</v>
      </c>
      <c r="BS1387" s="3">
        <f t="shared" si="264"/>
        <v>785.86715400000003</v>
      </c>
      <c r="BT1387" s="3">
        <f t="shared" si="265"/>
        <v>0</v>
      </c>
      <c r="BU1387" s="3">
        <f t="shared" si="266"/>
        <v>772.743425</v>
      </c>
      <c r="BV1387" s="3">
        <f t="shared" si="267"/>
        <v>0</v>
      </c>
      <c r="BW1387" s="3">
        <f t="shared" si="268"/>
        <v>4379.4092129999999</v>
      </c>
      <c r="BX1387" s="3">
        <f t="shared" si="269"/>
        <v>1767.6121659999999</v>
      </c>
    </row>
    <row r="1388" spans="1:76" x14ac:dyDescent="0.25">
      <c r="A1388">
        <v>16</v>
      </c>
      <c r="B1388" t="s">
        <v>60</v>
      </c>
      <c r="C1388" t="s">
        <v>61</v>
      </c>
      <c r="D1388">
        <v>2021</v>
      </c>
      <c r="E1388" t="s">
        <v>62</v>
      </c>
      <c r="F1388" t="s">
        <v>63</v>
      </c>
      <c r="G1388">
        <v>2</v>
      </c>
      <c r="H1388" t="s">
        <v>64</v>
      </c>
      <c r="I1388" t="s">
        <v>3573</v>
      </c>
      <c r="J1388" t="s">
        <v>2532</v>
      </c>
      <c r="K1388" t="s">
        <v>2533</v>
      </c>
      <c r="L1388" t="s">
        <v>3602</v>
      </c>
      <c r="M1388" t="s">
        <v>1046</v>
      </c>
      <c r="N1388" t="s">
        <v>3613</v>
      </c>
      <c r="O1388" t="s">
        <v>605</v>
      </c>
      <c r="P1388" t="s">
        <v>3665</v>
      </c>
      <c r="Q1388" t="s">
        <v>2555</v>
      </c>
      <c r="R1388" t="s">
        <v>3923</v>
      </c>
      <c r="S1388" t="s">
        <v>2556</v>
      </c>
      <c r="T1388">
        <v>21</v>
      </c>
      <c r="U1388">
        <v>3</v>
      </c>
      <c r="V1388" t="s">
        <v>2561</v>
      </c>
      <c r="W1388">
        <v>1</v>
      </c>
      <c r="X1388" t="s">
        <v>72</v>
      </c>
      <c r="Y1388">
        <v>1</v>
      </c>
      <c r="Z1388" t="s">
        <v>73</v>
      </c>
      <c r="AA1388">
        <v>1</v>
      </c>
      <c r="AB1388" s="1">
        <v>0.1</v>
      </c>
      <c r="AC1388" s="1">
        <v>0.1</v>
      </c>
      <c r="AD1388" s="1">
        <v>100</v>
      </c>
      <c r="AE1388" s="1">
        <v>0.2</v>
      </c>
      <c r="AF1388" s="1">
        <v>0.03</v>
      </c>
      <c r="AG1388" s="1">
        <v>15</v>
      </c>
      <c r="AH1388" s="1">
        <v>0.25</v>
      </c>
      <c r="AI1388" s="1">
        <v>0</v>
      </c>
      <c r="AJ1388" s="1">
        <v>0</v>
      </c>
      <c r="AK1388" s="1">
        <v>0.3</v>
      </c>
      <c r="AL1388" s="1">
        <v>0</v>
      </c>
      <c r="AM1388" s="1">
        <v>0</v>
      </c>
      <c r="AN1388" s="1">
        <v>0.15</v>
      </c>
      <c r="AO1388" s="1">
        <v>0</v>
      </c>
      <c r="AP1388" s="1">
        <v>0</v>
      </c>
      <c r="AQ1388" s="1">
        <v>1</v>
      </c>
      <c r="AR1388" s="1">
        <v>0.13</v>
      </c>
      <c r="AS1388" s="1">
        <v>13</v>
      </c>
      <c r="AT1388" s="1">
        <v>377000000</v>
      </c>
      <c r="AU1388" s="1">
        <v>376949999</v>
      </c>
      <c r="AV1388" s="1">
        <v>99.99</v>
      </c>
      <c r="AW1388" s="1">
        <v>442000000</v>
      </c>
      <c r="AX1388" s="1">
        <v>296500000</v>
      </c>
      <c r="AY1388" s="1">
        <v>67.08</v>
      </c>
      <c r="AZ1388" s="1">
        <v>489387946</v>
      </c>
      <c r="BA1388" s="1">
        <v>0</v>
      </c>
      <c r="BB1388" s="1">
        <v>0</v>
      </c>
      <c r="BC1388" s="1">
        <v>520566626</v>
      </c>
      <c r="BD1388" s="1">
        <v>0</v>
      </c>
      <c r="BE1388" s="1">
        <v>0</v>
      </c>
      <c r="BF1388" s="1">
        <v>511873331</v>
      </c>
      <c r="BG1388" s="1">
        <v>0</v>
      </c>
      <c r="BH1388" s="1">
        <v>0</v>
      </c>
      <c r="BI1388" s="1">
        <v>2340827903</v>
      </c>
      <c r="BJ1388" s="1">
        <v>673449999</v>
      </c>
      <c r="BK1388" s="1">
        <v>28.77</v>
      </c>
      <c r="BL1388" t="s">
        <v>2562</v>
      </c>
      <c r="BM1388" s="3">
        <f t="shared" si="258"/>
        <v>377</v>
      </c>
      <c r="BN1388" s="3">
        <f t="shared" si="259"/>
        <v>376.94999899999999</v>
      </c>
      <c r="BO1388" s="3">
        <f t="shared" si="260"/>
        <v>442</v>
      </c>
      <c r="BP1388" s="3">
        <f t="shared" si="261"/>
        <v>296.5</v>
      </c>
      <c r="BQ1388" s="3">
        <f t="shared" si="262"/>
        <v>489.387946</v>
      </c>
      <c r="BR1388" s="3">
        <f t="shared" si="263"/>
        <v>0</v>
      </c>
      <c r="BS1388" s="3">
        <f t="shared" si="264"/>
        <v>520.56662600000004</v>
      </c>
      <c r="BT1388" s="3">
        <f t="shared" si="265"/>
        <v>0</v>
      </c>
      <c r="BU1388" s="3">
        <f t="shared" si="266"/>
        <v>511.87333100000001</v>
      </c>
      <c r="BV1388" s="3">
        <f t="shared" si="267"/>
        <v>0</v>
      </c>
      <c r="BW1388" s="3">
        <f t="shared" si="268"/>
        <v>2340.8279030000003</v>
      </c>
      <c r="BX1388" s="3">
        <f t="shared" si="269"/>
        <v>673.44999899999993</v>
      </c>
    </row>
    <row r="1389" spans="1:76" x14ac:dyDescent="0.25">
      <c r="A1389">
        <v>16</v>
      </c>
      <c r="B1389" t="s">
        <v>60</v>
      </c>
      <c r="C1389" t="s">
        <v>61</v>
      </c>
      <c r="D1389">
        <v>2021</v>
      </c>
      <c r="E1389" t="s">
        <v>62</v>
      </c>
      <c r="F1389" t="s">
        <v>63</v>
      </c>
      <c r="G1389">
        <v>2</v>
      </c>
      <c r="H1389" t="s">
        <v>64</v>
      </c>
      <c r="I1389" t="s">
        <v>3573</v>
      </c>
      <c r="J1389" t="s">
        <v>2532</v>
      </c>
      <c r="K1389" t="s">
        <v>2533</v>
      </c>
      <c r="L1389" t="s">
        <v>3602</v>
      </c>
      <c r="M1389" t="s">
        <v>1046</v>
      </c>
      <c r="N1389" t="s">
        <v>3613</v>
      </c>
      <c r="O1389" t="s">
        <v>605</v>
      </c>
      <c r="P1389" t="s">
        <v>3665</v>
      </c>
      <c r="Q1389" t="s">
        <v>2555</v>
      </c>
      <c r="R1389" t="s">
        <v>3923</v>
      </c>
      <c r="S1389" t="s">
        <v>2556</v>
      </c>
      <c r="T1389">
        <v>21</v>
      </c>
      <c r="U1389">
        <v>4</v>
      </c>
      <c r="V1389" t="s">
        <v>2563</v>
      </c>
      <c r="W1389">
        <v>1</v>
      </c>
      <c r="X1389" t="s">
        <v>72</v>
      </c>
      <c r="Y1389">
        <v>1</v>
      </c>
      <c r="Z1389" t="s">
        <v>73</v>
      </c>
      <c r="AA1389">
        <v>1</v>
      </c>
      <c r="AB1389" s="1">
        <v>0.6</v>
      </c>
      <c r="AC1389" s="1">
        <v>0.6</v>
      </c>
      <c r="AD1389" s="1">
        <v>100</v>
      </c>
      <c r="AE1389" s="1">
        <v>1.7</v>
      </c>
      <c r="AF1389" s="1">
        <v>0.32</v>
      </c>
      <c r="AG1389" s="1">
        <v>18.82</v>
      </c>
      <c r="AH1389" s="1">
        <v>1.7</v>
      </c>
      <c r="AI1389" s="1">
        <v>0</v>
      </c>
      <c r="AJ1389" s="1">
        <v>0</v>
      </c>
      <c r="AK1389" s="1">
        <v>1.5</v>
      </c>
      <c r="AL1389" s="1">
        <v>0</v>
      </c>
      <c r="AM1389" s="1">
        <v>0</v>
      </c>
      <c r="AN1389" s="1">
        <v>1.5</v>
      </c>
      <c r="AO1389" s="1">
        <v>0</v>
      </c>
      <c r="AP1389" s="1">
        <v>0</v>
      </c>
      <c r="AQ1389" s="1">
        <v>7</v>
      </c>
      <c r="AR1389" s="1">
        <v>0.92</v>
      </c>
      <c r="AS1389" s="1">
        <v>13.14</v>
      </c>
      <c r="AT1389" s="1">
        <v>921998876</v>
      </c>
      <c r="AU1389" s="1">
        <v>921818001</v>
      </c>
      <c r="AV1389" s="1">
        <v>99.98</v>
      </c>
      <c r="AW1389" s="1">
        <v>2550000000</v>
      </c>
      <c r="AX1389" s="1">
        <v>1402600000</v>
      </c>
      <c r="AY1389" s="1">
        <v>55</v>
      </c>
      <c r="AZ1389" s="1">
        <v>3509696416</v>
      </c>
      <c r="BA1389" s="1">
        <v>0</v>
      </c>
      <c r="BB1389" s="1">
        <v>0</v>
      </c>
      <c r="BC1389" s="1">
        <v>3733297551</v>
      </c>
      <c r="BD1389" s="1">
        <v>0</v>
      </c>
      <c r="BE1389" s="1">
        <v>0</v>
      </c>
      <c r="BF1389" s="1">
        <v>3670952686</v>
      </c>
      <c r="BG1389" s="1">
        <v>0</v>
      </c>
      <c r="BH1389" s="1">
        <v>0</v>
      </c>
      <c r="BI1389" s="1">
        <v>14385945529</v>
      </c>
      <c r="BJ1389" s="1">
        <v>2324418001</v>
      </c>
      <c r="BK1389" s="1">
        <v>16.16</v>
      </c>
      <c r="BL1389" t="s">
        <v>2564</v>
      </c>
      <c r="BM1389" s="3">
        <f t="shared" si="258"/>
        <v>921.998876</v>
      </c>
      <c r="BN1389" s="3">
        <f t="shared" si="259"/>
        <v>921.81800099999998</v>
      </c>
      <c r="BO1389" s="3">
        <f t="shared" si="260"/>
        <v>2550</v>
      </c>
      <c r="BP1389" s="3">
        <f t="shared" si="261"/>
        <v>1402.6</v>
      </c>
      <c r="BQ1389" s="3">
        <f t="shared" si="262"/>
        <v>3509.6964160000002</v>
      </c>
      <c r="BR1389" s="3">
        <f t="shared" si="263"/>
        <v>0</v>
      </c>
      <c r="BS1389" s="3">
        <f t="shared" si="264"/>
        <v>3733.2975510000001</v>
      </c>
      <c r="BT1389" s="3">
        <f t="shared" si="265"/>
        <v>0</v>
      </c>
      <c r="BU1389" s="3">
        <f t="shared" si="266"/>
        <v>3670.9526860000001</v>
      </c>
      <c r="BV1389" s="3">
        <f t="shared" si="267"/>
        <v>0</v>
      </c>
      <c r="BW1389" s="3">
        <f t="shared" si="268"/>
        <v>14385.945529000001</v>
      </c>
      <c r="BX1389" s="3">
        <f t="shared" si="269"/>
        <v>2324.418001</v>
      </c>
    </row>
    <row r="1390" spans="1:76" x14ac:dyDescent="0.25">
      <c r="A1390">
        <v>16</v>
      </c>
      <c r="B1390" t="s">
        <v>60</v>
      </c>
      <c r="C1390" t="s">
        <v>61</v>
      </c>
      <c r="D1390">
        <v>2021</v>
      </c>
      <c r="E1390" t="s">
        <v>62</v>
      </c>
      <c r="F1390" t="s">
        <v>63</v>
      </c>
      <c r="G1390">
        <v>2</v>
      </c>
      <c r="H1390" t="s">
        <v>64</v>
      </c>
      <c r="I1390" t="s">
        <v>3573</v>
      </c>
      <c r="J1390" t="s">
        <v>2532</v>
      </c>
      <c r="K1390" t="s">
        <v>2533</v>
      </c>
      <c r="L1390" t="s">
        <v>3602</v>
      </c>
      <c r="M1390" t="s">
        <v>1046</v>
      </c>
      <c r="N1390" t="s">
        <v>3613</v>
      </c>
      <c r="O1390" t="s">
        <v>605</v>
      </c>
      <c r="P1390" t="s">
        <v>3665</v>
      </c>
      <c r="Q1390" t="s">
        <v>2555</v>
      </c>
      <c r="R1390" t="s">
        <v>3923</v>
      </c>
      <c r="S1390" t="s">
        <v>2556</v>
      </c>
      <c r="T1390">
        <v>21</v>
      </c>
      <c r="U1390">
        <v>5</v>
      </c>
      <c r="V1390" t="s">
        <v>2565</v>
      </c>
      <c r="W1390">
        <v>1</v>
      </c>
      <c r="X1390" t="s">
        <v>72</v>
      </c>
      <c r="Y1390">
        <v>1</v>
      </c>
      <c r="Z1390" t="s">
        <v>73</v>
      </c>
      <c r="AA1390">
        <v>1</v>
      </c>
      <c r="AB1390" s="1">
        <v>0</v>
      </c>
      <c r="AC1390" s="1">
        <v>0</v>
      </c>
      <c r="AD1390" s="1">
        <v>0</v>
      </c>
      <c r="AE1390" s="1">
        <v>1</v>
      </c>
      <c r="AF1390" s="1">
        <v>0.18</v>
      </c>
      <c r="AG1390" s="1">
        <v>18</v>
      </c>
      <c r="AH1390" s="1">
        <v>0</v>
      </c>
      <c r="AI1390" s="1">
        <v>0</v>
      </c>
      <c r="AJ1390" s="1">
        <v>0</v>
      </c>
      <c r="AK1390" s="1">
        <v>0</v>
      </c>
      <c r="AL1390" s="1">
        <v>0</v>
      </c>
      <c r="AM1390" s="1">
        <v>0</v>
      </c>
      <c r="AN1390" s="1">
        <v>0</v>
      </c>
      <c r="AO1390" s="1">
        <v>0</v>
      </c>
      <c r="AP1390" s="1">
        <v>0</v>
      </c>
      <c r="AQ1390" s="1">
        <v>1</v>
      </c>
      <c r="AR1390" s="1">
        <v>0.18</v>
      </c>
      <c r="AS1390" s="1">
        <v>18</v>
      </c>
      <c r="AT1390" s="1">
        <v>0</v>
      </c>
      <c r="AU1390" s="1">
        <v>0</v>
      </c>
      <c r="AV1390" s="1">
        <v>0</v>
      </c>
      <c r="AW1390" s="1">
        <v>1500000000</v>
      </c>
      <c r="AX1390" s="1">
        <v>1287000000</v>
      </c>
      <c r="AY1390" s="1">
        <v>85.8</v>
      </c>
      <c r="AZ1390" s="1">
        <v>0</v>
      </c>
      <c r="BA1390" s="1">
        <v>0</v>
      </c>
      <c r="BB1390" s="1">
        <v>0</v>
      </c>
      <c r="BC1390" s="1">
        <v>0</v>
      </c>
      <c r="BD1390" s="1">
        <v>0</v>
      </c>
      <c r="BE1390" s="1">
        <v>0</v>
      </c>
      <c r="BF1390" s="1">
        <v>0</v>
      </c>
      <c r="BG1390" s="1">
        <v>0</v>
      </c>
      <c r="BH1390" s="1">
        <v>0</v>
      </c>
      <c r="BI1390" s="1">
        <v>1500000000</v>
      </c>
      <c r="BJ1390" s="1">
        <v>1287000000</v>
      </c>
      <c r="BK1390" s="1">
        <v>85.8</v>
      </c>
      <c r="BL1390" t="s">
        <v>2566</v>
      </c>
      <c r="BM1390" s="3">
        <f t="shared" si="258"/>
        <v>0</v>
      </c>
      <c r="BN1390" s="3">
        <f t="shared" si="259"/>
        <v>0</v>
      </c>
      <c r="BO1390" s="3">
        <f t="shared" si="260"/>
        <v>1500</v>
      </c>
      <c r="BP1390" s="3">
        <f t="shared" si="261"/>
        <v>1287</v>
      </c>
      <c r="BQ1390" s="3">
        <f t="shared" si="262"/>
        <v>0</v>
      </c>
      <c r="BR1390" s="3">
        <f t="shared" si="263"/>
        <v>0</v>
      </c>
      <c r="BS1390" s="3">
        <f t="shared" si="264"/>
        <v>0</v>
      </c>
      <c r="BT1390" s="3">
        <f t="shared" si="265"/>
        <v>0</v>
      </c>
      <c r="BU1390" s="3">
        <f t="shared" si="266"/>
        <v>0</v>
      </c>
      <c r="BV1390" s="3">
        <f t="shared" si="267"/>
        <v>0</v>
      </c>
      <c r="BW1390" s="3">
        <f t="shared" si="268"/>
        <v>1500</v>
      </c>
      <c r="BX1390" s="3">
        <f t="shared" si="269"/>
        <v>1287</v>
      </c>
    </row>
    <row r="1391" spans="1:76" x14ac:dyDescent="0.25">
      <c r="A1391">
        <v>16</v>
      </c>
      <c r="B1391" t="s">
        <v>60</v>
      </c>
      <c r="C1391" t="s">
        <v>61</v>
      </c>
      <c r="D1391">
        <v>2021</v>
      </c>
      <c r="E1391" t="s">
        <v>62</v>
      </c>
      <c r="F1391" t="s">
        <v>63</v>
      </c>
      <c r="G1391">
        <v>2</v>
      </c>
      <c r="H1391" t="s">
        <v>64</v>
      </c>
      <c r="I1391" t="s">
        <v>3573</v>
      </c>
      <c r="J1391" t="s">
        <v>2532</v>
      </c>
      <c r="K1391" t="s">
        <v>2533</v>
      </c>
      <c r="L1391" t="s">
        <v>3602</v>
      </c>
      <c r="M1391" t="s">
        <v>1046</v>
      </c>
      <c r="N1391" t="s">
        <v>3611</v>
      </c>
      <c r="O1391" t="s">
        <v>124</v>
      </c>
      <c r="P1391" t="s">
        <v>3619</v>
      </c>
      <c r="Q1391" t="s">
        <v>272</v>
      </c>
      <c r="R1391" t="s">
        <v>3924</v>
      </c>
      <c r="S1391" t="s">
        <v>2567</v>
      </c>
      <c r="T1391">
        <v>13</v>
      </c>
      <c r="U1391">
        <v>1</v>
      </c>
      <c r="V1391" t="s">
        <v>2568</v>
      </c>
      <c r="W1391">
        <v>1</v>
      </c>
      <c r="X1391" t="s">
        <v>72</v>
      </c>
      <c r="Y1391">
        <v>1</v>
      </c>
      <c r="Z1391" t="s">
        <v>73</v>
      </c>
      <c r="AA1391">
        <v>1</v>
      </c>
      <c r="AB1391" s="1">
        <v>0.1</v>
      </c>
      <c r="AC1391" s="1">
        <v>0.06</v>
      </c>
      <c r="AD1391" s="1">
        <v>60</v>
      </c>
      <c r="AE1391" s="1">
        <v>0.28999999999999998</v>
      </c>
      <c r="AF1391" s="1">
        <v>0.01</v>
      </c>
      <c r="AG1391" s="1">
        <v>3.45</v>
      </c>
      <c r="AH1391" s="1">
        <v>0.25</v>
      </c>
      <c r="AI1391" s="1">
        <v>0</v>
      </c>
      <c r="AJ1391" s="1">
        <v>0</v>
      </c>
      <c r="AK1391" s="1">
        <v>0.2</v>
      </c>
      <c r="AL1391" s="1">
        <v>0</v>
      </c>
      <c r="AM1391" s="1">
        <v>0</v>
      </c>
      <c r="AN1391" s="1">
        <v>0.2</v>
      </c>
      <c r="AO1391" s="1">
        <v>0</v>
      </c>
      <c r="AP1391" s="1">
        <v>0</v>
      </c>
      <c r="AQ1391" s="1">
        <v>1</v>
      </c>
      <c r="AR1391" s="1">
        <v>7.0000000000000007E-2</v>
      </c>
      <c r="AS1391" s="1">
        <v>7</v>
      </c>
      <c r="AT1391" s="1">
        <v>910000000</v>
      </c>
      <c r="AU1391" s="1">
        <v>839630014</v>
      </c>
      <c r="AV1391" s="1">
        <v>92.27</v>
      </c>
      <c r="AW1391" s="1">
        <v>1650000000</v>
      </c>
      <c r="AX1391" s="1">
        <v>50759800</v>
      </c>
      <c r="AY1391" s="1">
        <v>3.08</v>
      </c>
      <c r="AZ1391" s="1">
        <v>1826864265</v>
      </c>
      <c r="BA1391" s="1">
        <v>0</v>
      </c>
      <c r="BB1391" s="1">
        <v>0</v>
      </c>
      <c r="BC1391" s="1">
        <v>1943252942</v>
      </c>
      <c r="BD1391" s="1">
        <v>0</v>
      </c>
      <c r="BE1391" s="1">
        <v>0</v>
      </c>
      <c r="BF1391" s="1">
        <v>1910801244</v>
      </c>
      <c r="BG1391" s="1">
        <v>0</v>
      </c>
      <c r="BH1391" s="1">
        <v>0</v>
      </c>
      <c r="BI1391" s="1">
        <v>8240918451</v>
      </c>
      <c r="BJ1391" s="1">
        <v>890389814</v>
      </c>
      <c r="BK1391" s="1">
        <v>10.8</v>
      </c>
      <c r="BL1391" t="s">
        <v>2569</v>
      </c>
      <c r="BM1391" s="3">
        <f t="shared" si="258"/>
        <v>910</v>
      </c>
      <c r="BN1391" s="3">
        <f t="shared" si="259"/>
        <v>839.63001399999996</v>
      </c>
      <c r="BO1391" s="3">
        <f t="shared" si="260"/>
        <v>1650</v>
      </c>
      <c r="BP1391" s="3">
        <f t="shared" si="261"/>
        <v>50.759799999999998</v>
      </c>
      <c r="BQ1391" s="3">
        <f t="shared" si="262"/>
        <v>1826.8642649999999</v>
      </c>
      <c r="BR1391" s="3">
        <f t="shared" si="263"/>
        <v>0</v>
      </c>
      <c r="BS1391" s="3">
        <f t="shared" si="264"/>
        <v>1943.2529420000001</v>
      </c>
      <c r="BT1391" s="3">
        <f t="shared" si="265"/>
        <v>0</v>
      </c>
      <c r="BU1391" s="3">
        <f t="shared" si="266"/>
        <v>1910.801244</v>
      </c>
      <c r="BV1391" s="3">
        <f t="shared" si="267"/>
        <v>0</v>
      </c>
      <c r="BW1391" s="3">
        <f t="shared" si="268"/>
        <v>8240.9184509999995</v>
      </c>
      <c r="BX1391" s="3">
        <f t="shared" si="269"/>
        <v>890.389814</v>
      </c>
    </row>
    <row r="1392" spans="1:76" x14ac:dyDescent="0.25">
      <c r="A1392">
        <v>16</v>
      </c>
      <c r="B1392" t="s">
        <v>60</v>
      </c>
      <c r="C1392" t="s">
        <v>61</v>
      </c>
      <c r="D1392">
        <v>2021</v>
      </c>
      <c r="E1392" t="s">
        <v>62</v>
      </c>
      <c r="F1392" t="s">
        <v>63</v>
      </c>
      <c r="G1392">
        <v>2</v>
      </c>
      <c r="H1392" t="s">
        <v>64</v>
      </c>
      <c r="I1392" t="s">
        <v>3573</v>
      </c>
      <c r="J1392" t="s">
        <v>2532</v>
      </c>
      <c r="K1392" t="s">
        <v>2533</v>
      </c>
      <c r="L1392" t="s">
        <v>3602</v>
      </c>
      <c r="M1392" t="s">
        <v>1046</v>
      </c>
      <c r="N1392" t="s">
        <v>3611</v>
      </c>
      <c r="O1392" t="s">
        <v>124</v>
      </c>
      <c r="P1392" t="s">
        <v>3619</v>
      </c>
      <c r="Q1392" t="s">
        <v>272</v>
      </c>
      <c r="R1392" t="s">
        <v>3924</v>
      </c>
      <c r="S1392" t="s">
        <v>2567</v>
      </c>
      <c r="T1392">
        <v>13</v>
      </c>
      <c r="U1392">
        <v>2</v>
      </c>
      <c r="V1392" t="s">
        <v>2570</v>
      </c>
      <c r="W1392">
        <v>1</v>
      </c>
      <c r="X1392" t="s">
        <v>72</v>
      </c>
      <c r="Y1392">
        <v>1</v>
      </c>
      <c r="Z1392" t="s">
        <v>73</v>
      </c>
      <c r="AA1392">
        <v>1</v>
      </c>
      <c r="AB1392" s="1">
        <v>5</v>
      </c>
      <c r="AC1392" s="1">
        <v>5</v>
      </c>
      <c r="AD1392" s="1">
        <v>100</v>
      </c>
      <c r="AE1392" s="1">
        <v>10</v>
      </c>
      <c r="AF1392" s="1">
        <v>0</v>
      </c>
      <c r="AG1392" s="1">
        <v>0</v>
      </c>
      <c r="AH1392" s="1">
        <v>12</v>
      </c>
      <c r="AI1392" s="1">
        <v>0</v>
      </c>
      <c r="AJ1392" s="1">
        <v>0</v>
      </c>
      <c r="AK1392" s="1">
        <v>12</v>
      </c>
      <c r="AL1392" s="1">
        <v>0</v>
      </c>
      <c r="AM1392" s="1">
        <v>0</v>
      </c>
      <c r="AN1392" s="1">
        <v>11</v>
      </c>
      <c r="AO1392" s="1">
        <v>0</v>
      </c>
      <c r="AP1392" s="1">
        <v>0</v>
      </c>
      <c r="AQ1392" s="1">
        <v>50</v>
      </c>
      <c r="AR1392" s="1">
        <v>5</v>
      </c>
      <c r="AS1392" s="1">
        <v>10</v>
      </c>
      <c r="AT1392" s="1">
        <v>10000000</v>
      </c>
      <c r="AU1392" s="1">
        <v>9924017</v>
      </c>
      <c r="AV1392" s="1">
        <v>99.2</v>
      </c>
      <c r="AW1392" s="1">
        <v>29000000</v>
      </c>
      <c r="AX1392" s="1">
        <v>0</v>
      </c>
      <c r="AY1392" s="1">
        <v>0</v>
      </c>
      <c r="AZ1392" s="1">
        <v>32211713</v>
      </c>
      <c r="BA1392" s="1">
        <v>0</v>
      </c>
      <c r="BB1392" s="1">
        <v>0</v>
      </c>
      <c r="BC1392" s="1">
        <v>34263906</v>
      </c>
      <c r="BD1392" s="1">
        <v>0</v>
      </c>
      <c r="BE1392" s="1">
        <v>0</v>
      </c>
      <c r="BF1392" s="1">
        <v>33691710</v>
      </c>
      <c r="BG1392" s="1">
        <v>0</v>
      </c>
      <c r="BH1392" s="1">
        <v>0</v>
      </c>
      <c r="BI1392" s="1">
        <v>139167329</v>
      </c>
      <c r="BJ1392" s="1">
        <v>9924017</v>
      </c>
      <c r="BK1392" s="1">
        <v>7.13</v>
      </c>
      <c r="BL1392" t="s">
        <v>2571</v>
      </c>
      <c r="BM1392" s="3">
        <f t="shared" si="258"/>
        <v>10</v>
      </c>
      <c r="BN1392" s="3">
        <f t="shared" si="259"/>
        <v>9.9240169999999992</v>
      </c>
      <c r="BO1392" s="3">
        <f t="shared" si="260"/>
        <v>29</v>
      </c>
      <c r="BP1392" s="3">
        <f t="shared" si="261"/>
        <v>0</v>
      </c>
      <c r="BQ1392" s="3">
        <f t="shared" si="262"/>
        <v>32.211713000000003</v>
      </c>
      <c r="BR1392" s="3">
        <f t="shared" si="263"/>
        <v>0</v>
      </c>
      <c r="BS1392" s="3">
        <f t="shared" si="264"/>
        <v>34.263905999999999</v>
      </c>
      <c r="BT1392" s="3">
        <f t="shared" si="265"/>
        <v>0</v>
      </c>
      <c r="BU1392" s="3">
        <f t="shared" si="266"/>
        <v>33.69171</v>
      </c>
      <c r="BV1392" s="3">
        <f t="shared" si="267"/>
        <v>0</v>
      </c>
      <c r="BW1392" s="3">
        <f t="shared" si="268"/>
        <v>139.167329</v>
      </c>
      <c r="BX1392" s="3">
        <f t="shared" si="269"/>
        <v>9.9240169999999992</v>
      </c>
    </row>
    <row r="1393" spans="1:76" x14ac:dyDescent="0.25">
      <c r="A1393">
        <v>16</v>
      </c>
      <c r="B1393" t="s">
        <v>60</v>
      </c>
      <c r="C1393" t="s">
        <v>61</v>
      </c>
      <c r="D1393">
        <v>2021</v>
      </c>
      <c r="E1393" t="s">
        <v>62</v>
      </c>
      <c r="F1393" t="s">
        <v>63</v>
      </c>
      <c r="G1393">
        <v>2</v>
      </c>
      <c r="H1393" t="s">
        <v>64</v>
      </c>
      <c r="I1393" t="s">
        <v>3573</v>
      </c>
      <c r="J1393" t="s">
        <v>2532</v>
      </c>
      <c r="K1393" t="s">
        <v>2533</v>
      </c>
      <c r="L1393" t="s">
        <v>3602</v>
      </c>
      <c r="M1393" t="s">
        <v>1046</v>
      </c>
      <c r="N1393" t="s">
        <v>3610</v>
      </c>
      <c r="O1393" t="s">
        <v>68</v>
      </c>
      <c r="P1393" t="s">
        <v>3615</v>
      </c>
      <c r="Q1393" t="s">
        <v>69</v>
      </c>
      <c r="R1393" t="s">
        <v>3925</v>
      </c>
      <c r="S1393" t="s">
        <v>2572</v>
      </c>
      <c r="T1393">
        <v>24</v>
      </c>
      <c r="U1393">
        <v>1</v>
      </c>
      <c r="V1393" t="s">
        <v>2573</v>
      </c>
      <c r="W1393">
        <v>1</v>
      </c>
      <c r="X1393" t="s">
        <v>72</v>
      </c>
      <c r="Y1393">
        <v>1</v>
      </c>
      <c r="Z1393" t="s">
        <v>73</v>
      </c>
      <c r="AA1393">
        <v>1</v>
      </c>
      <c r="AB1393" s="1">
        <v>2</v>
      </c>
      <c r="AC1393" s="1">
        <v>1.97</v>
      </c>
      <c r="AD1393" s="1">
        <v>98.5</v>
      </c>
      <c r="AE1393" s="1">
        <v>3.03</v>
      </c>
      <c r="AF1393" s="1">
        <v>0.55000000000000004</v>
      </c>
      <c r="AG1393" s="1">
        <v>18.149999999999999</v>
      </c>
      <c r="AH1393" s="1">
        <v>3</v>
      </c>
      <c r="AI1393" s="1">
        <v>0</v>
      </c>
      <c r="AJ1393" s="1">
        <v>0</v>
      </c>
      <c r="AK1393" s="1">
        <v>1</v>
      </c>
      <c r="AL1393" s="1">
        <v>0</v>
      </c>
      <c r="AM1393" s="1">
        <v>0</v>
      </c>
      <c r="AN1393" s="1">
        <v>1</v>
      </c>
      <c r="AO1393" s="1">
        <v>0</v>
      </c>
      <c r="AP1393" s="1">
        <v>0</v>
      </c>
      <c r="AQ1393" s="1">
        <v>10</v>
      </c>
      <c r="AR1393" s="1">
        <v>2.52</v>
      </c>
      <c r="AS1393" s="1">
        <v>25.2</v>
      </c>
      <c r="AT1393" s="1">
        <v>1950458252</v>
      </c>
      <c r="AU1393" s="1">
        <v>1950306003</v>
      </c>
      <c r="AV1393" s="1">
        <v>99.99</v>
      </c>
      <c r="AW1393" s="1">
        <v>3837341310</v>
      </c>
      <c r="AX1393" s="1">
        <v>3686201670</v>
      </c>
      <c r="AY1393" s="1">
        <v>96.06</v>
      </c>
      <c r="AZ1393" s="1">
        <v>2494106880</v>
      </c>
      <c r="BA1393" s="1">
        <v>0</v>
      </c>
      <c r="BB1393" s="1">
        <v>0</v>
      </c>
      <c r="BC1393" s="1">
        <v>2653005275</v>
      </c>
      <c r="BD1393" s="1">
        <v>0</v>
      </c>
      <c r="BE1393" s="1">
        <v>0</v>
      </c>
      <c r="BF1393" s="1">
        <v>2608700943</v>
      </c>
      <c r="BG1393" s="1">
        <v>0</v>
      </c>
      <c r="BH1393" s="1">
        <v>0</v>
      </c>
      <c r="BI1393" s="1">
        <v>13543612660</v>
      </c>
      <c r="BJ1393" s="1">
        <v>5636507673</v>
      </c>
      <c r="BK1393" s="1">
        <v>41.62</v>
      </c>
      <c r="BL1393" t="s">
        <v>2574</v>
      </c>
      <c r="BM1393" s="3">
        <f t="shared" si="258"/>
        <v>1950.4582519999999</v>
      </c>
      <c r="BN1393" s="3">
        <f t="shared" si="259"/>
        <v>1950.3060029999999</v>
      </c>
      <c r="BO1393" s="3">
        <f t="shared" si="260"/>
        <v>3837.3413099999998</v>
      </c>
      <c r="BP1393" s="3">
        <f t="shared" si="261"/>
        <v>3686.2016699999999</v>
      </c>
      <c r="BQ1393" s="3">
        <f t="shared" si="262"/>
        <v>2494.1068799999998</v>
      </c>
      <c r="BR1393" s="3">
        <f t="shared" si="263"/>
        <v>0</v>
      </c>
      <c r="BS1393" s="3">
        <f t="shared" si="264"/>
        <v>2653.005275</v>
      </c>
      <c r="BT1393" s="3">
        <f t="shared" si="265"/>
        <v>0</v>
      </c>
      <c r="BU1393" s="3">
        <f t="shared" si="266"/>
        <v>2608.7009429999998</v>
      </c>
      <c r="BV1393" s="3">
        <f t="shared" si="267"/>
        <v>0</v>
      </c>
      <c r="BW1393" s="3">
        <f t="shared" si="268"/>
        <v>13543.612659999999</v>
      </c>
      <c r="BX1393" s="3">
        <f t="shared" si="269"/>
        <v>5636.5076730000001</v>
      </c>
    </row>
    <row r="1394" spans="1:76" x14ac:dyDescent="0.25">
      <c r="A1394">
        <v>16</v>
      </c>
      <c r="B1394" t="s">
        <v>60</v>
      </c>
      <c r="C1394" t="s">
        <v>61</v>
      </c>
      <c r="D1394">
        <v>2021</v>
      </c>
      <c r="E1394" t="s">
        <v>62</v>
      </c>
      <c r="F1394" t="s">
        <v>63</v>
      </c>
      <c r="G1394">
        <v>2</v>
      </c>
      <c r="H1394" t="s">
        <v>64</v>
      </c>
      <c r="I1394" t="s">
        <v>3573</v>
      </c>
      <c r="J1394" t="s">
        <v>2532</v>
      </c>
      <c r="K1394" t="s">
        <v>2533</v>
      </c>
      <c r="L1394" t="s">
        <v>3602</v>
      </c>
      <c r="M1394" t="s">
        <v>1046</v>
      </c>
      <c r="N1394" t="s">
        <v>3610</v>
      </c>
      <c r="O1394" t="s">
        <v>68</v>
      </c>
      <c r="P1394" t="s">
        <v>3615</v>
      </c>
      <c r="Q1394" t="s">
        <v>69</v>
      </c>
      <c r="R1394" t="s">
        <v>3925</v>
      </c>
      <c r="S1394" t="s">
        <v>2572</v>
      </c>
      <c r="T1394">
        <v>24</v>
      </c>
      <c r="U1394">
        <v>2</v>
      </c>
      <c r="V1394" t="s">
        <v>2575</v>
      </c>
      <c r="W1394">
        <v>2</v>
      </c>
      <c r="X1394" t="s">
        <v>75</v>
      </c>
      <c r="Y1394">
        <v>1</v>
      </c>
      <c r="Z1394" t="s">
        <v>73</v>
      </c>
      <c r="AA1394">
        <v>1</v>
      </c>
      <c r="AB1394" s="1">
        <v>100</v>
      </c>
      <c r="AC1394" s="1">
        <v>100</v>
      </c>
      <c r="AD1394" s="1">
        <v>100</v>
      </c>
      <c r="AE1394" s="1">
        <v>100</v>
      </c>
      <c r="AF1394" s="1">
        <v>31</v>
      </c>
      <c r="AG1394" s="1">
        <v>31</v>
      </c>
      <c r="AH1394" s="1">
        <v>100</v>
      </c>
      <c r="AI1394" s="1">
        <v>0</v>
      </c>
      <c r="AJ1394" s="1">
        <v>0</v>
      </c>
      <c r="AK1394" s="1">
        <v>100</v>
      </c>
      <c r="AL1394" s="1">
        <v>0</v>
      </c>
      <c r="AM1394" s="1">
        <v>0</v>
      </c>
      <c r="AN1394" s="1">
        <v>100</v>
      </c>
      <c r="AO1394" s="1">
        <v>0</v>
      </c>
      <c r="AP1394" s="1">
        <v>0</v>
      </c>
      <c r="AQ1394" s="1" t="s">
        <v>76</v>
      </c>
      <c r="AR1394" s="1" t="s">
        <v>76</v>
      </c>
      <c r="AS1394" s="1" t="s">
        <v>76</v>
      </c>
      <c r="AT1394" s="1">
        <v>3464865842</v>
      </c>
      <c r="AU1394" s="1">
        <v>3420567754</v>
      </c>
      <c r="AV1394" s="1">
        <v>98.72</v>
      </c>
      <c r="AW1394" s="1">
        <v>1287448484</v>
      </c>
      <c r="AX1394" s="1">
        <v>203053836</v>
      </c>
      <c r="AY1394" s="1">
        <v>15.77</v>
      </c>
      <c r="AZ1394" s="1">
        <v>861588738</v>
      </c>
      <c r="BA1394" s="1">
        <v>0</v>
      </c>
      <c r="BB1394" s="1">
        <v>0</v>
      </c>
      <c r="BC1394" s="1">
        <v>916480158</v>
      </c>
      <c r="BD1394" s="1">
        <v>0</v>
      </c>
      <c r="BE1394" s="1">
        <v>0</v>
      </c>
      <c r="BF1394" s="1">
        <v>901175234</v>
      </c>
      <c r="BG1394" s="1">
        <v>0</v>
      </c>
      <c r="BH1394" s="1">
        <v>0</v>
      </c>
      <c r="BI1394" s="1">
        <v>7431558456</v>
      </c>
      <c r="BJ1394" s="1">
        <v>3623621590</v>
      </c>
      <c r="BK1394" s="1">
        <v>48.76</v>
      </c>
      <c r="BL1394" t="s">
        <v>2576</v>
      </c>
      <c r="BM1394" s="3">
        <f t="shared" si="258"/>
        <v>3464.8658420000002</v>
      </c>
      <c r="BN1394" s="3">
        <f t="shared" si="259"/>
        <v>3420.5677540000001</v>
      </c>
      <c r="BO1394" s="3">
        <f t="shared" si="260"/>
        <v>1287.448484</v>
      </c>
      <c r="BP1394" s="3">
        <f t="shared" si="261"/>
        <v>203.05383599999999</v>
      </c>
      <c r="BQ1394" s="3">
        <f t="shared" si="262"/>
        <v>861.58873800000003</v>
      </c>
      <c r="BR1394" s="3">
        <f t="shared" si="263"/>
        <v>0</v>
      </c>
      <c r="BS1394" s="3">
        <f t="shared" si="264"/>
        <v>916.48015799999996</v>
      </c>
      <c r="BT1394" s="3">
        <f t="shared" si="265"/>
        <v>0</v>
      </c>
      <c r="BU1394" s="3">
        <f t="shared" si="266"/>
        <v>901.17523400000005</v>
      </c>
      <c r="BV1394" s="3">
        <f t="shared" si="267"/>
        <v>0</v>
      </c>
      <c r="BW1394" s="3">
        <f t="shared" si="268"/>
        <v>7431.5584560000007</v>
      </c>
      <c r="BX1394" s="3">
        <f t="shared" si="269"/>
        <v>3623.6215900000002</v>
      </c>
    </row>
    <row r="1395" spans="1:76" x14ac:dyDescent="0.25">
      <c r="A1395">
        <v>16</v>
      </c>
      <c r="B1395" t="s">
        <v>60</v>
      </c>
      <c r="C1395" t="s">
        <v>61</v>
      </c>
      <c r="D1395">
        <v>2021</v>
      </c>
      <c r="E1395" t="s">
        <v>62</v>
      </c>
      <c r="F1395" t="s">
        <v>63</v>
      </c>
      <c r="G1395">
        <v>2</v>
      </c>
      <c r="H1395" t="s">
        <v>64</v>
      </c>
      <c r="I1395" t="s">
        <v>3573</v>
      </c>
      <c r="J1395" t="s">
        <v>2532</v>
      </c>
      <c r="K1395" t="s">
        <v>2533</v>
      </c>
      <c r="L1395" t="s">
        <v>3602</v>
      </c>
      <c r="M1395" t="s">
        <v>1046</v>
      </c>
      <c r="N1395" t="s">
        <v>3610</v>
      </c>
      <c r="O1395" t="s">
        <v>68</v>
      </c>
      <c r="P1395" t="s">
        <v>3615</v>
      </c>
      <c r="Q1395" t="s">
        <v>69</v>
      </c>
      <c r="R1395" t="s">
        <v>3925</v>
      </c>
      <c r="S1395" t="s">
        <v>2572</v>
      </c>
      <c r="T1395">
        <v>24</v>
      </c>
      <c r="U1395">
        <v>3</v>
      </c>
      <c r="V1395" t="s">
        <v>2577</v>
      </c>
      <c r="W1395">
        <v>2</v>
      </c>
      <c r="X1395" t="s">
        <v>75</v>
      </c>
      <c r="Y1395">
        <v>1</v>
      </c>
      <c r="Z1395" t="s">
        <v>73</v>
      </c>
      <c r="AA1395">
        <v>1</v>
      </c>
      <c r="AB1395" s="1">
        <v>100</v>
      </c>
      <c r="AC1395" s="1">
        <v>100</v>
      </c>
      <c r="AD1395" s="1">
        <v>100</v>
      </c>
      <c r="AE1395" s="1">
        <v>100</v>
      </c>
      <c r="AF1395" s="1">
        <v>13.4</v>
      </c>
      <c r="AG1395" s="1">
        <v>13.4</v>
      </c>
      <c r="AH1395" s="1">
        <v>100</v>
      </c>
      <c r="AI1395" s="1">
        <v>0</v>
      </c>
      <c r="AJ1395" s="1">
        <v>0</v>
      </c>
      <c r="AK1395" s="1">
        <v>100</v>
      </c>
      <c r="AL1395" s="1">
        <v>0</v>
      </c>
      <c r="AM1395" s="1">
        <v>0</v>
      </c>
      <c r="AN1395" s="1">
        <v>100</v>
      </c>
      <c r="AO1395" s="1">
        <v>0</v>
      </c>
      <c r="AP1395" s="1">
        <v>0</v>
      </c>
      <c r="AQ1395" s="1" t="s">
        <v>76</v>
      </c>
      <c r="AR1395" s="1" t="s">
        <v>76</v>
      </c>
      <c r="AS1395" s="1" t="s">
        <v>76</v>
      </c>
      <c r="AT1395" s="1">
        <v>200000000</v>
      </c>
      <c r="AU1395" s="1">
        <v>182901719</v>
      </c>
      <c r="AV1395" s="1">
        <v>91.45</v>
      </c>
      <c r="AW1395" s="1">
        <v>208210206</v>
      </c>
      <c r="AX1395" s="1">
        <v>66000000</v>
      </c>
      <c r="AY1395" s="1">
        <v>31.7</v>
      </c>
      <c r="AZ1395" s="1">
        <v>299108759</v>
      </c>
      <c r="BA1395" s="1">
        <v>0</v>
      </c>
      <c r="BB1395" s="1">
        <v>0</v>
      </c>
      <c r="BC1395" s="1">
        <v>318164839</v>
      </c>
      <c r="BD1395" s="1">
        <v>0</v>
      </c>
      <c r="BE1395" s="1">
        <v>0</v>
      </c>
      <c r="BF1395" s="1">
        <v>312851589</v>
      </c>
      <c r="BG1395" s="1">
        <v>0</v>
      </c>
      <c r="BH1395" s="1">
        <v>0</v>
      </c>
      <c r="BI1395" s="1">
        <v>1338335393</v>
      </c>
      <c r="BJ1395" s="1">
        <v>248901719</v>
      </c>
      <c r="BK1395" s="1">
        <v>18.600000000000001</v>
      </c>
      <c r="BL1395" t="s">
        <v>2578</v>
      </c>
      <c r="BM1395" s="3">
        <f t="shared" si="258"/>
        <v>200</v>
      </c>
      <c r="BN1395" s="3">
        <f t="shared" si="259"/>
        <v>182.90171900000001</v>
      </c>
      <c r="BO1395" s="3">
        <f t="shared" si="260"/>
        <v>208.210206</v>
      </c>
      <c r="BP1395" s="3">
        <f t="shared" si="261"/>
        <v>66</v>
      </c>
      <c r="BQ1395" s="3">
        <f t="shared" si="262"/>
        <v>299.10875900000002</v>
      </c>
      <c r="BR1395" s="3">
        <f t="shared" si="263"/>
        <v>0</v>
      </c>
      <c r="BS1395" s="3">
        <f t="shared" si="264"/>
        <v>318.16483899999997</v>
      </c>
      <c r="BT1395" s="3">
        <f t="shared" si="265"/>
        <v>0</v>
      </c>
      <c r="BU1395" s="3">
        <f t="shared" si="266"/>
        <v>312.85158899999999</v>
      </c>
      <c r="BV1395" s="3">
        <f t="shared" si="267"/>
        <v>0</v>
      </c>
      <c r="BW1395" s="3">
        <f t="shared" si="268"/>
        <v>1338.3353929999998</v>
      </c>
      <c r="BX1395" s="3">
        <f t="shared" si="269"/>
        <v>248.90171900000001</v>
      </c>
    </row>
    <row r="1396" spans="1:76" x14ac:dyDescent="0.25">
      <c r="A1396">
        <v>16</v>
      </c>
      <c r="B1396" t="s">
        <v>60</v>
      </c>
      <c r="C1396" t="s">
        <v>61</v>
      </c>
      <c r="D1396">
        <v>2021</v>
      </c>
      <c r="E1396" t="s">
        <v>62</v>
      </c>
      <c r="F1396" t="s">
        <v>63</v>
      </c>
      <c r="G1396">
        <v>2</v>
      </c>
      <c r="H1396" t="s">
        <v>64</v>
      </c>
      <c r="I1396" t="s">
        <v>3574</v>
      </c>
      <c r="J1396" t="s">
        <v>2579</v>
      </c>
      <c r="K1396" t="s">
        <v>2580</v>
      </c>
      <c r="L1396" t="s">
        <v>3605</v>
      </c>
      <c r="M1396" t="s">
        <v>1427</v>
      </c>
      <c r="N1396" t="s">
        <v>3612</v>
      </c>
      <c r="O1396" t="s">
        <v>249</v>
      </c>
      <c r="P1396" t="s">
        <v>3611</v>
      </c>
      <c r="Q1396" t="s">
        <v>1428</v>
      </c>
      <c r="R1396" t="s">
        <v>3926</v>
      </c>
      <c r="S1396" t="s">
        <v>2581</v>
      </c>
      <c r="T1396">
        <v>10</v>
      </c>
      <c r="U1396">
        <v>1</v>
      </c>
      <c r="V1396" t="s">
        <v>2582</v>
      </c>
      <c r="W1396">
        <v>2</v>
      </c>
      <c r="X1396" t="s">
        <v>75</v>
      </c>
      <c r="Y1396">
        <v>1</v>
      </c>
      <c r="Z1396" t="s">
        <v>73</v>
      </c>
      <c r="AA1396">
        <v>1</v>
      </c>
      <c r="AB1396" s="1">
        <v>100</v>
      </c>
      <c r="AC1396" s="1">
        <v>100</v>
      </c>
      <c r="AD1396" s="1">
        <v>100</v>
      </c>
      <c r="AE1396" s="1">
        <v>100</v>
      </c>
      <c r="AF1396" s="1">
        <v>100</v>
      </c>
      <c r="AG1396" s="1">
        <v>100</v>
      </c>
      <c r="AH1396" s="1">
        <v>100</v>
      </c>
      <c r="AI1396" s="1">
        <v>0</v>
      </c>
      <c r="AJ1396" s="1">
        <v>0</v>
      </c>
      <c r="AK1396" s="1">
        <v>100</v>
      </c>
      <c r="AL1396" s="1">
        <v>0</v>
      </c>
      <c r="AM1396" s="1">
        <v>0</v>
      </c>
      <c r="AN1396" s="1">
        <v>100</v>
      </c>
      <c r="AO1396" s="1">
        <v>0</v>
      </c>
      <c r="AP1396" s="1">
        <v>0</v>
      </c>
      <c r="AQ1396" s="1" t="s">
        <v>76</v>
      </c>
      <c r="AR1396" s="1" t="s">
        <v>76</v>
      </c>
      <c r="AS1396" s="1" t="s">
        <v>76</v>
      </c>
      <c r="AT1396" s="1">
        <v>13851373841</v>
      </c>
      <c r="AU1396" s="1">
        <v>13734914719</v>
      </c>
      <c r="AV1396" s="1">
        <v>99.16</v>
      </c>
      <c r="AW1396" s="1">
        <v>25461474000</v>
      </c>
      <c r="AX1396" s="1">
        <v>9176615112</v>
      </c>
      <c r="AY1396" s="1">
        <v>36.04</v>
      </c>
      <c r="AZ1396" s="1">
        <v>41298164000</v>
      </c>
      <c r="BA1396" s="1">
        <v>0</v>
      </c>
      <c r="BB1396" s="1">
        <v>0</v>
      </c>
      <c r="BC1396" s="1">
        <v>45649262000</v>
      </c>
      <c r="BD1396" s="1">
        <v>0</v>
      </c>
      <c r="BE1396" s="1">
        <v>0</v>
      </c>
      <c r="BF1396" s="1">
        <v>47602150000</v>
      </c>
      <c r="BG1396" s="1">
        <v>0</v>
      </c>
      <c r="BH1396" s="1">
        <v>0</v>
      </c>
      <c r="BI1396" s="1">
        <v>173862423841</v>
      </c>
      <c r="BJ1396" s="1">
        <v>22911529831</v>
      </c>
      <c r="BK1396" s="1">
        <v>13.18</v>
      </c>
      <c r="BM1396" s="3">
        <f t="shared" si="258"/>
        <v>13851.373841000001</v>
      </c>
      <c r="BN1396" s="3">
        <f t="shared" si="259"/>
        <v>13734.914719</v>
      </c>
      <c r="BO1396" s="3">
        <f t="shared" si="260"/>
        <v>25461.473999999998</v>
      </c>
      <c r="BP1396" s="3">
        <f t="shared" si="261"/>
        <v>9176.6151119999995</v>
      </c>
      <c r="BQ1396" s="3">
        <f t="shared" si="262"/>
        <v>41298.163999999997</v>
      </c>
      <c r="BR1396" s="3">
        <f t="shared" si="263"/>
        <v>0</v>
      </c>
      <c r="BS1396" s="3">
        <f t="shared" si="264"/>
        <v>45649.262000000002</v>
      </c>
      <c r="BT1396" s="3">
        <f t="shared" si="265"/>
        <v>0</v>
      </c>
      <c r="BU1396" s="3">
        <f t="shared" si="266"/>
        <v>47602.15</v>
      </c>
      <c r="BV1396" s="3">
        <f t="shared" si="267"/>
        <v>0</v>
      </c>
      <c r="BW1396" s="3">
        <f t="shared" si="268"/>
        <v>173862.42384100001</v>
      </c>
      <c r="BX1396" s="3">
        <f t="shared" si="269"/>
        <v>22911.529831</v>
      </c>
    </row>
    <row r="1397" spans="1:76" x14ac:dyDescent="0.25">
      <c r="A1397">
        <v>16</v>
      </c>
      <c r="B1397" t="s">
        <v>60</v>
      </c>
      <c r="C1397" t="s">
        <v>61</v>
      </c>
      <c r="D1397">
        <v>2021</v>
      </c>
      <c r="E1397" t="s">
        <v>62</v>
      </c>
      <c r="F1397" t="s">
        <v>63</v>
      </c>
      <c r="G1397">
        <v>2</v>
      </c>
      <c r="H1397" t="s">
        <v>64</v>
      </c>
      <c r="I1397" t="s">
        <v>3574</v>
      </c>
      <c r="J1397" t="s">
        <v>2579</v>
      </c>
      <c r="K1397" t="s">
        <v>2580</v>
      </c>
      <c r="L1397" t="s">
        <v>3605</v>
      </c>
      <c r="M1397" t="s">
        <v>1427</v>
      </c>
      <c r="N1397" t="s">
        <v>3612</v>
      </c>
      <c r="O1397" t="s">
        <v>249</v>
      </c>
      <c r="P1397" t="s">
        <v>3611</v>
      </c>
      <c r="Q1397" t="s">
        <v>1428</v>
      </c>
      <c r="R1397" t="s">
        <v>3926</v>
      </c>
      <c r="S1397" t="s">
        <v>2581</v>
      </c>
      <c r="T1397">
        <v>10</v>
      </c>
      <c r="U1397">
        <v>2</v>
      </c>
      <c r="V1397" t="s">
        <v>2583</v>
      </c>
      <c r="W1397">
        <v>2</v>
      </c>
      <c r="X1397" t="s">
        <v>75</v>
      </c>
      <c r="Y1397">
        <v>1</v>
      </c>
      <c r="Z1397" t="s">
        <v>73</v>
      </c>
      <c r="AA1397">
        <v>1</v>
      </c>
      <c r="AB1397" s="1">
        <v>100</v>
      </c>
      <c r="AC1397" s="1">
        <v>100</v>
      </c>
      <c r="AD1397" s="1">
        <v>100</v>
      </c>
      <c r="AE1397" s="1">
        <v>100</v>
      </c>
      <c r="AF1397" s="1">
        <v>100</v>
      </c>
      <c r="AG1397" s="1">
        <v>100</v>
      </c>
      <c r="AH1397" s="1">
        <v>100</v>
      </c>
      <c r="AI1397" s="1">
        <v>0</v>
      </c>
      <c r="AJ1397" s="1">
        <v>0</v>
      </c>
      <c r="AK1397" s="1">
        <v>100</v>
      </c>
      <c r="AL1397" s="1">
        <v>0</v>
      </c>
      <c r="AM1397" s="1">
        <v>0</v>
      </c>
      <c r="AN1397" s="1">
        <v>100</v>
      </c>
      <c r="AO1397" s="1">
        <v>0</v>
      </c>
      <c r="AP1397" s="1">
        <v>0</v>
      </c>
      <c r="AQ1397" s="1" t="s">
        <v>76</v>
      </c>
      <c r="AR1397" s="1" t="s">
        <v>76</v>
      </c>
      <c r="AS1397" s="1" t="s">
        <v>76</v>
      </c>
      <c r="AT1397" s="1">
        <v>411599256</v>
      </c>
      <c r="AU1397" s="1">
        <v>408138625</v>
      </c>
      <c r="AV1397" s="1">
        <v>99.16</v>
      </c>
      <c r="AW1397" s="1">
        <v>581905000</v>
      </c>
      <c r="AX1397" s="1">
        <v>208100597</v>
      </c>
      <c r="AY1397" s="1">
        <v>35.76</v>
      </c>
      <c r="AZ1397" s="1">
        <v>1360335000</v>
      </c>
      <c r="BA1397" s="1">
        <v>0</v>
      </c>
      <c r="BB1397" s="1">
        <v>0</v>
      </c>
      <c r="BC1397" s="1">
        <v>1360335000</v>
      </c>
      <c r="BD1397" s="1">
        <v>0</v>
      </c>
      <c r="BE1397" s="1">
        <v>0</v>
      </c>
      <c r="BF1397" s="1">
        <v>1360334000</v>
      </c>
      <c r="BG1397" s="1">
        <v>0</v>
      </c>
      <c r="BH1397" s="1">
        <v>0</v>
      </c>
      <c r="BI1397" s="1">
        <v>5074508256</v>
      </c>
      <c r="BJ1397" s="1">
        <v>616239222</v>
      </c>
      <c r="BK1397" s="1">
        <v>12.14</v>
      </c>
      <c r="BM1397" s="3">
        <f t="shared" si="258"/>
        <v>411.59925600000003</v>
      </c>
      <c r="BN1397" s="3">
        <f t="shared" si="259"/>
        <v>408.13862499999999</v>
      </c>
      <c r="BO1397" s="3">
        <f t="shared" si="260"/>
        <v>581.90499999999997</v>
      </c>
      <c r="BP1397" s="3">
        <f t="shared" si="261"/>
        <v>208.10059699999999</v>
      </c>
      <c r="BQ1397" s="3">
        <f t="shared" si="262"/>
        <v>1360.335</v>
      </c>
      <c r="BR1397" s="3">
        <f t="shared" si="263"/>
        <v>0</v>
      </c>
      <c r="BS1397" s="3">
        <f t="shared" si="264"/>
        <v>1360.335</v>
      </c>
      <c r="BT1397" s="3">
        <f t="shared" si="265"/>
        <v>0</v>
      </c>
      <c r="BU1397" s="3">
        <f t="shared" si="266"/>
        <v>1360.3340000000001</v>
      </c>
      <c r="BV1397" s="3">
        <f t="shared" si="267"/>
        <v>0</v>
      </c>
      <c r="BW1397" s="3">
        <f t="shared" si="268"/>
        <v>5074.5082560000001</v>
      </c>
      <c r="BX1397" s="3">
        <f t="shared" si="269"/>
        <v>616.23922199999993</v>
      </c>
    </row>
    <row r="1398" spans="1:76" x14ac:dyDescent="0.25">
      <c r="A1398">
        <v>16</v>
      </c>
      <c r="B1398" t="s">
        <v>60</v>
      </c>
      <c r="C1398" t="s">
        <v>61</v>
      </c>
      <c r="D1398">
        <v>2021</v>
      </c>
      <c r="E1398" t="s">
        <v>62</v>
      </c>
      <c r="F1398" t="s">
        <v>63</v>
      </c>
      <c r="G1398">
        <v>2</v>
      </c>
      <c r="H1398" t="s">
        <v>64</v>
      </c>
      <c r="I1398" t="s">
        <v>3574</v>
      </c>
      <c r="J1398" t="s">
        <v>2579</v>
      </c>
      <c r="K1398" t="s">
        <v>2580</v>
      </c>
      <c r="L1398" t="s">
        <v>3605</v>
      </c>
      <c r="M1398" t="s">
        <v>1427</v>
      </c>
      <c r="N1398" t="s">
        <v>3612</v>
      </c>
      <c r="O1398" t="s">
        <v>249</v>
      </c>
      <c r="P1398" t="s">
        <v>3611</v>
      </c>
      <c r="Q1398" t="s">
        <v>1428</v>
      </c>
      <c r="R1398" t="s">
        <v>3926</v>
      </c>
      <c r="S1398" t="s">
        <v>2581</v>
      </c>
      <c r="T1398">
        <v>10</v>
      </c>
      <c r="U1398">
        <v>3</v>
      </c>
      <c r="V1398" t="s">
        <v>2584</v>
      </c>
      <c r="W1398">
        <v>2</v>
      </c>
      <c r="X1398" t="s">
        <v>75</v>
      </c>
      <c r="Y1398">
        <v>1</v>
      </c>
      <c r="Z1398" t="s">
        <v>73</v>
      </c>
      <c r="AA1398">
        <v>1</v>
      </c>
      <c r="AB1398" s="1">
        <v>100</v>
      </c>
      <c r="AC1398" s="1">
        <v>100</v>
      </c>
      <c r="AD1398" s="1">
        <v>100</v>
      </c>
      <c r="AE1398" s="1">
        <v>100</v>
      </c>
      <c r="AF1398" s="1">
        <v>100</v>
      </c>
      <c r="AG1398" s="1">
        <v>100</v>
      </c>
      <c r="AH1398" s="1">
        <v>100</v>
      </c>
      <c r="AI1398" s="1">
        <v>0</v>
      </c>
      <c r="AJ1398" s="1">
        <v>0</v>
      </c>
      <c r="AK1398" s="1">
        <v>100</v>
      </c>
      <c r="AL1398" s="1">
        <v>0</v>
      </c>
      <c r="AM1398" s="1">
        <v>0</v>
      </c>
      <c r="AN1398" s="1">
        <v>100</v>
      </c>
      <c r="AO1398" s="1">
        <v>0</v>
      </c>
      <c r="AP1398" s="1">
        <v>0</v>
      </c>
      <c r="AQ1398" s="1" t="s">
        <v>76</v>
      </c>
      <c r="AR1398" s="1" t="s">
        <v>76</v>
      </c>
      <c r="AS1398" s="1" t="s">
        <v>76</v>
      </c>
      <c r="AT1398" s="1">
        <v>40887343</v>
      </c>
      <c r="AU1398" s="1">
        <v>40543573</v>
      </c>
      <c r="AV1398" s="1">
        <v>99.14</v>
      </c>
      <c r="AW1398" s="1">
        <v>492314000</v>
      </c>
      <c r="AX1398" s="1">
        <v>32612780</v>
      </c>
      <c r="AY1398" s="1">
        <v>6.62</v>
      </c>
      <c r="AZ1398" s="1">
        <v>447523000</v>
      </c>
      <c r="BA1398" s="1">
        <v>0</v>
      </c>
      <c r="BB1398" s="1">
        <v>0</v>
      </c>
      <c r="BC1398" s="1">
        <v>447523000</v>
      </c>
      <c r="BD1398" s="1">
        <v>0</v>
      </c>
      <c r="BE1398" s="1">
        <v>0</v>
      </c>
      <c r="BF1398" s="1">
        <v>447523000</v>
      </c>
      <c r="BG1398" s="1">
        <v>0</v>
      </c>
      <c r="BH1398" s="1">
        <v>0</v>
      </c>
      <c r="BI1398" s="1">
        <v>1875770343</v>
      </c>
      <c r="BJ1398" s="1">
        <v>73156353</v>
      </c>
      <c r="BK1398" s="1">
        <v>3.9</v>
      </c>
      <c r="BM1398" s="3">
        <f t="shared" si="258"/>
        <v>40.887343000000001</v>
      </c>
      <c r="BN1398" s="3">
        <f t="shared" si="259"/>
        <v>40.543573000000002</v>
      </c>
      <c r="BO1398" s="3">
        <f t="shared" si="260"/>
        <v>492.31400000000002</v>
      </c>
      <c r="BP1398" s="3">
        <f t="shared" si="261"/>
        <v>32.612780000000001</v>
      </c>
      <c r="BQ1398" s="3">
        <f t="shared" si="262"/>
        <v>447.52300000000002</v>
      </c>
      <c r="BR1398" s="3">
        <f t="shared" si="263"/>
        <v>0</v>
      </c>
      <c r="BS1398" s="3">
        <f t="shared" si="264"/>
        <v>447.52300000000002</v>
      </c>
      <c r="BT1398" s="3">
        <f t="shared" si="265"/>
        <v>0</v>
      </c>
      <c r="BU1398" s="3">
        <f t="shared" si="266"/>
        <v>447.52300000000002</v>
      </c>
      <c r="BV1398" s="3">
        <f t="shared" si="267"/>
        <v>0</v>
      </c>
      <c r="BW1398" s="3">
        <f t="shared" si="268"/>
        <v>1875.7703430000001</v>
      </c>
      <c r="BX1398" s="3">
        <f t="shared" si="269"/>
        <v>73.156352999999996</v>
      </c>
    </row>
    <row r="1399" spans="1:76" x14ac:dyDescent="0.25">
      <c r="A1399">
        <v>16</v>
      </c>
      <c r="B1399" t="s">
        <v>60</v>
      </c>
      <c r="C1399" t="s">
        <v>61</v>
      </c>
      <c r="D1399">
        <v>2021</v>
      </c>
      <c r="E1399" t="s">
        <v>62</v>
      </c>
      <c r="F1399" t="s">
        <v>63</v>
      </c>
      <c r="G1399">
        <v>2</v>
      </c>
      <c r="H1399" t="s">
        <v>64</v>
      </c>
      <c r="I1399" t="s">
        <v>3574</v>
      </c>
      <c r="J1399" t="s">
        <v>2579</v>
      </c>
      <c r="K1399" t="s">
        <v>2580</v>
      </c>
      <c r="L1399" t="s">
        <v>3605</v>
      </c>
      <c r="M1399" t="s">
        <v>1427</v>
      </c>
      <c r="N1399" t="s">
        <v>3612</v>
      </c>
      <c r="O1399" t="s">
        <v>249</v>
      </c>
      <c r="P1399" t="s">
        <v>3611</v>
      </c>
      <c r="Q1399" t="s">
        <v>1428</v>
      </c>
      <c r="R1399" t="s">
        <v>3926</v>
      </c>
      <c r="S1399" t="s">
        <v>2581</v>
      </c>
      <c r="T1399">
        <v>10</v>
      </c>
      <c r="U1399">
        <v>4</v>
      </c>
      <c r="V1399" t="s">
        <v>2585</v>
      </c>
      <c r="W1399">
        <v>2</v>
      </c>
      <c r="X1399" t="s">
        <v>75</v>
      </c>
      <c r="Y1399">
        <v>1</v>
      </c>
      <c r="Z1399" t="s">
        <v>73</v>
      </c>
      <c r="AA1399">
        <v>1</v>
      </c>
      <c r="AB1399" s="1">
        <v>100</v>
      </c>
      <c r="AC1399" s="1">
        <v>100</v>
      </c>
      <c r="AD1399" s="1">
        <v>100</v>
      </c>
      <c r="AE1399" s="1">
        <v>100</v>
      </c>
      <c r="AF1399" s="1">
        <v>100</v>
      </c>
      <c r="AG1399" s="1">
        <v>100</v>
      </c>
      <c r="AH1399" s="1">
        <v>100</v>
      </c>
      <c r="AI1399" s="1">
        <v>0</v>
      </c>
      <c r="AJ1399" s="1">
        <v>0</v>
      </c>
      <c r="AK1399" s="1">
        <v>100</v>
      </c>
      <c r="AL1399" s="1">
        <v>0</v>
      </c>
      <c r="AM1399" s="1">
        <v>0</v>
      </c>
      <c r="AN1399" s="1">
        <v>100</v>
      </c>
      <c r="AO1399" s="1">
        <v>0</v>
      </c>
      <c r="AP1399" s="1">
        <v>0</v>
      </c>
      <c r="AQ1399" s="1" t="s">
        <v>76</v>
      </c>
      <c r="AR1399" s="1" t="s">
        <v>76</v>
      </c>
      <c r="AS1399" s="1" t="s">
        <v>76</v>
      </c>
      <c r="AT1399" s="1">
        <v>888618262</v>
      </c>
      <c r="AU1399" s="1">
        <v>881146965</v>
      </c>
      <c r="AV1399" s="1">
        <v>99.16</v>
      </c>
      <c r="AW1399" s="1">
        <v>1456008000</v>
      </c>
      <c r="AX1399" s="1">
        <v>184805753</v>
      </c>
      <c r="AY1399" s="1">
        <v>12.69</v>
      </c>
      <c r="AZ1399" s="1">
        <v>2136530000</v>
      </c>
      <c r="BA1399" s="1">
        <v>0</v>
      </c>
      <c r="BB1399" s="1">
        <v>0</v>
      </c>
      <c r="BC1399" s="1">
        <v>2136531000</v>
      </c>
      <c r="BD1399" s="1">
        <v>0</v>
      </c>
      <c r="BE1399" s="1">
        <v>0</v>
      </c>
      <c r="BF1399" s="1">
        <v>2136530000</v>
      </c>
      <c r="BG1399" s="1">
        <v>0</v>
      </c>
      <c r="BH1399" s="1">
        <v>0</v>
      </c>
      <c r="BI1399" s="1">
        <v>8754217262</v>
      </c>
      <c r="BJ1399" s="1">
        <v>1065952718</v>
      </c>
      <c r="BK1399" s="1">
        <v>12.18</v>
      </c>
      <c r="BM1399" s="3">
        <f t="shared" si="258"/>
        <v>888.61826199999996</v>
      </c>
      <c r="BN1399" s="3">
        <f t="shared" si="259"/>
        <v>881.14696500000002</v>
      </c>
      <c r="BO1399" s="3">
        <f t="shared" si="260"/>
        <v>1456.008</v>
      </c>
      <c r="BP1399" s="3">
        <f t="shared" si="261"/>
        <v>184.80575300000001</v>
      </c>
      <c r="BQ1399" s="3">
        <f t="shared" si="262"/>
        <v>2136.5300000000002</v>
      </c>
      <c r="BR1399" s="3">
        <f t="shared" si="263"/>
        <v>0</v>
      </c>
      <c r="BS1399" s="3">
        <f t="shared" si="264"/>
        <v>2136.5309999999999</v>
      </c>
      <c r="BT1399" s="3">
        <f t="shared" si="265"/>
        <v>0</v>
      </c>
      <c r="BU1399" s="3">
        <f t="shared" si="266"/>
        <v>2136.5300000000002</v>
      </c>
      <c r="BV1399" s="3">
        <f t="shared" si="267"/>
        <v>0</v>
      </c>
      <c r="BW1399" s="3">
        <f t="shared" si="268"/>
        <v>8754.2172620000001</v>
      </c>
      <c r="BX1399" s="3">
        <f t="shared" si="269"/>
        <v>1065.952718</v>
      </c>
    </row>
    <row r="1400" spans="1:76" x14ac:dyDescent="0.25">
      <c r="A1400">
        <v>16</v>
      </c>
      <c r="B1400" t="s">
        <v>60</v>
      </c>
      <c r="C1400" t="s">
        <v>61</v>
      </c>
      <c r="D1400">
        <v>2021</v>
      </c>
      <c r="E1400" t="s">
        <v>62</v>
      </c>
      <c r="F1400" t="s">
        <v>63</v>
      </c>
      <c r="G1400">
        <v>2</v>
      </c>
      <c r="H1400" t="s">
        <v>64</v>
      </c>
      <c r="I1400" t="s">
        <v>3574</v>
      </c>
      <c r="J1400" t="s">
        <v>2579</v>
      </c>
      <c r="K1400" t="s">
        <v>2580</v>
      </c>
      <c r="L1400" t="s">
        <v>3605</v>
      </c>
      <c r="M1400" t="s">
        <v>1427</v>
      </c>
      <c r="N1400" t="s">
        <v>3612</v>
      </c>
      <c r="O1400" t="s">
        <v>249</v>
      </c>
      <c r="P1400" t="s">
        <v>3611</v>
      </c>
      <c r="Q1400" t="s">
        <v>1428</v>
      </c>
      <c r="R1400" t="s">
        <v>3927</v>
      </c>
      <c r="S1400" t="s">
        <v>2586</v>
      </c>
      <c r="T1400">
        <v>9</v>
      </c>
      <c r="U1400">
        <v>1</v>
      </c>
      <c r="V1400" t="s">
        <v>2587</v>
      </c>
      <c r="W1400">
        <v>2</v>
      </c>
      <c r="X1400" t="s">
        <v>75</v>
      </c>
      <c r="Y1400">
        <v>1</v>
      </c>
      <c r="Z1400" t="s">
        <v>73</v>
      </c>
      <c r="AA1400">
        <v>1</v>
      </c>
      <c r="AB1400" s="1">
        <v>100</v>
      </c>
      <c r="AC1400" s="1">
        <v>100</v>
      </c>
      <c r="AD1400" s="1">
        <v>100</v>
      </c>
      <c r="AE1400" s="1">
        <v>100</v>
      </c>
      <c r="AF1400" s="1">
        <v>100</v>
      </c>
      <c r="AG1400" s="1">
        <v>100</v>
      </c>
      <c r="AH1400" s="1">
        <v>100</v>
      </c>
      <c r="AI1400" s="1">
        <v>0</v>
      </c>
      <c r="AJ1400" s="1">
        <v>0</v>
      </c>
      <c r="AK1400" s="1">
        <v>100</v>
      </c>
      <c r="AL1400" s="1">
        <v>0</v>
      </c>
      <c r="AM1400" s="1">
        <v>0</v>
      </c>
      <c r="AN1400" s="1">
        <v>100</v>
      </c>
      <c r="AO1400" s="1">
        <v>0</v>
      </c>
      <c r="AP1400" s="1">
        <v>0</v>
      </c>
      <c r="AQ1400" s="1" t="s">
        <v>76</v>
      </c>
      <c r="AR1400" s="1" t="s">
        <v>76</v>
      </c>
      <c r="AS1400" s="1" t="s">
        <v>76</v>
      </c>
      <c r="AT1400" s="1">
        <v>10452003387</v>
      </c>
      <c r="AU1400" s="1">
        <v>10284775877</v>
      </c>
      <c r="AV1400" s="1">
        <v>98.4</v>
      </c>
      <c r="AW1400" s="1">
        <v>14748779000</v>
      </c>
      <c r="AX1400" s="1">
        <v>3654519950</v>
      </c>
      <c r="AY1400" s="1">
        <v>24.78</v>
      </c>
      <c r="AZ1400" s="1">
        <v>10551182000</v>
      </c>
      <c r="BA1400" s="1">
        <v>0</v>
      </c>
      <c r="BB1400" s="1">
        <v>0</v>
      </c>
      <c r="BC1400" s="1">
        <v>8874553000</v>
      </c>
      <c r="BD1400" s="1">
        <v>0</v>
      </c>
      <c r="BE1400" s="1">
        <v>0</v>
      </c>
      <c r="BF1400" s="1">
        <v>8887133000</v>
      </c>
      <c r="BG1400" s="1">
        <v>0</v>
      </c>
      <c r="BH1400" s="1">
        <v>0</v>
      </c>
      <c r="BI1400" s="1">
        <v>53513650387</v>
      </c>
      <c r="BJ1400" s="1">
        <v>13939295827</v>
      </c>
      <c r="BK1400" s="1">
        <v>26.05</v>
      </c>
      <c r="BL1400" t="s">
        <v>2588</v>
      </c>
      <c r="BM1400" s="3">
        <f t="shared" si="258"/>
        <v>10452.003387000001</v>
      </c>
      <c r="BN1400" s="3">
        <f t="shared" si="259"/>
        <v>10284.775877</v>
      </c>
      <c r="BO1400" s="3">
        <f t="shared" si="260"/>
        <v>14748.779</v>
      </c>
      <c r="BP1400" s="3">
        <f t="shared" si="261"/>
        <v>3654.5199499999999</v>
      </c>
      <c r="BQ1400" s="3">
        <f t="shared" si="262"/>
        <v>10551.182000000001</v>
      </c>
      <c r="BR1400" s="3">
        <f t="shared" si="263"/>
        <v>0</v>
      </c>
      <c r="BS1400" s="3">
        <f t="shared" si="264"/>
        <v>8874.5529999999999</v>
      </c>
      <c r="BT1400" s="3">
        <f t="shared" si="265"/>
        <v>0</v>
      </c>
      <c r="BU1400" s="3">
        <f t="shared" si="266"/>
        <v>8887.1329999999998</v>
      </c>
      <c r="BV1400" s="3">
        <f t="shared" si="267"/>
        <v>0</v>
      </c>
      <c r="BW1400" s="3">
        <f t="shared" si="268"/>
        <v>53513.650387000002</v>
      </c>
      <c r="BX1400" s="3">
        <f t="shared" si="269"/>
        <v>13939.295827</v>
      </c>
    </row>
    <row r="1401" spans="1:76" x14ac:dyDescent="0.25">
      <c r="A1401">
        <v>16</v>
      </c>
      <c r="B1401" t="s">
        <v>60</v>
      </c>
      <c r="C1401" t="s">
        <v>61</v>
      </c>
      <c r="D1401">
        <v>2021</v>
      </c>
      <c r="E1401" t="s">
        <v>62</v>
      </c>
      <c r="F1401" t="s">
        <v>63</v>
      </c>
      <c r="G1401">
        <v>2</v>
      </c>
      <c r="H1401" t="s">
        <v>64</v>
      </c>
      <c r="I1401" t="s">
        <v>3574</v>
      </c>
      <c r="J1401" t="s">
        <v>2579</v>
      </c>
      <c r="K1401" t="s">
        <v>2580</v>
      </c>
      <c r="L1401" t="s">
        <v>3605</v>
      </c>
      <c r="M1401" t="s">
        <v>1427</v>
      </c>
      <c r="N1401" t="s">
        <v>3612</v>
      </c>
      <c r="O1401" t="s">
        <v>249</v>
      </c>
      <c r="P1401" t="s">
        <v>3611</v>
      </c>
      <c r="Q1401" t="s">
        <v>1428</v>
      </c>
      <c r="R1401" t="s">
        <v>3927</v>
      </c>
      <c r="S1401" t="s">
        <v>2586</v>
      </c>
      <c r="T1401">
        <v>9</v>
      </c>
      <c r="U1401">
        <v>2</v>
      </c>
      <c r="V1401" t="s">
        <v>2589</v>
      </c>
      <c r="W1401">
        <v>2</v>
      </c>
      <c r="X1401" t="s">
        <v>75</v>
      </c>
      <c r="Y1401">
        <v>1</v>
      </c>
      <c r="Z1401" t="s">
        <v>73</v>
      </c>
      <c r="AA1401">
        <v>1</v>
      </c>
      <c r="AB1401" s="1">
        <v>100</v>
      </c>
      <c r="AC1401" s="1">
        <v>100</v>
      </c>
      <c r="AD1401" s="1">
        <v>100</v>
      </c>
      <c r="AE1401" s="1">
        <v>100</v>
      </c>
      <c r="AF1401" s="1">
        <v>100</v>
      </c>
      <c r="AG1401" s="1">
        <v>100</v>
      </c>
      <c r="AH1401" s="1">
        <v>100</v>
      </c>
      <c r="AI1401" s="1">
        <v>0</v>
      </c>
      <c r="AJ1401" s="1">
        <v>0</v>
      </c>
      <c r="AK1401" s="1">
        <v>100</v>
      </c>
      <c r="AL1401" s="1">
        <v>0</v>
      </c>
      <c r="AM1401" s="1">
        <v>0</v>
      </c>
      <c r="AN1401" s="1">
        <v>100</v>
      </c>
      <c r="AO1401" s="1">
        <v>0</v>
      </c>
      <c r="AP1401" s="1">
        <v>0</v>
      </c>
      <c r="AQ1401" s="1" t="s">
        <v>76</v>
      </c>
      <c r="AR1401" s="1" t="s">
        <v>76</v>
      </c>
      <c r="AS1401" s="1" t="s">
        <v>76</v>
      </c>
      <c r="AT1401" s="1">
        <v>3079339254</v>
      </c>
      <c r="AU1401" s="1">
        <v>3077153127</v>
      </c>
      <c r="AV1401" s="1">
        <v>99.93</v>
      </c>
      <c r="AW1401" s="1">
        <v>3094396000</v>
      </c>
      <c r="AX1401" s="1">
        <v>0</v>
      </c>
      <c r="AY1401" s="1">
        <v>0</v>
      </c>
      <c r="AZ1401" s="1">
        <v>7962940000</v>
      </c>
      <c r="BA1401" s="1">
        <v>0</v>
      </c>
      <c r="BB1401" s="1">
        <v>0</v>
      </c>
      <c r="BC1401" s="1">
        <v>7291683000</v>
      </c>
      <c r="BD1401" s="1">
        <v>0</v>
      </c>
      <c r="BE1401" s="1">
        <v>0</v>
      </c>
      <c r="BF1401" s="1">
        <v>7510434000</v>
      </c>
      <c r="BG1401" s="1">
        <v>0</v>
      </c>
      <c r="BH1401" s="1">
        <v>0</v>
      </c>
      <c r="BI1401" s="1">
        <v>28938792254</v>
      </c>
      <c r="BJ1401" s="1">
        <v>3077153127</v>
      </c>
      <c r="BK1401" s="1">
        <v>10.63</v>
      </c>
      <c r="BL1401" t="s">
        <v>2590</v>
      </c>
      <c r="BM1401" s="3">
        <f t="shared" si="258"/>
        <v>3079.339254</v>
      </c>
      <c r="BN1401" s="3">
        <f t="shared" si="259"/>
        <v>3077.153127</v>
      </c>
      <c r="BO1401" s="3">
        <f t="shared" si="260"/>
        <v>3094.3960000000002</v>
      </c>
      <c r="BP1401" s="3">
        <f t="shared" si="261"/>
        <v>0</v>
      </c>
      <c r="BQ1401" s="3">
        <f t="shared" si="262"/>
        <v>7962.94</v>
      </c>
      <c r="BR1401" s="3">
        <f t="shared" si="263"/>
        <v>0</v>
      </c>
      <c r="BS1401" s="3">
        <f t="shared" si="264"/>
        <v>7291.683</v>
      </c>
      <c r="BT1401" s="3">
        <f t="shared" si="265"/>
        <v>0</v>
      </c>
      <c r="BU1401" s="3">
        <f t="shared" si="266"/>
        <v>7510.4340000000002</v>
      </c>
      <c r="BV1401" s="3">
        <f t="shared" si="267"/>
        <v>0</v>
      </c>
      <c r="BW1401" s="3">
        <f t="shared" si="268"/>
        <v>28938.792254</v>
      </c>
      <c r="BX1401" s="3">
        <f t="shared" si="269"/>
        <v>3077.153127</v>
      </c>
    </row>
    <row r="1402" spans="1:76" x14ac:dyDescent="0.25">
      <c r="A1402">
        <v>16</v>
      </c>
      <c r="B1402" t="s">
        <v>60</v>
      </c>
      <c r="C1402" t="s">
        <v>61</v>
      </c>
      <c r="D1402">
        <v>2021</v>
      </c>
      <c r="E1402" t="s">
        <v>62</v>
      </c>
      <c r="F1402" t="s">
        <v>63</v>
      </c>
      <c r="G1402">
        <v>2</v>
      </c>
      <c r="H1402" t="s">
        <v>64</v>
      </c>
      <c r="I1402" t="s">
        <v>3574</v>
      </c>
      <c r="J1402" t="s">
        <v>2579</v>
      </c>
      <c r="K1402" t="s">
        <v>2580</v>
      </c>
      <c r="L1402" t="s">
        <v>3605</v>
      </c>
      <c r="M1402" t="s">
        <v>1427</v>
      </c>
      <c r="N1402" t="s">
        <v>3612</v>
      </c>
      <c r="O1402" t="s">
        <v>249</v>
      </c>
      <c r="P1402" t="s">
        <v>3611</v>
      </c>
      <c r="Q1402" t="s">
        <v>1428</v>
      </c>
      <c r="R1402" t="s">
        <v>3927</v>
      </c>
      <c r="S1402" t="s">
        <v>2586</v>
      </c>
      <c r="T1402">
        <v>9</v>
      </c>
      <c r="U1402">
        <v>3</v>
      </c>
      <c r="V1402" t="s">
        <v>2591</v>
      </c>
      <c r="W1402">
        <v>2</v>
      </c>
      <c r="X1402" t="s">
        <v>75</v>
      </c>
      <c r="Y1402">
        <v>1</v>
      </c>
      <c r="Z1402" t="s">
        <v>73</v>
      </c>
      <c r="AA1402">
        <v>1</v>
      </c>
      <c r="AB1402" s="1">
        <v>100</v>
      </c>
      <c r="AC1402" s="1">
        <v>100</v>
      </c>
      <c r="AD1402" s="1">
        <v>100</v>
      </c>
      <c r="AE1402" s="1">
        <v>100</v>
      </c>
      <c r="AF1402" s="1">
        <v>100</v>
      </c>
      <c r="AG1402" s="1">
        <v>100</v>
      </c>
      <c r="AH1402" s="1">
        <v>100</v>
      </c>
      <c r="AI1402" s="1">
        <v>0</v>
      </c>
      <c r="AJ1402" s="1">
        <v>0</v>
      </c>
      <c r="AK1402" s="1">
        <v>100</v>
      </c>
      <c r="AL1402" s="1">
        <v>0</v>
      </c>
      <c r="AM1402" s="1">
        <v>0</v>
      </c>
      <c r="AN1402" s="1">
        <v>100</v>
      </c>
      <c r="AO1402" s="1">
        <v>0</v>
      </c>
      <c r="AP1402" s="1">
        <v>0</v>
      </c>
      <c r="AQ1402" s="1" t="s">
        <v>76</v>
      </c>
      <c r="AR1402" s="1" t="s">
        <v>76</v>
      </c>
      <c r="AS1402" s="1" t="s">
        <v>76</v>
      </c>
      <c r="AT1402" s="1">
        <v>8449534620</v>
      </c>
      <c r="AU1402" s="1">
        <v>8263752431</v>
      </c>
      <c r="AV1402" s="1">
        <v>97.8</v>
      </c>
      <c r="AW1402" s="1">
        <v>10156825000</v>
      </c>
      <c r="AX1402" s="1">
        <v>4456895820</v>
      </c>
      <c r="AY1402" s="1">
        <v>43.88</v>
      </c>
      <c r="AZ1402" s="1">
        <v>17222878000</v>
      </c>
      <c r="BA1402" s="1">
        <v>0</v>
      </c>
      <c r="BB1402" s="1">
        <v>0</v>
      </c>
      <c r="BC1402" s="1">
        <v>18570764000</v>
      </c>
      <c r="BD1402" s="1">
        <v>0</v>
      </c>
      <c r="BE1402" s="1">
        <v>0</v>
      </c>
      <c r="BF1402" s="1">
        <v>17339433000</v>
      </c>
      <c r="BG1402" s="1">
        <v>0</v>
      </c>
      <c r="BH1402" s="1">
        <v>0</v>
      </c>
      <c r="BI1402" s="1">
        <v>71739434620</v>
      </c>
      <c r="BJ1402" s="1">
        <v>12720648251</v>
      </c>
      <c r="BK1402" s="1">
        <v>17.73</v>
      </c>
      <c r="BM1402" s="3">
        <f t="shared" si="258"/>
        <v>8449.5346200000004</v>
      </c>
      <c r="BN1402" s="3">
        <f t="shared" si="259"/>
        <v>8263.7524310000008</v>
      </c>
      <c r="BO1402" s="3">
        <f t="shared" si="260"/>
        <v>10156.825000000001</v>
      </c>
      <c r="BP1402" s="3">
        <f t="shared" si="261"/>
        <v>4456.8958199999997</v>
      </c>
      <c r="BQ1402" s="3">
        <f t="shared" si="262"/>
        <v>17222.878000000001</v>
      </c>
      <c r="BR1402" s="3">
        <f t="shared" si="263"/>
        <v>0</v>
      </c>
      <c r="BS1402" s="3">
        <f t="shared" si="264"/>
        <v>18570.763999999999</v>
      </c>
      <c r="BT1402" s="3">
        <f t="shared" si="265"/>
        <v>0</v>
      </c>
      <c r="BU1402" s="3">
        <f t="shared" si="266"/>
        <v>17339.433000000001</v>
      </c>
      <c r="BV1402" s="3">
        <f t="shared" si="267"/>
        <v>0</v>
      </c>
      <c r="BW1402" s="3">
        <f t="shared" si="268"/>
        <v>71739.43462</v>
      </c>
      <c r="BX1402" s="3">
        <f t="shared" si="269"/>
        <v>12720.648251000001</v>
      </c>
    </row>
    <row r="1403" spans="1:76" x14ac:dyDescent="0.25">
      <c r="A1403">
        <v>16</v>
      </c>
      <c r="B1403" t="s">
        <v>60</v>
      </c>
      <c r="C1403" t="s">
        <v>61</v>
      </c>
      <c r="D1403">
        <v>2021</v>
      </c>
      <c r="E1403" t="s">
        <v>62</v>
      </c>
      <c r="F1403" t="s">
        <v>63</v>
      </c>
      <c r="G1403">
        <v>2</v>
      </c>
      <c r="H1403" t="s">
        <v>64</v>
      </c>
      <c r="I1403" t="s">
        <v>3574</v>
      </c>
      <c r="J1403" t="s">
        <v>2579</v>
      </c>
      <c r="K1403" t="s">
        <v>2580</v>
      </c>
      <c r="L1403" t="s">
        <v>3605</v>
      </c>
      <c r="M1403" t="s">
        <v>1427</v>
      </c>
      <c r="N1403" t="s">
        <v>3612</v>
      </c>
      <c r="O1403" t="s">
        <v>249</v>
      </c>
      <c r="P1403" t="s">
        <v>3629</v>
      </c>
      <c r="Q1403" t="s">
        <v>582</v>
      </c>
      <c r="R1403" t="s">
        <v>3928</v>
      </c>
      <c r="S1403" t="s">
        <v>2592</v>
      </c>
      <c r="T1403">
        <v>8</v>
      </c>
      <c r="U1403">
        <v>1</v>
      </c>
      <c r="V1403" t="s">
        <v>2593</v>
      </c>
      <c r="W1403">
        <v>3</v>
      </c>
      <c r="X1403" t="s">
        <v>128</v>
      </c>
      <c r="Y1403">
        <v>1</v>
      </c>
      <c r="Z1403" t="s">
        <v>73</v>
      </c>
      <c r="AA1403">
        <v>1</v>
      </c>
      <c r="AB1403" s="1">
        <v>382</v>
      </c>
      <c r="AC1403" s="1">
        <v>385</v>
      </c>
      <c r="AD1403" s="1">
        <v>100.79</v>
      </c>
      <c r="AE1403" s="1">
        <v>1423</v>
      </c>
      <c r="AF1403" s="1">
        <v>559</v>
      </c>
      <c r="AG1403" s="1">
        <v>39.28</v>
      </c>
      <c r="AH1403" s="1">
        <v>3900</v>
      </c>
      <c r="AI1403" s="1">
        <v>0</v>
      </c>
      <c r="AJ1403" s="1">
        <v>0</v>
      </c>
      <c r="AK1403" s="1">
        <v>6300</v>
      </c>
      <c r="AL1403" s="1">
        <v>0</v>
      </c>
      <c r="AM1403" s="1">
        <v>0</v>
      </c>
      <c r="AN1403" s="1">
        <v>7000</v>
      </c>
      <c r="AO1403" s="1">
        <v>0</v>
      </c>
      <c r="AP1403" s="1">
        <v>0</v>
      </c>
      <c r="AQ1403" s="1" t="s">
        <v>76</v>
      </c>
      <c r="AR1403" s="1" t="s">
        <v>76</v>
      </c>
      <c r="AS1403" s="1" t="s">
        <v>76</v>
      </c>
      <c r="AT1403" s="1">
        <v>11001525659</v>
      </c>
      <c r="AU1403" s="1">
        <v>9748109294</v>
      </c>
      <c r="AV1403" s="1">
        <v>88.61</v>
      </c>
      <c r="AW1403" s="1">
        <v>28178015000</v>
      </c>
      <c r="AX1403" s="1">
        <v>4041227994</v>
      </c>
      <c r="AY1403" s="1">
        <v>14.34</v>
      </c>
      <c r="AZ1403" s="1">
        <v>33042228000</v>
      </c>
      <c r="BA1403" s="1">
        <v>0</v>
      </c>
      <c r="BB1403" s="1">
        <v>0</v>
      </c>
      <c r="BC1403" s="1">
        <v>38492856000</v>
      </c>
      <c r="BD1403" s="1">
        <v>0</v>
      </c>
      <c r="BE1403" s="1">
        <v>0</v>
      </c>
      <c r="BF1403" s="1">
        <v>39758668000</v>
      </c>
      <c r="BG1403" s="1">
        <v>0</v>
      </c>
      <c r="BH1403" s="1">
        <v>0</v>
      </c>
      <c r="BI1403" s="1">
        <v>150473292659</v>
      </c>
      <c r="BJ1403" s="1">
        <v>13789337288</v>
      </c>
      <c r="BK1403" s="1">
        <v>9.16</v>
      </c>
      <c r="BL1403" t="s">
        <v>2594</v>
      </c>
      <c r="BM1403" s="3">
        <f t="shared" si="258"/>
        <v>11001.525659000001</v>
      </c>
      <c r="BN1403" s="3">
        <f t="shared" si="259"/>
        <v>9748.1092939999999</v>
      </c>
      <c r="BO1403" s="3">
        <f t="shared" si="260"/>
        <v>28178.014999999999</v>
      </c>
      <c r="BP1403" s="3">
        <f t="shared" si="261"/>
        <v>4041.2279939999999</v>
      </c>
      <c r="BQ1403" s="3">
        <f t="shared" si="262"/>
        <v>33042.228000000003</v>
      </c>
      <c r="BR1403" s="3">
        <f t="shared" si="263"/>
        <v>0</v>
      </c>
      <c r="BS1403" s="3">
        <f t="shared" si="264"/>
        <v>38492.856</v>
      </c>
      <c r="BT1403" s="3">
        <f t="shared" si="265"/>
        <v>0</v>
      </c>
      <c r="BU1403" s="3">
        <f t="shared" si="266"/>
        <v>39758.667999999998</v>
      </c>
      <c r="BV1403" s="3">
        <f t="shared" si="267"/>
        <v>0</v>
      </c>
      <c r="BW1403" s="3">
        <f t="shared" si="268"/>
        <v>150473.292659</v>
      </c>
      <c r="BX1403" s="3">
        <f t="shared" si="269"/>
        <v>13789.337287999999</v>
      </c>
    </row>
    <row r="1404" spans="1:76" x14ac:dyDescent="0.25">
      <c r="A1404">
        <v>16</v>
      </c>
      <c r="B1404" t="s">
        <v>60</v>
      </c>
      <c r="C1404" t="s">
        <v>61</v>
      </c>
      <c r="D1404">
        <v>2021</v>
      </c>
      <c r="E1404" t="s">
        <v>62</v>
      </c>
      <c r="F1404" t="s">
        <v>63</v>
      </c>
      <c r="G1404">
        <v>2</v>
      </c>
      <c r="H1404" t="s">
        <v>64</v>
      </c>
      <c r="I1404" t="s">
        <v>3575</v>
      </c>
      <c r="J1404" t="s">
        <v>2595</v>
      </c>
      <c r="K1404" t="s">
        <v>2596</v>
      </c>
      <c r="L1404" t="s">
        <v>3602</v>
      </c>
      <c r="M1404" t="s">
        <v>1046</v>
      </c>
      <c r="N1404" t="s">
        <v>3612</v>
      </c>
      <c r="O1404" t="s">
        <v>249</v>
      </c>
      <c r="P1404" t="s">
        <v>3638</v>
      </c>
      <c r="Q1404" t="s">
        <v>952</v>
      </c>
      <c r="R1404" t="s">
        <v>3929</v>
      </c>
      <c r="S1404" t="s">
        <v>2597</v>
      </c>
      <c r="T1404">
        <v>15</v>
      </c>
      <c r="U1404">
        <v>1</v>
      </c>
      <c r="V1404" t="s">
        <v>2598</v>
      </c>
      <c r="W1404">
        <v>1</v>
      </c>
      <c r="X1404" t="s">
        <v>72</v>
      </c>
      <c r="Y1404">
        <v>1</v>
      </c>
      <c r="Z1404" t="s">
        <v>73</v>
      </c>
      <c r="AA1404">
        <v>1</v>
      </c>
      <c r="AB1404" s="1">
        <v>167</v>
      </c>
      <c r="AC1404" s="1">
        <v>167</v>
      </c>
      <c r="AD1404" s="1">
        <v>100</v>
      </c>
      <c r="AE1404" s="1">
        <v>202</v>
      </c>
      <c r="AF1404" s="1">
        <v>0</v>
      </c>
      <c r="AG1404" s="1">
        <v>0</v>
      </c>
      <c r="AH1404" s="1">
        <v>200</v>
      </c>
      <c r="AI1404" s="1">
        <v>0</v>
      </c>
      <c r="AJ1404" s="1">
        <v>0</v>
      </c>
      <c r="AK1404" s="1">
        <v>231</v>
      </c>
      <c r="AL1404" s="1">
        <v>0</v>
      </c>
      <c r="AM1404" s="1">
        <v>0</v>
      </c>
      <c r="AN1404" s="1">
        <v>400</v>
      </c>
      <c r="AO1404" s="1">
        <v>0</v>
      </c>
      <c r="AP1404" s="1">
        <v>0</v>
      </c>
      <c r="AQ1404" s="1">
        <v>1200</v>
      </c>
      <c r="AR1404" s="1">
        <v>167</v>
      </c>
      <c r="AS1404" s="1">
        <v>13.92</v>
      </c>
      <c r="AT1404" s="1">
        <v>743000000</v>
      </c>
      <c r="AU1404" s="1">
        <v>742999820</v>
      </c>
      <c r="AV1404" s="1">
        <v>100</v>
      </c>
      <c r="AW1404" s="1">
        <v>860000000</v>
      </c>
      <c r="AX1404" s="1">
        <v>0</v>
      </c>
      <c r="AY1404" s="1">
        <v>0</v>
      </c>
      <c r="AZ1404" s="1">
        <v>1100000000</v>
      </c>
      <c r="BA1404" s="1">
        <v>0</v>
      </c>
      <c r="BB1404" s="1">
        <v>0</v>
      </c>
      <c r="BC1404" s="1">
        <v>1100000000</v>
      </c>
      <c r="BD1404" s="1">
        <v>0</v>
      </c>
      <c r="BE1404" s="1">
        <v>0</v>
      </c>
      <c r="BF1404" s="1">
        <v>1877000000</v>
      </c>
      <c r="BG1404" s="1">
        <v>0</v>
      </c>
      <c r="BH1404" s="1">
        <v>0</v>
      </c>
      <c r="BI1404" s="1">
        <v>5680000000</v>
      </c>
      <c r="BJ1404" s="1">
        <v>742999820</v>
      </c>
      <c r="BK1404" s="1">
        <v>13.08</v>
      </c>
      <c r="BL1404" t="s">
        <v>2599</v>
      </c>
      <c r="BM1404" s="3">
        <f t="shared" si="258"/>
        <v>743</v>
      </c>
      <c r="BN1404" s="3">
        <f t="shared" si="259"/>
        <v>742.99982</v>
      </c>
      <c r="BO1404" s="3">
        <f t="shared" si="260"/>
        <v>860</v>
      </c>
      <c r="BP1404" s="3">
        <f t="shared" si="261"/>
        <v>0</v>
      </c>
      <c r="BQ1404" s="3">
        <f t="shared" si="262"/>
        <v>1100</v>
      </c>
      <c r="BR1404" s="3">
        <f t="shared" si="263"/>
        <v>0</v>
      </c>
      <c r="BS1404" s="3">
        <f t="shared" si="264"/>
        <v>1100</v>
      </c>
      <c r="BT1404" s="3">
        <f t="shared" si="265"/>
        <v>0</v>
      </c>
      <c r="BU1404" s="3">
        <f t="shared" si="266"/>
        <v>1877</v>
      </c>
      <c r="BV1404" s="3">
        <f t="shared" si="267"/>
        <v>0</v>
      </c>
      <c r="BW1404" s="3">
        <f t="shared" si="268"/>
        <v>5680</v>
      </c>
      <c r="BX1404" s="3">
        <f t="shared" si="269"/>
        <v>742.99982</v>
      </c>
    </row>
    <row r="1405" spans="1:76" x14ac:dyDescent="0.25">
      <c r="A1405">
        <v>16</v>
      </c>
      <c r="B1405" t="s">
        <v>60</v>
      </c>
      <c r="C1405" t="s">
        <v>61</v>
      </c>
      <c r="D1405">
        <v>2021</v>
      </c>
      <c r="E1405" t="s">
        <v>62</v>
      </c>
      <c r="F1405" t="s">
        <v>63</v>
      </c>
      <c r="G1405">
        <v>2</v>
      </c>
      <c r="H1405" t="s">
        <v>64</v>
      </c>
      <c r="I1405" t="s">
        <v>3575</v>
      </c>
      <c r="J1405" t="s">
        <v>2595</v>
      </c>
      <c r="K1405" t="s">
        <v>2596</v>
      </c>
      <c r="L1405" t="s">
        <v>3602</v>
      </c>
      <c r="M1405" t="s">
        <v>1046</v>
      </c>
      <c r="N1405" t="s">
        <v>3612</v>
      </c>
      <c r="O1405" t="s">
        <v>249</v>
      </c>
      <c r="P1405" t="s">
        <v>3638</v>
      </c>
      <c r="Q1405" t="s">
        <v>952</v>
      </c>
      <c r="R1405" t="s">
        <v>3929</v>
      </c>
      <c r="S1405" t="s">
        <v>2597</v>
      </c>
      <c r="T1405">
        <v>15</v>
      </c>
      <c r="U1405">
        <v>2</v>
      </c>
      <c r="V1405" t="s">
        <v>2600</v>
      </c>
      <c r="W1405">
        <v>1</v>
      </c>
      <c r="X1405" t="s">
        <v>72</v>
      </c>
      <c r="Y1405">
        <v>1</v>
      </c>
      <c r="Z1405" t="s">
        <v>73</v>
      </c>
      <c r="AA1405">
        <v>1</v>
      </c>
      <c r="AB1405" s="1">
        <v>0</v>
      </c>
      <c r="AC1405" s="1">
        <v>0</v>
      </c>
      <c r="AD1405" s="1">
        <v>0</v>
      </c>
      <c r="AE1405" s="1">
        <v>30</v>
      </c>
      <c r="AF1405" s="1">
        <v>30</v>
      </c>
      <c r="AG1405" s="1">
        <v>100</v>
      </c>
      <c r="AH1405" s="1">
        <v>30</v>
      </c>
      <c r="AI1405" s="1">
        <v>0</v>
      </c>
      <c r="AJ1405" s="1">
        <v>0</v>
      </c>
      <c r="AK1405" s="1">
        <v>30</v>
      </c>
      <c r="AL1405" s="1">
        <v>0</v>
      </c>
      <c r="AM1405" s="1">
        <v>0</v>
      </c>
      <c r="AN1405" s="1">
        <v>10</v>
      </c>
      <c r="AO1405" s="1">
        <v>0</v>
      </c>
      <c r="AP1405" s="1">
        <v>0</v>
      </c>
      <c r="AQ1405" s="1">
        <v>100</v>
      </c>
      <c r="AR1405" s="1">
        <v>30</v>
      </c>
      <c r="AS1405" s="1">
        <v>30</v>
      </c>
      <c r="AT1405" s="1">
        <v>0</v>
      </c>
      <c r="AU1405" s="1">
        <v>0</v>
      </c>
      <c r="AV1405" s="1">
        <v>0</v>
      </c>
      <c r="AW1405" s="1">
        <v>127930000</v>
      </c>
      <c r="AX1405" s="1">
        <v>83630500</v>
      </c>
      <c r="AY1405" s="1">
        <v>65.37</v>
      </c>
      <c r="AZ1405" s="1">
        <v>100000000</v>
      </c>
      <c r="BA1405" s="1">
        <v>0</v>
      </c>
      <c r="BB1405" s="1">
        <v>0</v>
      </c>
      <c r="BC1405" s="1">
        <v>100000000</v>
      </c>
      <c r="BD1405" s="1">
        <v>0</v>
      </c>
      <c r="BE1405" s="1">
        <v>0</v>
      </c>
      <c r="BF1405" s="1">
        <v>180000000</v>
      </c>
      <c r="BG1405" s="1">
        <v>0</v>
      </c>
      <c r="BH1405" s="1">
        <v>0</v>
      </c>
      <c r="BI1405" s="1">
        <v>507930000</v>
      </c>
      <c r="BJ1405" s="1">
        <v>83630500</v>
      </c>
      <c r="BK1405" s="1">
        <v>16.46</v>
      </c>
      <c r="BM1405" s="3">
        <f t="shared" si="258"/>
        <v>0</v>
      </c>
      <c r="BN1405" s="3">
        <f t="shared" si="259"/>
        <v>0</v>
      </c>
      <c r="BO1405" s="3">
        <f t="shared" si="260"/>
        <v>127.93</v>
      </c>
      <c r="BP1405" s="3">
        <f t="shared" si="261"/>
        <v>83.630499999999998</v>
      </c>
      <c r="BQ1405" s="3">
        <f t="shared" si="262"/>
        <v>100</v>
      </c>
      <c r="BR1405" s="3">
        <f t="shared" si="263"/>
        <v>0</v>
      </c>
      <c r="BS1405" s="3">
        <f t="shared" si="264"/>
        <v>100</v>
      </c>
      <c r="BT1405" s="3">
        <f t="shared" si="265"/>
        <v>0</v>
      </c>
      <c r="BU1405" s="3">
        <f t="shared" si="266"/>
        <v>180</v>
      </c>
      <c r="BV1405" s="3">
        <f t="shared" si="267"/>
        <v>0</v>
      </c>
      <c r="BW1405" s="3">
        <f t="shared" si="268"/>
        <v>507.93</v>
      </c>
      <c r="BX1405" s="3">
        <f t="shared" si="269"/>
        <v>83.630499999999998</v>
      </c>
    </row>
    <row r="1406" spans="1:76" x14ac:dyDescent="0.25">
      <c r="A1406">
        <v>16</v>
      </c>
      <c r="B1406" t="s">
        <v>60</v>
      </c>
      <c r="C1406" t="s">
        <v>61</v>
      </c>
      <c r="D1406">
        <v>2021</v>
      </c>
      <c r="E1406" t="s">
        <v>62</v>
      </c>
      <c r="F1406" t="s">
        <v>63</v>
      </c>
      <c r="G1406">
        <v>2</v>
      </c>
      <c r="H1406" t="s">
        <v>64</v>
      </c>
      <c r="I1406" t="s">
        <v>3575</v>
      </c>
      <c r="J1406" t="s">
        <v>2595</v>
      </c>
      <c r="K1406" t="s">
        <v>2596</v>
      </c>
      <c r="L1406" t="s">
        <v>3602</v>
      </c>
      <c r="M1406" t="s">
        <v>1046</v>
      </c>
      <c r="N1406" t="s">
        <v>3612</v>
      </c>
      <c r="O1406" t="s">
        <v>249</v>
      </c>
      <c r="P1406" t="s">
        <v>3638</v>
      </c>
      <c r="Q1406" t="s">
        <v>952</v>
      </c>
      <c r="R1406" t="s">
        <v>3929</v>
      </c>
      <c r="S1406" t="s">
        <v>2597</v>
      </c>
      <c r="T1406">
        <v>15</v>
      </c>
      <c r="U1406">
        <v>3</v>
      </c>
      <c r="V1406" t="s">
        <v>2601</v>
      </c>
      <c r="W1406">
        <v>1</v>
      </c>
      <c r="X1406" t="s">
        <v>72</v>
      </c>
      <c r="Y1406">
        <v>1</v>
      </c>
      <c r="Z1406" t="s">
        <v>73</v>
      </c>
      <c r="AA1406">
        <v>1</v>
      </c>
      <c r="AB1406" s="1">
        <v>0.5</v>
      </c>
      <c r="AC1406" s="1">
        <v>0.5</v>
      </c>
      <c r="AD1406" s="1">
        <v>100</v>
      </c>
      <c r="AE1406" s="1">
        <v>1</v>
      </c>
      <c r="AF1406" s="1">
        <v>0.12</v>
      </c>
      <c r="AG1406" s="1">
        <v>12</v>
      </c>
      <c r="AH1406" s="1">
        <v>1</v>
      </c>
      <c r="AI1406" s="1">
        <v>0</v>
      </c>
      <c r="AJ1406" s="1">
        <v>0</v>
      </c>
      <c r="AK1406" s="1">
        <v>1</v>
      </c>
      <c r="AL1406" s="1">
        <v>0</v>
      </c>
      <c r="AM1406" s="1">
        <v>0</v>
      </c>
      <c r="AN1406" s="1">
        <v>0.5</v>
      </c>
      <c r="AO1406" s="1">
        <v>0</v>
      </c>
      <c r="AP1406" s="1">
        <v>0</v>
      </c>
      <c r="AQ1406" s="1">
        <v>4</v>
      </c>
      <c r="AR1406" s="1">
        <v>0.62</v>
      </c>
      <c r="AS1406" s="1">
        <v>15.5</v>
      </c>
      <c r="AT1406" s="1">
        <v>38000000</v>
      </c>
      <c r="AU1406" s="1">
        <v>38000000</v>
      </c>
      <c r="AV1406" s="1">
        <v>100</v>
      </c>
      <c r="AW1406" s="1">
        <v>184970000</v>
      </c>
      <c r="AX1406" s="1">
        <v>42600000</v>
      </c>
      <c r="AY1406" s="1">
        <v>23.03</v>
      </c>
      <c r="AZ1406" s="1">
        <v>500000000</v>
      </c>
      <c r="BA1406" s="1">
        <v>0</v>
      </c>
      <c r="BB1406" s="1">
        <v>0</v>
      </c>
      <c r="BC1406" s="1">
        <v>473000000</v>
      </c>
      <c r="BD1406" s="1">
        <v>0</v>
      </c>
      <c r="BE1406" s="1">
        <v>0</v>
      </c>
      <c r="BF1406" s="1">
        <v>430000000</v>
      </c>
      <c r="BG1406" s="1">
        <v>0</v>
      </c>
      <c r="BH1406" s="1">
        <v>0</v>
      </c>
      <c r="BI1406" s="1">
        <v>1625970000</v>
      </c>
      <c r="BJ1406" s="1">
        <v>80600000</v>
      </c>
      <c r="BK1406" s="1">
        <v>4.96</v>
      </c>
      <c r="BM1406" s="3">
        <f t="shared" si="258"/>
        <v>38</v>
      </c>
      <c r="BN1406" s="3">
        <f t="shared" si="259"/>
        <v>38</v>
      </c>
      <c r="BO1406" s="3">
        <f t="shared" si="260"/>
        <v>184.97</v>
      </c>
      <c r="BP1406" s="3">
        <f t="shared" si="261"/>
        <v>42.6</v>
      </c>
      <c r="BQ1406" s="3">
        <f t="shared" si="262"/>
        <v>500</v>
      </c>
      <c r="BR1406" s="3">
        <f t="shared" si="263"/>
        <v>0</v>
      </c>
      <c r="BS1406" s="3">
        <f t="shared" si="264"/>
        <v>473</v>
      </c>
      <c r="BT1406" s="3">
        <f t="shared" si="265"/>
        <v>0</v>
      </c>
      <c r="BU1406" s="3">
        <f t="shared" si="266"/>
        <v>430</v>
      </c>
      <c r="BV1406" s="3">
        <f t="shared" si="267"/>
        <v>0</v>
      </c>
      <c r="BW1406" s="3">
        <f t="shared" si="268"/>
        <v>1625.97</v>
      </c>
      <c r="BX1406" s="3">
        <f t="shared" si="269"/>
        <v>80.599999999999994</v>
      </c>
    </row>
    <row r="1407" spans="1:76" x14ac:dyDescent="0.25">
      <c r="A1407">
        <v>16</v>
      </c>
      <c r="B1407" t="s">
        <v>60</v>
      </c>
      <c r="C1407" t="s">
        <v>61</v>
      </c>
      <c r="D1407">
        <v>2021</v>
      </c>
      <c r="E1407" t="s">
        <v>62</v>
      </c>
      <c r="F1407" t="s">
        <v>63</v>
      </c>
      <c r="G1407">
        <v>2</v>
      </c>
      <c r="H1407" t="s">
        <v>64</v>
      </c>
      <c r="I1407" t="s">
        <v>3575</v>
      </c>
      <c r="J1407" t="s">
        <v>2595</v>
      </c>
      <c r="K1407" t="s">
        <v>2596</v>
      </c>
      <c r="L1407" t="s">
        <v>3602</v>
      </c>
      <c r="M1407" t="s">
        <v>1046</v>
      </c>
      <c r="N1407" t="s">
        <v>3612</v>
      </c>
      <c r="O1407" t="s">
        <v>249</v>
      </c>
      <c r="P1407" t="s">
        <v>3638</v>
      </c>
      <c r="Q1407" t="s">
        <v>952</v>
      </c>
      <c r="R1407" t="s">
        <v>3929</v>
      </c>
      <c r="S1407" t="s">
        <v>2597</v>
      </c>
      <c r="T1407">
        <v>15</v>
      </c>
      <c r="U1407">
        <v>4</v>
      </c>
      <c r="V1407" t="s">
        <v>2602</v>
      </c>
      <c r="W1407">
        <v>1</v>
      </c>
      <c r="X1407" t="s">
        <v>72</v>
      </c>
      <c r="Y1407">
        <v>1</v>
      </c>
      <c r="Z1407" t="s">
        <v>73</v>
      </c>
      <c r="AA1407">
        <v>1</v>
      </c>
      <c r="AB1407" s="1">
        <v>0.5</v>
      </c>
      <c r="AC1407" s="1">
        <v>0.5</v>
      </c>
      <c r="AD1407" s="1">
        <v>100</v>
      </c>
      <c r="AE1407" s="1">
        <v>1</v>
      </c>
      <c r="AF1407" s="1">
        <v>0</v>
      </c>
      <c r="AG1407" s="1">
        <v>0</v>
      </c>
      <c r="AH1407" s="1">
        <v>1</v>
      </c>
      <c r="AI1407" s="1">
        <v>0</v>
      </c>
      <c r="AJ1407" s="1">
        <v>0</v>
      </c>
      <c r="AK1407" s="1">
        <v>1</v>
      </c>
      <c r="AL1407" s="1">
        <v>0</v>
      </c>
      <c r="AM1407" s="1">
        <v>0</v>
      </c>
      <c r="AN1407" s="1">
        <v>0.5</v>
      </c>
      <c r="AO1407" s="1">
        <v>0</v>
      </c>
      <c r="AP1407" s="1">
        <v>0</v>
      </c>
      <c r="AQ1407" s="1">
        <v>4</v>
      </c>
      <c r="AR1407" s="1">
        <v>0.5</v>
      </c>
      <c r="AS1407" s="1">
        <v>12.5</v>
      </c>
      <c r="AT1407" s="1">
        <v>70000000</v>
      </c>
      <c r="AU1407" s="1">
        <v>70000000</v>
      </c>
      <c r="AV1407" s="1">
        <v>100</v>
      </c>
      <c r="AW1407" s="1">
        <v>10000000</v>
      </c>
      <c r="AX1407" s="1">
        <v>0</v>
      </c>
      <c r="AY1407" s="1">
        <v>0</v>
      </c>
      <c r="AZ1407" s="1">
        <v>30000000</v>
      </c>
      <c r="BA1407" s="1">
        <v>0</v>
      </c>
      <c r="BB1407" s="1">
        <v>0</v>
      </c>
      <c r="BC1407" s="1">
        <v>30000000</v>
      </c>
      <c r="BD1407" s="1">
        <v>0</v>
      </c>
      <c r="BE1407" s="1">
        <v>0</v>
      </c>
      <c r="BF1407" s="1">
        <v>31000000</v>
      </c>
      <c r="BG1407" s="1">
        <v>0</v>
      </c>
      <c r="BH1407" s="1">
        <v>0</v>
      </c>
      <c r="BI1407" s="1">
        <v>171000000</v>
      </c>
      <c r="BJ1407" s="1">
        <v>70000000</v>
      </c>
      <c r="BK1407" s="1">
        <v>40.94</v>
      </c>
      <c r="BL1407" t="s">
        <v>2603</v>
      </c>
      <c r="BM1407" s="3">
        <f t="shared" si="258"/>
        <v>70</v>
      </c>
      <c r="BN1407" s="3">
        <f t="shared" si="259"/>
        <v>70</v>
      </c>
      <c r="BO1407" s="3">
        <f t="shared" si="260"/>
        <v>10</v>
      </c>
      <c r="BP1407" s="3">
        <f t="shared" si="261"/>
        <v>0</v>
      </c>
      <c r="BQ1407" s="3">
        <f t="shared" si="262"/>
        <v>30</v>
      </c>
      <c r="BR1407" s="3">
        <f t="shared" si="263"/>
        <v>0</v>
      </c>
      <c r="BS1407" s="3">
        <f t="shared" si="264"/>
        <v>30</v>
      </c>
      <c r="BT1407" s="3">
        <f t="shared" si="265"/>
        <v>0</v>
      </c>
      <c r="BU1407" s="3">
        <f t="shared" si="266"/>
        <v>31</v>
      </c>
      <c r="BV1407" s="3">
        <f t="shared" si="267"/>
        <v>0</v>
      </c>
      <c r="BW1407" s="3">
        <f t="shared" si="268"/>
        <v>171</v>
      </c>
      <c r="BX1407" s="3">
        <f t="shared" si="269"/>
        <v>70</v>
      </c>
    </row>
    <row r="1408" spans="1:76" x14ac:dyDescent="0.25">
      <c r="A1408">
        <v>16</v>
      </c>
      <c r="B1408" t="s">
        <v>60</v>
      </c>
      <c r="C1408" t="s">
        <v>61</v>
      </c>
      <c r="D1408">
        <v>2021</v>
      </c>
      <c r="E1408" t="s">
        <v>62</v>
      </c>
      <c r="F1408" t="s">
        <v>63</v>
      </c>
      <c r="G1408">
        <v>2</v>
      </c>
      <c r="H1408" t="s">
        <v>64</v>
      </c>
      <c r="I1408" t="s">
        <v>3575</v>
      </c>
      <c r="J1408" t="s">
        <v>2595</v>
      </c>
      <c r="K1408" t="s">
        <v>2596</v>
      </c>
      <c r="L1408" t="s">
        <v>3602</v>
      </c>
      <c r="M1408" t="s">
        <v>1046</v>
      </c>
      <c r="N1408" t="s">
        <v>3612</v>
      </c>
      <c r="O1408" t="s">
        <v>249</v>
      </c>
      <c r="P1408" t="s">
        <v>3638</v>
      </c>
      <c r="Q1408" t="s">
        <v>952</v>
      </c>
      <c r="R1408" t="s">
        <v>3929</v>
      </c>
      <c r="S1408" t="s">
        <v>2597</v>
      </c>
      <c r="T1408">
        <v>15</v>
      </c>
      <c r="U1408">
        <v>5</v>
      </c>
      <c r="V1408" t="s">
        <v>2604</v>
      </c>
      <c r="W1408">
        <v>1</v>
      </c>
      <c r="X1408" t="s">
        <v>72</v>
      </c>
      <c r="Y1408">
        <v>1</v>
      </c>
      <c r="Z1408" t="s">
        <v>73</v>
      </c>
      <c r="AA1408">
        <v>1</v>
      </c>
      <c r="AB1408" s="1">
        <v>0.5</v>
      </c>
      <c r="AC1408" s="1">
        <v>0.5</v>
      </c>
      <c r="AD1408" s="1">
        <v>100</v>
      </c>
      <c r="AE1408" s="1">
        <v>1</v>
      </c>
      <c r="AF1408" s="1">
        <v>0.5</v>
      </c>
      <c r="AG1408" s="1">
        <v>50</v>
      </c>
      <c r="AH1408" s="1">
        <v>1</v>
      </c>
      <c r="AI1408" s="1">
        <v>0</v>
      </c>
      <c r="AJ1408" s="1">
        <v>0</v>
      </c>
      <c r="AK1408" s="1">
        <v>1</v>
      </c>
      <c r="AL1408" s="1">
        <v>0</v>
      </c>
      <c r="AM1408" s="1">
        <v>0</v>
      </c>
      <c r="AN1408" s="1">
        <v>0.5</v>
      </c>
      <c r="AO1408" s="1">
        <v>0</v>
      </c>
      <c r="AP1408" s="1">
        <v>0</v>
      </c>
      <c r="AQ1408" s="1">
        <v>4</v>
      </c>
      <c r="AR1408" s="1">
        <v>1</v>
      </c>
      <c r="AS1408" s="1">
        <v>25</v>
      </c>
      <c r="AT1408" s="1">
        <v>430000000</v>
      </c>
      <c r="AU1408" s="1">
        <v>429860837</v>
      </c>
      <c r="AV1408" s="1">
        <v>99.97</v>
      </c>
      <c r="AW1408" s="1">
        <v>300000000</v>
      </c>
      <c r="AX1408" s="1">
        <v>15111000</v>
      </c>
      <c r="AY1408" s="1">
        <v>5.04</v>
      </c>
      <c r="AZ1408" s="1">
        <v>300000000</v>
      </c>
      <c r="BA1408" s="1">
        <v>0</v>
      </c>
      <c r="BB1408" s="1">
        <v>0</v>
      </c>
      <c r="BC1408" s="1">
        <v>300000000</v>
      </c>
      <c r="BD1408" s="1">
        <v>0</v>
      </c>
      <c r="BE1408" s="1">
        <v>0</v>
      </c>
      <c r="BF1408" s="1">
        <v>570000000</v>
      </c>
      <c r="BG1408" s="1">
        <v>0</v>
      </c>
      <c r="BH1408" s="1">
        <v>0</v>
      </c>
      <c r="BI1408" s="1">
        <v>1900000000</v>
      </c>
      <c r="BJ1408" s="1">
        <v>444971837</v>
      </c>
      <c r="BK1408" s="1">
        <v>23.42</v>
      </c>
      <c r="BM1408" s="3">
        <f t="shared" si="258"/>
        <v>430</v>
      </c>
      <c r="BN1408" s="3">
        <f t="shared" si="259"/>
        <v>429.860837</v>
      </c>
      <c r="BO1408" s="3">
        <f t="shared" si="260"/>
        <v>300</v>
      </c>
      <c r="BP1408" s="3">
        <f t="shared" si="261"/>
        <v>15.111000000000001</v>
      </c>
      <c r="BQ1408" s="3">
        <f t="shared" si="262"/>
        <v>300</v>
      </c>
      <c r="BR1408" s="3">
        <f t="shared" si="263"/>
        <v>0</v>
      </c>
      <c r="BS1408" s="3">
        <f t="shared" si="264"/>
        <v>300</v>
      </c>
      <c r="BT1408" s="3">
        <f t="shared" si="265"/>
        <v>0</v>
      </c>
      <c r="BU1408" s="3">
        <f t="shared" si="266"/>
        <v>570</v>
      </c>
      <c r="BV1408" s="3">
        <f t="shared" si="267"/>
        <v>0</v>
      </c>
      <c r="BW1408" s="3">
        <f t="shared" si="268"/>
        <v>1900</v>
      </c>
      <c r="BX1408" s="3">
        <f t="shared" si="269"/>
        <v>444.97183699999999</v>
      </c>
    </row>
    <row r="1409" spans="1:76" x14ac:dyDescent="0.25">
      <c r="A1409">
        <v>16</v>
      </c>
      <c r="B1409" t="s">
        <v>60</v>
      </c>
      <c r="C1409" t="s">
        <v>61</v>
      </c>
      <c r="D1409">
        <v>2021</v>
      </c>
      <c r="E1409" t="s">
        <v>62</v>
      </c>
      <c r="F1409" t="s">
        <v>63</v>
      </c>
      <c r="G1409">
        <v>2</v>
      </c>
      <c r="H1409" t="s">
        <v>64</v>
      </c>
      <c r="I1409" t="s">
        <v>3575</v>
      </c>
      <c r="J1409" t="s">
        <v>2595</v>
      </c>
      <c r="K1409" t="s">
        <v>2596</v>
      </c>
      <c r="L1409" t="s">
        <v>3602</v>
      </c>
      <c r="M1409" t="s">
        <v>1046</v>
      </c>
      <c r="N1409" t="s">
        <v>3612</v>
      </c>
      <c r="O1409" t="s">
        <v>249</v>
      </c>
      <c r="P1409" t="s">
        <v>3638</v>
      </c>
      <c r="Q1409" t="s">
        <v>952</v>
      </c>
      <c r="R1409" t="s">
        <v>3929</v>
      </c>
      <c r="S1409" t="s">
        <v>2597</v>
      </c>
      <c r="T1409">
        <v>15</v>
      </c>
      <c r="U1409">
        <v>6</v>
      </c>
      <c r="V1409" t="s">
        <v>2605</v>
      </c>
      <c r="W1409">
        <v>1</v>
      </c>
      <c r="X1409" t="s">
        <v>72</v>
      </c>
      <c r="Y1409">
        <v>1</v>
      </c>
      <c r="Z1409" t="s">
        <v>73</v>
      </c>
      <c r="AA1409">
        <v>1</v>
      </c>
      <c r="AB1409" s="1">
        <v>97</v>
      </c>
      <c r="AC1409" s="1">
        <v>96</v>
      </c>
      <c r="AD1409" s="1">
        <v>98.97</v>
      </c>
      <c r="AE1409" s="1">
        <v>305</v>
      </c>
      <c r="AF1409" s="1">
        <v>47</v>
      </c>
      <c r="AG1409" s="1">
        <v>15.41</v>
      </c>
      <c r="AH1409" s="1">
        <v>507</v>
      </c>
      <c r="AI1409" s="1">
        <v>0</v>
      </c>
      <c r="AJ1409" s="1">
        <v>0</v>
      </c>
      <c r="AK1409" s="1">
        <v>505</v>
      </c>
      <c r="AL1409" s="1">
        <v>0</v>
      </c>
      <c r="AM1409" s="1">
        <v>0</v>
      </c>
      <c r="AN1409" s="1">
        <v>229</v>
      </c>
      <c r="AO1409" s="1">
        <v>0</v>
      </c>
      <c r="AP1409" s="1">
        <v>0</v>
      </c>
      <c r="AQ1409" s="1">
        <v>1642</v>
      </c>
      <c r="AR1409" s="1">
        <v>143</v>
      </c>
      <c r="AS1409" s="1">
        <v>8.7100000000000009</v>
      </c>
      <c r="AT1409" s="1">
        <v>478497233</v>
      </c>
      <c r="AU1409" s="1">
        <v>477866669</v>
      </c>
      <c r="AV1409" s="1">
        <v>99.87</v>
      </c>
      <c r="AW1409" s="1">
        <v>955031000</v>
      </c>
      <c r="AX1409" s="1">
        <v>522884167</v>
      </c>
      <c r="AY1409" s="1">
        <v>54.75</v>
      </c>
      <c r="AZ1409" s="1">
        <v>738000000</v>
      </c>
      <c r="BA1409" s="1">
        <v>0</v>
      </c>
      <c r="BB1409" s="1">
        <v>0</v>
      </c>
      <c r="BC1409" s="1">
        <v>668000000</v>
      </c>
      <c r="BD1409" s="1">
        <v>0</v>
      </c>
      <c r="BE1409" s="1">
        <v>0</v>
      </c>
      <c r="BF1409" s="1">
        <v>785000000</v>
      </c>
      <c r="BG1409" s="1">
        <v>0</v>
      </c>
      <c r="BH1409" s="1">
        <v>0</v>
      </c>
      <c r="BI1409" s="1">
        <v>3624528233</v>
      </c>
      <c r="BJ1409" s="1">
        <v>1000750836</v>
      </c>
      <c r="BK1409" s="1">
        <v>27.61</v>
      </c>
      <c r="BM1409" s="3">
        <f t="shared" si="258"/>
        <v>478.49723299999999</v>
      </c>
      <c r="BN1409" s="3">
        <f t="shared" si="259"/>
        <v>477.866669</v>
      </c>
      <c r="BO1409" s="3">
        <f t="shared" si="260"/>
        <v>955.03099999999995</v>
      </c>
      <c r="BP1409" s="3">
        <f t="shared" si="261"/>
        <v>522.88416700000005</v>
      </c>
      <c r="BQ1409" s="3">
        <f t="shared" si="262"/>
        <v>738</v>
      </c>
      <c r="BR1409" s="3">
        <f t="shared" si="263"/>
        <v>0</v>
      </c>
      <c r="BS1409" s="3">
        <f t="shared" si="264"/>
        <v>668</v>
      </c>
      <c r="BT1409" s="3">
        <f t="shared" si="265"/>
        <v>0</v>
      </c>
      <c r="BU1409" s="3">
        <f t="shared" si="266"/>
        <v>785</v>
      </c>
      <c r="BV1409" s="3">
        <f t="shared" si="267"/>
        <v>0</v>
      </c>
      <c r="BW1409" s="3">
        <f t="shared" si="268"/>
        <v>3624.528233</v>
      </c>
      <c r="BX1409" s="3">
        <f t="shared" si="269"/>
        <v>1000.750836</v>
      </c>
    </row>
    <row r="1410" spans="1:76" x14ac:dyDescent="0.25">
      <c r="A1410">
        <v>16</v>
      </c>
      <c r="B1410" t="s">
        <v>60</v>
      </c>
      <c r="C1410" t="s">
        <v>61</v>
      </c>
      <c r="D1410">
        <v>2021</v>
      </c>
      <c r="E1410" t="s">
        <v>62</v>
      </c>
      <c r="F1410" t="s">
        <v>63</v>
      </c>
      <c r="G1410">
        <v>2</v>
      </c>
      <c r="H1410" t="s">
        <v>64</v>
      </c>
      <c r="I1410" t="s">
        <v>3575</v>
      </c>
      <c r="J1410" t="s">
        <v>2595</v>
      </c>
      <c r="K1410" t="s">
        <v>2596</v>
      </c>
      <c r="L1410" t="s">
        <v>3602</v>
      </c>
      <c r="M1410" t="s">
        <v>1046</v>
      </c>
      <c r="N1410" t="s">
        <v>3612</v>
      </c>
      <c r="O1410" t="s">
        <v>249</v>
      </c>
      <c r="P1410" t="s">
        <v>3638</v>
      </c>
      <c r="Q1410" t="s">
        <v>952</v>
      </c>
      <c r="R1410" t="s">
        <v>3929</v>
      </c>
      <c r="S1410" t="s">
        <v>2597</v>
      </c>
      <c r="T1410">
        <v>15</v>
      </c>
      <c r="U1410">
        <v>7</v>
      </c>
      <c r="V1410" t="s">
        <v>2606</v>
      </c>
      <c r="W1410">
        <v>1</v>
      </c>
      <c r="X1410" t="s">
        <v>72</v>
      </c>
      <c r="Y1410">
        <v>1</v>
      </c>
      <c r="Z1410" t="s">
        <v>73</v>
      </c>
      <c r="AA1410">
        <v>1</v>
      </c>
      <c r="AB1410" s="1">
        <v>32</v>
      </c>
      <c r="AC1410" s="1">
        <v>31</v>
      </c>
      <c r="AD1410" s="1">
        <v>96.88</v>
      </c>
      <c r="AE1410" s="1">
        <v>25</v>
      </c>
      <c r="AF1410" s="1">
        <v>17</v>
      </c>
      <c r="AG1410" s="1">
        <v>68</v>
      </c>
      <c r="AH1410" s="1">
        <v>15</v>
      </c>
      <c r="AI1410" s="1">
        <v>0</v>
      </c>
      <c r="AJ1410" s="1">
        <v>0</v>
      </c>
      <c r="AK1410" s="1">
        <v>20</v>
      </c>
      <c r="AL1410" s="1">
        <v>0</v>
      </c>
      <c r="AM1410" s="1">
        <v>0</v>
      </c>
      <c r="AN1410" s="1">
        <v>9</v>
      </c>
      <c r="AO1410" s="1">
        <v>0</v>
      </c>
      <c r="AP1410" s="1">
        <v>0</v>
      </c>
      <c r="AQ1410" s="1">
        <v>100</v>
      </c>
      <c r="AR1410" s="1">
        <v>48</v>
      </c>
      <c r="AS1410" s="1">
        <v>48</v>
      </c>
      <c r="AT1410" s="1">
        <v>190000000</v>
      </c>
      <c r="AU1410" s="1">
        <v>190000000</v>
      </c>
      <c r="AV1410" s="1">
        <v>100</v>
      </c>
      <c r="AW1410" s="1">
        <v>47800000</v>
      </c>
      <c r="AX1410" s="1">
        <v>8995000</v>
      </c>
      <c r="AY1410" s="1">
        <v>18.829999999999998</v>
      </c>
      <c r="AZ1410" s="1">
        <v>299091000</v>
      </c>
      <c r="BA1410" s="1">
        <v>0</v>
      </c>
      <c r="BB1410" s="1">
        <v>0</v>
      </c>
      <c r="BC1410" s="1">
        <v>422000000</v>
      </c>
      <c r="BD1410" s="1">
        <v>0</v>
      </c>
      <c r="BE1410" s="1">
        <v>0</v>
      </c>
      <c r="BF1410" s="1">
        <v>397844767</v>
      </c>
      <c r="BG1410" s="1">
        <v>0</v>
      </c>
      <c r="BH1410" s="1">
        <v>0</v>
      </c>
      <c r="BI1410" s="1">
        <v>1356735767</v>
      </c>
      <c r="BJ1410" s="1">
        <v>198995000</v>
      </c>
      <c r="BK1410" s="1">
        <v>14.67</v>
      </c>
      <c r="BM1410" s="3">
        <f t="shared" si="258"/>
        <v>190</v>
      </c>
      <c r="BN1410" s="3">
        <f t="shared" si="259"/>
        <v>190</v>
      </c>
      <c r="BO1410" s="3">
        <f t="shared" si="260"/>
        <v>47.8</v>
      </c>
      <c r="BP1410" s="3">
        <f t="shared" si="261"/>
        <v>8.9949999999999992</v>
      </c>
      <c r="BQ1410" s="3">
        <f t="shared" si="262"/>
        <v>299.09100000000001</v>
      </c>
      <c r="BR1410" s="3">
        <f t="shared" si="263"/>
        <v>0</v>
      </c>
      <c r="BS1410" s="3">
        <f t="shared" si="264"/>
        <v>422</v>
      </c>
      <c r="BT1410" s="3">
        <f t="shared" si="265"/>
        <v>0</v>
      </c>
      <c r="BU1410" s="3">
        <f t="shared" si="266"/>
        <v>397.84476699999999</v>
      </c>
      <c r="BV1410" s="3">
        <f t="shared" si="267"/>
        <v>0</v>
      </c>
      <c r="BW1410" s="3">
        <f t="shared" si="268"/>
        <v>1356.7357670000001</v>
      </c>
      <c r="BX1410" s="3">
        <f t="shared" si="269"/>
        <v>198.995</v>
      </c>
    </row>
    <row r="1411" spans="1:76" x14ac:dyDescent="0.25">
      <c r="A1411">
        <v>16</v>
      </c>
      <c r="B1411" t="s">
        <v>60</v>
      </c>
      <c r="C1411" t="s">
        <v>61</v>
      </c>
      <c r="D1411">
        <v>2021</v>
      </c>
      <c r="E1411" t="s">
        <v>62</v>
      </c>
      <c r="F1411" t="s">
        <v>63</v>
      </c>
      <c r="G1411">
        <v>2</v>
      </c>
      <c r="H1411" t="s">
        <v>64</v>
      </c>
      <c r="I1411" t="s">
        <v>3575</v>
      </c>
      <c r="J1411" t="s">
        <v>2595</v>
      </c>
      <c r="K1411" t="s">
        <v>2596</v>
      </c>
      <c r="L1411" t="s">
        <v>3602</v>
      </c>
      <c r="M1411" t="s">
        <v>1046</v>
      </c>
      <c r="N1411" t="s">
        <v>3612</v>
      </c>
      <c r="O1411" t="s">
        <v>249</v>
      </c>
      <c r="P1411" t="s">
        <v>3638</v>
      </c>
      <c r="Q1411" t="s">
        <v>952</v>
      </c>
      <c r="R1411" t="s">
        <v>3929</v>
      </c>
      <c r="S1411" t="s">
        <v>2597</v>
      </c>
      <c r="T1411">
        <v>15</v>
      </c>
      <c r="U1411">
        <v>8</v>
      </c>
      <c r="V1411" t="s">
        <v>2607</v>
      </c>
      <c r="W1411">
        <v>2</v>
      </c>
      <c r="X1411" t="s">
        <v>75</v>
      </c>
      <c r="Y1411">
        <v>1</v>
      </c>
      <c r="Z1411" t="s">
        <v>73</v>
      </c>
      <c r="AA1411">
        <v>1</v>
      </c>
      <c r="AB1411" s="1">
        <v>2</v>
      </c>
      <c r="AC1411" s="1">
        <v>1.9</v>
      </c>
      <c r="AD1411" s="1">
        <v>95</v>
      </c>
      <c r="AE1411" s="1">
        <v>2</v>
      </c>
      <c r="AF1411" s="1">
        <v>0.2</v>
      </c>
      <c r="AG1411" s="1">
        <v>10</v>
      </c>
      <c r="AH1411" s="1">
        <v>2</v>
      </c>
      <c r="AI1411" s="1">
        <v>0</v>
      </c>
      <c r="AJ1411" s="1">
        <v>0</v>
      </c>
      <c r="AK1411" s="1">
        <v>2</v>
      </c>
      <c r="AL1411" s="1">
        <v>0</v>
      </c>
      <c r="AM1411" s="1">
        <v>0</v>
      </c>
      <c r="AN1411" s="1">
        <v>2</v>
      </c>
      <c r="AO1411" s="1">
        <v>0</v>
      </c>
      <c r="AP1411" s="1">
        <v>0</v>
      </c>
      <c r="AQ1411" s="1" t="s">
        <v>76</v>
      </c>
      <c r="AR1411" s="1" t="s">
        <v>76</v>
      </c>
      <c r="AS1411" s="1" t="s">
        <v>76</v>
      </c>
      <c r="AT1411" s="1">
        <v>70000000</v>
      </c>
      <c r="AU1411" s="1">
        <v>69912057</v>
      </c>
      <c r="AV1411" s="1">
        <v>99.87</v>
      </c>
      <c r="AW1411" s="1">
        <v>37180000</v>
      </c>
      <c r="AX1411" s="1">
        <v>35475000</v>
      </c>
      <c r="AY1411" s="1">
        <v>95.43</v>
      </c>
      <c r="AZ1411" s="1">
        <v>100000000</v>
      </c>
      <c r="BA1411" s="1">
        <v>0</v>
      </c>
      <c r="BB1411" s="1">
        <v>0</v>
      </c>
      <c r="BC1411" s="1">
        <v>200000000</v>
      </c>
      <c r="BD1411" s="1">
        <v>0</v>
      </c>
      <c r="BE1411" s="1">
        <v>0</v>
      </c>
      <c r="BF1411" s="1">
        <v>230000000</v>
      </c>
      <c r="BG1411" s="1">
        <v>0</v>
      </c>
      <c r="BH1411" s="1">
        <v>0</v>
      </c>
      <c r="BI1411" s="1">
        <v>637180000</v>
      </c>
      <c r="BJ1411" s="1">
        <v>105387057</v>
      </c>
      <c r="BK1411" s="1">
        <v>16.54</v>
      </c>
      <c r="BM1411" s="3">
        <f t="shared" ref="BM1411:BM1474" si="270">AT1411 / 1000000</f>
        <v>70</v>
      </c>
      <c r="BN1411" s="3">
        <f t="shared" ref="BN1411:BN1474" si="271">AU1411 / 1000000</f>
        <v>69.912057000000004</v>
      </c>
      <c r="BO1411" s="3">
        <f t="shared" ref="BO1411:BO1474" si="272">AW1411 / 1000000</f>
        <v>37.18</v>
      </c>
      <c r="BP1411" s="3">
        <f t="shared" ref="BP1411:BP1474" si="273">AX1411 / 1000000</f>
        <v>35.475000000000001</v>
      </c>
      <c r="BQ1411" s="3">
        <f t="shared" ref="BQ1411:BQ1474" si="274">AZ1411 / 1000000</f>
        <v>100</v>
      </c>
      <c r="BR1411" s="3">
        <f t="shared" ref="BR1411:BR1474" si="275">BA1411 / 1000000</f>
        <v>0</v>
      </c>
      <c r="BS1411" s="3">
        <f t="shared" ref="BS1411:BS1474" si="276">BC1411 / 1000000</f>
        <v>200</v>
      </c>
      <c r="BT1411" s="3">
        <f t="shared" ref="BT1411:BT1474" si="277">BD1411 / 1000000</f>
        <v>0</v>
      </c>
      <c r="BU1411" s="3">
        <f t="shared" ref="BU1411:BU1474" si="278">BF1411 / 1000000</f>
        <v>230</v>
      </c>
      <c r="BV1411" s="3">
        <f t="shared" ref="BV1411:BV1474" si="279">BG1411 / 1000000</f>
        <v>0</v>
      </c>
      <c r="BW1411" s="3">
        <f t="shared" ref="BW1411:BW1474" si="280">BM1411+BO1411+BQ1411+BS1411+BU1411</f>
        <v>637.18000000000006</v>
      </c>
      <c r="BX1411" s="3">
        <f t="shared" ref="BX1411:BX1474" si="281">BN1411+BP1411+BR1411+BT1411+BV1411</f>
        <v>105.387057</v>
      </c>
    </row>
    <row r="1412" spans="1:76" x14ac:dyDescent="0.25">
      <c r="A1412">
        <v>16</v>
      </c>
      <c r="B1412" t="s">
        <v>60</v>
      </c>
      <c r="C1412" t="s">
        <v>61</v>
      </c>
      <c r="D1412">
        <v>2021</v>
      </c>
      <c r="E1412" t="s">
        <v>62</v>
      </c>
      <c r="F1412" t="s">
        <v>63</v>
      </c>
      <c r="G1412">
        <v>2</v>
      </c>
      <c r="H1412" t="s">
        <v>64</v>
      </c>
      <c r="I1412" t="s">
        <v>3575</v>
      </c>
      <c r="J1412" t="s">
        <v>2595</v>
      </c>
      <c r="K1412" t="s">
        <v>2596</v>
      </c>
      <c r="L1412" t="s">
        <v>3602</v>
      </c>
      <c r="M1412" t="s">
        <v>1046</v>
      </c>
      <c r="N1412" t="s">
        <v>3612</v>
      </c>
      <c r="O1412" t="s">
        <v>249</v>
      </c>
      <c r="P1412" t="s">
        <v>3638</v>
      </c>
      <c r="Q1412" t="s">
        <v>952</v>
      </c>
      <c r="R1412" t="s">
        <v>3930</v>
      </c>
      <c r="S1412" t="s">
        <v>2608</v>
      </c>
      <c r="T1412">
        <v>9</v>
      </c>
      <c r="U1412">
        <v>1</v>
      </c>
      <c r="V1412" t="s">
        <v>2609</v>
      </c>
      <c r="W1412">
        <v>1</v>
      </c>
      <c r="X1412" t="s">
        <v>72</v>
      </c>
      <c r="Y1412">
        <v>1</v>
      </c>
      <c r="Z1412" t="s">
        <v>73</v>
      </c>
      <c r="AA1412">
        <v>1</v>
      </c>
      <c r="AB1412" s="1">
        <v>0.09</v>
      </c>
      <c r="AC1412" s="1">
        <v>0.08</v>
      </c>
      <c r="AD1412" s="1">
        <v>88.89</v>
      </c>
      <c r="AE1412" s="1">
        <v>0.1</v>
      </c>
      <c r="AF1412" s="1">
        <v>0.01</v>
      </c>
      <c r="AG1412" s="1">
        <v>10</v>
      </c>
      <c r="AH1412" s="1">
        <v>0.15</v>
      </c>
      <c r="AI1412" s="1">
        <v>0</v>
      </c>
      <c r="AJ1412" s="1">
        <v>0</v>
      </c>
      <c r="AK1412" s="1">
        <v>0.14000000000000001</v>
      </c>
      <c r="AL1412" s="1">
        <v>0</v>
      </c>
      <c r="AM1412" s="1">
        <v>0</v>
      </c>
      <c r="AN1412" s="1">
        <v>0.53</v>
      </c>
      <c r="AO1412" s="1">
        <v>0</v>
      </c>
      <c r="AP1412" s="1">
        <v>0</v>
      </c>
      <c r="AQ1412" s="1">
        <v>1</v>
      </c>
      <c r="AR1412" s="1">
        <v>0.09</v>
      </c>
      <c r="AS1412" s="1">
        <v>9</v>
      </c>
      <c r="AT1412" s="1">
        <v>88358723</v>
      </c>
      <c r="AU1412" s="1">
        <v>88358191</v>
      </c>
      <c r="AV1412" s="1">
        <v>100</v>
      </c>
      <c r="AW1412" s="1">
        <v>216340000</v>
      </c>
      <c r="AX1412" s="1">
        <v>123998268</v>
      </c>
      <c r="AY1412" s="1">
        <v>57.32</v>
      </c>
      <c r="AZ1412" s="1">
        <v>165000000</v>
      </c>
      <c r="BA1412" s="1">
        <v>0</v>
      </c>
      <c r="BB1412" s="1">
        <v>0</v>
      </c>
      <c r="BC1412" s="1">
        <v>165000000</v>
      </c>
      <c r="BD1412" s="1">
        <v>0</v>
      </c>
      <c r="BE1412" s="1">
        <v>0</v>
      </c>
      <c r="BF1412" s="1">
        <v>650000000</v>
      </c>
      <c r="BG1412" s="1">
        <v>0</v>
      </c>
      <c r="BH1412" s="1">
        <v>0</v>
      </c>
      <c r="BI1412" s="1">
        <v>1284698723</v>
      </c>
      <c r="BJ1412" s="1">
        <v>212356459</v>
      </c>
      <c r="BK1412" s="1">
        <v>16.53</v>
      </c>
      <c r="BM1412" s="3">
        <f t="shared" si="270"/>
        <v>88.358722999999998</v>
      </c>
      <c r="BN1412" s="3">
        <f t="shared" si="271"/>
        <v>88.358191000000005</v>
      </c>
      <c r="BO1412" s="3">
        <f t="shared" si="272"/>
        <v>216.34</v>
      </c>
      <c r="BP1412" s="3">
        <f t="shared" si="273"/>
        <v>123.998268</v>
      </c>
      <c r="BQ1412" s="3">
        <f t="shared" si="274"/>
        <v>165</v>
      </c>
      <c r="BR1412" s="3">
        <f t="shared" si="275"/>
        <v>0</v>
      </c>
      <c r="BS1412" s="3">
        <f t="shared" si="276"/>
        <v>165</v>
      </c>
      <c r="BT1412" s="3">
        <f t="shared" si="277"/>
        <v>0</v>
      </c>
      <c r="BU1412" s="3">
        <f t="shared" si="278"/>
        <v>650</v>
      </c>
      <c r="BV1412" s="3">
        <f t="shared" si="279"/>
        <v>0</v>
      </c>
      <c r="BW1412" s="3">
        <f t="shared" si="280"/>
        <v>1284.698723</v>
      </c>
      <c r="BX1412" s="3">
        <f t="shared" si="281"/>
        <v>212.356459</v>
      </c>
    </row>
    <row r="1413" spans="1:76" x14ac:dyDescent="0.25">
      <c r="A1413">
        <v>16</v>
      </c>
      <c r="B1413" t="s">
        <v>60</v>
      </c>
      <c r="C1413" t="s">
        <v>61</v>
      </c>
      <c r="D1413">
        <v>2021</v>
      </c>
      <c r="E1413" t="s">
        <v>62</v>
      </c>
      <c r="F1413" t="s">
        <v>63</v>
      </c>
      <c r="G1413">
        <v>2</v>
      </c>
      <c r="H1413" t="s">
        <v>64</v>
      </c>
      <c r="I1413" t="s">
        <v>3575</v>
      </c>
      <c r="J1413" t="s">
        <v>2595</v>
      </c>
      <c r="K1413" t="s">
        <v>2596</v>
      </c>
      <c r="L1413" t="s">
        <v>3602</v>
      </c>
      <c r="M1413" t="s">
        <v>1046</v>
      </c>
      <c r="N1413" t="s">
        <v>3612</v>
      </c>
      <c r="O1413" t="s">
        <v>249</v>
      </c>
      <c r="P1413" t="s">
        <v>3638</v>
      </c>
      <c r="Q1413" t="s">
        <v>952</v>
      </c>
      <c r="R1413" t="s">
        <v>3930</v>
      </c>
      <c r="S1413" t="s">
        <v>2608</v>
      </c>
      <c r="T1413">
        <v>9</v>
      </c>
      <c r="U1413">
        <v>2</v>
      </c>
      <c r="V1413" t="s">
        <v>2610</v>
      </c>
      <c r="W1413">
        <v>1</v>
      </c>
      <c r="X1413" t="s">
        <v>72</v>
      </c>
      <c r="Y1413">
        <v>1</v>
      </c>
      <c r="Z1413" t="s">
        <v>73</v>
      </c>
      <c r="AA1413">
        <v>1</v>
      </c>
      <c r="AB1413" s="1">
        <v>0.15</v>
      </c>
      <c r="AC1413" s="1">
        <v>0.15</v>
      </c>
      <c r="AD1413" s="1">
        <v>100</v>
      </c>
      <c r="AE1413" s="1">
        <v>0.12</v>
      </c>
      <c r="AF1413" s="1">
        <v>0</v>
      </c>
      <c r="AG1413" s="1">
        <v>0</v>
      </c>
      <c r="AH1413" s="1">
        <v>0.15</v>
      </c>
      <c r="AI1413" s="1">
        <v>0</v>
      </c>
      <c r="AJ1413" s="1">
        <v>0</v>
      </c>
      <c r="AK1413" s="1">
        <v>0.15</v>
      </c>
      <c r="AL1413" s="1">
        <v>0</v>
      </c>
      <c r="AM1413" s="1">
        <v>0</v>
      </c>
      <c r="AN1413" s="1">
        <v>0.43</v>
      </c>
      <c r="AO1413" s="1">
        <v>0</v>
      </c>
      <c r="AP1413" s="1">
        <v>0</v>
      </c>
      <c r="AQ1413" s="1">
        <v>1</v>
      </c>
      <c r="AR1413" s="1">
        <v>0.15</v>
      </c>
      <c r="AS1413" s="1">
        <v>15</v>
      </c>
      <c r="AT1413" s="1">
        <v>78672365</v>
      </c>
      <c r="AU1413" s="1">
        <v>78583618</v>
      </c>
      <c r="AV1413" s="1">
        <v>99.89</v>
      </c>
      <c r="AW1413" s="1">
        <v>46472000</v>
      </c>
      <c r="AX1413" s="1">
        <v>41083000</v>
      </c>
      <c r="AY1413" s="1">
        <v>88.4</v>
      </c>
      <c r="AZ1413" s="1">
        <v>75000000</v>
      </c>
      <c r="BA1413" s="1">
        <v>0</v>
      </c>
      <c r="BB1413" s="1">
        <v>0</v>
      </c>
      <c r="BC1413" s="1">
        <v>75000000</v>
      </c>
      <c r="BD1413" s="1">
        <v>0</v>
      </c>
      <c r="BE1413" s="1">
        <v>0</v>
      </c>
      <c r="BF1413" s="1">
        <v>241654730</v>
      </c>
      <c r="BG1413" s="1">
        <v>0</v>
      </c>
      <c r="BH1413" s="1">
        <v>0</v>
      </c>
      <c r="BI1413" s="1">
        <v>516799095</v>
      </c>
      <c r="BJ1413" s="1">
        <v>119666618</v>
      </c>
      <c r="BK1413" s="1">
        <v>23.16</v>
      </c>
      <c r="BL1413" t="s">
        <v>2611</v>
      </c>
      <c r="BM1413" s="3">
        <f t="shared" si="270"/>
        <v>78.672364999999999</v>
      </c>
      <c r="BN1413" s="3">
        <f t="shared" si="271"/>
        <v>78.583618000000001</v>
      </c>
      <c r="BO1413" s="3">
        <f t="shared" si="272"/>
        <v>46.472000000000001</v>
      </c>
      <c r="BP1413" s="3">
        <f t="shared" si="273"/>
        <v>41.082999999999998</v>
      </c>
      <c r="BQ1413" s="3">
        <f t="shared" si="274"/>
        <v>75</v>
      </c>
      <c r="BR1413" s="3">
        <f t="shared" si="275"/>
        <v>0</v>
      </c>
      <c r="BS1413" s="3">
        <f t="shared" si="276"/>
        <v>75</v>
      </c>
      <c r="BT1413" s="3">
        <f t="shared" si="277"/>
        <v>0</v>
      </c>
      <c r="BU1413" s="3">
        <f t="shared" si="278"/>
        <v>241.65473</v>
      </c>
      <c r="BV1413" s="3">
        <f t="shared" si="279"/>
        <v>0</v>
      </c>
      <c r="BW1413" s="3">
        <f t="shared" si="280"/>
        <v>516.79909499999997</v>
      </c>
      <c r="BX1413" s="3">
        <f t="shared" si="281"/>
        <v>119.666618</v>
      </c>
    </row>
    <row r="1414" spans="1:76" x14ac:dyDescent="0.25">
      <c r="A1414">
        <v>16</v>
      </c>
      <c r="B1414" t="s">
        <v>60</v>
      </c>
      <c r="C1414" t="s">
        <v>61</v>
      </c>
      <c r="D1414">
        <v>2021</v>
      </c>
      <c r="E1414" t="s">
        <v>62</v>
      </c>
      <c r="F1414" t="s">
        <v>63</v>
      </c>
      <c r="G1414">
        <v>2</v>
      </c>
      <c r="H1414" t="s">
        <v>64</v>
      </c>
      <c r="I1414" t="s">
        <v>3575</v>
      </c>
      <c r="J1414" t="s">
        <v>2595</v>
      </c>
      <c r="K1414" t="s">
        <v>2596</v>
      </c>
      <c r="L1414" t="s">
        <v>3602</v>
      </c>
      <c r="M1414" t="s">
        <v>1046</v>
      </c>
      <c r="N1414" t="s">
        <v>3612</v>
      </c>
      <c r="O1414" t="s">
        <v>249</v>
      </c>
      <c r="P1414" t="s">
        <v>3638</v>
      </c>
      <c r="Q1414" t="s">
        <v>952</v>
      </c>
      <c r="R1414" t="s">
        <v>3930</v>
      </c>
      <c r="S1414" t="s">
        <v>2608</v>
      </c>
      <c r="T1414">
        <v>9</v>
      </c>
      <c r="U1414">
        <v>3</v>
      </c>
      <c r="V1414" t="s">
        <v>2612</v>
      </c>
      <c r="W1414">
        <v>1</v>
      </c>
      <c r="X1414" t="s">
        <v>72</v>
      </c>
      <c r="Y1414">
        <v>1</v>
      </c>
      <c r="Z1414" t="s">
        <v>73</v>
      </c>
      <c r="AA1414">
        <v>1</v>
      </c>
      <c r="AB1414" s="1">
        <v>17</v>
      </c>
      <c r="AC1414" s="1">
        <v>7.99</v>
      </c>
      <c r="AD1414" s="1">
        <v>47</v>
      </c>
      <c r="AE1414" s="1">
        <v>28.01</v>
      </c>
      <c r="AF1414" s="1">
        <v>14.98</v>
      </c>
      <c r="AG1414" s="1">
        <v>53.48</v>
      </c>
      <c r="AH1414" s="1">
        <v>21</v>
      </c>
      <c r="AI1414" s="1">
        <v>0</v>
      </c>
      <c r="AJ1414" s="1">
        <v>0</v>
      </c>
      <c r="AK1414" s="1">
        <v>21</v>
      </c>
      <c r="AL1414" s="1">
        <v>0</v>
      </c>
      <c r="AM1414" s="1">
        <v>0</v>
      </c>
      <c r="AN1414" s="1">
        <v>22</v>
      </c>
      <c r="AO1414" s="1">
        <v>0</v>
      </c>
      <c r="AP1414" s="1">
        <v>0</v>
      </c>
      <c r="AQ1414" s="1">
        <v>100</v>
      </c>
      <c r="AR1414" s="1">
        <v>22.97</v>
      </c>
      <c r="AS1414" s="1">
        <v>22.97</v>
      </c>
      <c r="AT1414" s="1">
        <v>161314182</v>
      </c>
      <c r="AU1414" s="1">
        <v>161300443</v>
      </c>
      <c r="AV1414" s="1">
        <v>99.99</v>
      </c>
      <c r="AW1414" s="1">
        <v>1004344000</v>
      </c>
      <c r="AX1414" s="1">
        <v>169613980</v>
      </c>
      <c r="AY1414" s="1">
        <v>16.89</v>
      </c>
      <c r="AZ1414" s="1">
        <v>160000000</v>
      </c>
      <c r="BA1414" s="1">
        <v>0</v>
      </c>
      <c r="BB1414" s="1">
        <v>0</v>
      </c>
      <c r="BC1414" s="1">
        <v>160000000</v>
      </c>
      <c r="BD1414" s="1">
        <v>0</v>
      </c>
      <c r="BE1414" s="1">
        <v>0</v>
      </c>
      <c r="BF1414" s="1">
        <v>180000000</v>
      </c>
      <c r="BG1414" s="1">
        <v>0</v>
      </c>
      <c r="BH1414" s="1">
        <v>0</v>
      </c>
      <c r="BI1414" s="1">
        <v>1665658182</v>
      </c>
      <c r="BJ1414" s="1">
        <v>330914423</v>
      </c>
      <c r="BK1414" s="1">
        <v>19.87</v>
      </c>
      <c r="BM1414" s="3">
        <f t="shared" si="270"/>
        <v>161.31418199999999</v>
      </c>
      <c r="BN1414" s="3">
        <f t="shared" si="271"/>
        <v>161.300443</v>
      </c>
      <c r="BO1414" s="3">
        <f t="shared" si="272"/>
        <v>1004.3440000000001</v>
      </c>
      <c r="BP1414" s="3">
        <f t="shared" si="273"/>
        <v>169.61398</v>
      </c>
      <c r="BQ1414" s="3">
        <f t="shared" si="274"/>
        <v>160</v>
      </c>
      <c r="BR1414" s="3">
        <f t="shared" si="275"/>
        <v>0</v>
      </c>
      <c r="BS1414" s="3">
        <f t="shared" si="276"/>
        <v>160</v>
      </c>
      <c r="BT1414" s="3">
        <f t="shared" si="277"/>
        <v>0</v>
      </c>
      <c r="BU1414" s="3">
        <f t="shared" si="278"/>
        <v>180</v>
      </c>
      <c r="BV1414" s="3">
        <f t="shared" si="279"/>
        <v>0</v>
      </c>
      <c r="BW1414" s="3">
        <f t="shared" si="280"/>
        <v>1665.6581820000001</v>
      </c>
      <c r="BX1414" s="3">
        <f t="shared" si="281"/>
        <v>330.914423</v>
      </c>
    </row>
    <row r="1415" spans="1:76" x14ac:dyDescent="0.25">
      <c r="A1415">
        <v>16</v>
      </c>
      <c r="B1415" t="s">
        <v>60</v>
      </c>
      <c r="C1415" t="s">
        <v>61</v>
      </c>
      <c r="D1415">
        <v>2021</v>
      </c>
      <c r="E1415" t="s">
        <v>62</v>
      </c>
      <c r="F1415" t="s">
        <v>63</v>
      </c>
      <c r="G1415">
        <v>2</v>
      </c>
      <c r="H1415" t="s">
        <v>64</v>
      </c>
      <c r="I1415" t="s">
        <v>3575</v>
      </c>
      <c r="J1415" t="s">
        <v>2595</v>
      </c>
      <c r="K1415" t="s">
        <v>2596</v>
      </c>
      <c r="L1415" t="s">
        <v>3602</v>
      </c>
      <c r="M1415" t="s">
        <v>1046</v>
      </c>
      <c r="N1415" t="s">
        <v>3612</v>
      </c>
      <c r="O1415" t="s">
        <v>249</v>
      </c>
      <c r="P1415" t="s">
        <v>3635</v>
      </c>
      <c r="Q1415" t="s">
        <v>771</v>
      </c>
      <c r="R1415" t="s">
        <v>3931</v>
      </c>
      <c r="S1415" t="s">
        <v>2613</v>
      </c>
      <c r="T1415">
        <v>10</v>
      </c>
      <c r="U1415">
        <v>1</v>
      </c>
      <c r="V1415" t="s">
        <v>2614</v>
      </c>
      <c r="W1415">
        <v>1</v>
      </c>
      <c r="X1415" t="s">
        <v>72</v>
      </c>
      <c r="Y1415">
        <v>1</v>
      </c>
      <c r="Z1415" t="s">
        <v>73</v>
      </c>
      <c r="AA1415">
        <v>1</v>
      </c>
      <c r="AB1415" s="1">
        <v>0.3</v>
      </c>
      <c r="AC1415" s="1">
        <v>0.3</v>
      </c>
      <c r="AD1415" s="1">
        <v>100</v>
      </c>
      <c r="AE1415" s="1">
        <v>0.7</v>
      </c>
      <c r="AF1415" s="1">
        <v>0.2</v>
      </c>
      <c r="AG1415" s="1">
        <v>28.57</v>
      </c>
      <c r="AH1415" s="1">
        <v>0</v>
      </c>
      <c r="AI1415" s="1">
        <v>0</v>
      </c>
      <c r="AJ1415" s="1">
        <v>0</v>
      </c>
      <c r="AK1415" s="1">
        <v>0</v>
      </c>
      <c r="AL1415" s="1">
        <v>0</v>
      </c>
      <c r="AM1415" s="1">
        <v>0</v>
      </c>
      <c r="AN1415" s="1">
        <v>0</v>
      </c>
      <c r="AO1415" s="1">
        <v>0</v>
      </c>
      <c r="AP1415" s="1">
        <v>0</v>
      </c>
      <c r="AQ1415" s="1">
        <v>1</v>
      </c>
      <c r="AR1415" s="1">
        <v>0.5</v>
      </c>
      <c r="AS1415" s="1">
        <v>50</v>
      </c>
      <c r="AT1415" s="1">
        <v>11000000</v>
      </c>
      <c r="AU1415" s="1">
        <v>11000000</v>
      </c>
      <c r="AV1415" s="1">
        <v>100</v>
      </c>
      <c r="AW1415" s="1">
        <v>90000000</v>
      </c>
      <c r="AX1415" s="1">
        <v>53196000</v>
      </c>
      <c r="AY1415" s="1">
        <v>59.11</v>
      </c>
      <c r="AZ1415" s="1">
        <v>0</v>
      </c>
      <c r="BA1415" s="1">
        <v>0</v>
      </c>
      <c r="BB1415" s="1">
        <v>0</v>
      </c>
      <c r="BC1415" s="1">
        <v>0</v>
      </c>
      <c r="BD1415" s="1">
        <v>0</v>
      </c>
      <c r="BE1415" s="1">
        <v>0</v>
      </c>
      <c r="BF1415" s="1">
        <v>0</v>
      </c>
      <c r="BG1415" s="1">
        <v>0</v>
      </c>
      <c r="BH1415" s="1">
        <v>0</v>
      </c>
      <c r="BI1415" s="1">
        <v>101000000</v>
      </c>
      <c r="BJ1415" s="1">
        <v>64196000</v>
      </c>
      <c r="BK1415" s="1">
        <v>63.56</v>
      </c>
      <c r="BM1415" s="3">
        <f t="shared" si="270"/>
        <v>11</v>
      </c>
      <c r="BN1415" s="3">
        <f t="shared" si="271"/>
        <v>11</v>
      </c>
      <c r="BO1415" s="3">
        <f t="shared" si="272"/>
        <v>90</v>
      </c>
      <c r="BP1415" s="3">
        <f t="shared" si="273"/>
        <v>53.195999999999998</v>
      </c>
      <c r="BQ1415" s="3">
        <f t="shared" si="274"/>
        <v>0</v>
      </c>
      <c r="BR1415" s="3">
        <f t="shared" si="275"/>
        <v>0</v>
      </c>
      <c r="BS1415" s="3">
        <f t="shared" si="276"/>
        <v>0</v>
      </c>
      <c r="BT1415" s="3">
        <f t="shared" si="277"/>
        <v>0</v>
      </c>
      <c r="BU1415" s="3">
        <f t="shared" si="278"/>
        <v>0</v>
      </c>
      <c r="BV1415" s="3">
        <f t="shared" si="279"/>
        <v>0</v>
      </c>
      <c r="BW1415" s="3">
        <f t="shared" si="280"/>
        <v>101</v>
      </c>
      <c r="BX1415" s="3">
        <f t="shared" si="281"/>
        <v>64.195999999999998</v>
      </c>
    </row>
    <row r="1416" spans="1:76" x14ac:dyDescent="0.25">
      <c r="A1416">
        <v>16</v>
      </c>
      <c r="B1416" t="s">
        <v>60</v>
      </c>
      <c r="C1416" t="s">
        <v>61</v>
      </c>
      <c r="D1416">
        <v>2021</v>
      </c>
      <c r="E1416" t="s">
        <v>62</v>
      </c>
      <c r="F1416" t="s">
        <v>63</v>
      </c>
      <c r="G1416">
        <v>2</v>
      </c>
      <c r="H1416" t="s">
        <v>64</v>
      </c>
      <c r="I1416" t="s">
        <v>3575</v>
      </c>
      <c r="J1416" t="s">
        <v>2595</v>
      </c>
      <c r="K1416" t="s">
        <v>2596</v>
      </c>
      <c r="L1416" t="s">
        <v>3602</v>
      </c>
      <c r="M1416" t="s">
        <v>1046</v>
      </c>
      <c r="N1416" t="s">
        <v>3612</v>
      </c>
      <c r="O1416" t="s">
        <v>249</v>
      </c>
      <c r="P1416" t="s">
        <v>3635</v>
      </c>
      <c r="Q1416" t="s">
        <v>771</v>
      </c>
      <c r="R1416" t="s">
        <v>3931</v>
      </c>
      <c r="S1416" t="s">
        <v>2613</v>
      </c>
      <c r="T1416">
        <v>10</v>
      </c>
      <c r="U1416">
        <v>2</v>
      </c>
      <c r="V1416" t="s">
        <v>2615</v>
      </c>
      <c r="W1416">
        <v>1</v>
      </c>
      <c r="X1416" t="s">
        <v>72</v>
      </c>
      <c r="Y1416">
        <v>1</v>
      </c>
      <c r="Z1416" t="s">
        <v>73</v>
      </c>
      <c r="AA1416">
        <v>1</v>
      </c>
      <c r="AB1416" s="1">
        <v>9</v>
      </c>
      <c r="AC1416" s="1">
        <v>9</v>
      </c>
      <c r="AD1416" s="1">
        <v>100</v>
      </c>
      <c r="AE1416" s="1">
        <v>21</v>
      </c>
      <c r="AF1416" s="1">
        <v>9</v>
      </c>
      <c r="AG1416" s="1">
        <v>42.86</v>
      </c>
      <c r="AH1416" s="1">
        <v>70</v>
      </c>
      <c r="AI1416" s="1">
        <v>0</v>
      </c>
      <c r="AJ1416" s="1">
        <v>0</v>
      </c>
      <c r="AK1416" s="1">
        <v>0</v>
      </c>
      <c r="AL1416" s="1">
        <v>0</v>
      </c>
      <c r="AM1416" s="1">
        <v>0</v>
      </c>
      <c r="AN1416" s="1">
        <v>0</v>
      </c>
      <c r="AO1416" s="1">
        <v>0</v>
      </c>
      <c r="AP1416" s="1">
        <v>0</v>
      </c>
      <c r="AQ1416" s="1">
        <v>100</v>
      </c>
      <c r="AR1416" s="1">
        <v>18</v>
      </c>
      <c r="AS1416" s="1">
        <v>18</v>
      </c>
      <c r="AT1416" s="1">
        <v>23000000</v>
      </c>
      <c r="AU1416" s="1">
        <v>23000000</v>
      </c>
      <c r="AV1416" s="1">
        <v>100</v>
      </c>
      <c r="AW1416" s="1">
        <v>327522417</v>
      </c>
      <c r="AX1416" s="1">
        <v>179202973</v>
      </c>
      <c r="AY1416" s="1">
        <v>54.71</v>
      </c>
      <c r="AZ1416" s="1">
        <v>192000000</v>
      </c>
      <c r="BA1416" s="1">
        <v>0</v>
      </c>
      <c r="BB1416" s="1">
        <v>0</v>
      </c>
      <c r="BC1416" s="1">
        <v>0</v>
      </c>
      <c r="BD1416" s="1">
        <v>0</v>
      </c>
      <c r="BE1416" s="1">
        <v>0</v>
      </c>
      <c r="BF1416" s="1">
        <v>0</v>
      </c>
      <c r="BG1416" s="1">
        <v>0</v>
      </c>
      <c r="BH1416" s="1">
        <v>0</v>
      </c>
      <c r="BI1416" s="1">
        <v>542522417</v>
      </c>
      <c r="BJ1416" s="1">
        <v>202202973</v>
      </c>
      <c r="BK1416" s="1">
        <v>37.270000000000003</v>
      </c>
      <c r="BM1416" s="3">
        <f t="shared" si="270"/>
        <v>23</v>
      </c>
      <c r="BN1416" s="3">
        <f t="shared" si="271"/>
        <v>23</v>
      </c>
      <c r="BO1416" s="3">
        <f t="shared" si="272"/>
        <v>327.52241700000002</v>
      </c>
      <c r="BP1416" s="3">
        <f t="shared" si="273"/>
        <v>179.20297299999999</v>
      </c>
      <c r="BQ1416" s="3">
        <f t="shared" si="274"/>
        <v>192</v>
      </c>
      <c r="BR1416" s="3">
        <f t="shared" si="275"/>
        <v>0</v>
      </c>
      <c r="BS1416" s="3">
        <f t="shared" si="276"/>
        <v>0</v>
      </c>
      <c r="BT1416" s="3">
        <f t="shared" si="277"/>
        <v>0</v>
      </c>
      <c r="BU1416" s="3">
        <f t="shared" si="278"/>
        <v>0</v>
      </c>
      <c r="BV1416" s="3">
        <f t="shared" si="279"/>
        <v>0</v>
      </c>
      <c r="BW1416" s="3">
        <f t="shared" si="280"/>
        <v>542.52241700000002</v>
      </c>
      <c r="BX1416" s="3">
        <f t="shared" si="281"/>
        <v>202.20297299999999</v>
      </c>
    </row>
    <row r="1417" spans="1:76" x14ac:dyDescent="0.25">
      <c r="A1417">
        <v>16</v>
      </c>
      <c r="B1417" t="s">
        <v>60</v>
      </c>
      <c r="C1417" t="s">
        <v>61</v>
      </c>
      <c r="D1417">
        <v>2021</v>
      </c>
      <c r="E1417" t="s">
        <v>62</v>
      </c>
      <c r="F1417" t="s">
        <v>63</v>
      </c>
      <c r="G1417">
        <v>2</v>
      </c>
      <c r="H1417" t="s">
        <v>64</v>
      </c>
      <c r="I1417" t="s">
        <v>3575</v>
      </c>
      <c r="J1417" t="s">
        <v>2595</v>
      </c>
      <c r="K1417" t="s">
        <v>2596</v>
      </c>
      <c r="L1417" t="s">
        <v>3602</v>
      </c>
      <c r="M1417" t="s">
        <v>1046</v>
      </c>
      <c r="N1417" t="s">
        <v>3612</v>
      </c>
      <c r="O1417" t="s">
        <v>249</v>
      </c>
      <c r="P1417" t="s">
        <v>3635</v>
      </c>
      <c r="Q1417" t="s">
        <v>771</v>
      </c>
      <c r="R1417" t="s">
        <v>3931</v>
      </c>
      <c r="S1417" t="s">
        <v>2613</v>
      </c>
      <c r="T1417">
        <v>10</v>
      </c>
      <c r="U1417">
        <v>3</v>
      </c>
      <c r="V1417" t="s">
        <v>2616</v>
      </c>
      <c r="W1417">
        <v>1</v>
      </c>
      <c r="X1417" t="s">
        <v>72</v>
      </c>
      <c r="Y1417">
        <v>1</v>
      </c>
      <c r="Z1417" t="s">
        <v>73</v>
      </c>
      <c r="AA1417">
        <v>1</v>
      </c>
      <c r="AB1417" s="1">
        <v>0.1</v>
      </c>
      <c r="AC1417" s="1">
        <v>0.1</v>
      </c>
      <c r="AD1417" s="1">
        <v>100</v>
      </c>
      <c r="AE1417" s="1">
        <v>0.5</v>
      </c>
      <c r="AF1417" s="1">
        <v>0</v>
      </c>
      <c r="AG1417" s="1">
        <v>0</v>
      </c>
      <c r="AH1417" s="1">
        <v>30</v>
      </c>
      <c r="AI1417" s="1">
        <v>0</v>
      </c>
      <c r="AJ1417" s="1">
        <v>0</v>
      </c>
      <c r="AK1417" s="1">
        <v>69.400000000000006</v>
      </c>
      <c r="AL1417" s="1">
        <v>0</v>
      </c>
      <c r="AM1417" s="1">
        <v>0</v>
      </c>
      <c r="AN1417" s="1">
        <v>0</v>
      </c>
      <c r="AO1417" s="1">
        <v>0</v>
      </c>
      <c r="AP1417" s="1">
        <v>0</v>
      </c>
      <c r="AQ1417" s="1">
        <v>100</v>
      </c>
      <c r="AR1417" s="1">
        <v>0.1</v>
      </c>
      <c r="AS1417" s="1">
        <v>0.1</v>
      </c>
      <c r="AT1417" s="1">
        <v>196806675</v>
      </c>
      <c r="AU1417" s="1">
        <v>195317433</v>
      </c>
      <c r="AV1417" s="1">
        <v>99.24</v>
      </c>
      <c r="AW1417" s="1">
        <v>142037000</v>
      </c>
      <c r="AX1417" s="1">
        <v>0</v>
      </c>
      <c r="AY1417" s="1">
        <v>0</v>
      </c>
      <c r="AZ1417" s="1">
        <v>192000000</v>
      </c>
      <c r="BA1417" s="1">
        <v>0</v>
      </c>
      <c r="BB1417" s="1">
        <v>0</v>
      </c>
      <c r="BC1417" s="1">
        <v>218000000</v>
      </c>
      <c r="BD1417" s="1">
        <v>0</v>
      </c>
      <c r="BE1417" s="1">
        <v>0</v>
      </c>
      <c r="BF1417" s="1">
        <v>0</v>
      </c>
      <c r="BG1417" s="1">
        <v>0</v>
      </c>
      <c r="BH1417" s="1">
        <v>0</v>
      </c>
      <c r="BI1417" s="1">
        <v>748843675</v>
      </c>
      <c r="BJ1417" s="1">
        <v>195317433</v>
      </c>
      <c r="BK1417" s="1">
        <v>26.08</v>
      </c>
      <c r="BL1417" t="s">
        <v>2617</v>
      </c>
      <c r="BM1417" s="3">
        <f t="shared" si="270"/>
        <v>196.80667500000001</v>
      </c>
      <c r="BN1417" s="3">
        <f t="shared" si="271"/>
        <v>195.31743299999999</v>
      </c>
      <c r="BO1417" s="3">
        <f t="shared" si="272"/>
        <v>142.03700000000001</v>
      </c>
      <c r="BP1417" s="3">
        <f t="shared" si="273"/>
        <v>0</v>
      </c>
      <c r="BQ1417" s="3">
        <f t="shared" si="274"/>
        <v>192</v>
      </c>
      <c r="BR1417" s="3">
        <f t="shared" si="275"/>
        <v>0</v>
      </c>
      <c r="BS1417" s="3">
        <f t="shared" si="276"/>
        <v>218</v>
      </c>
      <c r="BT1417" s="3">
        <f t="shared" si="277"/>
        <v>0</v>
      </c>
      <c r="BU1417" s="3">
        <f t="shared" si="278"/>
        <v>0</v>
      </c>
      <c r="BV1417" s="3">
        <f t="shared" si="279"/>
        <v>0</v>
      </c>
      <c r="BW1417" s="3">
        <f t="shared" si="280"/>
        <v>748.84367500000008</v>
      </c>
      <c r="BX1417" s="3">
        <f t="shared" si="281"/>
        <v>195.31743299999999</v>
      </c>
    </row>
    <row r="1418" spans="1:76" x14ac:dyDescent="0.25">
      <c r="A1418">
        <v>16</v>
      </c>
      <c r="B1418" t="s">
        <v>60</v>
      </c>
      <c r="C1418" t="s">
        <v>61</v>
      </c>
      <c r="D1418">
        <v>2021</v>
      </c>
      <c r="E1418" t="s">
        <v>62</v>
      </c>
      <c r="F1418" t="s">
        <v>63</v>
      </c>
      <c r="G1418">
        <v>2</v>
      </c>
      <c r="H1418" t="s">
        <v>64</v>
      </c>
      <c r="I1418" t="s">
        <v>3575</v>
      </c>
      <c r="J1418" t="s">
        <v>2595</v>
      </c>
      <c r="K1418" t="s">
        <v>2596</v>
      </c>
      <c r="L1418" t="s">
        <v>3602</v>
      </c>
      <c r="M1418" t="s">
        <v>1046</v>
      </c>
      <c r="N1418" t="s">
        <v>3612</v>
      </c>
      <c r="O1418" t="s">
        <v>249</v>
      </c>
      <c r="P1418" t="s">
        <v>3635</v>
      </c>
      <c r="Q1418" t="s">
        <v>771</v>
      </c>
      <c r="R1418" t="s">
        <v>3931</v>
      </c>
      <c r="S1418" t="s">
        <v>2613</v>
      </c>
      <c r="T1418">
        <v>10</v>
      </c>
      <c r="U1418">
        <v>4</v>
      </c>
      <c r="V1418" t="s">
        <v>2618</v>
      </c>
      <c r="W1418">
        <v>1</v>
      </c>
      <c r="X1418" t="s">
        <v>72</v>
      </c>
      <c r="Y1418">
        <v>1</v>
      </c>
      <c r="Z1418" t="s">
        <v>73</v>
      </c>
      <c r="AA1418">
        <v>1</v>
      </c>
      <c r="AB1418" s="1">
        <v>3</v>
      </c>
      <c r="AC1418" s="1">
        <v>3</v>
      </c>
      <c r="AD1418" s="1">
        <v>100</v>
      </c>
      <c r="AE1418" s="1">
        <v>7</v>
      </c>
      <c r="AF1418" s="1">
        <v>1</v>
      </c>
      <c r="AG1418" s="1">
        <v>14.29</v>
      </c>
      <c r="AH1418" s="1">
        <v>0</v>
      </c>
      <c r="AI1418" s="1">
        <v>0</v>
      </c>
      <c r="AJ1418" s="1">
        <v>0</v>
      </c>
      <c r="AK1418" s="1">
        <v>0</v>
      </c>
      <c r="AL1418" s="1">
        <v>0</v>
      </c>
      <c r="AM1418" s="1">
        <v>0</v>
      </c>
      <c r="AN1418" s="1">
        <v>0</v>
      </c>
      <c r="AO1418" s="1">
        <v>0</v>
      </c>
      <c r="AP1418" s="1">
        <v>0</v>
      </c>
      <c r="AQ1418" s="1">
        <v>10</v>
      </c>
      <c r="AR1418" s="1">
        <v>4</v>
      </c>
      <c r="AS1418" s="1">
        <v>40</v>
      </c>
      <c r="AT1418" s="1">
        <v>29946837</v>
      </c>
      <c r="AU1418" s="1">
        <v>29946837</v>
      </c>
      <c r="AV1418" s="1">
        <v>100</v>
      </c>
      <c r="AW1418" s="1">
        <v>41124915</v>
      </c>
      <c r="AX1418" s="1">
        <v>39778333</v>
      </c>
      <c r="AY1418" s="1">
        <v>96.74</v>
      </c>
      <c r="AZ1418" s="1">
        <v>0</v>
      </c>
      <c r="BA1418" s="1">
        <v>0</v>
      </c>
      <c r="BB1418" s="1">
        <v>0</v>
      </c>
      <c r="BC1418" s="1">
        <v>0</v>
      </c>
      <c r="BD1418" s="1">
        <v>0</v>
      </c>
      <c r="BE1418" s="1">
        <v>0</v>
      </c>
      <c r="BF1418" s="1">
        <v>0</v>
      </c>
      <c r="BG1418" s="1">
        <v>0</v>
      </c>
      <c r="BH1418" s="1">
        <v>0</v>
      </c>
      <c r="BI1418" s="1">
        <v>71071752</v>
      </c>
      <c r="BJ1418" s="1">
        <v>69725170</v>
      </c>
      <c r="BK1418" s="1">
        <v>98.11</v>
      </c>
      <c r="BM1418" s="3">
        <f t="shared" si="270"/>
        <v>29.946836999999999</v>
      </c>
      <c r="BN1418" s="3">
        <f t="shared" si="271"/>
        <v>29.946836999999999</v>
      </c>
      <c r="BO1418" s="3">
        <f t="shared" si="272"/>
        <v>41.124915000000001</v>
      </c>
      <c r="BP1418" s="3">
        <f t="shared" si="273"/>
        <v>39.778333000000003</v>
      </c>
      <c r="BQ1418" s="3">
        <f t="shared" si="274"/>
        <v>0</v>
      </c>
      <c r="BR1418" s="3">
        <f t="shared" si="275"/>
        <v>0</v>
      </c>
      <c r="BS1418" s="3">
        <f t="shared" si="276"/>
        <v>0</v>
      </c>
      <c r="BT1418" s="3">
        <f t="shared" si="277"/>
        <v>0</v>
      </c>
      <c r="BU1418" s="3">
        <f t="shared" si="278"/>
        <v>0</v>
      </c>
      <c r="BV1418" s="3">
        <f t="shared" si="279"/>
        <v>0</v>
      </c>
      <c r="BW1418" s="3">
        <f t="shared" si="280"/>
        <v>71.071752000000004</v>
      </c>
      <c r="BX1418" s="3">
        <f t="shared" si="281"/>
        <v>69.725170000000006</v>
      </c>
    </row>
    <row r="1419" spans="1:76" x14ac:dyDescent="0.25">
      <c r="A1419">
        <v>16</v>
      </c>
      <c r="B1419" t="s">
        <v>60</v>
      </c>
      <c r="C1419" t="s">
        <v>61</v>
      </c>
      <c r="D1419">
        <v>2021</v>
      </c>
      <c r="E1419" t="s">
        <v>62</v>
      </c>
      <c r="F1419" t="s">
        <v>63</v>
      </c>
      <c r="G1419">
        <v>2</v>
      </c>
      <c r="H1419" t="s">
        <v>64</v>
      </c>
      <c r="I1419" t="s">
        <v>3575</v>
      </c>
      <c r="J1419" t="s">
        <v>2595</v>
      </c>
      <c r="K1419" t="s">
        <v>2596</v>
      </c>
      <c r="L1419" t="s">
        <v>3602</v>
      </c>
      <c r="M1419" t="s">
        <v>1046</v>
      </c>
      <c r="N1419" t="s">
        <v>3612</v>
      </c>
      <c r="O1419" t="s">
        <v>249</v>
      </c>
      <c r="P1419" t="s">
        <v>3635</v>
      </c>
      <c r="Q1419" t="s">
        <v>771</v>
      </c>
      <c r="R1419" t="s">
        <v>3931</v>
      </c>
      <c r="S1419" t="s">
        <v>2613</v>
      </c>
      <c r="T1419">
        <v>10</v>
      </c>
      <c r="U1419">
        <v>5</v>
      </c>
      <c r="V1419" t="s">
        <v>2619</v>
      </c>
      <c r="W1419">
        <v>1</v>
      </c>
      <c r="X1419" t="s">
        <v>72</v>
      </c>
      <c r="Y1419">
        <v>1</v>
      </c>
      <c r="Z1419" t="s">
        <v>73</v>
      </c>
      <c r="AA1419">
        <v>1</v>
      </c>
      <c r="AB1419" s="1">
        <v>6</v>
      </c>
      <c r="AC1419" s="1">
        <v>6</v>
      </c>
      <c r="AD1419" s="1">
        <v>100</v>
      </c>
      <c r="AE1419" s="1">
        <v>9</v>
      </c>
      <c r="AF1419" s="1">
        <v>1</v>
      </c>
      <c r="AG1419" s="1">
        <v>11.11</v>
      </c>
      <c r="AH1419" s="1">
        <v>14</v>
      </c>
      <c r="AI1419" s="1">
        <v>0</v>
      </c>
      <c r="AJ1419" s="1">
        <v>0</v>
      </c>
      <c r="AK1419" s="1">
        <v>13</v>
      </c>
      <c r="AL1419" s="1">
        <v>0</v>
      </c>
      <c r="AM1419" s="1">
        <v>0</v>
      </c>
      <c r="AN1419" s="1">
        <v>6</v>
      </c>
      <c r="AO1419" s="1">
        <v>0</v>
      </c>
      <c r="AP1419" s="1">
        <v>0</v>
      </c>
      <c r="AQ1419" s="1">
        <v>48</v>
      </c>
      <c r="AR1419" s="1">
        <v>7</v>
      </c>
      <c r="AS1419" s="1">
        <v>14.58</v>
      </c>
      <c r="AT1419" s="1">
        <v>399296369</v>
      </c>
      <c r="AU1419" s="1">
        <v>399296369</v>
      </c>
      <c r="AV1419" s="1">
        <v>100</v>
      </c>
      <c r="AW1419" s="1">
        <v>389352668</v>
      </c>
      <c r="AX1419" s="1">
        <v>121786000</v>
      </c>
      <c r="AY1419" s="1">
        <v>31.28</v>
      </c>
      <c r="AZ1419" s="1">
        <v>461000000</v>
      </c>
      <c r="BA1419" s="1">
        <v>0</v>
      </c>
      <c r="BB1419" s="1">
        <v>0</v>
      </c>
      <c r="BC1419" s="1">
        <v>580000000</v>
      </c>
      <c r="BD1419" s="1">
        <v>0</v>
      </c>
      <c r="BE1419" s="1">
        <v>0</v>
      </c>
      <c r="BF1419" s="1">
        <v>80000000</v>
      </c>
      <c r="BG1419" s="1">
        <v>0</v>
      </c>
      <c r="BH1419" s="1">
        <v>0</v>
      </c>
      <c r="BI1419" s="1">
        <v>1909649037</v>
      </c>
      <c r="BJ1419" s="1">
        <v>521082369</v>
      </c>
      <c r="BK1419" s="1">
        <v>27.29</v>
      </c>
      <c r="BM1419" s="3">
        <f t="shared" si="270"/>
        <v>399.29636900000003</v>
      </c>
      <c r="BN1419" s="3">
        <f t="shared" si="271"/>
        <v>399.29636900000003</v>
      </c>
      <c r="BO1419" s="3">
        <f t="shared" si="272"/>
        <v>389.35266799999999</v>
      </c>
      <c r="BP1419" s="3">
        <f t="shared" si="273"/>
        <v>121.786</v>
      </c>
      <c r="BQ1419" s="3">
        <f t="shared" si="274"/>
        <v>461</v>
      </c>
      <c r="BR1419" s="3">
        <f t="shared" si="275"/>
        <v>0</v>
      </c>
      <c r="BS1419" s="3">
        <f t="shared" si="276"/>
        <v>580</v>
      </c>
      <c r="BT1419" s="3">
        <f t="shared" si="277"/>
        <v>0</v>
      </c>
      <c r="BU1419" s="3">
        <f t="shared" si="278"/>
        <v>80</v>
      </c>
      <c r="BV1419" s="3">
        <f t="shared" si="279"/>
        <v>0</v>
      </c>
      <c r="BW1419" s="3">
        <f t="shared" si="280"/>
        <v>1909.6490370000001</v>
      </c>
      <c r="BX1419" s="3">
        <f t="shared" si="281"/>
        <v>521.08236899999997</v>
      </c>
    </row>
    <row r="1420" spans="1:76" x14ac:dyDescent="0.25">
      <c r="A1420">
        <v>16</v>
      </c>
      <c r="B1420" t="s">
        <v>60</v>
      </c>
      <c r="C1420" t="s">
        <v>61</v>
      </c>
      <c r="D1420">
        <v>2021</v>
      </c>
      <c r="E1420" t="s">
        <v>62</v>
      </c>
      <c r="F1420" t="s">
        <v>63</v>
      </c>
      <c r="G1420">
        <v>2</v>
      </c>
      <c r="H1420" t="s">
        <v>64</v>
      </c>
      <c r="I1420" t="s">
        <v>3575</v>
      </c>
      <c r="J1420" t="s">
        <v>2595</v>
      </c>
      <c r="K1420" t="s">
        <v>2596</v>
      </c>
      <c r="L1420" t="s">
        <v>3602</v>
      </c>
      <c r="M1420" t="s">
        <v>1046</v>
      </c>
      <c r="N1420" t="s">
        <v>3612</v>
      </c>
      <c r="O1420" t="s">
        <v>249</v>
      </c>
      <c r="P1420" t="s">
        <v>3635</v>
      </c>
      <c r="Q1420" t="s">
        <v>771</v>
      </c>
      <c r="R1420" t="s">
        <v>3931</v>
      </c>
      <c r="S1420" t="s">
        <v>2613</v>
      </c>
      <c r="T1420">
        <v>10</v>
      </c>
      <c r="U1420">
        <v>6</v>
      </c>
      <c r="V1420" t="s">
        <v>2620</v>
      </c>
      <c r="W1420">
        <v>1</v>
      </c>
      <c r="X1420" t="s">
        <v>72</v>
      </c>
      <c r="Y1420">
        <v>1</v>
      </c>
      <c r="Z1420" t="s">
        <v>73</v>
      </c>
      <c r="AA1420">
        <v>1</v>
      </c>
      <c r="AB1420" s="1">
        <v>0.1</v>
      </c>
      <c r="AC1420" s="1">
        <v>0.1</v>
      </c>
      <c r="AD1420" s="1">
        <v>100</v>
      </c>
      <c r="AE1420" s="1">
        <v>0.3</v>
      </c>
      <c r="AF1420" s="1">
        <v>0</v>
      </c>
      <c r="AG1420" s="1">
        <v>0</v>
      </c>
      <c r="AH1420" s="1">
        <v>0.3</v>
      </c>
      <c r="AI1420" s="1">
        <v>0</v>
      </c>
      <c r="AJ1420" s="1">
        <v>0</v>
      </c>
      <c r="AK1420" s="1">
        <v>0.25</v>
      </c>
      <c r="AL1420" s="1">
        <v>0</v>
      </c>
      <c r="AM1420" s="1">
        <v>0</v>
      </c>
      <c r="AN1420" s="1">
        <v>0.05</v>
      </c>
      <c r="AO1420" s="1">
        <v>0</v>
      </c>
      <c r="AP1420" s="1">
        <v>0</v>
      </c>
      <c r="AQ1420" s="1">
        <v>1</v>
      </c>
      <c r="AR1420" s="1">
        <v>0.1</v>
      </c>
      <c r="AS1420" s="1">
        <v>10</v>
      </c>
      <c r="AT1420" s="1">
        <v>12732551</v>
      </c>
      <c r="AU1420" s="1">
        <v>12732551</v>
      </c>
      <c r="AV1420" s="1">
        <v>100</v>
      </c>
      <c r="AW1420" s="1">
        <v>109963000</v>
      </c>
      <c r="AX1420" s="1">
        <v>107101000</v>
      </c>
      <c r="AY1420" s="1">
        <v>97.4</v>
      </c>
      <c r="AZ1420" s="1">
        <v>255000000</v>
      </c>
      <c r="BA1420" s="1">
        <v>0</v>
      </c>
      <c r="BB1420" s="1">
        <v>0</v>
      </c>
      <c r="BC1420" s="1">
        <v>403000000</v>
      </c>
      <c r="BD1420" s="1">
        <v>0</v>
      </c>
      <c r="BE1420" s="1">
        <v>0</v>
      </c>
      <c r="BF1420" s="1">
        <v>87000000</v>
      </c>
      <c r="BG1420" s="1">
        <v>0</v>
      </c>
      <c r="BH1420" s="1">
        <v>0</v>
      </c>
      <c r="BI1420" s="1">
        <v>867695551</v>
      </c>
      <c r="BJ1420" s="1">
        <v>119833551</v>
      </c>
      <c r="BK1420" s="1">
        <v>13.81</v>
      </c>
      <c r="BL1420" t="s">
        <v>2621</v>
      </c>
      <c r="BM1420" s="3">
        <f t="shared" si="270"/>
        <v>12.732551000000001</v>
      </c>
      <c r="BN1420" s="3">
        <f t="shared" si="271"/>
        <v>12.732551000000001</v>
      </c>
      <c r="BO1420" s="3">
        <f t="shared" si="272"/>
        <v>109.96299999999999</v>
      </c>
      <c r="BP1420" s="3">
        <f t="shared" si="273"/>
        <v>107.101</v>
      </c>
      <c r="BQ1420" s="3">
        <f t="shared" si="274"/>
        <v>255</v>
      </c>
      <c r="BR1420" s="3">
        <f t="shared" si="275"/>
        <v>0</v>
      </c>
      <c r="BS1420" s="3">
        <f t="shared" si="276"/>
        <v>403</v>
      </c>
      <c r="BT1420" s="3">
        <f t="shared" si="277"/>
        <v>0</v>
      </c>
      <c r="BU1420" s="3">
        <f t="shared" si="278"/>
        <v>87</v>
      </c>
      <c r="BV1420" s="3">
        <f t="shared" si="279"/>
        <v>0</v>
      </c>
      <c r="BW1420" s="3">
        <f t="shared" si="280"/>
        <v>867.69555100000002</v>
      </c>
      <c r="BX1420" s="3">
        <f t="shared" si="281"/>
        <v>119.833551</v>
      </c>
    </row>
    <row r="1421" spans="1:76" x14ac:dyDescent="0.25">
      <c r="A1421">
        <v>16</v>
      </c>
      <c r="B1421" t="s">
        <v>60</v>
      </c>
      <c r="C1421" t="s">
        <v>61</v>
      </c>
      <c r="D1421">
        <v>2021</v>
      </c>
      <c r="E1421" t="s">
        <v>62</v>
      </c>
      <c r="F1421" t="s">
        <v>63</v>
      </c>
      <c r="G1421">
        <v>2</v>
      </c>
      <c r="H1421" t="s">
        <v>64</v>
      </c>
      <c r="I1421" t="s">
        <v>3575</v>
      </c>
      <c r="J1421" t="s">
        <v>2595</v>
      </c>
      <c r="K1421" t="s">
        <v>2596</v>
      </c>
      <c r="L1421" t="s">
        <v>3602</v>
      </c>
      <c r="M1421" t="s">
        <v>1046</v>
      </c>
      <c r="N1421" t="s">
        <v>3612</v>
      </c>
      <c r="O1421" t="s">
        <v>249</v>
      </c>
      <c r="P1421" t="s">
        <v>3635</v>
      </c>
      <c r="Q1421" t="s">
        <v>771</v>
      </c>
      <c r="R1421" t="s">
        <v>3932</v>
      </c>
      <c r="S1421" t="s">
        <v>2622</v>
      </c>
      <c r="T1421">
        <v>10</v>
      </c>
      <c r="U1421">
        <v>1</v>
      </c>
      <c r="V1421" t="s">
        <v>2623</v>
      </c>
      <c r="W1421">
        <v>1</v>
      </c>
      <c r="X1421" t="s">
        <v>72</v>
      </c>
      <c r="Y1421">
        <v>1</v>
      </c>
      <c r="Z1421" t="s">
        <v>73</v>
      </c>
      <c r="AA1421">
        <v>1</v>
      </c>
      <c r="AB1421" s="1">
        <v>0.8</v>
      </c>
      <c r="AC1421" s="1">
        <v>0.8</v>
      </c>
      <c r="AD1421" s="1">
        <v>100</v>
      </c>
      <c r="AE1421" s="1">
        <v>1</v>
      </c>
      <c r="AF1421" s="1">
        <v>0</v>
      </c>
      <c r="AG1421" s="1">
        <v>0</v>
      </c>
      <c r="AH1421" s="1">
        <v>1</v>
      </c>
      <c r="AI1421" s="1">
        <v>0</v>
      </c>
      <c r="AJ1421" s="1">
        <v>0</v>
      </c>
      <c r="AK1421" s="1">
        <v>1</v>
      </c>
      <c r="AL1421" s="1">
        <v>0</v>
      </c>
      <c r="AM1421" s="1">
        <v>0</v>
      </c>
      <c r="AN1421" s="1">
        <v>0.2</v>
      </c>
      <c r="AO1421" s="1">
        <v>0</v>
      </c>
      <c r="AP1421" s="1">
        <v>0</v>
      </c>
      <c r="AQ1421" s="1">
        <v>4</v>
      </c>
      <c r="AR1421" s="1">
        <v>0.8</v>
      </c>
      <c r="AS1421" s="1">
        <v>20</v>
      </c>
      <c r="AT1421" s="1">
        <v>130526662</v>
      </c>
      <c r="AU1421" s="1">
        <v>125708748</v>
      </c>
      <c r="AV1421" s="1">
        <v>96.31</v>
      </c>
      <c r="AW1421" s="1">
        <v>165880105</v>
      </c>
      <c r="AX1421" s="1">
        <v>40640000</v>
      </c>
      <c r="AY1421" s="1">
        <v>24.5</v>
      </c>
      <c r="AZ1421" s="1">
        <v>220000000</v>
      </c>
      <c r="BA1421" s="1">
        <v>0</v>
      </c>
      <c r="BB1421" s="1">
        <v>0</v>
      </c>
      <c r="BC1421" s="1">
        <v>220000000</v>
      </c>
      <c r="BD1421" s="1">
        <v>0</v>
      </c>
      <c r="BE1421" s="1">
        <v>0</v>
      </c>
      <c r="BF1421" s="1">
        <v>120000000</v>
      </c>
      <c r="BG1421" s="1">
        <v>0</v>
      </c>
      <c r="BH1421" s="1">
        <v>0</v>
      </c>
      <c r="BI1421" s="1">
        <v>856406767</v>
      </c>
      <c r="BJ1421" s="1">
        <v>166348748</v>
      </c>
      <c r="BK1421" s="1">
        <v>19.420000000000002</v>
      </c>
      <c r="BL1421" t="s">
        <v>2624</v>
      </c>
      <c r="BM1421" s="3">
        <f t="shared" si="270"/>
        <v>130.52666199999999</v>
      </c>
      <c r="BN1421" s="3">
        <f t="shared" si="271"/>
        <v>125.708748</v>
      </c>
      <c r="BO1421" s="3">
        <f t="shared" si="272"/>
        <v>165.88010499999999</v>
      </c>
      <c r="BP1421" s="3">
        <f t="shared" si="273"/>
        <v>40.64</v>
      </c>
      <c r="BQ1421" s="3">
        <f t="shared" si="274"/>
        <v>220</v>
      </c>
      <c r="BR1421" s="3">
        <f t="shared" si="275"/>
        <v>0</v>
      </c>
      <c r="BS1421" s="3">
        <f t="shared" si="276"/>
        <v>220</v>
      </c>
      <c r="BT1421" s="3">
        <f t="shared" si="277"/>
        <v>0</v>
      </c>
      <c r="BU1421" s="3">
        <f t="shared" si="278"/>
        <v>120</v>
      </c>
      <c r="BV1421" s="3">
        <f t="shared" si="279"/>
        <v>0</v>
      </c>
      <c r="BW1421" s="3">
        <f t="shared" si="280"/>
        <v>856.40676699999995</v>
      </c>
      <c r="BX1421" s="3">
        <f t="shared" si="281"/>
        <v>166.348748</v>
      </c>
    </row>
    <row r="1422" spans="1:76" x14ac:dyDescent="0.25">
      <c r="A1422">
        <v>16</v>
      </c>
      <c r="B1422" t="s">
        <v>60</v>
      </c>
      <c r="C1422" t="s">
        <v>61</v>
      </c>
      <c r="D1422">
        <v>2021</v>
      </c>
      <c r="E1422" t="s">
        <v>62</v>
      </c>
      <c r="F1422" t="s">
        <v>63</v>
      </c>
      <c r="G1422">
        <v>2</v>
      </c>
      <c r="H1422" t="s">
        <v>64</v>
      </c>
      <c r="I1422" t="s">
        <v>3575</v>
      </c>
      <c r="J1422" t="s">
        <v>2595</v>
      </c>
      <c r="K1422" t="s">
        <v>2596</v>
      </c>
      <c r="L1422" t="s">
        <v>3602</v>
      </c>
      <c r="M1422" t="s">
        <v>1046</v>
      </c>
      <c r="N1422" t="s">
        <v>3612</v>
      </c>
      <c r="O1422" t="s">
        <v>249</v>
      </c>
      <c r="P1422" t="s">
        <v>3635</v>
      </c>
      <c r="Q1422" t="s">
        <v>771</v>
      </c>
      <c r="R1422" t="s">
        <v>3932</v>
      </c>
      <c r="S1422" t="s">
        <v>2622</v>
      </c>
      <c r="T1422">
        <v>10</v>
      </c>
      <c r="U1422">
        <v>2</v>
      </c>
      <c r="V1422" t="s">
        <v>2625</v>
      </c>
      <c r="W1422">
        <v>1</v>
      </c>
      <c r="X1422" t="s">
        <v>72</v>
      </c>
      <c r="Y1422">
        <v>1</v>
      </c>
      <c r="Z1422" t="s">
        <v>73</v>
      </c>
      <c r="AA1422">
        <v>1</v>
      </c>
      <c r="AB1422" s="1">
        <v>0.8</v>
      </c>
      <c r="AC1422" s="1">
        <v>0.8</v>
      </c>
      <c r="AD1422" s="1">
        <v>100</v>
      </c>
      <c r="AE1422" s="1">
        <v>1</v>
      </c>
      <c r="AF1422" s="1">
        <v>0</v>
      </c>
      <c r="AG1422" s="1">
        <v>0</v>
      </c>
      <c r="AH1422" s="1">
        <v>1</v>
      </c>
      <c r="AI1422" s="1">
        <v>0</v>
      </c>
      <c r="AJ1422" s="1">
        <v>0</v>
      </c>
      <c r="AK1422" s="1">
        <v>1</v>
      </c>
      <c r="AL1422" s="1">
        <v>0</v>
      </c>
      <c r="AM1422" s="1">
        <v>0</v>
      </c>
      <c r="AN1422" s="1">
        <v>0.2</v>
      </c>
      <c r="AO1422" s="1">
        <v>0</v>
      </c>
      <c r="AP1422" s="1">
        <v>0</v>
      </c>
      <c r="AQ1422" s="1">
        <v>4</v>
      </c>
      <c r="AR1422" s="1">
        <v>0.8</v>
      </c>
      <c r="AS1422" s="1">
        <v>20</v>
      </c>
      <c r="AT1422" s="1">
        <v>24000000</v>
      </c>
      <c r="AU1422" s="1">
        <v>24000000</v>
      </c>
      <c r="AV1422" s="1">
        <v>100</v>
      </c>
      <c r="AW1422" s="1">
        <v>45500000</v>
      </c>
      <c r="AX1422" s="1">
        <v>0</v>
      </c>
      <c r="AY1422" s="1">
        <v>0</v>
      </c>
      <c r="AZ1422" s="1">
        <v>120000000</v>
      </c>
      <c r="BA1422" s="1">
        <v>0</v>
      </c>
      <c r="BB1422" s="1">
        <v>0</v>
      </c>
      <c r="BC1422" s="1">
        <v>125000000</v>
      </c>
      <c r="BD1422" s="1">
        <v>0</v>
      </c>
      <c r="BE1422" s="1">
        <v>0</v>
      </c>
      <c r="BF1422" s="1">
        <v>175000000</v>
      </c>
      <c r="BG1422" s="1">
        <v>0</v>
      </c>
      <c r="BH1422" s="1">
        <v>0</v>
      </c>
      <c r="BI1422" s="1">
        <v>489500000</v>
      </c>
      <c r="BJ1422" s="1">
        <v>24000000</v>
      </c>
      <c r="BK1422" s="1">
        <v>4.9000000000000004</v>
      </c>
      <c r="BL1422" t="s">
        <v>2626</v>
      </c>
      <c r="BM1422" s="3">
        <f t="shared" si="270"/>
        <v>24</v>
      </c>
      <c r="BN1422" s="3">
        <f t="shared" si="271"/>
        <v>24</v>
      </c>
      <c r="BO1422" s="3">
        <f t="shared" si="272"/>
        <v>45.5</v>
      </c>
      <c r="BP1422" s="3">
        <f t="shared" si="273"/>
        <v>0</v>
      </c>
      <c r="BQ1422" s="3">
        <f t="shared" si="274"/>
        <v>120</v>
      </c>
      <c r="BR1422" s="3">
        <f t="shared" si="275"/>
        <v>0</v>
      </c>
      <c r="BS1422" s="3">
        <f t="shared" si="276"/>
        <v>125</v>
      </c>
      <c r="BT1422" s="3">
        <f t="shared" si="277"/>
        <v>0</v>
      </c>
      <c r="BU1422" s="3">
        <f t="shared" si="278"/>
        <v>175</v>
      </c>
      <c r="BV1422" s="3">
        <f t="shared" si="279"/>
        <v>0</v>
      </c>
      <c r="BW1422" s="3">
        <f t="shared" si="280"/>
        <v>489.5</v>
      </c>
      <c r="BX1422" s="3">
        <f t="shared" si="281"/>
        <v>24</v>
      </c>
    </row>
    <row r="1423" spans="1:76" x14ac:dyDescent="0.25">
      <c r="A1423">
        <v>16</v>
      </c>
      <c r="B1423" t="s">
        <v>60</v>
      </c>
      <c r="C1423" t="s">
        <v>61</v>
      </c>
      <c r="D1423">
        <v>2021</v>
      </c>
      <c r="E1423" t="s">
        <v>62</v>
      </c>
      <c r="F1423" t="s">
        <v>63</v>
      </c>
      <c r="G1423">
        <v>2</v>
      </c>
      <c r="H1423" t="s">
        <v>64</v>
      </c>
      <c r="I1423" t="s">
        <v>3575</v>
      </c>
      <c r="J1423" t="s">
        <v>2595</v>
      </c>
      <c r="K1423" t="s">
        <v>2596</v>
      </c>
      <c r="L1423" t="s">
        <v>3602</v>
      </c>
      <c r="M1423" t="s">
        <v>1046</v>
      </c>
      <c r="N1423" t="s">
        <v>3612</v>
      </c>
      <c r="O1423" t="s">
        <v>249</v>
      </c>
      <c r="P1423" t="s">
        <v>3635</v>
      </c>
      <c r="Q1423" t="s">
        <v>771</v>
      </c>
      <c r="R1423" t="s">
        <v>3932</v>
      </c>
      <c r="S1423" t="s">
        <v>2622</v>
      </c>
      <c r="T1423">
        <v>10</v>
      </c>
      <c r="U1423">
        <v>3</v>
      </c>
      <c r="V1423" t="s">
        <v>2627</v>
      </c>
      <c r="W1423">
        <v>1</v>
      </c>
      <c r="X1423" t="s">
        <v>72</v>
      </c>
      <c r="Y1423">
        <v>1</v>
      </c>
      <c r="Z1423" t="s">
        <v>73</v>
      </c>
      <c r="AA1423">
        <v>1</v>
      </c>
      <c r="AB1423" s="1">
        <v>113</v>
      </c>
      <c r="AC1423" s="1">
        <v>113</v>
      </c>
      <c r="AD1423" s="1">
        <v>100</v>
      </c>
      <c r="AE1423" s="1">
        <v>367</v>
      </c>
      <c r="AF1423" s="1">
        <v>0</v>
      </c>
      <c r="AG1423" s="1">
        <v>0</v>
      </c>
      <c r="AH1423" s="1">
        <v>400</v>
      </c>
      <c r="AI1423" s="1">
        <v>0</v>
      </c>
      <c r="AJ1423" s="1">
        <v>0</v>
      </c>
      <c r="AK1423" s="1">
        <v>400</v>
      </c>
      <c r="AL1423" s="1">
        <v>0</v>
      </c>
      <c r="AM1423" s="1">
        <v>0</v>
      </c>
      <c r="AN1423" s="1">
        <v>240</v>
      </c>
      <c r="AO1423" s="1">
        <v>0</v>
      </c>
      <c r="AP1423" s="1">
        <v>0</v>
      </c>
      <c r="AQ1423" s="1">
        <v>1520</v>
      </c>
      <c r="AR1423" s="1">
        <v>113</v>
      </c>
      <c r="AS1423" s="1">
        <v>7.43</v>
      </c>
      <c r="AT1423" s="1">
        <v>124473338</v>
      </c>
      <c r="AU1423" s="1">
        <v>124473338</v>
      </c>
      <c r="AV1423" s="1">
        <v>100</v>
      </c>
      <c r="AW1423" s="1">
        <v>631341245</v>
      </c>
      <c r="AX1423" s="1">
        <v>141860000</v>
      </c>
      <c r="AY1423" s="1">
        <v>22.47</v>
      </c>
      <c r="AZ1423" s="1">
        <v>210000000</v>
      </c>
      <c r="BA1423" s="1">
        <v>0</v>
      </c>
      <c r="BB1423" s="1">
        <v>0</v>
      </c>
      <c r="BC1423" s="1">
        <v>240000000</v>
      </c>
      <c r="BD1423" s="1">
        <v>0</v>
      </c>
      <c r="BE1423" s="1">
        <v>0</v>
      </c>
      <c r="BF1423" s="1">
        <v>300000000</v>
      </c>
      <c r="BG1423" s="1">
        <v>0</v>
      </c>
      <c r="BH1423" s="1">
        <v>0</v>
      </c>
      <c r="BI1423" s="1">
        <v>1505814583</v>
      </c>
      <c r="BJ1423" s="1">
        <v>266333338</v>
      </c>
      <c r="BK1423" s="1">
        <v>17.690000000000001</v>
      </c>
      <c r="BL1423" t="s">
        <v>2626</v>
      </c>
      <c r="BM1423" s="3">
        <f t="shared" si="270"/>
        <v>124.473338</v>
      </c>
      <c r="BN1423" s="3">
        <f t="shared" si="271"/>
        <v>124.473338</v>
      </c>
      <c r="BO1423" s="3">
        <f t="shared" si="272"/>
        <v>631.34124499999996</v>
      </c>
      <c r="BP1423" s="3">
        <f t="shared" si="273"/>
        <v>141.86000000000001</v>
      </c>
      <c r="BQ1423" s="3">
        <f t="shared" si="274"/>
        <v>210</v>
      </c>
      <c r="BR1423" s="3">
        <f t="shared" si="275"/>
        <v>0</v>
      </c>
      <c r="BS1423" s="3">
        <f t="shared" si="276"/>
        <v>240</v>
      </c>
      <c r="BT1423" s="3">
        <f t="shared" si="277"/>
        <v>0</v>
      </c>
      <c r="BU1423" s="3">
        <f t="shared" si="278"/>
        <v>300</v>
      </c>
      <c r="BV1423" s="3">
        <f t="shared" si="279"/>
        <v>0</v>
      </c>
      <c r="BW1423" s="3">
        <f t="shared" si="280"/>
        <v>1505.8145829999999</v>
      </c>
      <c r="BX1423" s="3">
        <f t="shared" si="281"/>
        <v>266.33333800000003</v>
      </c>
    </row>
    <row r="1424" spans="1:76" x14ac:dyDescent="0.25">
      <c r="A1424">
        <v>16</v>
      </c>
      <c r="B1424" t="s">
        <v>60</v>
      </c>
      <c r="C1424" t="s">
        <v>61</v>
      </c>
      <c r="D1424">
        <v>2021</v>
      </c>
      <c r="E1424" t="s">
        <v>62</v>
      </c>
      <c r="F1424" t="s">
        <v>63</v>
      </c>
      <c r="G1424">
        <v>2</v>
      </c>
      <c r="H1424" t="s">
        <v>64</v>
      </c>
      <c r="I1424" t="s">
        <v>3575</v>
      </c>
      <c r="J1424" t="s">
        <v>2595</v>
      </c>
      <c r="K1424" t="s">
        <v>2596</v>
      </c>
      <c r="L1424" t="s">
        <v>3602</v>
      </c>
      <c r="M1424" t="s">
        <v>1046</v>
      </c>
      <c r="N1424" t="s">
        <v>3612</v>
      </c>
      <c r="O1424" t="s">
        <v>249</v>
      </c>
      <c r="P1424" t="s">
        <v>3635</v>
      </c>
      <c r="Q1424" t="s">
        <v>771</v>
      </c>
      <c r="R1424" t="s">
        <v>3932</v>
      </c>
      <c r="S1424" t="s">
        <v>2622</v>
      </c>
      <c r="T1424">
        <v>10</v>
      </c>
      <c r="U1424">
        <v>4</v>
      </c>
      <c r="V1424" t="s">
        <v>2628</v>
      </c>
      <c r="W1424">
        <v>1</v>
      </c>
      <c r="X1424" t="s">
        <v>72</v>
      </c>
      <c r="Y1424">
        <v>1</v>
      </c>
      <c r="Z1424" t="s">
        <v>73</v>
      </c>
      <c r="AA1424">
        <v>1</v>
      </c>
      <c r="AB1424" s="1">
        <v>0</v>
      </c>
      <c r="AC1424" s="1">
        <v>0</v>
      </c>
      <c r="AD1424" s="1">
        <v>0</v>
      </c>
      <c r="AE1424" s="1">
        <v>2</v>
      </c>
      <c r="AF1424" s="1">
        <v>0</v>
      </c>
      <c r="AG1424" s="1">
        <v>0</v>
      </c>
      <c r="AH1424" s="1">
        <v>2</v>
      </c>
      <c r="AI1424" s="1">
        <v>0</v>
      </c>
      <c r="AJ1424" s="1">
        <v>0</v>
      </c>
      <c r="AK1424" s="1">
        <v>2</v>
      </c>
      <c r="AL1424" s="1">
        <v>0</v>
      </c>
      <c r="AM1424" s="1">
        <v>0</v>
      </c>
      <c r="AN1424" s="1">
        <v>1</v>
      </c>
      <c r="AO1424" s="1">
        <v>0</v>
      </c>
      <c r="AP1424" s="1">
        <v>0</v>
      </c>
      <c r="AQ1424" s="1">
        <v>7</v>
      </c>
      <c r="AR1424" s="1">
        <v>0</v>
      </c>
      <c r="AS1424" s="1">
        <v>0</v>
      </c>
      <c r="AT1424" s="1">
        <v>0</v>
      </c>
      <c r="AU1424" s="1">
        <v>0</v>
      </c>
      <c r="AV1424" s="1">
        <v>0</v>
      </c>
      <c r="AW1424" s="1">
        <v>80000000</v>
      </c>
      <c r="AX1424" s="1">
        <v>0</v>
      </c>
      <c r="AY1424" s="1">
        <v>0</v>
      </c>
      <c r="AZ1424" s="1">
        <v>200000000</v>
      </c>
      <c r="BA1424" s="1">
        <v>0</v>
      </c>
      <c r="BB1424" s="1">
        <v>0</v>
      </c>
      <c r="BC1424" s="1">
        <v>225000000</v>
      </c>
      <c r="BD1424" s="1">
        <v>0</v>
      </c>
      <c r="BE1424" s="1">
        <v>0</v>
      </c>
      <c r="BF1424" s="1">
        <v>275000000</v>
      </c>
      <c r="BG1424" s="1">
        <v>0</v>
      </c>
      <c r="BH1424" s="1">
        <v>0</v>
      </c>
      <c r="BI1424" s="1">
        <v>780000000</v>
      </c>
      <c r="BJ1424" s="1">
        <v>0</v>
      </c>
      <c r="BK1424" s="1">
        <v>0</v>
      </c>
      <c r="BL1424" t="s">
        <v>2626</v>
      </c>
      <c r="BM1424" s="3">
        <f t="shared" si="270"/>
        <v>0</v>
      </c>
      <c r="BN1424" s="3">
        <f t="shared" si="271"/>
        <v>0</v>
      </c>
      <c r="BO1424" s="3">
        <f t="shared" si="272"/>
        <v>80</v>
      </c>
      <c r="BP1424" s="3">
        <f t="shared" si="273"/>
        <v>0</v>
      </c>
      <c r="BQ1424" s="3">
        <f t="shared" si="274"/>
        <v>200</v>
      </c>
      <c r="BR1424" s="3">
        <f t="shared" si="275"/>
        <v>0</v>
      </c>
      <c r="BS1424" s="3">
        <f t="shared" si="276"/>
        <v>225</v>
      </c>
      <c r="BT1424" s="3">
        <f t="shared" si="277"/>
        <v>0</v>
      </c>
      <c r="BU1424" s="3">
        <f t="shared" si="278"/>
        <v>275</v>
      </c>
      <c r="BV1424" s="3">
        <f t="shared" si="279"/>
        <v>0</v>
      </c>
      <c r="BW1424" s="3">
        <f t="shared" si="280"/>
        <v>780</v>
      </c>
      <c r="BX1424" s="3">
        <f t="shared" si="281"/>
        <v>0</v>
      </c>
    </row>
    <row r="1425" spans="1:76" x14ac:dyDescent="0.25">
      <c r="A1425">
        <v>16</v>
      </c>
      <c r="B1425" t="s">
        <v>60</v>
      </c>
      <c r="C1425" t="s">
        <v>61</v>
      </c>
      <c r="D1425">
        <v>2021</v>
      </c>
      <c r="E1425" t="s">
        <v>62</v>
      </c>
      <c r="F1425" t="s">
        <v>63</v>
      </c>
      <c r="G1425">
        <v>2</v>
      </c>
      <c r="H1425" t="s">
        <v>64</v>
      </c>
      <c r="I1425" t="s">
        <v>3575</v>
      </c>
      <c r="J1425" t="s">
        <v>2595</v>
      </c>
      <c r="K1425" t="s">
        <v>2596</v>
      </c>
      <c r="L1425" t="s">
        <v>3602</v>
      </c>
      <c r="M1425" t="s">
        <v>1046</v>
      </c>
      <c r="N1425" t="s">
        <v>3612</v>
      </c>
      <c r="O1425" t="s">
        <v>249</v>
      </c>
      <c r="P1425" t="s">
        <v>3635</v>
      </c>
      <c r="Q1425" t="s">
        <v>771</v>
      </c>
      <c r="R1425" t="s">
        <v>3932</v>
      </c>
      <c r="S1425" t="s">
        <v>2622</v>
      </c>
      <c r="T1425">
        <v>10</v>
      </c>
      <c r="U1425">
        <v>5</v>
      </c>
      <c r="V1425" t="s">
        <v>2629</v>
      </c>
      <c r="W1425">
        <v>1</v>
      </c>
      <c r="X1425" t="s">
        <v>72</v>
      </c>
      <c r="Y1425">
        <v>1</v>
      </c>
      <c r="Z1425" t="s">
        <v>73</v>
      </c>
      <c r="AA1425">
        <v>1</v>
      </c>
      <c r="AB1425" s="1">
        <v>1</v>
      </c>
      <c r="AC1425" s="1">
        <v>1</v>
      </c>
      <c r="AD1425" s="1">
        <v>100</v>
      </c>
      <c r="AE1425" s="1">
        <v>2</v>
      </c>
      <c r="AF1425" s="1">
        <v>0</v>
      </c>
      <c r="AG1425" s="1">
        <v>0</v>
      </c>
      <c r="AH1425" s="1">
        <v>2</v>
      </c>
      <c r="AI1425" s="1">
        <v>0</v>
      </c>
      <c r="AJ1425" s="1">
        <v>0</v>
      </c>
      <c r="AK1425" s="1">
        <v>2</v>
      </c>
      <c r="AL1425" s="1">
        <v>0</v>
      </c>
      <c r="AM1425" s="1">
        <v>0</v>
      </c>
      <c r="AN1425" s="1">
        <v>1</v>
      </c>
      <c r="AO1425" s="1">
        <v>0</v>
      </c>
      <c r="AP1425" s="1">
        <v>0</v>
      </c>
      <c r="AQ1425" s="1">
        <v>8</v>
      </c>
      <c r="AR1425" s="1">
        <v>1</v>
      </c>
      <c r="AS1425" s="1">
        <v>12.5</v>
      </c>
      <c r="AT1425" s="1">
        <v>40000000</v>
      </c>
      <c r="AU1425" s="1">
        <v>40000000</v>
      </c>
      <c r="AV1425" s="1">
        <v>100</v>
      </c>
      <c r="AW1425" s="1">
        <v>75500000</v>
      </c>
      <c r="AX1425" s="1">
        <v>0</v>
      </c>
      <c r="AY1425" s="1">
        <v>0</v>
      </c>
      <c r="AZ1425" s="1">
        <v>100000000</v>
      </c>
      <c r="BA1425" s="1">
        <v>0</v>
      </c>
      <c r="BB1425" s="1">
        <v>0</v>
      </c>
      <c r="BC1425" s="1">
        <v>100000000</v>
      </c>
      <c r="BD1425" s="1">
        <v>0</v>
      </c>
      <c r="BE1425" s="1">
        <v>0</v>
      </c>
      <c r="BF1425" s="1">
        <v>100000000</v>
      </c>
      <c r="BG1425" s="1">
        <v>0</v>
      </c>
      <c r="BH1425" s="1">
        <v>0</v>
      </c>
      <c r="BI1425" s="1">
        <v>415500000</v>
      </c>
      <c r="BJ1425" s="1">
        <v>40000000</v>
      </c>
      <c r="BK1425" s="1">
        <v>9.6300000000000008</v>
      </c>
      <c r="BL1425" t="s">
        <v>2626</v>
      </c>
      <c r="BM1425" s="3">
        <f t="shared" si="270"/>
        <v>40</v>
      </c>
      <c r="BN1425" s="3">
        <f t="shared" si="271"/>
        <v>40</v>
      </c>
      <c r="BO1425" s="3">
        <f t="shared" si="272"/>
        <v>75.5</v>
      </c>
      <c r="BP1425" s="3">
        <f t="shared" si="273"/>
        <v>0</v>
      </c>
      <c r="BQ1425" s="3">
        <f t="shared" si="274"/>
        <v>100</v>
      </c>
      <c r="BR1425" s="3">
        <f t="shared" si="275"/>
        <v>0</v>
      </c>
      <c r="BS1425" s="3">
        <f t="shared" si="276"/>
        <v>100</v>
      </c>
      <c r="BT1425" s="3">
        <f t="shared" si="277"/>
        <v>0</v>
      </c>
      <c r="BU1425" s="3">
        <f t="shared" si="278"/>
        <v>100</v>
      </c>
      <c r="BV1425" s="3">
        <f t="shared" si="279"/>
        <v>0</v>
      </c>
      <c r="BW1425" s="3">
        <f t="shared" si="280"/>
        <v>415.5</v>
      </c>
      <c r="BX1425" s="3">
        <f t="shared" si="281"/>
        <v>40</v>
      </c>
    </row>
    <row r="1426" spans="1:76" x14ac:dyDescent="0.25">
      <c r="A1426">
        <v>16</v>
      </c>
      <c r="B1426" t="s">
        <v>60</v>
      </c>
      <c r="C1426" t="s">
        <v>61</v>
      </c>
      <c r="D1426">
        <v>2021</v>
      </c>
      <c r="E1426" t="s">
        <v>62</v>
      </c>
      <c r="F1426" t="s">
        <v>63</v>
      </c>
      <c r="G1426">
        <v>2</v>
      </c>
      <c r="H1426" t="s">
        <v>64</v>
      </c>
      <c r="I1426" t="s">
        <v>3575</v>
      </c>
      <c r="J1426" t="s">
        <v>2595</v>
      </c>
      <c r="K1426" t="s">
        <v>2596</v>
      </c>
      <c r="L1426" t="s">
        <v>3602</v>
      </c>
      <c r="M1426" t="s">
        <v>1046</v>
      </c>
      <c r="N1426" t="s">
        <v>3612</v>
      </c>
      <c r="O1426" t="s">
        <v>249</v>
      </c>
      <c r="P1426" t="s">
        <v>3635</v>
      </c>
      <c r="Q1426" t="s">
        <v>771</v>
      </c>
      <c r="R1426" t="s">
        <v>3932</v>
      </c>
      <c r="S1426" t="s">
        <v>2622</v>
      </c>
      <c r="T1426">
        <v>10</v>
      </c>
      <c r="U1426">
        <v>6</v>
      </c>
      <c r="V1426" t="s">
        <v>2630</v>
      </c>
      <c r="W1426">
        <v>1</v>
      </c>
      <c r="X1426" t="s">
        <v>72</v>
      </c>
      <c r="Y1426">
        <v>1</v>
      </c>
      <c r="Z1426" t="s">
        <v>73</v>
      </c>
      <c r="AA1426">
        <v>1</v>
      </c>
      <c r="AB1426" s="1">
        <v>0</v>
      </c>
      <c r="AC1426" s="1">
        <v>0</v>
      </c>
      <c r="AD1426" s="1">
        <v>0</v>
      </c>
      <c r="AE1426" s="1">
        <v>0.3</v>
      </c>
      <c r="AF1426" s="1">
        <v>0</v>
      </c>
      <c r="AG1426" s="1">
        <v>0</v>
      </c>
      <c r="AH1426" s="1">
        <v>0.3</v>
      </c>
      <c r="AI1426" s="1">
        <v>0</v>
      </c>
      <c r="AJ1426" s="1">
        <v>0</v>
      </c>
      <c r="AK1426" s="1">
        <v>0.3</v>
      </c>
      <c r="AL1426" s="1">
        <v>0</v>
      </c>
      <c r="AM1426" s="1">
        <v>0</v>
      </c>
      <c r="AN1426" s="1">
        <v>0.1</v>
      </c>
      <c r="AO1426" s="1">
        <v>0</v>
      </c>
      <c r="AP1426" s="1">
        <v>0</v>
      </c>
      <c r="AQ1426" s="1">
        <v>1</v>
      </c>
      <c r="AR1426" s="1">
        <v>0</v>
      </c>
      <c r="AS1426" s="1">
        <v>0</v>
      </c>
      <c r="AT1426" s="1">
        <v>0</v>
      </c>
      <c r="AU1426" s="1">
        <v>0</v>
      </c>
      <c r="AV1426" s="1">
        <v>0</v>
      </c>
      <c r="AW1426" s="1">
        <v>440531773</v>
      </c>
      <c r="AX1426" s="1">
        <v>81390000</v>
      </c>
      <c r="AY1426" s="1">
        <v>18.48</v>
      </c>
      <c r="AZ1426" s="1">
        <v>630000000</v>
      </c>
      <c r="BA1426" s="1">
        <v>0</v>
      </c>
      <c r="BB1426" s="1">
        <v>0</v>
      </c>
      <c r="BC1426" s="1">
        <v>630000000</v>
      </c>
      <c r="BD1426" s="1">
        <v>0</v>
      </c>
      <c r="BE1426" s="1">
        <v>0</v>
      </c>
      <c r="BF1426" s="1">
        <v>220000000</v>
      </c>
      <c r="BG1426" s="1">
        <v>0</v>
      </c>
      <c r="BH1426" s="1">
        <v>0</v>
      </c>
      <c r="BI1426" s="1">
        <v>1920531773</v>
      </c>
      <c r="BJ1426" s="1">
        <v>81390000</v>
      </c>
      <c r="BK1426" s="1">
        <v>4.24</v>
      </c>
      <c r="BL1426" t="s">
        <v>2626</v>
      </c>
      <c r="BM1426" s="3">
        <f t="shared" si="270"/>
        <v>0</v>
      </c>
      <c r="BN1426" s="3">
        <f t="shared" si="271"/>
        <v>0</v>
      </c>
      <c r="BO1426" s="3">
        <f t="shared" si="272"/>
        <v>440.53177299999999</v>
      </c>
      <c r="BP1426" s="3">
        <f t="shared" si="273"/>
        <v>81.39</v>
      </c>
      <c r="BQ1426" s="3">
        <f t="shared" si="274"/>
        <v>630</v>
      </c>
      <c r="BR1426" s="3">
        <f t="shared" si="275"/>
        <v>0</v>
      </c>
      <c r="BS1426" s="3">
        <f t="shared" si="276"/>
        <v>630</v>
      </c>
      <c r="BT1426" s="3">
        <f t="shared" si="277"/>
        <v>0</v>
      </c>
      <c r="BU1426" s="3">
        <f t="shared" si="278"/>
        <v>220</v>
      </c>
      <c r="BV1426" s="3">
        <f t="shared" si="279"/>
        <v>0</v>
      </c>
      <c r="BW1426" s="3">
        <f t="shared" si="280"/>
        <v>1920.5317729999999</v>
      </c>
      <c r="BX1426" s="3">
        <f t="shared" si="281"/>
        <v>81.39</v>
      </c>
    </row>
    <row r="1427" spans="1:76" x14ac:dyDescent="0.25">
      <c r="A1427">
        <v>16</v>
      </c>
      <c r="B1427" t="s">
        <v>60</v>
      </c>
      <c r="C1427" t="s">
        <v>61</v>
      </c>
      <c r="D1427">
        <v>2021</v>
      </c>
      <c r="E1427" t="s">
        <v>62</v>
      </c>
      <c r="F1427" t="s">
        <v>63</v>
      </c>
      <c r="G1427">
        <v>2</v>
      </c>
      <c r="H1427" t="s">
        <v>64</v>
      </c>
      <c r="I1427" t="s">
        <v>3575</v>
      </c>
      <c r="J1427" t="s">
        <v>2595</v>
      </c>
      <c r="K1427" t="s">
        <v>2596</v>
      </c>
      <c r="L1427" t="s">
        <v>3602</v>
      </c>
      <c r="M1427" t="s">
        <v>1046</v>
      </c>
      <c r="N1427" t="s">
        <v>3612</v>
      </c>
      <c r="O1427" t="s">
        <v>249</v>
      </c>
      <c r="P1427" t="s">
        <v>3635</v>
      </c>
      <c r="Q1427" t="s">
        <v>771</v>
      </c>
      <c r="R1427" t="s">
        <v>3932</v>
      </c>
      <c r="S1427" t="s">
        <v>2622</v>
      </c>
      <c r="T1427">
        <v>10</v>
      </c>
      <c r="U1427">
        <v>7</v>
      </c>
      <c r="V1427" t="s">
        <v>2631</v>
      </c>
      <c r="W1427">
        <v>1</v>
      </c>
      <c r="X1427" t="s">
        <v>72</v>
      </c>
      <c r="Y1427">
        <v>1</v>
      </c>
      <c r="Z1427" t="s">
        <v>73</v>
      </c>
      <c r="AA1427">
        <v>1</v>
      </c>
      <c r="AB1427" s="1">
        <v>35</v>
      </c>
      <c r="AC1427" s="1">
        <v>39</v>
      </c>
      <c r="AD1427" s="1">
        <v>111.43</v>
      </c>
      <c r="AE1427" s="1">
        <v>6</v>
      </c>
      <c r="AF1427" s="1">
        <v>0</v>
      </c>
      <c r="AG1427" s="1">
        <v>0</v>
      </c>
      <c r="AH1427" s="1">
        <v>4</v>
      </c>
      <c r="AI1427" s="1">
        <v>0</v>
      </c>
      <c r="AJ1427" s="1">
        <v>0</v>
      </c>
      <c r="AK1427" s="1">
        <v>4</v>
      </c>
      <c r="AL1427" s="1">
        <v>0</v>
      </c>
      <c r="AM1427" s="1">
        <v>0</v>
      </c>
      <c r="AN1427" s="1">
        <v>6</v>
      </c>
      <c r="AO1427" s="1">
        <v>0</v>
      </c>
      <c r="AP1427" s="1">
        <v>0</v>
      </c>
      <c r="AQ1427" s="1">
        <v>55</v>
      </c>
      <c r="AR1427" s="1">
        <v>39</v>
      </c>
      <c r="AS1427" s="1">
        <v>70.91</v>
      </c>
      <c r="AT1427" s="1">
        <v>1835347826</v>
      </c>
      <c r="AU1427" s="1">
        <v>1834941409</v>
      </c>
      <c r="AV1427" s="1">
        <v>99.98</v>
      </c>
      <c r="AW1427" s="1">
        <v>201246877</v>
      </c>
      <c r="AX1427" s="1">
        <v>71980000</v>
      </c>
      <c r="AY1427" s="1">
        <v>35.770000000000003</v>
      </c>
      <c r="AZ1427" s="1">
        <v>250000000</v>
      </c>
      <c r="BA1427" s="1">
        <v>0</v>
      </c>
      <c r="BB1427" s="1">
        <v>0</v>
      </c>
      <c r="BC1427" s="1">
        <v>260000000</v>
      </c>
      <c r="BD1427" s="1">
        <v>0</v>
      </c>
      <c r="BE1427" s="1">
        <v>0</v>
      </c>
      <c r="BF1427" s="1">
        <v>180000000</v>
      </c>
      <c r="BG1427" s="1">
        <v>0</v>
      </c>
      <c r="BH1427" s="1">
        <v>0</v>
      </c>
      <c r="BI1427" s="1">
        <v>2726594703</v>
      </c>
      <c r="BJ1427" s="1">
        <v>1906921409</v>
      </c>
      <c r="BK1427" s="1">
        <v>69.94</v>
      </c>
      <c r="BL1427" t="s">
        <v>2626</v>
      </c>
      <c r="BM1427" s="3">
        <f t="shared" si="270"/>
        <v>1835.3478259999999</v>
      </c>
      <c r="BN1427" s="3">
        <f t="shared" si="271"/>
        <v>1834.941409</v>
      </c>
      <c r="BO1427" s="3">
        <f t="shared" si="272"/>
        <v>201.24687700000001</v>
      </c>
      <c r="BP1427" s="3">
        <f t="shared" si="273"/>
        <v>71.98</v>
      </c>
      <c r="BQ1427" s="3">
        <f t="shared" si="274"/>
        <v>250</v>
      </c>
      <c r="BR1427" s="3">
        <f t="shared" si="275"/>
        <v>0</v>
      </c>
      <c r="BS1427" s="3">
        <f t="shared" si="276"/>
        <v>260</v>
      </c>
      <c r="BT1427" s="3">
        <f t="shared" si="277"/>
        <v>0</v>
      </c>
      <c r="BU1427" s="3">
        <f t="shared" si="278"/>
        <v>180</v>
      </c>
      <c r="BV1427" s="3">
        <f t="shared" si="279"/>
        <v>0</v>
      </c>
      <c r="BW1427" s="3">
        <f t="shared" si="280"/>
        <v>2726.5947029999998</v>
      </c>
      <c r="BX1427" s="3">
        <f t="shared" si="281"/>
        <v>1906.921409</v>
      </c>
    </row>
    <row r="1428" spans="1:76" x14ac:dyDescent="0.25">
      <c r="A1428">
        <v>16</v>
      </c>
      <c r="B1428" t="s">
        <v>60</v>
      </c>
      <c r="C1428" t="s">
        <v>61</v>
      </c>
      <c r="D1428">
        <v>2021</v>
      </c>
      <c r="E1428" t="s">
        <v>62</v>
      </c>
      <c r="F1428" t="s">
        <v>63</v>
      </c>
      <c r="G1428">
        <v>2</v>
      </c>
      <c r="H1428" t="s">
        <v>64</v>
      </c>
      <c r="I1428" t="s">
        <v>3575</v>
      </c>
      <c r="J1428" t="s">
        <v>2595</v>
      </c>
      <c r="K1428" t="s">
        <v>2596</v>
      </c>
      <c r="L1428" t="s">
        <v>3602</v>
      </c>
      <c r="M1428" t="s">
        <v>1046</v>
      </c>
      <c r="N1428" t="s">
        <v>3612</v>
      </c>
      <c r="O1428" t="s">
        <v>249</v>
      </c>
      <c r="P1428" t="s">
        <v>3635</v>
      </c>
      <c r="Q1428" t="s">
        <v>771</v>
      </c>
      <c r="R1428" t="s">
        <v>3932</v>
      </c>
      <c r="S1428" t="s">
        <v>2622</v>
      </c>
      <c r="T1428">
        <v>10</v>
      </c>
      <c r="U1428">
        <v>8</v>
      </c>
      <c r="V1428" t="s">
        <v>2632</v>
      </c>
      <c r="W1428">
        <v>1</v>
      </c>
      <c r="X1428" t="s">
        <v>72</v>
      </c>
      <c r="Y1428">
        <v>1</v>
      </c>
      <c r="Z1428" t="s">
        <v>73</v>
      </c>
      <c r="AA1428">
        <v>1</v>
      </c>
      <c r="AB1428" s="1">
        <v>0</v>
      </c>
      <c r="AC1428" s="1">
        <v>0</v>
      </c>
      <c r="AD1428" s="1">
        <v>0</v>
      </c>
      <c r="AE1428" s="1">
        <v>1</v>
      </c>
      <c r="AF1428" s="1">
        <v>0</v>
      </c>
      <c r="AG1428" s="1">
        <v>0</v>
      </c>
      <c r="AH1428" s="1">
        <v>1</v>
      </c>
      <c r="AI1428" s="1">
        <v>0</v>
      </c>
      <c r="AJ1428" s="1">
        <v>0</v>
      </c>
      <c r="AK1428" s="1">
        <v>1</v>
      </c>
      <c r="AL1428" s="1">
        <v>0</v>
      </c>
      <c r="AM1428" s="1">
        <v>0</v>
      </c>
      <c r="AN1428" s="1">
        <v>1</v>
      </c>
      <c r="AO1428" s="1">
        <v>0</v>
      </c>
      <c r="AP1428" s="1">
        <v>0</v>
      </c>
      <c r="AQ1428" s="1">
        <v>4</v>
      </c>
      <c r="AR1428" s="1">
        <v>0</v>
      </c>
      <c r="AS1428" s="1">
        <v>0</v>
      </c>
      <c r="AT1428" s="1">
        <v>0</v>
      </c>
      <c r="AU1428" s="1">
        <v>0</v>
      </c>
      <c r="AV1428" s="1">
        <v>0</v>
      </c>
      <c r="AW1428" s="1">
        <v>60000000</v>
      </c>
      <c r="AX1428" s="1">
        <v>59750000</v>
      </c>
      <c r="AY1428" s="1">
        <v>99.58</v>
      </c>
      <c r="AZ1428" s="1">
        <v>220000000</v>
      </c>
      <c r="BA1428" s="1">
        <v>0</v>
      </c>
      <c r="BB1428" s="1">
        <v>0</v>
      </c>
      <c r="BC1428" s="1">
        <v>250000000</v>
      </c>
      <c r="BD1428" s="1">
        <v>0</v>
      </c>
      <c r="BE1428" s="1">
        <v>0</v>
      </c>
      <c r="BF1428" s="1">
        <v>230000000</v>
      </c>
      <c r="BG1428" s="1">
        <v>0</v>
      </c>
      <c r="BH1428" s="1">
        <v>0</v>
      </c>
      <c r="BI1428" s="1">
        <v>760000000</v>
      </c>
      <c r="BJ1428" s="1">
        <v>59750000</v>
      </c>
      <c r="BK1428" s="1">
        <v>7.86</v>
      </c>
      <c r="BL1428" t="s">
        <v>2626</v>
      </c>
      <c r="BM1428" s="3">
        <f t="shared" si="270"/>
        <v>0</v>
      </c>
      <c r="BN1428" s="3">
        <f t="shared" si="271"/>
        <v>0</v>
      </c>
      <c r="BO1428" s="3">
        <f t="shared" si="272"/>
        <v>60</v>
      </c>
      <c r="BP1428" s="3">
        <f t="shared" si="273"/>
        <v>59.75</v>
      </c>
      <c r="BQ1428" s="3">
        <f t="shared" si="274"/>
        <v>220</v>
      </c>
      <c r="BR1428" s="3">
        <f t="shared" si="275"/>
        <v>0</v>
      </c>
      <c r="BS1428" s="3">
        <f t="shared" si="276"/>
        <v>250</v>
      </c>
      <c r="BT1428" s="3">
        <f t="shared" si="277"/>
        <v>0</v>
      </c>
      <c r="BU1428" s="3">
        <f t="shared" si="278"/>
        <v>230</v>
      </c>
      <c r="BV1428" s="3">
        <f t="shared" si="279"/>
        <v>0</v>
      </c>
      <c r="BW1428" s="3">
        <f t="shared" si="280"/>
        <v>760</v>
      </c>
      <c r="BX1428" s="3">
        <f t="shared" si="281"/>
        <v>59.75</v>
      </c>
    </row>
    <row r="1429" spans="1:76" x14ac:dyDescent="0.25">
      <c r="A1429">
        <v>16</v>
      </c>
      <c r="B1429" t="s">
        <v>60</v>
      </c>
      <c r="C1429" t="s">
        <v>61</v>
      </c>
      <c r="D1429">
        <v>2021</v>
      </c>
      <c r="E1429" t="s">
        <v>62</v>
      </c>
      <c r="F1429" t="s">
        <v>63</v>
      </c>
      <c r="G1429">
        <v>2</v>
      </c>
      <c r="H1429" t="s">
        <v>64</v>
      </c>
      <c r="I1429" t="s">
        <v>3575</v>
      </c>
      <c r="J1429" t="s">
        <v>2595</v>
      </c>
      <c r="K1429" t="s">
        <v>2596</v>
      </c>
      <c r="L1429" t="s">
        <v>3602</v>
      </c>
      <c r="M1429" t="s">
        <v>1046</v>
      </c>
      <c r="N1429" t="s">
        <v>3611</v>
      </c>
      <c r="O1429" t="s">
        <v>124</v>
      </c>
      <c r="P1429" t="s">
        <v>3631</v>
      </c>
      <c r="Q1429" t="s">
        <v>623</v>
      </c>
      <c r="R1429" t="s">
        <v>3933</v>
      </c>
      <c r="S1429" t="s">
        <v>2633</v>
      </c>
      <c r="T1429">
        <v>15</v>
      </c>
      <c r="U1429">
        <v>1</v>
      </c>
      <c r="V1429" t="s">
        <v>2634</v>
      </c>
      <c r="W1429">
        <v>1</v>
      </c>
      <c r="X1429" t="s">
        <v>72</v>
      </c>
      <c r="Y1429">
        <v>1</v>
      </c>
      <c r="Z1429" t="s">
        <v>73</v>
      </c>
      <c r="AA1429">
        <v>1</v>
      </c>
      <c r="AB1429" s="1">
        <v>4</v>
      </c>
      <c r="AC1429" s="1">
        <v>4</v>
      </c>
      <c r="AD1429" s="1">
        <v>100</v>
      </c>
      <c r="AE1429" s="1">
        <v>10</v>
      </c>
      <c r="AF1429" s="1">
        <v>4</v>
      </c>
      <c r="AG1429" s="1">
        <v>40</v>
      </c>
      <c r="AH1429" s="1">
        <v>10</v>
      </c>
      <c r="AI1429" s="1">
        <v>0</v>
      </c>
      <c r="AJ1429" s="1">
        <v>0</v>
      </c>
      <c r="AK1429" s="1">
        <v>10</v>
      </c>
      <c r="AL1429" s="1">
        <v>0</v>
      </c>
      <c r="AM1429" s="1">
        <v>0</v>
      </c>
      <c r="AN1429" s="1">
        <v>5</v>
      </c>
      <c r="AO1429" s="1">
        <v>0</v>
      </c>
      <c r="AP1429" s="1">
        <v>0</v>
      </c>
      <c r="AQ1429" s="1">
        <v>39</v>
      </c>
      <c r="AR1429" s="1">
        <v>8</v>
      </c>
      <c r="AS1429" s="1">
        <v>20.51</v>
      </c>
      <c r="AT1429" s="1">
        <v>26000000</v>
      </c>
      <c r="AU1429" s="1">
        <v>25580118</v>
      </c>
      <c r="AV1429" s="1">
        <v>98.38</v>
      </c>
      <c r="AW1429" s="1">
        <v>38677350</v>
      </c>
      <c r="AX1429" s="1">
        <v>22914000</v>
      </c>
      <c r="AY1429" s="1">
        <v>59.23</v>
      </c>
      <c r="AZ1429" s="1">
        <v>100000000</v>
      </c>
      <c r="BA1429" s="1">
        <v>0</v>
      </c>
      <c r="BB1429" s="1">
        <v>0</v>
      </c>
      <c r="BC1429" s="1">
        <v>120000000</v>
      </c>
      <c r="BD1429" s="1">
        <v>0</v>
      </c>
      <c r="BE1429" s="1">
        <v>0</v>
      </c>
      <c r="BF1429" s="1">
        <v>150000000</v>
      </c>
      <c r="BG1429" s="1">
        <v>0</v>
      </c>
      <c r="BH1429" s="1">
        <v>0</v>
      </c>
      <c r="BI1429" s="1">
        <v>434677350</v>
      </c>
      <c r="BJ1429" s="1">
        <v>48494118</v>
      </c>
      <c r="BK1429" s="1">
        <v>11.16</v>
      </c>
      <c r="BM1429" s="3">
        <f t="shared" si="270"/>
        <v>26</v>
      </c>
      <c r="BN1429" s="3">
        <f t="shared" si="271"/>
        <v>25.580117999999999</v>
      </c>
      <c r="BO1429" s="3">
        <f t="shared" si="272"/>
        <v>38.677349999999997</v>
      </c>
      <c r="BP1429" s="3">
        <f t="shared" si="273"/>
        <v>22.914000000000001</v>
      </c>
      <c r="BQ1429" s="3">
        <f t="shared" si="274"/>
        <v>100</v>
      </c>
      <c r="BR1429" s="3">
        <f t="shared" si="275"/>
        <v>0</v>
      </c>
      <c r="BS1429" s="3">
        <f t="shared" si="276"/>
        <v>120</v>
      </c>
      <c r="BT1429" s="3">
        <f t="shared" si="277"/>
        <v>0</v>
      </c>
      <c r="BU1429" s="3">
        <f t="shared" si="278"/>
        <v>150</v>
      </c>
      <c r="BV1429" s="3">
        <f t="shared" si="279"/>
        <v>0</v>
      </c>
      <c r="BW1429" s="3">
        <f t="shared" si="280"/>
        <v>434.67734999999999</v>
      </c>
      <c r="BX1429" s="3">
        <f t="shared" si="281"/>
        <v>48.494118</v>
      </c>
    </row>
    <row r="1430" spans="1:76" x14ac:dyDescent="0.25">
      <c r="A1430">
        <v>16</v>
      </c>
      <c r="B1430" t="s">
        <v>60</v>
      </c>
      <c r="C1430" t="s">
        <v>61</v>
      </c>
      <c r="D1430">
        <v>2021</v>
      </c>
      <c r="E1430" t="s">
        <v>62</v>
      </c>
      <c r="F1430" t="s">
        <v>63</v>
      </c>
      <c r="G1430">
        <v>2</v>
      </c>
      <c r="H1430" t="s">
        <v>64</v>
      </c>
      <c r="I1430" t="s">
        <v>3575</v>
      </c>
      <c r="J1430" t="s">
        <v>2595</v>
      </c>
      <c r="K1430" t="s">
        <v>2596</v>
      </c>
      <c r="L1430" t="s">
        <v>3602</v>
      </c>
      <c r="M1430" t="s">
        <v>1046</v>
      </c>
      <c r="N1430" t="s">
        <v>3611</v>
      </c>
      <c r="O1430" t="s">
        <v>124</v>
      </c>
      <c r="P1430" t="s">
        <v>3631</v>
      </c>
      <c r="Q1430" t="s">
        <v>623</v>
      </c>
      <c r="R1430" t="s">
        <v>3933</v>
      </c>
      <c r="S1430" t="s">
        <v>2633</v>
      </c>
      <c r="T1430">
        <v>15</v>
      </c>
      <c r="U1430">
        <v>2</v>
      </c>
      <c r="V1430" t="s">
        <v>2635</v>
      </c>
      <c r="W1430">
        <v>1</v>
      </c>
      <c r="X1430" t="s">
        <v>72</v>
      </c>
      <c r="Y1430">
        <v>1</v>
      </c>
      <c r="Z1430" t="s">
        <v>73</v>
      </c>
      <c r="AA1430">
        <v>1</v>
      </c>
      <c r="AB1430" s="1">
        <v>14</v>
      </c>
      <c r="AC1430" s="1">
        <v>14</v>
      </c>
      <c r="AD1430" s="1">
        <v>100</v>
      </c>
      <c r="AE1430" s="1">
        <v>40</v>
      </c>
      <c r="AF1430" s="1">
        <v>3</v>
      </c>
      <c r="AG1430" s="1">
        <v>7.5</v>
      </c>
      <c r="AH1430" s="1">
        <v>40</v>
      </c>
      <c r="AI1430" s="1">
        <v>0</v>
      </c>
      <c r="AJ1430" s="1">
        <v>0</v>
      </c>
      <c r="AK1430" s="1">
        <v>40</v>
      </c>
      <c r="AL1430" s="1">
        <v>0</v>
      </c>
      <c r="AM1430" s="1">
        <v>0</v>
      </c>
      <c r="AN1430" s="1">
        <v>14</v>
      </c>
      <c r="AO1430" s="1">
        <v>0</v>
      </c>
      <c r="AP1430" s="1">
        <v>0</v>
      </c>
      <c r="AQ1430" s="1">
        <v>148</v>
      </c>
      <c r="AR1430" s="1">
        <v>17</v>
      </c>
      <c r="AS1430" s="1">
        <v>11.49</v>
      </c>
      <c r="AT1430" s="1">
        <v>367000000</v>
      </c>
      <c r="AU1430" s="1">
        <v>366606962</v>
      </c>
      <c r="AV1430" s="1">
        <v>99.89</v>
      </c>
      <c r="AW1430" s="1">
        <v>405356218</v>
      </c>
      <c r="AX1430" s="1">
        <v>57624000</v>
      </c>
      <c r="AY1430" s="1">
        <v>14.21</v>
      </c>
      <c r="AZ1430" s="1">
        <v>362000000</v>
      </c>
      <c r="BA1430" s="1">
        <v>0</v>
      </c>
      <c r="BB1430" s="1">
        <v>0</v>
      </c>
      <c r="BC1430" s="1">
        <v>454343000</v>
      </c>
      <c r="BD1430" s="1">
        <v>0</v>
      </c>
      <c r="BE1430" s="1">
        <v>0</v>
      </c>
      <c r="BF1430" s="1">
        <v>1142657000</v>
      </c>
      <c r="BG1430" s="1">
        <v>0</v>
      </c>
      <c r="BH1430" s="1">
        <v>0</v>
      </c>
      <c r="BI1430" s="1">
        <v>2731356218</v>
      </c>
      <c r="BJ1430" s="1">
        <v>424230962</v>
      </c>
      <c r="BK1430" s="1">
        <v>15.53</v>
      </c>
      <c r="BM1430" s="3">
        <f t="shared" si="270"/>
        <v>367</v>
      </c>
      <c r="BN1430" s="3">
        <f t="shared" si="271"/>
        <v>366.60696200000001</v>
      </c>
      <c r="BO1430" s="3">
        <f t="shared" si="272"/>
        <v>405.35621800000001</v>
      </c>
      <c r="BP1430" s="3">
        <f t="shared" si="273"/>
        <v>57.624000000000002</v>
      </c>
      <c r="BQ1430" s="3">
        <f t="shared" si="274"/>
        <v>362</v>
      </c>
      <c r="BR1430" s="3">
        <f t="shared" si="275"/>
        <v>0</v>
      </c>
      <c r="BS1430" s="3">
        <f t="shared" si="276"/>
        <v>454.34300000000002</v>
      </c>
      <c r="BT1430" s="3">
        <f t="shared" si="277"/>
        <v>0</v>
      </c>
      <c r="BU1430" s="3">
        <f t="shared" si="278"/>
        <v>1142.6569999999999</v>
      </c>
      <c r="BV1430" s="3">
        <f t="shared" si="279"/>
        <v>0</v>
      </c>
      <c r="BW1430" s="3">
        <f t="shared" si="280"/>
        <v>2731.3562179999999</v>
      </c>
      <c r="BX1430" s="3">
        <f t="shared" si="281"/>
        <v>424.23096200000003</v>
      </c>
    </row>
    <row r="1431" spans="1:76" x14ac:dyDescent="0.25">
      <c r="A1431">
        <v>16</v>
      </c>
      <c r="B1431" t="s">
        <v>60</v>
      </c>
      <c r="C1431" t="s">
        <v>61</v>
      </c>
      <c r="D1431">
        <v>2021</v>
      </c>
      <c r="E1431" t="s">
        <v>62</v>
      </c>
      <c r="F1431" t="s">
        <v>63</v>
      </c>
      <c r="G1431">
        <v>2</v>
      </c>
      <c r="H1431" t="s">
        <v>64</v>
      </c>
      <c r="I1431" t="s">
        <v>3575</v>
      </c>
      <c r="J1431" t="s">
        <v>2595</v>
      </c>
      <c r="K1431" t="s">
        <v>2596</v>
      </c>
      <c r="L1431" t="s">
        <v>3602</v>
      </c>
      <c r="M1431" t="s">
        <v>1046</v>
      </c>
      <c r="N1431" t="s">
        <v>3611</v>
      </c>
      <c r="O1431" t="s">
        <v>124</v>
      </c>
      <c r="P1431" t="s">
        <v>3631</v>
      </c>
      <c r="Q1431" t="s">
        <v>623</v>
      </c>
      <c r="R1431" t="s">
        <v>3933</v>
      </c>
      <c r="S1431" t="s">
        <v>2633</v>
      </c>
      <c r="T1431">
        <v>15</v>
      </c>
      <c r="U1431">
        <v>3</v>
      </c>
      <c r="V1431" t="s">
        <v>2636</v>
      </c>
      <c r="W1431">
        <v>1</v>
      </c>
      <c r="X1431" t="s">
        <v>72</v>
      </c>
      <c r="Y1431">
        <v>1</v>
      </c>
      <c r="Z1431" t="s">
        <v>73</v>
      </c>
      <c r="AA1431">
        <v>1</v>
      </c>
      <c r="AB1431" s="1">
        <v>0</v>
      </c>
      <c r="AC1431" s="1">
        <v>0</v>
      </c>
      <c r="AD1431" s="1">
        <v>0</v>
      </c>
      <c r="AE1431" s="1">
        <v>0.33</v>
      </c>
      <c r="AF1431" s="1">
        <v>0.08</v>
      </c>
      <c r="AG1431" s="1">
        <v>24.24</v>
      </c>
      <c r="AH1431" s="1">
        <v>0.34</v>
      </c>
      <c r="AI1431" s="1">
        <v>0</v>
      </c>
      <c r="AJ1431" s="1">
        <v>0</v>
      </c>
      <c r="AK1431" s="1">
        <v>0.33</v>
      </c>
      <c r="AL1431" s="1">
        <v>0</v>
      </c>
      <c r="AM1431" s="1">
        <v>0</v>
      </c>
      <c r="AN1431" s="1">
        <v>0</v>
      </c>
      <c r="AO1431" s="1">
        <v>0</v>
      </c>
      <c r="AP1431" s="1">
        <v>0</v>
      </c>
      <c r="AQ1431" s="1">
        <v>1</v>
      </c>
      <c r="AR1431" s="1">
        <v>0.08</v>
      </c>
      <c r="AS1431" s="1">
        <v>8</v>
      </c>
      <c r="AT1431" s="1">
        <v>0</v>
      </c>
      <c r="AU1431" s="1">
        <v>0</v>
      </c>
      <c r="AV1431" s="1">
        <v>0</v>
      </c>
      <c r="AW1431" s="1">
        <v>56245780</v>
      </c>
      <c r="AX1431" s="1">
        <v>33792000</v>
      </c>
      <c r="AY1431" s="1">
        <v>60.07</v>
      </c>
      <c r="AZ1431" s="1">
        <v>60000000</v>
      </c>
      <c r="BA1431" s="1">
        <v>0</v>
      </c>
      <c r="BB1431" s="1">
        <v>0</v>
      </c>
      <c r="BC1431" s="1">
        <v>60000000</v>
      </c>
      <c r="BD1431" s="1">
        <v>0</v>
      </c>
      <c r="BE1431" s="1">
        <v>0</v>
      </c>
      <c r="BF1431" s="1">
        <v>0</v>
      </c>
      <c r="BG1431" s="1">
        <v>0</v>
      </c>
      <c r="BH1431" s="1">
        <v>0</v>
      </c>
      <c r="BI1431" s="1">
        <v>176245780</v>
      </c>
      <c r="BJ1431" s="1">
        <v>33792000</v>
      </c>
      <c r="BK1431" s="1">
        <v>19.170000000000002</v>
      </c>
      <c r="BM1431" s="3">
        <f t="shared" si="270"/>
        <v>0</v>
      </c>
      <c r="BN1431" s="3">
        <f t="shared" si="271"/>
        <v>0</v>
      </c>
      <c r="BO1431" s="3">
        <f t="shared" si="272"/>
        <v>56.245780000000003</v>
      </c>
      <c r="BP1431" s="3">
        <f t="shared" si="273"/>
        <v>33.792000000000002</v>
      </c>
      <c r="BQ1431" s="3">
        <f t="shared" si="274"/>
        <v>60</v>
      </c>
      <c r="BR1431" s="3">
        <f t="shared" si="275"/>
        <v>0</v>
      </c>
      <c r="BS1431" s="3">
        <f t="shared" si="276"/>
        <v>60</v>
      </c>
      <c r="BT1431" s="3">
        <f t="shared" si="277"/>
        <v>0</v>
      </c>
      <c r="BU1431" s="3">
        <f t="shared" si="278"/>
        <v>0</v>
      </c>
      <c r="BV1431" s="3">
        <f t="shared" si="279"/>
        <v>0</v>
      </c>
      <c r="BW1431" s="3">
        <f t="shared" si="280"/>
        <v>176.24578</v>
      </c>
      <c r="BX1431" s="3">
        <f t="shared" si="281"/>
        <v>33.792000000000002</v>
      </c>
    </row>
    <row r="1432" spans="1:76" x14ac:dyDescent="0.25">
      <c r="A1432">
        <v>16</v>
      </c>
      <c r="B1432" t="s">
        <v>60</v>
      </c>
      <c r="C1432" t="s">
        <v>61</v>
      </c>
      <c r="D1432">
        <v>2021</v>
      </c>
      <c r="E1432" t="s">
        <v>62</v>
      </c>
      <c r="F1432" t="s">
        <v>63</v>
      </c>
      <c r="G1432">
        <v>2</v>
      </c>
      <c r="H1432" t="s">
        <v>64</v>
      </c>
      <c r="I1432" t="s">
        <v>3575</v>
      </c>
      <c r="J1432" t="s">
        <v>2595</v>
      </c>
      <c r="K1432" t="s">
        <v>2596</v>
      </c>
      <c r="L1432" t="s">
        <v>3602</v>
      </c>
      <c r="M1432" t="s">
        <v>1046</v>
      </c>
      <c r="N1432" t="s">
        <v>3611</v>
      </c>
      <c r="O1432" t="s">
        <v>124</v>
      </c>
      <c r="P1432" t="s">
        <v>3631</v>
      </c>
      <c r="Q1432" t="s">
        <v>623</v>
      </c>
      <c r="R1432" t="s">
        <v>3933</v>
      </c>
      <c r="S1432" t="s">
        <v>2633</v>
      </c>
      <c r="T1432">
        <v>15</v>
      </c>
      <c r="U1432">
        <v>4</v>
      </c>
      <c r="V1432" t="s">
        <v>2637</v>
      </c>
      <c r="W1432">
        <v>1</v>
      </c>
      <c r="X1432" t="s">
        <v>72</v>
      </c>
      <c r="Y1432">
        <v>1</v>
      </c>
      <c r="Z1432" t="s">
        <v>73</v>
      </c>
      <c r="AA1432">
        <v>1</v>
      </c>
      <c r="AB1432" s="1">
        <v>0</v>
      </c>
      <c r="AC1432" s="1">
        <v>0</v>
      </c>
      <c r="AD1432" s="1">
        <v>0</v>
      </c>
      <c r="AE1432" s="1">
        <v>0.3</v>
      </c>
      <c r="AF1432" s="1">
        <v>7.0000000000000007E-2</v>
      </c>
      <c r="AG1432" s="1">
        <v>23.33</v>
      </c>
      <c r="AH1432" s="1">
        <v>0.3</v>
      </c>
      <c r="AI1432" s="1">
        <v>0</v>
      </c>
      <c r="AJ1432" s="1">
        <v>0</v>
      </c>
      <c r="AK1432" s="1">
        <v>0.3</v>
      </c>
      <c r="AL1432" s="1">
        <v>0</v>
      </c>
      <c r="AM1432" s="1">
        <v>0</v>
      </c>
      <c r="AN1432" s="1">
        <v>0.1</v>
      </c>
      <c r="AO1432" s="1">
        <v>0</v>
      </c>
      <c r="AP1432" s="1">
        <v>0</v>
      </c>
      <c r="AQ1432" s="1">
        <v>1</v>
      </c>
      <c r="AR1432" s="1">
        <v>7.0000000000000007E-2</v>
      </c>
      <c r="AS1432" s="1">
        <v>7</v>
      </c>
      <c r="AT1432" s="1">
        <v>0</v>
      </c>
      <c r="AU1432" s="1">
        <v>0</v>
      </c>
      <c r="AV1432" s="1">
        <v>0</v>
      </c>
      <c r="AW1432" s="1">
        <v>56245780</v>
      </c>
      <c r="AX1432" s="1">
        <v>33792000</v>
      </c>
      <c r="AY1432" s="1">
        <v>60.07</v>
      </c>
      <c r="AZ1432" s="1">
        <v>60000000</v>
      </c>
      <c r="BA1432" s="1">
        <v>0</v>
      </c>
      <c r="BB1432" s="1">
        <v>0</v>
      </c>
      <c r="BC1432" s="1">
        <v>60000000</v>
      </c>
      <c r="BD1432" s="1">
        <v>0</v>
      </c>
      <c r="BE1432" s="1">
        <v>0</v>
      </c>
      <c r="BF1432" s="1">
        <v>60000000</v>
      </c>
      <c r="BG1432" s="1">
        <v>0</v>
      </c>
      <c r="BH1432" s="1">
        <v>0</v>
      </c>
      <c r="BI1432" s="1">
        <v>236245780</v>
      </c>
      <c r="BJ1432" s="1">
        <v>33792000</v>
      </c>
      <c r="BK1432" s="1">
        <v>14.3</v>
      </c>
      <c r="BM1432" s="3">
        <f t="shared" si="270"/>
        <v>0</v>
      </c>
      <c r="BN1432" s="3">
        <f t="shared" si="271"/>
        <v>0</v>
      </c>
      <c r="BO1432" s="3">
        <f t="shared" si="272"/>
        <v>56.245780000000003</v>
      </c>
      <c r="BP1432" s="3">
        <f t="shared" si="273"/>
        <v>33.792000000000002</v>
      </c>
      <c r="BQ1432" s="3">
        <f t="shared" si="274"/>
        <v>60</v>
      </c>
      <c r="BR1432" s="3">
        <f t="shared" si="275"/>
        <v>0</v>
      </c>
      <c r="BS1432" s="3">
        <f t="shared" si="276"/>
        <v>60</v>
      </c>
      <c r="BT1432" s="3">
        <f t="shared" si="277"/>
        <v>0</v>
      </c>
      <c r="BU1432" s="3">
        <f t="shared" si="278"/>
        <v>60</v>
      </c>
      <c r="BV1432" s="3">
        <f t="shared" si="279"/>
        <v>0</v>
      </c>
      <c r="BW1432" s="3">
        <f t="shared" si="280"/>
        <v>236.24578</v>
      </c>
      <c r="BX1432" s="3">
        <f t="shared" si="281"/>
        <v>33.792000000000002</v>
      </c>
    </row>
    <row r="1433" spans="1:76" x14ac:dyDescent="0.25">
      <c r="A1433">
        <v>16</v>
      </c>
      <c r="B1433" t="s">
        <v>60</v>
      </c>
      <c r="C1433" t="s">
        <v>61</v>
      </c>
      <c r="D1433">
        <v>2021</v>
      </c>
      <c r="E1433" t="s">
        <v>62</v>
      </c>
      <c r="F1433" t="s">
        <v>63</v>
      </c>
      <c r="G1433">
        <v>2</v>
      </c>
      <c r="H1433" t="s">
        <v>64</v>
      </c>
      <c r="I1433" t="s">
        <v>3575</v>
      </c>
      <c r="J1433" t="s">
        <v>2595</v>
      </c>
      <c r="K1433" t="s">
        <v>2596</v>
      </c>
      <c r="L1433" t="s">
        <v>3602</v>
      </c>
      <c r="M1433" t="s">
        <v>1046</v>
      </c>
      <c r="N1433" t="s">
        <v>3611</v>
      </c>
      <c r="O1433" t="s">
        <v>124</v>
      </c>
      <c r="P1433" t="s">
        <v>3631</v>
      </c>
      <c r="Q1433" t="s">
        <v>623</v>
      </c>
      <c r="R1433" t="s">
        <v>3933</v>
      </c>
      <c r="S1433" t="s">
        <v>2633</v>
      </c>
      <c r="T1433">
        <v>15</v>
      </c>
      <c r="U1433">
        <v>5</v>
      </c>
      <c r="V1433" t="s">
        <v>2638</v>
      </c>
      <c r="W1433">
        <v>1</v>
      </c>
      <c r="X1433" t="s">
        <v>72</v>
      </c>
      <c r="Y1433">
        <v>1</v>
      </c>
      <c r="Z1433" t="s">
        <v>73</v>
      </c>
      <c r="AA1433">
        <v>1</v>
      </c>
      <c r="AB1433" s="1">
        <v>5</v>
      </c>
      <c r="AC1433" s="1">
        <v>5</v>
      </c>
      <c r="AD1433" s="1">
        <v>100</v>
      </c>
      <c r="AE1433" s="1">
        <v>11</v>
      </c>
      <c r="AF1433" s="1">
        <v>3</v>
      </c>
      <c r="AG1433" s="1">
        <v>27.27</v>
      </c>
      <c r="AH1433" s="1">
        <v>12</v>
      </c>
      <c r="AI1433" s="1">
        <v>0</v>
      </c>
      <c r="AJ1433" s="1">
        <v>0</v>
      </c>
      <c r="AK1433" s="1">
        <v>12</v>
      </c>
      <c r="AL1433" s="1">
        <v>0</v>
      </c>
      <c r="AM1433" s="1">
        <v>0</v>
      </c>
      <c r="AN1433" s="1">
        <v>5</v>
      </c>
      <c r="AO1433" s="1">
        <v>0</v>
      </c>
      <c r="AP1433" s="1">
        <v>0</v>
      </c>
      <c r="AQ1433" s="1">
        <v>45</v>
      </c>
      <c r="AR1433" s="1">
        <v>8</v>
      </c>
      <c r="AS1433" s="1">
        <v>17.78</v>
      </c>
      <c r="AT1433" s="1">
        <v>40000000</v>
      </c>
      <c r="AU1433" s="1">
        <v>39996762</v>
      </c>
      <c r="AV1433" s="1">
        <v>100</v>
      </c>
      <c r="AW1433" s="1">
        <v>43474872</v>
      </c>
      <c r="AX1433" s="1">
        <v>26160000</v>
      </c>
      <c r="AY1433" s="1">
        <v>60.18</v>
      </c>
      <c r="AZ1433" s="1">
        <v>118000000</v>
      </c>
      <c r="BA1433" s="1">
        <v>0</v>
      </c>
      <c r="BB1433" s="1">
        <v>0</v>
      </c>
      <c r="BC1433" s="1">
        <v>110000000</v>
      </c>
      <c r="BD1433" s="1">
        <v>0</v>
      </c>
      <c r="BE1433" s="1">
        <v>0</v>
      </c>
      <c r="BF1433" s="1">
        <v>110000000</v>
      </c>
      <c r="BG1433" s="1">
        <v>0</v>
      </c>
      <c r="BH1433" s="1">
        <v>0</v>
      </c>
      <c r="BI1433" s="1">
        <v>421474872</v>
      </c>
      <c r="BJ1433" s="1">
        <v>66156762</v>
      </c>
      <c r="BK1433" s="1">
        <v>15.7</v>
      </c>
      <c r="BM1433" s="3">
        <f t="shared" si="270"/>
        <v>40</v>
      </c>
      <c r="BN1433" s="3">
        <f t="shared" si="271"/>
        <v>39.996761999999997</v>
      </c>
      <c r="BO1433" s="3">
        <f t="shared" si="272"/>
        <v>43.474871999999998</v>
      </c>
      <c r="BP1433" s="3">
        <f t="shared" si="273"/>
        <v>26.16</v>
      </c>
      <c r="BQ1433" s="3">
        <f t="shared" si="274"/>
        <v>118</v>
      </c>
      <c r="BR1433" s="3">
        <f t="shared" si="275"/>
        <v>0</v>
      </c>
      <c r="BS1433" s="3">
        <f t="shared" si="276"/>
        <v>110</v>
      </c>
      <c r="BT1433" s="3">
        <f t="shared" si="277"/>
        <v>0</v>
      </c>
      <c r="BU1433" s="3">
        <f t="shared" si="278"/>
        <v>110</v>
      </c>
      <c r="BV1433" s="3">
        <f t="shared" si="279"/>
        <v>0</v>
      </c>
      <c r="BW1433" s="3">
        <f t="shared" si="280"/>
        <v>421.474872</v>
      </c>
      <c r="BX1433" s="3">
        <f t="shared" si="281"/>
        <v>66.156762000000001</v>
      </c>
    </row>
    <row r="1434" spans="1:76" x14ac:dyDescent="0.25">
      <c r="A1434">
        <v>16</v>
      </c>
      <c r="B1434" t="s">
        <v>60</v>
      </c>
      <c r="C1434" t="s">
        <v>61</v>
      </c>
      <c r="D1434">
        <v>2021</v>
      </c>
      <c r="E1434" t="s">
        <v>62</v>
      </c>
      <c r="F1434" t="s">
        <v>63</v>
      </c>
      <c r="G1434">
        <v>2</v>
      </c>
      <c r="H1434" t="s">
        <v>64</v>
      </c>
      <c r="I1434" t="s">
        <v>3575</v>
      </c>
      <c r="J1434" t="s">
        <v>2595</v>
      </c>
      <c r="K1434" t="s">
        <v>2596</v>
      </c>
      <c r="L1434" t="s">
        <v>3602</v>
      </c>
      <c r="M1434" t="s">
        <v>1046</v>
      </c>
      <c r="N1434" t="s">
        <v>3610</v>
      </c>
      <c r="O1434" t="s">
        <v>68</v>
      </c>
      <c r="P1434" t="s">
        <v>3615</v>
      </c>
      <c r="Q1434" t="s">
        <v>69</v>
      </c>
      <c r="R1434" t="s">
        <v>3934</v>
      </c>
      <c r="S1434" t="s">
        <v>2639</v>
      </c>
      <c r="T1434">
        <v>10</v>
      </c>
      <c r="U1434">
        <v>1</v>
      </c>
      <c r="V1434" t="s">
        <v>2640</v>
      </c>
      <c r="W1434">
        <v>1</v>
      </c>
      <c r="X1434" t="s">
        <v>72</v>
      </c>
      <c r="Y1434">
        <v>1</v>
      </c>
      <c r="Z1434" t="s">
        <v>73</v>
      </c>
      <c r="AA1434">
        <v>1</v>
      </c>
      <c r="AB1434" s="1">
        <v>0</v>
      </c>
      <c r="AC1434" s="1">
        <v>0</v>
      </c>
      <c r="AD1434" s="1">
        <v>0</v>
      </c>
      <c r="AE1434" s="1">
        <v>0</v>
      </c>
      <c r="AF1434" s="1">
        <v>0</v>
      </c>
      <c r="AG1434" s="1">
        <v>0</v>
      </c>
      <c r="AH1434" s="1">
        <v>60</v>
      </c>
      <c r="AI1434" s="1">
        <v>0</v>
      </c>
      <c r="AJ1434" s="1">
        <v>0</v>
      </c>
      <c r="AK1434" s="1">
        <v>15</v>
      </c>
      <c r="AL1434" s="1">
        <v>0</v>
      </c>
      <c r="AM1434" s="1">
        <v>0</v>
      </c>
      <c r="AN1434" s="1">
        <v>0</v>
      </c>
      <c r="AO1434" s="1">
        <v>0</v>
      </c>
      <c r="AP1434" s="1">
        <v>0</v>
      </c>
      <c r="AQ1434" s="1">
        <v>75</v>
      </c>
      <c r="AR1434" s="1">
        <v>0</v>
      </c>
      <c r="AS1434" s="1">
        <v>0</v>
      </c>
      <c r="AT1434" s="1">
        <v>0</v>
      </c>
      <c r="AU1434" s="1">
        <v>0</v>
      </c>
      <c r="AV1434" s="1">
        <v>0</v>
      </c>
      <c r="AW1434" s="1">
        <v>0</v>
      </c>
      <c r="AX1434" s="1">
        <v>0</v>
      </c>
      <c r="AY1434" s="1">
        <v>0</v>
      </c>
      <c r="AZ1434" s="1">
        <v>538864497</v>
      </c>
      <c r="BA1434" s="1">
        <v>0</v>
      </c>
      <c r="BB1434" s="1">
        <v>0</v>
      </c>
      <c r="BC1434" s="1">
        <v>307864497</v>
      </c>
      <c r="BD1434" s="1">
        <v>0</v>
      </c>
      <c r="BE1434" s="1">
        <v>0</v>
      </c>
      <c r="BF1434" s="1">
        <v>0</v>
      </c>
      <c r="BG1434" s="1">
        <v>0</v>
      </c>
      <c r="BH1434" s="1">
        <v>0</v>
      </c>
      <c r="BI1434" s="1">
        <v>846728994</v>
      </c>
      <c r="BJ1434" s="1">
        <v>0</v>
      </c>
      <c r="BK1434" s="1">
        <v>0</v>
      </c>
      <c r="BM1434" s="3">
        <f t="shared" si="270"/>
        <v>0</v>
      </c>
      <c r="BN1434" s="3">
        <f t="shared" si="271"/>
        <v>0</v>
      </c>
      <c r="BO1434" s="3">
        <f t="shared" si="272"/>
        <v>0</v>
      </c>
      <c r="BP1434" s="3">
        <f t="shared" si="273"/>
        <v>0</v>
      </c>
      <c r="BQ1434" s="3">
        <f t="shared" si="274"/>
        <v>538.86449700000003</v>
      </c>
      <c r="BR1434" s="3">
        <f t="shared" si="275"/>
        <v>0</v>
      </c>
      <c r="BS1434" s="3">
        <f t="shared" si="276"/>
        <v>307.86449699999997</v>
      </c>
      <c r="BT1434" s="3">
        <f t="shared" si="277"/>
        <v>0</v>
      </c>
      <c r="BU1434" s="3">
        <f t="shared" si="278"/>
        <v>0</v>
      </c>
      <c r="BV1434" s="3">
        <f t="shared" si="279"/>
        <v>0</v>
      </c>
      <c r="BW1434" s="3">
        <f t="shared" si="280"/>
        <v>846.72899400000006</v>
      </c>
      <c r="BX1434" s="3">
        <f t="shared" si="281"/>
        <v>0</v>
      </c>
    </row>
    <row r="1435" spans="1:76" x14ac:dyDescent="0.25">
      <c r="A1435">
        <v>16</v>
      </c>
      <c r="B1435" t="s">
        <v>60</v>
      </c>
      <c r="C1435" t="s">
        <v>61</v>
      </c>
      <c r="D1435">
        <v>2021</v>
      </c>
      <c r="E1435" t="s">
        <v>62</v>
      </c>
      <c r="F1435" t="s">
        <v>63</v>
      </c>
      <c r="G1435">
        <v>2</v>
      </c>
      <c r="H1435" t="s">
        <v>64</v>
      </c>
      <c r="I1435" t="s">
        <v>3575</v>
      </c>
      <c r="J1435" t="s">
        <v>2595</v>
      </c>
      <c r="K1435" t="s">
        <v>2596</v>
      </c>
      <c r="L1435" t="s">
        <v>3602</v>
      </c>
      <c r="M1435" t="s">
        <v>1046</v>
      </c>
      <c r="N1435" t="s">
        <v>3610</v>
      </c>
      <c r="O1435" t="s">
        <v>68</v>
      </c>
      <c r="P1435" t="s">
        <v>3615</v>
      </c>
      <c r="Q1435" t="s">
        <v>69</v>
      </c>
      <c r="R1435" t="s">
        <v>3934</v>
      </c>
      <c r="S1435" t="s">
        <v>2639</v>
      </c>
      <c r="T1435">
        <v>10</v>
      </c>
      <c r="U1435">
        <v>2</v>
      </c>
      <c r="V1435" t="s">
        <v>2641</v>
      </c>
      <c r="W1435">
        <v>2</v>
      </c>
      <c r="X1435" t="s">
        <v>75</v>
      </c>
      <c r="Y1435">
        <v>1</v>
      </c>
      <c r="Z1435" t="s">
        <v>73</v>
      </c>
      <c r="AA1435">
        <v>1</v>
      </c>
      <c r="AB1435" s="1">
        <v>90</v>
      </c>
      <c r="AC1435" s="1">
        <v>90</v>
      </c>
      <c r="AD1435" s="1">
        <v>100</v>
      </c>
      <c r="AE1435" s="1">
        <v>90</v>
      </c>
      <c r="AF1435" s="1">
        <v>22.63</v>
      </c>
      <c r="AG1435" s="1">
        <v>25.14</v>
      </c>
      <c r="AH1435" s="1">
        <v>90</v>
      </c>
      <c r="AI1435" s="1">
        <v>0</v>
      </c>
      <c r="AJ1435" s="1">
        <v>0</v>
      </c>
      <c r="AK1435" s="1">
        <v>90</v>
      </c>
      <c r="AL1435" s="1">
        <v>0</v>
      </c>
      <c r="AM1435" s="1">
        <v>0</v>
      </c>
      <c r="AN1435" s="1">
        <v>90</v>
      </c>
      <c r="AO1435" s="1">
        <v>0</v>
      </c>
      <c r="AP1435" s="1">
        <v>0</v>
      </c>
      <c r="AQ1435" s="1" t="s">
        <v>76</v>
      </c>
      <c r="AR1435" s="1" t="s">
        <v>76</v>
      </c>
      <c r="AS1435" s="1" t="s">
        <v>76</v>
      </c>
      <c r="AT1435" s="1">
        <v>101571376</v>
      </c>
      <c r="AU1435" s="1">
        <v>101571376</v>
      </c>
      <c r="AV1435" s="1">
        <v>100</v>
      </c>
      <c r="AW1435" s="1">
        <v>113494000</v>
      </c>
      <c r="AX1435" s="1">
        <v>30000000</v>
      </c>
      <c r="AY1435" s="1">
        <v>26.43</v>
      </c>
      <c r="AZ1435" s="1">
        <v>145000000</v>
      </c>
      <c r="BA1435" s="1">
        <v>0</v>
      </c>
      <c r="BB1435" s="1">
        <v>0</v>
      </c>
      <c r="BC1435" s="1">
        <v>140000000</v>
      </c>
      <c r="BD1435" s="1">
        <v>0</v>
      </c>
      <c r="BE1435" s="1">
        <v>0</v>
      </c>
      <c r="BF1435" s="1">
        <v>140000000</v>
      </c>
      <c r="BG1435" s="1">
        <v>0</v>
      </c>
      <c r="BH1435" s="1">
        <v>0</v>
      </c>
      <c r="BI1435" s="1">
        <v>640065376</v>
      </c>
      <c r="BJ1435" s="1">
        <v>131571376</v>
      </c>
      <c r="BK1435" s="1">
        <v>20.56</v>
      </c>
      <c r="BM1435" s="3">
        <f t="shared" si="270"/>
        <v>101.571376</v>
      </c>
      <c r="BN1435" s="3">
        <f t="shared" si="271"/>
        <v>101.571376</v>
      </c>
      <c r="BO1435" s="3">
        <f t="shared" si="272"/>
        <v>113.494</v>
      </c>
      <c r="BP1435" s="3">
        <f t="shared" si="273"/>
        <v>30</v>
      </c>
      <c r="BQ1435" s="3">
        <f t="shared" si="274"/>
        <v>145</v>
      </c>
      <c r="BR1435" s="3">
        <f t="shared" si="275"/>
        <v>0</v>
      </c>
      <c r="BS1435" s="3">
        <f t="shared" si="276"/>
        <v>140</v>
      </c>
      <c r="BT1435" s="3">
        <f t="shared" si="277"/>
        <v>0</v>
      </c>
      <c r="BU1435" s="3">
        <f t="shared" si="278"/>
        <v>140</v>
      </c>
      <c r="BV1435" s="3">
        <f t="shared" si="279"/>
        <v>0</v>
      </c>
      <c r="BW1435" s="3">
        <f t="shared" si="280"/>
        <v>640.06537600000001</v>
      </c>
      <c r="BX1435" s="3">
        <f t="shared" si="281"/>
        <v>131.57137599999999</v>
      </c>
    </row>
    <row r="1436" spans="1:76" x14ac:dyDescent="0.25">
      <c r="A1436">
        <v>16</v>
      </c>
      <c r="B1436" t="s">
        <v>60</v>
      </c>
      <c r="C1436" t="s">
        <v>61</v>
      </c>
      <c r="D1436">
        <v>2021</v>
      </c>
      <c r="E1436" t="s">
        <v>62</v>
      </c>
      <c r="F1436" t="s">
        <v>63</v>
      </c>
      <c r="G1436">
        <v>2</v>
      </c>
      <c r="H1436" t="s">
        <v>64</v>
      </c>
      <c r="I1436" t="s">
        <v>3575</v>
      </c>
      <c r="J1436" t="s">
        <v>2595</v>
      </c>
      <c r="K1436" t="s">
        <v>2596</v>
      </c>
      <c r="L1436" t="s">
        <v>3602</v>
      </c>
      <c r="M1436" t="s">
        <v>1046</v>
      </c>
      <c r="N1436" t="s">
        <v>3610</v>
      </c>
      <c r="O1436" t="s">
        <v>68</v>
      </c>
      <c r="P1436" t="s">
        <v>3615</v>
      </c>
      <c r="Q1436" t="s">
        <v>69</v>
      </c>
      <c r="R1436" t="s">
        <v>3934</v>
      </c>
      <c r="S1436" t="s">
        <v>2639</v>
      </c>
      <c r="T1436">
        <v>10</v>
      </c>
      <c r="U1436">
        <v>3</v>
      </c>
      <c r="V1436" t="s">
        <v>2642</v>
      </c>
      <c r="W1436">
        <v>1</v>
      </c>
      <c r="X1436" t="s">
        <v>72</v>
      </c>
      <c r="Y1436">
        <v>1</v>
      </c>
      <c r="Z1436" t="s">
        <v>73</v>
      </c>
      <c r="AA1436">
        <v>1</v>
      </c>
      <c r="AB1436" s="1">
        <v>10</v>
      </c>
      <c r="AC1436" s="1">
        <v>10</v>
      </c>
      <c r="AD1436" s="1">
        <v>100</v>
      </c>
      <c r="AE1436" s="1">
        <v>25</v>
      </c>
      <c r="AF1436" s="1">
        <v>6.6</v>
      </c>
      <c r="AG1436" s="1">
        <v>26.4</v>
      </c>
      <c r="AH1436" s="1">
        <v>30</v>
      </c>
      <c r="AI1436" s="1">
        <v>0</v>
      </c>
      <c r="AJ1436" s="1">
        <v>0</v>
      </c>
      <c r="AK1436" s="1">
        <v>20</v>
      </c>
      <c r="AL1436" s="1">
        <v>0</v>
      </c>
      <c r="AM1436" s="1">
        <v>0</v>
      </c>
      <c r="AN1436" s="1">
        <v>5</v>
      </c>
      <c r="AO1436" s="1">
        <v>0</v>
      </c>
      <c r="AP1436" s="1">
        <v>0</v>
      </c>
      <c r="AQ1436" s="1">
        <v>90</v>
      </c>
      <c r="AR1436" s="1">
        <v>16.600000000000001</v>
      </c>
      <c r="AS1436" s="1">
        <v>18.440000000000001</v>
      </c>
      <c r="AT1436" s="1">
        <v>79604562</v>
      </c>
      <c r="AU1436" s="1">
        <v>79604562</v>
      </c>
      <c r="AV1436" s="1">
        <v>100</v>
      </c>
      <c r="AW1436" s="1">
        <v>198463500</v>
      </c>
      <c r="AX1436" s="1">
        <v>77574000</v>
      </c>
      <c r="AY1436" s="1">
        <v>39.090000000000003</v>
      </c>
      <c r="AZ1436" s="1">
        <v>100000000</v>
      </c>
      <c r="BA1436" s="1">
        <v>0</v>
      </c>
      <c r="BB1436" s="1">
        <v>0</v>
      </c>
      <c r="BC1436" s="1">
        <v>100000000</v>
      </c>
      <c r="BD1436" s="1">
        <v>0</v>
      </c>
      <c r="BE1436" s="1">
        <v>0</v>
      </c>
      <c r="BF1436" s="1">
        <v>80000000</v>
      </c>
      <c r="BG1436" s="1">
        <v>0</v>
      </c>
      <c r="BH1436" s="1">
        <v>0</v>
      </c>
      <c r="BI1436" s="1">
        <v>558068062</v>
      </c>
      <c r="BJ1436" s="1">
        <v>157178562</v>
      </c>
      <c r="BK1436" s="1">
        <v>28.16</v>
      </c>
      <c r="BM1436" s="3">
        <f t="shared" si="270"/>
        <v>79.604562000000001</v>
      </c>
      <c r="BN1436" s="3">
        <f t="shared" si="271"/>
        <v>79.604562000000001</v>
      </c>
      <c r="BO1436" s="3">
        <f t="shared" si="272"/>
        <v>198.46350000000001</v>
      </c>
      <c r="BP1436" s="3">
        <f t="shared" si="273"/>
        <v>77.573999999999998</v>
      </c>
      <c r="BQ1436" s="3">
        <f t="shared" si="274"/>
        <v>100</v>
      </c>
      <c r="BR1436" s="3">
        <f t="shared" si="275"/>
        <v>0</v>
      </c>
      <c r="BS1436" s="3">
        <f t="shared" si="276"/>
        <v>100</v>
      </c>
      <c r="BT1436" s="3">
        <f t="shared" si="277"/>
        <v>0</v>
      </c>
      <c r="BU1436" s="3">
        <f t="shared" si="278"/>
        <v>80</v>
      </c>
      <c r="BV1436" s="3">
        <f t="shared" si="279"/>
        <v>0</v>
      </c>
      <c r="BW1436" s="3">
        <f t="shared" si="280"/>
        <v>558.06806200000005</v>
      </c>
      <c r="BX1436" s="3">
        <f t="shared" si="281"/>
        <v>157.178562</v>
      </c>
    </row>
    <row r="1437" spans="1:76" x14ac:dyDescent="0.25">
      <c r="A1437">
        <v>16</v>
      </c>
      <c r="B1437" t="s">
        <v>60</v>
      </c>
      <c r="C1437" t="s">
        <v>61</v>
      </c>
      <c r="D1437">
        <v>2021</v>
      </c>
      <c r="E1437" t="s">
        <v>62</v>
      </c>
      <c r="F1437" t="s">
        <v>63</v>
      </c>
      <c r="G1437">
        <v>2</v>
      </c>
      <c r="H1437" t="s">
        <v>64</v>
      </c>
      <c r="I1437" t="s">
        <v>3575</v>
      </c>
      <c r="J1437" t="s">
        <v>2595</v>
      </c>
      <c r="K1437" t="s">
        <v>2596</v>
      </c>
      <c r="L1437" t="s">
        <v>3602</v>
      </c>
      <c r="M1437" t="s">
        <v>1046</v>
      </c>
      <c r="N1437" t="s">
        <v>3610</v>
      </c>
      <c r="O1437" t="s">
        <v>68</v>
      </c>
      <c r="P1437" t="s">
        <v>3615</v>
      </c>
      <c r="Q1437" t="s">
        <v>69</v>
      </c>
      <c r="R1437" t="s">
        <v>3934</v>
      </c>
      <c r="S1437" t="s">
        <v>2639</v>
      </c>
      <c r="T1437">
        <v>10</v>
      </c>
      <c r="U1437">
        <v>4</v>
      </c>
      <c r="V1437" t="s">
        <v>2643</v>
      </c>
      <c r="W1437">
        <v>2</v>
      </c>
      <c r="X1437" t="s">
        <v>75</v>
      </c>
      <c r="Y1437">
        <v>1</v>
      </c>
      <c r="Z1437" t="s">
        <v>73</v>
      </c>
      <c r="AA1437">
        <v>1</v>
      </c>
      <c r="AB1437" s="1">
        <v>100</v>
      </c>
      <c r="AC1437" s="1">
        <v>100</v>
      </c>
      <c r="AD1437" s="1">
        <v>100</v>
      </c>
      <c r="AE1437" s="1">
        <v>100</v>
      </c>
      <c r="AF1437" s="1">
        <v>33.299999999999997</v>
      </c>
      <c r="AG1437" s="1">
        <v>33.299999999999997</v>
      </c>
      <c r="AH1437" s="1">
        <v>100</v>
      </c>
      <c r="AI1437" s="1">
        <v>0</v>
      </c>
      <c r="AJ1437" s="1">
        <v>0</v>
      </c>
      <c r="AK1437" s="1">
        <v>100</v>
      </c>
      <c r="AL1437" s="1">
        <v>0</v>
      </c>
      <c r="AM1437" s="1">
        <v>0</v>
      </c>
      <c r="AN1437" s="1">
        <v>100</v>
      </c>
      <c r="AO1437" s="1">
        <v>0</v>
      </c>
      <c r="AP1437" s="1">
        <v>0</v>
      </c>
      <c r="AQ1437" s="1" t="s">
        <v>76</v>
      </c>
      <c r="AR1437" s="1" t="s">
        <v>76</v>
      </c>
      <c r="AS1437" s="1" t="s">
        <v>76</v>
      </c>
      <c r="AT1437" s="1">
        <v>765754685</v>
      </c>
      <c r="AU1437" s="1">
        <v>765754685</v>
      </c>
      <c r="AV1437" s="1">
        <v>100</v>
      </c>
      <c r="AW1437" s="1">
        <v>32250000</v>
      </c>
      <c r="AX1437" s="1">
        <v>2000000</v>
      </c>
      <c r="AY1437" s="1">
        <v>6.2</v>
      </c>
      <c r="AZ1437" s="1">
        <v>200000000</v>
      </c>
      <c r="BA1437" s="1">
        <v>0</v>
      </c>
      <c r="BB1437" s="1">
        <v>0</v>
      </c>
      <c r="BC1437" s="1">
        <v>200000000</v>
      </c>
      <c r="BD1437" s="1">
        <v>0</v>
      </c>
      <c r="BE1437" s="1">
        <v>0</v>
      </c>
      <c r="BF1437" s="1">
        <v>130800673</v>
      </c>
      <c r="BG1437" s="1">
        <v>0</v>
      </c>
      <c r="BH1437" s="1">
        <v>0</v>
      </c>
      <c r="BI1437" s="1">
        <v>1328805358</v>
      </c>
      <c r="BJ1437" s="1">
        <v>767754685</v>
      </c>
      <c r="BK1437" s="1">
        <v>57.78</v>
      </c>
      <c r="BM1437" s="3">
        <f t="shared" si="270"/>
        <v>765.75468499999999</v>
      </c>
      <c r="BN1437" s="3">
        <f t="shared" si="271"/>
        <v>765.75468499999999</v>
      </c>
      <c r="BO1437" s="3">
        <f t="shared" si="272"/>
        <v>32.25</v>
      </c>
      <c r="BP1437" s="3">
        <f t="shared" si="273"/>
        <v>2</v>
      </c>
      <c r="BQ1437" s="3">
        <f t="shared" si="274"/>
        <v>200</v>
      </c>
      <c r="BR1437" s="3">
        <f t="shared" si="275"/>
        <v>0</v>
      </c>
      <c r="BS1437" s="3">
        <f t="shared" si="276"/>
        <v>200</v>
      </c>
      <c r="BT1437" s="3">
        <f t="shared" si="277"/>
        <v>0</v>
      </c>
      <c r="BU1437" s="3">
        <f t="shared" si="278"/>
        <v>130.80067299999999</v>
      </c>
      <c r="BV1437" s="3">
        <f t="shared" si="279"/>
        <v>0</v>
      </c>
      <c r="BW1437" s="3">
        <f t="shared" si="280"/>
        <v>1328.8053579999998</v>
      </c>
      <c r="BX1437" s="3">
        <f t="shared" si="281"/>
        <v>767.75468499999999</v>
      </c>
    </row>
    <row r="1438" spans="1:76" x14ac:dyDescent="0.25">
      <c r="A1438">
        <v>16</v>
      </c>
      <c r="B1438" t="s">
        <v>60</v>
      </c>
      <c r="C1438" t="s">
        <v>61</v>
      </c>
      <c r="D1438">
        <v>2021</v>
      </c>
      <c r="E1438" t="s">
        <v>62</v>
      </c>
      <c r="F1438" t="s">
        <v>63</v>
      </c>
      <c r="G1438">
        <v>2</v>
      </c>
      <c r="H1438" t="s">
        <v>64</v>
      </c>
      <c r="I1438" t="s">
        <v>3575</v>
      </c>
      <c r="J1438" t="s">
        <v>2595</v>
      </c>
      <c r="K1438" t="s">
        <v>2596</v>
      </c>
      <c r="L1438" t="s">
        <v>3602</v>
      </c>
      <c r="M1438" t="s">
        <v>1046</v>
      </c>
      <c r="N1438" t="s">
        <v>3610</v>
      </c>
      <c r="O1438" t="s">
        <v>68</v>
      </c>
      <c r="P1438" t="s">
        <v>3615</v>
      </c>
      <c r="Q1438" t="s">
        <v>69</v>
      </c>
      <c r="R1438" t="s">
        <v>3934</v>
      </c>
      <c r="S1438" t="s">
        <v>2639</v>
      </c>
      <c r="T1438">
        <v>10</v>
      </c>
      <c r="U1438">
        <v>5</v>
      </c>
      <c r="V1438" t="s">
        <v>2644</v>
      </c>
      <c r="W1438">
        <v>2</v>
      </c>
      <c r="X1438" t="s">
        <v>75</v>
      </c>
      <c r="Y1438">
        <v>1</v>
      </c>
      <c r="Z1438" t="s">
        <v>73</v>
      </c>
      <c r="AA1438">
        <v>1</v>
      </c>
      <c r="AB1438" s="1">
        <v>0</v>
      </c>
      <c r="AC1438" s="1">
        <v>0</v>
      </c>
      <c r="AD1438" s="1">
        <v>0</v>
      </c>
      <c r="AE1438" s="1">
        <v>0</v>
      </c>
      <c r="AF1438" s="1">
        <v>0</v>
      </c>
      <c r="AG1438" s="1">
        <v>0</v>
      </c>
      <c r="AH1438" s="1">
        <v>1</v>
      </c>
      <c r="AI1438" s="1">
        <v>0</v>
      </c>
      <c r="AJ1438" s="1">
        <v>0</v>
      </c>
      <c r="AK1438" s="1">
        <v>1</v>
      </c>
      <c r="AL1438" s="1">
        <v>0</v>
      </c>
      <c r="AM1438" s="1">
        <v>0</v>
      </c>
      <c r="AN1438" s="1">
        <v>0</v>
      </c>
      <c r="AO1438" s="1">
        <v>0</v>
      </c>
      <c r="AP1438" s="1">
        <v>0</v>
      </c>
      <c r="AQ1438" s="1" t="s">
        <v>76</v>
      </c>
      <c r="AR1438" s="1" t="s">
        <v>76</v>
      </c>
      <c r="AS1438" s="1" t="s">
        <v>76</v>
      </c>
      <c r="AT1438" s="1">
        <v>0</v>
      </c>
      <c r="AU1438" s="1">
        <v>0</v>
      </c>
      <c r="AV1438" s="1">
        <v>0</v>
      </c>
      <c r="AW1438" s="1">
        <v>0</v>
      </c>
      <c r="AX1438" s="1">
        <v>0</v>
      </c>
      <c r="AY1438" s="1">
        <v>0</v>
      </c>
      <c r="AZ1438" s="1">
        <v>460000000</v>
      </c>
      <c r="BA1438" s="1">
        <v>0</v>
      </c>
      <c r="BB1438" s="1">
        <v>0</v>
      </c>
      <c r="BC1438" s="1">
        <v>125000000</v>
      </c>
      <c r="BD1438" s="1">
        <v>0</v>
      </c>
      <c r="BE1438" s="1">
        <v>0</v>
      </c>
      <c r="BF1438" s="1">
        <v>0</v>
      </c>
      <c r="BG1438" s="1">
        <v>0</v>
      </c>
      <c r="BH1438" s="1">
        <v>0</v>
      </c>
      <c r="BI1438" s="1">
        <v>585000000</v>
      </c>
      <c r="BJ1438" s="1">
        <v>0</v>
      </c>
      <c r="BK1438" s="1">
        <v>0</v>
      </c>
      <c r="BM1438" s="3">
        <f t="shared" si="270"/>
        <v>0</v>
      </c>
      <c r="BN1438" s="3">
        <f t="shared" si="271"/>
        <v>0</v>
      </c>
      <c r="BO1438" s="3">
        <f t="shared" si="272"/>
        <v>0</v>
      </c>
      <c r="BP1438" s="3">
        <f t="shared" si="273"/>
        <v>0</v>
      </c>
      <c r="BQ1438" s="3">
        <f t="shared" si="274"/>
        <v>460</v>
      </c>
      <c r="BR1438" s="3">
        <f t="shared" si="275"/>
        <v>0</v>
      </c>
      <c r="BS1438" s="3">
        <f t="shared" si="276"/>
        <v>125</v>
      </c>
      <c r="BT1438" s="3">
        <f t="shared" si="277"/>
        <v>0</v>
      </c>
      <c r="BU1438" s="3">
        <f t="shared" si="278"/>
        <v>0</v>
      </c>
      <c r="BV1438" s="3">
        <f t="shared" si="279"/>
        <v>0</v>
      </c>
      <c r="BW1438" s="3">
        <f t="shared" si="280"/>
        <v>585</v>
      </c>
      <c r="BX1438" s="3">
        <f t="shared" si="281"/>
        <v>0</v>
      </c>
    </row>
    <row r="1439" spans="1:76" x14ac:dyDescent="0.25">
      <c r="A1439">
        <v>16</v>
      </c>
      <c r="B1439" t="s">
        <v>60</v>
      </c>
      <c r="C1439" t="s">
        <v>61</v>
      </c>
      <c r="D1439">
        <v>2021</v>
      </c>
      <c r="E1439" t="s">
        <v>62</v>
      </c>
      <c r="F1439" t="s">
        <v>63</v>
      </c>
      <c r="G1439">
        <v>2</v>
      </c>
      <c r="H1439" t="s">
        <v>64</v>
      </c>
      <c r="I1439" t="s">
        <v>3575</v>
      </c>
      <c r="J1439" t="s">
        <v>2595</v>
      </c>
      <c r="K1439" t="s">
        <v>2596</v>
      </c>
      <c r="L1439" t="s">
        <v>3602</v>
      </c>
      <c r="M1439" t="s">
        <v>1046</v>
      </c>
      <c r="N1439" t="s">
        <v>3610</v>
      </c>
      <c r="O1439" t="s">
        <v>68</v>
      </c>
      <c r="P1439" t="s">
        <v>3615</v>
      </c>
      <c r="Q1439" t="s">
        <v>69</v>
      </c>
      <c r="R1439" t="s">
        <v>3934</v>
      </c>
      <c r="S1439" t="s">
        <v>2639</v>
      </c>
      <c r="T1439">
        <v>10</v>
      </c>
      <c r="U1439">
        <v>6</v>
      </c>
      <c r="V1439" t="s">
        <v>2645</v>
      </c>
      <c r="W1439">
        <v>1</v>
      </c>
      <c r="X1439" t="s">
        <v>72</v>
      </c>
      <c r="Y1439">
        <v>1</v>
      </c>
      <c r="Z1439" t="s">
        <v>73</v>
      </c>
      <c r="AA1439">
        <v>1</v>
      </c>
      <c r="AB1439" s="1">
        <v>10</v>
      </c>
      <c r="AC1439" s="1">
        <v>9.24</v>
      </c>
      <c r="AD1439" s="1">
        <v>92.4</v>
      </c>
      <c r="AE1439" s="1">
        <v>30.76</v>
      </c>
      <c r="AF1439" s="1">
        <v>7.15</v>
      </c>
      <c r="AG1439" s="1">
        <v>23.24</v>
      </c>
      <c r="AH1439" s="1">
        <v>30</v>
      </c>
      <c r="AI1439" s="1">
        <v>0</v>
      </c>
      <c r="AJ1439" s="1">
        <v>0</v>
      </c>
      <c r="AK1439" s="1">
        <v>20</v>
      </c>
      <c r="AL1439" s="1">
        <v>0</v>
      </c>
      <c r="AM1439" s="1">
        <v>0</v>
      </c>
      <c r="AN1439" s="1">
        <v>10</v>
      </c>
      <c r="AO1439" s="1">
        <v>0</v>
      </c>
      <c r="AP1439" s="1">
        <v>0</v>
      </c>
      <c r="AQ1439" s="1">
        <v>100</v>
      </c>
      <c r="AR1439" s="1">
        <v>16.39</v>
      </c>
      <c r="AS1439" s="1">
        <v>16.39</v>
      </c>
      <c r="AT1439" s="1">
        <v>441845049</v>
      </c>
      <c r="AU1439" s="1">
        <v>441740486</v>
      </c>
      <c r="AV1439" s="1">
        <v>99.98</v>
      </c>
      <c r="AW1439" s="1">
        <v>1604141500</v>
      </c>
      <c r="AX1439" s="1">
        <v>1189395000</v>
      </c>
      <c r="AY1439" s="1">
        <v>74.150000000000006</v>
      </c>
      <c r="AZ1439" s="1">
        <v>770391539</v>
      </c>
      <c r="BA1439" s="1">
        <v>0</v>
      </c>
      <c r="BB1439" s="1">
        <v>0</v>
      </c>
      <c r="BC1439" s="1">
        <v>961207200</v>
      </c>
      <c r="BD1439" s="1">
        <v>0</v>
      </c>
      <c r="BE1439" s="1">
        <v>0</v>
      </c>
      <c r="BF1439" s="1">
        <v>585000000</v>
      </c>
      <c r="BG1439" s="1">
        <v>0</v>
      </c>
      <c r="BH1439" s="1">
        <v>0</v>
      </c>
      <c r="BI1439" s="1">
        <v>4362585288</v>
      </c>
      <c r="BJ1439" s="1">
        <v>1631135486</v>
      </c>
      <c r="BK1439" s="1">
        <v>37.39</v>
      </c>
      <c r="BM1439" s="3">
        <f t="shared" si="270"/>
        <v>441.84504900000002</v>
      </c>
      <c r="BN1439" s="3">
        <f t="shared" si="271"/>
        <v>441.74048599999998</v>
      </c>
      <c r="BO1439" s="3">
        <f t="shared" si="272"/>
        <v>1604.1415</v>
      </c>
      <c r="BP1439" s="3">
        <f t="shared" si="273"/>
        <v>1189.395</v>
      </c>
      <c r="BQ1439" s="3">
        <f t="shared" si="274"/>
        <v>770.39153899999997</v>
      </c>
      <c r="BR1439" s="3">
        <f t="shared" si="275"/>
        <v>0</v>
      </c>
      <c r="BS1439" s="3">
        <f t="shared" si="276"/>
        <v>961.20719999999994</v>
      </c>
      <c r="BT1439" s="3">
        <f t="shared" si="277"/>
        <v>0</v>
      </c>
      <c r="BU1439" s="3">
        <f t="shared" si="278"/>
        <v>585</v>
      </c>
      <c r="BV1439" s="3">
        <f t="shared" si="279"/>
        <v>0</v>
      </c>
      <c r="BW1439" s="3">
        <f t="shared" si="280"/>
        <v>4362.5852880000002</v>
      </c>
      <c r="BX1439" s="3">
        <f t="shared" si="281"/>
        <v>1631.1354859999999</v>
      </c>
    </row>
    <row r="1440" spans="1:76" x14ac:dyDescent="0.25">
      <c r="A1440">
        <v>16</v>
      </c>
      <c r="B1440" t="s">
        <v>60</v>
      </c>
      <c r="C1440" t="s">
        <v>61</v>
      </c>
      <c r="D1440">
        <v>2021</v>
      </c>
      <c r="E1440" t="s">
        <v>62</v>
      </c>
      <c r="F1440" t="s">
        <v>63</v>
      </c>
      <c r="G1440">
        <v>2</v>
      </c>
      <c r="H1440" t="s">
        <v>64</v>
      </c>
      <c r="I1440" t="s">
        <v>3575</v>
      </c>
      <c r="J1440" t="s">
        <v>2595</v>
      </c>
      <c r="K1440" t="s">
        <v>2596</v>
      </c>
      <c r="L1440" t="s">
        <v>3602</v>
      </c>
      <c r="M1440" t="s">
        <v>1046</v>
      </c>
      <c r="N1440" t="s">
        <v>3610</v>
      </c>
      <c r="O1440" t="s">
        <v>68</v>
      </c>
      <c r="P1440" t="s">
        <v>3615</v>
      </c>
      <c r="Q1440" t="s">
        <v>69</v>
      </c>
      <c r="R1440" t="s">
        <v>3934</v>
      </c>
      <c r="S1440" t="s">
        <v>2639</v>
      </c>
      <c r="T1440">
        <v>10</v>
      </c>
      <c r="U1440">
        <v>7</v>
      </c>
      <c r="V1440" t="s">
        <v>2646</v>
      </c>
      <c r="W1440">
        <v>1</v>
      </c>
      <c r="X1440" t="s">
        <v>72</v>
      </c>
      <c r="Y1440">
        <v>1</v>
      </c>
      <c r="Z1440" t="s">
        <v>73</v>
      </c>
      <c r="AA1440">
        <v>1</v>
      </c>
      <c r="AB1440" s="1">
        <v>10</v>
      </c>
      <c r="AC1440" s="1">
        <v>10</v>
      </c>
      <c r="AD1440" s="1">
        <v>100</v>
      </c>
      <c r="AE1440" s="1">
        <v>25</v>
      </c>
      <c r="AF1440" s="1">
        <v>6.63</v>
      </c>
      <c r="AG1440" s="1">
        <v>26.52</v>
      </c>
      <c r="AH1440" s="1">
        <v>25</v>
      </c>
      <c r="AI1440" s="1">
        <v>0</v>
      </c>
      <c r="AJ1440" s="1">
        <v>0</v>
      </c>
      <c r="AK1440" s="1">
        <v>30</v>
      </c>
      <c r="AL1440" s="1">
        <v>0</v>
      </c>
      <c r="AM1440" s="1">
        <v>0</v>
      </c>
      <c r="AN1440" s="1">
        <v>10</v>
      </c>
      <c r="AO1440" s="1">
        <v>0</v>
      </c>
      <c r="AP1440" s="1">
        <v>0</v>
      </c>
      <c r="AQ1440" s="1">
        <v>100</v>
      </c>
      <c r="AR1440" s="1">
        <v>16.63</v>
      </c>
      <c r="AS1440" s="1">
        <v>16.63</v>
      </c>
      <c r="AT1440" s="1">
        <v>18023655</v>
      </c>
      <c r="AU1440" s="1">
        <v>18023655</v>
      </c>
      <c r="AV1440" s="1">
        <v>100</v>
      </c>
      <c r="AW1440" s="1">
        <v>124219136</v>
      </c>
      <c r="AX1440" s="1">
        <v>124219136</v>
      </c>
      <c r="AY1440" s="1">
        <v>100</v>
      </c>
      <c r="AZ1440" s="1">
        <v>74608461</v>
      </c>
      <c r="BA1440" s="1">
        <v>0</v>
      </c>
      <c r="BB1440" s="1">
        <v>0</v>
      </c>
      <c r="BC1440" s="1">
        <v>76792800</v>
      </c>
      <c r="BD1440" s="1">
        <v>0</v>
      </c>
      <c r="BE1440" s="1">
        <v>0</v>
      </c>
      <c r="BF1440" s="1">
        <v>35000000</v>
      </c>
      <c r="BG1440" s="1">
        <v>0</v>
      </c>
      <c r="BH1440" s="1">
        <v>0</v>
      </c>
      <c r="BI1440" s="1">
        <v>328644052</v>
      </c>
      <c r="BJ1440" s="1">
        <v>142242791</v>
      </c>
      <c r="BK1440" s="1">
        <v>43.28</v>
      </c>
      <c r="BM1440" s="3">
        <f t="shared" si="270"/>
        <v>18.023655000000002</v>
      </c>
      <c r="BN1440" s="3">
        <f t="shared" si="271"/>
        <v>18.023655000000002</v>
      </c>
      <c r="BO1440" s="3">
        <f t="shared" si="272"/>
        <v>124.21913600000001</v>
      </c>
      <c r="BP1440" s="3">
        <f t="shared" si="273"/>
        <v>124.21913600000001</v>
      </c>
      <c r="BQ1440" s="3">
        <f t="shared" si="274"/>
        <v>74.608461000000005</v>
      </c>
      <c r="BR1440" s="3">
        <f t="shared" si="275"/>
        <v>0</v>
      </c>
      <c r="BS1440" s="3">
        <f t="shared" si="276"/>
        <v>76.7928</v>
      </c>
      <c r="BT1440" s="3">
        <f t="shared" si="277"/>
        <v>0</v>
      </c>
      <c r="BU1440" s="3">
        <f t="shared" si="278"/>
        <v>35</v>
      </c>
      <c r="BV1440" s="3">
        <f t="shared" si="279"/>
        <v>0</v>
      </c>
      <c r="BW1440" s="3">
        <f t="shared" si="280"/>
        <v>328.64405199999999</v>
      </c>
      <c r="BX1440" s="3">
        <f t="shared" si="281"/>
        <v>142.24279100000001</v>
      </c>
    </row>
    <row r="1441" spans="1:76" x14ac:dyDescent="0.25">
      <c r="A1441">
        <v>16</v>
      </c>
      <c r="B1441" t="s">
        <v>60</v>
      </c>
      <c r="C1441" t="s">
        <v>61</v>
      </c>
      <c r="D1441">
        <v>2021</v>
      </c>
      <c r="E1441" t="s">
        <v>62</v>
      </c>
      <c r="F1441" t="s">
        <v>63</v>
      </c>
      <c r="G1441">
        <v>2</v>
      </c>
      <c r="H1441" t="s">
        <v>64</v>
      </c>
      <c r="I1441" t="s">
        <v>3575</v>
      </c>
      <c r="J1441" t="s">
        <v>2595</v>
      </c>
      <c r="K1441" t="s">
        <v>2596</v>
      </c>
      <c r="L1441" t="s">
        <v>3602</v>
      </c>
      <c r="M1441" t="s">
        <v>1046</v>
      </c>
      <c r="N1441" t="s">
        <v>3610</v>
      </c>
      <c r="O1441" t="s">
        <v>68</v>
      </c>
      <c r="P1441" t="s">
        <v>3615</v>
      </c>
      <c r="Q1441" t="s">
        <v>69</v>
      </c>
      <c r="R1441" t="s">
        <v>3934</v>
      </c>
      <c r="S1441" t="s">
        <v>2639</v>
      </c>
      <c r="T1441">
        <v>10</v>
      </c>
      <c r="U1441">
        <v>8</v>
      </c>
      <c r="V1441" t="s">
        <v>2647</v>
      </c>
      <c r="W1441">
        <v>1</v>
      </c>
      <c r="X1441" t="s">
        <v>72</v>
      </c>
      <c r="Y1441">
        <v>1</v>
      </c>
      <c r="Z1441" t="s">
        <v>73</v>
      </c>
      <c r="AA1441">
        <v>1</v>
      </c>
      <c r="AB1441" s="1">
        <v>70</v>
      </c>
      <c r="AC1441" s="1">
        <v>70</v>
      </c>
      <c r="AD1441" s="1">
        <v>100</v>
      </c>
      <c r="AE1441" s="1">
        <v>30</v>
      </c>
      <c r="AF1441" s="1">
        <v>0</v>
      </c>
      <c r="AG1441" s="1">
        <v>0</v>
      </c>
      <c r="AH1441" s="1">
        <v>40</v>
      </c>
      <c r="AI1441" s="1">
        <v>0</v>
      </c>
      <c r="AJ1441" s="1">
        <v>0</v>
      </c>
      <c r="AK1441" s="1">
        <v>40</v>
      </c>
      <c r="AL1441" s="1">
        <v>0</v>
      </c>
      <c r="AM1441" s="1">
        <v>0</v>
      </c>
      <c r="AN1441" s="1">
        <v>20</v>
      </c>
      <c r="AO1441" s="1">
        <v>0</v>
      </c>
      <c r="AP1441" s="1">
        <v>0</v>
      </c>
      <c r="AQ1441" s="1">
        <v>200</v>
      </c>
      <c r="AR1441" s="1">
        <v>70</v>
      </c>
      <c r="AS1441" s="1">
        <v>35</v>
      </c>
      <c r="AT1441" s="1">
        <v>415000000</v>
      </c>
      <c r="AU1441" s="1">
        <v>414925600</v>
      </c>
      <c r="AV1441" s="1">
        <v>99.98</v>
      </c>
      <c r="AW1441" s="1">
        <v>377431864</v>
      </c>
      <c r="AX1441" s="1">
        <v>126374864</v>
      </c>
      <c r="AY1441" s="1">
        <v>33.479999999999997</v>
      </c>
      <c r="AZ1441" s="1">
        <v>450000000</v>
      </c>
      <c r="BA1441" s="1">
        <v>0</v>
      </c>
      <c r="BB1441" s="1">
        <v>0</v>
      </c>
      <c r="BC1441" s="1">
        <v>450000000</v>
      </c>
      <c r="BD1441" s="1">
        <v>0</v>
      </c>
      <c r="BE1441" s="1">
        <v>0</v>
      </c>
      <c r="BF1441" s="1">
        <v>220000000</v>
      </c>
      <c r="BG1441" s="1">
        <v>0</v>
      </c>
      <c r="BH1441" s="1">
        <v>0</v>
      </c>
      <c r="BI1441" s="1">
        <v>1912431864</v>
      </c>
      <c r="BJ1441" s="1">
        <v>541300464</v>
      </c>
      <c r="BK1441" s="1">
        <v>28.3</v>
      </c>
      <c r="BL1441" t="s">
        <v>2626</v>
      </c>
      <c r="BM1441" s="3">
        <f t="shared" si="270"/>
        <v>415</v>
      </c>
      <c r="BN1441" s="3">
        <f t="shared" si="271"/>
        <v>414.92559999999997</v>
      </c>
      <c r="BO1441" s="3">
        <f t="shared" si="272"/>
        <v>377.43186400000002</v>
      </c>
      <c r="BP1441" s="3">
        <f t="shared" si="273"/>
        <v>126.374864</v>
      </c>
      <c r="BQ1441" s="3">
        <f t="shared" si="274"/>
        <v>450</v>
      </c>
      <c r="BR1441" s="3">
        <f t="shared" si="275"/>
        <v>0</v>
      </c>
      <c r="BS1441" s="3">
        <f t="shared" si="276"/>
        <v>450</v>
      </c>
      <c r="BT1441" s="3">
        <f t="shared" si="277"/>
        <v>0</v>
      </c>
      <c r="BU1441" s="3">
        <f t="shared" si="278"/>
        <v>220</v>
      </c>
      <c r="BV1441" s="3">
        <f t="shared" si="279"/>
        <v>0</v>
      </c>
      <c r="BW1441" s="3">
        <f t="shared" si="280"/>
        <v>1912.4318640000001</v>
      </c>
      <c r="BX1441" s="3">
        <f t="shared" si="281"/>
        <v>541.30046399999992</v>
      </c>
    </row>
    <row r="1442" spans="1:76" x14ac:dyDescent="0.25">
      <c r="A1442">
        <v>16</v>
      </c>
      <c r="B1442" t="s">
        <v>60</v>
      </c>
      <c r="C1442" t="s">
        <v>61</v>
      </c>
      <c r="D1442">
        <v>2021</v>
      </c>
      <c r="E1442" t="s">
        <v>62</v>
      </c>
      <c r="F1442" t="s">
        <v>63</v>
      </c>
      <c r="G1442">
        <v>2</v>
      </c>
      <c r="H1442" t="s">
        <v>64</v>
      </c>
      <c r="I1442" t="s">
        <v>3576</v>
      </c>
      <c r="J1442" t="s">
        <v>2648</v>
      </c>
      <c r="K1442" t="s">
        <v>2649</v>
      </c>
      <c r="L1442" t="s">
        <v>3602</v>
      </c>
      <c r="M1442" t="s">
        <v>1046</v>
      </c>
      <c r="N1442" t="s">
        <v>3612</v>
      </c>
      <c r="O1442" t="s">
        <v>249</v>
      </c>
      <c r="P1442" t="s">
        <v>3627</v>
      </c>
      <c r="Q1442" t="s">
        <v>528</v>
      </c>
      <c r="R1442" t="s">
        <v>3935</v>
      </c>
      <c r="S1442" t="s">
        <v>2650</v>
      </c>
      <c r="T1442">
        <v>46</v>
      </c>
      <c r="U1442">
        <v>2</v>
      </c>
      <c r="V1442" t="s">
        <v>2651</v>
      </c>
      <c r="W1442">
        <v>1</v>
      </c>
      <c r="X1442" t="s">
        <v>72</v>
      </c>
      <c r="Y1442">
        <v>1</v>
      </c>
      <c r="Z1442" t="s">
        <v>73</v>
      </c>
      <c r="AA1442">
        <v>1</v>
      </c>
      <c r="AB1442" s="1">
        <v>25876</v>
      </c>
      <c r="AC1442" s="1">
        <v>28213</v>
      </c>
      <c r="AD1442" s="1">
        <v>109.03</v>
      </c>
      <c r="AE1442" s="1">
        <v>24562</v>
      </c>
      <c r="AF1442" s="1">
        <v>18538</v>
      </c>
      <c r="AG1442" s="1">
        <v>75.47</v>
      </c>
      <c r="AH1442" s="1">
        <v>11787</v>
      </c>
      <c r="AI1442" s="1">
        <v>0</v>
      </c>
      <c r="AJ1442" s="1">
        <v>0</v>
      </c>
      <c r="AK1442" s="1">
        <v>11737</v>
      </c>
      <c r="AL1442" s="1">
        <v>0</v>
      </c>
      <c r="AM1442" s="1">
        <v>0</v>
      </c>
      <c r="AN1442" s="1">
        <v>10869</v>
      </c>
      <c r="AO1442" s="1">
        <v>0</v>
      </c>
      <c r="AP1442" s="1">
        <v>0</v>
      </c>
      <c r="AQ1442" s="1">
        <v>84831</v>
      </c>
      <c r="AR1442" s="1">
        <v>46751</v>
      </c>
      <c r="AS1442" s="1">
        <v>55.11</v>
      </c>
      <c r="AT1442" s="1">
        <v>12497699961</v>
      </c>
      <c r="AU1442" s="1">
        <v>12434965095</v>
      </c>
      <c r="AV1442" s="1">
        <v>99.5</v>
      </c>
      <c r="AW1442" s="1">
        <v>15769707000</v>
      </c>
      <c r="AX1442" s="1">
        <v>1810116964</v>
      </c>
      <c r="AY1442" s="1">
        <v>11.48</v>
      </c>
      <c r="AZ1442" s="1">
        <v>13776280349</v>
      </c>
      <c r="BA1442" s="1">
        <v>0</v>
      </c>
      <c r="BB1442" s="1">
        <v>0</v>
      </c>
      <c r="BC1442" s="1">
        <v>10432073024</v>
      </c>
      <c r="BD1442" s="1">
        <v>0</v>
      </c>
      <c r="BE1442" s="1">
        <v>0</v>
      </c>
      <c r="BF1442" s="1">
        <v>12639022793</v>
      </c>
      <c r="BG1442" s="1">
        <v>0</v>
      </c>
      <c r="BH1442" s="1">
        <v>0</v>
      </c>
      <c r="BI1442" s="1">
        <v>65114783127</v>
      </c>
      <c r="BJ1442" s="1">
        <v>14245082059</v>
      </c>
      <c r="BK1442" s="1">
        <v>21.88</v>
      </c>
      <c r="BL1442" t="s">
        <v>2652</v>
      </c>
      <c r="BM1442" s="3">
        <f t="shared" si="270"/>
        <v>12497.699961</v>
      </c>
      <c r="BN1442" s="3">
        <f t="shared" si="271"/>
        <v>12434.965095</v>
      </c>
      <c r="BO1442" s="3">
        <f t="shared" si="272"/>
        <v>15769.707</v>
      </c>
      <c r="BP1442" s="3">
        <f t="shared" si="273"/>
        <v>1810.1169640000001</v>
      </c>
      <c r="BQ1442" s="3">
        <f t="shared" si="274"/>
        <v>13776.280349000001</v>
      </c>
      <c r="BR1442" s="3">
        <f t="shared" si="275"/>
        <v>0</v>
      </c>
      <c r="BS1442" s="3">
        <f t="shared" si="276"/>
        <v>10432.073023999999</v>
      </c>
      <c r="BT1442" s="3">
        <f t="shared" si="277"/>
        <v>0</v>
      </c>
      <c r="BU1442" s="3">
        <f t="shared" si="278"/>
        <v>12639.022793</v>
      </c>
      <c r="BV1442" s="3">
        <f t="shared" si="279"/>
        <v>0</v>
      </c>
      <c r="BW1442" s="3">
        <f t="shared" si="280"/>
        <v>65114.783127000002</v>
      </c>
      <c r="BX1442" s="3">
        <f t="shared" si="281"/>
        <v>14245.082059</v>
      </c>
    </row>
    <row r="1443" spans="1:76" x14ac:dyDescent="0.25">
      <c r="A1443">
        <v>16</v>
      </c>
      <c r="B1443" t="s">
        <v>60</v>
      </c>
      <c r="C1443" t="s">
        <v>61</v>
      </c>
      <c r="D1443">
        <v>2021</v>
      </c>
      <c r="E1443" t="s">
        <v>62</v>
      </c>
      <c r="F1443" t="s">
        <v>63</v>
      </c>
      <c r="G1443">
        <v>2</v>
      </c>
      <c r="H1443" t="s">
        <v>64</v>
      </c>
      <c r="I1443" t="s">
        <v>3576</v>
      </c>
      <c r="J1443" t="s">
        <v>2648</v>
      </c>
      <c r="K1443" t="s">
        <v>2649</v>
      </c>
      <c r="L1443" t="s">
        <v>3602</v>
      </c>
      <c r="M1443" t="s">
        <v>1046</v>
      </c>
      <c r="N1443" t="s">
        <v>3612</v>
      </c>
      <c r="O1443" t="s">
        <v>249</v>
      </c>
      <c r="P1443" t="s">
        <v>3627</v>
      </c>
      <c r="Q1443" t="s">
        <v>528</v>
      </c>
      <c r="R1443" t="s">
        <v>3935</v>
      </c>
      <c r="S1443" t="s">
        <v>2650</v>
      </c>
      <c r="T1443">
        <v>46</v>
      </c>
      <c r="U1443">
        <v>3</v>
      </c>
      <c r="V1443" t="s">
        <v>2653</v>
      </c>
      <c r="W1443">
        <v>1</v>
      </c>
      <c r="X1443" t="s">
        <v>72</v>
      </c>
      <c r="Y1443">
        <v>1</v>
      </c>
      <c r="Z1443" t="s">
        <v>73</v>
      </c>
      <c r="AA1443">
        <v>1</v>
      </c>
      <c r="AB1443" s="1">
        <v>364</v>
      </c>
      <c r="AC1443" s="1">
        <v>384</v>
      </c>
      <c r="AD1443" s="1">
        <v>105.49</v>
      </c>
      <c r="AE1443" s="1">
        <v>320</v>
      </c>
      <c r="AF1443" s="1">
        <v>0</v>
      </c>
      <c r="AG1443" s="1">
        <v>0</v>
      </c>
      <c r="AH1443" s="1">
        <v>173</v>
      </c>
      <c r="AI1443" s="1">
        <v>0</v>
      </c>
      <c r="AJ1443" s="1">
        <v>0</v>
      </c>
      <c r="AK1443" s="1">
        <v>179</v>
      </c>
      <c r="AL1443" s="1">
        <v>0</v>
      </c>
      <c r="AM1443" s="1">
        <v>0</v>
      </c>
      <c r="AN1443" s="1">
        <v>228</v>
      </c>
      <c r="AO1443" s="1">
        <v>0</v>
      </c>
      <c r="AP1443" s="1">
        <v>0</v>
      </c>
      <c r="AQ1443" s="1">
        <v>1264</v>
      </c>
      <c r="AR1443" s="1">
        <v>384</v>
      </c>
      <c r="AS1443" s="1">
        <v>30.38</v>
      </c>
      <c r="AT1443" s="1">
        <v>53100000</v>
      </c>
      <c r="AU1443" s="1">
        <v>22624280</v>
      </c>
      <c r="AV1443" s="1">
        <v>42.6</v>
      </c>
      <c r="AW1443" s="1">
        <v>106383000</v>
      </c>
      <c r="AX1443" s="1">
        <v>0</v>
      </c>
      <c r="AY1443" s="1">
        <v>0</v>
      </c>
      <c r="AZ1443" s="1">
        <v>27526356</v>
      </c>
      <c r="BA1443" s="1">
        <v>0</v>
      </c>
      <c r="BB1443" s="1">
        <v>0</v>
      </c>
      <c r="BC1443" s="1">
        <v>20844303</v>
      </c>
      <c r="BD1443" s="1">
        <v>0</v>
      </c>
      <c r="BE1443" s="1">
        <v>0</v>
      </c>
      <c r="BF1443" s="1">
        <v>24952664</v>
      </c>
      <c r="BG1443" s="1">
        <v>0</v>
      </c>
      <c r="BH1443" s="1">
        <v>0</v>
      </c>
      <c r="BI1443" s="1">
        <v>232806323</v>
      </c>
      <c r="BJ1443" s="1">
        <v>22624280</v>
      </c>
      <c r="BK1443" s="1">
        <v>9.7200000000000006</v>
      </c>
      <c r="BL1443" t="s">
        <v>2654</v>
      </c>
      <c r="BM1443" s="3">
        <f t="shared" si="270"/>
        <v>53.1</v>
      </c>
      <c r="BN1443" s="3">
        <f t="shared" si="271"/>
        <v>22.624279999999999</v>
      </c>
      <c r="BO1443" s="3">
        <f t="shared" si="272"/>
        <v>106.383</v>
      </c>
      <c r="BP1443" s="3">
        <f t="shared" si="273"/>
        <v>0</v>
      </c>
      <c r="BQ1443" s="3">
        <f t="shared" si="274"/>
        <v>27.526356</v>
      </c>
      <c r="BR1443" s="3">
        <f t="shared" si="275"/>
        <v>0</v>
      </c>
      <c r="BS1443" s="3">
        <f t="shared" si="276"/>
        <v>20.844303</v>
      </c>
      <c r="BT1443" s="3">
        <f t="shared" si="277"/>
        <v>0</v>
      </c>
      <c r="BU1443" s="3">
        <f t="shared" si="278"/>
        <v>24.952663999999999</v>
      </c>
      <c r="BV1443" s="3">
        <f t="shared" si="279"/>
        <v>0</v>
      </c>
      <c r="BW1443" s="3">
        <f t="shared" si="280"/>
        <v>232.80632299999999</v>
      </c>
      <c r="BX1443" s="3">
        <f t="shared" si="281"/>
        <v>22.624279999999999</v>
      </c>
    </row>
    <row r="1444" spans="1:76" x14ac:dyDescent="0.25">
      <c r="A1444">
        <v>16</v>
      </c>
      <c r="B1444" t="s">
        <v>60</v>
      </c>
      <c r="C1444" t="s">
        <v>61</v>
      </c>
      <c r="D1444">
        <v>2021</v>
      </c>
      <c r="E1444" t="s">
        <v>62</v>
      </c>
      <c r="F1444" t="s">
        <v>63</v>
      </c>
      <c r="G1444">
        <v>2</v>
      </c>
      <c r="H1444" t="s">
        <v>64</v>
      </c>
      <c r="I1444" t="s">
        <v>3576</v>
      </c>
      <c r="J1444" t="s">
        <v>2648</v>
      </c>
      <c r="K1444" t="s">
        <v>2649</v>
      </c>
      <c r="L1444" t="s">
        <v>3602</v>
      </c>
      <c r="M1444" t="s">
        <v>1046</v>
      </c>
      <c r="N1444" t="s">
        <v>3612</v>
      </c>
      <c r="O1444" t="s">
        <v>249</v>
      </c>
      <c r="P1444" t="s">
        <v>3627</v>
      </c>
      <c r="Q1444" t="s">
        <v>528</v>
      </c>
      <c r="R1444" t="s">
        <v>3935</v>
      </c>
      <c r="S1444" t="s">
        <v>2650</v>
      </c>
      <c r="T1444">
        <v>46</v>
      </c>
      <c r="U1444">
        <v>4</v>
      </c>
      <c r="V1444" t="s">
        <v>2655</v>
      </c>
      <c r="W1444">
        <v>1</v>
      </c>
      <c r="X1444" t="s">
        <v>72</v>
      </c>
      <c r="Y1444">
        <v>1</v>
      </c>
      <c r="Z1444" t="s">
        <v>73</v>
      </c>
      <c r="AA1444">
        <v>1</v>
      </c>
      <c r="AB1444" s="1">
        <v>1</v>
      </c>
      <c r="AC1444" s="1">
        <v>1</v>
      </c>
      <c r="AD1444" s="1">
        <v>100</v>
      </c>
      <c r="AE1444" s="1">
        <v>2</v>
      </c>
      <c r="AF1444" s="1">
        <v>0</v>
      </c>
      <c r="AG1444" s="1">
        <v>0</v>
      </c>
      <c r="AH1444" s="1">
        <v>2</v>
      </c>
      <c r="AI1444" s="1">
        <v>0</v>
      </c>
      <c r="AJ1444" s="1">
        <v>0</v>
      </c>
      <c r="AK1444" s="1">
        <v>1</v>
      </c>
      <c r="AL1444" s="1">
        <v>0</v>
      </c>
      <c r="AM1444" s="1">
        <v>0</v>
      </c>
      <c r="AN1444" s="1">
        <v>1</v>
      </c>
      <c r="AO1444" s="1">
        <v>0</v>
      </c>
      <c r="AP1444" s="1">
        <v>0</v>
      </c>
      <c r="AQ1444" s="1">
        <v>7</v>
      </c>
      <c r="AR1444" s="1">
        <v>1</v>
      </c>
      <c r="AS1444" s="1">
        <v>14.29</v>
      </c>
      <c r="AT1444" s="1">
        <v>50000000</v>
      </c>
      <c r="AU1444" s="1">
        <v>50000000</v>
      </c>
      <c r="AV1444" s="1">
        <v>100</v>
      </c>
      <c r="AW1444" s="1">
        <v>54828000</v>
      </c>
      <c r="AX1444" s="1">
        <v>0</v>
      </c>
      <c r="AY1444" s="1">
        <v>0</v>
      </c>
      <c r="AZ1444" s="1">
        <v>55052712</v>
      </c>
      <c r="BA1444" s="1">
        <v>0</v>
      </c>
      <c r="BB1444" s="1">
        <v>0</v>
      </c>
      <c r="BC1444" s="1">
        <v>41688605</v>
      </c>
      <c r="BD1444" s="1">
        <v>0</v>
      </c>
      <c r="BE1444" s="1">
        <v>0</v>
      </c>
      <c r="BF1444" s="1">
        <v>49905328</v>
      </c>
      <c r="BG1444" s="1">
        <v>0</v>
      </c>
      <c r="BH1444" s="1">
        <v>0</v>
      </c>
      <c r="BI1444" s="1">
        <v>251474645</v>
      </c>
      <c r="BJ1444" s="1">
        <v>50000000</v>
      </c>
      <c r="BK1444" s="1">
        <v>19.88</v>
      </c>
      <c r="BL1444" t="s">
        <v>2656</v>
      </c>
      <c r="BM1444" s="3">
        <f t="shared" si="270"/>
        <v>50</v>
      </c>
      <c r="BN1444" s="3">
        <f t="shared" si="271"/>
        <v>50</v>
      </c>
      <c r="BO1444" s="3">
        <f t="shared" si="272"/>
        <v>54.828000000000003</v>
      </c>
      <c r="BP1444" s="3">
        <f t="shared" si="273"/>
        <v>0</v>
      </c>
      <c r="BQ1444" s="3">
        <f t="shared" si="274"/>
        <v>55.052712</v>
      </c>
      <c r="BR1444" s="3">
        <f t="shared" si="275"/>
        <v>0</v>
      </c>
      <c r="BS1444" s="3">
        <f t="shared" si="276"/>
        <v>41.688605000000003</v>
      </c>
      <c r="BT1444" s="3">
        <f t="shared" si="277"/>
        <v>0</v>
      </c>
      <c r="BU1444" s="3">
        <f t="shared" si="278"/>
        <v>49.905327999999997</v>
      </c>
      <c r="BV1444" s="3">
        <f t="shared" si="279"/>
        <v>0</v>
      </c>
      <c r="BW1444" s="3">
        <f t="shared" si="280"/>
        <v>251.47464500000001</v>
      </c>
      <c r="BX1444" s="3">
        <f t="shared" si="281"/>
        <v>50</v>
      </c>
    </row>
    <row r="1445" spans="1:76" x14ac:dyDescent="0.25">
      <c r="A1445">
        <v>16</v>
      </c>
      <c r="B1445" t="s">
        <v>60</v>
      </c>
      <c r="C1445" t="s">
        <v>61</v>
      </c>
      <c r="D1445">
        <v>2021</v>
      </c>
      <c r="E1445" t="s">
        <v>62</v>
      </c>
      <c r="F1445" t="s">
        <v>63</v>
      </c>
      <c r="G1445">
        <v>2</v>
      </c>
      <c r="H1445" t="s">
        <v>64</v>
      </c>
      <c r="I1445" t="s">
        <v>3576</v>
      </c>
      <c r="J1445" t="s">
        <v>2648</v>
      </c>
      <c r="K1445" t="s">
        <v>2649</v>
      </c>
      <c r="L1445" t="s">
        <v>3602</v>
      </c>
      <c r="M1445" t="s">
        <v>1046</v>
      </c>
      <c r="N1445" t="s">
        <v>3612</v>
      </c>
      <c r="O1445" t="s">
        <v>249</v>
      </c>
      <c r="P1445" t="s">
        <v>3627</v>
      </c>
      <c r="Q1445" t="s">
        <v>528</v>
      </c>
      <c r="R1445" t="s">
        <v>3935</v>
      </c>
      <c r="S1445" t="s">
        <v>2650</v>
      </c>
      <c r="T1445">
        <v>46</v>
      </c>
      <c r="U1445">
        <v>5</v>
      </c>
      <c r="V1445" t="s">
        <v>2657</v>
      </c>
      <c r="W1445">
        <v>1</v>
      </c>
      <c r="X1445" t="s">
        <v>72</v>
      </c>
      <c r="Y1445">
        <v>1</v>
      </c>
      <c r="Z1445" t="s">
        <v>73</v>
      </c>
      <c r="AA1445">
        <v>1</v>
      </c>
      <c r="AB1445" s="1">
        <v>210</v>
      </c>
      <c r="AC1445" s="1">
        <v>514</v>
      </c>
      <c r="AD1445" s="1">
        <v>244.76</v>
      </c>
      <c r="AE1445" s="1">
        <v>240</v>
      </c>
      <c r="AF1445" s="1">
        <v>7</v>
      </c>
      <c r="AG1445" s="1">
        <v>2.92</v>
      </c>
      <c r="AH1445" s="1">
        <v>300</v>
      </c>
      <c r="AI1445" s="1">
        <v>0</v>
      </c>
      <c r="AJ1445" s="1">
        <v>0</v>
      </c>
      <c r="AK1445" s="1">
        <v>300</v>
      </c>
      <c r="AL1445" s="1">
        <v>0</v>
      </c>
      <c r="AM1445" s="1">
        <v>0</v>
      </c>
      <c r="AN1445" s="1">
        <v>250</v>
      </c>
      <c r="AO1445" s="1">
        <v>0</v>
      </c>
      <c r="AP1445" s="1">
        <v>0</v>
      </c>
      <c r="AQ1445" s="1">
        <v>1300</v>
      </c>
      <c r="AR1445" s="1">
        <v>521</v>
      </c>
      <c r="AS1445" s="1">
        <v>40.08</v>
      </c>
      <c r="AT1445" s="1">
        <v>107708747</v>
      </c>
      <c r="AU1445" s="1">
        <v>50105888</v>
      </c>
      <c r="AV1445" s="1">
        <v>46.52</v>
      </c>
      <c r="AW1445" s="1">
        <v>661370000</v>
      </c>
      <c r="AX1445" s="1">
        <v>4000000</v>
      </c>
      <c r="AY1445" s="1">
        <v>0.6</v>
      </c>
      <c r="AZ1445" s="1">
        <v>133897942</v>
      </c>
      <c r="BA1445" s="1">
        <v>0</v>
      </c>
      <c r="BB1445" s="1">
        <v>0</v>
      </c>
      <c r="BC1445" s="1">
        <v>101394068</v>
      </c>
      <c r="BD1445" s="1">
        <v>0</v>
      </c>
      <c r="BE1445" s="1">
        <v>0</v>
      </c>
      <c r="BF1445" s="1">
        <v>121378593</v>
      </c>
      <c r="BG1445" s="1">
        <v>0</v>
      </c>
      <c r="BH1445" s="1">
        <v>0</v>
      </c>
      <c r="BI1445" s="1">
        <v>1125749350</v>
      </c>
      <c r="BJ1445" s="1">
        <v>54105888</v>
      </c>
      <c r="BK1445" s="1">
        <v>4.8099999999999996</v>
      </c>
      <c r="BL1445" t="s">
        <v>2658</v>
      </c>
      <c r="BM1445" s="3">
        <f t="shared" si="270"/>
        <v>107.708747</v>
      </c>
      <c r="BN1445" s="3">
        <f t="shared" si="271"/>
        <v>50.105888</v>
      </c>
      <c r="BO1445" s="3">
        <f t="shared" si="272"/>
        <v>661.37</v>
      </c>
      <c r="BP1445" s="3">
        <f t="shared" si="273"/>
        <v>4</v>
      </c>
      <c r="BQ1445" s="3">
        <f t="shared" si="274"/>
        <v>133.897942</v>
      </c>
      <c r="BR1445" s="3">
        <f t="shared" si="275"/>
        <v>0</v>
      </c>
      <c r="BS1445" s="3">
        <f t="shared" si="276"/>
        <v>101.394068</v>
      </c>
      <c r="BT1445" s="3">
        <f t="shared" si="277"/>
        <v>0</v>
      </c>
      <c r="BU1445" s="3">
        <f t="shared" si="278"/>
        <v>121.378593</v>
      </c>
      <c r="BV1445" s="3">
        <f t="shared" si="279"/>
        <v>0</v>
      </c>
      <c r="BW1445" s="3">
        <f t="shared" si="280"/>
        <v>1125.74935</v>
      </c>
      <c r="BX1445" s="3">
        <f t="shared" si="281"/>
        <v>54.105888</v>
      </c>
    </row>
    <row r="1446" spans="1:76" x14ac:dyDescent="0.25">
      <c r="A1446">
        <v>16</v>
      </c>
      <c r="B1446" t="s">
        <v>60</v>
      </c>
      <c r="C1446" t="s">
        <v>61</v>
      </c>
      <c r="D1446">
        <v>2021</v>
      </c>
      <c r="E1446" t="s">
        <v>62</v>
      </c>
      <c r="F1446" t="s">
        <v>63</v>
      </c>
      <c r="G1446">
        <v>2</v>
      </c>
      <c r="H1446" t="s">
        <v>64</v>
      </c>
      <c r="I1446" t="s">
        <v>3576</v>
      </c>
      <c r="J1446" t="s">
        <v>2648</v>
      </c>
      <c r="K1446" t="s">
        <v>2649</v>
      </c>
      <c r="L1446" t="s">
        <v>3602</v>
      </c>
      <c r="M1446" t="s">
        <v>1046</v>
      </c>
      <c r="N1446" t="s">
        <v>3612</v>
      </c>
      <c r="O1446" t="s">
        <v>249</v>
      </c>
      <c r="P1446" t="s">
        <v>3642</v>
      </c>
      <c r="Q1446" t="s">
        <v>1058</v>
      </c>
      <c r="R1446" t="s">
        <v>3936</v>
      </c>
      <c r="S1446" t="s">
        <v>2659</v>
      </c>
      <c r="T1446">
        <v>36</v>
      </c>
      <c r="U1446">
        <v>2</v>
      </c>
      <c r="V1446" t="s">
        <v>2660</v>
      </c>
      <c r="W1446">
        <v>1</v>
      </c>
      <c r="X1446" t="s">
        <v>72</v>
      </c>
      <c r="Y1446">
        <v>1</v>
      </c>
      <c r="Z1446" t="s">
        <v>73</v>
      </c>
      <c r="AA1446">
        <v>1</v>
      </c>
      <c r="AB1446" s="1">
        <v>0.1</v>
      </c>
      <c r="AC1446" s="1">
        <v>0.1</v>
      </c>
      <c r="AD1446" s="1">
        <v>100</v>
      </c>
      <c r="AE1446" s="1">
        <v>0.3</v>
      </c>
      <c r="AF1446" s="1">
        <v>0</v>
      </c>
      <c r="AG1446" s="1">
        <v>0</v>
      </c>
      <c r="AH1446" s="1">
        <v>0.3</v>
      </c>
      <c r="AI1446" s="1">
        <v>0</v>
      </c>
      <c r="AJ1446" s="1">
        <v>0</v>
      </c>
      <c r="AK1446" s="1">
        <v>0.2</v>
      </c>
      <c r="AL1446" s="1">
        <v>0</v>
      </c>
      <c r="AM1446" s="1">
        <v>0</v>
      </c>
      <c r="AN1446" s="1">
        <v>0.1</v>
      </c>
      <c r="AO1446" s="1">
        <v>0</v>
      </c>
      <c r="AP1446" s="1">
        <v>0</v>
      </c>
      <c r="AQ1446" s="1">
        <v>1</v>
      </c>
      <c r="AR1446" s="1">
        <v>0.1</v>
      </c>
      <c r="AS1446" s="1">
        <v>10</v>
      </c>
      <c r="AT1446" s="1">
        <v>70000000</v>
      </c>
      <c r="AU1446" s="1">
        <v>40542913</v>
      </c>
      <c r="AV1446" s="1">
        <v>57.91</v>
      </c>
      <c r="AW1446" s="1">
        <v>87502690</v>
      </c>
      <c r="AX1446" s="1">
        <v>87502690</v>
      </c>
      <c r="AY1446" s="1">
        <v>100</v>
      </c>
      <c r="AZ1446" s="1">
        <v>229500000</v>
      </c>
      <c r="BA1446" s="1">
        <v>0</v>
      </c>
      <c r="BB1446" s="1">
        <v>0</v>
      </c>
      <c r="BC1446" s="1">
        <v>273000000</v>
      </c>
      <c r="BD1446" s="1">
        <v>0</v>
      </c>
      <c r="BE1446" s="1">
        <v>0</v>
      </c>
      <c r="BF1446" s="1">
        <v>126920250</v>
      </c>
      <c r="BG1446" s="1">
        <v>0</v>
      </c>
      <c r="BH1446" s="1">
        <v>0</v>
      </c>
      <c r="BI1446" s="1">
        <v>786922940</v>
      </c>
      <c r="BJ1446" s="1">
        <v>128045603</v>
      </c>
      <c r="BK1446" s="1">
        <v>16.27</v>
      </c>
      <c r="BL1446" t="s">
        <v>2661</v>
      </c>
      <c r="BM1446" s="3">
        <f t="shared" si="270"/>
        <v>70</v>
      </c>
      <c r="BN1446" s="3">
        <f t="shared" si="271"/>
        <v>40.542912999999999</v>
      </c>
      <c r="BO1446" s="3">
        <f t="shared" si="272"/>
        <v>87.502690000000001</v>
      </c>
      <c r="BP1446" s="3">
        <f t="shared" si="273"/>
        <v>87.502690000000001</v>
      </c>
      <c r="BQ1446" s="3">
        <f t="shared" si="274"/>
        <v>229.5</v>
      </c>
      <c r="BR1446" s="3">
        <f t="shared" si="275"/>
        <v>0</v>
      </c>
      <c r="BS1446" s="3">
        <f t="shared" si="276"/>
        <v>273</v>
      </c>
      <c r="BT1446" s="3">
        <f t="shared" si="277"/>
        <v>0</v>
      </c>
      <c r="BU1446" s="3">
        <f t="shared" si="278"/>
        <v>126.92025</v>
      </c>
      <c r="BV1446" s="3">
        <f t="shared" si="279"/>
        <v>0</v>
      </c>
      <c r="BW1446" s="3">
        <f t="shared" si="280"/>
        <v>786.92294000000004</v>
      </c>
      <c r="BX1446" s="3">
        <f t="shared" si="281"/>
        <v>128.045603</v>
      </c>
    </row>
    <row r="1447" spans="1:76" x14ac:dyDescent="0.25">
      <c r="A1447">
        <v>16</v>
      </c>
      <c r="B1447" t="s">
        <v>60</v>
      </c>
      <c r="C1447" t="s">
        <v>61</v>
      </c>
      <c r="D1447">
        <v>2021</v>
      </c>
      <c r="E1447" t="s">
        <v>62</v>
      </c>
      <c r="F1447" t="s">
        <v>63</v>
      </c>
      <c r="G1447">
        <v>2</v>
      </c>
      <c r="H1447" t="s">
        <v>64</v>
      </c>
      <c r="I1447" t="s">
        <v>3576</v>
      </c>
      <c r="J1447" t="s">
        <v>2648</v>
      </c>
      <c r="K1447" t="s">
        <v>2649</v>
      </c>
      <c r="L1447" t="s">
        <v>3602</v>
      </c>
      <c r="M1447" t="s">
        <v>1046</v>
      </c>
      <c r="N1447" t="s">
        <v>3612</v>
      </c>
      <c r="O1447" t="s">
        <v>249</v>
      </c>
      <c r="P1447" t="s">
        <v>3642</v>
      </c>
      <c r="Q1447" t="s">
        <v>1058</v>
      </c>
      <c r="R1447" t="s">
        <v>3936</v>
      </c>
      <c r="S1447" t="s">
        <v>2659</v>
      </c>
      <c r="T1447">
        <v>36</v>
      </c>
      <c r="U1447">
        <v>3</v>
      </c>
      <c r="V1447" t="s">
        <v>2662</v>
      </c>
      <c r="W1447">
        <v>2</v>
      </c>
      <c r="X1447" t="s">
        <v>75</v>
      </c>
      <c r="Y1447">
        <v>1</v>
      </c>
      <c r="Z1447" t="s">
        <v>73</v>
      </c>
      <c r="AA1447">
        <v>1</v>
      </c>
      <c r="AB1447" s="1">
        <v>1</v>
      </c>
      <c r="AC1447" s="1">
        <v>0</v>
      </c>
      <c r="AD1447" s="1">
        <v>0</v>
      </c>
      <c r="AE1447" s="1">
        <v>1</v>
      </c>
      <c r="AF1447" s="1">
        <v>1</v>
      </c>
      <c r="AG1447" s="1">
        <v>100</v>
      </c>
      <c r="AH1447" s="1">
        <v>1</v>
      </c>
      <c r="AI1447" s="1">
        <v>0</v>
      </c>
      <c r="AJ1447" s="1">
        <v>0</v>
      </c>
      <c r="AK1447" s="1">
        <v>1</v>
      </c>
      <c r="AL1447" s="1">
        <v>0</v>
      </c>
      <c r="AM1447" s="1">
        <v>0</v>
      </c>
      <c r="AN1447" s="1">
        <v>1</v>
      </c>
      <c r="AO1447" s="1">
        <v>0</v>
      </c>
      <c r="AP1447" s="1">
        <v>0</v>
      </c>
      <c r="AQ1447" s="1" t="s">
        <v>76</v>
      </c>
      <c r="AR1447" s="1" t="s">
        <v>76</v>
      </c>
      <c r="AS1447" s="1" t="s">
        <v>76</v>
      </c>
      <c r="AT1447" s="1">
        <v>0</v>
      </c>
      <c r="AU1447" s="1">
        <v>0</v>
      </c>
      <c r="AV1447" s="1">
        <v>0</v>
      </c>
      <c r="AW1447" s="1">
        <v>3270310</v>
      </c>
      <c r="AX1447" s="1">
        <v>0</v>
      </c>
      <c r="AY1447" s="1">
        <v>0</v>
      </c>
      <c r="AZ1447" s="1">
        <v>76500000</v>
      </c>
      <c r="BA1447" s="1">
        <v>0</v>
      </c>
      <c r="BB1447" s="1">
        <v>0</v>
      </c>
      <c r="BC1447" s="1">
        <v>91000000</v>
      </c>
      <c r="BD1447" s="1">
        <v>0</v>
      </c>
      <c r="BE1447" s="1">
        <v>0</v>
      </c>
      <c r="BF1447" s="1">
        <v>71763837</v>
      </c>
      <c r="BG1447" s="1">
        <v>0</v>
      </c>
      <c r="BH1447" s="1">
        <v>0</v>
      </c>
      <c r="BI1447" s="1">
        <v>242534147</v>
      </c>
      <c r="BJ1447" s="1">
        <v>0</v>
      </c>
      <c r="BK1447" s="1">
        <v>0</v>
      </c>
      <c r="BL1447" t="s">
        <v>2663</v>
      </c>
      <c r="BM1447" s="3">
        <f t="shared" si="270"/>
        <v>0</v>
      </c>
      <c r="BN1447" s="3">
        <f t="shared" si="271"/>
        <v>0</v>
      </c>
      <c r="BO1447" s="3">
        <f t="shared" si="272"/>
        <v>3.2703099999999998</v>
      </c>
      <c r="BP1447" s="3">
        <f t="shared" si="273"/>
        <v>0</v>
      </c>
      <c r="BQ1447" s="3">
        <f t="shared" si="274"/>
        <v>76.5</v>
      </c>
      <c r="BR1447" s="3">
        <f t="shared" si="275"/>
        <v>0</v>
      </c>
      <c r="BS1447" s="3">
        <f t="shared" si="276"/>
        <v>91</v>
      </c>
      <c r="BT1447" s="3">
        <f t="shared" si="277"/>
        <v>0</v>
      </c>
      <c r="BU1447" s="3">
        <f t="shared" si="278"/>
        <v>71.763836999999995</v>
      </c>
      <c r="BV1447" s="3">
        <f t="shared" si="279"/>
        <v>0</v>
      </c>
      <c r="BW1447" s="3">
        <f t="shared" si="280"/>
        <v>242.53414699999999</v>
      </c>
      <c r="BX1447" s="3">
        <f t="shared" si="281"/>
        <v>0</v>
      </c>
    </row>
    <row r="1448" spans="1:76" x14ac:dyDescent="0.25">
      <c r="A1448">
        <v>16</v>
      </c>
      <c r="B1448" t="s">
        <v>60</v>
      </c>
      <c r="C1448" t="s">
        <v>61</v>
      </c>
      <c r="D1448">
        <v>2021</v>
      </c>
      <c r="E1448" t="s">
        <v>62</v>
      </c>
      <c r="F1448" t="s">
        <v>63</v>
      </c>
      <c r="G1448">
        <v>2</v>
      </c>
      <c r="H1448" t="s">
        <v>64</v>
      </c>
      <c r="I1448" t="s">
        <v>3576</v>
      </c>
      <c r="J1448" t="s">
        <v>2648</v>
      </c>
      <c r="K1448" t="s">
        <v>2649</v>
      </c>
      <c r="L1448" t="s">
        <v>3602</v>
      </c>
      <c r="M1448" t="s">
        <v>1046</v>
      </c>
      <c r="N1448" t="s">
        <v>3612</v>
      </c>
      <c r="O1448" t="s">
        <v>249</v>
      </c>
      <c r="P1448" t="s">
        <v>3638</v>
      </c>
      <c r="Q1448" t="s">
        <v>952</v>
      </c>
      <c r="R1448" t="s">
        <v>3937</v>
      </c>
      <c r="S1448" t="s">
        <v>2664</v>
      </c>
      <c r="T1448">
        <v>46</v>
      </c>
      <c r="U1448">
        <v>1</v>
      </c>
      <c r="V1448" t="s">
        <v>2665</v>
      </c>
      <c r="W1448">
        <v>2</v>
      </c>
      <c r="X1448" t="s">
        <v>75</v>
      </c>
      <c r="Y1448">
        <v>1</v>
      </c>
      <c r="Z1448" t="s">
        <v>73</v>
      </c>
      <c r="AA1448">
        <v>1</v>
      </c>
      <c r="AB1448" s="1">
        <v>2</v>
      </c>
      <c r="AC1448" s="1">
        <v>2</v>
      </c>
      <c r="AD1448" s="1">
        <v>100</v>
      </c>
      <c r="AE1448" s="1">
        <v>2</v>
      </c>
      <c r="AF1448" s="1">
        <v>2</v>
      </c>
      <c r="AG1448" s="1">
        <v>100</v>
      </c>
      <c r="AH1448" s="1">
        <v>2</v>
      </c>
      <c r="AI1448" s="1">
        <v>0</v>
      </c>
      <c r="AJ1448" s="1">
        <v>0</v>
      </c>
      <c r="AK1448" s="1">
        <v>2</v>
      </c>
      <c r="AL1448" s="1">
        <v>0</v>
      </c>
      <c r="AM1448" s="1">
        <v>0</v>
      </c>
      <c r="AN1448" s="1">
        <v>2</v>
      </c>
      <c r="AO1448" s="1">
        <v>0</v>
      </c>
      <c r="AP1448" s="1">
        <v>0</v>
      </c>
      <c r="AQ1448" s="1" t="s">
        <v>76</v>
      </c>
      <c r="AR1448" s="1" t="s">
        <v>76</v>
      </c>
      <c r="AS1448" s="1" t="s">
        <v>76</v>
      </c>
      <c r="AT1448" s="1">
        <v>70780671</v>
      </c>
      <c r="AU1448" s="1">
        <v>53941973</v>
      </c>
      <c r="AV1448" s="1">
        <v>76.209999999999994</v>
      </c>
      <c r="AW1448" s="1">
        <v>218195000</v>
      </c>
      <c r="AX1448" s="1">
        <v>7809338</v>
      </c>
      <c r="AY1448" s="1">
        <v>3.58</v>
      </c>
      <c r="AZ1448" s="1">
        <v>179000000</v>
      </c>
      <c r="BA1448" s="1">
        <v>0</v>
      </c>
      <c r="BB1448" s="1">
        <v>0</v>
      </c>
      <c r="BC1448" s="1">
        <v>192000000</v>
      </c>
      <c r="BD1448" s="1">
        <v>0</v>
      </c>
      <c r="BE1448" s="1">
        <v>0</v>
      </c>
      <c r="BF1448" s="1">
        <v>113327829</v>
      </c>
      <c r="BG1448" s="1">
        <v>0</v>
      </c>
      <c r="BH1448" s="1">
        <v>0</v>
      </c>
      <c r="BI1448" s="1">
        <v>773303500</v>
      </c>
      <c r="BJ1448" s="1">
        <v>61751311</v>
      </c>
      <c r="BK1448" s="1">
        <v>7.99</v>
      </c>
      <c r="BM1448" s="3">
        <f t="shared" si="270"/>
        <v>70.780670999999998</v>
      </c>
      <c r="BN1448" s="3">
        <f t="shared" si="271"/>
        <v>53.941972999999997</v>
      </c>
      <c r="BO1448" s="3">
        <f t="shared" si="272"/>
        <v>218.19499999999999</v>
      </c>
      <c r="BP1448" s="3">
        <f t="shared" si="273"/>
        <v>7.8093380000000003</v>
      </c>
      <c r="BQ1448" s="3">
        <f t="shared" si="274"/>
        <v>179</v>
      </c>
      <c r="BR1448" s="3">
        <f t="shared" si="275"/>
        <v>0</v>
      </c>
      <c r="BS1448" s="3">
        <f t="shared" si="276"/>
        <v>192</v>
      </c>
      <c r="BT1448" s="3">
        <f t="shared" si="277"/>
        <v>0</v>
      </c>
      <c r="BU1448" s="3">
        <f t="shared" si="278"/>
        <v>113.32782899999999</v>
      </c>
      <c r="BV1448" s="3">
        <f t="shared" si="279"/>
        <v>0</v>
      </c>
      <c r="BW1448" s="3">
        <f t="shared" si="280"/>
        <v>773.30349999999987</v>
      </c>
      <c r="BX1448" s="3">
        <f t="shared" si="281"/>
        <v>61.751311000000001</v>
      </c>
    </row>
    <row r="1449" spans="1:76" x14ac:dyDescent="0.25">
      <c r="A1449">
        <v>16</v>
      </c>
      <c r="B1449" t="s">
        <v>60</v>
      </c>
      <c r="C1449" t="s">
        <v>61</v>
      </c>
      <c r="D1449">
        <v>2021</v>
      </c>
      <c r="E1449" t="s">
        <v>62</v>
      </c>
      <c r="F1449" t="s">
        <v>63</v>
      </c>
      <c r="G1449">
        <v>2</v>
      </c>
      <c r="H1449" t="s">
        <v>64</v>
      </c>
      <c r="I1449" t="s">
        <v>3576</v>
      </c>
      <c r="J1449" t="s">
        <v>2648</v>
      </c>
      <c r="K1449" t="s">
        <v>2649</v>
      </c>
      <c r="L1449" t="s">
        <v>3602</v>
      </c>
      <c r="M1449" t="s">
        <v>1046</v>
      </c>
      <c r="N1449" t="s">
        <v>3612</v>
      </c>
      <c r="O1449" t="s">
        <v>249</v>
      </c>
      <c r="P1449" t="s">
        <v>3638</v>
      </c>
      <c r="Q1449" t="s">
        <v>952</v>
      </c>
      <c r="R1449" t="s">
        <v>3937</v>
      </c>
      <c r="S1449" t="s">
        <v>2664</v>
      </c>
      <c r="T1449">
        <v>46</v>
      </c>
      <c r="U1449">
        <v>2</v>
      </c>
      <c r="V1449" t="s">
        <v>2666</v>
      </c>
      <c r="W1449">
        <v>1</v>
      </c>
      <c r="X1449" t="s">
        <v>72</v>
      </c>
      <c r="Y1449">
        <v>1</v>
      </c>
      <c r="Z1449" t="s">
        <v>73</v>
      </c>
      <c r="AA1449">
        <v>1</v>
      </c>
      <c r="AB1449" s="1">
        <v>0</v>
      </c>
      <c r="AC1449" s="1">
        <v>0</v>
      </c>
      <c r="AD1449" s="1">
        <v>0</v>
      </c>
      <c r="AE1449" s="1">
        <v>1</v>
      </c>
      <c r="AF1449" s="1">
        <v>0</v>
      </c>
      <c r="AG1449" s="1">
        <v>0</v>
      </c>
      <c r="AH1449" s="1">
        <v>1</v>
      </c>
      <c r="AI1449" s="1">
        <v>0</v>
      </c>
      <c r="AJ1449" s="1">
        <v>0</v>
      </c>
      <c r="AK1449" s="1">
        <v>2</v>
      </c>
      <c r="AL1449" s="1">
        <v>0</v>
      </c>
      <c r="AM1449" s="1">
        <v>0</v>
      </c>
      <c r="AN1449" s="1">
        <v>1</v>
      </c>
      <c r="AO1449" s="1">
        <v>0</v>
      </c>
      <c r="AP1449" s="1">
        <v>0</v>
      </c>
      <c r="AQ1449" s="1">
        <v>5</v>
      </c>
      <c r="AR1449" s="1">
        <v>0</v>
      </c>
      <c r="AS1449" s="1">
        <v>0</v>
      </c>
      <c r="AT1449" s="1">
        <v>0</v>
      </c>
      <c r="AU1449" s="1">
        <v>0</v>
      </c>
      <c r="AV1449" s="1">
        <v>0</v>
      </c>
      <c r="AW1449" s="1">
        <v>5000000</v>
      </c>
      <c r="AX1449" s="1">
        <v>0</v>
      </c>
      <c r="AY1449" s="1">
        <v>0</v>
      </c>
      <c r="AZ1449" s="1">
        <v>6000000</v>
      </c>
      <c r="BA1449" s="1">
        <v>0</v>
      </c>
      <c r="BB1449" s="1">
        <v>0</v>
      </c>
      <c r="BC1449" s="1">
        <v>6267999</v>
      </c>
      <c r="BD1449" s="1">
        <v>0</v>
      </c>
      <c r="BE1449" s="1">
        <v>0</v>
      </c>
      <c r="BF1449" s="1">
        <v>6267199</v>
      </c>
      <c r="BG1449" s="1">
        <v>0</v>
      </c>
      <c r="BH1449" s="1">
        <v>0</v>
      </c>
      <c r="BI1449" s="1">
        <v>23535198</v>
      </c>
      <c r="BJ1449" s="1">
        <v>0</v>
      </c>
      <c r="BK1449" s="1">
        <v>0</v>
      </c>
      <c r="BL1449" t="s">
        <v>2667</v>
      </c>
      <c r="BM1449" s="3">
        <f t="shared" si="270"/>
        <v>0</v>
      </c>
      <c r="BN1449" s="3">
        <f t="shared" si="271"/>
        <v>0</v>
      </c>
      <c r="BO1449" s="3">
        <f t="shared" si="272"/>
        <v>5</v>
      </c>
      <c r="BP1449" s="3">
        <f t="shared" si="273"/>
        <v>0</v>
      </c>
      <c r="BQ1449" s="3">
        <f t="shared" si="274"/>
        <v>6</v>
      </c>
      <c r="BR1449" s="3">
        <f t="shared" si="275"/>
        <v>0</v>
      </c>
      <c r="BS1449" s="3">
        <f t="shared" si="276"/>
        <v>6.2679989999999997</v>
      </c>
      <c r="BT1449" s="3">
        <f t="shared" si="277"/>
        <v>0</v>
      </c>
      <c r="BU1449" s="3">
        <f t="shared" si="278"/>
        <v>6.2671989999999997</v>
      </c>
      <c r="BV1449" s="3">
        <f t="shared" si="279"/>
        <v>0</v>
      </c>
      <c r="BW1449" s="3">
        <f t="shared" si="280"/>
        <v>23.535198000000001</v>
      </c>
      <c r="BX1449" s="3">
        <f t="shared" si="281"/>
        <v>0</v>
      </c>
    </row>
    <row r="1450" spans="1:76" x14ac:dyDescent="0.25">
      <c r="A1450">
        <v>16</v>
      </c>
      <c r="B1450" t="s">
        <v>60</v>
      </c>
      <c r="C1450" t="s">
        <v>61</v>
      </c>
      <c r="D1450">
        <v>2021</v>
      </c>
      <c r="E1450" t="s">
        <v>62</v>
      </c>
      <c r="F1450" t="s">
        <v>63</v>
      </c>
      <c r="G1450">
        <v>2</v>
      </c>
      <c r="H1450" t="s">
        <v>64</v>
      </c>
      <c r="I1450" t="s">
        <v>3576</v>
      </c>
      <c r="J1450" t="s">
        <v>2648</v>
      </c>
      <c r="K1450" t="s">
        <v>2649</v>
      </c>
      <c r="L1450" t="s">
        <v>3602</v>
      </c>
      <c r="M1450" t="s">
        <v>1046</v>
      </c>
      <c r="N1450" t="s">
        <v>3612</v>
      </c>
      <c r="O1450" t="s">
        <v>249</v>
      </c>
      <c r="P1450" t="s">
        <v>3638</v>
      </c>
      <c r="Q1450" t="s">
        <v>952</v>
      </c>
      <c r="R1450" t="s">
        <v>3938</v>
      </c>
      <c r="S1450" t="s">
        <v>2668</v>
      </c>
      <c r="T1450">
        <v>37</v>
      </c>
      <c r="U1450">
        <v>2</v>
      </c>
      <c r="V1450" t="s">
        <v>2669</v>
      </c>
      <c r="W1450">
        <v>1</v>
      </c>
      <c r="X1450" t="s">
        <v>72</v>
      </c>
      <c r="Y1450">
        <v>1</v>
      </c>
      <c r="Z1450" t="s">
        <v>73</v>
      </c>
      <c r="AA1450">
        <v>1</v>
      </c>
      <c r="AB1450" s="1">
        <v>1</v>
      </c>
      <c r="AC1450" s="1">
        <v>0</v>
      </c>
      <c r="AD1450" s="1">
        <v>0</v>
      </c>
      <c r="AE1450" s="1">
        <v>1</v>
      </c>
      <c r="AF1450" s="1">
        <v>1</v>
      </c>
      <c r="AG1450" s="1">
        <v>100</v>
      </c>
      <c r="AH1450" s="1">
        <v>1</v>
      </c>
      <c r="AI1450" s="1">
        <v>0</v>
      </c>
      <c r="AJ1450" s="1">
        <v>0</v>
      </c>
      <c r="AK1450" s="1">
        <v>1</v>
      </c>
      <c r="AL1450" s="1">
        <v>0</v>
      </c>
      <c r="AM1450" s="1">
        <v>0</v>
      </c>
      <c r="AN1450" s="1">
        <v>2</v>
      </c>
      <c r="AO1450" s="1">
        <v>0</v>
      </c>
      <c r="AP1450" s="1">
        <v>0</v>
      </c>
      <c r="AQ1450" s="1">
        <v>5</v>
      </c>
      <c r="AR1450" s="1">
        <v>1</v>
      </c>
      <c r="AS1450" s="1">
        <v>20</v>
      </c>
      <c r="AT1450" s="1">
        <v>633452482</v>
      </c>
      <c r="AU1450" s="1">
        <v>0</v>
      </c>
      <c r="AV1450" s="1">
        <v>0</v>
      </c>
      <c r="AW1450" s="1">
        <v>600100000</v>
      </c>
      <c r="AX1450" s="1">
        <v>464410696</v>
      </c>
      <c r="AY1450" s="1">
        <v>77.39</v>
      </c>
      <c r="AZ1450" s="1">
        <v>18067299</v>
      </c>
      <c r="BA1450" s="1">
        <v>0</v>
      </c>
      <c r="BB1450" s="1">
        <v>0</v>
      </c>
      <c r="BC1450" s="1">
        <v>16536105</v>
      </c>
      <c r="BD1450" s="1">
        <v>0</v>
      </c>
      <c r="BE1450" s="1">
        <v>0</v>
      </c>
      <c r="BF1450" s="1">
        <v>23075250</v>
      </c>
      <c r="BG1450" s="1">
        <v>0</v>
      </c>
      <c r="BH1450" s="1">
        <v>0</v>
      </c>
      <c r="BI1450" s="1">
        <v>1291231136</v>
      </c>
      <c r="BJ1450" s="1">
        <v>464410696</v>
      </c>
      <c r="BK1450" s="1">
        <v>35.97</v>
      </c>
      <c r="BL1450" t="s">
        <v>2670</v>
      </c>
      <c r="BM1450" s="3">
        <f t="shared" si="270"/>
        <v>633.45248200000003</v>
      </c>
      <c r="BN1450" s="3">
        <f t="shared" si="271"/>
        <v>0</v>
      </c>
      <c r="BO1450" s="3">
        <f t="shared" si="272"/>
        <v>600.1</v>
      </c>
      <c r="BP1450" s="3">
        <f t="shared" si="273"/>
        <v>464.41069599999997</v>
      </c>
      <c r="BQ1450" s="3">
        <f t="shared" si="274"/>
        <v>18.067298999999998</v>
      </c>
      <c r="BR1450" s="3">
        <f t="shared" si="275"/>
        <v>0</v>
      </c>
      <c r="BS1450" s="3">
        <f t="shared" si="276"/>
        <v>16.536104999999999</v>
      </c>
      <c r="BT1450" s="3">
        <f t="shared" si="277"/>
        <v>0</v>
      </c>
      <c r="BU1450" s="3">
        <f t="shared" si="278"/>
        <v>23.07525</v>
      </c>
      <c r="BV1450" s="3">
        <f t="shared" si="279"/>
        <v>0</v>
      </c>
      <c r="BW1450" s="3">
        <f t="shared" si="280"/>
        <v>1291.2311360000001</v>
      </c>
      <c r="BX1450" s="3">
        <f t="shared" si="281"/>
        <v>464.41069599999997</v>
      </c>
    </row>
    <row r="1451" spans="1:76" x14ac:dyDescent="0.25">
      <c r="A1451">
        <v>16</v>
      </c>
      <c r="B1451" t="s">
        <v>60</v>
      </c>
      <c r="C1451" t="s">
        <v>61</v>
      </c>
      <c r="D1451">
        <v>2021</v>
      </c>
      <c r="E1451" t="s">
        <v>62</v>
      </c>
      <c r="F1451" t="s">
        <v>63</v>
      </c>
      <c r="G1451">
        <v>2</v>
      </c>
      <c r="H1451" t="s">
        <v>64</v>
      </c>
      <c r="I1451" t="s">
        <v>3576</v>
      </c>
      <c r="J1451" t="s">
        <v>2648</v>
      </c>
      <c r="K1451" t="s">
        <v>2649</v>
      </c>
      <c r="L1451" t="s">
        <v>3602</v>
      </c>
      <c r="M1451" t="s">
        <v>1046</v>
      </c>
      <c r="N1451" t="s">
        <v>3612</v>
      </c>
      <c r="O1451" t="s">
        <v>249</v>
      </c>
      <c r="P1451" t="s">
        <v>3638</v>
      </c>
      <c r="Q1451" t="s">
        <v>952</v>
      </c>
      <c r="R1451" t="s">
        <v>3938</v>
      </c>
      <c r="S1451" t="s">
        <v>2668</v>
      </c>
      <c r="T1451">
        <v>37</v>
      </c>
      <c r="U1451">
        <v>3</v>
      </c>
      <c r="V1451" t="s">
        <v>2671</v>
      </c>
      <c r="W1451">
        <v>1</v>
      </c>
      <c r="X1451" t="s">
        <v>72</v>
      </c>
      <c r="Y1451">
        <v>1</v>
      </c>
      <c r="Z1451" t="s">
        <v>73</v>
      </c>
      <c r="AA1451">
        <v>1</v>
      </c>
      <c r="AB1451" s="1">
        <v>120</v>
      </c>
      <c r="AC1451" s="1">
        <v>175</v>
      </c>
      <c r="AD1451" s="1">
        <v>145.83000000000001</v>
      </c>
      <c r="AE1451" s="1">
        <v>320</v>
      </c>
      <c r="AF1451" s="1">
        <v>69</v>
      </c>
      <c r="AG1451" s="1">
        <v>21.56</v>
      </c>
      <c r="AH1451" s="1">
        <v>320</v>
      </c>
      <c r="AI1451" s="1">
        <v>0</v>
      </c>
      <c r="AJ1451" s="1">
        <v>0</v>
      </c>
      <c r="AK1451" s="1">
        <v>320</v>
      </c>
      <c r="AL1451" s="1">
        <v>0</v>
      </c>
      <c r="AM1451" s="1">
        <v>0</v>
      </c>
      <c r="AN1451" s="1">
        <v>120</v>
      </c>
      <c r="AO1451" s="1">
        <v>0</v>
      </c>
      <c r="AP1451" s="1">
        <v>0</v>
      </c>
      <c r="AQ1451" s="1">
        <v>1200</v>
      </c>
      <c r="AR1451" s="1">
        <v>244</v>
      </c>
      <c r="AS1451" s="1">
        <v>20.329999999999998</v>
      </c>
      <c r="AT1451" s="1">
        <v>8070975596</v>
      </c>
      <c r="AU1451" s="1">
        <v>6130143830</v>
      </c>
      <c r="AV1451" s="1">
        <v>75.95</v>
      </c>
      <c r="AW1451" s="1">
        <v>7621632000</v>
      </c>
      <c r="AX1451" s="1">
        <v>257745899</v>
      </c>
      <c r="AY1451" s="1">
        <v>3.38</v>
      </c>
      <c r="AZ1451" s="1">
        <v>7992716538</v>
      </c>
      <c r="BA1451" s="1">
        <v>0</v>
      </c>
      <c r="BB1451" s="1">
        <v>0</v>
      </c>
      <c r="BC1451" s="1">
        <v>7315337859</v>
      </c>
      <c r="BD1451" s="1">
        <v>0</v>
      </c>
      <c r="BE1451" s="1">
        <v>0</v>
      </c>
      <c r="BF1451" s="1">
        <v>9022968982</v>
      </c>
      <c r="BG1451" s="1">
        <v>0</v>
      </c>
      <c r="BH1451" s="1">
        <v>0</v>
      </c>
      <c r="BI1451" s="1">
        <v>40023630975</v>
      </c>
      <c r="BJ1451" s="1">
        <v>6387889729</v>
      </c>
      <c r="BK1451" s="1">
        <v>15.96</v>
      </c>
      <c r="BL1451" t="s">
        <v>2672</v>
      </c>
      <c r="BM1451" s="3">
        <f t="shared" si="270"/>
        <v>8070.9755960000002</v>
      </c>
      <c r="BN1451" s="3">
        <f t="shared" si="271"/>
        <v>6130.14383</v>
      </c>
      <c r="BO1451" s="3">
        <f t="shared" si="272"/>
        <v>7621.6319999999996</v>
      </c>
      <c r="BP1451" s="3">
        <f t="shared" si="273"/>
        <v>257.74589900000001</v>
      </c>
      <c r="BQ1451" s="3">
        <f t="shared" si="274"/>
        <v>7992.7165379999997</v>
      </c>
      <c r="BR1451" s="3">
        <f t="shared" si="275"/>
        <v>0</v>
      </c>
      <c r="BS1451" s="3">
        <f t="shared" si="276"/>
        <v>7315.3378590000002</v>
      </c>
      <c r="BT1451" s="3">
        <f t="shared" si="277"/>
        <v>0</v>
      </c>
      <c r="BU1451" s="3">
        <f t="shared" si="278"/>
        <v>9022.9689820000003</v>
      </c>
      <c r="BV1451" s="3">
        <f t="shared" si="279"/>
        <v>0</v>
      </c>
      <c r="BW1451" s="3">
        <f t="shared" si="280"/>
        <v>40023.630975</v>
      </c>
      <c r="BX1451" s="3">
        <f t="shared" si="281"/>
        <v>6387.8897290000004</v>
      </c>
    </row>
    <row r="1452" spans="1:76" x14ac:dyDescent="0.25">
      <c r="A1452">
        <v>16</v>
      </c>
      <c r="B1452" t="s">
        <v>60</v>
      </c>
      <c r="C1452" t="s">
        <v>61</v>
      </c>
      <c r="D1452">
        <v>2021</v>
      </c>
      <c r="E1452" t="s">
        <v>62</v>
      </c>
      <c r="F1452" t="s">
        <v>63</v>
      </c>
      <c r="G1452">
        <v>2</v>
      </c>
      <c r="H1452" t="s">
        <v>64</v>
      </c>
      <c r="I1452" t="s">
        <v>3576</v>
      </c>
      <c r="J1452" t="s">
        <v>2648</v>
      </c>
      <c r="K1452" t="s">
        <v>2649</v>
      </c>
      <c r="L1452" t="s">
        <v>3602</v>
      </c>
      <c r="M1452" t="s">
        <v>1046</v>
      </c>
      <c r="N1452" t="s">
        <v>3612</v>
      </c>
      <c r="O1452" t="s">
        <v>249</v>
      </c>
      <c r="P1452" t="s">
        <v>3638</v>
      </c>
      <c r="Q1452" t="s">
        <v>952</v>
      </c>
      <c r="R1452" t="s">
        <v>3938</v>
      </c>
      <c r="S1452" t="s">
        <v>2668</v>
      </c>
      <c r="T1452">
        <v>37</v>
      </c>
      <c r="U1452">
        <v>4</v>
      </c>
      <c r="V1452" t="s">
        <v>2673</v>
      </c>
      <c r="W1452">
        <v>1</v>
      </c>
      <c r="X1452" t="s">
        <v>72</v>
      </c>
      <c r="Y1452">
        <v>1</v>
      </c>
      <c r="Z1452" t="s">
        <v>73</v>
      </c>
      <c r="AA1452">
        <v>1</v>
      </c>
      <c r="AB1452" s="1">
        <v>812500</v>
      </c>
      <c r="AC1452" s="1">
        <v>5576867</v>
      </c>
      <c r="AD1452" s="1">
        <v>686.38</v>
      </c>
      <c r="AE1452" s="1">
        <v>1625000</v>
      </c>
      <c r="AF1452" s="1">
        <v>375845</v>
      </c>
      <c r="AG1452" s="1">
        <v>23.13</v>
      </c>
      <c r="AH1452" s="1">
        <v>1625000</v>
      </c>
      <c r="AI1452" s="1">
        <v>0</v>
      </c>
      <c r="AJ1452" s="1">
        <v>0</v>
      </c>
      <c r="AK1452" s="1">
        <v>1625000</v>
      </c>
      <c r="AL1452" s="1">
        <v>0</v>
      </c>
      <c r="AM1452" s="1">
        <v>0</v>
      </c>
      <c r="AN1452" s="1">
        <v>812500</v>
      </c>
      <c r="AO1452" s="1">
        <v>0</v>
      </c>
      <c r="AP1452" s="1">
        <v>0</v>
      </c>
      <c r="AQ1452" s="1">
        <v>6500000</v>
      </c>
      <c r="AR1452" s="1">
        <v>5952712</v>
      </c>
      <c r="AS1452" s="1">
        <v>91.58</v>
      </c>
      <c r="AT1452" s="1">
        <v>1913560850</v>
      </c>
      <c r="AU1452" s="1">
        <v>1593002848</v>
      </c>
      <c r="AV1452" s="1">
        <v>83.25</v>
      </c>
      <c r="AW1452" s="1">
        <v>2747952000</v>
      </c>
      <c r="AX1452" s="1">
        <v>1523849389</v>
      </c>
      <c r="AY1452" s="1">
        <v>55.45</v>
      </c>
      <c r="AZ1452" s="1">
        <v>1022865733</v>
      </c>
      <c r="BA1452" s="1">
        <v>0</v>
      </c>
      <c r="BB1452" s="1">
        <v>0</v>
      </c>
      <c r="BC1452" s="1">
        <v>936178381</v>
      </c>
      <c r="BD1452" s="1">
        <v>0</v>
      </c>
      <c r="BE1452" s="1">
        <v>0</v>
      </c>
      <c r="BF1452" s="1">
        <v>1306386895</v>
      </c>
      <c r="BG1452" s="1">
        <v>0</v>
      </c>
      <c r="BH1452" s="1">
        <v>0</v>
      </c>
      <c r="BI1452" s="1">
        <v>7926943859</v>
      </c>
      <c r="BJ1452" s="1">
        <v>3116852237</v>
      </c>
      <c r="BK1452" s="1">
        <v>39.32</v>
      </c>
      <c r="BL1452" t="s">
        <v>2674</v>
      </c>
      <c r="BM1452" s="3">
        <f t="shared" si="270"/>
        <v>1913.5608500000001</v>
      </c>
      <c r="BN1452" s="3">
        <f t="shared" si="271"/>
        <v>1593.0028480000001</v>
      </c>
      <c r="BO1452" s="3">
        <f t="shared" si="272"/>
        <v>2747.9520000000002</v>
      </c>
      <c r="BP1452" s="3">
        <f t="shared" si="273"/>
        <v>1523.849389</v>
      </c>
      <c r="BQ1452" s="3">
        <f t="shared" si="274"/>
        <v>1022.865733</v>
      </c>
      <c r="BR1452" s="3">
        <f t="shared" si="275"/>
        <v>0</v>
      </c>
      <c r="BS1452" s="3">
        <f t="shared" si="276"/>
        <v>936.17838099999994</v>
      </c>
      <c r="BT1452" s="3">
        <f t="shared" si="277"/>
        <v>0</v>
      </c>
      <c r="BU1452" s="3">
        <f t="shared" si="278"/>
        <v>1306.3868950000001</v>
      </c>
      <c r="BV1452" s="3">
        <f t="shared" si="279"/>
        <v>0</v>
      </c>
      <c r="BW1452" s="3">
        <f t="shared" si="280"/>
        <v>7926.9438589999991</v>
      </c>
      <c r="BX1452" s="3">
        <f t="shared" si="281"/>
        <v>3116.8522370000001</v>
      </c>
    </row>
    <row r="1453" spans="1:76" x14ac:dyDescent="0.25">
      <c r="A1453">
        <v>16</v>
      </c>
      <c r="B1453" t="s">
        <v>60</v>
      </c>
      <c r="C1453" t="s">
        <v>61</v>
      </c>
      <c r="D1453">
        <v>2021</v>
      </c>
      <c r="E1453" t="s">
        <v>62</v>
      </c>
      <c r="F1453" t="s">
        <v>63</v>
      </c>
      <c r="G1453">
        <v>2</v>
      </c>
      <c r="H1453" t="s">
        <v>64</v>
      </c>
      <c r="I1453" t="s">
        <v>3576</v>
      </c>
      <c r="J1453" t="s">
        <v>2648</v>
      </c>
      <c r="K1453" t="s">
        <v>2649</v>
      </c>
      <c r="L1453" t="s">
        <v>3602</v>
      </c>
      <c r="M1453" t="s">
        <v>1046</v>
      </c>
      <c r="N1453" t="s">
        <v>3612</v>
      </c>
      <c r="O1453" t="s">
        <v>249</v>
      </c>
      <c r="P1453" t="s">
        <v>3638</v>
      </c>
      <c r="Q1453" t="s">
        <v>952</v>
      </c>
      <c r="R1453" t="s">
        <v>3939</v>
      </c>
      <c r="S1453" t="s">
        <v>2675</v>
      </c>
      <c r="T1453">
        <v>41</v>
      </c>
      <c r="U1453">
        <v>2</v>
      </c>
      <c r="V1453" t="s">
        <v>2676</v>
      </c>
      <c r="W1453">
        <v>1</v>
      </c>
      <c r="X1453" t="s">
        <v>72</v>
      </c>
      <c r="Y1453">
        <v>1</v>
      </c>
      <c r="Z1453" t="s">
        <v>73</v>
      </c>
      <c r="AA1453">
        <v>1</v>
      </c>
      <c r="AB1453" s="1">
        <v>70</v>
      </c>
      <c r="AC1453" s="1">
        <v>128</v>
      </c>
      <c r="AD1453" s="1">
        <v>182.86</v>
      </c>
      <c r="AE1453" s="1">
        <v>92</v>
      </c>
      <c r="AF1453" s="1">
        <v>4</v>
      </c>
      <c r="AG1453" s="1">
        <v>4.3499999999999996</v>
      </c>
      <c r="AH1453" s="1">
        <v>38</v>
      </c>
      <c r="AI1453" s="1">
        <v>0</v>
      </c>
      <c r="AJ1453" s="1">
        <v>0</v>
      </c>
      <c r="AK1453" s="1">
        <v>28</v>
      </c>
      <c r="AL1453" s="1">
        <v>0</v>
      </c>
      <c r="AM1453" s="1">
        <v>0</v>
      </c>
      <c r="AN1453" s="1">
        <v>9</v>
      </c>
      <c r="AO1453" s="1">
        <v>0</v>
      </c>
      <c r="AP1453" s="1">
        <v>0</v>
      </c>
      <c r="AQ1453" s="1">
        <v>237</v>
      </c>
      <c r="AR1453" s="1">
        <v>132</v>
      </c>
      <c r="AS1453" s="1">
        <v>55.7</v>
      </c>
      <c r="AT1453" s="1">
        <v>410800000</v>
      </c>
      <c r="AU1453" s="1">
        <v>404800000</v>
      </c>
      <c r="AV1453" s="1">
        <v>98.54</v>
      </c>
      <c r="AW1453" s="1">
        <v>486361000</v>
      </c>
      <c r="AX1453" s="1">
        <v>0</v>
      </c>
      <c r="AY1453" s="1">
        <v>0</v>
      </c>
      <c r="AZ1453" s="1">
        <v>315702168</v>
      </c>
      <c r="BA1453" s="1">
        <v>0</v>
      </c>
      <c r="BB1453" s="1">
        <v>0</v>
      </c>
      <c r="BC1453" s="1">
        <v>229913633</v>
      </c>
      <c r="BD1453" s="1">
        <v>0</v>
      </c>
      <c r="BE1453" s="1">
        <v>0</v>
      </c>
      <c r="BF1453" s="1">
        <v>51936673</v>
      </c>
      <c r="BG1453" s="1">
        <v>0</v>
      </c>
      <c r="BH1453" s="1">
        <v>0</v>
      </c>
      <c r="BI1453" s="1">
        <v>1494713474</v>
      </c>
      <c r="BJ1453" s="1">
        <v>404800000</v>
      </c>
      <c r="BK1453" s="1">
        <v>27.08</v>
      </c>
      <c r="BL1453" t="s">
        <v>2677</v>
      </c>
      <c r="BM1453" s="3">
        <f t="shared" si="270"/>
        <v>410.8</v>
      </c>
      <c r="BN1453" s="3">
        <f t="shared" si="271"/>
        <v>404.8</v>
      </c>
      <c r="BO1453" s="3">
        <f t="shared" si="272"/>
        <v>486.36099999999999</v>
      </c>
      <c r="BP1453" s="3">
        <f t="shared" si="273"/>
        <v>0</v>
      </c>
      <c r="BQ1453" s="3">
        <f t="shared" si="274"/>
        <v>315.70216799999997</v>
      </c>
      <c r="BR1453" s="3">
        <f t="shared" si="275"/>
        <v>0</v>
      </c>
      <c r="BS1453" s="3">
        <f t="shared" si="276"/>
        <v>229.913633</v>
      </c>
      <c r="BT1453" s="3">
        <f t="shared" si="277"/>
        <v>0</v>
      </c>
      <c r="BU1453" s="3">
        <f t="shared" si="278"/>
        <v>51.936672999999999</v>
      </c>
      <c r="BV1453" s="3">
        <f t="shared" si="279"/>
        <v>0</v>
      </c>
      <c r="BW1453" s="3">
        <f t="shared" si="280"/>
        <v>1494.7134739999999</v>
      </c>
      <c r="BX1453" s="3">
        <f t="shared" si="281"/>
        <v>404.8</v>
      </c>
    </row>
    <row r="1454" spans="1:76" x14ac:dyDescent="0.25">
      <c r="A1454">
        <v>16</v>
      </c>
      <c r="B1454" t="s">
        <v>60</v>
      </c>
      <c r="C1454" t="s">
        <v>61</v>
      </c>
      <c r="D1454">
        <v>2021</v>
      </c>
      <c r="E1454" t="s">
        <v>62</v>
      </c>
      <c r="F1454" t="s">
        <v>63</v>
      </c>
      <c r="G1454">
        <v>2</v>
      </c>
      <c r="H1454" t="s">
        <v>64</v>
      </c>
      <c r="I1454" t="s">
        <v>3576</v>
      </c>
      <c r="J1454" t="s">
        <v>2648</v>
      </c>
      <c r="K1454" t="s">
        <v>2649</v>
      </c>
      <c r="L1454" t="s">
        <v>3602</v>
      </c>
      <c r="M1454" t="s">
        <v>1046</v>
      </c>
      <c r="N1454" t="s">
        <v>3612</v>
      </c>
      <c r="O1454" t="s">
        <v>249</v>
      </c>
      <c r="P1454" t="s">
        <v>3638</v>
      </c>
      <c r="Q1454" t="s">
        <v>952</v>
      </c>
      <c r="R1454" t="s">
        <v>3939</v>
      </c>
      <c r="S1454" t="s">
        <v>2675</v>
      </c>
      <c r="T1454">
        <v>41</v>
      </c>
      <c r="U1454">
        <v>3</v>
      </c>
      <c r="V1454" t="s">
        <v>2678</v>
      </c>
      <c r="W1454">
        <v>1</v>
      </c>
      <c r="X1454" t="s">
        <v>72</v>
      </c>
      <c r="Y1454">
        <v>1</v>
      </c>
      <c r="Z1454" t="s">
        <v>73</v>
      </c>
      <c r="AA1454">
        <v>1</v>
      </c>
      <c r="AB1454" s="1">
        <v>15</v>
      </c>
      <c r="AC1454" s="1">
        <v>14</v>
      </c>
      <c r="AD1454" s="1">
        <v>93.33</v>
      </c>
      <c r="AE1454" s="1">
        <v>18</v>
      </c>
      <c r="AF1454" s="1">
        <v>20</v>
      </c>
      <c r="AG1454" s="1">
        <v>111.11</v>
      </c>
      <c r="AH1454" s="1">
        <v>10</v>
      </c>
      <c r="AI1454" s="1">
        <v>0</v>
      </c>
      <c r="AJ1454" s="1">
        <v>0</v>
      </c>
      <c r="AK1454" s="1">
        <v>9</v>
      </c>
      <c r="AL1454" s="1">
        <v>0</v>
      </c>
      <c r="AM1454" s="1">
        <v>0</v>
      </c>
      <c r="AN1454" s="1">
        <v>6</v>
      </c>
      <c r="AO1454" s="1">
        <v>0</v>
      </c>
      <c r="AP1454" s="1">
        <v>0</v>
      </c>
      <c r="AQ1454" s="1">
        <v>57</v>
      </c>
      <c r="AR1454" s="1">
        <v>34</v>
      </c>
      <c r="AS1454" s="1">
        <v>59.65</v>
      </c>
      <c r="AT1454" s="1">
        <v>195331767</v>
      </c>
      <c r="AU1454" s="1">
        <v>174966667</v>
      </c>
      <c r="AV1454" s="1">
        <v>89.58</v>
      </c>
      <c r="AW1454" s="1">
        <v>456400000</v>
      </c>
      <c r="AX1454" s="1">
        <v>117137273</v>
      </c>
      <c r="AY1454" s="1">
        <v>25.67</v>
      </c>
      <c r="AZ1454" s="1">
        <v>155620770</v>
      </c>
      <c r="BA1454" s="1">
        <v>0</v>
      </c>
      <c r="BB1454" s="1">
        <v>0</v>
      </c>
      <c r="BC1454" s="1">
        <v>113332565</v>
      </c>
      <c r="BD1454" s="1">
        <v>0</v>
      </c>
      <c r="BE1454" s="1">
        <v>0</v>
      </c>
      <c r="BF1454" s="1">
        <v>51966524</v>
      </c>
      <c r="BG1454" s="1">
        <v>0</v>
      </c>
      <c r="BH1454" s="1">
        <v>0</v>
      </c>
      <c r="BI1454" s="1">
        <v>972651626</v>
      </c>
      <c r="BJ1454" s="1">
        <v>292103940</v>
      </c>
      <c r="BK1454" s="1">
        <v>30.03</v>
      </c>
      <c r="BL1454" t="s">
        <v>2679</v>
      </c>
      <c r="BM1454" s="3">
        <f t="shared" si="270"/>
        <v>195.33176700000001</v>
      </c>
      <c r="BN1454" s="3">
        <f t="shared" si="271"/>
        <v>174.966667</v>
      </c>
      <c r="BO1454" s="3">
        <f t="shared" si="272"/>
        <v>456.4</v>
      </c>
      <c r="BP1454" s="3">
        <f t="shared" si="273"/>
        <v>117.13727299999999</v>
      </c>
      <c r="BQ1454" s="3">
        <f t="shared" si="274"/>
        <v>155.62076999999999</v>
      </c>
      <c r="BR1454" s="3">
        <f t="shared" si="275"/>
        <v>0</v>
      </c>
      <c r="BS1454" s="3">
        <f t="shared" si="276"/>
        <v>113.332565</v>
      </c>
      <c r="BT1454" s="3">
        <f t="shared" si="277"/>
        <v>0</v>
      </c>
      <c r="BU1454" s="3">
        <f t="shared" si="278"/>
        <v>51.966524</v>
      </c>
      <c r="BV1454" s="3">
        <f t="shared" si="279"/>
        <v>0</v>
      </c>
      <c r="BW1454" s="3">
        <f t="shared" si="280"/>
        <v>972.65162600000008</v>
      </c>
      <c r="BX1454" s="3">
        <f t="shared" si="281"/>
        <v>292.10393999999997</v>
      </c>
    </row>
    <row r="1455" spans="1:76" x14ac:dyDescent="0.25">
      <c r="A1455">
        <v>16</v>
      </c>
      <c r="B1455" t="s">
        <v>60</v>
      </c>
      <c r="C1455" t="s">
        <v>61</v>
      </c>
      <c r="D1455">
        <v>2021</v>
      </c>
      <c r="E1455" t="s">
        <v>62</v>
      </c>
      <c r="F1455" t="s">
        <v>63</v>
      </c>
      <c r="G1455">
        <v>2</v>
      </c>
      <c r="H1455" t="s">
        <v>64</v>
      </c>
      <c r="I1455" t="s">
        <v>3576</v>
      </c>
      <c r="J1455" t="s">
        <v>2648</v>
      </c>
      <c r="K1455" t="s">
        <v>2649</v>
      </c>
      <c r="L1455" t="s">
        <v>3602</v>
      </c>
      <c r="M1455" t="s">
        <v>1046</v>
      </c>
      <c r="N1455" t="s">
        <v>3610</v>
      </c>
      <c r="O1455" t="s">
        <v>68</v>
      </c>
      <c r="P1455" t="s">
        <v>3615</v>
      </c>
      <c r="Q1455" t="s">
        <v>69</v>
      </c>
      <c r="R1455" t="s">
        <v>3940</v>
      </c>
      <c r="S1455" t="s">
        <v>2680</v>
      </c>
      <c r="T1455">
        <v>30</v>
      </c>
      <c r="U1455">
        <v>3</v>
      </c>
      <c r="V1455" t="s">
        <v>2681</v>
      </c>
      <c r="W1455">
        <v>1</v>
      </c>
      <c r="X1455" t="s">
        <v>72</v>
      </c>
      <c r="Y1455">
        <v>1</v>
      </c>
      <c r="Z1455" t="s">
        <v>73</v>
      </c>
      <c r="AA1455">
        <v>1</v>
      </c>
      <c r="AB1455" s="1">
        <v>5</v>
      </c>
      <c r="AC1455" s="1">
        <v>5</v>
      </c>
      <c r="AD1455" s="1">
        <v>100</v>
      </c>
      <c r="AE1455" s="1">
        <v>30</v>
      </c>
      <c r="AF1455" s="1">
        <v>0</v>
      </c>
      <c r="AG1455" s="1">
        <v>0</v>
      </c>
      <c r="AH1455" s="1">
        <v>30</v>
      </c>
      <c r="AI1455" s="1">
        <v>0</v>
      </c>
      <c r="AJ1455" s="1">
        <v>0</v>
      </c>
      <c r="AK1455" s="1">
        <v>30</v>
      </c>
      <c r="AL1455" s="1">
        <v>0</v>
      </c>
      <c r="AM1455" s="1">
        <v>0</v>
      </c>
      <c r="AN1455" s="1">
        <v>5</v>
      </c>
      <c r="AO1455" s="1">
        <v>0</v>
      </c>
      <c r="AP1455" s="1">
        <v>0</v>
      </c>
      <c r="AQ1455" s="1">
        <v>100</v>
      </c>
      <c r="AR1455" s="1">
        <v>5</v>
      </c>
      <c r="AS1455" s="1">
        <v>5</v>
      </c>
      <c r="AT1455" s="1">
        <v>1044311757</v>
      </c>
      <c r="AU1455" s="1">
        <v>1002831905</v>
      </c>
      <c r="AV1455" s="1">
        <v>96.03</v>
      </c>
      <c r="AW1455" s="1">
        <v>2420499000</v>
      </c>
      <c r="AX1455" s="1">
        <v>1281491593</v>
      </c>
      <c r="AY1455" s="1">
        <v>52.94</v>
      </c>
      <c r="AZ1455" s="1">
        <v>2537389792</v>
      </c>
      <c r="BA1455" s="1">
        <v>0</v>
      </c>
      <c r="BB1455" s="1">
        <v>0</v>
      </c>
      <c r="BC1455" s="1">
        <v>2172334761</v>
      </c>
      <c r="BD1455" s="1">
        <v>0</v>
      </c>
      <c r="BE1455" s="1">
        <v>0</v>
      </c>
      <c r="BF1455" s="1">
        <v>1002831905</v>
      </c>
      <c r="BG1455" s="1">
        <v>0</v>
      </c>
      <c r="BH1455" s="1">
        <v>0</v>
      </c>
      <c r="BI1455" s="1">
        <v>9177367215</v>
      </c>
      <c r="BJ1455" s="1">
        <v>2284323498</v>
      </c>
      <c r="BK1455" s="1">
        <v>24.89</v>
      </c>
      <c r="BL1455" t="s">
        <v>2682</v>
      </c>
      <c r="BM1455" s="3">
        <f t="shared" si="270"/>
        <v>1044.3117569999999</v>
      </c>
      <c r="BN1455" s="3">
        <f t="shared" si="271"/>
        <v>1002.831905</v>
      </c>
      <c r="BO1455" s="3">
        <f t="shared" si="272"/>
        <v>2420.4989999999998</v>
      </c>
      <c r="BP1455" s="3">
        <f t="shared" si="273"/>
        <v>1281.491593</v>
      </c>
      <c r="BQ1455" s="3">
        <f t="shared" si="274"/>
        <v>2537.3897919999999</v>
      </c>
      <c r="BR1455" s="3">
        <f t="shared" si="275"/>
        <v>0</v>
      </c>
      <c r="BS1455" s="3">
        <f t="shared" si="276"/>
        <v>2172.3347610000001</v>
      </c>
      <c r="BT1455" s="3">
        <f t="shared" si="277"/>
        <v>0</v>
      </c>
      <c r="BU1455" s="3">
        <f t="shared" si="278"/>
        <v>1002.831905</v>
      </c>
      <c r="BV1455" s="3">
        <f t="shared" si="279"/>
        <v>0</v>
      </c>
      <c r="BW1455" s="3">
        <f t="shared" si="280"/>
        <v>9177.3672149999984</v>
      </c>
      <c r="BX1455" s="3">
        <f t="shared" si="281"/>
        <v>2284.3234979999997</v>
      </c>
    </row>
    <row r="1456" spans="1:76" x14ac:dyDescent="0.25">
      <c r="A1456">
        <v>16</v>
      </c>
      <c r="B1456" t="s">
        <v>60</v>
      </c>
      <c r="C1456" t="s">
        <v>61</v>
      </c>
      <c r="D1456">
        <v>2021</v>
      </c>
      <c r="E1456" t="s">
        <v>62</v>
      </c>
      <c r="F1456" t="s">
        <v>63</v>
      </c>
      <c r="G1456">
        <v>2</v>
      </c>
      <c r="H1456" t="s">
        <v>64</v>
      </c>
      <c r="I1456" t="s">
        <v>3576</v>
      </c>
      <c r="J1456" t="s">
        <v>2648</v>
      </c>
      <c r="K1456" t="s">
        <v>2649</v>
      </c>
      <c r="L1456" t="s">
        <v>3602</v>
      </c>
      <c r="M1456" t="s">
        <v>1046</v>
      </c>
      <c r="N1456" t="s">
        <v>3610</v>
      </c>
      <c r="O1456" t="s">
        <v>68</v>
      </c>
      <c r="P1456" t="s">
        <v>3615</v>
      </c>
      <c r="Q1456" t="s">
        <v>69</v>
      </c>
      <c r="R1456" t="s">
        <v>3940</v>
      </c>
      <c r="S1456" t="s">
        <v>2680</v>
      </c>
      <c r="T1456">
        <v>30</v>
      </c>
      <c r="U1456">
        <v>4</v>
      </c>
      <c r="V1456" t="s">
        <v>2683</v>
      </c>
      <c r="W1456">
        <v>1</v>
      </c>
      <c r="X1456" t="s">
        <v>72</v>
      </c>
      <c r="Y1456">
        <v>1</v>
      </c>
      <c r="Z1456" t="s">
        <v>73</v>
      </c>
      <c r="AA1456">
        <v>1</v>
      </c>
      <c r="AB1456" s="1">
        <v>0</v>
      </c>
      <c r="AC1456" s="1">
        <v>0</v>
      </c>
      <c r="AD1456" s="1">
        <v>0</v>
      </c>
      <c r="AE1456" s="1">
        <v>4</v>
      </c>
      <c r="AF1456" s="1">
        <v>0</v>
      </c>
      <c r="AG1456" s="1">
        <v>0</v>
      </c>
      <c r="AH1456" s="1">
        <v>4</v>
      </c>
      <c r="AI1456" s="1">
        <v>0</v>
      </c>
      <c r="AJ1456" s="1">
        <v>0</v>
      </c>
      <c r="AK1456" s="1">
        <v>4</v>
      </c>
      <c r="AL1456" s="1">
        <v>0</v>
      </c>
      <c r="AM1456" s="1">
        <v>0</v>
      </c>
      <c r="AN1456" s="1">
        <v>4</v>
      </c>
      <c r="AO1456" s="1">
        <v>0</v>
      </c>
      <c r="AP1456" s="1">
        <v>0</v>
      </c>
      <c r="AQ1456" s="1">
        <v>16</v>
      </c>
      <c r="AR1456" s="1">
        <v>0</v>
      </c>
      <c r="AS1456" s="1">
        <v>0</v>
      </c>
      <c r="AT1456" s="1">
        <v>0</v>
      </c>
      <c r="AU1456" s="1">
        <v>0</v>
      </c>
      <c r="AV1456" s="1">
        <v>0</v>
      </c>
      <c r="AW1456" s="1">
        <v>206800000</v>
      </c>
      <c r="AX1456" s="1">
        <v>0</v>
      </c>
      <c r="AY1456" s="1">
        <v>0</v>
      </c>
      <c r="AZ1456" s="1">
        <v>420000000</v>
      </c>
      <c r="BA1456" s="1">
        <v>0</v>
      </c>
      <c r="BB1456" s="1">
        <v>0</v>
      </c>
      <c r="BC1456" s="1">
        <v>133200000</v>
      </c>
      <c r="BD1456" s="1">
        <v>0</v>
      </c>
      <c r="BE1456" s="1">
        <v>0</v>
      </c>
      <c r="BF1456" s="1">
        <v>240000000</v>
      </c>
      <c r="BG1456" s="1">
        <v>0</v>
      </c>
      <c r="BH1456" s="1">
        <v>0</v>
      </c>
      <c r="BI1456" s="1">
        <v>1000000000</v>
      </c>
      <c r="BJ1456" s="1">
        <v>0</v>
      </c>
      <c r="BK1456" s="1">
        <v>0</v>
      </c>
      <c r="BL1456" t="s">
        <v>2684</v>
      </c>
      <c r="BM1456" s="3">
        <f t="shared" si="270"/>
        <v>0</v>
      </c>
      <c r="BN1456" s="3">
        <f t="shared" si="271"/>
        <v>0</v>
      </c>
      <c r="BO1456" s="3">
        <f t="shared" si="272"/>
        <v>206.8</v>
      </c>
      <c r="BP1456" s="3">
        <f t="shared" si="273"/>
        <v>0</v>
      </c>
      <c r="BQ1456" s="3">
        <f t="shared" si="274"/>
        <v>420</v>
      </c>
      <c r="BR1456" s="3">
        <f t="shared" si="275"/>
        <v>0</v>
      </c>
      <c r="BS1456" s="3">
        <f t="shared" si="276"/>
        <v>133.19999999999999</v>
      </c>
      <c r="BT1456" s="3">
        <f t="shared" si="277"/>
        <v>0</v>
      </c>
      <c r="BU1456" s="3">
        <f t="shared" si="278"/>
        <v>240</v>
      </c>
      <c r="BV1456" s="3">
        <f t="shared" si="279"/>
        <v>0</v>
      </c>
      <c r="BW1456" s="3">
        <f t="shared" si="280"/>
        <v>1000</v>
      </c>
      <c r="BX1456" s="3">
        <f t="shared" si="281"/>
        <v>0</v>
      </c>
    </row>
    <row r="1457" spans="1:76" x14ac:dyDescent="0.25">
      <c r="A1457">
        <v>16</v>
      </c>
      <c r="B1457" t="s">
        <v>60</v>
      </c>
      <c r="C1457" t="s">
        <v>61</v>
      </c>
      <c r="D1457">
        <v>2021</v>
      </c>
      <c r="E1457" t="s">
        <v>62</v>
      </c>
      <c r="F1457" t="s">
        <v>63</v>
      </c>
      <c r="G1457">
        <v>2</v>
      </c>
      <c r="H1457" t="s">
        <v>64</v>
      </c>
      <c r="I1457" t="s">
        <v>3577</v>
      </c>
      <c r="J1457" t="s">
        <v>2685</v>
      </c>
      <c r="K1457" t="s">
        <v>2686</v>
      </c>
      <c r="L1457" t="s">
        <v>3606</v>
      </c>
      <c r="M1457" t="s">
        <v>1616</v>
      </c>
      <c r="N1457" t="s">
        <v>3612</v>
      </c>
      <c r="O1457" t="s">
        <v>249</v>
      </c>
      <c r="P1457" t="s">
        <v>3648</v>
      </c>
      <c r="Q1457" t="s">
        <v>1617</v>
      </c>
      <c r="R1457" t="s">
        <v>3941</v>
      </c>
      <c r="S1457" t="s">
        <v>2687</v>
      </c>
      <c r="T1457">
        <v>8</v>
      </c>
      <c r="U1457">
        <v>1</v>
      </c>
      <c r="V1457" t="s">
        <v>2688</v>
      </c>
      <c r="W1457">
        <v>1</v>
      </c>
      <c r="X1457" t="s">
        <v>72</v>
      </c>
      <c r="Y1457">
        <v>1</v>
      </c>
      <c r="Z1457" t="s">
        <v>73</v>
      </c>
      <c r="AA1457">
        <v>1</v>
      </c>
      <c r="AB1457" s="1">
        <v>1262</v>
      </c>
      <c r="AC1457" s="1">
        <v>1262</v>
      </c>
      <c r="AD1457" s="1">
        <v>100</v>
      </c>
      <c r="AE1457" s="1">
        <v>2047</v>
      </c>
      <c r="AF1457" s="1">
        <v>767</v>
      </c>
      <c r="AG1457" s="1">
        <v>37.47</v>
      </c>
      <c r="AH1457" s="1">
        <v>7000</v>
      </c>
      <c r="AI1457" s="1">
        <v>0</v>
      </c>
      <c r="AJ1457" s="1">
        <v>0</v>
      </c>
      <c r="AK1457" s="1">
        <v>7000</v>
      </c>
      <c r="AL1457" s="1">
        <v>0</v>
      </c>
      <c r="AM1457" s="1">
        <v>0</v>
      </c>
      <c r="AN1457" s="1">
        <v>2691</v>
      </c>
      <c r="AO1457" s="1">
        <v>0</v>
      </c>
      <c r="AP1457" s="1">
        <v>0</v>
      </c>
      <c r="AQ1457" s="1">
        <v>20000</v>
      </c>
      <c r="AR1457" s="1">
        <v>2029</v>
      </c>
      <c r="AS1457" s="1">
        <v>10.15</v>
      </c>
      <c r="AT1457" s="1">
        <v>74891100</v>
      </c>
      <c r="AU1457" s="1">
        <v>74891100</v>
      </c>
      <c r="AV1457" s="1">
        <v>100</v>
      </c>
      <c r="AW1457" s="1">
        <v>220101900</v>
      </c>
      <c r="AX1457" s="1">
        <v>158670000</v>
      </c>
      <c r="AY1457" s="1">
        <v>72.09</v>
      </c>
      <c r="AZ1457" s="1">
        <v>515000000</v>
      </c>
      <c r="BA1457" s="1">
        <v>0</v>
      </c>
      <c r="BB1457" s="1">
        <v>0</v>
      </c>
      <c r="BC1457" s="1">
        <v>516000000</v>
      </c>
      <c r="BD1457" s="1">
        <v>0</v>
      </c>
      <c r="BE1457" s="1">
        <v>0</v>
      </c>
      <c r="BF1457" s="1">
        <v>248000000</v>
      </c>
      <c r="BG1457" s="1">
        <v>0</v>
      </c>
      <c r="BH1457" s="1">
        <v>0</v>
      </c>
      <c r="BI1457" s="1">
        <v>1573993000</v>
      </c>
      <c r="BJ1457" s="1">
        <v>233561100</v>
      </c>
      <c r="BK1457" s="1">
        <v>14.84</v>
      </c>
      <c r="BL1457" t="s">
        <v>2689</v>
      </c>
      <c r="BM1457" s="3">
        <f t="shared" si="270"/>
        <v>74.891099999999994</v>
      </c>
      <c r="BN1457" s="3">
        <f t="shared" si="271"/>
        <v>74.891099999999994</v>
      </c>
      <c r="BO1457" s="3">
        <f t="shared" si="272"/>
        <v>220.1019</v>
      </c>
      <c r="BP1457" s="3">
        <f t="shared" si="273"/>
        <v>158.66999999999999</v>
      </c>
      <c r="BQ1457" s="3">
        <f t="shared" si="274"/>
        <v>515</v>
      </c>
      <c r="BR1457" s="3">
        <f t="shared" si="275"/>
        <v>0</v>
      </c>
      <c r="BS1457" s="3">
        <f t="shared" si="276"/>
        <v>516</v>
      </c>
      <c r="BT1457" s="3">
        <f t="shared" si="277"/>
        <v>0</v>
      </c>
      <c r="BU1457" s="3">
        <f t="shared" si="278"/>
        <v>248</v>
      </c>
      <c r="BV1457" s="3">
        <f t="shared" si="279"/>
        <v>0</v>
      </c>
      <c r="BW1457" s="3">
        <f t="shared" si="280"/>
        <v>1573.9929999999999</v>
      </c>
      <c r="BX1457" s="3">
        <f t="shared" si="281"/>
        <v>233.56109999999998</v>
      </c>
    </row>
    <row r="1458" spans="1:76" x14ac:dyDescent="0.25">
      <c r="A1458">
        <v>16</v>
      </c>
      <c r="B1458" t="s">
        <v>60</v>
      </c>
      <c r="C1458" t="s">
        <v>61</v>
      </c>
      <c r="D1458">
        <v>2021</v>
      </c>
      <c r="E1458" t="s">
        <v>62</v>
      </c>
      <c r="F1458" t="s">
        <v>63</v>
      </c>
      <c r="G1458">
        <v>2</v>
      </c>
      <c r="H1458" t="s">
        <v>64</v>
      </c>
      <c r="I1458" t="s">
        <v>3577</v>
      </c>
      <c r="J1458" t="s">
        <v>2685</v>
      </c>
      <c r="K1458" t="s">
        <v>2686</v>
      </c>
      <c r="L1458" t="s">
        <v>3606</v>
      </c>
      <c r="M1458" t="s">
        <v>1616</v>
      </c>
      <c r="N1458" t="s">
        <v>3612</v>
      </c>
      <c r="O1458" t="s">
        <v>249</v>
      </c>
      <c r="P1458" t="s">
        <v>3648</v>
      </c>
      <c r="Q1458" t="s">
        <v>1617</v>
      </c>
      <c r="R1458" t="s">
        <v>3941</v>
      </c>
      <c r="S1458" t="s">
        <v>2687</v>
      </c>
      <c r="T1458">
        <v>8</v>
      </c>
      <c r="U1458">
        <v>2</v>
      </c>
      <c r="V1458" t="s">
        <v>2690</v>
      </c>
      <c r="W1458">
        <v>1</v>
      </c>
      <c r="X1458" t="s">
        <v>72</v>
      </c>
      <c r="Y1458">
        <v>1</v>
      </c>
      <c r="Z1458" t="s">
        <v>73</v>
      </c>
      <c r="AA1458">
        <v>1</v>
      </c>
      <c r="AB1458" s="1">
        <v>31190</v>
      </c>
      <c r="AC1458" s="1">
        <v>31190</v>
      </c>
      <c r="AD1458" s="1">
        <v>100</v>
      </c>
      <c r="AE1458" s="1">
        <v>40216</v>
      </c>
      <c r="AF1458" s="1">
        <v>5999</v>
      </c>
      <c r="AG1458" s="1">
        <v>14.92</v>
      </c>
      <c r="AH1458" s="1">
        <v>126019</v>
      </c>
      <c r="AI1458" s="1">
        <v>0</v>
      </c>
      <c r="AJ1458" s="1">
        <v>0</v>
      </c>
      <c r="AK1458" s="1">
        <v>135019</v>
      </c>
      <c r="AL1458" s="1">
        <v>0</v>
      </c>
      <c r="AM1458" s="1">
        <v>0</v>
      </c>
      <c r="AN1458" s="1">
        <v>59556</v>
      </c>
      <c r="AO1458" s="1">
        <v>0</v>
      </c>
      <c r="AP1458" s="1">
        <v>0</v>
      </c>
      <c r="AQ1458" s="1">
        <v>392000</v>
      </c>
      <c r="AR1458" s="1">
        <v>37189</v>
      </c>
      <c r="AS1458" s="1">
        <v>9.49</v>
      </c>
      <c r="AT1458" s="1">
        <v>248666509</v>
      </c>
      <c r="AU1458" s="1">
        <v>245515604</v>
      </c>
      <c r="AV1458" s="1">
        <v>98.73</v>
      </c>
      <c r="AW1458" s="1">
        <v>267140000</v>
      </c>
      <c r="AX1458" s="1">
        <v>216980000</v>
      </c>
      <c r="AY1458" s="1">
        <v>81.22</v>
      </c>
      <c r="AZ1458" s="1">
        <v>550000000</v>
      </c>
      <c r="BA1458" s="1">
        <v>0</v>
      </c>
      <c r="BB1458" s="1">
        <v>0</v>
      </c>
      <c r="BC1458" s="1">
        <v>550000000</v>
      </c>
      <c r="BD1458" s="1">
        <v>0</v>
      </c>
      <c r="BE1458" s="1">
        <v>0</v>
      </c>
      <c r="BF1458" s="1">
        <v>378000000</v>
      </c>
      <c r="BG1458" s="1">
        <v>0</v>
      </c>
      <c r="BH1458" s="1">
        <v>0</v>
      </c>
      <c r="BI1458" s="1">
        <v>1993806509</v>
      </c>
      <c r="BJ1458" s="1">
        <v>462495604</v>
      </c>
      <c r="BK1458" s="1">
        <v>23.2</v>
      </c>
      <c r="BL1458" t="s">
        <v>2691</v>
      </c>
      <c r="BM1458" s="3">
        <f t="shared" si="270"/>
        <v>248.66650899999999</v>
      </c>
      <c r="BN1458" s="3">
        <f t="shared" si="271"/>
        <v>245.515604</v>
      </c>
      <c r="BO1458" s="3">
        <f t="shared" si="272"/>
        <v>267.14</v>
      </c>
      <c r="BP1458" s="3">
        <f t="shared" si="273"/>
        <v>216.98</v>
      </c>
      <c r="BQ1458" s="3">
        <f t="shared" si="274"/>
        <v>550</v>
      </c>
      <c r="BR1458" s="3">
        <f t="shared" si="275"/>
        <v>0</v>
      </c>
      <c r="BS1458" s="3">
        <f t="shared" si="276"/>
        <v>550</v>
      </c>
      <c r="BT1458" s="3">
        <f t="shared" si="277"/>
        <v>0</v>
      </c>
      <c r="BU1458" s="3">
        <f t="shared" si="278"/>
        <v>378</v>
      </c>
      <c r="BV1458" s="3">
        <f t="shared" si="279"/>
        <v>0</v>
      </c>
      <c r="BW1458" s="3">
        <f t="shared" si="280"/>
        <v>1993.806509</v>
      </c>
      <c r="BX1458" s="3">
        <f t="shared" si="281"/>
        <v>462.49560399999996</v>
      </c>
    </row>
    <row r="1459" spans="1:76" x14ac:dyDescent="0.25">
      <c r="A1459">
        <v>16</v>
      </c>
      <c r="B1459" t="s">
        <v>60</v>
      </c>
      <c r="C1459" t="s">
        <v>61</v>
      </c>
      <c r="D1459">
        <v>2021</v>
      </c>
      <c r="E1459" t="s">
        <v>62</v>
      </c>
      <c r="F1459" t="s">
        <v>63</v>
      </c>
      <c r="G1459">
        <v>2</v>
      </c>
      <c r="H1459" t="s">
        <v>64</v>
      </c>
      <c r="I1459" t="s">
        <v>3577</v>
      </c>
      <c r="J1459" t="s">
        <v>2685</v>
      </c>
      <c r="K1459" t="s">
        <v>2686</v>
      </c>
      <c r="L1459" t="s">
        <v>3606</v>
      </c>
      <c r="M1459" t="s">
        <v>1616</v>
      </c>
      <c r="N1459" t="s">
        <v>3612</v>
      </c>
      <c r="O1459" t="s">
        <v>249</v>
      </c>
      <c r="P1459" t="s">
        <v>3648</v>
      </c>
      <c r="Q1459" t="s">
        <v>1617</v>
      </c>
      <c r="R1459" t="s">
        <v>3941</v>
      </c>
      <c r="S1459" t="s">
        <v>2687</v>
      </c>
      <c r="T1459">
        <v>8</v>
      </c>
      <c r="U1459">
        <v>3</v>
      </c>
      <c r="V1459" t="s">
        <v>2692</v>
      </c>
      <c r="W1459">
        <v>1</v>
      </c>
      <c r="X1459" t="s">
        <v>72</v>
      </c>
      <c r="Y1459">
        <v>1</v>
      </c>
      <c r="Z1459" t="s">
        <v>73</v>
      </c>
      <c r="AA1459">
        <v>1</v>
      </c>
      <c r="AB1459" s="1">
        <v>52147</v>
      </c>
      <c r="AC1459" s="1">
        <v>52147</v>
      </c>
      <c r="AD1459" s="1">
        <v>100</v>
      </c>
      <c r="AE1459" s="1">
        <v>214842</v>
      </c>
      <c r="AF1459" s="1">
        <v>22945</v>
      </c>
      <c r="AG1459" s="1">
        <v>10.68</v>
      </c>
      <c r="AH1459" s="1">
        <v>297233</v>
      </c>
      <c r="AI1459" s="1">
        <v>0</v>
      </c>
      <c r="AJ1459" s="1">
        <v>0</v>
      </c>
      <c r="AK1459" s="1">
        <v>327560</v>
      </c>
      <c r="AL1459" s="1">
        <v>0</v>
      </c>
      <c r="AM1459" s="1">
        <v>0</v>
      </c>
      <c r="AN1459" s="1">
        <v>136218</v>
      </c>
      <c r="AO1459" s="1">
        <v>0</v>
      </c>
      <c r="AP1459" s="1">
        <v>0</v>
      </c>
      <c r="AQ1459" s="1">
        <v>1028000</v>
      </c>
      <c r="AR1459" s="1">
        <v>75092</v>
      </c>
      <c r="AS1459" s="1">
        <v>7.3</v>
      </c>
      <c r="AT1459" s="1">
        <v>1111071165</v>
      </c>
      <c r="AU1459" s="1">
        <v>1055353765</v>
      </c>
      <c r="AV1459" s="1">
        <v>94.99</v>
      </c>
      <c r="AW1459" s="1">
        <v>1408751500</v>
      </c>
      <c r="AX1459" s="1">
        <v>1181412500</v>
      </c>
      <c r="AY1459" s="1">
        <v>83.86</v>
      </c>
      <c r="AZ1459" s="1">
        <v>1510000000</v>
      </c>
      <c r="BA1459" s="1">
        <v>0</v>
      </c>
      <c r="BB1459" s="1">
        <v>0</v>
      </c>
      <c r="BC1459" s="1">
        <v>1510000000</v>
      </c>
      <c r="BD1459" s="1">
        <v>0</v>
      </c>
      <c r="BE1459" s="1">
        <v>0</v>
      </c>
      <c r="BF1459" s="1">
        <v>1064000000</v>
      </c>
      <c r="BG1459" s="1">
        <v>0</v>
      </c>
      <c r="BH1459" s="1">
        <v>0</v>
      </c>
      <c r="BI1459" s="1">
        <v>6603822665</v>
      </c>
      <c r="BJ1459" s="1">
        <v>2236766265</v>
      </c>
      <c r="BK1459" s="1">
        <v>33.869999999999997</v>
      </c>
      <c r="BL1459" t="s">
        <v>2693</v>
      </c>
      <c r="BM1459" s="3">
        <f t="shared" si="270"/>
        <v>1111.0711650000001</v>
      </c>
      <c r="BN1459" s="3">
        <f t="shared" si="271"/>
        <v>1055.3537650000001</v>
      </c>
      <c r="BO1459" s="3">
        <f t="shared" si="272"/>
        <v>1408.7515000000001</v>
      </c>
      <c r="BP1459" s="3">
        <f t="shared" si="273"/>
        <v>1181.4124999999999</v>
      </c>
      <c r="BQ1459" s="3">
        <f t="shared" si="274"/>
        <v>1510</v>
      </c>
      <c r="BR1459" s="3">
        <f t="shared" si="275"/>
        <v>0</v>
      </c>
      <c r="BS1459" s="3">
        <f t="shared" si="276"/>
        <v>1510</v>
      </c>
      <c r="BT1459" s="3">
        <f t="shared" si="277"/>
        <v>0</v>
      </c>
      <c r="BU1459" s="3">
        <f t="shared" si="278"/>
        <v>1064</v>
      </c>
      <c r="BV1459" s="3">
        <f t="shared" si="279"/>
        <v>0</v>
      </c>
      <c r="BW1459" s="3">
        <f t="shared" si="280"/>
        <v>6603.8226649999997</v>
      </c>
      <c r="BX1459" s="3">
        <f t="shared" si="281"/>
        <v>2236.7662650000002</v>
      </c>
    </row>
    <row r="1460" spans="1:76" x14ac:dyDescent="0.25">
      <c r="A1460">
        <v>16</v>
      </c>
      <c r="B1460" t="s">
        <v>60</v>
      </c>
      <c r="C1460" t="s">
        <v>61</v>
      </c>
      <c r="D1460">
        <v>2021</v>
      </c>
      <c r="E1460" t="s">
        <v>62</v>
      </c>
      <c r="F1460" t="s">
        <v>63</v>
      </c>
      <c r="G1460">
        <v>2</v>
      </c>
      <c r="H1460" t="s">
        <v>64</v>
      </c>
      <c r="I1460" t="s">
        <v>3577</v>
      </c>
      <c r="J1460" t="s">
        <v>2685</v>
      </c>
      <c r="K1460" t="s">
        <v>2686</v>
      </c>
      <c r="L1460" t="s">
        <v>3606</v>
      </c>
      <c r="M1460" t="s">
        <v>1616</v>
      </c>
      <c r="N1460" t="s">
        <v>3612</v>
      </c>
      <c r="O1460" t="s">
        <v>249</v>
      </c>
      <c r="P1460" t="s">
        <v>3648</v>
      </c>
      <c r="Q1460" t="s">
        <v>1617</v>
      </c>
      <c r="R1460" t="s">
        <v>3941</v>
      </c>
      <c r="S1460" t="s">
        <v>2687</v>
      </c>
      <c r="T1460">
        <v>8</v>
      </c>
      <c r="U1460">
        <v>4</v>
      </c>
      <c r="V1460" t="s">
        <v>2694</v>
      </c>
      <c r="W1460">
        <v>3</v>
      </c>
      <c r="X1460" t="s">
        <v>128</v>
      </c>
      <c r="Y1460">
        <v>1</v>
      </c>
      <c r="Z1460" t="s">
        <v>73</v>
      </c>
      <c r="AA1460">
        <v>1</v>
      </c>
      <c r="AB1460" s="1">
        <v>0.5</v>
      </c>
      <c r="AC1460" s="1">
        <v>0.5</v>
      </c>
      <c r="AD1460" s="1">
        <v>100</v>
      </c>
      <c r="AE1460" s="1">
        <v>1.5</v>
      </c>
      <c r="AF1460" s="1">
        <v>0.75</v>
      </c>
      <c r="AG1460" s="1">
        <v>50</v>
      </c>
      <c r="AH1460" s="1">
        <v>2.5</v>
      </c>
      <c r="AI1460" s="1">
        <v>0</v>
      </c>
      <c r="AJ1460" s="1">
        <v>0</v>
      </c>
      <c r="AK1460" s="1">
        <v>3.5</v>
      </c>
      <c r="AL1460" s="1">
        <v>0</v>
      </c>
      <c r="AM1460" s="1">
        <v>0</v>
      </c>
      <c r="AN1460" s="1">
        <v>4</v>
      </c>
      <c r="AO1460" s="1">
        <v>0</v>
      </c>
      <c r="AP1460" s="1">
        <v>0</v>
      </c>
      <c r="AQ1460" s="1" t="s">
        <v>76</v>
      </c>
      <c r="AR1460" s="1" t="s">
        <v>76</v>
      </c>
      <c r="AS1460" s="1" t="s">
        <v>76</v>
      </c>
      <c r="AT1460" s="1">
        <v>247432900</v>
      </c>
      <c r="AU1460" s="1">
        <v>173416300</v>
      </c>
      <c r="AV1460" s="1">
        <v>70.09</v>
      </c>
      <c r="AW1460" s="1">
        <v>280992380</v>
      </c>
      <c r="AX1460" s="1">
        <v>149785000</v>
      </c>
      <c r="AY1460" s="1">
        <v>53.31</v>
      </c>
      <c r="AZ1460" s="1">
        <v>1200000000</v>
      </c>
      <c r="BA1460" s="1">
        <v>0</v>
      </c>
      <c r="BB1460" s="1">
        <v>0</v>
      </c>
      <c r="BC1460" s="1">
        <v>1200000000</v>
      </c>
      <c r="BD1460" s="1">
        <v>0</v>
      </c>
      <c r="BE1460" s="1">
        <v>0</v>
      </c>
      <c r="BF1460" s="1">
        <v>600000000</v>
      </c>
      <c r="BG1460" s="1">
        <v>0</v>
      </c>
      <c r="BH1460" s="1">
        <v>0</v>
      </c>
      <c r="BI1460" s="1">
        <v>3528425280</v>
      </c>
      <c r="BJ1460" s="1">
        <v>323201300</v>
      </c>
      <c r="BK1460" s="1">
        <v>9.16</v>
      </c>
      <c r="BL1460" t="s">
        <v>2695</v>
      </c>
      <c r="BM1460" s="3">
        <f t="shared" si="270"/>
        <v>247.43289999999999</v>
      </c>
      <c r="BN1460" s="3">
        <f t="shared" si="271"/>
        <v>173.41630000000001</v>
      </c>
      <c r="BO1460" s="3">
        <f t="shared" si="272"/>
        <v>280.99238000000003</v>
      </c>
      <c r="BP1460" s="3">
        <f t="shared" si="273"/>
        <v>149.785</v>
      </c>
      <c r="BQ1460" s="3">
        <f t="shared" si="274"/>
        <v>1200</v>
      </c>
      <c r="BR1460" s="3">
        <f t="shared" si="275"/>
        <v>0</v>
      </c>
      <c r="BS1460" s="3">
        <f t="shared" si="276"/>
        <v>1200</v>
      </c>
      <c r="BT1460" s="3">
        <f t="shared" si="277"/>
        <v>0</v>
      </c>
      <c r="BU1460" s="3">
        <f t="shared" si="278"/>
        <v>600</v>
      </c>
      <c r="BV1460" s="3">
        <f t="shared" si="279"/>
        <v>0</v>
      </c>
      <c r="BW1460" s="3">
        <f t="shared" si="280"/>
        <v>3528.4252799999999</v>
      </c>
      <c r="BX1460" s="3">
        <f t="shared" si="281"/>
        <v>323.2013</v>
      </c>
    </row>
    <row r="1461" spans="1:76" x14ac:dyDescent="0.25">
      <c r="A1461">
        <v>16</v>
      </c>
      <c r="B1461" t="s">
        <v>60</v>
      </c>
      <c r="C1461" t="s">
        <v>61</v>
      </c>
      <c r="D1461">
        <v>2021</v>
      </c>
      <c r="E1461" t="s">
        <v>62</v>
      </c>
      <c r="F1461" t="s">
        <v>63</v>
      </c>
      <c r="G1461">
        <v>2</v>
      </c>
      <c r="H1461" t="s">
        <v>64</v>
      </c>
      <c r="I1461" t="s">
        <v>3577</v>
      </c>
      <c r="J1461" t="s">
        <v>2685</v>
      </c>
      <c r="K1461" t="s">
        <v>2686</v>
      </c>
      <c r="L1461" t="s">
        <v>3606</v>
      </c>
      <c r="M1461" t="s">
        <v>1616</v>
      </c>
      <c r="N1461" t="s">
        <v>3612</v>
      </c>
      <c r="O1461" t="s">
        <v>249</v>
      </c>
      <c r="P1461" t="s">
        <v>3648</v>
      </c>
      <c r="Q1461" t="s">
        <v>1617</v>
      </c>
      <c r="R1461" t="s">
        <v>3941</v>
      </c>
      <c r="S1461" t="s">
        <v>2687</v>
      </c>
      <c r="T1461">
        <v>8</v>
      </c>
      <c r="U1461">
        <v>5</v>
      </c>
      <c r="V1461" t="s">
        <v>2696</v>
      </c>
      <c r="W1461">
        <v>1</v>
      </c>
      <c r="X1461" t="s">
        <v>72</v>
      </c>
      <c r="Y1461">
        <v>1</v>
      </c>
      <c r="Z1461" t="s">
        <v>73</v>
      </c>
      <c r="AA1461">
        <v>1</v>
      </c>
      <c r="AB1461" s="1">
        <v>80</v>
      </c>
      <c r="AC1461" s="1">
        <v>80</v>
      </c>
      <c r="AD1461" s="1">
        <v>100</v>
      </c>
      <c r="AE1461" s="1">
        <v>200</v>
      </c>
      <c r="AF1461" s="1">
        <v>99</v>
      </c>
      <c r="AG1461" s="1">
        <v>49.5</v>
      </c>
      <c r="AH1461" s="1">
        <v>95</v>
      </c>
      <c r="AI1461" s="1">
        <v>0</v>
      </c>
      <c r="AJ1461" s="1">
        <v>0</v>
      </c>
      <c r="AK1461" s="1">
        <v>95</v>
      </c>
      <c r="AL1461" s="1">
        <v>0</v>
      </c>
      <c r="AM1461" s="1">
        <v>0</v>
      </c>
      <c r="AN1461" s="1">
        <v>30</v>
      </c>
      <c r="AO1461" s="1">
        <v>0</v>
      </c>
      <c r="AP1461" s="1">
        <v>0</v>
      </c>
      <c r="AQ1461" s="1">
        <v>500</v>
      </c>
      <c r="AR1461" s="1">
        <v>179</v>
      </c>
      <c r="AS1461" s="1">
        <v>35.799999999999997</v>
      </c>
      <c r="AT1461" s="1">
        <v>59496000</v>
      </c>
      <c r="AU1461" s="1">
        <v>59496000</v>
      </c>
      <c r="AV1461" s="1">
        <v>100</v>
      </c>
      <c r="AW1461" s="1">
        <v>112079420</v>
      </c>
      <c r="AX1461" s="1">
        <v>37890000</v>
      </c>
      <c r="AY1461" s="1">
        <v>33.81</v>
      </c>
      <c r="AZ1461" s="1">
        <v>57000000</v>
      </c>
      <c r="BA1461" s="1">
        <v>0</v>
      </c>
      <c r="BB1461" s="1">
        <v>0</v>
      </c>
      <c r="BC1461" s="1">
        <v>57000000</v>
      </c>
      <c r="BD1461" s="1">
        <v>0</v>
      </c>
      <c r="BE1461" s="1">
        <v>0</v>
      </c>
      <c r="BF1461" s="1">
        <v>35000000</v>
      </c>
      <c r="BG1461" s="1">
        <v>0</v>
      </c>
      <c r="BH1461" s="1">
        <v>0</v>
      </c>
      <c r="BI1461" s="1">
        <v>320575420</v>
      </c>
      <c r="BJ1461" s="1">
        <v>97386000</v>
      </c>
      <c r="BK1461" s="1">
        <v>30.38</v>
      </c>
      <c r="BL1461" t="s">
        <v>2697</v>
      </c>
      <c r="BM1461" s="3">
        <f t="shared" si="270"/>
        <v>59.496000000000002</v>
      </c>
      <c r="BN1461" s="3">
        <f t="shared" si="271"/>
        <v>59.496000000000002</v>
      </c>
      <c r="BO1461" s="3">
        <f t="shared" si="272"/>
        <v>112.07942</v>
      </c>
      <c r="BP1461" s="3">
        <f t="shared" si="273"/>
        <v>37.89</v>
      </c>
      <c r="BQ1461" s="3">
        <f t="shared" si="274"/>
        <v>57</v>
      </c>
      <c r="BR1461" s="3">
        <f t="shared" si="275"/>
        <v>0</v>
      </c>
      <c r="BS1461" s="3">
        <f t="shared" si="276"/>
        <v>57</v>
      </c>
      <c r="BT1461" s="3">
        <f t="shared" si="277"/>
        <v>0</v>
      </c>
      <c r="BU1461" s="3">
        <f t="shared" si="278"/>
        <v>35</v>
      </c>
      <c r="BV1461" s="3">
        <f t="shared" si="279"/>
        <v>0</v>
      </c>
      <c r="BW1461" s="3">
        <f t="shared" si="280"/>
        <v>320.57542000000001</v>
      </c>
      <c r="BX1461" s="3">
        <f t="shared" si="281"/>
        <v>97.385999999999996</v>
      </c>
    </row>
    <row r="1462" spans="1:76" x14ac:dyDescent="0.25">
      <c r="A1462">
        <v>16</v>
      </c>
      <c r="B1462" t="s">
        <v>60</v>
      </c>
      <c r="C1462" t="s">
        <v>61</v>
      </c>
      <c r="D1462">
        <v>2021</v>
      </c>
      <c r="E1462" t="s">
        <v>62</v>
      </c>
      <c r="F1462" t="s">
        <v>63</v>
      </c>
      <c r="G1462">
        <v>2</v>
      </c>
      <c r="H1462" t="s">
        <v>64</v>
      </c>
      <c r="I1462" t="s">
        <v>3577</v>
      </c>
      <c r="J1462" t="s">
        <v>2685</v>
      </c>
      <c r="K1462" t="s">
        <v>2686</v>
      </c>
      <c r="L1462" t="s">
        <v>3606</v>
      </c>
      <c r="M1462" t="s">
        <v>1616</v>
      </c>
      <c r="N1462" t="s">
        <v>3612</v>
      </c>
      <c r="O1462" t="s">
        <v>249</v>
      </c>
      <c r="P1462" t="s">
        <v>3648</v>
      </c>
      <c r="Q1462" t="s">
        <v>1617</v>
      </c>
      <c r="R1462" t="s">
        <v>3941</v>
      </c>
      <c r="S1462" t="s">
        <v>2687</v>
      </c>
      <c r="T1462">
        <v>8</v>
      </c>
      <c r="U1462">
        <v>6</v>
      </c>
      <c r="V1462" t="s">
        <v>2698</v>
      </c>
      <c r="W1462">
        <v>1</v>
      </c>
      <c r="X1462" t="s">
        <v>72</v>
      </c>
      <c r="Y1462">
        <v>1</v>
      </c>
      <c r="Z1462" t="s">
        <v>73</v>
      </c>
      <c r="AA1462">
        <v>1</v>
      </c>
      <c r="AB1462" s="1">
        <v>0.75</v>
      </c>
      <c r="AC1462" s="1">
        <v>0.75</v>
      </c>
      <c r="AD1462" s="1">
        <v>100</v>
      </c>
      <c r="AE1462" s="1">
        <v>0.25</v>
      </c>
      <c r="AF1462" s="1">
        <v>0.04</v>
      </c>
      <c r="AG1462" s="1">
        <v>16</v>
      </c>
      <c r="AH1462" s="1">
        <v>0</v>
      </c>
      <c r="AI1462" s="1">
        <v>0</v>
      </c>
      <c r="AJ1462" s="1">
        <v>0</v>
      </c>
      <c r="AK1462" s="1">
        <v>0</v>
      </c>
      <c r="AL1462" s="1">
        <v>0</v>
      </c>
      <c r="AM1462" s="1">
        <v>0</v>
      </c>
      <c r="AN1462" s="1">
        <v>0</v>
      </c>
      <c r="AO1462" s="1">
        <v>0</v>
      </c>
      <c r="AP1462" s="1">
        <v>0</v>
      </c>
      <c r="AQ1462" s="1">
        <v>1</v>
      </c>
      <c r="AR1462" s="1">
        <v>0.79</v>
      </c>
      <c r="AS1462" s="1">
        <v>79</v>
      </c>
      <c r="AT1462" s="1">
        <v>402380260</v>
      </c>
      <c r="AU1462" s="1">
        <v>81593667</v>
      </c>
      <c r="AV1462" s="1">
        <v>20.28</v>
      </c>
      <c r="AW1462" s="1">
        <v>149528200</v>
      </c>
      <c r="AX1462" s="1">
        <v>0</v>
      </c>
      <c r="AY1462" s="1">
        <v>0</v>
      </c>
      <c r="AZ1462" s="1">
        <v>0</v>
      </c>
      <c r="BA1462" s="1">
        <v>0</v>
      </c>
      <c r="BB1462" s="1">
        <v>0</v>
      </c>
      <c r="BC1462" s="1">
        <v>0</v>
      </c>
      <c r="BD1462" s="1">
        <v>0</v>
      </c>
      <c r="BE1462" s="1">
        <v>0</v>
      </c>
      <c r="BF1462" s="1">
        <v>0</v>
      </c>
      <c r="BG1462" s="1">
        <v>0</v>
      </c>
      <c r="BH1462" s="1">
        <v>0</v>
      </c>
      <c r="BI1462" s="1">
        <v>551908460</v>
      </c>
      <c r="BJ1462" s="1">
        <v>81593667</v>
      </c>
      <c r="BK1462" s="1">
        <v>14.78</v>
      </c>
      <c r="BL1462" t="s">
        <v>2699</v>
      </c>
      <c r="BM1462" s="3">
        <f t="shared" si="270"/>
        <v>402.38026000000002</v>
      </c>
      <c r="BN1462" s="3">
        <f t="shared" si="271"/>
        <v>81.593666999999996</v>
      </c>
      <c r="BO1462" s="3">
        <f t="shared" si="272"/>
        <v>149.5282</v>
      </c>
      <c r="BP1462" s="3">
        <f t="shared" si="273"/>
        <v>0</v>
      </c>
      <c r="BQ1462" s="3">
        <f t="shared" si="274"/>
        <v>0</v>
      </c>
      <c r="BR1462" s="3">
        <f t="shared" si="275"/>
        <v>0</v>
      </c>
      <c r="BS1462" s="3">
        <f t="shared" si="276"/>
        <v>0</v>
      </c>
      <c r="BT1462" s="3">
        <f t="shared" si="277"/>
        <v>0</v>
      </c>
      <c r="BU1462" s="3">
        <f t="shared" si="278"/>
        <v>0</v>
      </c>
      <c r="BV1462" s="3">
        <f t="shared" si="279"/>
        <v>0</v>
      </c>
      <c r="BW1462" s="3">
        <f t="shared" si="280"/>
        <v>551.90845999999999</v>
      </c>
      <c r="BX1462" s="3">
        <f t="shared" si="281"/>
        <v>81.593666999999996</v>
      </c>
    </row>
    <row r="1463" spans="1:76" x14ac:dyDescent="0.25">
      <c r="A1463">
        <v>16</v>
      </c>
      <c r="B1463" t="s">
        <v>60</v>
      </c>
      <c r="C1463" t="s">
        <v>61</v>
      </c>
      <c r="D1463">
        <v>2021</v>
      </c>
      <c r="E1463" t="s">
        <v>62</v>
      </c>
      <c r="F1463" t="s">
        <v>63</v>
      </c>
      <c r="G1463">
        <v>2</v>
      </c>
      <c r="H1463" t="s">
        <v>64</v>
      </c>
      <c r="I1463" t="s">
        <v>3577</v>
      </c>
      <c r="J1463" t="s">
        <v>2685</v>
      </c>
      <c r="K1463" t="s">
        <v>2686</v>
      </c>
      <c r="L1463" t="s">
        <v>3606</v>
      </c>
      <c r="M1463" t="s">
        <v>1616</v>
      </c>
      <c r="N1463" t="s">
        <v>3612</v>
      </c>
      <c r="O1463" t="s">
        <v>249</v>
      </c>
      <c r="P1463" t="s">
        <v>3648</v>
      </c>
      <c r="Q1463" t="s">
        <v>1617</v>
      </c>
      <c r="R1463" t="s">
        <v>3941</v>
      </c>
      <c r="S1463" t="s">
        <v>2687</v>
      </c>
      <c r="T1463">
        <v>8</v>
      </c>
      <c r="U1463">
        <v>7</v>
      </c>
      <c r="V1463" t="s">
        <v>2700</v>
      </c>
      <c r="W1463">
        <v>1</v>
      </c>
      <c r="X1463" t="s">
        <v>72</v>
      </c>
      <c r="Y1463">
        <v>1</v>
      </c>
      <c r="Z1463" t="s">
        <v>73</v>
      </c>
      <c r="AA1463">
        <v>1</v>
      </c>
      <c r="AB1463" s="1">
        <v>9</v>
      </c>
      <c r="AC1463" s="1">
        <v>9</v>
      </c>
      <c r="AD1463" s="1">
        <v>100</v>
      </c>
      <c r="AE1463" s="1">
        <v>12</v>
      </c>
      <c r="AF1463" s="1">
        <v>0</v>
      </c>
      <c r="AG1463" s="1">
        <v>0</v>
      </c>
      <c r="AH1463" s="1">
        <v>15</v>
      </c>
      <c r="AI1463" s="1">
        <v>0</v>
      </c>
      <c r="AJ1463" s="1">
        <v>0</v>
      </c>
      <c r="AK1463" s="1">
        <v>18</v>
      </c>
      <c r="AL1463" s="1">
        <v>0</v>
      </c>
      <c r="AM1463" s="1">
        <v>0</v>
      </c>
      <c r="AN1463" s="1">
        <v>10</v>
      </c>
      <c r="AO1463" s="1">
        <v>0</v>
      </c>
      <c r="AP1463" s="1">
        <v>0</v>
      </c>
      <c r="AQ1463" s="1">
        <v>64</v>
      </c>
      <c r="AR1463" s="1">
        <v>9</v>
      </c>
      <c r="AS1463" s="1">
        <v>14.06</v>
      </c>
      <c r="AT1463" s="1">
        <v>175783066</v>
      </c>
      <c r="AU1463" s="1">
        <v>92603066</v>
      </c>
      <c r="AV1463" s="1">
        <v>52.68</v>
      </c>
      <c r="AW1463" s="1">
        <v>208320000</v>
      </c>
      <c r="AX1463" s="1">
        <v>208320000</v>
      </c>
      <c r="AY1463" s="1">
        <v>100</v>
      </c>
      <c r="AZ1463" s="1">
        <v>267000000</v>
      </c>
      <c r="BA1463" s="1">
        <v>0</v>
      </c>
      <c r="BB1463" s="1">
        <v>0</v>
      </c>
      <c r="BC1463" s="1">
        <v>267000000</v>
      </c>
      <c r="BD1463" s="1">
        <v>0</v>
      </c>
      <c r="BE1463" s="1">
        <v>0</v>
      </c>
      <c r="BF1463" s="1">
        <v>95000000</v>
      </c>
      <c r="BG1463" s="1">
        <v>0</v>
      </c>
      <c r="BH1463" s="1">
        <v>0</v>
      </c>
      <c r="BI1463" s="1">
        <v>1013103066</v>
      </c>
      <c r="BJ1463" s="1">
        <v>300923066</v>
      </c>
      <c r="BK1463" s="1">
        <v>29.7</v>
      </c>
      <c r="BL1463" t="s">
        <v>2701</v>
      </c>
      <c r="BM1463" s="3">
        <f t="shared" si="270"/>
        <v>175.78306599999999</v>
      </c>
      <c r="BN1463" s="3">
        <f t="shared" si="271"/>
        <v>92.603065999999998</v>
      </c>
      <c r="BO1463" s="3">
        <f t="shared" si="272"/>
        <v>208.32</v>
      </c>
      <c r="BP1463" s="3">
        <f t="shared" si="273"/>
        <v>208.32</v>
      </c>
      <c r="BQ1463" s="3">
        <f t="shared" si="274"/>
        <v>267</v>
      </c>
      <c r="BR1463" s="3">
        <f t="shared" si="275"/>
        <v>0</v>
      </c>
      <c r="BS1463" s="3">
        <f t="shared" si="276"/>
        <v>267</v>
      </c>
      <c r="BT1463" s="3">
        <f t="shared" si="277"/>
        <v>0</v>
      </c>
      <c r="BU1463" s="3">
        <f t="shared" si="278"/>
        <v>95</v>
      </c>
      <c r="BV1463" s="3">
        <f t="shared" si="279"/>
        <v>0</v>
      </c>
      <c r="BW1463" s="3">
        <f t="shared" si="280"/>
        <v>1013.103066</v>
      </c>
      <c r="BX1463" s="3">
        <f t="shared" si="281"/>
        <v>300.92306600000001</v>
      </c>
    </row>
    <row r="1464" spans="1:76" x14ac:dyDescent="0.25">
      <c r="A1464">
        <v>16</v>
      </c>
      <c r="B1464" t="s">
        <v>60</v>
      </c>
      <c r="C1464" t="s">
        <v>61</v>
      </c>
      <c r="D1464">
        <v>2021</v>
      </c>
      <c r="E1464" t="s">
        <v>62</v>
      </c>
      <c r="F1464" t="s">
        <v>63</v>
      </c>
      <c r="G1464">
        <v>2</v>
      </c>
      <c r="H1464" t="s">
        <v>64</v>
      </c>
      <c r="I1464" t="s">
        <v>3577</v>
      </c>
      <c r="J1464" t="s">
        <v>2685</v>
      </c>
      <c r="K1464" t="s">
        <v>2686</v>
      </c>
      <c r="L1464" t="s">
        <v>3606</v>
      </c>
      <c r="M1464" t="s">
        <v>1616</v>
      </c>
      <c r="N1464" t="s">
        <v>3612</v>
      </c>
      <c r="O1464" t="s">
        <v>249</v>
      </c>
      <c r="P1464" t="s">
        <v>3648</v>
      </c>
      <c r="Q1464" t="s">
        <v>1617</v>
      </c>
      <c r="R1464" t="s">
        <v>3941</v>
      </c>
      <c r="S1464" t="s">
        <v>2687</v>
      </c>
      <c r="T1464">
        <v>8</v>
      </c>
      <c r="U1464">
        <v>8</v>
      </c>
      <c r="V1464" t="s">
        <v>2702</v>
      </c>
      <c r="W1464">
        <v>1</v>
      </c>
      <c r="X1464" t="s">
        <v>72</v>
      </c>
      <c r="Y1464">
        <v>1</v>
      </c>
      <c r="Z1464" t="s">
        <v>73</v>
      </c>
      <c r="AA1464">
        <v>1</v>
      </c>
      <c r="AB1464" s="1">
        <v>43</v>
      </c>
      <c r="AC1464" s="1">
        <v>43</v>
      </c>
      <c r="AD1464" s="1">
        <v>100</v>
      </c>
      <c r="AE1464" s="1">
        <v>12</v>
      </c>
      <c r="AF1464" s="1">
        <v>11</v>
      </c>
      <c r="AG1464" s="1">
        <v>91.67</v>
      </c>
      <c r="AH1464" s="1">
        <v>20</v>
      </c>
      <c r="AI1464" s="1">
        <v>0</v>
      </c>
      <c r="AJ1464" s="1">
        <v>0</v>
      </c>
      <c r="AK1464" s="1">
        <v>20</v>
      </c>
      <c r="AL1464" s="1">
        <v>0</v>
      </c>
      <c r="AM1464" s="1">
        <v>0</v>
      </c>
      <c r="AN1464" s="1">
        <v>5</v>
      </c>
      <c r="AO1464" s="1">
        <v>0</v>
      </c>
      <c r="AP1464" s="1">
        <v>0</v>
      </c>
      <c r="AQ1464" s="1">
        <v>100</v>
      </c>
      <c r="AR1464" s="1">
        <v>54</v>
      </c>
      <c r="AS1464" s="1">
        <v>54</v>
      </c>
      <c r="AT1464" s="1">
        <v>165279000</v>
      </c>
      <c r="AU1464" s="1">
        <v>60779000</v>
      </c>
      <c r="AV1464" s="1">
        <v>36.770000000000003</v>
      </c>
      <c r="AW1464" s="1">
        <v>332126600</v>
      </c>
      <c r="AX1464" s="1">
        <v>144380000</v>
      </c>
      <c r="AY1464" s="1">
        <v>43.47</v>
      </c>
      <c r="AZ1464" s="1">
        <v>430000000</v>
      </c>
      <c r="BA1464" s="1">
        <v>0</v>
      </c>
      <c r="BB1464" s="1">
        <v>0</v>
      </c>
      <c r="BC1464" s="1">
        <v>430000000</v>
      </c>
      <c r="BD1464" s="1">
        <v>0</v>
      </c>
      <c r="BE1464" s="1">
        <v>0</v>
      </c>
      <c r="BF1464" s="1">
        <v>200000000</v>
      </c>
      <c r="BG1464" s="1">
        <v>0</v>
      </c>
      <c r="BH1464" s="1">
        <v>0</v>
      </c>
      <c r="BI1464" s="1">
        <v>1557405600</v>
      </c>
      <c r="BJ1464" s="1">
        <v>205159000</v>
      </c>
      <c r="BK1464" s="1">
        <v>13.17</v>
      </c>
      <c r="BL1464" t="s">
        <v>2703</v>
      </c>
      <c r="BM1464" s="3">
        <f t="shared" si="270"/>
        <v>165.279</v>
      </c>
      <c r="BN1464" s="3">
        <f t="shared" si="271"/>
        <v>60.779000000000003</v>
      </c>
      <c r="BO1464" s="3">
        <f t="shared" si="272"/>
        <v>332.1266</v>
      </c>
      <c r="BP1464" s="3">
        <f t="shared" si="273"/>
        <v>144.38</v>
      </c>
      <c r="BQ1464" s="3">
        <f t="shared" si="274"/>
        <v>430</v>
      </c>
      <c r="BR1464" s="3">
        <f t="shared" si="275"/>
        <v>0</v>
      </c>
      <c r="BS1464" s="3">
        <f t="shared" si="276"/>
        <v>430</v>
      </c>
      <c r="BT1464" s="3">
        <f t="shared" si="277"/>
        <v>0</v>
      </c>
      <c r="BU1464" s="3">
        <f t="shared" si="278"/>
        <v>200</v>
      </c>
      <c r="BV1464" s="3">
        <f t="shared" si="279"/>
        <v>0</v>
      </c>
      <c r="BW1464" s="3">
        <f t="shared" si="280"/>
        <v>1557.4056</v>
      </c>
      <c r="BX1464" s="3">
        <f t="shared" si="281"/>
        <v>205.15899999999999</v>
      </c>
    </row>
    <row r="1465" spans="1:76" x14ac:dyDescent="0.25">
      <c r="A1465">
        <v>16</v>
      </c>
      <c r="B1465" t="s">
        <v>60</v>
      </c>
      <c r="C1465" t="s">
        <v>61</v>
      </c>
      <c r="D1465">
        <v>2021</v>
      </c>
      <c r="E1465" t="s">
        <v>62</v>
      </c>
      <c r="F1465" t="s">
        <v>63</v>
      </c>
      <c r="G1465">
        <v>2</v>
      </c>
      <c r="H1465" t="s">
        <v>64</v>
      </c>
      <c r="I1465" t="s">
        <v>3577</v>
      </c>
      <c r="J1465" t="s">
        <v>2685</v>
      </c>
      <c r="K1465" t="s">
        <v>2686</v>
      </c>
      <c r="L1465" t="s">
        <v>3606</v>
      </c>
      <c r="M1465" t="s">
        <v>1616</v>
      </c>
      <c r="N1465" t="s">
        <v>3612</v>
      </c>
      <c r="O1465" t="s">
        <v>249</v>
      </c>
      <c r="P1465" t="s">
        <v>3635</v>
      </c>
      <c r="Q1465" t="s">
        <v>771</v>
      </c>
      <c r="R1465" t="s">
        <v>3942</v>
      </c>
      <c r="S1465" t="s">
        <v>2704</v>
      </c>
      <c r="T1465">
        <v>13</v>
      </c>
      <c r="U1465">
        <v>1</v>
      </c>
      <c r="V1465" t="s">
        <v>2705</v>
      </c>
      <c r="W1465">
        <v>1</v>
      </c>
      <c r="X1465" t="s">
        <v>72</v>
      </c>
      <c r="Y1465">
        <v>1</v>
      </c>
      <c r="Z1465" t="s">
        <v>73</v>
      </c>
      <c r="AA1465">
        <v>1</v>
      </c>
      <c r="AB1465" s="1">
        <v>2000</v>
      </c>
      <c r="AC1465" s="1">
        <v>2000</v>
      </c>
      <c r="AD1465" s="1">
        <v>100</v>
      </c>
      <c r="AE1465" s="1">
        <v>3300</v>
      </c>
      <c r="AF1465" s="1">
        <v>340</v>
      </c>
      <c r="AG1465" s="1">
        <v>10.3</v>
      </c>
      <c r="AH1465" s="1">
        <v>7100</v>
      </c>
      <c r="AI1465" s="1">
        <v>0</v>
      </c>
      <c r="AJ1465" s="1">
        <v>0</v>
      </c>
      <c r="AK1465" s="1">
        <v>7100</v>
      </c>
      <c r="AL1465" s="1">
        <v>0</v>
      </c>
      <c r="AM1465" s="1">
        <v>0</v>
      </c>
      <c r="AN1465" s="1">
        <v>500</v>
      </c>
      <c r="AO1465" s="1">
        <v>0</v>
      </c>
      <c r="AP1465" s="1">
        <v>0</v>
      </c>
      <c r="AQ1465" s="1">
        <v>20000</v>
      </c>
      <c r="AR1465" s="1">
        <v>2340</v>
      </c>
      <c r="AS1465" s="1">
        <v>11.7</v>
      </c>
      <c r="AT1465" s="1">
        <v>707628288</v>
      </c>
      <c r="AU1465" s="1">
        <v>664483981</v>
      </c>
      <c r="AV1465" s="1">
        <v>93.9</v>
      </c>
      <c r="AW1465" s="1">
        <v>787131200</v>
      </c>
      <c r="AX1465" s="1">
        <v>356090000</v>
      </c>
      <c r="AY1465" s="1">
        <v>45.24</v>
      </c>
      <c r="AZ1465" s="1">
        <v>1080000000</v>
      </c>
      <c r="BA1465" s="1">
        <v>0</v>
      </c>
      <c r="BB1465" s="1">
        <v>0</v>
      </c>
      <c r="BC1465" s="1">
        <v>1080000000</v>
      </c>
      <c r="BD1465" s="1">
        <v>0</v>
      </c>
      <c r="BE1465" s="1">
        <v>0</v>
      </c>
      <c r="BF1465" s="1">
        <v>110000000</v>
      </c>
      <c r="BG1465" s="1">
        <v>0</v>
      </c>
      <c r="BH1465" s="1">
        <v>0</v>
      </c>
      <c r="BI1465" s="1">
        <v>3764759488</v>
      </c>
      <c r="BJ1465" s="1">
        <v>1020573981</v>
      </c>
      <c r="BK1465" s="1">
        <v>27.11</v>
      </c>
      <c r="BL1465" t="s">
        <v>2706</v>
      </c>
      <c r="BM1465" s="3">
        <f t="shared" si="270"/>
        <v>707.628288</v>
      </c>
      <c r="BN1465" s="3">
        <f t="shared" si="271"/>
        <v>664.48398099999997</v>
      </c>
      <c r="BO1465" s="3">
        <f t="shared" si="272"/>
        <v>787.13120000000004</v>
      </c>
      <c r="BP1465" s="3">
        <f t="shared" si="273"/>
        <v>356.09</v>
      </c>
      <c r="BQ1465" s="3">
        <f t="shared" si="274"/>
        <v>1080</v>
      </c>
      <c r="BR1465" s="3">
        <f t="shared" si="275"/>
        <v>0</v>
      </c>
      <c r="BS1465" s="3">
        <f t="shared" si="276"/>
        <v>1080</v>
      </c>
      <c r="BT1465" s="3">
        <f t="shared" si="277"/>
        <v>0</v>
      </c>
      <c r="BU1465" s="3">
        <f t="shared" si="278"/>
        <v>110</v>
      </c>
      <c r="BV1465" s="3">
        <f t="shared" si="279"/>
        <v>0</v>
      </c>
      <c r="BW1465" s="3">
        <f t="shared" si="280"/>
        <v>3764.7594880000001</v>
      </c>
      <c r="BX1465" s="3">
        <f t="shared" si="281"/>
        <v>1020.573981</v>
      </c>
    </row>
    <row r="1466" spans="1:76" x14ac:dyDescent="0.25">
      <c r="A1466">
        <v>16</v>
      </c>
      <c r="B1466" t="s">
        <v>60</v>
      </c>
      <c r="C1466" t="s">
        <v>61</v>
      </c>
      <c r="D1466">
        <v>2021</v>
      </c>
      <c r="E1466" t="s">
        <v>62</v>
      </c>
      <c r="F1466" t="s">
        <v>63</v>
      </c>
      <c r="G1466">
        <v>2</v>
      </c>
      <c r="H1466" t="s">
        <v>64</v>
      </c>
      <c r="I1466" t="s">
        <v>3577</v>
      </c>
      <c r="J1466" t="s">
        <v>2685</v>
      </c>
      <c r="K1466" t="s">
        <v>2686</v>
      </c>
      <c r="L1466" t="s">
        <v>3606</v>
      </c>
      <c r="M1466" t="s">
        <v>1616</v>
      </c>
      <c r="N1466" t="s">
        <v>3612</v>
      </c>
      <c r="O1466" t="s">
        <v>249</v>
      </c>
      <c r="P1466" t="s">
        <v>3635</v>
      </c>
      <c r="Q1466" t="s">
        <v>771</v>
      </c>
      <c r="R1466" t="s">
        <v>3942</v>
      </c>
      <c r="S1466" t="s">
        <v>2704</v>
      </c>
      <c r="T1466">
        <v>13</v>
      </c>
      <c r="U1466">
        <v>2</v>
      </c>
      <c r="V1466" t="s">
        <v>2707</v>
      </c>
      <c r="W1466">
        <v>1</v>
      </c>
      <c r="X1466" t="s">
        <v>72</v>
      </c>
      <c r="Y1466">
        <v>1</v>
      </c>
      <c r="Z1466" t="s">
        <v>73</v>
      </c>
      <c r="AA1466">
        <v>1</v>
      </c>
      <c r="AB1466" s="1">
        <v>6078</v>
      </c>
      <c r="AC1466" s="1">
        <v>6078</v>
      </c>
      <c r="AD1466" s="1">
        <v>100</v>
      </c>
      <c r="AE1466" s="1">
        <v>6800</v>
      </c>
      <c r="AF1466" s="1">
        <v>862</v>
      </c>
      <c r="AG1466" s="1">
        <v>12.68</v>
      </c>
      <c r="AH1466" s="1">
        <v>11600</v>
      </c>
      <c r="AI1466" s="1">
        <v>0</v>
      </c>
      <c r="AJ1466" s="1">
        <v>0</v>
      </c>
      <c r="AK1466" s="1">
        <v>11600</v>
      </c>
      <c r="AL1466" s="1">
        <v>0</v>
      </c>
      <c r="AM1466" s="1">
        <v>0</v>
      </c>
      <c r="AN1466" s="1">
        <v>3922</v>
      </c>
      <c r="AO1466" s="1">
        <v>0</v>
      </c>
      <c r="AP1466" s="1">
        <v>0</v>
      </c>
      <c r="AQ1466" s="1">
        <v>40000</v>
      </c>
      <c r="AR1466" s="1">
        <v>6940</v>
      </c>
      <c r="AS1466" s="1">
        <v>17.350000000000001</v>
      </c>
      <c r="AT1466" s="1">
        <v>734298532</v>
      </c>
      <c r="AU1466" s="1">
        <v>703269201</v>
      </c>
      <c r="AV1466" s="1">
        <v>95.77</v>
      </c>
      <c r="AW1466" s="1">
        <v>603390000</v>
      </c>
      <c r="AX1466" s="1">
        <v>418060000</v>
      </c>
      <c r="AY1466" s="1">
        <v>69.290000000000006</v>
      </c>
      <c r="AZ1466" s="1">
        <v>440000000</v>
      </c>
      <c r="BA1466" s="1">
        <v>0</v>
      </c>
      <c r="BB1466" s="1">
        <v>0</v>
      </c>
      <c r="BC1466" s="1">
        <v>400000000</v>
      </c>
      <c r="BD1466" s="1">
        <v>0</v>
      </c>
      <c r="BE1466" s="1">
        <v>0</v>
      </c>
      <c r="BF1466" s="1">
        <v>200000000</v>
      </c>
      <c r="BG1466" s="1">
        <v>0</v>
      </c>
      <c r="BH1466" s="1">
        <v>0</v>
      </c>
      <c r="BI1466" s="1">
        <v>2377688532</v>
      </c>
      <c r="BJ1466" s="1">
        <v>1121329201</v>
      </c>
      <c r="BK1466" s="1">
        <v>47.16</v>
      </c>
      <c r="BL1466" t="s">
        <v>2708</v>
      </c>
      <c r="BM1466" s="3">
        <f t="shared" si="270"/>
        <v>734.29853200000002</v>
      </c>
      <c r="BN1466" s="3">
        <f t="shared" si="271"/>
        <v>703.26920099999995</v>
      </c>
      <c r="BO1466" s="3">
        <f t="shared" si="272"/>
        <v>603.39</v>
      </c>
      <c r="BP1466" s="3">
        <f t="shared" si="273"/>
        <v>418.06</v>
      </c>
      <c r="BQ1466" s="3">
        <f t="shared" si="274"/>
        <v>440</v>
      </c>
      <c r="BR1466" s="3">
        <f t="shared" si="275"/>
        <v>0</v>
      </c>
      <c r="BS1466" s="3">
        <f t="shared" si="276"/>
        <v>400</v>
      </c>
      <c r="BT1466" s="3">
        <f t="shared" si="277"/>
        <v>0</v>
      </c>
      <c r="BU1466" s="3">
        <f t="shared" si="278"/>
        <v>200</v>
      </c>
      <c r="BV1466" s="3">
        <f t="shared" si="279"/>
        <v>0</v>
      </c>
      <c r="BW1466" s="3">
        <f t="shared" si="280"/>
        <v>2377.6885320000001</v>
      </c>
      <c r="BX1466" s="3">
        <f t="shared" si="281"/>
        <v>1121.329201</v>
      </c>
    </row>
    <row r="1467" spans="1:76" x14ac:dyDescent="0.25">
      <c r="A1467">
        <v>16</v>
      </c>
      <c r="B1467" t="s">
        <v>60</v>
      </c>
      <c r="C1467" t="s">
        <v>61</v>
      </c>
      <c r="D1467">
        <v>2021</v>
      </c>
      <c r="E1467" t="s">
        <v>62</v>
      </c>
      <c r="F1467" t="s">
        <v>63</v>
      </c>
      <c r="G1467">
        <v>2</v>
      </c>
      <c r="H1467" t="s">
        <v>64</v>
      </c>
      <c r="I1467" t="s">
        <v>3577</v>
      </c>
      <c r="J1467" t="s">
        <v>2685</v>
      </c>
      <c r="K1467" t="s">
        <v>2686</v>
      </c>
      <c r="L1467" t="s">
        <v>3606</v>
      </c>
      <c r="M1467" t="s">
        <v>1616</v>
      </c>
      <c r="N1467" t="s">
        <v>3612</v>
      </c>
      <c r="O1467" t="s">
        <v>249</v>
      </c>
      <c r="P1467" t="s">
        <v>3635</v>
      </c>
      <c r="Q1467" t="s">
        <v>771</v>
      </c>
      <c r="R1467" t="s">
        <v>3942</v>
      </c>
      <c r="S1467" t="s">
        <v>2704</v>
      </c>
      <c r="T1467">
        <v>13</v>
      </c>
      <c r="U1467">
        <v>3</v>
      </c>
      <c r="V1467" t="s">
        <v>2709</v>
      </c>
      <c r="W1467">
        <v>1</v>
      </c>
      <c r="X1467" t="s">
        <v>72</v>
      </c>
      <c r="Y1467">
        <v>1</v>
      </c>
      <c r="Z1467" t="s">
        <v>73</v>
      </c>
      <c r="AA1467">
        <v>1</v>
      </c>
      <c r="AB1467" s="1">
        <v>3718</v>
      </c>
      <c r="AC1467" s="1">
        <v>3718</v>
      </c>
      <c r="AD1467" s="1">
        <v>100</v>
      </c>
      <c r="AE1467" s="1">
        <v>3300</v>
      </c>
      <c r="AF1467" s="1">
        <v>441</v>
      </c>
      <c r="AG1467" s="1">
        <v>13.36</v>
      </c>
      <c r="AH1467" s="1">
        <v>5800</v>
      </c>
      <c r="AI1467" s="1">
        <v>0</v>
      </c>
      <c r="AJ1467" s="1">
        <v>0</v>
      </c>
      <c r="AK1467" s="1">
        <v>5800</v>
      </c>
      <c r="AL1467" s="1">
        <v>0</v>
      </c>
      <c r="AM1467" s="1">
        <v>0</v>
      </c>
      <c r="AN1467" s="1">
        <v>1382</v>
      </c>
      <c r="AO1467" s="1">
        <v>0</v>
      </c>
      <c r="AP1467" s="1">
        <v>0</v>
      </c>
      <c r="AQ1467" s="1">
        <v>20000</v>
      </c>
      <c r="AR1467" s="1">
        <v>4159</v>
      </c>
      <c r="AS1467" s="1">
        <v>20.8</v>
      </c>
      <c r="AT1467" s="1">
        <v>659853578</v>
      </c>
      <c r="AU1467" s="1">
        <v>612052834</v>
      </c>
      <c r="AV1467" s="1">
        <v>92.76</v>
      </c>
      <c r="AW1467" s="1">
        <v>521458800</v>
      </c>
      <c r="AX1467" s="1">
        <v>439265000</v>
      </c>
      <c r="AY1467" s="1">
        <v>84.24</v>
      </c>
      <c r="AZ1467" s="1">
        <v>480000000</v>
      </c>
      <c r="BA1467" s="1">
        <v>0</v>
      </c>
      <c r="BB1467" s="1">
        <v>0</v>
      </c>
      <c r="BC1467" s="1">
        <v>480000000</v>
      </c>
      <c r="BD1467" s="1">
        <v>0</v>
      </c>
      <c r="BE1467" s="1">
        <v>0</v>
      </c>
      <c r="BF1467" s="1">
        <v>200000000</v>
      </c>
      <c r="BG1467" s="1">
        <v>0</v>
      </c>
      <c r="BH1467" s="1">
        <v>0</v>
      </c>
      <c r="BI1467" s="1">
        <v>2341312378</v>
      </c>
      <c r="BJ1467" s="1">
        <v>1051317834</v>
      </c>
      <c r="BK1467" s="1">
        <v>44.9</v>
      </c>
      <c r="BL1467" t="s">
        <v>2710</v>
      </c>
      <c r="BM1467" s="3">
        <f t="shared" si="270"/>
        <v>659.85357799999997</v>
      </c>
      <c r="BN1467" s="3">
        <f t="shared" si="271"/>
        <v>612.05283399999996</v>
      </c>
      <c r="BO1467" s="3">
        <f t="shared" si="272"/>
        <v>521.4588</v>
      </c>
      <c r="BP1467" s="3">
        <f t="shared" si="273"/>
        <v>439.26499999999999</v>
      </c>
      <c r="BQ1467" s="3">
        <f t="shared" si="274"/>
        <v>480</v>
      </c>
      <c r="BR1467" s="3">
        <f t="shared" si="275"/>
        <v>0</v>
      </c>
      <c r="BS1467" s="3">
        <f t="shared" si="276"/>
        <v>480</v>
      </c>
      <c r="BT1467" s="3">
        <f t="shared" si="277"/>
        <v>0</v>
      </c>
      <c r="BU1467" s="3">
        <f t="shared" si="278"/>
        <v>200</v>
      </c>
      <c r="BV1467" s="3">
        <f t="shared" si="279"/>
        <v>0</v>
      </c>
      <c r="BW1467" s="3">
        <f t="shared" si="280"/>
        <v>2341.3123780000001</v>
      </c>
      <c r="BX1467" s="3">
        <f t="shared" si="281"/>
        <v>1051.3178339999999</v>
      </c>
    </row>
    <row r="1468" spans="1:76" x14ac:dyDescent="0.25">
      <c r="A1468">
        <v>16</v>
      </c>
      <c r="B1468" t="s">
        <v>60</v>
      </c>
      <c r="C1468" t="s">
        <v>61</v>
      </c>
      <c r="D1468">
        <v>2021</v>
      </c>
      <c r="E1468" t="s">
        <v>62</v>
      </c>
      <c r="F1468" t="s">
        <v>63</v>
      </c>
      <c r="G1468">
        <v>2</v>
      </c>
      <c r="H1468" t="s">
        <v>64</v>
      </c>
      <c r="I1468" t="s">
        <v>3577</v>
      </c>
      <c r="J1468" t="s">
        <v>2685</v>
      </c>
      <c r="K1468" t="s">
        <v>2686</v>
      </c>
      <c r="L1468" t="s">
        <v>3606</v>
      </c>
      <c r="M1468" t="s">
        <v>1616</v>
      </c>
      <c r="N1468" t="s">
        <v>3612</v>
      </c>
      <c r="O1468" t="s">
        <v>249</v>
      </c>
      <c r="P1468" t="s">
        <v>3635</v>
      </c>
      <c r="Q1468" t="s">
        <v>771</v>
      </c>
      <c r="R1468" t="s">
        <v>3942</v>
      </c>
      <c r="S1468" t="s">
        <v>2704</v>
      </c>
      <c r="T1468">
        <v>13</v>
      </c>
      <c r="U1468">
        <v>4</v>
      </c>
      <c r="V1468" t="s">
        <v>2711</v>
      </c>
      <c r="W1468">
        <v>2</v>
      </c>
      <c r="X1468" t="s">
        <v>75</v>
      </c>
      <c r="Y1468">
        <v>1</v>
      </c>
      <c r="Z1468" t="s">
        <v>73</v>
      </c>
      <c r="AA1468">
        <v>1</v>
      </c>
      <c r="AB1468" s="1">
        <v>1</v>
      </c>
      <c r="AC1468" s="1">
        <v>1</v>
      </c>
      <c r="AD1468" s="1">
        <v>100</v>
      </c>
      <c r="AE1468" s="1">
        <v>1</v>
      </c>
      <c r="AF1468" s="1">
        <v>0.17</v>
      </c>
      <c r="AG1468" s="1">
        <v>17</v>
      </c>
      <c r="AH1468" s="1">
        <v>1</v>
      </c>
      <c r="AI1468" s="1">
        <v>0</v>
      </c>
      <c r="AJ1468" s="1">
        <v>0</v>
      </c>
      <c r="AK1468" s="1">
        <v>1</v>
      </c>
      <c r="AL1468" s="1">
        <v>0</v>
      </c>
      <c r="AM1468" s="1">
        <v>0</v>
      </c>
      <c r="AN1468" s="1">
        <v>0</v>
      </c>
      <c r="AO1468" s="1">
        <v>0</v>
      </c>
      <c r="AP1468" s="1">
        <v>0</v>
      </c>
      <c r="AQ1468" s="1" t="s">
        <v>76</v>
      </c>
      <c r="AR1468" s="1" t="s">
        <v>76</v>
      </c>
      <c r="AS1468" s="1" t="s">
        <v>76</v>
      </c>
      <c r="AT1468" s="1">
        <v>57816000</v>
      </c>
      <c r="AU1468" s="1">
        <v>57816000</v>
      </c>
      <c r="AV1468" s="1">
        <v>100</v>
      </c>
      <c r="AW1468" s="1">
        <v>10620000</v>
      </c>
      <c r="AX1468" s="1">
        <v>10620000</v>
      </c>
      <c r="AY1468" s="1">
        <v>100</v>
      </c>
      <c r="AZ1468" s="1">
        <v>110000000</v>
      </c>
      <c r="BA1468" s="1">
        <v>0</v>
      </c>
      <c r="BB1468" s="1">
        <v>0</v>
      </c>
      <c r="BC1468" s="1">
        <v>110000000</v>
      </c>
      <c r="BD1468" s="1">
        <v>0</v>
      </c>
      <c r="BE1468" s="1">
        <v>0</v>
      </c>
      <c r="BF1468" s="1">
        <v>0</v>
      </c>
      <c r="BG1468" s="1">
        <v>0</v>
      </c>
      <c r="BH1468" s="1">
        <v>0</v>
      </c>
      <c r="BI1468" s="1">
        <v>288436000</v>
      </c>
      <c r="BJ1468" s="1">
        <v>68436000</v>
      </c>
      <c r="BK1468" s="1">
        <v>23.73</v>
      </c>
      <c r="BL1468" t="s">
        <v>2712</v>
      </c>
      <c r="BM1468" s="3">
        <f t="shared" si="270"/>
        <v>57.816000000000003</v>
      </c>
      <c r="BN1468" s="3">
        <f t="shared" si="271"/>
        <v>57.816000000000003</v>
      </c>
      <c r="BO1468" s="3">
        <f t="shared" si="272"/>
        <v>10.62</v>
      </c>
      <c r="BP1468" s="3">
        <f t="shared" si="273"/>
        <v>10.62</v>
      </c>
      <c r="BQ1468" s="3">
        <f t="shared" si="274"/>
        <v>110</v>
      </c>
      <c r="BR1468" s="3">
        <f t="shared" si="275"/>
        <v>0</v>
      </c>
      <c r="BS1468" s="3">
        <f t="shared" si="276"/>
        <v>110</v>
      </c>
      <c r="BT1468" s="3">
        <f t="shared" si="277"/>
        <v>0</v>
      </c>
      <c r="BU1468" s="3">
        <f t="shared" si="278"/>
        <v>0</v>
      </c>
      <c r="BV1468" s="3">
        <f t="shared" si="279"/>
        <v>0</v>
      </c>
      <c r="BW1468" s="3">
        <f t="shared" si="280"/>
        <v>288.43600000000004</v>
      </c>
      <c r="BX1468" s="3">
        <f t="shared" si="281"/>
        <v>68.436000000000007</v>
      </c>
    </row>
    <row r="1469" spans="1:76" x14ac:dyDescent="0.25">
      <c r="A1469">
        <v>16</v>
      </c>
      <c r="B1469" t="s">
        <v>60</v>
      </c>
      <c r="C1469" t="s">
        <v>61</v>
      </c>
      <c r="D1469">
        <v>2021</v>
      </c>
      <c r="E1469" t="s">
        <v>62</v>
      </c>
      <c r="F1469" t="s">
        <v>63</v>
      </c>
      <c r="G1469">
        <v>2</v>
      </c>
      <c r="H1469" t="s">
        <v>64</v>
      </c>
      <c r="I1469" t="s">
        <v>3577</v>
      </c>
      <c r="J1469" t="s">
        <v>2685</v>
      </c>
      <c r="K1469" t="s">
        <v>2686</v>
      </c>
      <c r="L1469" t="s">
        <v>3606</v>
      </c>
      <c r="M1469" t="s">
        <v>1616</v>
      </c>
      <c r="N1469" t="s">
        <v>3612</v>
      </c>
      <c r="O1469" t="s">
        <v>249</v>
      </c>
      <c r="P1469" t="s">
        <v>3635</v>
      </c>
      <c r="Q1469" t="s">
        <v>771</v>
      </c>
      <c r="R1469" t="s">
        <v>3942</v>
      </c>
      <c r="S1469" t="s">
        <v>2704</v>
      </c>
      <c r="T1469">
        <v>13</v>
      </c>
      <c r="U1469">
        <v>5</v>
      </c>
      <c r="V1469" t="s">
        <v>2713</v>
      </c>
      <c r="W1469">
        <v>1</v>
      </c>
      <c r="X1469" t="s">
        <v>72</v>
      </c>
      <c r="Y1469">
        <v>1</v>
      </c>
      <c r="Z1469" t="s">
        <v>73</v>
      </c>
      <c r="AA1469">
        <v>1</v>
      </c>
      <c r="AB1469" s="1">
        <v>2</v>
      </c>
      <c r="AC1469" s="1">
        <v>2</v>
      </c>
      <c r="AD1469" s="1">
        <v>100</v>
      </c>
      <c r="AE1469" s="1">
        <v>8</v>
      </c>
      <c r="AF1469" s="1">
        <v>0.03</v>
      </c>
      <c r="AG1469" s="1">
        <v>0.38</v>
      </c>
      <c r="AH1469" s="1">
        <v>12</v>
      </c>
      <c r="AI1469" s="1">
        <v>0</v>
      </c>
      <c r="AJ1469" s="1">
        <v>0</v>
      </c>
      <c r="AK1469" s="1">
        <v>12</v>
      </c>
      <c r="AL1469" s="1">
        <v>0</v>
      </c>
      <c r="AM1469" s="1">
        <v>0</v>
      </c>
      <c r="AN1469" s="1">
        <v>6</v>
      </c>
      <c r="AO1469" s="1">
        <v>0</v>
      </c>
      <c r="AP1469" s="1">
        <v>0</v>
      </c>
      <c r="AQ1469" s="1">
        <v>40</v>
      </c>
      <c r="AR1469" s="1">
        <v>2.0299999999999998</v>
      </c>
      <c r="AS1469" s="1">
        <v>5.08</v>
      </c>
      <c r="AT1469" s="1">
        <v>98452466</v>
      </c>
      <c r="AU1469" s="1">
        <v>98452466</v>
      </c>
      <c r="AV1469" s="1">
        <v>100</v>
      </c>
      <c r="AW1469" s="1">
        <v>155600000</v>
      </c>
      <c r="AX1469" s="1">
        <v>141390000</v>
      </c>
      <c r="AY1469" s="1">
        <v>90.87</v>
      </c>
      <c r="AZ1469" s="1">
        <v>400000000</v>
      </c>
      <c r="BA1469" s="1">
        <v>0</v>
      </c>
      <c r="BB1469" s="1">
        <v>0</v>
      </c>
      <c r="BC1469" s="1">
        <v>400000000</v>
      </c>
      <c r="BD1469" s="1">
        <v>0</v>
      </c>
      <c r="BE1469" s="1">
        <v>0</v>
      </c>
      <c r="BF1469" s="1">
        <v>150000000</v>
      </c>
      <c r="BG1469" s="1">
        <v>0</v>
      </c>
      <c r="BH1469" s="1">
        <v>0</v>
      </c>
      <c r="BI1469" s="1">
        <v>1204052466</v>
      </c>
      <c r="BJ1469" s="1">
        <v>239842466</v>
      </c>
      <c r="BK1469" s="1">
        <v>19.920000000000002</v>
      </c>
      <c r="BL1469" t="s">
        <v>2714</v>
      </c>
      <c r="BM1469" s="3">
        <f t="shared" si="270"/>
        <v>98.452466000000001</v>
      </c>
      <c r="BN1469" s="3">
        <f t="shared" si="271"/>
        <v>98.452466000000001</v>
      </c>
      <c r="BO1469" s="3">
        <f t="shared" si="272"/>
        <v>155.6</v>
      </c>
      <c r="BP1469" s="3">
        <f t="shared" si="273"/>
        <v>141.38999999999999</v>
      </c>
      <c r="BQ1469" s="3">
        <f t="shared" si="274"/>
        <v>400</v>
      </c>
      <c r="BR1469" s="3">
        <f t="shared" si="275"/>
        <v>0</v>
      </c>
      <c r="BS1469" s="3">
        <f t="shared" si="276"/>
        <v>400</v>
      </c>
      <c r="BT1469" s="3">
        <f t="shared" si="277"/>
        <v>0</v>
      </c>
      <c r="BU1469" s="3">
        <f t="shared" si="278"/>
        <v>150</v>
      </c>
      <c r="BV1469" s="3">
        <f t="shared" si="279"/>
        <v>0</v>
      </c>
      <c r="BW1469" s="3">
        <f t="shared" si="280"/>
        <v>1204.0524660000001</v>
      </c>
      <c r="BX1469" s="3">
        <f t="shared" si="281"/>
        <v>239.842466</v>
      </c>
    </row>
    <row r="1470" spans="1:76" x14ac:dyDescent="0.25">
      <c r="A1470">
        <v>16</v>
      </c>
      <c r="B1470" t="s">
        <v>60</v>
      </c>
      <c r="C1470" t="s">
        <v>61</v>
      </c>
      <c r="D1470">
        <v>2021</v>
      </c>
      <c r="E1470" t="s">
        <v>62</v>
      </c>
      <c r="F1470" t="s">
        <v>63</v>
      </c>
      <c r="G1470">
        <v>2</v>
      </c>
      <c r="H1470" t="s">
        <v>64</v>
      </c>
      <c r="I1470" t="s">
        <v>3577</v>
      </c>
      <c r="J1470" t="s">
        <v>2685</v>
      </c>
      <c r="K1470" t="s">
        <v>2686</v>
      </c>
      <c r="L1470" t="s">
        <v>3606</v>
      </c>
      <c r="M1470" t="s">
        <v>1616</v>
      </c>
      <c r="N1470" t="s">
        <v>3612</v>
      </c>
      <c r="O1470" t="s">
        <v>249</v>
      </c>
      <c r="P1470" t="s">
        <v>3635</v>
      </c>
      <c r="Q1470" t="s">
        <v>771</v>
      </c>
      <c r="R1470" t="s">
        <v>3942</v>
      </c>
      <c r="S1470" t="s">
        <v>2704</v>
      </c>
      <c r="T1470">
        <v>13</v>
      </c>
      <c r="U1470">
        <v>6</v>
      </c>
      <c r="V1470" t="s">
        <v>2715</v>
      </c>
      <c r="W1470">
        <v>3</v>
      </c>
      <c r="X1470" t="s">
        <v>128</v>
      </c>
      <c r="Y1470">
        <v>1</v>
      </c>
      <c r="Z1470" t="s">
        <v>73</v>
      </c>
      <c r="AA1470">
        <v>1</v>
      </c>
      <c r="AB1470" s="1">
        <v>0.1</v>
      </c>
      <c r="AC1470" s="1">
        <v>0.1</v>
      </c>
      <c r="AD1470" s="1">
        <v>100</v>
      </c>
      <c r="AE1470" s="1">
        <v>0.4</v>
      </c>
      <c r="AF1470" s="1">
        <v>0.13</v>
      </c>
      <c r="AG1470" s="1">
        <v>32.5</v>
      </c>
      <c r="AH1470" s="1">
        <v>0.7</v>
      </c>
      <c r="AI1470" s="1">
        <v>0</v>
      </c>
      <c r="AJ1470" s="1">
        <v>0</v>
      </c>
      <c r="AK1470" s="1">
        <v>1</v>
      </c>
      <c r="AL1470" s="1">
        <v>0</v>
      </c>
      <c r="AM1470" s="1">
        <v>0</v>
      </c>
      <c r="AN1470" s="1">
        <v>0</v>
      </c>
      <c r="AO1470" s="1">
        <v>0</v>
      </c>
      <c r="AP1470" s="1">
        <v>0</v>
      </c>
      <c r="AQ1470" s="1" t="s">
        <v>76</v>
      </c>
      <c r="AR1470" s="1" t="s">
        <v>76</v>
      </c>
      <c r="AS1470" s="1" t="s">
        <v>76</v>
      </c>
      <c r="AT1470" s="1">
        <v>150000000</v>
      </c>
      <c r="AU1470" s="1">
        <v>150000000</v>
      </c>
      <c r="AV1470" s="1">
        <v>100</v>
      </c>
      <c r="AW1470" s="1">
        <v>20040000</v>
      </c>
      <c r="AX1470" s="1">
        <v>5310000</v>
      </c>
      <c r="AY1470" s="1">
        <v>26.5</v>
      </c>
      <c r="AZ1470" s="1">
        <v>100000000</v>
      </c>
      <c r="BA1470" s="1">
        <v>0</v>
      </c>
      <c r="BB1470" s="1">
        <v>0</v>
      </c>
      <c r="BC1470" s="1">
        <v>100000000</v>
      </c>
      <c r="BD1470" s="1">
        <v>0</v>
      </c>
      <c r="BE1470" s="1">
        <v>0</v>
      </c>
      <c r="BF1470" s="1">
        <v>0</v>
      </c>
      <c r="BG1470" s="1">
        <v>0</v>
      </c>
      <c r="BH1470" s="1">
        <v>0</v>
      </c>
      <c r="BI1470" s="1">
        <v>370040000</v>
      </c>
      <c r="BJ1470" s="1">
        <v>155310000</v>
      </c>
      <c r="BK1470" s="1">
        <v>41.97</v>
      </c>
      <c r="BL1470" t="s">
        <v>2716</v>
      </c>
      <c r="BM1470" s="3">
        <f t="shared" si="270"/>
        <v>150</v>
      </c>
      <c r="BN1470" s="3">
        <f t="shared" si="271"/>
        <v>150</v>
      </c>
      <c r="BO1470" s="3">
        <f t="shared" si="272"/>
        <v>20.04</v>
      </c>
      <c r="BP1470" s="3">
        <f t="shared" si="273"/>
        <v>5.31</v>
      </c>
      <c r="BQ1470" s="3">
        <f t="shared" si="274"/>
        <v>100</v>
      </c>
      <c r="BR1470" s="3">
        <f t="shared" si="275"/>
        <v>0</v>
      </c>
      <c r="BS1470" s="3">
        <f t="shared" si="276"/>
        <v>100</v>
      </c>
      <c r="BT1470" s="3">
        <f t="shared" si="277"/>
        <v>0</v>
      </c>
      <c r="BU1470" s="3">
        <f t="shared" si="278"/>
        <v>0</v>
      </c>
      <c r="BV1470" s="3">
        <f t="shared" si="279"/>
        <v>0</v>
      </c>
      <c r="BW1470" s="3">
        <f t="shared" si="280"/>
        <v>370.03999999999996</v>
      </c>
      <c r="BX1470" s="3">
        <f t="shared" si="281"/>
        <v>155.31</v>
      </c>
    </row>
    <row r="1471" spans="1:76" x14ac:dyDescent="0.25">
      <c r="A1471">
        <v>16</v>
      </c>
      <c r="B1471" t="s">
        <v>60</v>
      </c>
      <c r="C1471" t="s">
        <v>61</v>
      </c>
      <c r="D1471">
        <v>2021</v>
      </c>
      <c r="E1471" t="s">
        <v>62</v>
      </c>
      <c r="F1471" t="s">
        <v>63</v>
      </c>
      <c r="G1471">
        <v>2</v>
      </c>
      <c r="H1471" t="s">
        <v>64</v>
      </c>
      <c r="I1471" t="s">
        <v>3577</v>
      </c>
      <c r="J1471" t="s">
        <v>2685</v>
      </c>
      <c r="K1471" t="s">
        <v>2686</v>
      </c>
      <c r="L1471" t="s">
        <v>3606</v>
      </c>
      <c r="M1471" t="s">
        <v>1616</v>
      </c>
      <c r="N1471" t="s">
        <v>3612</v>
      </c>
      <c r="O1471" t="s">
        <v>249</v>
      </c>
      <c r="P1471" t="s">
        <v>3635</v>
      </c>
      <c r="Q1471" t="s">
        <v>771</v>
      </c>
      <c r="R1471" t="s">
        <v>3942</v>
      </c>
      <c r="S1471" t="s">
        <v>2704</v>
      </c>
      <c r="T1471">
        <v>13</v>
      </c>
      <c r="U1471">
        <v>7</v>
      </c>
      <c r="V1471" t="s">
        <v>2717</v>
      </c>
      <c r="W1471">
        <v>1</v>
      </c>
      <c r="X1471" t="s">
        <v>72</v>
      </c>
      <c r="Y1471">
        <v>1</v>
      </c>
      <c r="Z1471" t="s">
        <v>73</v>
      </c>
      <c r="AA1471">
        <v>1</v>
      </c>
      <c r="AB1471" s="1">
        <v>0.05</v>
      </c>
      <c r="AC1471" s="1">
        <v>0.05</v>
      </c>
      <c r="AD1471" s="1">
        <v>100</v>
      </c>
      <c r="AE1471" s="1">
        <v>0.3</v>
      </c>
      <c r="AF1471" s="1">
        <v>0.1</v>
      </c>
      <c r="AG1471" s="1">
        <v>33.33</v>
      </c>
      <c r="AH1471" s="1">
        <v>0.3</v>
      </c>
      <c r="AI1471" s="1">
        <v>0</v>
      </c>
      <c r="AJ1471" s="1">
        <v>0</v>
      </c>
      <c r="AK1471" s="1">
        <v>0.3</v>
      </c>
      <c r="AL1471" s="1">
        <v>0</v>
      </c>
      <c r="AM1471" s="1">
        <v>0</v>
      </c>
      <c r="AN1471" s="1">
        <v>0.05</v>
      </c>
      <c r="AO1471" s="1">
        <v>0</v>
      </c>
      <c r="AP1471" s="1">
        <v>0</v>
      </c>
      <c r="AQ1471" s="1">
        <v>1</v>
      </c>
      <c r="AR1471" s="1">
        <v>0.15</v>
      </c>
      <c r="AS1471" s="1">
        <v>15</v>
      </c>
      <c r="AT1471" s="1">
        <v>16796000</v>
      </c>
      <c r="AU1471" s="1">
        <v>16796000</v>
      </c>
      <c r="AV1471" s="1">
        <v>100</v>
      </c>
      <c r="AW1471" s="1">
        <v>15130000</v>
      </c>
      <c r="AX1471" s="1">
        <v>5310000</v>
      </c>
      <c r="AY1471" s="1">
        <v>35.1</v>
      </c>
      <c r="AZ1471" s="1">
        <v>135000000</v>
      </c>
      <c r="BA1471" s="1">
        <v>0</v>
      </c>
      <c r="BB1471" s="1">
        <v>0</v>
      </c>
      <c r="BC1471" s="1">
        <v>135000000</v>
      </c>
      <c r="BD1471" s="1">
        <v>0</v>
      </c>
      <c r="BE1471" s="1">
        <v>0</v>
      </c>
      <c r="BF1471" s="1">
        <v>50000000</v>
      </c>
      <c r="BG1471" s="1">
        <v>0</v>
      </c>
      <c r="BH1471" s="1">
        <v>0</v>
      </c>
      <c r="BI1471" s="1">
        <v>351926000</v>
      </c>
      <c r="BJ1471" s="1">
        <v>22106000</v>
      </c>
      <c r="BK1471" s="1">
        <v>6.28</v>
      </c>
      <c r="BL1471" t="s">
        <v>2718</v>
      </c>
      <c r="BM1471" s="3">
        <f t="shared" si="270"/>
        <v>16.795999999999999</v>
      </c>
      <c r="BN1471" s="3">
        <f t="shared" si="271"/>
        <v>16.795999999999999</v>
      </c>
      <c r="BO1471" s="3">
        <f t="shared" si="272"/>
        <v>15.13</v>
      </c>
      <c r="BP1471" s="3">
        <f t="shared" si="273"/>
        <v>5.31</v>
      </c>
      <c r="BQ1471" s="3">
        <f t="shared" si="274"/>
        <v>135</v>
      </c>
      <c r="BR1471" s="3">
        <f t="shared" si="275"/>
        <v>0</v>
      </c>
      <c r="BS1471" s="3">
        <f t="shared" si="276"/>
        <v>135</v>
      </c>
      <c r="BT1471" s="3">
        <f t="shared" si="277"/>
        <v>0</v>
      </c>
      <c r="BU1471" s="3">
        <f t="shared" si="278"/>
        <v>50</v>
      </c>
      <c r="BV1471" s="3">
        <f t="shared" si="279"/>
        <v>0</v>
      </c>
      <c r="BW1471" s="3">
        <f t="shared" si="280"/>
        <v>351.92599999999999</v>
      </c>
      <c r="BX1471" s="3">
        <f t="shared" si="281"/>
        <v>22.105999999999998</v>
      </c>
    </row>
    <row r="1472" spans="1:76" x14ac:dyDescent="0.25">
      <c r="A1472">
        <v>16</v>
      </c>
      <c r="B1472" t="s">
        <v>60</v>
      </c>
      <c r="C1472" t="s">
        <v>61</v>
      </c>
      <c r="D1472">
        <v>2021</v>
      </c>
      <c r="E1472" t="s">
        <v>62</v>
      </c>
      <c r="F1472" t="s">
        <v>63</v>
      </c>
      <c r="G1472">
        <v>2</v>
      </c>
      <c r="H1472" t="s">
        <v>64</v>
      </c>
      <c r="I1472" t="s">
        <v>3577</v>
      </c>
      <c r="J1472" t="s">
        <v>2685</v>
      </c>
      <c r="K1472" t="s">
        <v>2686</v>
      </c>
      <c r="L1472" t="s">
        <v>3606</v>
      </c>
      <c r="M1472" t="s">
        <v>1616</v>
      </c>
      <c r="N1472" t="s">
        <v>3612</v>
      </c>
      <c r="O1472" t="s">
        <v>249</v>
      </c>
      <c r="P1472" t="s">
        <v>3635</v>
      </c>
      <c r="Q1472" t="s">
        <v>771</v>
      </c>
      <c r="R1472" t="s">
        <v>3942</v>
      </c>
      <c r="S1472" t="s">
        <v>2704</v>
      </c>
      <c r="T1472">
        <v>13</v>
      </c>
      <c r="U1472">
        <v>8</v>
      </c>
      <c r="V1472" t="s">
        <v>2719</v>
      </c>
      <c r="W1472">
        <v>1</v>
      </c>
      <c r="X1472" t="s">
        <v>72</v>
      </c>
      <c r="Y1472">
        <v>1</v>
      </c>
      <c r="Z1472" t="s">
        <v>73</v>
      </c>
      <c r="AA1472">
        <v>1</v>
      </c>
      <c r="AB1472" s="1">
        <v>0.1</v>
      </c>
      <c r="AC1472" s="1">
        <v>0.1</v>
      </c>
      <c r="AD1472" s="1">
        <v>100</v>
      </c>
      <c r="AE1472" s="1">
        <v>1</v>
      </c>
      <c r="AF1472" s="1">
        <v>0</v>
      </c>
      <c r="AG1472" s="1">
        <v>0</v>
      </c>
      <c r="AH1472" s="1">
        <v>1</v>
      </c>
      <c r="AI1472" s="1">
        <v>0</v>
      </c>
      <c r="AJ1472" s="1">
        <v>0</v>
      </c>
      <c r="AK1472" s="1">
        <v>1</v>
      </c>
      <c r="AL1472" s="1">
        <v>0</v>
      </c>
      <c r="AM1472" s="1">
        <v>0</v>
      </c>
      <c r="AN1472" s="1">
        <v>0.9</v>
      </c>
      <c r="AO1472" s="1">
        <v>0</v>
      </c>
      <c r="AP1472" s="1">
        <v>0</v>
      </c>
      <c r="AQ1472" s="1">
        <v>4</v>
      </c>
      <c r="AR1472" s="1">
        <v>0.1</v>
      </c>
      <c r="AS1472" s="1">
        <v>2.5</v>
      </c>
      <c r="AT1472" s="1">
        <v>42736867</v>
      </c>
      <c r="AU1472" s="1">
        <v>42736867</v>
      </c>
      <c r="AV1472" s="1">
        <v>100</v>
      </c>
      <c r="AW1472" s="1">
        <v>15130000</v>
      </c>
      <c r="AX1472" s="1">
        <v>5310000</v>
      </c>
      <c r="AY1472" s="1">
        <v>35.1</v>
      </c>
      <c r="AZ1472" s="1">
        <v>110000000</v>
      </c>
      <c r="BA1472" s="1">
        <v>0</v>
      </c>
      <c r="BB1472" s="1">
        <v>0</v>
      </c>
      <c r="BC1472" s="1">
        <v>110000000</v>
      </c>
      <c r="BD1472" s="1">
        <v>0</v>
      </c>
      <c r="BE1472" s="1">
        <v>0</v>
      </c>
      <c r="BF1472" s="1">
        <v>100000000</v>
      </c>
      <c r="BG1472" s="1">
        <v>0</v>
      </c>
      <c r="BH1472" s="1">
        <v>0</v>
      </c>
      <c r="BI1472" s="1">
        <v>377866867</v>
      </c>
      <c r="BJ1472" s="1">
        <v>48046867</v>
      </c>
      <c r="BK1472" s="1">
        <v>12.72</v>
      </c>
      <c r="BL1472" t="s">
        <v>2720</v>
      </c>
      <c r="BM1472" s="3">
        <f t="shared" si="270"/>
        <v>42.736866999999997</v>
      </c>
      <c r="BN1472" s="3">
        <f t="shared" si="271"/>
        <v>42.736866999999997</v>
      </c>
      <c r="BO1472" s="3">
        <f t="shared" si="272"/>
        <v>15.13</v>
      </c>
      <c r="BP1472" s="3">
        <f t="shared" si="273"/>
        <v>5.31</v>
      </c>
      <c r="BQ1472" s="3">
        <f t="shared" si="274"/>
        <v>110</v>
      </c>
      <c r="BR1472" s="3">
        <f t="shared" si="275"/>
        <v>0</v>
      </c>
      <c r="BS1472" s="3">
        <f t="shared" si="276"/>
        <v>110</v>
      </c>
      <c r="BT1472" s="3">
        <f t="shared" si="277"/>
        <v>0</v>
      </c>
      <c r="BU1472" s="3">
        <f t="shared" si="278"/>
        <v>100</v>
      </c>
      <c r="BV1472" s="3">
        <f t="shared" si="279"/>
        <v>0</v>
      </c>
      <c r="BW1472" s="3">
        <f t="shared" si="280"/>
        <v>377.86686700000001</v>
      </c>
      <c r="BX1472" s="3">
        <f t="shared" si="281"/>
        <v>48.046866999999999</v>
      </c>
    </row>
    <row r="1473" spans="1:76" x14ac:dyDescent="0.25">
      <c r="A1473">
        <v>16</v>
      </c>
      <c r="B1473" t="s">
        <v>60</v>
      </c>
      <c r="C1473" t="s">
        <v>61</v>
      </c>
      <c r="D1473">
        <v>2021</v>
      </c>
      <c r="E1473" t="s">
        <v>62</v>
      </c>
      <c r="F1473" t="s">
        <v>63</v>
      </c>
      <c r="G1473">
        <v>2</v>
      </c>
      <c r="H1473" t="s">
        <v>64</v>
      </c>
      <c r="I1473" t="s">
        <v>3577</v>
      </c>
      <c r="J1473" t="s">
        <v>2685</v>
      </c>
      <c r="K1473" t="s">
        <v>2686</v>
      </c>
      <c r="L1473" t="s">
        <v>3606</v>
      </c>
      <c r="M1473" t="s">
        <v>1616</v>
      </c>
      <c r="N1473" t="s">
        <v>3612</v>
      </c>
      <c r="O1473" t="s">
        <v>249</v>
      </c>
      <c r="P1473" t="s">
        <v>3635</v>
      </c>
      <c r="Q1473" t="s">
        <v>771</v>
      </c>
      <c r="R1473" t="s">
        <v>3942</v>
      </c>
      <c r="S1473" t="s">
        <v>2704</v>
      </c>
      <c r="T1473">
        <v>13</v>
      </c>
      <c r="U1473">
        <v>9</v>
      </c>
      <c r="V1473" t="s">
        <v>2721</v>
      </c>
      <c r="W1473">
        <v>3</v>
      </c>
      <c r="X1473" t="s">
        <v>128</v>
      </c>
      <c r="Y1473">
        <v>1</v>
      </c>
      <c r="Z1473" t="s">
        <v>73</v>
      </c>
      <c r="AA1473">
        <v>1</v>
      </c>
      <c r="AB1473" s="1">
        <v>1.9</v>
      </c>
      <c r="AC1473" s="1">
        <v>1.9</v>
      </c>
      <c r="AD1473" s="1">
        <v>100</v>
      </c>
      <c r="AE1473" s="1">
        <v>5.7</v>
      </c>
      <c r="AF1473" s="1">
        <v>2.4700000000000002</v>
      </c>
      <c r="AG1473" s="1">
        <v>43.33</v>
      </c>
      <c r="AH1473" s="1">
        <v>13.3</v>
      </c>
      <c r="AI1473" s="1">
        <v>0</v>
      </c>
      <c r="AJ1473" s="1">
        <v>0</v>
      </c>
      <c r="AK1473" s="1">
        <v>17</v>
      </c>
      <c r="AL1473" s="1">
        <v>0</v>
      </c>
      <c r="AM1473" s="1">
        <v>0</v>
      </c>
      <c r="AN1473" s="1">
        <v>19</v>
      </c>
      <c r="AO1473" s="1">
        <v>0</v>
      </c>
      <c r="AP1473" s="1">
        <v>0</v>
      </c>
      <c r="AQ1473" s="1" t="s">
        <v>76</v>
      </c>
      <c r="AR1473" s="1" t="s">
        <v>76</v>
      </c>
      <c r="AS1473" s="1" t="s">
        <v>76</v>
      </c>
      <c r="AT1473" s="1">
        <v>470401767</v>
      </c>
      <c r="AU1473" s="1">
        <v>470401767</v>
      </c>
      <c r="AV1473" s="1">
        <v>100</v>
      </c>
      <c r="AW1473" s="1">
        <v>155600000</v>
      </c>
      <c r="AX1473" s="1">
        <v>94640000</v>
      </c>
      <c r="AY1473" s="1">
        <v>60.82</v>
      </c>
      <c r="AZ1473" s="1">
        <v>285000000</v>
      </c>
      <c r="BA1473" s="1">
        <v>0</v>
      </c>
      <c r="BB1473" s="1">
        <v>0</v>
      </c>
      <c r="BC1473" s="1">
        <v>285000000</v>
      </c>
      <c r="BD1473" s="1">
        <v>0</v>
      </c>
      <c r="BE1473" s="1">
        <v>0</v>
      </c>
      <c r="BF1473" s="1">
        <v>100000000</v>
      </c>
      <c r="BG1473" s="1">
        <v>0</v>
      </c>
      <c r="BH1473" s="1">
        <v>0</v>
      </c>
      <c r="BI1473" s="1">
        <v>1296001767</v>
      </c>
      <c r="BJ1473" s="1">
        <v>565041767</v>
      </c>
      <c r="BK1473" s="1">
        <v>43.6</v>
      </c>
      <c r="BL1473" t="s">
        <v>2722</v>
      </c>
      <c r="BM1473" s="3">
        <f t="shared" si="270"/>
        <v>470.40176700000001</v>
      </c>
      <c r="BN1473" s="3">
        <f t="shared" si="271"/>
        <v>470.40176700000001</v>
      </c>
      <c r="BO1473" s="3">
        <f t="shared" si="272"/>
        <v>155.6</v>
      </c>
      <c r="BP1473" s="3">
        <f t="shared" si="273"/>
        <v>94.64</v>
      </c>
      <c r="BQ1473" s="3">
        <f t="shared" si="274"/>
        <v>285</v>
      </c>
      <c r="BR1473" s="3">
        <f t="shared" si="275"/>
        <v>0</v>
      </c>
      <c r="BS1473" s="3">
        <f t="shared" si="276"/>
        <v>285</v>
      </c>
      <c r="BT1473" s="3">
        <f t="shared" si="277"/>
        <v>0</v>
      </c>
      <c r="BU1473" s="3">
        <f t="shared" si="278"/>
        <v>100</v>
      </c>
      <c r="BV1473" s="3">
        <f t="shared" si="279"/>
        <v>0</v>
      </c>
      <c r="BW1473" s="3">
        <f t="shared" si="280"/>
        <v>1296.001767</v>
      </c>
      <c r="BX1473" s="3">
        <f t="shared" si="281"/>
        <v>565.04176700000005</v>
      </c>
    </row>
    <row r="1474" spans="1:76" x14ac:dyDescent="0.25">
      <c r="A1474">
        <v>16</v>
      </c>
      <c r="B1474" t="s">
        <v>60</v>
      </c>
      <c r="C1474" t="s">
        <v>61</v>
      </c>
      <c r="D1474">
        <v>2021</v>
      </c>
      <c r="E1474" t="s">
        <v>62</v>
      </c>
      <c r="F1474" t="s">
        <v>63</v>
      </c>
      <c r="G1474">
        <v>2</v>
      </c>
      <c r="H1474" t="s">
        <v>64</v>
      </c>
      <c r="I1474" t="s">
        <v>3577</v>
      </c>
      <c r="J1474" t="s">
        <v>2685</v>
      </c>
      <c r="K1474" t="s">
        <v>2686</v>
      </c>
      <c r="L1474" t="s">
        <v>3606</v>
      </c>
      <c r="M1474" t="s">
        <v>1616</v>
      </c>
      <c r="N1474" t="s">
        <v>3612</v>
      </c>
      <c r="O1474" t="s">
        <v>249</v>
      </c>
      <c r="P1474" t="s">
        <v>3635</v>
      </c>
      <c r="Q1474" t="s">
        <v>771</v>
      </c>
      <c r="R1474" t="s">
        <v>3942</v>
      </c>
      <c r="S1474" t="s">
        <v>2704</v>
      </c>
      <c r="T1474">
        <v>13</v>
      </c>
      <c r="U1474">
        <v>11</v>
      </c>
      <c r="V1474" t="s">
        <v>2723</v>
      </c>
      <c r="W1474">
        <v>2</v>
      </c>
      <c r="X1474" t="s">
        <v>75</v>
      </c>
      <c r="Y1474">
        <v>1</v>
      </c>
      <c r="Z1474" t="s">
        <v>73</v>
      </c>
      <c r="AA1474">
        <v>1</v>
      </c>
      <c r="AB1474" s="1">
        <v>1</v>
      </c>
      <c r="AC1474" s="1">
        <v>0.1</v>
      </c>
      <c r="AD1474" s="1">
        <v>10</v>
      </c>
      <c r="AE1474" s="1">
        <v>1</v>
      </c>
      <c r="AF1474" s="1">
        <v>0.83</v>
      </c>
      <c r="AG1474" s="1">
        <v>83</v>
      </c>
      <c r="AH1474" s="1">
        <v>1</v>
      </c>
      <c r="AI1474" s="1">
        <v>0</v>
      </c>
      <c r="AJ1474" s="1">
        <v>0</v>
      </c>
      <c r="AK1474" s="1">
        <v>1</v>
      </c>
      <c r="AL1474" s="1">
        <v>0</v>
      </c>
      <c r="AM1474" s="1">
        <v>0</v>
      </c>
      <c r="AN1474" s="1">
        <v>1</v>
      </c>
      <c r="AO1474" s="1">
        <v>0</v>
      </c>
      <c r="AP1474" s="1">
        <v>0</v>
      </c>
      <c r="AQ1474" s="1" t="s">
        <v>76</v>
      </c>
      <c r="AR1474" s="1" t="s">
        <v>76</v>
      </c>
      <c r="AS1474" s="1" t="s">
        <v>76</v>
      </c>
      <c r="AT1474" s="1">
        <v>113632000</v>
      </c>
      <c r="AU1474" s="1">
        <v>113632000</v>
      </c>
      <c r="AV1474" s="1">
        <v>100</v>
      </c>
      <c r="AW1474" s="1">
        <v>30480000</v>
      </c>
      <c r="AX1474" s="1">
        <v>0</v>
      </c>
      <c r="AY1474" s="1">
        <v>0</v>
      </c>
      <c r="AZ1474" s="1">
        <v>310000000</v>
      </c>
      <c r="BA1474" s="1">
        <v>0</v>
      </c>
      <c r="BB1474" s="1">
        <v>0</v>
      </c>
      <c r="BC1474" s="1">
        <v>310000000</v>
      </c>
      <c r="BD1474" s="1">
        <v>0</v>
      </c>
      <c r="BE1474" s="1">
        <v>0</v>
      </c>
      <c r="BF1474" s="1">
        <v>50000000</v>
      </c>
      <c r="BG1474" s="1">
        <v>0</v>
      </c>
      <c r="BH1474" s="1">
        <v>0</v>
      </c>
      <c r="BI1474" s="1">
        <v>814112000</v>
      </c>
      <c r="BJ1474" s="1">
        <v>113632000</v>
      </c>
      <c r="BK1474" s="1">
        <v>13.96</v>
      </c>
      <c r="BL1474" t="s">
        <v>2724</v>
      </c>
      <c r="BM1474" s="3">
        <f t="shared" si="270"/>
        <v>113.63200000000001</v>
      </c>
      <c r="BN1474" s="3">
        <f t="shared" si="271"/>
        <v>113.63200000000001</v>
      </c>
      <c r="BO1474" s="3">
        <f t="shared" si="272"/>
        <v>30.48</v>
      </c>
      <c r="BP1474" s="3">
        <f t="shared" si="273"/>
        <v>0</v>
      </c>
      <c r="BQ1474" s="3">
        <f t="shared" si="274"/>
        <v>310</v>
      </c>
      <c r="BR1474" s="3">
        <f t="shared" si="275"/>
        <v>0</v>
      </c>
      <c r="BS1474" s="3">
        <f t="shared" si="276"/>
        <v>310</v>
      </c>
      <c r="BT1474" s="3">
        <f t="shared" si="277"/>
        <v>0</v>
      </c>
      <c r="BU1474" s="3">
        <f t="shared" si="278"/>
        <v>50</v>
      </c>
      <c r="BV1474" s="3">
        <f t="shared" si="279"/>
        <v>0</v>
      </c>
      <c r="BW1474" s="3">
        <f t="shared" si="280"/>
        <v>814.11199999999997</v>
      </c>
      <c r="BX1474" s="3">
        <f t="shared" si="281"/>
        <v>113.63200000000001</v>
      </c>
    </row>
    <row r="1475" spans="1:76" x14ac:dyDescent="0.25">
      <c r="A1475">
        <v>16</v>
      </c>
      <c r="B1475" t="s">
        <v>60</v>
      </c>
      <c r="C1475" t="s">
        <v>61</v>
      </c>
      <c r="D1475">
        <v>2021</v>
      </c>
      <c r="E1475" t="s">
        <v>62</v>
      </c>
      <c r="F1475" t="s">
        <v>63</v>
      </c>
      <c r="G1475">
        <v>2</v>
      </c>
      <c r="H1475" t="s">
        <v>64</v>
      </c>
      <c r="I1475" t="s">
        <v>3577</v>
      </c>
      <c r="J1475" t="s">
        <v>2685</v>
      </c>
      <c r="K1475" t="s">
        <v>2686</v>
      </c>
      <c r="L1475" t="s">
        <v>3606</v>
      </c>
      <c r="M1475" t="s">
        <v>1616</v>
      </c>
      <c r="N1475" t="s">
        <v>3612</v>
      </c>
      <c r="O1475" t="s">
        <v>249</v>
      </c>
      <c r="P1475" t="s">
        <v>3635</v>
      </c>
      <c r="Q1475" t="s">
        <v>771</v>
      </c>
      <c r="R1475" t="s">
        <v>3942</v>
      </c>
      <c r="S1475" t="s">
        <v>2704</v>
      </c>
      <c r="T1475">
        <v>13</v>
      </c>
      <c r="U1475">
        <v>12</v>
      </c>
      <c r="V1475" t="s">
        <v>2725</v>
      </c>
      <c r="W1475">
        <v>1</v>
      </c>
      <c r="X1475" t="s">
        <v>72</v>
      </c>
      <c r="Y1475">
        <v>1</v>
      </c>
      <c r="Z1475" t="s">
        <v>73</v>
      </c>
      <c r="AA1475">
        <v>1</v>
      </c>
      <c r="AB1475" s="1">
        <v>1</v>
      </c>
      <c r="AC1475" s="1">
        <v>1</v>
      </c>
      <c r="AD1475" s="1">
        <v>100</v>
      </c>
      <c r="AE1475" s="1">
        <v>2</v>
      </c>
      <c r="AF1475" s="1">
        <v>0</v>
      </c>
      <c r="AG1475" s="1">
        <v>0</v>
      </c>
      <c r="AH1475" s="1">
        <v>2</v>
      </c>
      <c r="AI1475" s="1">
        <v>0</v>
      </c>
      <c r="AJ1475" s="1">
        <v>0</v>
      </c>
      <c r="AK1475" s="1">
        <v>2</v>
      </c>
      <c r="AL1475" s="1">
        <v>0</v>
      </c>
      <c r="AM1475" s="1">
        <v>0</v>
      </c>
      <c r="AN1475" s="1">
        <v>1</v>
      </c>
      <c r="AO1475" s="1">
        <v>0</v>
      </c>
      <c r="AP1475" s="1">
        <v>0</v>
      </c>
      <c r="AQ1475" s="1">
        <v>8</v>
      </c>
      <c r="AR1475" s="1">
        <v>1</v>
      </c>
      <c r="AS1475" s="1">
        <v>12.5</v>
      </c>
      <c r="AT1475" s="1">
        <v>150000000</v>
      </c>
      <c r="AU1475" s="1">
        <v>150000000</v>
      </c>
      <c r="AV1475" s="1">
        <v>100</v>
      </c>
      <c r="AW1475" s="1">
        <v>9820000</v>
      </c>
      <c r="AX1475" s="1">
        <v>0</v>
      </c>
      <c r="AY1475" s="1">
        <v>0</v>
      </c>
      <c r="AZ1475" s="1">
        <v>381000000</v>
      </c>
      <c r="BA1475" s="1">
        <v>0</v>
      </c>
      <c r="BB1475" s="1">
        <v>0</v>
      </c>
      <c r="BC1475" s="1">
        <v>250000000</v>
      </c>
      <c r="BD1475" s="1">
        <v>0</v>
      </c>
      <c r="BE1475" s="1">
        <v>0</v>
      </c>
      <c r="BF1475" s="1">
        <v>49000000</v>
      </c>
      <c r="BG1475" s="1">
        <v>0</v>
      </c>
      <c r="BH1475" s="1">
        <v>0</v>
      </c>
      <c r="BI1475" s="1">
        <v>839820000</v>
      </c>
      <c r="BJ1475" s="1">
        <v>150000000</v>
      </c>
      <c r="BK1475" s="1">
        <v>17.86</v>
      </c>
      <c r="BL1475" t="s">
        <v>2726</v>
      </c>
      <c r="BM1475" s="3">
        <f t="shared" ref="BM1475:BM1538" si="282">AT1475 / 1000000</f>
        <v>150</v>
      </c>
      <c r="BN1475" s="3">
        <f t="shared" ref="BN1475:BN1538" si="283">AU1475 / 1000000</f>
        <v>150</v>
      </c>
      <c r="BO1475" s="3">
        <f t="shared" ref="BO1475:BO1538" si="284">AW1475 / 1000000</f>
        <v>9.82</v>
      </c>
      <c r="BP1475" s="3">
        <f t="shared" ref="BP1475:BP1538" si="285">AX1475 / 1000000</f>
        <v>0</v>
      </c>
      <c r="BQ1475" s="3">
        <f t="shared" ref="BQ1475:BQ1538" si="286">AZ1475 / 1000000</f>
        <v>381</v>
      </c>
      <c r="BR1475" s="3">
        <f t="shared" ref="BR1475:BR1538" si="287">BA1475 / 1000000</f>
        <v>0</v>
      </c>
      <c r="BS1475" s="3">
        <f t="shared" ref="BS1475:BS1538" si="288">BC1475 / 1000000</f>
        <v>250</v>
      </c>
      <c r="BT1475" s="3">
        <f t="shared" ref="BT1475:BT1538" si="289">BD1475 / 1000000</f>
        <v>0</v>
      </c>
      <c r="BU1475" s="3">
        <f t="shared" ref="BU1475:BU1538" si="290">BF1475 / 1000000</f>
        <v>49</v>
      </c>
      <c r="BV1475" s="3">
        <f t="shared" ref="BV1475:BV1538" si="291">BG1475 / 1000000</f>
        <v>0</v>
      </c>
      <c r="BW1475" s="3">
        <f t="shared" ref="BW1475:BW1538" si="292">BM1475+BO1475+BQ1475+BS1475+BU1475</f>
        <v>839.81999999999994</v>
      </c>
      <c r="BX1475" s="3">
        <f t="shared" ref="BX1475:BX1538" si="293">BN1475+BP1475+BR1475+BT1475+BV1475</f>
        <v>150</v>
      </c>
    </row>
    <row r="1476" spans="1:76" x14ac:dyDescent="0.25">
      <c r="A1476">
        <v>16</v>
      </c>
      <c r="B1476" t="s">
        <v>60</v>
      </c>
      <c r="C1476" t="s">
        <v>61</v>
      </c>
      <c r="D1476">
        <v>2021</v>
      </c>
      <c r="E1476" t="s">
        <v>62</v>
      </c>
      <c r="F1476" t="s">
        <v>63</v>
      </c>
      <c r="G1476">
        <v>2</v>
      </c>
      <c r="H1476" t="s">
        <v>64</v>
      </c>
      <c r="I1476" t="s">
        <v>3577</v>
      </c>
      <c r="J1476" t="s">
        <v>2685</v>
      </c>
      <c r="K1476" t="s">
        <v>2686</v>
      </c>
      <c r="L1476" t="s">
        <v>3606</v>
      </c>
      <c r="M1476" t="s">
        <v>1616</v>
      </c>
      <c r="N1476" t="s">
        <v>3612</v>
      </c>
      <c r="O1476" t="s">
        <v>249</v>
      </c>
      <c r="P1476" t="s">
        <v>3635</v>
      </c>
      <c r="Q1476" t="s">
        <v>771</v>
      </c>
      <c r="R1476" t="s">
        <v>3942</v>
      </c>
      <c r="S1476" t="s">
        <v>2704</v>
      </c>
      <c r="T1476">
        <v>13</v>
      </c>
      <c r="U1476">
        <v>13</v>
      </c>
      <c r="V1476" t="s">
        <v>2727</v>
      </c>
      <c r="W1476">
        <v>3</v>
      </c>
      <c r="X1476" t="s">
        <v>128</v>
      </c>
      <c r="Y1476">
        <v>1</v>
      </c>
      <c r="Z1476" t="s">
        <v>73</v>
      </c>
      <c r="AA1476">
        <v>1</v>
      </c>
      <c r="AB1476" s="1">
        <v>0.5</v>
      </c>
      <c r="AC1476" s="1">
        <v>0.1</v>
      </c>
      <c r="AD1476" s="1">
        <v>20</v>
      </c>
      <c r="AE1476" s="1">
        <v>1.75</v>
      </c>
      <c r="AF1476" s="1">
        <v>0.78</v>
      </c>
      <c r="AG1476" s="1">
        <v>44.57</v>
      </c>
      <c r="AH1476" s="1">
        <v>3.25</v>
      </c>
      <c r="AI1476" s="1">
        <v>0</v>
      </c>
      <c r="AJ1476" s="1">
        <v>0</v>
      </c>
      <c r="AK1476" s="1">
        <v>4.5</v>
      </c>
      <c r="AL1476" s="1">
        <v>0</v>
      </c>
      <c r="AM1476" s="1">
        <v>0</v>
      </c>
      <c r="AN1476" s="1">
        <v>5</v>
      </c>
      <c r="AO1476" s="1">
        <v>0</v>
      </c>
      <c r="AP1476" s="1">
        <v>0</v>
      </c>
      <c r="AQ1476" s="1" t="s">
        <v>76</v>
      </c>
      <c r="AR1476" s="1" t="s">
        <v>76</v>
      </c>
      <c r="AS1476" s="1" t="s">
        <v>76</v>
      </c>
      <c r="AT1476" s="1">
        <v>98384502</v>
      </c>
      <c r="AU1476" s="1">
        <v>95817400</v>
      </c>
      <c r="AV1476" s="1">
        <v>97.4</v>
      </c>
      <c r="AW1476" s="1">
        <v>155600000</v>
      </c>
      <c r="AX1476" s="1">
        <v>155575000</v>
      </c>
      <c r="AY1476" s="1">
        <v>99.99</v>
      </c>
      <c r="AZ1476" s="1">
        <v>500000000</v>
      </c>
      <c r="BA1476" s="1">
        <v>0</v>
      </c>
      <c r="BB1476" s="1">
        <v>0</v>
      </c>
      <c r="BC1476" s="1">
        <v>500000000</v>
      </c>
      <c r="BD1476" s="1">
        <v>0</v>
      </c>
      <c r="BE1476" s="1">
        <v>0</v>
      </c>
      <c r="BF1476" s="1">
        <v>100000000</v>
      </c>
      <c r="BG1476" s="1">
        <v>0</v>
      </c>
      <c r="BH1476" s="1">
        <v>0</v>
      </c>
      <c r="BI1476" s="1">
        <v>1353984502</v>
      </c>
      <c r="BJ1476" s="1">
        <v>251392400</v>
      </c>
      <c r="BK1476" s="1">
        <v>18.57</v>
      </c>
      <c r="BL1476" t="s">
        <v>2728</v>
      </c>
      <c r="BM1476" s="3">
        <f t="shared" si="282"/>
        <v>98.384501999999998</v>
      </c>
      <c r="BN1476" s="3">
        <f t="shared" si="283"/>
        <v>95.817400000000006</v>
      </c>
      <c r="BO1476" s="3">
        <f t="shared" si="284"/>
        <v>155.6</v>
      </c>
      <c r="BP1476" s="3">
        <f t="shared" si="285"/>
        <v>155.57499999999999</v>
      </c>
      <c r="BQ1476" s="3">
        <f t="shared" si="286"/>
        <v>500</v>
      </c>
      <c r="BR1476" s="3">
        <f t="shared" si="287"/>
        <v>0</v>
      </c>
      <c r="BS1476" s="3">
        <f t="shared" si="288"/>
        <v>500</v>
      </c>
      <c r="BT1476" s="3">
        <f t="shared" si="289"/>
        <v>0</v>
      </c>
      <c r="BU1476" s="3">
        <f t="shared" si="290"/>
        <v>100</v>
      </c>
      <c r="BV1476" s="3">
        <f t="shared" si="291"/>
        <v>0</v>
      </c>
      <c r="BW1476" s="3">
        <f t="shared" si="292"/>
        <v>1353.984502</v>
      </c>
      <c r="BX1476" s="3">
        <f t="shared" si="293"/>
        <v>251.39240000000001</v>
      </c>
    </row>
    <row r="1477" spans="1:76" x14ac:dyDescent="0.25">
      <c r="A1477">
        <v>16</v>
      </c>
      <c r="B1477" t="s">
        <v>60</v>
      </c>
      <c r="C1477" t="s">
        <v>61</v>
      </c>
      <c r="D1477">
        <v>2021</v>
      </c>
      <c r="E1477" t="s">
        <v>62</v>
      </c>
      <c r="F1477" t="s">
        <v>63</v>
      </c>
      <c r="G1477">
        <v>2</v>
      </c>
      <c r="H1477" t="s">
        <v>64</v>
      </c>
      <c r="I1477" t="s">
        <v>3577</v>
      </c>
      <c r="J1477" t="s">
        <v>2685</v>
      </c>
      <c r="K1477" t="s">
        <v>2686</v>
      </c>
      <c r="L1477" t="s">
        <v>3606</v>
      </c>
      <c r="M1477" t="s">
        <v>1616</v>
      </c>
      <c r="N1477" t="s">
        <v>3613</v>
      </c>
      <c r="O1477" t="s">
        <v>605</v>
      </c>
      <c r="P1477" t="s">
        <v>3649</v>
      </c>
      <c r="Q1477" t="s">
        <v>1657</v>
      </c>
      <c r="R1477" t="s">
        <v>3943</v>
      </c>
      <c r="S1477" t="s">
        <v>2729</v>
      </c>
      <c r="T1477">
        <v>9</v>
      </c>
      <c r="U1477">
        <v>1</v>
      </c>
      <c r="V1477" t="s">
        <v>2730</v>
      </c>
      <c r="W1477">
        <v>1</v>
      </c>
      <c r="X1477" t="s">
        <v>72</v>
      </c>
      <c r="Y1477">
        <v>1</v>
      </c>
      <c r="Z1477" t="s">
        <v>73</v>
      </c>
      <c r="AA1477">
        <v>1</v>
      </c>
      <c r="AB1477" s="1">
        <v>37</v>
      </c>
      <c r="AC1477" s="1">
        <v>37</v>
      </c>
      <c r="AD1477" s="1">
        <v>100</v>
      </c>
      <c r="AE1477" s="1">
        <v>60</v>
      </c>
      <c r="AF1477" s="1">
        <v>21</v>
      </c>
      <c r="AG1477" s="1">
        <v>35</v>
      </c>
      <c r="AH1477" s="1">
        <v>145</v>
      </c>
      <c r="AI1477" s="1">
        <v>0</v>
      </c>
      <c r="AJ1477" s="1">
        <v>0</v>
      </c>
      <c r="AK1477" s="1">
        <v>130</v>
      </c>
      <c r="AL1477" s="1">
        <v>0</v>
      </c>
      <c r="AM1477" s="1">
        <v>0</v>
      </c>
      <c r="AN1477" s="1">
        <v>28</v>
      </c>
      <c r="AO1477" s="1">
        <v>0</v>
      </c>
      <c r="AP1477" s="1">
        <v>0</v>
      </c>
      <c r="AQ1477" s="1">
        <v>400</v>
      </c>
      <c r="AR1477" s="1">
        <v>58</v>
      </c>
      <c r="AS1477" s="1">
        <v>14.5</v>
      </c>
      <c r="AT1477" s="1">
        <v>265297014</v>
      </c>
      <c r="AU1477" s="1">
        <v>265297014</v>
      </c>
      <c r="AV1477" s="1">
        <v>100</v>
      </c>
      <c r="AW1477" s="1">
        <v>229170000</v>
      </c>
      <c r="AX1477" s="1">
        <v>161820000</v>
      </c>
      <c r="AY1477" s="1">
        <v>70.61</v>
      </c>
      <c r="AZ1477" s="1">
        <v>496000000</v>
      </c>
      <c r="BA1477" s="1">
        <v>0</v>
      </c>
      <c r="BB1477" s="1">
        <v>0</v>
      </c>
      <c r="BC1477" s="1">
        <v>476000000</v>
      </c>
      <c r="BD1477" s="1">
        <v>0</v>
      </c>
      <c r="BE1477" s="1">
        <v>0</v>
      </c>
      <c r="BF1477" s="1">
        <v>127000000</v>
      </c>
      <c r="BG1477" s="1">
        <v>0</v>
      </c>
      <c r="BH1477" s="1">
        <v>0</v>
      </c>
      <c r="BI1477" s="1">
        <v>1593467014</v>
      </c>
      <c r="BJ1477" s="1">
        <v>427117014</v>
      </c>
      <c r="BK1477" s="1">
        <v>26.8</v>
      </c>
      <c r="BL1477" t="s">
        <v>2731</v>
      </c>
      <c r="BM1477" s="3">
        <f t="shared" si="282"/>
        <v>265.29701399999999</v>
      </c>
      <c r="BN1477" s="3">
        <f t="shared" si="283"/>
        <v>265.29701399999999</v>
      </c>
      <c r="BO1477" s="3">
        <f t="shared" si="284"/>
        <v>229.17</v>
      </c>
      <c r="BP1477" s="3">
        <f t="shared" si="285"/>
        <v>161.82</v>
      </c>
      <c r="BQ1477" s="3">
        <f t="shared" si="286"/>
        <v>496</v>
      </c>
      <c r="BR1477" s="3">
        <f t="shared" si="287"/>
        <v>0</v>
      </c>
      <c r="BS1477" s="3">
        <f t="shared" si="288"/>
        <v>476</v>
      </c>
      <c r="BT1477" s="3">
        <f t="shared" si="289"/>
        <v>0</v>
      </c>
      <c r="BU1477" s="3">
        <f t="shared" si="290"/>
        <v>127</v>
      </c>
      <c r="BV1477" s="3">
        <f t="shared" si="291"/>
        <v>0</v>
      </c>
      <c r="BW1477" s="3">
        <f t="shared" si="292"/>
        <v>1593.4670139999998</v>
      </c>
      <c r="BX1477" s="3">
        <f t="shared" si="293"/>
        <v>427.11701399999998</v>
      </c>
    </row>
    <row r="1478" spans="1:76" x14ac:dyDescent="0.25">
      <c r="A1478">
        <v>16</v>
      </c>
      <c r="B1478" t="s">
        <v>60</v>
      </c>
      <c r="C1478" t="s">
        <v>61</v>
      </c>
      <c r="D1478">
        <v>2021</v>
      </c>
      <c r="E1478" t="s">
        <v>62</v>
      </c>
      <c r="F1478" t="s">
        <v>63</v>
      </c>
      <c r="G1478">
        <v>2</v>
      </c>
      <c r="H1478" t="s">
        <v>64</v>
      </c>
      <c r="I1478" t="s">
        <v>3577</v>
      </c>
      <c r="J1478" t="s">
        <v>2685</v>
      </c>
      <c r="K1478" t="s">
        <v>2686</v>
      </c>
      <c r="L1478" t="s">
        <v>3606</v>
      </c>
      <c r="M1478" t="s">
        <v>1616</v>
      </c>
      <c r="N1478" t="s">
        <v>3613</v>
      </c>
      <c r="O1478" t="s">
        <v>605</v>
      </c>
      <c r="P1478" t="s">
        <v>3649</v>
      </c>
      <c r="Q1478" t="s">
        <v>1657</v>
      </c>
      <c r="R1478" t="s">
        <v>3943</v>
      </c>
      <c r="S1478" t="s">
        <v>2729</v>
      </c>
      <c r="T1478">
        <v>9</v>
      </c>
      <c r="U1478">
        <v>2</v>
      </c>
      <c r="V1478" t="s">
        <v>2732</v>
      </c>
      <c r="W1478">
        <v>1</v>
      </c>
      <c r="X1478" t="s">
        <v>72</v>
      </c>
      <c r="Y1478">
        <v>1</v>
      </c>
      <c r="Z1478" t="s">
        <v>73</v>
      </c>
      <c r="AA1478">
        <v>1</v>
      </c>
      <c r="AB1478" s="1">
        <v>0.08</v>
      </c>
      <c r="AC1478" s="1">
        <v>0.08</v>
      </c>
      <c r="AD1478" s="1">
        <v>100</v>
      </c>
      <c r="AE1478" s="1">
        <v>0.15</v>
      </c>
      <c r="AF1478" s="1">
        <v>0.03</v>
      </c>
      <c r="AG1478" s="1">
        <v>20</v>
      </c>
      <c r="AH1478" s="1">
        <v>0.36</v>
      </c>
      <c r="AI1478" s="1">
        <v>0</v>
      </c>
      <c r="AJ1478" s="1">
        <v>0</v>
      </c>
      <c r="AK1478" s="1">
        <v>0.33</v>
      </c>
      <c r="AL1478" s="1">
        <v>0</v>
      </c>
      <c r="AM1478" s="1">
        <v>0</v>
      </c>
      <c r="AN1478" s="1">
        <v>0.08</v>
      </c>
      <c r="AO1478" s="1">
        <v>0</v>
      </c>
      <c r="AP1478" s="1">
        <v>0</v>
      </c>
      <c r="AQ1478" s="1">
        <v>1</v>
      </c>
      <c r="AR1478" s="1">
        <v>0.11</v>
      </c>
      <c r="AS1478" s="1">
        <v>11</v>
      </c>
      <c r="AT1478" s="1">
        <v>62910500</v>
      </c>
      <c r="AU1478" s="1">
        <v>59282500</v>
      </c>
      <c r="AV1478" s="1">
        <v>94.23</v>
      </c>
      <c r="AW1478" s="1">
        <v>70430000</v>
      </c>
      <c r="AX1478" s="1">
        <v>50760000</v>
      </c>
      <c r="AY1478" s="1">
        <v>72.069999999999993</v>
      </c>
      <c r="AZ1478" s="1">
        <v>256000000</v>
      </c>
      <c r="BA1478" s="1">
        <v>0</v>
      </c>
      <c r="BB1478" s="1">
        <v>0</v>
      </c>
      <c r="BC1478" s="1">
        <v>244000000</v>
      </c>
      <c r="BD1478" s="1">
        <v>0</v>
      </c>
      <c r="BE1478" s="1">
        <v>0</v>
      </c>
      <c r="BF1478" s="1">
        <v>68000000</v>
      </c>
      <c r="BG1478" s="1">
        <v>0</v>
      </c>
      <c r="BH1478" s="1">
        <v>0</v>
      </c>
      <c r="BI1478" s="1">
        <v>701340500</v>
      </c>
      <c r="BJ1478" s="1">
        <v>110042500</v>
      </c>
      <c r="BK1478" s="1">
        <v>15.69</v>
      </c>
      <c r="BL1478" t="s">
        <v>2733</v>
      </c>
      <c r="BM1478" s="3">
        <f t="shared" si="282"/>
        <v>62.910499999999999</v>
      </c>
      <c r="BN1478" s="3">
        <f t="shared" si="283"/>
        <v>59.282499999999999</v>
      </c>
      <c r="BO1478" s="3">
        <f t="shared" si="284"/>
        <v>70.430000000000007</v>
      </c>
      <c r="BP1478" s="3">
        <f t="shared" si="285"/>
        <v>50.76</v>
      </c>
      <c r="BQ1478" s="3">
        <f t="shared" si="286"/>
        <v>256</v>
      </c>
      <c r="BR1478" s="3">
        <f t="shared" si="287"/>
        <v>0</v>
      </c>
      <c r="BS1478" s="3">
        <f t="shared" si="288"/>
        <v>244</v>
      </c>
      <c r="BT1478" s="3">
        <f t="shared" si="289"/>
        <v>0</v>
      </c>
      <c r="BU1478" s="3">
        <f t="shared" si="290"/>
        <v>68</v>
      </c>
      <c r="BV1478" s="3">
        <f t="shared" si="291"/>
        <v>0</v>
      </c>
      <c r="BW1478" s="3">
        <f t="shared" si="292"/>
        <v>701.34050000000002</v>
      </c>
      <c r="BX1478" s="3">
        <f t="shared" si="293"/>
        <v>110.04249999999999</v>
      </c>
    </row>
    <row r="1479" spans="1:76" x14ac:dyDescent="0.25">
      <c r="A1479">
        <v>16</v>
      </c>
      <c r="B1479" t="s">
        <v>60</v>
      </c>
      <c r="C1479" t="s">
        <v>61</v>
      </c>
      <c r="D1479">
        <v>2021</v>
      </c>
      <c r="E1479" t="s">
        <v>62</v>
      </c>
      <c r="F1479" t="s">
        <v>63</v>
      </c>
      <c r="G1479">
        <v>2</v>
      </c>
      <c r="H1479" t="s">
        <v>64</v>
      </c>
      <c r="I1479" t="s">
        <v>3577</v>
      </c>
      <c r="J1479" t="s">
        <v>2685</v>
      </c>
      <c r="K1479" t="s">
        <v>2686</v>
      </c>
      <c r="L1479" t="s">
        <v>3606</v>
      </c>
      <c r="M1479" t="s">
        <v>1616</v>
      </c>
      <c r="N1479" t="s">
        <v>3613</v>
      </c>
      <c r="O1479" t="s">
        <v>605</v>
      </c>
      <c r="P1479" t="s">
        <v>3649</v>
      </c>
      <c r="Q1479" t="s">
        <v>1657</v>
      </c>
      <c r="R1479" t="s">
        <v>3943</v>
      </c>
      <c r="S1479" t="s">
        <v>2729</v>
      </c>
      <c r="T1479">
        <v>9</v>
      </c>
      <c r="U1479">
        <v>3</v>
      </c>
      <c r="V1479" t="s">
        <v>2734</v>
      </c>
      <c r="W1479">
        <v>1</v>
      </c>
      <c r="X1479" t="s">
        <v>72</v>
      </c>
      <c r="Y1479">
        <v>1</v>
      </c>
      <c r="Z1479" t="s">
        <v>73</v>
      </c>
      <c r="AA1479">
        <v>1</v>
      </c>
      <c r="AB1479" s="1">
        <v>0.14000000000000001</v>
      </c>
      <c r="AC1479" s="1">
        <v>0.14000000000000001</v>
      </c>
      <c r="AD1479" s="1">
        <v>100</v>
      </c>
      <c r="AE1479" s="1">
        <v>0.15</v>
      </c>
      <c r="AF1479" s="1">
        <v>0.03</v>
      </c>
      <c r="AG1479" s="1">
        <v>20</v>
      </c>
      <c r="AH1479" s="1">
        <v>0.33</v>
      </c>
      <c r="AI1479" s="1">
        <v>0</v>
      </c>
      <c r="AJ1479" s="1">
        <v>0</v>
      </c>
      <c r="AK1479" s="1">
        <v>0.33</v>
      </c>
      <c r="AL1479" s="1">
        <v>0</v>
      </c>
      <c r="AM1479" s="1">
        <v>0</v>
      </c>
      <c r="AN1479" s="1">
        <v>0.05</v>
      </c>
      <c r="AO1479" s="1">
        <v>0</v>
      </c>
      <c r="AP1479" s="1">
        <v>0</v>
      </c>
      <c r="AQ1479" s="1">
        <v>1</v>
      </c>
      <c r="AR1479" s="1">
        <v>0.17</v>
      </c>
      <c r="AS1479" s="1">
        <v>17</v>
      </c>
      <c r="AT1479" s="1">
        <v>135565857</v>
      </c>
      <c r="AU1479" s="1">
        <v>135498862</v>
      </c>
      <c r="AV1479" s="1">
        <v>99.95</v>
      </c>
      <c r="AW1479" s="1">
        <v>174500000</v>
      </c>
      <c r="AX1479" s="1">
        <v>27280000</v>
      </c>
      <c r="AY1479" s="1">
        <v>15.63</v>
      </c>
      <c r="AZ1479" s="1">
        <v>290000000</v>
      </c>
      <c r="BA1479" s="1">
        <v>0</v>
      </c>
      <c r="BB1479" s="1">
        <v>0</v>
      </c>
      <c r="BC1479" s="1">
        <v>290000000</v>
      </c>
      <c r="BD1479" s="1">
        <v>0</v>
      </c>
      <c r="BE1479" s="1">
        <v>0</v>
      </c>
      <c r="BF1479" s="1">
        <v>68000000</v>
      </c>
      <c r="BG1479" s="1">
        <v>0</v>
      </c>
      <c r="BH1479" s="1">
        <v>0</v>
      </c>
      <c r="BI1479" s="1">
        <v>958065857</v>
      </c>
      <c r="BJ1479" s="1">
        <v>162778862</v>
      </c>
      <c r="BK1479" s="1">
        <v>16.989999999999998</v>
      </c>
      <c r="BL1479" t="s">
        <v>2735</v>
      </c>
      <c r="BM1479" s="3">
        <f t="shared" si="282"/>
        <v>135.56585699999999</v>
      </c>
      <c r="BN1479" s="3">
        <f t="shared" si="283"/>
        <v>135.498862</v>
      </c>
      <c r="BO1479" s="3">
        <f t="shared" si="284"/>
        <v>174.5</v>
      </c>
      <c r="BP1479" s="3">
        <f t="shared" si="285"/>
        <v>27.28</v>
      </c>
      <c r="BQ1479" s="3">
        <f t="shared" si="286"/>
        <v>290</v>
      </c>
      <c r="BR1479" s="3">
        <f t="shared" si="287"/>
        <v>0</v>
      </c>
      <c r="BS1479" s="3">
        <f t="shared" si="288"/>
        <v>290</v>
      </c>
      <c r="BT1479" s="3">
        <f t="shared" si="289"/>
        <v>0</v>
      </c>
      <c r="BU1479" s="3">
        <f t="shared" si="290"/>
        <v>68</v>
      </c>
      <c r="BV1479" s="3">
        <f t="shared" si="291"/>
        <v>0</v>
      </c>
      <c r="BW1479" s="3">
        <f t="shared" si="292"/>
        <v>958.06585700000005</v>
      </c>
      <c r="BX1479" s="3">
        <f t="shared" si="293"/>
        <v>162.778862</v>
      </c>
    </row>
    <row r="1480" spans="1:76" x14ac:dyDescent="0.25">
      <c r="A1480">
        <v>16</v>
      </c>
      <c r="B1480" t="s">
        <v>60</v>
      </c>
      <c r="C1480" t="s">
        <v>61</v>
      </c>
      <c r="D1480">
        <v>2021</v>
      </c>
      <c r="E1480" t="s">
        <v>62</v>
      </c>
      <c r="F1480" t="s">
        <v>63</v>
      </c>
      <c r="G1480">
        <v>2</v>
      </c>
      <c r="H1480" t="s">
        <v>64</v>
      </c>
      <c r="I1480" t="s">
        <v>3577</v>
      </c>
      <c r="J1480" t="s">
        <v>2685</v>
      </c>
      <c r="K1480" t="s">
        <v>2686</v>
      </c>
      <c r="L1480" t="s">
        <v>3606</v>
      </c>
      <c r="M1480" t="s">
        <v>1616</v>
      </c>
      <c r="N1480" t="s">
        <v>3613</v>
      </c>
      <c r="O1480" t="s">
        <v>605</v>
      </c>
      <c r="P1480" t="s">
        <v>3649</v>
      </c>
      <c r="Q1480" t="s">
        <v>1657</v>
      </c>
      <c r="R1480" t="s">
        <v>3943</v>
      </c>
      <c r="S1480" t="s">
        <v>2729</v>
      </c>
      <c r="T1480">
        <v>9</v>
      </c>
      <c r="U1480">
        <v>4</v>
      </c>
      <c r="V1480" t="s">
        <v>2736</v>
      </c>
      <c r="W1480">
        <v>1</v>
      </c>
      <c r="X1480" t="s">
        <v>72</v>
      </c>
      <c r="Y1480">
        <v>1</v>
      </c>
      <c r="Z1480" t="s">
        <v>73</v>
      </c>
      <c r="AA1480">
        <v>1</v>
      </c>
      <c r="AB1480" s="1">
        <v>0.25</v>
      </c>
      <c r="AC1480" s="1">
        <v>0.25</v>
      </c>
      <c r="AD1480" s="1">
        <v>100</v>
      </c>
      <c r="AE1480" s="1">
        <v>0.25</v>
      </c>
      <c r="AF1480" s="1">
        <v>0.04</v>
      </c>
      <c r="AG1480" s="1">
        <v>16</v>
      </c>
      <c r="AH1480" s="1">
        <v>0.25</v>
      </c>
      <c r="AI1480" s="1">
        <v>0</v>
      </c>
      <c r="AJ1480" s="1">
        <v>0</v>
      </c>
      <c r="AK1480" s="1">
        <v>0.25</v>
      </c>
      <c r="AL1480" s="1">
        <v>0</v>
      </c>
      <c r="AM1480" s="1">
        <v>0</v>
      </c>
      <c r="AN1480" s="1">
        <v>0</v>
      </c>
      <c r="AO1480" s="1">
        <v>0</v>
      </c>
      <c r="AP1480" s="1">
        <v>0</v>
      </c>
      <c r="AQ1480" s="1">
        <v>1</v>
      </c>
      <c r="AR1480" s="1">
        <v>0.28999999999999998</v>
      </c>
      <c r="AS1480" s="1">
        <v>29</v>
      </c>
      <c r="AT1480" s="1">
        <v>44460331</v>
      </c>
      <c r="AU1480" s="1">
        <v>44460331</v>
      </c>
      <c r="AV1480" s="1">
        <v>100</v>
      </c>
      <c r="AW1480" s="1">
        <v>43620000</v>
      </c>
      <c r="AX1480" s="1">
        <v>22500000</v>
      </c>
      <c r="AY1480" s="1">
        <v>51.58</v>
      </c>
      <c r="AZ1480" s="1">
        <v>15000000</v>
      </c>
      <c r="BA1480" s="1">
        <v>0</v>
      </c>
      <c r="BB1480" s="1">
        <v>0</v>
      </c>
      <c r="BC1480" s="1">
        <v>15000000</v>
      </c>
      <c r="BD1480" s="1">
        <v>0</v>
      </c>
      <c r="BE1480" s="1">
        <v>0</v>
      </c>
      <c r="BF1480" s="1">
        <v>0</v>
      </c>
      <c r="BG1480" s="1">
        <v>0</v>
      </c>
      <c r="BH1480" s="1">
        <v>0</v>
      </c>
      <c r="BI1480" s="1">
        <v>118080331</v>
      </c>
      <c r="BJ1480" s="1">
        <v>66960331</v>
      </c>
      <c r="BK1480" s="1">
        <v>56.71</v>
      </c>
      <c r="BL1480" t="s">
        <v>2737</v>
      </c>
      <c r="BM1480" s="3">
        <f t="shared" si="282"/>
        <v>44.460330999999996</v>
      </c>
      <c r="BN1480" s="3">
        <f t="shared" si="283"/>
        <v>44.460330999999996</v>
      </c>
      <c r="BO1480" s="3">
        <f t="shared" si="284"/>
        <v>43.62</v>
      </c>
      <c r="BP1480" s="3">
        <f t="shared" si="285"/>
        <v>22.5</v>
      </c>
      <c r="BQ1480" s="3">
        <f t="shared" si="286"/>
        <v>15</v>
      </c>
      <c r="BR1480" s="3">
        <f t="shared" si="287"/>
        <v>0</v>
      </c>
      <c r="BS1480" s="3">
        <f t="shared" si="288"/>
        <v>15</v>
      </c>
      <c r="BT1480" s="3">
        <f t="shared" si="289"/>
        <v>0</v>
      </c>
      <c r="BU1480" s="3">
        <f t="shared" si="290"/>
        <v>0</v>
      </c>
      <c r="BV1480" s="3">
        <f t="shared" si="291"/>
        <v>0</v>
      </c>
      <c r="BW1480" s="3">
        <f t="shared" si="292"/>
        <v>118.080331</v>
      </c>
      <c r="BX1480" s="3">
        <f t="shared" si="293"/>
        <v>66.960330999999996</v>
      </c>
    </row>
    <row r="1481" spans="1:76" x14ac:dyDescent="0.25">
      <c r="A1481">
        <v>16</v>
      </c>
      <c r="B1481" t="s">
        <v>60</v>
      </c>
      <c r="C1481" t="s">
        <v>61</v>
      </c>
      <c r="D1481">
        <v>2021</v>
      </c>
      <c r="E1481" t="s">
        <v>62</v>
      </c>
      <c r="F1481" t="s">
        <v>63</v>
      </c>
      <c r="G1481">
        <v>2</v>
      </c>
      <c r="H1481" t="s">
        <v>64</v>
      </c>
      <c r="I1481" t="s">
        <v>3577</v>
      </c>
      <c r="J1481" t="s">
        <v>2685</v>
      </c>
      <c r="K1481" t="s">
        <v>2686</v>
      </c>
      <c r="L1481" t="s">
        <v>3606</v>
      </c>
      <c r="M1481" t="s">
        <v>1616</v>
      </c>
      <c r="N1481" t="s">
        <v>3613</v>
      </c>
      <c r="O1481" t="s">
        <v>605</v>
      </c>
      <c r="P1481" t="s">
        <v>3649</v>
      </c>
      <c r="Q1481" t="s">
        <v>1657</v>
      </c>
      <c r="R1481" t="s">
        <v>3943</v>
      </c>
      <c r="S1481" t="s">
        <v>2729</v>
      </c>
      <c r="T1481">
        <v>9</v>
      </c>
      <c r="U1481">
        <v>5</v>
      </c>
      <c r="V1481" t="s">
        <v>2738</v>
      </c>
      <c r="W1481">
        <v>1</v>
      </c>
      <c r="X1481" t="s">
        <v>72</v>
      </c>
      <c r="Y1481">
        <v>1</v>
      </c>
      <c r="Z1481" t="s">
        <v>73</v>
      </c>
      <c r="AA1481">
        <v>1</v>
      </c>
      <c r="AB1481" s="1">
        <v>0.36</v>
      </c>
      <c r="AC1481" s="1">
        <v>0.34</v>
      </c>
      <c r="AD1481" s="1">
        <v>94.44</v>
      </c>
      <c r="AE1481" s="1">
        <v>0.16</v>
      </c>
      <c r="AF1481" s="1">
        <v>0.01</v>
      </c>
      <c r="AG1481" s="1">
        <v>6.25</v>
      </c>
      <c r="AH1481" s="1">
        <v>0.2</v>
      </c>
      <c r="AI1481" s="1">
        <v>0</v>
      </c>
      <c r="AJ1481" s="1">
        <v>0</v>
      </c>
      <c r="AK1481" s="1">
        <v>0.21</v>
      </c>
      <c r="AL1481" s="1">
        <v>0</v>
      </c>
      <c r="AM1481" s="1">
        <v>0</v>
      </c>
      <c r="AN1481" s="1">
        <v>0.09</v>
      </c>
      <c r="AO1481" s="1">
        <v>0</v>
      </c>
      <c r="AP1481" s="1">
        <v>0</v>
      </c>
      <c r="AQ1481" s="1">
        <v>1</v>
      </c>
      <c r="AR1481" s="1">
        <v>0.35</v>
      </c>
      <c r="AS1481" s="1">
        <v>35</v>
      </c>
      <c r="AT1481" s="1">
        <v>1366766298</v>
      </c>
      <c r="AU1481" s="1">
        <v>1175400241</v>
      </c>
      <c r="AV1481" s="1">
        <v>86</v>
      </c>
      <c r="AW1481" s="1">
        <v>392513000</v>
      </c>
      <c r="AX1481" s="1">
        <v>45562000</v>
      </c>
      <c r="AY1481" s="1">
        <v>11.61</v>
      </c>
      <c r="AZ1481" s="1">
        <v>818000000</v>
      </c>
      <c r="BA1481" s="1">
        <v>0</v>
      </c>
      <c r="BB1481" s="1">
        <v>0</v>
      </c>
      <c r="BC1481" s="1">
        <v>850000000</v>
      </c>
      <c r="BD1481" s="1">
        <v>0</v>
      </c>
      <c r="BE1481" s="1">
        <v>0</v>
      </c>
      <c r="BF1481" s="1">
        <v>237000000</v>
      </c>
      <c r="BG1481" s="1">
        <v>0</v>
      </c>
      <c r="BH1481" s="1">
        <v>0</v>
      </c>
      <c r="BI1481" s="1">
        <v>3664279298</v>
      </c>
      <c r="BJ1481" s="1">
        <v>1220962241</v>
      </c>
      <c r="BK1481" s="1">
        <v>33.32</v>
      </c>
      <c r="BL1481" t="s">
        <v>2739</v>
      </c>
      <c r="BM1481" s="3">
        <f t="shared" si="282"/>
        <v>1366.766298</v>
      </c>
      <c r="BN1481" s="3">
        <f t="shared" si="283"/>
        <v>1175.4002410000001</v>
      </c>
      <c r="BO1481" s="3">
        <f t="shared" si="284"/>
        <v>392.51299999999998</v>
      </c>
      <c r="BP1481" s="3">
        <f t="shared" si="285"/>
        <v>45.561999999999998</v>
      </c>
      <c r="BQ1481" s="3">
        <f t="shared" si="286"/>
        <v>818</v>
      </c>
      <c r="BR1481" s="3">
        <f t="shared" si="287"/>
        <v>0</v>
      </c>
      <c r="BS1481" s="3">
        <f t="shared" si="288"/>
        <v>850</v>
      </c>
      <c r="BT1481" s="3">
        <f t="shared" si="289"/>
        <v>0</v>
      </c>
      <c r="BU1481" s="3">
        <f t="shared" si="290"/>
        <v>237</v>
      </c>
      <c r="BV1481" s="3">
        <f t="shared" si="291"/>
        <v>0</v>
      </c>
      <c r="BW1481" s="3">
        <f t="shared" si="292"/>
        <v>3664.2792979999999</v>
      </c>
      <c r="BX1481" s="3">
        <f t="shared" si="293"/>
        <v>1220.9622409999999</v>
      </c>
    </row>
    <row r="1482" spans="1:76" x14ac:dyDescent="0.25">
      <c r="A1482">
        <v>16</v>
      </c>
      <c r="B1482" t="s">
        <v>60</v>
      </c>
      <c r="C1482" t="s">
        <v>61</v>
      </c>
      <c r="D1482">
        <v>2021</v>
      </c>
      <c r="E1482" t="s">
        <v>62</v>
      </c>
      <c r="F1482" t="s">
        <v>63</v>
      </c>
      <c r="G1482">
        <v>2</v>
      </c>
      <c r="H1482" t="s">
        <v>64</v>
      </c>
      <c r="I1482" t="s">
        <v>3577</v>
      </c>
      <c r="J1482" t="s">
        <v>2685</v>
      </c>
      <c r="K1482" t="s">
        <v>2686</v>
      </c>
      <c r="L1482" t="s">
        <v>3606</v>
      </c>
      <c r="M1482" t="s">
        <v>1616</v>
      </c>
      <c r="N1482" t="s">
        <v>3613</v>
      </c>
      <c r="O1482" t="s">
        <v>605</v>
      </c>
      <c r="P1482" t="s">
        <v>3651</v>
      </c>
      <c r="Q1482" t="s">
        <v>1692</v>
      </c>
      <c r="R1482" t="s">
        <v>3944</v>
      </c>
      <c r="S1482" t="s">
        <v>2740</v>
      </c>
      <c r="T1482">
        <v>6</v>
      </c>
      <c r="U1482">
        <v>1</v>
      </c>
      <c r="V1482" t="s">
        <v>2741</v>
      </c>
      <c r="W1482">
        <v>2</v>
      </c>
      <c r="X1482" t="s">
        <v>75</v>
      </c>
      <c r="Y1482">
        <v>1</v>
      </c>
      <c r="Z1482" t="s">
        <v>73</v>
      </c>
      <c r="AA1482">
        <v>1</v>
      </c>
      <c r="AB1482" s="1">
        <v>100</v>
      </c>
      <c r="AC1482" s="1">
        <v>100</v>
      </c>
      <c r="AD1482" s="1">
        <v>100</v>
      </c>
      <c r="AE1482" s="1">
        <v>100</v>
      </c>
      <c r="AF1482" s="1">
        <v>0.25</v>
      </c>
      <c r="AG1482" s="1">
        <v>0.25</v>
      </c>
      <c r="AH1482" s="1">
        <v>100</v>
      </c>
      <c r="AI1482" s="1">
        <v>0</v>
      </c>
      <c r="AJ1482" s="1">
        <v>0</v>
      </c>
      <c r="AK1482" s="1">
        <v>100</v>
      </c>
      <c r="AL1482" s="1">
        <v>0</v>
      </c>
      <c r="AM1482" s="1">
        <v>0</v>
      </c>
      <c r="AN1482" s="1">
        <v>100</v>
      </c>
      <c r="AO1482" s="1">
        <v>0</v>
      </c>
      <c r="AP1482" s="1">
        <v>0</v>
      </c>
      <c r="AQ1482" s="1" t="s">
        <v>76</v>
      </c>
      <c r="AR1482" s="1" t="s">
        <v>76</v>
      </c>
      <c r="AS1482" s="1" t="s">
        <v>76</v>
      </c>
      <c r="AT1482" s="1">
        <v>595296282</v>
      </c>
      <c r="AU1482" s="1">
        <v>595296282</v>
      </c>
      <c r="AV1482" s="1">
        <v>100</v>
      </c>
      <c r="AW1482" s="1">
        <v>1539160000</v>
      </c>
      <c r="AX1482" s="1">
        <v>509410000</v>
      </c>
      <c r="AY1482" s="1">
        <v>33.1</v>
      </c>
      <c r="AZ1482" s="1">
        <v>1320000000</v>
      </c>
      <c r="BA1482" s="1">
        <v>0</v>
      </c>
      <c r="BB1482" s="1">
        <v>0</v>
      </c>
      <c r="BC1482" s="1">
        <v>165000000</v>
      </c>
      <c r="BD1482" s="1">
        <v>0</v>
      </c>
      <c r="BE1482" s="1">
        <v>0</v>
      </c>
      <c r="BF1482" s="1">
        <v>165000000</v>
      </c>
      <c r="BG1482" s="1">
        <v>0</v>
      </c>
      <c r="BH1482" s="1">
        <v>0</v>
      </c>
      <c r="BI1482" s="1">
        <v>3784456282</v>
      </c>
      <c r="BJ1482" s="1">
        <v>1104706282</v>
      </c>
      <c r="BK1482" s="1">
        <v>29.19</v>
      </c>
      <c r="BL1482" t="s">
        <v>2742</v>
      </c>
      <c r="BM1482" s="3">
        <f t="shared" si="282"/>
        <v>595.29628200000002</v>
      </c>
      <c r="BN1482" s="3">
        <f t="shared" si="283"/>
        <v>595.29628200000002</v>
      </c>
      <c r="BO1482" s="3">
        <f t="shared" si="284"/>
        <v>1539.16</v>
      </c>
      <c r="BP1482" s="3">
        <f t="shared" si="285"/>
        <v>509.41</v>
      </c>
      <c r="BQ1482" s="3">
        <f t="shared" si="286"/>
        <v>1320</v>
      </c>
      <c r="BR1482" s="3">
        <f t="shared" si="287"/>
        <v>0</v>
      </c>
      <c r="BS1482" s="3">
        <f t="shared" si="288"/>
        <v>165</v>
      </c>
      <c r="BT1482" s="3">
        <f t="shared" si="289"/>
        <v>0</v>
      </c>
      <c r="BU1482" s="3">
        <f t="shared" si="290"/>
        <v>165</v>
      </c>
      <c r="BV1482" s="3">
        <f t="shared" si="291"/>
        <v>0</v>
      </c>
      <c r="BW1482" s="3">
        <f t="shared" si="292"/>
        <v>3784.4562820000001</v>
      </c>
      <c r="BX1482" s="3">
        <f t="shared" si="293"/>
        <v>1104.7062820000001</v>
      </c>
    </row>
    <row r="1483" spans="1:76" x14ac:dyDescent="0.25">
      <c r="A1483">
        <v>16</v>
      </c>
      <c r="B1483" t="s">
        <v>60</v>
      </c>
      <c r="C1483" t="s">
        <v>61</v>
      </c>
      <c r="D1483">
        <v>2021</v>
      </c>
      <c r="E1483" t="s">
        <v>62</v>
      </c>
      <c r="F1483" t="s">
        <v>63</v>
      </c>
      <c r="G1483">
        <v>2</v>
      </c>
      <c r="H1483" t="s">
        <v>64</v>
      </c>
      <c r="I1483" t="s">
        <v>3577</v>
      </c>
      <c r="J1483" t="s">
        <v>2685</v>
      </c>
      <c r="K1483" t="s">
        <v>2686</v>
      </c>
      <c r="L1483" t="s">
        <v>3606</v>
      </c>
      <c r="M1483" t="s">
        <v>1616</v>
      </c>
      <c r="N1483" t="s">
        <v>3613</v>
      </c>
      <c r="O1483" t="s">
        <v>605</v>
      </c>
      <c r="P1483" t="s">
        <v>3651</v>
      </c>
      <c r="Q1483" t="s">
        <v>1692</v>
      </c>
      <c r="R1483" t="s">
        <v>3944</v>
      </c>
      <c r="S1483" t="s">
        <v>2740</v>
      </c>
      <c r="T1483">
        <v>6</v>
      </c>
      <c r="U1483">
        <v>2</v>
      </c>
      <c r="V1483" t="s">
        <v>2743</v>
      </c>
      <c r="W1483">
        <v>3</v>
      </c>
      <c r="X1483" t="s">
        <v>128</v>
      </c>
      <c r="Y1483">
        <v>1</v>
      </c>
      <c r="Z1483" t="s">
        <v>73</v>
      </c>
      <c r="AA1483">
        <v>1</v>
      </c>
      <c r="AB1483" s="1">
        <v>0.1</v>
      </c>
      <c r="AC1483" s="1">
        <v>0.1</v>
      </c>
      <c r="AD1483" s="1">
        <v>100</v>
      </c>
      <c r="AE1483" s="1">
        <v>0.18</v>
      </c>
      <c r="AF1483" s="1">
        <v>0.12</v>
      </c>
      <c r="AG1483" s="1">
        <v>66.67</v>
      </c>
      <c r="AH1483" s="1">
        <v>0.65</v>
      </c>
      <c r="AI1483" s="1">
        <v>0</v>
      </c>
      <c r="AJ1483" s="1">
        <v>0</v>
      </c>
      <c r="AK1483" s="1">
        <v>0.9</v>
      </c>
      <c r="AL1483" s="1">
        <v>0</v>
      </c>
      <c r="AM1483" s="1">
        <v>0</v>
      </c>
      <c r="AN1483" s="1">
        <v>100</v>
      </c>
      <c r="AO1483" s="1">
        <v>0</v>
      </c>
      <c r="AP1483" s="1">
        <v>0</v>
      </c>
      <c r="AQ1483" s="1" t="s">
        <v>76</v>
      </c>
      <c r="AR1483" s="1" t="s">
        <v>76</v>
      </c>
      <c r="AS1483" s="1" t="s">
        <v>76</v>
      </c>
      <c r="AT1483" s="1">
        <v>1296218400</v>
      </c>
      <c r="AU1483" s="1">
        <v>1296218400</v>
      </c>
      <c r="AV1483" s="1">
        <v>100</v>
      </c>
      <c r="AW1483" s="1">
        <v>96200000</v>
      </c>
      <c r="AX1483" s="1">
        <v>86580000</v>
      </c>
      <c r="AY1483" s="1">
        <v>90</v>
      </c>
      <c r="AZ1483" s="1">
        <v>435000000</v>
      </c>
      <c r="BA1483" s="1">
        <v>0</v>
      </c>
      <c r="BB1483" s="1">
        <v>0</v>
      </c>
      <c r="BC1483" s="1">
        <v>435000000</v>
      </c>
      <c r="BD1483" s="1">
        <v>0</v>
      </c>
      <c r="BE1483" s="1">
        <v>0</v>
      </c>
      <c r="BF1483" s="1">
        <v>145000000</v>
      </c>
      <c r="BG1483" s="1">
        <v>0</v>
      </c>
      <c r="BH1483" s="1">
        <v>0</v>
      </c>
      <c r="BI1483" s="1">
        <v>2407418400</v>
      </c>
      <c r="BJ1483" s="1">
        <v>1382798400</v>
      </c>
      <c r="BK1483" s="1">
        <v>57.44</v>
      </c>
      <c r="BL1483" t="s">
        <v>2744</v>
      </c>
      <c r="BM1483" s="3">
        <f t="shared" si="282"/>
        <v>1296.2184</v>
      </c>
      <c r="BN1483" s="3">
        <f t="shared" si="283"/>
        <v>1296.2184</v>
      </c>
      <c r="BO1483" s="3">
        <f t="shared" si="284"/>
        <v>96.2</v>
      </c>
      <c r="BP1483" s="3">
        <f t="shared" si="285"/>
        <v>86.58</v>
      </c>
      <c r="BQ1483" s="3">
        <f t="shared" si="286"/>
        <v>435</v>
      </c>
      <c r="BR1483" s="3">
        <f t="shared" si="287"/>
        <v>0</v>
      </c>
      <c r="BS1483" s="3">
        <f t="shared" si="288"/>
        <v>435</v>
      </c>
      <c r="BT1483" s="3">
        <f t="shared" si="289"/>
        <v>0</v>
      </c>
      <c r="BU1483" s="3">
        <f t="shared" si="290"/>
        <v>145</v>
      </c>
      <c r="BV1483" s="3">
        <f t="shared" si="291"/>
        <v>0</v>
      </c>
      <c r="BW1483" s="3">
        <f t="shared" si="292"/>
        <v>2407.4184</v>
      </c>
      <c r="BX1483" s="3">
        <f t="shared" si="293"/>
        <v>1382.7983999999999</v>
      </c>
    </row>
    <row r="1484" spans="1:76" x14ac:dyDescent="0.25">
      <c r="A1484">
        <v>16</v>
      </c>
      <c r="B1484" t="s">
        <v>60</v>
      </c>
      <c r="C1484" t="s">
        <v>61</v>
      </c>
      <c r="D1484">
        <v>2021</v>
      </c>
      <c r="E1484" t="s">
        <v>62</v>
      </c>
      <c r="F1484" t="s">
        <v>63</v>
      </c>
      <c r="G1484">
        <v>2</v>
      </c>
      <c r="H1484" t="s">
        <v>64</v>
      </c>
      <c r="I1484" t="s">
        <v>3577</v>
      </c>
      <c r="J1484" t="s">
        <v>2685</v>
      </c>
      <c r="K1484" t="s">
        <v>2686</v>
      </c>
      <c r="L1484" t="s">
        <v>3606</v>
      </c>
      <c r="M1484" t="s">
        <v>1616</v>
      </c>
      <c r="N1484" t="s">
        <v>3613</v>
      </c>
      <c r="O1484" t="s">
        <v>605</v>
      </c>
      <c r="P1484" t="s">
        <v>3651</v>
      </c>
      <c r="Q1484" t="s">
        <v>1692</v>
      </c>
      <c r="R1484" t="s">
        <v>3944</v>
      </c>
      <c r="S1484" t="s">
        <v>2740</v>
      </c>
      <c r="T1484">
        <v>6</v>
      </c>
      <c r="U1484">
        <v>3</v>
      </c>
      <c r="V1484" t="s">
        <v>2745</v>
      </c>
      <c r="W1484">
        <v>3</v>
      </c>
      <c r="X1484" t="s">
        <v>128</v>
      </c>
      <c r="Y1484">
        <v>1</v>
      </c>
      <c r="Z1484" t="s">
        <v>73</v>
      </c>
      <c r="AA1484">
        <v>1</v>
      </c>
      <c r="AB1484" s="1">
        <v>0.1</v>
      </c>
      <c r="AC1484" s="1">
        <v>0.1</v>
      </c>
      <c r="AD1484" s="1">
        <v>100</v>
      </c>
      <c r="AE1484" s="1">
        <v>0.15</v>
      </c>
      <c r="AF1484" s="1">
        <v>0.14000000000000001</v>
      </c>
      <c r="AG1484" s="1">
        <v>93.33</v>
      </c>
      <c r="AH1484" s="1">
        <v>0.65</v>
      </c>
      <c r="AI1484" s="1">
        <v>0</v>
      </c>
      <c r="AJ1484" s="1">
        <v>0</v>
      </c>
      <c r="AK1484" s="1">
        <v>0.9</v>
      </c>
      <c r="AL1484" s="1">
        <v>0</v>
      </c>
      <c r="AM1484" s="1">
        <v>0</v>
      </c>
      <c r="AN1484" s="1">
        <v>100</v>
      </c>
      <c r="AO1484" s="1">
        <v>0</v>
      </c>
      <c r="AP1484" s="1">
        <v>0</v>
      </c>
      <c r="AQ1484" s="1" t="s">
        <v>76</v>
      </c>
      <c r="AR1484" s="1" t="s">
        <v>76</v>
      </c>
      <c r="AS1484" s="1" t="s">
        <v>76</v>
      </c>
      <c r="AT1484" s="1">
        <v>77326667</v>
      </c>
      <c r="AU1484" s="1">
        <v>77326667</v>
      </c>
      <c r="AV1484" s="1">
        <v>100</v>
      </c>
      <c r="AW1484" s="1">
        <v>525400000</v>
      </c>
      <c r="AX1484" s="1">
        <v>44080000</v>
      </c>
      <c r="AY1484" s="1">
        <v>8.39</v>
      </c>
      <c r="AZ1484" s="1">
        <v>2184004000</v>
      </c>
      <c r="BA1484" s="1">
        <v>0</v>
      </c>
      <c r="BB1484" s="1">
        <v>0</v>
      </c>
      <c r="BC1484" s="1">
        <v>2106003000</v>
      </c>
      <c r="BD1484" s="1">
        <v>0</v>
      </c>
      <c r="BE1484" s="1">
        <v>0</v>
      </c>
      <c r="BF1484" s="1">
        <v>1170002000</v>
      </c>
      <c r="BG1484" s="1">
        <v>0</v>
      </c>
      <c r="BH1484" s="1">
        <v>0</v>
      </c>
      <c r="BI1484" s="1">
        <v>6062735667</v>
      </c>
      <c r="BJ1484" s="1">
        <v>121406667</v>
      </c>
      <c r="BK1484" s="1">
        <v>2</v>
      </c>
      <c r="BL1484" t="s">
        <v>2746</v>
      </c>
      <c r="BM1484" s="3">
        <f t="shared" si="282"/>
        <v>77.326667</v>
      </c>
      <c r="BN1484" s="3">
        <f t="shared" si="283"/>
        <v>77.326667</v>
      </c>
      <c r="BO1484" s="3">
        <f t="shared" si="284"/>
        <v>525.4</v>
      </c>
      <c r="BP1484" s="3">
        <f t="shared" si="285"/>
        <v>44.08</v>
      </c>
      <c r="BQ1484" s="3">
        <f t="shared" si="286"/>
        <v>2184.0039999999999</v>
      </c>
      <c r="BR1484" s="3">
        <f t="shared" si="287"/>
        <v>0</v>
      </c>
      <c r="BS1484" s="3">
        <f t="shared" si="288"/>
        <v>2106.0030000000002</v>
      </c>
      <c r="BT1484" s="3">
        <f t="shared" si="289"/>
        <v>0</v>
      </c>
      <c r="BU1484" s="3">
        <f t="shared" si="290"/>
        <v>1170.002</v>
      </c>
      <c r="BV1484" s="3">
        <f t="shared" si="291"/>
        <v>0</v>
      </c>
      <c r="BW1484" s="3">
        <f t="shared" si="292"/>
        <v>6062.7356670000008</v>
      </c>
      <c r="BX1484" s="3">
        <f t="shared" si="293"/>
        <v>121.406667</v>
      </c>
    </row>
    <row r="1485" spans="1:76" x14ac:dyDescent="0.25">
      <c r="A1485">
        <v>16</v>
      </c>
      <c r="B1485" t="s">
        <v>60</v>
      </c>
      <c r="C1485" t="s">
        <v>61</v>
      </c>
      <c r="D1485">
        <v>2021</v>
      </c>
      <c r="E1485" t="s">
        <v>62</v>
      </c>
      <c r="F1485" t="s">
        <v>63</v>
      </c>
      <c r="G1485">
        <v>2</v>
      </c>
      <c r="H1485" t="s">
        <v>64</v>
      </c>
      <c r="I1485" t="s">
        <v>3577</v>
      </c>
      <c r="J1485" t="s">
        <v>2685</v>
      </c>
      <c r="K1485" t="s">
        <v>2686</v>
      </c>
      <c r="L1485" t="s">
        <v>3606</v>
      </c>
      <c r="M1485" t="s">
        <v>1616</v>
      </c>
      <c r="N1485" t="s">
        <v>3613</v>
      </c>
      <c r="O1485" t="s">
        <v>605</v>
      </c>
      <c r="P1485" t="s">
        <v>3651</v>
      </c>
      <c r="Q1485" t="s">
        <v>1692</v>
      </c>
      <c r="R1485" t="s">
        <v>3944</v>
      </c>
      <c r="S1485" t="s">
        <v>2740</v>
      </c>
      <c r="T1485">
        <v>6</v>
      </c>
      <c r="U1485">
        <v>4</v>
      </c>
      <c r="V1485" t="s">
        <v>2747</v>
      </c>
      <c r="W1485">
        <v>1</v>
      </c>
      <c r="X1485" t="s">
        <v>72</v>
      </c>
      <c r="Y1485">
        <v>1</v>
      </c>
      <c r="Z1485" t="s">
        <v>73</v>
      </c>
      <c r="AA1485">
        <v>1</v>
      </c>
      <c r="AB1485" s="1">
        <v>2777</v>
      </c>
      <c r="AC1485" s="1">
        <v>2777</v>
      </c>
      <c r="AD1485" s="1">
        <v>100</v>
      </c>
      <c r="AE1485" s="1">
        <v>3000</v>
      </c>
      <c r="AF1485" s="1">
        <v>2290</v>
      </c>
      <c r="AG1485" s="1">
        <v>76.33</v>
      </c>
      <c r="AH1485" s="1">
        <v>7500</v>
      </c>
      <c r="AI1485" s="1">
        <v>0</v>
      </c>
      <c r="AJ1485" s="1">
        <v>0</v>
      </c>
      <c r="AK1485" s="1">
        <v>5790</v>
      </c>
      <c r="AL1485" s="1">
        <v>0</v>
      </c>
      <c r="AM1485" s="1">
        <v>0</v>
      </c>
      <c r="AN1485" s="1">
        <v>933</v>
      </c>
      <c r="AO1485" s="1">
        <v>0</v>
      </c>
      <c r="AP1485" s="1">
        <v>0</v>
      </c>
      <c r="AQ1485" s="1">
        <v>20000</v>
      </c>
      <c r="AR1485" s="1">
        <v>5067</v>
      </c>
      <c r="AS1485" s="1">
        <v>25.34</v>
      </c>
      <c r="AT1485" s="1">
        <v>17460000</v>
      </c>
      <c r="AU1485" s="1">
        <v>17460000</v>
      </c>
      <c r="AV1485" s="1">
        <v>100</v>
      </c>
      <c r="AW1485" s="1">
        <v>299700000</v>
      </c>
      <c r="AX1485" s="1">
        <v>276045000</v>
      </c>
      <c r="AY1485" s="1">
        <v>92.11</v>
      </c>
      <c r="AZ1485" s="1">
        <v>756000000</v>
      </c>
      <c r="BA1485" s="1">
        <v>0</v>
      </c>
      <c r="BB1485" s="1">
        <v>0</v>
      </c>
      <c r="BC1485" s="1">
        <v>756000000</v>
      </c>
      <c r="BD1485" s="1">
        <v>0</v>
      </c>
      <c r="BE1485" s="1">
        <v>0</v>
      </c>
      <c r="BF1485" s="1">
        <v>392000000</v>
      </c>
      <c r="BG1485" s="1">
        <v>0</v>
      </c>
      <c r="BH1485" s="1">
        <v>0</v>
      </c>
      <c r="BI1485" s="1">
        <v>2221160000</v>
      </c>
      <c r="BJ1485" s="1">
        <v>293505000</v>
      </c>
      <c r="BK1485" s="1">
        <v>13.21</v>
      </c>
      <c r="BL1485" t="s">
        <v>2748</v>
      </c>
      <c r="BM1485" s="3">
        <f t="shared" si="282"/>
        <v>17.46</v>
      </c>
      <c r="BN1485" s="3">
        <f t="shared" si="283"/>
        <v>17.46</v>
      </c>
      <c r="BO1485" s="3">
        <f t="shared" si="284"/>
        <v>299.7</v>
      </c>
      <c r="BP1485" s="3">
        <f t="shared" si="285"/>
        <v>276.04500000000002</v>
      </c>
      <c r="BQ1485" s="3">
        <f t="shared" si="286"/>
        <v>756</v>
      </c>
      <c r="BR1485" s="3">
        <f t="shared" si="287"/>
        <v>0</v>
      </c>
      <c r="BS1485" s="3">
        <f t="shared" si="288"/>
        <v>756</v>
      </c>
      <c r="BT1485" s="3">
        <f t="shared" si="289"/>
        <v>0</v>
      </c>
      <c r="BU1485" s="3">
        <f t="shared" si="290"/>
        <v>392</v>
      </c>
      <c r="BV1485" s="3">
        <f t="shared" si="291"/>
        <v>0</v>
      </c>
      <c r="BW1485" s="3">
        <f t="shared" si="292"/>
        <v>2221.16</v>
      </c>
      <c r="BX1485" s="3">
        <f t="shared" si="293"/>
        <v>293.505</v>
      </c>
    </row>
    <row r="1486" spans="1:76" x14ac:dyDescent="0.25">
      <c r="A1486">
        <v>16</v>
      </c>
      <c r="B1486" t="s">
        <v>60</v>
      </c>
      <c r="C1486" t="s">
        <v>61</v>
      </c>
      <c r="D1486">
        <v>2021</v>
      </c>
      <c r="E1486" t="s">
        <v>62</v>
      </c>
      <c r="F1486" t="s">
        <v>63</v>
      </c>
      <c r="G1486">
        <v>2</v>
      </c>
      <c r="H1486" t="s">
        <v>64</v>
      </c>
      <c r="I1486" t="s">
        <v>3577</v>
      </c>
      <c r="J1486" t="s">
        <v>2685</v>
      </c>
      <c r="K1486" t="s">
        <v>2686</v>
      </c>
      <c r="L1486" t="s">
        <v>3606</v>
      </c>
      <c r="M1486" t="s">
        <v>1616</v>
      </c>
      <c r="N1486" t="s">
        <v>3613</v>
      </c>
      <c r="O1486" t="s">
        <v>605</v>
      </c>
      <c r="P1486" t="s">
        <v>3651</v>
      </c>
      <c r="Q1486" t="s">
        <v>1692</v>
      </c>
      <c r="R1486" t="s">
        <v>3944</v>
      </c>
      <c r="S1486" t="s">
        <v>2740</v>
      </c>
      <c r="T1486">
        <v>6</v>
      </c>
      <c r="U1486">
        <v>5</v>
      </c>
      <c r="V1486" t="s">
        <v>2749</v>
      </c>
      <c r="W1486">
        <v>1</v>
      </c>
      <c r="X1486" t="s">
        <v>72</v>
      </c>
      <c r="Y1486">
        <v>1</v>
      </c>
      <c r="Z1486" t="s">
        <v>73</v>
      </c>
      <c r="AA1486">
        <v>1</v>
      </c>
      <c r="AB1486" s="1">
        <v>8000</v>
      </c>
      <c r="AC1486" s="1">
        <v>7285</v>
      </c>
      <c r="AD1486" s="1">
        <v>91.06</v>
      </c>
      <c r="AE1486" s="1">
        <v>16000</v>
      </c>
      <c r="AF1486" s="1">
        <v>825</v>
      </c>
      <c r="AG1486" s="1">
        <v>5.16</v>
      </c>
      <c r="AH1486" s="1">
        <v>24000</v>
      </c>
      <c r="AI1486" s="1">
        <v>0</v>
      </c>
      <c r="AJ1486" s="1">
        <v>0</v>
      </c>
      <c r="AK1486" s="1">
        <v>24000</v>
      </c>
      <c r="AL1486" s="1">
        <v>0</v>
      </c>
      <c r="AM1486" s="1">
        <v>0</v>
      </c>
      <c r="AN1486" s="1">
        <v>8715</v>
      </c>
      <c r="AO1486" s="1">
        <v>0</v>
      </c>
      <c r="AP1486" s="1">
        <v>0</v>
      </c>
      <c r="AQ1486" s="1">
        <v>80000</v>
      </c>
      <c r="AR1486" s="1">
        <v>8110</v>
      </c>
      <c r="AS1486" s="1">
        <v>10.14</v>
      </c>
      <c r="AT1486" s="1">
        <v>5917514723</v>
      </c>
      <c r="AU1486" s="1">
        <v>4914146723</v>
      </c>
      <c r="AV1486" s="1">
        <v>83.04</v>
      </c>
      <c r="AW1486" s="1">
        <v>5187718950</v>
      </c>
      <c r="AX1486" s="1">
        <v>640097800</v>
      </c>
      <c r="AY1486" s="1">
        <v>12.34</v>
      </c>
      <c r="AZ1486" s="1">
        <v>16820363301</v>
      </c>
      <c r="BA1486" s="1">
        <v>0</v>
      </c>
      <c r="BB1486" s="1">
        <v>0</v>
      </c>
      <c r="BC1486" s="1">
        <v>16820363301</v>
      </c>
      <c r="BD1486" s="1">
        <v>0</v>
      </c>
      <c r="BE1486" s="1">
        <v>0</v>
      </c>
      <c r="BF1486" s="1">
        <v>3360000000</v>
      </c>
      <c r="BG1486" s="1">
        <v>0</v>
      </c>
      <c r="BH1486" s="1">
        <v>0</v>
      </c>
      <c r="BI1486" s="1">
        <v>48105960275</v>
      </c>
      <c r="BJ1486" s="1">
        <v>5554244523</v>
      </c>
      <c r="BK1486" s="1">
        <v>11.55</v>
      </c>
      <c r="BL1486" t="s">
        <v>2750</v>
      </c>
      <c r="BM1486" s="3">
        <f t="shared" si="282"/>
        <v>5917.5147230000002</v>
      </c>
      <c r="BN1486" s="3">
        <f t="shared" si="283"/>
        <v>4914.1467229999998</v>
      </c>
      <c r="BO1486" s="3">
        <f t="shared" si="284"/>
        <v>5187.7189500000004</v>
      </c>
      <c r="BP1486" s="3">
        <f t="shared" si="285"/>
        <v>640.09780000000001</v>
      </c>
      <c r="BQ1486" s="3">
        <f t="shared" si="286"/>
        <v>16820.363301000001</v>
      </c>
      <c r="BR1486" s="3">
        <f t="shared" si="287"/>
        <v>0</v>
      </c>
      <c r="BS1486" s="3">
        <f t="shared" si="288"/>
        <v>16820.363301000001</v>
      </c>
      <c r="BT1486" s="3">
        <f t="shared" si="289"/>
        <v>0</v>
      </c>
      <c r="BU1486" s="3">
        <f t="shared" si="290"/>
        <v>3360</v>
      </c>
      <c r="BV1486" s="3">
        <f t="shared" si="291"/>
        <v>0</v>
      </c>
      <c r="BW1486" s="3">
        <f t="shared" si="292"/>
        <v>48105.960275000005</v>
      </c>
      <c r="BX1486" s="3">
        <f t="shared" si="293"/>
        <v>5554.2445229999994</v>
      </c>
    </row>
    <row r="1487" spans="1:76" x14ac:dyDescent="0.25">
      <c r="A1487">
        <v>16</v>
      </c>
      <c r="B1487" t="s">
        <v>60</v>
      </c>
      <c r="C1487" t="s">
        <v>61</v>
      </c>
      <c r="D1487">
        <v>2021</v>
      </c>
      <c r="E1487" t="s">
        <v>62</v>
      </c>
      <c r="F1487" t="s">
        <v>63</v>
      </c>
      <c r="G1487">
        <v>2</v>
      </c>
      <c r="H1487" t="s">
        <v>64</v>
      </c>
      <c r="I1487" t="s">
        <v>3577</v>
      </c>
      <c r="J1487" t="s">
        <v>2685</v>
      </c>
      <c r="K1487" t="s">
        <v>2686</v>
      </c>
      <c r="L1487" t="s">
        <v>3606</v>
      </c>
      <c r="M1487" t="s">
        <v>1616</v>
      </c>
      <c r="N1487" t="s">
        <v>3613</v>
      </c>
      <c r="O1487" t="s">
        <v>605</v>
      </c>
      <c r="P1487" t="s">
        <v>3651</v>
      </c>
      <c r="Q1487" t="s">
        <v>1692</v>
      </c>
      <c r="R1487" t="s">
        <v>3944</v>
      </c>
      <c r="S1487" t="s">
        <v>2740</v>
      </c>
      <c r="T1487">
        <v>6</v>
      </c>
      <c r="U1487">
        <v>6</v>
      </c>
      <c r="V1487" t="s">
        <v>2751</v>
      </c>
      <c r="W1487">
        <v>3</v>
      </c>
      <c r="X1487" t="s">
        <v>128</v>
      </c>
      <c r="Y1487">
        <v>1</v>
      </c>
      <c r="Z1487" t="s">
        <v>73</v>
      </c>
      <c r="AA1487">
        <v>1</v>
      </c>
      <c r="AB1487" s="1">
        <v>326640</v>
      </c>
      <c r="AC1487" s="1">
        <v>326640</v>
      </c>
      <c r="AD1487" s="1">
        <v>100</v>
      </c>
      <c r="AE1487" s="1">
        <v>329000</v>
      </c>
      <c r="AF1487" s="1">
        <v>99007</v>
      </c>
      <c r="AG1487" s="1">
        <v>30.09</v>
      </c>
      <c r="AH1487" s="1">
        <v>356000</v>
      </c>
      <c r="AI1487" s="1">
        <v>0</v>
      </c>
      <c r="AJ1487" s="1">
        <v>0</v>
      </c>
      <c r="AK1487" s="1">
        <v>380000</v>
      </c>
      <c r="AL1487" s="1">
        <v>0</v>
      </c>
      <c r="AM1487" s="1">
        <v>0</v>
      </c>
      <c r="AN1487" s="1">
        <v>400000</v>
      </c>
      <c r="AO1487" s="1">
        <v>0</v>
      </c>
      <c r="AP1487" s="1">
        <v>0</v>
      </c>
      <c r="AQ1487" s="1" t="s">
        <v>76</v>
      </c>
      <c r="AR1487" s="1" t="s">
        <v>76</v>
      </c>
      <c r="AS1487" s="1" t="s">
        <v>76</v>
      </c>
      <c r="AT1487" s="1">
        <v>7863151339</v>
      </c>
      <c r="AU1487" s="1">
        <v>6336937773</v>
      </c>
      <c r="AV1487" s="1">
        <v>80.59</v>
      </c>
      <c r="AW1487" s="1">
        <v>9948778911</v>
      </c>
      <c r="AX1487" s="1">
        <v>2355542968</v>
      </c>
      <c r="AY1487" s="1">
        <v>23.68</v>
      </c>
      <c r="AZ1487" s="1">
        <v>26794473519</v>
      </c>
      <c r="BA1487" s="1">
        <v>0</v>
      </c>
      <c r="BB1487" s="1">
        <v>0</v>
      </c>
      <c r="BC1487" s="1">
        <v>27065174519</v>
      </c>
      <c r="BD1487" s="1">
        <v>0</v>
      </c>
      <c r="BE1487" s="1">
        <v>0</v>
      </c>
      <c r="BF1487" s="1">
        <v>6511986000</v>
      </c>
      <c r="BG1487" s="1">
        <v>0</v>
      </c>
      <c r="BH1487" s="1">
        <v>0</v>
      </c>
      <c r="BI1487" s="1">
        <v>78183564288</v>
      </c>
      <c r="BJ1487" s="1">
        <v>8692480741</v>
      </c>
      <c r="BK1487" s="1">
        <v>11.12</v>
      </c>
      <c r="BL1487" t="s">
        <v>2752</v>
      </c>
      <c r="BM1487" s="3">
        <f t="shared" si="282"/>
        <v>7863.151339</v>
      </c>
      <c r="BN1487" s="3">
        <f t="shared" si="283"/>
        <v>6336.9377729999997</v>
      </c>
      <c r="BO1487" s="3">
        <f t="shared" si="284"/>
        <v>9948.7789109999994</v>
      </c>
      <c r="BP1487" s="3">
        <f t="shared" si="285"/>
        <v>2355.5429680000002</v>
      </c>
      <c r="BQ1487" s="3">
        <f t="shared" si="286"/>
        <v>26794.473518999999</v>
      </c>
      <c r="BR1487" s="3">
        <f t="shared" si="287"/>
        <v>0</v>
      </c>
      <c r="BS1487" s="3">
        <f t="shared" si="288"/>
        <v>27065.174519</v>
      </c>
      <c r="BT1487" s="3">
        <f t="shared" si="289"/>
        <v>0</v>
      </c>
      <c r="BU1487" s="3">
        <f t="shared" si="290"/>
        <v>6511.9859999999999</v>
      </c>
      <c r="BV1487" s="3">
        <f t="shared" si="291"/>
        <v>0</v>
      </c>
      <c r="BW1487" s="3">
        <f t="shared" si="292"/>
        <v>78183.564287999994</v>
      </c>
      <c r="BX1487" s="3">
        <f t="shared" si="293"/>
        <v>8692.4807409999994</v>
      </c>
    </row>
    <row r="1488" spans="1:76" x14ac:dyDescent="0.25">
      <c r="A1488">
        <v>16</v>
      </c>
      <c r="B1488" t="s">
        <v>60</v>
      </c>
      <c r="C1488" t="s">
        <v>61</v>
      </c>
      <c r="D1488">
        <v>2021</v>
      </c>
      <c r="E1488" t="s">
        <v>62</v>
      </c>
      <c r="F1488" t="s">
        <v>63</v>
      </c>
      <c r="G1488">
        <v>2</v>
      </c>
      <c r="H1488" t="s">
        <v>64</v>
      </c>
      <c r="I1488" t="s">
        <v>3577</v>
      </c>
      <c r="J1488" t="s">
        <v>2685</v>
      </c>
      <c r="K1488" t="s">
        <v>2686</v>
      </c>
      <c r="L1488" t="s">
        <v>3606</v>
      </c>
      <c r="M1488" t="s">
        <v>1616</v>
      </c>
      <c r="N1488" t="s">
        <v>3613</v>
      </c>
      <c r="O1488" t="s">
        <v>605</v>
      </c>
      <c r="P1488" t="s">
        <v>3651</v>
      </c>
      <c r="Q1488" t="s">
        <v>1692</v>
      </c>
      <c r="R1488" t="s">
        <v>3944</v>
      </c>
      <c r="S1488" t="s">
        <v>2740</v>
      </c>
      <c r="T1488">
        <v>6</v>
      </c>
      <c r="U1488">
        <v>8</v>
      </c>
      <c r="V1488" t="s">
        <v>2753</v>
      </c>
      <c r="W1488">
        <v>3</v>
      </c>
      <c r="X1488" t="s">
        <v>128</v>
      </c>
      <c r="Y1488">
        <v>1</v>
      </c>
      <c r="Z1488" t="s">
        <v>73</v>
      </c>
      <c r="AA1488">
        <v>1</v>
      </c>
      <c r="AB1488" s="1">
        <v>135000</v>
      </c>
      <c r="AC1488" s="1">
        <v>135000</v>
      </c>
      <c r="AD1488" s="1">
        <v>100</v>
      </c>
      <c r="AE1488" s="1">
        <v>136000</v>
      </c>
      <c r="AF1488" s="1">
        <v>31132</v>
      </c>
      <c r="AG1488" s="1">
        <v>22.89</v>
      </c>
      <c r="AH1488" s="1">
        <v>137000</v>
      </c>
      <c r="AI1488" s="1">
        <v>0</v>
      </c>
      <c r="AJ1488" s="1">
        <v>0</v>
      </c>
      <c r="AK1488" s="1">
        <v>139000</v>
      </c>
      <c r="AL1488" s="1">
        <v>0</v>
      </c>
      <c r="AM1488" s="1">
        <v>0</v>
      </c>
      <c r="AN1488" s="1">
        <v>140000</v>
      </c>
      <c r="AO1488" s="1">
        <v>0</v>
      </c>
      <c r="AP1488" s="1">
        <v>0</v>
      </c>
      <c r="AQ1488" s="1" t="s">
        <v>76</v>
      </c>
      <c r="AR1488" s="1" t="s">
        <v>76</v>
      </c>
      <c r="AS1488" s="1" t="s">
        <v>76</v>
      </c>
      <c r="AT1488" s="1">
        <v>327817581</v>
      </c>
      <c r="AU1488" s="1">
        <v>319103481</v>
      </c>
      <c r="AV1488" s="1">
        <v>97.34</v>
      </c>
      <c r="AW1488" s="1">
        <v>1234455737</v>
      </c>
      <c r="AX1488" s="1">
        <v>564494800</v>
      </c>
      <c r="AY1488" s="1">
        <v>45.73</v>
      </c>
      <c r="AZ1488" s="1">
        <v>3269100000</v>
      </c>
      <c r="BA1488" s="1">
        <v>0</v>
      </c>
      <c r="BB1488" s="1">
        <v>0</v>
      </c>
      <c r="BC1488" s="1">
        <v>3269100000</v>
      </c>
      <c r="BD1488" s="1">
        <v>0</v>
      </c>
      <c r="BE1488" s="1">
        <v>0</v>
      </c>
      <c r="BF1488" s="1">
        <v>653820000</v>
      </c>
      <c r="BG1488" s="1">
        <v>0</v>
      </c>
      <c r="BH1488" s="1">
        <v>0</v>
      </c>
      <c r="BI1488" s="1">
        <v>8754293318</v>
      </c>
      <c r="BJ1488" s="1">
        <v>883598281</v>
      </c>
      <c r="BK1488" s="1">
        <v>10.09</v>
      </c>
      <c r="BL1488" t="s">
        <v>2754</v>
      </c>
      <c r="BM1488" s="3">
        <f t="shared" si="282"/>
        <v>327.81758100000002</v>
      </c>
      <c r="BN1488" s="3">
        <f t="shared" si="283"/>
        <v>319.10348099999999</v>
      </c>
      <c r="BO1488" s="3">
        <f t="shared" si="284"/>
        <v>1234.455737</v>
      </c>
      <c r="BP1488" s="3">
        <f t="shared" si="285"/>
        <v>564.49480000000005</v>
      </c>
      <c r="BQ1488" s="3">
        <f t="shared" si="286"/>
        <v>3269.1</v>
      </c>
      <c r="BR1488" s="3">
        <f t="shared" si="287"/>
        <v>0</v>
      </c>
      <c r="BS1488" s="3">
        <f t="shared" si="288"/>
        <v>3269.1</v>
      </c>
      <c r="BT1488" s="3">
        <f t="shared" si="289"/>
        <v>0</v>
      </c>
      <c r="BU1488" s="3">
        <f t="shared" si="290"/>
        <v>653.82000000000005</v>
      </c>
      <c r="BV1488" s="3">
        <f t="shared" si="291"/>
        <v>0</v>
      </c>
      <c r="BW1488" s="3">
        <f t="shared" si="292"/>
        <v>8754.293318</v>
      </c>
      <c r="BX1488" s="3">
        <f t="shared" si="293"/>
        <v>883.59828100000004</v>
      </c>
    </row>
    <row r="1489" spans="1:76" x14ac:dyDescent="0.25">
      <c r="A1489">
        <v>16</v>
      </c>
      <c r="B1489" t="s">
        <v>60</v>
      </c>
      <c r="C1489" t="s">
        <v>61</v>
      </c>
      <c r="D1489">
        <v>2021</v>
      </c>
      <c r="E1489" t="s">
        <v>62</v>
      </c>
      <c r="F1489" t="s">
        <v>63</v>
      </c>
      <c r="G1489">
        <v>2</v>
      </c>
      <c r="H1489" t="s">
        <v>64</v>
      </c>
      <c r="I1489" t="s">
        <v>3577</v>
      </c>
      <c r="J1489" t="s">
        <v>2685</v>
      </c>
      <c r="K1489" t="s">
        <v>2686</v>
      </c>
      <c r="L1489" t="s">
        <v>3606</v>
      </c>
      <c r="M1489" t="s">
        <v>1616</v>
      </c>
      <c r="N1489" t="s">
        <v>3613</v>
      </c>
      <c r="O1489" t="s">
        <v>605</v>
      </c>
      <c r="P1489" t="s">
        <v>3651</v>
      </c>
      <c r="Q1489" t="s">
        <v>1692</v>
      </c>
      <c r="R1489" t="s">
        <v>3944</v>
      </c>
      <c r="S1489" t="s">
        <v>2740</v>
      </c>
      <c r="T1489">
        <v>6</v>
      </c>
      <c r="U1489">
        <v>9</v>
      </c>
      <c r="V1489" t="s">
        <v>2755</v>
      </c>
      <c r="W1489">
        <v>3</v>
      </c>
      <c r="X1489" t="s">
        <v>128</v>
      </c>
      <c r="Y1489">
        <v>1</v>
      </c>
      <c r="Z1489" t="s">
        <v>73</v>
      </c>
      <c r="AA1489">
        <v>1</v>
      </c>
      <c r="AB1489" s="1">
        <v>4442</v>
      </c>
      <c r="AC1489" s="1">
        <v>4442</v>
      </c>
      <c r="AD1489" s="1">
        <v>100</v>
      </c>
      <c r="AE1489" s="1">
        <v>54887</v>
      </c>
      <c r="AF1489" s="1">
        <v>11193</v>
      </c>
      <c r="AG1489" s="1">
        <v>20.39</v>
      </c>
      <c r="AH1489" s="1">
        <v>116365</v>
      </c>
      <c r="AI1489" s="1">
        <v>0</v>
      </c>
      <c r="AJ1489" s="1">
        <v>0</v>
      </c>
      <c r="AK1489" s="1">
        <v>168940</v>
      </c>
      <c r="AL1489" s="1">
        <v>0</v>
      </c>
      <c r="AM1489" s="1">
        <v>0</v>
      </c>
      <c r="AN1489" s="1">
        <v>211000</v>
      </c>
      <c r="AO1489" s="1">
        <v>0</v>
      </c>
      <c r="AP1489" s="1">
        <v>0</v>
      </c>
      <c r="AQ1489" s="1" t="s">
        <v>76</v>
      </c>
      <c r="AR1489" s="1" t="s">
        <v>76</v>
      </c>
      <c r="AS1489" s="1" t="s">
        <v>76</v>
      </c>
      <c r="AT1489" s="1">
        <v>202704367</v>
      </c>
      <c r="AU1489" s="1">
        <v>202704367</v>
      </c>
      <c r="AV1489" s="1">
        <v>100</v>
      </c>
      <c r="AW1489" s="1">
        <v>12475623575</v>
      </c>
      <c r="AX1489" s="1">
        <v>1129073544</v>
      </c>
      <c r="AY1489" s="1">
        <v>9.0500000000000007</v>
      </c>
      <c r="AZ1489" s="1">
        <v>11474700000</v>
      </c>
      <c r="BA1489" s="1">
        <v>0</v>
      </c>
      <c r="BB1489" s="1">
        <v>0</v>
      </c>
      <c r="BC1489" s="1">
        <v>11474700000</v>
      </c>
      <c r="BD1489" s="1">
        <v>0</v>
      </c>
      <c r="BE1489" s="1">
        <v>0</v>
      </c>
      <c r="BF1489" s="1">
        <v>3251165000</v>
      </c>
      <c r="BG1489" s="1">
        <v>0</v>
      </c>
      <c r="BH1489" s="1">
        <v>0</v>
      </c>
      <c r="BI1489" s="1">
        <v>38878892942</v>
      </c>
      <c r="BJ1489" s="1">
        <v>1331777911</v>
      </c>
      <c r="BK1489" s="1">
        <v>3.43</v>
      </c>
      <c r="BL1489" t="s">
        <v>2756</v>
      </c>
      <c r="BM1489" s="3">
        <f t="shared" si="282"/>
        <v>202.70436699999999</v>
      </c>
      <c r="BN1489" s="3">
        <f t="shared" si="283"/>
        <v>202.70436699999999</v>
      </c>
      <c r="BO1489" s="3">
        <f t="shared" si="284"/>
        <v>12475.623575</v>
      </c>
      <c r="BP1489" s="3">
        <f t="shared" si="285"/>
        <v>1129.0735440000001</v>
      </c>
      <c r="BQ1489" s="3">
        <f t="shared" si="286"/>
        <v>11474.7</v>
      </c>
      <c r="BR1489" s="3">
        <f t="shared" si="287"/>
        <v>0</v>
      </c>
      <c r="BS1489" s="3">
        <f t="shared" si="288"/>
        <v>11474.7</v>
      </c>
      <c r="BT1489" s="3">
        <f t="shared" si="289"/>
        <v>0</v>
      </c>
      <c r="BU1489" s="3">
        <f t="shared" si="290"/>
        <v>3251.165</v>
      </c>
      <c r="BV1489" s="3">
        <f t="shared" si="291"/>
        <v>0</v>
      </c>
      <c r="BW1489" s="3">
        <f t="shared" si="292"/>
        <v>38878.892941999999</v>
      </c>
      <c r="BX1489" s="3">
        <f t="shared" si="293"/>
        <v>1331.7779110000001</v>
      </c>
    </row>
    <row r="1490" spans="1:76" x14ac:dyDescent="0.25">
      <c r="A1490">
        <v>16</v>
      </c>
      <c r="B1490" t="s">
        <v>60</v>
      </c>
      <c r="C1490" t="s">
        <v>61</v>
      </c>
      <c r="D1490">
        <v>2021</v>
      </c>
      <c r="E1490" t="s">
        <v>62</v>
      </c>
      <c r="F1490" t="s">
        <v>63</v>
      </c>
      <c r="G1490">
        <v>2</v>
      </c>
      <c r="H1490" t="s">
        <v>64</v>
      </c>
      <c r="I1490" t="s">
        <v>3577</v>
      </c>
      <c r="J1490" t="s">
        <v>2685</v>
      </c>
      <c r="K1490" t="s">
        <v>2686</v>
      </c>
      <c r="L1490" t="s">
        <v>3606</v>
      </c>
      <c r="M1490" t="s">
        <v>1616</v>
      </c>
      <c r="N1490" t="s">
        <v>3613</v>
      </c>
      <c r="O1490" t="s">
        <v>605</v>
      </c>
      <c r="P1490" t="s">
        <v>3651</v>
      </c>
      <c r="Q1490" t="s">
        <v>1692</v>
      </c>
      <c r="R1490" t="s">
        <v>3944</v>
      </c>
      <c r="S1490" t="s">
        <v>2740</v>
      </c>
      <c r="T1490">
        <v>6</v>
      </c>
      <c r="U1490">
        <v>10</v>
      </c>
      <c r="V1490" t="s">
        <v>2757</v>
      </c>
      <c r="W1490">
        <v>3</v>
      </c>
      <c r="X1490" t="s">
        <v>128</v>
      </c>
      <c r="Y1490">
        <v>1</v>
      </c>
      <c r="Z1490" t="s">
        <v>73</v>
      </c>
      <c r="AA1490">
        <v>1</v>
      </c>
      <c r="AB1490" s="1">
        <v>10550</v>
      </c>
      <c r="AC1490" s="1">
        <v>10550</v>
      </c>
      <c r="AD1490" s="1">
        <v>100</v>
      </c>
      <c r="AE1490" s="1">
        <v>14000</v>
      </c>
      <c r="AF1490" s="1">
        <v>14000</v>
      </c>
      <c r="AG1490" s="1">
        <v>100</v>
      </c>
      <c r="AH1490" s="1">
        <v>14000</v>
      </c>
      <c r="AI1490" s="1">
        <v>0</v>
      </c>
      <c r="AJ1490" s="1">
        <v>0</v>
      </c>
      <c r="AK1490" s="1">
        <v>14000</v>
      </c>
      <c r="AL1490" s="1">
        <v>0</v>
      </c>
      <c r="AM1490" s="1">
        <v>0</v>
      </c>
      <c r="AN1490" s="1">
        <v>14000</v>
      </c>
      <c r="AO1490" s="1">
        <v>0</v>
      </c>
      <c r="AP1490" s="1">
        <v>0</v>
      </c>
      <c r="AQ1490" s="1" t="s">
        <v>76</v>
      </c>
      <c r="AR1490" s="1" t="s">
        <v>76</v>
      </c>
      <c r="AS1490" s="1" t="s">
        <v>76</v>
      </c>
      <c r="AT1490" s="1">
        <v>856563377</v>
      </c>
      <c r="AU1490" s="1">
        <v>856563377</v>
      </c>
      <c r="AV1490" s="1">
        <v>100</v>
      </c>
      <c r="AW1490" s="1">
        <v>61530425</v>
      </c>
      <c r="AX1490" s="1">
        <v>0</v>
      </c>
      <c r="AY1490" s="1">
        <v>0</v>
      </c>
      <c r="AZ1490" s="1">
        <v>380550000</v>
      </c>
      <c r="BA1490" s="1">
        <v>0</v>
      </c>
      <c r="BB1490" s="1">
        <v>0</v>
      </c>
      <c r="BC1490" s="1">
        <v>126850000</v>
      </c>
      <c r="BD1490" s="1">
        <v>0</v>
      </c>
      <c r="BE1490" s="1">
        <v>0</v>
      </c>
      <c r="BF1490" s="1">
        <v>158337000</v>
      </c>
      <c r="BG1490" s="1">
        <v>0</v>
      </c>
      <c r="BH1490" s="1">
        <v>0</v>
      </c>
      <c r="BI1490" s="1">
        <v>1583830802</v>
      </c>
      <c r="BJ1490" s="1">
        <v>856563377</v>
      </c>
      <c r="BK1490" s="1">
        <v>54.08</v>
      </c>
      <c r="BL1490" t="s">
        <v>2758</v>
      </c>
      <c r="BM1490" s="3">
        <f t="shared" si="282"/>
        <v>856.56337699999995</v>
      </c>
      <c r="BN1490" s="3">
        <f t="shared" si="283"/>
        <v>856.56337699999995</v>
      </c>
      <c r="BO1490" s="3">
        <f t="shared" si="284"/>
        <v>61.530425000000001</v>
      </c>
      <c r="BP1490" s="3">
        <f t="shared" si="285"/>
        <v>0</v>
      </c>
      <c r="BQ1490" s="3">
        <f t="shared" si="286"/>
        <v>380.55</v>
      </c>
      <c r="BR1490" s="3">
        <f t="shared" si="287"/>
        <v>0</v>
      </c>
      <c r="BS1490" s="3">
        <f t="shared" si="288"/>
        <v>126.85</v>
      </c>
      <c r="BT1490" s="3">
        <f t="shared" si="289"/>
        <v>0</v>
      </c>
      <c r="BU1490" s="3">
        <f t="shared" si="290"/>
        <v>158.33699999999999</v>
      </c>
      <c r="BV1490" s="3">
        <f t="shared" si="291"/>
        <v>0</v>
      </c>
      <c r="BW1490" s="3">
        <f t="shared" si="292"/>
        <v>1583.8308019999999</v>
      </c>
      <c r="BX1490" s="3">
        <f t="shared" si="293"/>
        <v>856.56337699999995</v>
      </c>
    </row>
    <row r="1491" spans="1:76" x14ac:dyDescent="0.25">
      <c r="A1491">
        <v>16</v>
      </c>
      <c r="B1491" t="s">
        <v>60</v>
      </c>
      <c r="C1491" t="s">
        <v>61</v>
      </c>
      <c r="D1491">
        <v>2021</v>
      </c>
      <c r="E1491" t="s">
        <v>62</v>
      </c>
      <c r="F1491" t="s">
        <v>63</v>
      </c>
      <c r="G1491">
        <v>2</v>
      </c>
      <c r="H1491" t="s">
        <v>64</v>
      </c>
      <c r="I1491" t="s">
        <v>3577</v>
      </c>
      <c r="J1491" t="s">
        <v>2685</v>
      </c>
      <c r="K1491" t="s">
        <v>2686</v>
      </c>
      <c r="L1491" t="s">
        <v>3606</v>
      </c>
      <c r="M1491" t="s">
        <v>1616</v>
      </c>
      <c r="N1491" t="s">
        <v>3613</v>
      </c>
      <c r="O1491" t="s">
        <v>605</v>
      </c>
      <c r="P1491" t="s">
        <v>3651</v>
      </c>
      <c r="Q1491" t="s">
        <v>1692</v>
      </c>
      <c r="R1491" t="s">
        <v>3944</v>
      </c>
      <c r="S1491" t="s">
        <v>2740</v>
      </c>
      <c r="T1491">
        <v>6</v>
      </c>
      <c r="U1491">
        <v>11</v>
      </c>
      <c r="V1491" t="s">
        <v>2759</v>
      </c>
      <c r="W1491">
        <v>3</v>
      </c>
      <c r="X1491" t="s">
        <v>128</v>
      </c>
      <c r="Y1491">
        <v>1</v>
      </c>
      <c r="Z1491" t="s">
        <v>73</v>
      </c>
      <c r="AA1491">
        <v>1</v>
      </c>
      <c r="AB1491" s="1">
        <v>0.1</v>
      </c>
      <c r="AC1491" s="1">
        <v>0.1</v>
      </c>
      <c r="AD1491" s="1">
        <v>100</v>
      </c>
      <c r="AE1491" s="1">
        <v>0.25</v>
      </c>
      <c r="AF1491" s="1">
        <v>0.11</v>
      </c>
      <c r="AG1491" s="1">
        <v>44</v>
      </c>
      <c r="AH1491" s="1">
        <v>0.65</v>
      </c>
      <c r="AI1491" s="1">
        <v>0</v>
      </c>
      <c r="AJ1491" s="1">
        <v>0</v>
      </c>
      <c r="AK1491" s="1">
        <v>0.9</v>
      </c>
      <c r="AL1491" s="1">
        <v>0</v>
      </c>
      <c r="AM1491" s="1">
        <v>0</v>
      </c>
      <c r="AN1491" s="1">
        <v>100</v>
      </c>
      <c r="AO1491" s="1">
        <v>0</v>
      </c>
      <c r="AP1491" s="1">
        <v>0</v>
      </c>
      <c r="AQ1491" s="1" t="s">
        <v>76</v>
      </c>
      <c r="AR1491" s="1" t="s">
        <v>76</v>
      </c>
      <c r="AS1491" s="1" t="s">
        <v>76</v>
      </c>
      <c r="AT1491" s="1">
        <v>37613500</v>
      </c>
      <c r="AU1491" s="1">
        <v>37613500</v>
      </c>
      <c r="AV1491" s="1">
        <v>100</v>
      </c>
      <c r="AW1491" s="1">
        <v>304790000</v>
      </c>
      <c r="AX1491" s="1">
        <v>27280000</v>
      </c>
      <c r="AY1491" s="1">
        <v>8.9499999999999993</v>
      </c>
      <c r="AZ1491" s="1">
        <v>420000000</v>
      </c>
      <c r="BA1491" s="1">
        <v>0</v>
      </c>
      <c r="BB1491" s="1">
        <v>0</v>
      </c>
      <c r="BC1491" s="1">
        <v>420000000</v>
      </c>
      <c r="BD1491" s="1">
        <v>0</v>
      </c>
      <c r="BE1491" s="1">
        <v>0</v>
      </c>
      <c r="BF1491" s="1">
        <v>120000000</v>
      </c>
      <c r="BG1491" s="1">
        <v>0</v>
      </c>
      <c r="BH1491" s="1">
        <v>0</v>
      </c>
      <c r="BI1491" s="1">
        <v>1302403500</v>
      </c>
      <c r="BJ1491" s="1">
        <v>64893500</v>
      </c>
      <c r="BK1491" s="1">
        <v>4.9800000000000004</v>
      </c>
      <c r="BL1491" t="s">
        <v>2760</v>
      </c>
      <c r="BM1491" s="3">
        <f t="shared" si="282"/>
        <v>37.613500000000002</v>
      </c>
      <c r="BN1491" s="3">
        <f t="shared" si="283"/>
        <v>37.613500000000002</v>
      </c>
      <c r="BO1491" s="3">
        <f t="shared" si="284"/>
        <v>304.79000000000002</v>
      </c>
      <c r="BP1491" s="3">
        <f t="shared" si="285"/>
        <v>27.28</v>
      </c>
      <c r="BQ1491" s="3">
        <f t="shared" si="286"/>
        <v>420</v>
      </c>
      <c r="BR1491" s="3">
        <f t="shared" si="287"/>
        <v>0</v>
      </c>
      <c r="BS1491" s="3">
        <f t="shared" si="288"/>
        <v>420</v>
      </c>
      <c r="BT1491" s="3">
        <f t="shared" si="289"/>
        <v>0</v>
      </c>
      <c r="BU1491" s="3">
        <f t="shared" si="290"/>
        <v>120</v>
      </c>
      <c r="BV1491" s="3">
        <f t="shared" si="291"/>
        <v>0</v>
      </c>
      <c r="BW1491" s="3">
        <f t="shared" si="292"/>
        <v>1302.4034999999999</v>
      </c>
      <c r="BX1491" s="3">
        <f t="shared" si="293"/>
        <v>64.893500000000003</v>
      </c>
    </row>
    <row r="1492" spans="1:76" x14ac:dyDescent="0.25">
      <c r="A1492">
        <v>16</v>
      </c>
      <c r="B1492" t="s">
        <v>60</v>
      </c>
      <c r="C1492" t="s">
        <v>61</v>
      </c>
      <c r="D1492">
        <v>2021</v>
      </c>
      <c r="E1492" t="s">
        <v>62</v>
      </c>
      <c r="F1492" t="s">
        <v>63</v>
      </c>
      <c r="G1492">
        <v>2</v>
      </c>
      <c r="H1492" t="s">
        <v>64</v>
      </c>
      <c r="I1492" t="s">
        <v>3577</v>
      </c>
      <c r="J1492" t="s">
        <v>2685</v>
      </c>
      <c r="K1492" t="s">
        <v>2686</v>
      </c>
      <c r="L1492" t="s">
        <v>3606</v>
      </c>
      <c r="M1492" t="s">
        <v>1616</v>
      </c>
      <c r="N1492" t="s">
        <v>3613</v>
      </c>
      <c r="O1492" t="s">
        <v>605</v>
      </c>
      <c r="P1492" t="s">
        <v>3651</v>
      </c>
      <c r="Q1492" t="s">
        <v>1692</v>
      </c>
      <c r="R1492" t="s">
        <v>3944</v>
      </c>
      <c r="S1492" t="s">
        <v>2740</v>
      </c>
      <c r="T1492">
        <v>6</v>
      </c>
      <c r="U1492">
        <v>12</v>
      </c>
      <c r="V1492" t="s">
        <v>2761</v>
      </c>
      <c r="W1492">
        <v>3</v>
      </c>
      <c r="X1492" t="s">
        <v>128</v>
      </c>
      <c r="Y1492">
        <v>1</v>
      </c>
      <c r="Z1492" t="s">
        <v>73</v>
      </c>
      <c r="AA1492">
        <v>1</v>
      </c>
      <c r="AB1492" s="1">
        <v>22640</v>
      </c>
      <c r="AC1492" s="1">
        <v>22640</v>
      </c>
      <c r="AD1492" s="1">
        <v>100</v>
      </c>
      <c r="AE1492" s="1">
        <v>42640</v>
      </c>
      <c r="AF1492" s="1">
        <v>29994</v>
      </c>
      <c r="AG1492" s="1">
        <v>70.34</v>
      </c>
      <c r="AH1492" s="1">
        <v>45500</v>
      </c>
      <c r="AI1492" s="1">
        <v>0</v>
      </c>
      <c r="AJ1492" s="1">
        <v>0</v>
      </c>
      <c r="AK1492" s="1">
        <v>63000</v>
      </c>
      <c r="AL1492" s="1">
        <v>0</v>
      </c>
      <c r="AM1492" s="1">
        <v>0</v>
      </c>
      <c r="AN1492" s="1">
        <v>70000</v>
      </c>
      <c r="AO1492" s="1">
        <v>0</v>
      </c>
      <c r="AP1492" s="1">
        <v>0</v>
      </c>
      <c r="AQ1492" s="1" t="s">
        <v>76</v>
      </c>
      <c r="AR1492" s="1" t="s">
        <v>76</v>
      </c>
      <c r="AS1492" s="1" t="s">
        <v>76</v>
      </c>
      <c r="AT1492" s="1">
        <v>422040831</v>
      </c>
      <c r="AU1492" s="1">
        <v>370099372</v>
      </c>
      <c r="AV1492" s="1">
        <v>87.69</v>
      </c>
      <c r="AW1492" s="1">
        <v>524150551</v>
      </c>
      <c r="AX1492" s="1">
        <v>347550000</v>
      </c>
      <c r="AY1492" s="1">
        <v>66.31</v>
      </c>
      <c r="AZ1492" s="1">
        <v>2121150000</v>
      </c>
      <c r="BA1492" s="1">
        <v>0</v>
      </c>
      <c r="BB1492" s="1">
        <v>0</v>
      </c>
      <c r="BC1492" s="1">
        <v>2121150000</v>
      </c>
      <c r="BD1492" s="1">
        <v>0</v>
      </c>
      <c r="BE1492" s="1">
        <v>0</v>
      </c>
      <c r="BF1492" s="1">
        <v>424230000</v>
      </c>
      <c r="BG1492" s="1">
        <v>0</v>
      </c>
      <c r="BH1492" s="1">
        <v>0</v>
      </c>
      <c r="BI1492" s="1">
        <v>5612721382</v>
      </c>
      <c r="BJ1492" s="1">
        <v>717649372</v>
      </c>
      <c r="BK1492" s="1">
        <v>12.79</v>
      </c>
      <c r="BL1492" t="s">
        <v>2762</v>
      </c>
      <c r="BM1492" s="3">
        <f t="shared" si="282"/>
        <v>422.04083100000003</v>
      </c>
      <c r="BN1492" s="3">
        <f t="shared" si="283"/>
        <v>370.09937200000002</v>
      </c>
      <c r="BO1492" s="3">
        <f t="shared" si="284"/>
        <v>524.15055099999995</v>
      </c>
      <c r="BP1492" s="3">
        <f t="shared" si="285"/>
        <v>347.55</v>
      </c>
      <c r="BQ1492" s="3">
        <f t="shared" si="286"/>
        <v>2121.15</v>
      </c>
      <c r="BR1492" s="3">
        <f t="shared" si="287"/>
        <v>0</v>
      </c>
      <c r="BS1492" s="3">
        <f t="shared" si="288"/>
        <v>2121.15</v>
      </c>
      <c r="BT1492" s="3">
        <f t="shared" si="289"/>
        <v>0</v>
      </c>
      <c r="BU1492" s="3">
        <f t="shared" si="290"/>
        <v>424.23</v>
      </c>
      <c r="BV1492" s="3">
        <f t="shared" si="291"/>
        <v>0</v>
      </c>
      <c r="BW1492" s="3">
        <f t="shared" si="292"/>
        <v>5612.7213819999997</v>
      </c>
      <c r="BX1492" s="3">
        <f t="shared" si="293"/>
        <v>717.64937200000008</v>
      </c>
    </row>
    <row r="1493" spans="1:76" x14ac:dyDescent="0.25">
      <c r="A1493">
        <v>16</v>
      </c>
      <c r="B1493" t="s">
        <v>60</v>
      </c>
      <c r="C1493" t="s">
        <v>61</v>
      </c>
      <c r="D1493">
        <v>2021</v>
      </c>
      <c r="E1493" t="s">
        <v>62</v>
      </c>
      <c r="F1493" t="s">
        <v>63</v>
      </c>
      <c r="G1493">
        <v>2</v>
      </c>
      <c r="H1493" t="s">
        <v>64</v>
      </c>
      <c r="I1493" t="s">
        <v>3577</v>
      </c>
      <c r="J1493" t="s">
        <v>2685</v>
      </c>
      <c r="K1493" t="s">
        <v>2686</v>
      </c>
      <c r="L1493" t="s">
        <v>3606</v>
      </c>
      <c r="M1493" t="s">
        <v>1616</v>
      </c>
      <c r="N1493" t="s">
        <v>3613</v>
      </c>
      <c r="O1493" t="s">
        <v>605</v>
      </c>
      <c r="P1493" t="s">
        <v>3651</v>
      </c>
      <c r="Q1493" t="s">
        <v>1692</v>
      </c>
      <c r="R1493" t="s">
        <v>3944</v>
      </c>
      <c r="S1493" t="s">
        <v>2740</v>
      </c>
      <c r="T1493">
        <v>6</v>
      </c>
      <c r="U1493">
        <v>13</v>
      </c>
      <c r="V1493" t="s">
        <v>2763</v>
      </c>
      <c r="W1493">
        <v>2</v>
      </c>
      <c r="X1493" t="s">
        <v>75</v>
      </c>
      <c r="Y1493">
        <v>1</v>
      </c>
      <c r="Z1493" t="s">
        <v>73</v>
      </c>
      <c r="AA1493">
        <v>1</v>
      </c>
      <c r="AB1493" s="1">
        <v>100</v>
      </c>
      <c r="AC1493" s="1">
        <v>100</v>
      </c>
      <c r="AD1493" s="1">
        <v>100</v>
      </c>
      <c r="AE1493" s="1">
        <v>100</v>
      </c>
      <c r="AF1493" s="1">
        <v>0.25</v>
      </c>
      <c r="AG1493" s="1">
        <v>0.25</v>
      </c>
      <c r="AH1493" s="1">
        <v>100</v>
      </c>
      <c r="AI1493" s="1">
        <v>0</v>
      </c>
      <c r="AJ1493" s="1">
        <v>0</v>
      </c>
      <c r="AK1493" s="1">
        <v>100</v>
      </c>
      <c r="AL1493" s="1">
        <v>0</v>
      </c>
      <c r="AM1493" s="1">
        <v>0</v>
      </c>
      <c r="AN1493" s="1">
        <v>100</v>
      </c>
      <c r="AO1493" s="1">
        <v>0</v>
      </c>
      <c r="AP1493" s="1">
        <v>0</v>
      </c>
      <c r="AQ1493" s="1" t="s">
        <v>76</v>
      </c>
      <c r="AR1493" s="1" t="s">
        <v>76</v>
      </c>
      <c r="AS1493" s="1" t="s">
        <v>76</v>
      </c>
      <c r="AT1493" s="1">
        <v>503292933</v>
      </c>
      <c r="AU1493" s="1">
        <v>431780360</v>
      </c>
      <c r="AV1493" s="1">
        <v>85.79</v>
      </c>
      <c r="AW1493" s="1">
        <v>1020559851</v>
      </c>
      <c r="AX1493" s="1">
        <v>569167700</v>
      </c>
      <c r="AY1493" s="1">
        <v>55.77</v>
      </c>
      <c r="AZ1493" s="1">
        <v>2292300000</v>
      </c>
      <c r="BA1493" s="1">
        <v>0</v>
      </c>
      <c r="BB1493" s="1">
        <v>0</v>
      </c>
      <c r="BC1493" s="1">
        <v>2292300000</v>
      </c>
      <c r="BD1493" s="1">
        <v>0</v>
      </c>
      <c r="BE1493" s="1">
        <v>0</v>
      </c>
      <c r="BF1493" s="1">
        <v>458460000</v>
      </c>
      <c r="BG1493" s="1">
        <v>0</v>
      </c>
      <c r="BH1493" s="1">
        <v>0</v>
      </c>
      <c r="BI1493" s="1">
        <v>6566912784</v>
      </c>
      <c r="BJ1493" s="1">
        <v>1000948060</v>
      </c>
      <c r="BK1493" s="1">
        <v>15.24</v>
      </c>
      <c r="BL1493" t="s">
        <v>2764</v>
      </c>
      <c r="BM1493" s="3">
        <f t="shared" si="282"/>
        <v>503.292933</v>
      </c>
      <c r="BN1493" s="3">
        <f t="shared" si="283"/>
        <v>431.78035999999997</v>
      </c>
      <c r="BO1493" s="3">
        <f t="shared" si="284"/>
        <v>1020.559851</v>
      </c>
      <c r="BP1493" s="3">
        <f t="shared" si="285"/>
        <v>569.16769999999997</v>
      </c>
      <c r="BQ1493" s="3">
        <f t="shared" si="286"/>
        <v>2292.3000000000002</v>
      </c>
      <c r="BR1493" s="3">
        <f t="shared" si="287"/>
        <v>0</v>
      </c>
      <c r="BS1493" s="3">
        <f t="shared" si="288"/>
        <v>2292.3000000000002</v>
      </c>
      <c r="BT1493" s="3">
        <f t="shared" si="289"/>
        <v>0</v>
      </c>
      <c r="BU1493" s="3">
        <f t="shared" si="290"/>
        <v>458.46</v>
      </c>
      <c r="BV1493" s="3">
        <f t="shared" si="291"/>
        <v>0</v>
      </c>
      <c r="BW1493" s="3">
        <f t="shared" si="292"/>
        <v>6566.9127840000001</v>
      </c>
      <c r="BX1493" s="3">
        <f t="shared" si="293"/>
        <v>1000.9480599999999</v>
      </c>
    </row>
    <row r="1494" spans="1:76" x14ac:dyDescent="0.25">
      <c r="A1494">
        <v>16</v>
      </c>
      <c r="B1494" t="s">
        <v>60</v>
      </c>
      <c r="C1494" t="s">
        <v>61</v>
      </c>
      <c r="D1494">
        <v>2021</v>
      </c>
      <c r="E1494" t="s">
        <v>62</v>
      </c>
      <c r="F1494" t="s">
        <v>63</v>
      </c>
      <c r="G1494">
        <v>2</v>
      </c>
      <c r="H1494" t="s">
        <v>64</v>
      </c>
      <c r="I1494" t="s">
        <v>3577</v>
      </c>
      <c r="J1494" t="s">
        <v>2685</v>
      </c>
      <c r="K1494" t="s">
        <v>2686</v>
      </c>
      <c r="L1494" t="s">
        <v>3606</v>
      </c>
      <c r="M1494" t="s">
        <v>1616</v>
      </c>
      <c r="N1494" t="s">
        <v>3610</v>
      </c>
      <c r="O1494" t="s">
        <v>68</v>
      </c>
      <c r="P1494" t="s">
        <v>3636</v>
      </c>
      <c r="Q1494" t="s">
        <v>849</v>
      </c>
      <c r="R1494" t="s">
        <v>3945</v>
      </c>
      <c r="S1494" t="s">
        <v>2765</v>
      </c>
      <c r="T1494">
        <v>8</v>
      </c>
      <c r="U1494">
        <v>1</v>
      </c>
      <c r="V1494" t="s">
        <v>2766</v>
      </c>
      <c r="W1494">
        <v>2</v>
      </c>
      <c r="X1494" t="s">
        <v>75</v>
      </c>
      <c r="Y1494">
        <v>1</v>
      </c>
      <c r="Z1494" t="s">
        <v>73</v>
      </c>
      <c r="AA1494">
        <v>1</v>
      </c>
      <c r="AB1494" s="1">
        <v>100</v>
      </c>
      <c r="AC1494" s="1">
        <v>1</v>
      </c>
      <c r="AD1494" s="1">
        <v>1</v>
      </c>
      <c r="AE1494" s="1">
        <v>100</v>
      </c>
      <c r="AF1494" s="1">
        <v>24.9</v>
      </c>
      <c r="AG1494" s="1">
        <v>24.9</v>
      </c>
      <c r="AH1494" s="1">
        <v>100</v>
      </c>
      <c r="AI1494" s="1">
        <v>0</v>
      </c>
      <c r="AJ1494" s="1">
        <v>0</v>
      </c>
      <c r="AK1494" s="1">
        <v>100</v>
      </c>
      <c r="AL1494" s="1">
        <v>0</v>
      </c>
      <c r="AM1494" s="1">
        <v>0</v>
      </c>
      <c r="AN1494" s="1">
        <v>100</v>
      </c>
      <c r="AO1494" s="1">
        <v>0</v>
      </c>
      <c r="AP1494" s="1">
        <v>0</v>
      </c>
      <c r="AQ1494" s="1" t="s">
        <v>76</v>
      </c>
      <c r="AR1494" s="1" t="s">
        <v>76</v>
      </c>
      <c r="AS1494" s="1" t="s">
        <v>76</v>
      </c>
      <c r="AT1494" s="1">
        <v>146657140</v>
      </c>
      <c r="AU1494" s="1">
        <v>96657140</v>
      </c>
      <c r="AV1494" s="1">
        <v>65.91</v>
      </c>
      <c r="AW1494" s="1">
        <v>248702960</v>
      </c>
      <c r="AX1494" s="1">
        <v>57385333</v>
      </c>
      <c r="AY1494" s="1">
        <v>23.08</v>
      </c>
      <c r="AZ1494" s="1">
        <v>167000000</v>
      </c>
      <c r="BA1494" s="1">
        <v>0</v>
      </c>
      <c r="BB1494" s="1">
        <v>0</v>
      </c>
      <c r="BC1494" s="1">
        <v>134000000</v>
      </c>
      <c r="BD1494" s="1">
        <v>0</v>
      </c>
      <c r="BE1494" s="1">
        <v>0</v>
      </c>
      <c r="BF1494" s="1">
        <v>41000000</v>
      </c>
      <c r="BG1494" s="1">
        <v>0</v>
      </c>
      <c r="BH1494" s="1">
        <v>0</v>
      </c>
      <c r="BI1494" s="1">
        <v>737360100</v>
      </c>
      <c r="BJ1494" s="1">
        <v>154042473</v>
      </c>
      <c r="BK1494" s="1">
        <v>20.89</v>
      </c>
      <c r="BL1494" t="s">
        <v>2767</v>
      </c>
      <c r="BM1494" s="3">
        <f t="shared" si="282"/>
        <v>146.65714</v>
      </c>
      <c r="BN1494" s="3">
        <f t="shared" si="283"/>
        <v>96.657139999999998</v>
      </c>
      <c r="BO1494" s="3">
        <f t="shared" si="284"/>
        <v>248.70295999999999</v>
      </c>
      <c r="BP1494" s="3">
        <f t="shared" si="285"/>
        <v>57.385333000000003</v>
      </c>
      <c r="BQ1494" s="3">
        <f t="shared" si="286"/>
        <v>167</v>
      </c>
      <c r="BR1494" s="3">
        <f t="shared" si="287"/>
        <v>0</v>
      </c>
      <c r="BS1494" s="3">
        <f t="shared" si="288"/>
        <v>134</v>
      </c>
      <c r="BT1494" s="3">
        <f t="shared" si="289"/>
        <v>0</v>
      </c>
      <c r="BU1494" s="3">
        <f t="shared" si="290"/>
        <v>41</v>
      </c>
      <c r="BV1494" s="3">
        <f t="shared" si="291"/>
        <v>0</v>
      </c>
      <c r="BW1494" s="3">
        <f t="shared" si="292"/>
        <v>737.36009999999999</v>
      </c>
      <c r="BX1494" s="3">
        <f t="shared" si="293"/>
        <v>154.042473</v>
      </c>
    </row>
    <row r="1495" spans="1:76" x14ac:dyDescent="0.25">
      <c r="A1495">
        <v>16</v>
      </c>
      <c r="B1495" t="s">
        <v>60</v>
      </c>
      <c r="C1495" t="s">
        <v>61</v>
      </c>
      <c r="D1495">
        <v>2021</v>
      </c>
      <c r="E1495" t="s">
        <v>62</v>
      </c>
      <c r="F1495" t="s">
        <v>63</v>
      </c>
      <c r="G1495">
        <v>2</v>
      </c>
      <c r="H1495" t="s">
        <v>64</v>
      </c>
      <c r="I1495" t="s">
        <v>3577</v>
      </c>
      <c r="J1495" t="s">
        <v>2685</v>
      </c>
      <c r="K1495" t="s">
        <v>2686</v>
      </c>
      <c r="L1495" t="s">
        <v>3606</v>
      </c>
      <c r="M1495" t="s">
        <v>1616</v>
      </c>
      <c r="N1495" t="s">
        <v>3610</v>
      </c>
      <c r="O1495" t="s">
        <v>68</v>
      </c>
      <c r="P1495" t="s">
        <v>3636</v>
      </c>
      <c r="Q1495" t="s">
        <v>849</v>
      </c>
      <c r="R1495" t="s">
        <v>3945</v>
      </c>
      <c r="S1495" t="s">
        <v>2765</v>
      </c>
      <c r="T1495">
        <v>8</v>
      </c>
      <c r="U1495">
        <v>2</v>
      </c>
      <c r="V1495" t="s">
        <v>2768</v>
      </c>
      <c r="W1495">
        <v>2</v>
      </c>
      <c r="X1495" t="s">
        <v>75</v>
      </c>
      <c r="Y1495">
        <v>1</v>
      </c>
      <c r="Z1495" t="s">
        <v>73</v>
      </c>
      <c r="AA1495">
        <v>1</v>
      </c>
      <c r="AB1495" s="1">
        <v>100</v>
      </c>
      <c r="AC1495" s="1">
        <v>1</v>
      </c>
      <c r="AD1495" s="1">
        <v>1</v>
      </c>
      <c r="AE1495" s="1">
        <v>100</v>
      </c>
      <c r="AF1495" s="1">
        <v>24.4</v>
      </c>
      <c r="AG1495" s="1">
        <v>24.4</v>
      </c>
      <c r="AH1495" s="1">
        <v>100</v>
      </c>
      <c r="AI1495" s="1">
        <v>0</v>
      </c>
      <c r="AJ1495" s="1">
        <v>0</v>
      </c>
      <c r="AK1495" s="1">
        <v>100</v>
      </c>
      <c r="AL1495" s="1">
        <v>0</v>
      </c>
      <c r="AM1495" s="1">
        <v>0</v>
      </c>
      <c r="AN1495" s="1">
        <v>100</v>
      </c>
      <c r="AO1495" s="1">
        <v>0</v>
      </c>
      <c r="AP1495" s="1">
        <v>0</v>
      </c>
      <c r="AQ1495" s="1" t="s">
        <v>76</v>
      </c>
      <c r="AR1495" s="1" t="s">
        <v>76</v>
      </c>
      <c r="AS1495" s="1" t="s">
        <v>76</v>
      </c>
      <c r="AT1495" s="1">
        <v>669029415</v>
      </c>
      <c r="AU1495" s="1">
        <v>662724835</v>
      </c>
      <c r="AV1495" s="1">
        <v>99.06</v>
      </c>
      <c r="AW1495" s="1">
        <v>512393240</v>
      </c>
      <c r="AX1495" s="1">
        <v>195920000</v>
      </c>
      <c r="AY1495" s="1">
        <v>38.24</v>
      </c>
      <c r="AZ1495" s="1">
        <v>813000000</v>
      </c>
      <c r="BA1495" s="1">
        <v>0</v>
      </c>
      <c r="BB1495" s="1">
        <v>0</v>
      </c>
      <c r="BC1495" s="1">
        <v>709000000</v>
      </c>
      <c r="BD1495" s="1">
        <v>0</v>
      </c>
      <c r="BE1495" s="1">
        <v>0</v>
      </c>
      <c r="BF1495" s="1">
        <v>183000000</v>
      </c>
      <c r="BG1495" s="1">
        <v>0</v>
      </c>
      <c r="BH1495" s="1">
        <v>0</v>
      </c>
      <c r="BI1495" s="1">
        <v>2886422655</v>
      </c>
      <c r="BJ1495" s="1">
        <v>858644835</v>
      </c>
      <c r="BK1495" s="1">
        <v>29.75</v>
      </c>
      <c r="BL1495" t="s">
        <v>2769</v>
      </c>
      <c r="BM1495" s="3">
        <f t="shared" si="282"/>
        <v>669.02941499999997</v>
      </c>
      <c r="BN1495" s="3">
        <f t="shared" si="283"/>
        <v>662.72483499999998</v>
      </c>
      <c r="BO1495" s="3">
        <f t="shared" si="284"/>
        <v>512.39323999999999</v>
      </c>
      <c r="BP1495" s="3">
        <f t="shared" si="285"/>
        <v>195.92</v>
      </c>
      <c r="BQ1495" s="3">
        <f t="shared" si="286"/>
        <v>813</v>
      </c>
      <c r="BR1495" s="3">
        <f t="shared" si="287"/>
        <v>0</v>
      </c>
      <c r="BS1495" s="3">
        <f t="shared" si="288"/>
        <v>709</v>
      </c>
      <c r="BT1495" s="3">
        <f t="shared" si="289"/>
        <v>0</v>
      </c>
      <c r="BU1495" s="3">
        <f t="shared" si="290"/>
        <v>183</v>
      </c>
      <c r="BV1495" s="3">
        <f t="shared" si="291"/>
        <v>0</v>
      </c>
      <c r="BW1495" s="3">
        <f t="shared" si="292"/>
        <v>2886.4226549999998</v>
      </c>
      <c r="BX1495" s="3">
        <f t="shared" si="293"/>
        <v>858.64483499999994</v>
      </c>
    </row>
    <row r="1496" spans="1:76" x14ac:dyDescent="0.25">
      <c r="A1496">
        <v>16</v>
      </c>
      <c r="B1496" t="s">
        <v>60</v>
      </c>
      <c r="C1496" t="s">
        <v>61</v>
      </c>
      <c r="D1496">
        <v>2021</v>
      </c>
      <c r="E1496" t="s">
        <v>62</v>
      </c>
      <c r="F1496" t="s">
        <v>63</v>
      </c>
      <c r="G1496">
        <v>2</v>
      </c>
      <c r="H1496" t="s">
        <v>64</v>
      </c>
      <c r="I1496" t="s">
        <v>3577</v>
      </c>
      <c r="J1496" t="s">
        <v>2685</v>
      </c>
      <c r="K1496" t="s">
        <v>2686</v>
      </c>
      <c r="L1496" t="s">
        <v>3606</v>
      </c>
      <c r="M1496" t="s">
        <v>1616</v>
      </c>
      <c r="N1496" t="s">
        <v>3610</v>
      </c>
      <c r="O1496" t="s">
        <v>68</v>
      </c>
      <c r="P1496" t="s">
        <v>3636</v>
      </c>
      <c r="Q1496" t="s">
        <v>849</v>
      </c>
      <c r="R1496" t="s">
        <v>3945</v>
      </c>
      <c r="S1496" t="s">
        <v>2765</v>
      </c>
      <c r="T1496">
        <v>8</v>
      </c>
      <c r="U1496">
        <v>3</v>
      </c>
      <c r="V1496" t="s">
        <v>2770</v>
      </c>
      <c r="W1496">
        <v>2</v>
      </c>
      <c r="X1496" t="s">
        <v>75</v>
      </c>
      <c r="Y1496">
        <v>1</v>
      </c>
      <c r="Z1496" t="s">
        <v>73</v>
      </c>
      <c r="AA1496">
        <v>1</v>
      </c>
      <c r="AB1496" s="1">
        <v>100</v>
      </c>
      <c r="AC1496" s="1">
        <v>1</v>
      </c>
      <c r="AD1496" s="1">
        <v>1</v>
      </c>
      <c r="AE1496" s="1">
        <v>100</v>
      </c>
      <c r="AF1496" s="1">
        <v>24.4</v>
      </c>
      <c r="AG1496" s="1">
        <v>24.4</v>
      </c>
      <c r="AH1496" s="1">
        <v>100</v>
      </c>
      <c r="AI1496" s="1">
        <v>0</v>
      </c>
      <c r="AJ1496" s="1">
        <v>0</v>
      </c>
      <c r="AK1496" s="1">
        <v>100</v>
      </c>
      <c r="AL1496" s="1">
        <v>0</v>
      </c>
      <c r="AM1496" s="1">
        <v>0</v>
      </c>
      <c r="AN1496" s="1">
        <v>100</v>
      </c>
      <c r="AO1496" s="1">
        <v>0</v>
      </c>
      <c r="AP1496" s="1">
        <v>0</v>
      </c>
      <c r="AQ1496" s="1" t="s">
        <v>76</v>
      </c>
      <c r="AR1496" s="1" t="s">
        <v>76</v>
      </c>
      <c r="AS1496" s="1" t="s">
        <v>76</v>
      </c>
      <c r="AT1496" s="1">
        <v>155313445</v>
      </c>
      <c r="AU1496" s="1">
        <v>155293445</v>
      </c>
      <c r="AV1496" s="1">
        <v>99.99</v>
      </c>
      <c r="AW1496" s="1">
        <v>162516800</v>
      </c>
      <c r="AX1496" s="1">
        <v>35770000</v>
      </c>
      <c r="AY1496" s="1">
        <v>22.01</v>
      </c>
      <c r="AZ1496" s="1">
        <v>428000000</v>
      </c>
      <c r="BA1496" s="1">
        <v>0</v>
      </c>
      <c r="BB1496" s="1">
        <v>0</v>
      </c>
      <c r="BC1496" s="1">
        <v>302000000</v>
      </c>
      <c r="BD1496" s="1">
        <v>0</v>
      </c>
      <c r="BE1496" s="1">
        <v>0</v>
      </c>
      <c r="BF1496" s="1">
        <v>82000000</v>
      </c>
      <c r="BG1496" s="1">
        <v>0</v>
      </c>
      <c r="BH1496" s="1">
        <v>0</v>
      </c>
      <c r="BI1496" s="1">
        <v>1129830245</v>
      </c>
      <c r="BJ1496" s="1">
        <v>191063445</v>
      </c>
      <c r="BK1496" s="1">
        <v>16.91</v>
      </c>
      <c r="BL1496" t="s">
        <v>2771</v>
      </c>
      <c r="BM1496" s="3">
        <f t="shared" si="282"/>
        <v>155.313445</v>
      </c>
      <c r="BN1496" s="3">
        <f t="shared" si="283"/>
        <v>155.29344499999999</v>
      </c>
      <c r="BO1496" s="3">
        <f t="shared" si="284"/>
        <v>162.51679999999999</v>
      </c>
      <c r="BP1496" s="3">
        <f t="shared" si="285"/>
        <v>35.770000000000003</v>
      </c>
      <c r="BQ1496" s="3">
        <f t="shared" si="286"/>
        <v>428</v>
      </c>
      <c r="BR1496" s="3">
        <f t="shared" si="287"/>
        <v>0</v>
      </c>
      <c r="BS1496" s="3">
        <f t="shared" si="288"/>
        <v>302</v>
      </c>
      <c r="BT1496" s="3">
        <f t="shared" si="289"/>
        <v>0</v>
      </c>
      <c r="BU1496" s="3">
        <f t="shared" si="290"/>
        <v>82</v>
      </c>
      <c r="BV1496" s="3">
        <f t="shared" si="291"/>
        <v>0</v>
      </c>
      <c r="BW1496" s="3">
        <f t="shared" si="292"/>
        <v>1129.8302450000001</v>
      </c>
      <c r="BX1496" s="3">
        <f t="shared" si="293"/>
        <v>191.063445</v>
      </c>
    </row>
    <row r="1497" spans="1:76" x14ac:dyDescent="0.25">
      <c r="A1497">
        <v>16</v>
      </c>
      <c r="B1497" t="s">
        <v>60</v>
      </c>
      <c r="C1497" t="s">
        <v>61</v>
      </c>
      <c r="D1497">
        <v>2021</v>
      </c>
      <c r="E1497" t="s">
        <v>62</v>
      </c>
      <c r="F1497" t="s">
        <v>63</v>
      </c>
      <c r="G1497">
        <v>2</v>
      </c>
      <c r="H1497" t="s">
        <v>64</v>
      </c>
      <c r="I1497" t="s">
        <v>3577</v>
      </c>
      <c r="J1497" t="s">
        <v>2685</v>
      </c>
      <c r="K1497" t="s">
        <v>2686</v>
      </c>
      <c r="L1497" t="s">
        <v>3606</v>
      </c>
      <c r="M1497" t="s">
        <v>1616</v>
      </c>
      <c r="N1497" t="s">
        <v>3610</v>
      </c>
      <c r="O1497" t="s">
        <v>68</v>
      </c>
      <c r="P1497" t="s">
        <v>3615</v>
      </c>
      <c r="Q1497" t="s">
        <v>69</v>
      </c>
      <c r="R1497" t="s">
        <v>3946</v>
      </c>
      <c r="S1497" t="s">
        <v>2772</v>
      </c>
      <c r="T1497">
        <v>9</v>
      </c>
      <c r="U1497">
        <v>1</v>
      </c>
      <c r="V1497" t="s">
        <v>2773</v>
      </c>
      <c r="W1497">
        <v>1</v>
      </c>
      <c r="X1497" t="s">
        <v>72</v>
      </c>
      <c r="Y1497">
        <v>1</v>
      </c>
      <c r="Z1497" t="s">
        <v>73</v>
      </c>
      <c r="AA1497">
        <v>1</v>
      </c>
      <c r="AB1497" s="1">
        <v>3</v>
      </c>
      <c r="AC1497" s="1">
        <v>3</v>
      </c>
      <c r="AD1497" s="1">
        <v>100</v>
      </c>
      <c r="AE1497" s="1">
        <v>6</v>
      </c>
      <c r="AF1497" s="1">
        <v>0.75</v>
      </c>
      <c r="AG1497" s="1">
        <v>12.5</v>
      </c>
      <c r="AH1497" s="1">
        <v>8</v>
      </c>
      <c r="AI1497" s="1">
        <v>0</v>
      </c>
      <c r="AJ1497" s="1">
        <v>0</v>
      </c>
      <c r="AK1497" s="1">
        <v>7</v>
      </c>
      <c r="AL1497" s="1">
        <v>0</v>
      </c>
      <c r="AM1497" s="1">
        <v>0</v>
      </c>
      <c r="AN1497" s="1">
        <v>2</v>
      </c>
      <c r="AO1497" s="1">
        <v>0</v>
      </c>
      <c r="AP1497" s="1">
        <v>0</v>
      </c>
      <c r="AQ1497" s="1">
        <v>26</v>
      </c>
      <c r="AR1497" s="1">
        <v>3.75</v>
      </c>
      <c r="AS1497" s="1">
        <v>14.42</v>
      </c>
      <c r="AT1497" s="1">
        <v>195645224</v>
      </c>
      <c r="AU1497" s="1">
        <v>195645224</v>
      </c>
      <c r="AV1497" s="1">
        <v>100</v>
      </c>
      <c r="AW1497" s="1">
        <v>318870000</v>
      </c>
      <c r="AX1497" s="1">
        <v>303870000</v>
      </c>
      <c r="AY1497" s="1">
        <v>95.3</v>
      </c>
      <c r="AZ1497" s="1">
        <v>540750000</v>
      </c>
      <c r="BA1497" s="1">
        <v>0</v>
      </c>
      <c r="BB1497" s="1">
        <v>0</v>
      </c>
      <c r="BC1497" s="1">
        <v>540750000</v>
      </c>
      <c r="BD1497" s="1">
        <v>0</v>
      </c>
      <c r="BE1497" s="1">
        <v>0</v>
      </c>
      <c r="BF1497" s="1">
        <v>283250000</v>
      </c>
      <c r="BG1497" s="1">
        <v>0</v>
      </c>
      <c r="BH1497" s="1">
        <v>0</v>
      </c>
      <c r="BI1497" s="1">
        <v>1879265224</v>
      </c>
      <c r="BJ1497" s="1">
        <v>499515224</v>
      </c>
      <c r="BK1497" s="1">
        <v>26.58</v>
      </c>
      <c r="BL1497" t="s">
        <v>2774</v>
      </c>
      <c r="BM1497" s="3">
        <f t="shared" si="282"/>
        <v>195.64522400000001</v>
      </c>
      <c r="BN1497" s="3">
        <f t="shared" si="283"/>
        <v>195.64522400000001</v>
      </c>
      <c r="BO1497" s="3">
        <f t="shared" si="284"/>
        <v>318.87</v>
      </c>
      <c r="BP1497" s="3">
        <f t="shared" si="285"/>
        <v>303.87</v>
      </c>
      <c r="BQ1497" s="3">
        <f t="shared" si="286"/>
        <v>540.75</v>
      </c>
      <c r="BR1497" s="3">
        <f t="shared" si="287"/>
        <v>0</v>
      </c>
      <c r="BS1497" s="3">
        <f t="shared" si="288"/>
        <v>540.75</v>
      </c>
      <c r="BT1497" s="3">
        <f t="shared" si="289"/>
        <v>0</v>
      </c>
      <c r="BU1497" s="3">
        <f t="shared" si="290"/>
        <v>283.25</v>
      </c>
      <c r="BV1497" s="3">
        <f t="shared" si="291"/>
        <v>0</v>
      </c>
      <c r="BW1497" s="3">
        <f t="shared" si="292"/>
        <v>1879.265224</v>
      </c>
      <c r="BX1497" s="3">
        <f t="shared" si="293"/>
        <v>499.51522399999999</v>
      </c>
    </row>
    <row r="1498" spans="1:76" x14ac:dyDescent="0.25">
      <c r="A1498">
        <v>16</v>
      </c>
      <c r="B1498" t="s">
        <v>60</v>
      </c>
      <c r="C1498" t="s">
        <v>61</v>
      </c>
      <c r="D1498">
        <v>2021</v>
      </c>
      <c r="E1498" t="s">
        <v>62</v>
      </c>
      <c r="F1498" t="s">
        <v>63</v>
      </c>
      <c r="G1498">
        <v>2</v>
      </c>
      <c r="H1498" t="s">
        <v>64</v>
      </c>
      <c r="I1498" t="s">
        <v>3577</v>
      </c>
      <c r="J1498" t="s">
        <v>2685</v>
      </c>
      <c r="K1498" t="s">
        <v>2686</v>
      </c>
      <c r="L1498" t="s">
        <v>3606</v>
      </c>
      <c r="M1498" t="s">
        <v>1616</v>
      </c>
      <c r="N1498" t="s">
        <v>3610</v>
      </c>
      <c r="O1498" t="s">
        <v>68</v>
      </c>
      <c r="P1498" t="s">
        <v>3615</v>
      </c>
      <c r="Q1498" t="s">
        <v>69</v>
      </c>
      <c r="R1498" t="s">
        <v>3946</v>
      </c>
      <c r="S1498" t="s">
        <v>2772</v>
      </c>
      <c r="T1498">
        <v>9</v>
      </c>
      <c r="U1498">
        <v>2</v>
      </c>
      <c r="V1498" t="s">
        <v>2775</v>
      </c>
      <c r="W1498">
        <v>1</v>
      </c>
      <c r="X1498" t="s">
        <v>72</v>
      </c>
      <c r="Y1498">
        <v>1</v>
      </c>
      <c r="Z1498" t="s">
        <v>73</v>
      </c>
      <c r="AA1498">
        <v>1</v>
      </c>
      <c r="AB1498" s="1">
        <v>3</v>
      </c>
      <c r="AC1498" s="1">
        <v>3</v>
      </c>
      <c r="AD1498" s="1">
        <v>100</v>
      </c>
      <c r="AE1498" s="1">
        <v>5</v>
      </c>
      <c r="AF1498" s="1">
        <v>0.44</v>
      </c>
      <c r="AG1498" s="1">
        <v>8.8000000000000007</v>
      </c>
      <c r="AH1498" s="1">
        <v>8</v>
      </c>
      <c r="AI1498" s="1">
        <v>0</v>
      </c>
      <c r="AJ1498" s="1">
        <v>0</v>
      </c>
      <c r="AK1498" s="1">
        <v>8</v>
      </c>
      <c r="AL1498" s="1">
        <v>0</v>
      </c>
      <c r="AM1498" s="1">
        <v>0</v>
      </c>
      <c r="AN1498" s="1">
        <v>2</v>
      </c>
      <c r="AO1498" s="1">
        <v>0</v>
      </c>
      <c r="AP1498" s="1">
        <v>0</v>
      </c>
      <c r="AQ1498" s="1">
        <v>26</v>
      </c>
      <c r="AR1498" s="1">
        <v>3.44</v>
      </c>
      <c r="AS1498" s="1">
        <v>13.23</v>
      </c>
      <c r="AT1498" s="1">
        <v>233922405</v>
      </c>
      <c r="AU1498" s="1">
        <v>233922405</v>
      </c>
      <c r="AV1498" s="1">
        <v>100</v>
      </c>
      <c r="AW1498" s="1">
        <v>342120000</v>
      </c>
      <c r="AX1498" s="1">
        <v>322500000</v>
      </c>
      <c r="AY1498" s="1">
        <v>94.27</v>
      </c>
      <c r="AZ1498" s="1">
        <v>540750000</v>
      </c>
      <c r="BA1498" s="1">
        <v>0</v>
      </c>
      <c r="BB1498" s="1">
        <v>0</v>
      </c>
      <c r="BC1498" s="1">
        <v>541500000</v>
      </c>
      <c r="BD1498" s="1">
        <v>0</v>
      </c>
      <c r="BE1498" s="1">
        <v>0</v>
      </c>
      <c r="BF1498" s="1">
        <v>283000000</v>
      </c>
      <c r="BG1498" s="1">
        <v>0</v>
      </c>
      <c r="BH1498" s="1">
        <v>0</v>
      </c>
      <c r="BI1498" s="1">
        <v>1941292405</v>
      </c>
      <c r="BJ1498" s="1">
        <v>556422405</v>
      </c>
      <c r="BK1498" s="1">
        <v>28.66</v>
      </c>
      <c r="BL1498" t="s">
        <v>2776</v>
      </c>
      <c r="BM1498" s="3">
        <f t="shared" si="282"/>
        <v>233.922405</v>
      </c>
      <c r="BN1498" s="3">
        <f t="shared" si="283"/>
        <v>233.922405</v>
      </c>
      <c r="BO1498" s="3">
        <f t="shared" si="284"/>
        <v>342.12</v>
      </c>
      <c r="BP1498" s="3">
        <f t="shared" si="285"/>
        <v>322.5</v>
      </c>
      <c r="BQ1498" s="3">
        <f t="shared" si="286"/>
        <v>540.75</v>
      </c>
      <c r="BR1498" s="3">
        <f t="shared" si="287"/>
        <v>0</v>
      </c>
      <c r="BS1498" s="3">
        <f t="shared" si="288"/>
        <v>541.5</v>
      </c>
      <c r="BT1498" s="3">
        <f t="shared" si="289"/>
        <v>0</v>
      </c>
      <c r="BU1498" s="3">
        <f t="shared" si="290"/>
        <v>283</v>
      </c>
      <c r="BV1498" s="3">
        <f t="shared" si="291"/>
        <v>0</v>
      </c>
      <c r="BW1498" s="3">
        <f t="shared" si="292"/>
        <v>1941.2924050000001</v>
      </c>
      <c r="BX1498" s="3">
        <f t="shared" si="293"/>
        <v>556.42240500000003</v>
      </c>
    </row>
    <row r="1499" spans="1:76" x14ac:dyDescent="0.25">
      <c r="A1499">
        <v>16</v>
      </c>
      <c r="B1499" t="s">
        <v>60</v>
      </c>
      <c r="C1499" t="s">
        <v>61</v>
      </c>
      <c r="D1499">
        <v>2021</v>
      </c>
      <c r="E1499" t="s">
        <v>62</v>
      </c>
      <c r="F1499" t="s">
        <v>63</v>
      </c>
      <c r="G1499">
        <v>2</v>
      </c>
      <c r="H1499" t="s">
        <v>64</v>
      </c>
      <c r="I1499" t="s">
        <v>3577</v>
      </c>
      <c r="J1499" t="s">
        <v>2685</v>
      </c>
      <c r="K1499" t="s">
        <v>2686</v>
      </c>
      <c r="L1499" t="s">
        <v>3606</v>
      </c>
      <c r="M1499" t="s">
        <v>1616</v>
      </c>
      <c r="N1499" t="s">
        <v>3610</v>
      </c>
      <c r="O1499" t="s">
        <v>68</v>
      </c>
      <c r="P1499" t="s">
        <v>3615</v>
      </c>
      <c r="Q1499" t="s">
        <v>69</v>
      </c>
      <c r="R1499" t="s">
        <v>3946</v>
      </c>
      <c r="S1499" t="s">
        <v>2772</v>
      </c>
      <c r="T1499">
        <v>9</v>
      </c>
      <c r="U1499">
        <v>3</v>
      </c>
      <c r="V1499" t="s">
        <v>2777</v>
      </c>
      <c r="W1499">
        <v>1</v>
      </c>
      <c r="X1499" t="s">
        <v>72</v>
      </c>
      <c r="Y1499">
        <v>1</v>
      </c>
      <c r="Z1499" t="s">
        <v>73</v>
      </c>
      <c r="AA1499">
        <v>1</v>
      </c>
      <c r="AB1499" s="1">
        <v>2</v>
      </c>
      <c r="AC1499" s="1">
        <v>2</v>
      </c>
      <c r="AD1499" s="1">
        <v>100</v>
      </c>
      <c r="AE1499" s="1">
        <v>3</v>
      </c>
      <c r="AF1499" s="1">
        <v>0.25</v>
      </c>
      <c r="AG1499" s="1">
        <v>8.33</v>
      </c>
      <c r="AH1499" s="1">
        <v>3</v>
      </c>
      <c r="AI1499" s="1">
        <v>0</v>
      </c>
      <c r="AJ1499" s="1">
        <v>0</v>
      </c>
      <c r="AK1499" s="1">
        <v>3</v>
      </c>
      <c r="AL1499" s="1">
        <v>0</v>
      </c>
      <c r="AM1499" s="1">
        <v>0</v>
      </c>
      <c r="AN1499" s="1">
        <v>2</v>
      </c>
      <c r="AO1499" s="1">
        <v>0</v>
      </c>
      <c r="AP1499" s="1">
        <v>0</v>
      </c>
      <c r="AQ1499" s="1">
        <v>13</v>
      </c>
      <c r="AR1499" s="1">
        <v>2.25</v>
      </c>
      <c r="AS1499" s="1">
        <v>17.309999999999999</v>
      </c>
      <c r="AT1499" s="1">
        <v>205540613</v>
      </c>
      <c r="AU1499" s="1">
        <v>205540613</v>
      </c>
      <c r="AV1499" s="1">
        <v>100</v>
      </c>
      <c r="AW1499" s="1">
        <v>167545000</v>
      </c>
      <c r="AX1499" s="1">
        <v>162935000</v>
      </c>
      <c r="AY1499" s="1">
        <v>97.25</v>
      </c>
      <c r="AZ1499" s="1">
        <v>310100000</v>
      </c>
      <c r="BA1499" s="1">
        <v>0</v>
      </c>
      <c r="BB1499" s="1">
        <v>0</v>
      </c>
      <c r="BC1499" s="1">
        <v>298350000</v>
      </c>
      <c r="BD1499" s="1">
        <v>0</v>
      </c>
      <c r="BE1499" s="1">
        <v>0</v>
      </c>
      <c r="BF1499" s="1">
        <v>170925000</v>
      </c>
      <c r="BG1499" s="1">
        <v>0</v>
      </c>
      <c r="BH1499" s="1">
        <v>0</v>
      </c>
      <c r="BI1499" s="1">
        <v>1152460613</v>
      </c>
      <c r="BJ1499" s="1">
        <v>368475613</v>
      </c>
      <c r="BK1499" s="1">
        <v>31.97</v>
      </c>
      <c r="BL1499" t="s">
        <v>2778</v>
      </c>
      <c r="BM1499" s="3">
        <f t="shared" si="282"/>
        <v>205.54061300000001</v>
      </c>
      <c r="BN1499" s="3">
        <f t="shared" si="283"/>
        <v>205.54061300000001</v>
      </c>
      <c r="BO1499" s="3">
        <f t="shared" si="284"/>
        <v>167.54499999999999</v>
      </c>
      <c r="BP1499" s="3">
        <f t="shared" si="285"/>
        <v>162.935</v>
      </c>
      <c r="BQ1499" s="3">
        <f t="shared" si="286"/>
        <v>310.10000000000002</v>
      </c>
      <c r="BR1499" s="3">
        <f t="shared" si="287"/>
        <v>0</v>
      </c>
      <c r="BS1499" s="3">
        <f t="shared" si="288"/>
        <v>298.35000000000002</v>
      </c>
      <c r="BT1499" s="3">
        <f t="shared" si="289"/>
        <v>0</v>
      </c>
      <c r="BU1499" s="3">
        <f t="shared" si="290"/>
        <v>170.92500000000001</v>
      </c>
      <c r="BV1499" s="3">
        <f t="shared" si="291"/>
        <v>0</v>
      </c>
      <c r="BW1499" s="3">
        <f t="shared" si="292"/>
        <v>1152.460613</v>
      </c>
      <c r="BX1499" s="3">
        <f t="shared" si="293"/>
        <v>368.47561300000001</v>
      </c>
    </row>
    <row r="1500" spans="1:76" x14ac:dyDescent="0.25">
      <c r="A1500">
        <v>16</v>
      </c>
      <c r="B1500" t="s">
        <v>60</v>
      </c>
      <c r="C1500" t="s">
        <v>61</v>
      </c>
      <c r="D1500">
        <v>2021</v>
      </c>
      <c r="E1500" t="s">
        <v>62</v>
      </c>
      <c r="F1500" t="s">
        <v>63</v>
      </c>
      <c r="G1500">
        <v>2</v>
      </c>
      <c r="H1500" t="s">
        <v>64</v>
      </c>
      <c r="I1500" t="s">
        <v>3577</v>
      </c>
      <c r="J1500" t="s">
        <v>2685</v>
      </c>
      <c r="K1500" t="s">
        <v>2686</v>
      </c>
      <c r="L1500" t="s">
        <v>3606</v>
      </c>
      <c r="M1500" t="s">
        <v>1616</v>
      </c>
      <c r="N1500" t="s">
        <v>3610</v>
      </c>
      <c r="O1500" t="s">
        <v>68</v>
      </c>
      <c r="P1500" t="s">
        <v>3615</v>
      </c>
      <c r="Q1500" t="s">
        <v>69</v>
      </c>
      <c r="R1500" t="s">
        <v>3946</v>
      </c>
      <c r="S1500" t="s">
        <v>2772</v>
      </c>
      <c r="T1500">
        <v>9</v>
      </c>
      <c r="U1500">
        <v>4</v>
      </c>
      <c r="V1500" t="s">
        <v>2779</v>
      </c>
      <c r="W1500">
        <v>1</v>
      </c>
      <c r="X1500" t="s">
        <v>72</v>
      </c>
      <c r="Y1500">
        <v>1</v>
      </c>
      <c r="Z1500" t="s">
        <v>73</v>
      </c>
      <c r="AA1500">
        <v>1</v>
      </c>
      <c r="AB1500" s="1">
        <v>2</v>
      </c>
      <c r="AC1500" s="1">
        <v>2</v>
      </c>
      <c r="AD1500" s="1">
        <v>100</v>
      </c>
      <c r="AE1500" s="1">
        <v>4</v>
      </c>
      <c r="AF1500" s="1">
        <v>0.3</v>
      </c>
      <c r="AG1500" s="1">
        <v>7.5</v>
      </c>
      <c r="AH1500" s="1">
        <v>5</v>
      </c>
      <c r="AI1500" s="1">
        <v>0</v>
      </c>
      <c r="AJ1500" s="1">
        <v>0</v>
      </c>
      <c r="AK1500" s="1">
        <v>6</v>
      </c>
      <c r="AL1500" s="1">
        <v>0</v>
      </c>
      <c r="AM1500" s="1">
        <v>0</v>
      </c>
      <c r="AN1500" s="1">
        <v>2</v>
      </c>
      <c r="AO1500" s="1">
        <v>0</v>
      </c>
      <c r="AP1500" s="1">
        <v>0</v>
      </c>
      <c r="AQ1500" s="1">
        <v>19</v>
      </c>
      <c r="AR1500" s="1">
        <v>2.2999999999999998</v>
      </c>
      <c r="AS1500" s="1">
        <v>12.11</v>
      </c>
      <c r="AT1500" s="1">
        <v>214228517</v>
      </c>
      <c r="AU1500" s="1">
        <v>203014517</v>
      </c>
      <c r="AV1500" s="1">
        <v>94.76</v>
      </c>
      <c r="AW1500" s="1">
        <v>247184000</v>
      </c>
      <c r="AX1500" s="1">
        <v>228184000</v>
      </c>
      <c r="AY1500" s="1">
        <v>92.31</v>
      </c>
      <c r="AZ1500" s="1">
        <v>451150000</v>
      </c>
      <c r="BA1500" s="1">
        <v>0</v>
      </c>
      <c r="BB1500" s="1">
        <v>0</v>
      </c>
      <c r="BC1500" s="1">
        <v>462150000</v>
      </c>
      <c r="BD1500" s="1">
        <v>0</v>
      </c>
      <c r="BE1500" s="1">
        <v>0</v>
      </c>
      <c r="BF1500" s="1">
        <v>238700000</v>
      </c>
      <c r="BG1500" s="1">
        <v>0</v>
      </c>
      <c r="BH1500" s="1">
        <v>0</v>
      </c>
      <c r="BI1500" s="1">
        <v>1613412517</v>
      </c>
      <c r="BJ1500" s="1">
        <v>431198517</v>
      </c>
      <c r="BK1500" s="1">
        <v>26.73</v>
      </c>
      <c r="BL1500" t="s">
        <v>2780</v>
      </c>
      <c r="BM1500" s="3">
        <f t="shared" si="282"/>
        <v>214.22851700000001</v>
      </c>
      <c r="BN1500" s="3">
        <f t="shared" si="283"/>
        <v>203.01451700000001</v>
      </c>
      <c r="BO1500" s="3">
        <f t="shared" si="284"/>
        <v>247.184</v>
      </c>
      <c r="BP1500" s="3">
        <f t="shared" si="285"/>
        <v>228.184</v>
      </c>
      <c r="BQ1500" s="3">
        <f t="shared" si="286"/>
        <v>451.15</v>
      </c>
      <c r="BR1500" s="3">
        <f t="shared" si="287"/>
        <v>0</v>
      </c>
      <c r="BS1500" s="3">
        <f t="shared" si="288"/>
        <v>462.15</v>
      </c>
      <c r="BT1500" s="3">
        <f t="shared" si="289"/>
        <v>0</v>
      </c>
      <c r="BU1500" s="3">
        <f t="shared" si="290"/>
        <v>238.7</v>
      </c>
      <c r="BV1500" s="3">
        <f t="shared" si="291"/>
        <v>0</v>
      </c>
      <c r="BW1500" s="3">
        <f t="shared" si="292"/>
        <v>1613.412517</v>
      </c>
      <c r="BX1500" s="3">
        <f t="shared" si="293"/>
        <v>431.19851700000004</v>
      </c>
    </row>
    <row r="1501" spans="1:76" x14ac:dyDescent="0.25">
      <c r="A1501">
        <v>16</v>
      </c>
      <c r="B1501" t="s">
        <v>60</v>
      </c>
      <c r="C1501" t="s">
        <v>61</v>
      </c>
      <c r="D1501">
        <v>2021</v>
      </c>
      <c r="E1501" t="s">
        <v>62</v>
      </c>
      <c r="F1501" t="s">
        <v>63</v>
      </c>
      <c r="G1501">
        <v>2</v>
      </c>
      <c r="H1501" t="s">
        <v>64</v>
      </c>
      <c r="I1501" t="s">
        <v>3577</v>
      </c>
      <c r="J1501" t="s">
        <v>2685</v>
      </c>
      <c r="K1501" t="s">
        <v>2686</v>
      </c>
      <c r="L1501" t="s">
        <v>3606</v>
      </c>
      <c r="M1501" t="s">
        <v>1616</v>
      </c>
      <c r="N1501" t="s">
        <v>3610</v>
      </c>
      <c r="O1501" t="s">
        <v>68</v>
      </c>
      <c r="P1501" t="s">
        <v>3615</v>
      </c>
      <c r="Q1501" t="s">
        <v>69</v>
      </c>
      <c r="R1501" t="s">
        <v>3946</v>
      </c>
      <c r="S1501" t="s">
        <v>2772</v>
      </c>
      <c r="T1501">
        <v>9</v>
      </c>
      <c r="U1501">
        <v>5</v>
      </c>
      <c r="V1501" t="s">
        <v>2781</v>
      </c>
      <c r="W1501">
        <v>1</v>
      </c>
      <c r="X1501" t="s">
        <v>72</v>
      </c>
      <c r="Y1501">
        <v>1</v>
      </c>
      <c r="Z1501" t="s">
        <v>73</v>
      </c>
      <c r="AA1501">
        <v>1</v>
      </c>
      <c r="AB1501" s="1">
        <v>3</v>
      </c>
      <c r="AC1501" s="1">
        <v>3</v>
      </c>
      <c r="AD1501" s="1">
        <v>100</v>
      </c>
      <c r="AE1501" s="1">
        <v>5</v>
      </c>
      <c r="AF1501" s="1">
        <v>0.75</v>
      </c>
      <c r="AG1501" s="1">
        <v>15</v>
      </c>
      <c r="AH1501" s="1">
        <v>8</v>
      </c>
      <c r="AI1501" s="1">
        <v>0</v>
      </c>
      <c r="AJ1501" s="1">
        <v>0</v>
      </c>
      <c r="AK1501" s="1">
        <v>8</v>
      </c>
      <c r="AL1501" s="1">
        <v>0</v>
      </c>
      <c r="AM1501" s="1">
        <v>0</v>
      </c>
      <c r="AN1501" s="1">
        <v>2</v>
      </c>
      <c r="AO1501" s="1">
        <v>0</v>
      </c>
      <c r="AP1501" s="1">
        <v>0</v>
      </c>
      <c r="AQ1501" s="1">
        <v>26</v>
      </c>
      <c r="AR1501" s="1">
        <v>3.75</v>
      </c>
      <c r="AS1501" s="1">
        <v>14.42</v>
      </c>
      <c r="AT1501" s="1">
        <v>229491966</v>
      </c>
      <c r="AU1501" s="1">
        <v>228690966</v>
      </c>
      <c r="AV1501" s="1">
        <v>99.65</v>
      </c>
      <c r="AW1501" s="1">
        <v>399022000</v>
      </c>
      <c r="AX1501" s="1">
        <v>356642000</v>
      </c>
      <c r="AY1501" s="1">
        <v>89.38</v>
      </c>
      <c r="AZ1501" s="1">
        <v>540750000</v>
      </c>
      <c r="BA1501" s="1">
        <v>0</v>
      </c>
      <c r="BB1501" s="1">
        <v>0</v>
      </c>
      <c r="BC1501" s="1">
        <v>540750000</v>
      </c>
      <c r="BD1501" s="1">
        <v>0</v>
      </c>
      <c r="BE1501" s="1">
        <v>0</v>
      </c>
      <c r="BF1501" s="1">
        <v>283250000</v>
      </c>
      <c r="BG1501" s="1">
        <v>0</v>
      </c>
      <c r="BH1501" s="1">
        <v>0</v>
      </c>
      <c r="BI1501" s="1">
        <v>1993263966</v>
      </c>
      <c r="BJ1501" s="1">
        <v>585332966</v>
      </c>
      <c r="BK1501" s="1">
        <v>29.37</v>
      </c>
      <c r="BL1501" t="s">
        <v>2782</v>
      </c>
      <c r="BM1501" s="3">
        <f t="shared" si="282"/>
        <v>229.49196599999999</v>
      </c>
      <c r="BN1501" s="3">
        <f t="shared" si="283"/>
        <v>228.690966</v>
      </c>
      <c r="BO1501" s="3">
        <f t="shared" si="284"/>
        <v>399.02199999999999</v>
      </c>
      <c r="BP1501" s="3">
        <f t="shared" si="285"/>
        <v>356.642</v>
      </c>
      <c r="BQ1501" s="3">
        <f t="shared" si="286"/>
        <v>540.75</v>
      </c>
      <c r="BR1501" s="3">
        <f t="shared" si="287"/>
        <v>0</v>
      </c>
      <c r="BS1501" s="3">
        <f t="shared" si="288"/>
        <v>540.75</v>
      </c>
      <c r="BT1501" s="3">
        <f t="shared" si="289"/>
        <v>0</v>
      </c>
      <c r="BU1501" s="3">
        <f t="shared" si="290"/>
        <v>283.25</v>
      </c>
      <c r="BV1501" s="3">
        <f t="shared" si="291"/>
        <v>0</v>
      </c>
      <c r="BW1501" s="3">
        <f t="shared" si="292"/>
        <v>1993.263966</v>
      </c>
      <c r="BX1501" s="3">
        <f t="shared" si="293"/>
        <v>585.33296599999994</v>
      </c>
    </row>
    <row r="1502" spans="1:76" x14ac:dyDescent="0.25">
      <c r="A1502">
        <v>16</v>
      </c>
      <c r="B1502" t="s">
        <v>60</v>
      </c>
      <c r="C1502" t="s">
        <v>61</v>
      </c>
      <c r="D1502">
        <v>2021</v>
      </c>
      <c r="E1502" t="s">
        <v>62</v>
      </c>
      <c r="F1502" t="s">
        <v>63</v>
      </c>
      <c r="G1502">
        <v>2</v>
      </c>
      <c r="H1502" t="s">
        <v>64</v>
      </c>
      <c r="I1502" t="s">
        <v>3577</v>
      </c>
      <c r="J1502" t="s">
        <v>2685</v>
      </c>
      <c r="K1502" t="s">
        <v>2686</v>
      </c>
      <c r="L1502" t="s">
        <v>3606</v>
      </c>
      <c r="M1502" t="s">
        <v>1616</v>
      </c>
      <c r="N1502" t="s">
        <v>3610</v>
      </c>
      <c r="O1502" t="s">
        <v>68</v>
      </c>
      <c r="P1502" t="s">
        <v>3615</v>
      </c>
      <c r="Q1502" t="s">
        <v>69</v>
      </c>
      <c r="R1502" t="s">
        <v>3946</v>
      </c>
      <c r="S1502" t="s">
        <v>2772</v>
      </c>
      <c r="T1502">
        <v>9</v>
      </c>
      <c r="U1502">
        <v>6</v>
      </c>
      <c r="V1502" t="s">
        <v>2783</v>
      </c>
      <c r="W1502">
        <v>1</v>
      </c>
      <c r="X1502" t="s">
        <v>72</v>
      </c>
      <c r="Y1502">
        <v>1</v>
      </c>
      <c r="Z1502" t="s">
        <v>73</v>
      </c>
      <c r="AA1502">
        <v>1</v>
      </c>
      <c r="AB1502" s="1">
        <v>2</v>
      </c>
      <c r="AC1502" s="1">
        <v>2</v>
      </c>
      <c r="AD1502" s="1">
        <v>100</v>
      </c>
      <c r="AE1502" s="1">
        <v>3</v>
      </c>
      <c r="AF1502" s="1">
        <v>0.47</v>
      </c>
      <c r="AG1502" s="1">
        <v>15.67</v>
      </c>
      <c r="AH1502" s="1">
        <v>3</v>
      </c>
      <c r="AI1502" s="1">
        <v>0</v>
      </c>
      <c r="AJ1502" s="1">
        <v>0</v>
      </c>
      <c r="AK1502" s="1">
        <v>3</v>
      </c>
      <c r="AL1502" s="1">
        <v>0</v>
      </c>
      <c r="AM1502" s="1">
        <v>0</v>
      </c>
      <c r="AN1502" s="1">
        <v>2</v>
      </c>
      <c r="AO1502" s="1">
        <v>0</v>
      </c>
      <c r="AP1502" s="1">
        <v>0</v>
      </c>
      <c r="AQ1502" s="1">
        <v>13</v>
      </c>
      <c r="AR1502" s="1">
        <v>2.4700000000000002</v>
      </c>
      <c r="AS1502" s="1">
        <v>19</v>
      </c>
      <c r="AT1502" s="1">
        <v>510185731</v>
      </c>
      <c r="AU1502" s="1">
        <v>510185045</v>
      </c>
      <c r="AV1502" s="1">
        <v>100</v>
      </c>
      <c r="AW1502" s="1">
        <v>371945624</v>
      </c>
      <c r="AX1502" s="1">
        <v>268780000</v>
      </c>
      <c r="AY1502" s="1">
        <v>72.260000000000005</v>
      </c>
      <c r="AZ1502" s="1">
        <v>291270000</v>
      </c>
      <c r="BA1502" s="1">
        <v>0</v>
      </c>
      <c r="BB1502" s="1">
        <v>0</v>
      </c>
      <c r="BC1502" s="1">
        <v>291270000</v>
      </c>
      <c r="BD1502" s="1">
        <v>0</v>
      </c>
      <c r="BE1502" s="1">
        <v>0</v>
      </c>
      <c r="BF1502" s="1">
        <v>152570000</v>
      </c>
      <c r="BG1502" s="1">
        <v>0</v>
      </c>
      <c r="BH1502" s="1">
        <v>0</v>
      </c>
      <c r="BI1502" s="1">
        <v>1617241355</v>
      </c>
      <c r="BJ1502" s="1">
        <v>778965045</v>
      </c>
      <c r="BK1502" s="1">
        <v>48.17</v>
      </c>
      <c r="BL1502" t="s">
        <v>2784</v>
      </c>
      <c r="BM1502" s="3">
        <f t="shared" si="282"/>
        <v>510.18573099999998</v>
      </c>
      <c r="BN1502" s="3">
        <f t="shared" si="283"/>
        <v>510.185045</v>
      </c>
      <c r="BO1502" s="3">
        <f t="shared" si="284"/>
        <v>371.94562400000001</v>
      </c>
      <c r="BP1502" s="3">
        <f t="shared" si="285"/>
        <v>268.77999999999997</v>
      </c>
      <c r="BQ1502" s="3">
        <f t="shared" si="286"/>
        <v>291.27</v>
      </c>
      <c r="BR1502" s="3">
        <f t="shared" si="287"/>
        <v>0</v>
      </c>
      <c r="BS1502" s="3">
        <f t="shared" si="288"/>
        <v>291.27</v>
      </c>
      <c r="BT1502" s="3">
        <f t="shared" si="289"/>
        <v>0</v>
      </c>
      <c r="BU1502" s="3">
        <f t="shared" si="290"/>
        <v>152.57</v>
      </c>
      <c r="BV1502" s="3">
        <f t="shared" si="291"/>
        <v>0</v>
      </c>
      <c r="BW1502" s="3">
        <f t="shared" si="292"/>
        <v>1617.2413549999999</v>
      </c>
      <c r="BX1502" s="3">
        <f t="shared" si="293"/>
        <v>778.96504499999992</v>
      </c>
    </row>
    <row r="1503" spans="1:76" x14ac:dyDescent="0.25">
      <c r="A1503">
        <v>16</v>
      </c>
      <c r="B1503" t="s">
        <v>60</v>
      </c>
      <c r="C1503" t="s">
        <v>61</v>
      </c>
      <c r="D1503">
        <v>2021</v>
      </c>
      <c r="E1503" t="s">
        <v>62</v>
      </c>
      <c r="F1503" t="s">
        <v>63</v>
      </c>
      <c r="G1503">
        <v>2</v>
      </c>
      <c r="H1503" t="s">
        <v>64</v>
      </c>
      <c r="I1503" t="s">
        <v>3577</v>
      </c>
      <c r="J1503" t="s">
        <v>2685</v>
      </c>
      <c r="K1503" t="s">
        <v>2686</v>
      </c>
      <c r="L1503" t="s">
        <v>3606</v>
      </c>
      <c r="M1503" t="s">
        <v>1616</v>
      </c>
      <c r="N1503" t="s">
        <v>3610</v>
      </c>
      <c r="O1503" t="s">
        <v>68</v>
      </c>
      <c r="P1503" t="s">
        <v>3615</v>
      </c>
      <c r="Q1503" t="s">
        <v>69</v>
      </c>
      <c r="R1503" t="s">
        <v>3946</v>
      </c>
      <c r="S1503" t="s">
        <v>2772</v>
      </c>
      <c r="T1503">
        <v>9</v>
      </c>
      <c r="U1503">
        <v>7</v>
      </c>
      <c r="V1503" t="s">
        <v>2785</v>
      </c>
      <c r="W1503">
        <v>1</v>
      </c>
      <c r="X1503" t="s">
        <v>72</v>
      </c>
      <c r="Y1503">
        <v>1</v>
      </c>
      <c r="Z1503" t="s">
        <v>73</v>
      </c>
      <c r="AA1503">
        <v>1</v>
      </c>
      <c r="AB1503" s="1">
        <v>2</v>
      </c>
      <c r="AC1503" s="1">
        <v>2</v>
      </c>
      <c r="AD1503" s="1">
        <v>100</v>
      </c>
      <c r="AE1503" s="1">
        <v>3</v>
      </c>
      <c r="AF1503" s="1">
        <v>0.47</v>
      </c>
      <c r="AG1503" s="1">
        <v>15.67</v>
      </c>
      <c r="AH1503" s="1">
        <v>3</v>
      </c>
      <c r="AI1503" s="1">
        <v>0</v>
      </c>
      <c r="AJ1503" s="1">
        <v>0</v>
      </c>
      <c r="AK1503" s="1">
        <v>3</v>
      </c>
      <c r="AL1503" s="1">
        <v>0</v>
      </c>
      <c r="AM1503" s="1">
        <v>0</v>
      </c>
      <c r="AN1503" s="1">
        <v>2</v>
      </c>
      <c r="AO1503" s="1">
        <v>0</v>
      </c>
      <c r="AP1503" s="1">
        <v>0</v>
      </c>
      <c r="AQ1503" s="1">
        <v>13</v>
      </c>
      <c r="AR1503" s="1">
        <v>2.4700000000000002</v>
      </c>
      <c r="AS1503" s="1">
        <v>19</v>
      </c>
      <c r="AT1503" s="1">
        <v>87122000</v>
      </c>
      <c r="AU1503" s="1">
        <v>87122000</v>
      </c>
      <c r="AV1503" s="1">
        <v>100</v>
      </c>
      <c r="AW1503" s="1">
        <v>233810000</v>
      </c>
      <c r="AX1503" s="1">
        <v>204830000</v>
      </c>
      <c r="AY1503" s="1">
        <v>87.61</v>
      </c>
      <c r="AZ1503" s="1">
        <v>249480000</v>
      </c>
      <c r="BA1503" s="1">
        <v>0</v>
      </c>
      <c r="BB1503" s="1">
        <v>0</v>
      </c>
      <c r="BC1503" s="1">
        <v>249480000</v>
      </c>
      <c r="BD1503" s="1">
        <v>0</v>
      </c>
      <c r="BE1503" s="1">
        <v>0</v>
      </c>
      <c r="BF1503" s="1">
        <v>130680000</v>
      </c>
      <c r="BG1503" s="1">
        <v>0</v>
      </c>
      <c r="BH1503" s="1">
        <v>0</v>
      </c>
      <c r="BI1503" s="1">
        <v>950572000</v>
      </c>
      <c r="BJ1503" s="1">
        <v>291952000</v>
      </c>
      <c r="BK1503" s="1">
        <v>30.71</v>
      </c>
      <c r="BL1503" t="s">
        <v>2786</v>
      </c>
      <c r="BM1503" s="3">
        <f t="shared" si="282"/>
        <v>87.122</v>
      </c>
      <c r="BN1503" s="3">
        <f t="shared" si="283"/>
        <v>87.122</v>
      </c>
      <c r="BO1503" s="3">
        <f t="shared" si="284"/>
        <v>233.81</v>
      </c>
      <c r="BP1503" s="3">
        <f t="shared" si="285"/>
        <v>204.83</v>
      </c>
      <c r="BQ1503" s="3">
        <f t="shared" si="286"/>
        <v>249.48</v>
      </c>
      <c r="BR1503" s="3">
        <f t="shared" si="287"/>
        <v>0</v>
      </c>
      <c r="BS1503" s="3">
        <f t="shared" si="288"/>
        <v>249.48</v>
      </c>
      <c r="BT1503" s="3">
        <f t="shared" si="289"/>
        <v>0</v>
      </c>
      <c r="BU1503" s="3">
        <f t="shared" si="290"/>
        <v>130.68</v>
      </c>
      <c r="BV1503" s="3">
        <f t="shared" si="291"/>
        <v>0</v>
      </c>
      <c r="BW1503" s="3">
        <f t="shared" si="292"/>
        <v>950.57200000000012</v>
      </c>
      <c r="BX1503" s="3">
        <f t="shared" si="293"/>
        <v>291.952</v>
      </c>
    </row>
    <row r="1504" spans="1:76" x14ac:dyDescent="0.25">
      <c r="A1504">
        <v>16</v>
      </c>
      <c r="B1504" t="s">
        <v>60</v>
      </c>
      <c r="C1504" t="s">
        <v>61</v>
      </c>
      <c r="D1504">
        <v>2021</v>
      </c>
      <c r="E1504" t="s">
        <v>62</v>
      </c>
      <c r="F1504" t="s">
        <v>63</v>
      </c>
      <c r="G1504">
        <v>2</v>
      </c>
      <c r="H1504" t="s">
        <v>64</v>
      </c>
      <c r="I1504" t="s">
        <v>3577</v>
      </c>
      <c r="J1504" t="s">
        <v>2685</v>
      </c>
      <c r="K1504" t="s">
        <v>2686</v>
      </c>
      <c r="L1504" t="s">
        <v>3606</v>
      </c>
      <c r="M1504" t="s">
        <v>1616</v>
      </c>
      <c r="N1504" t="s">
        <v>3610</v>
      </c>
      <c r="O1504" t="s">
        <v>68</v>
      </c>
      <c r="P1504" t="s">
        <v>3615</v>
      </c>
      <c r="Q1504" t="s">
        <v>69</v>
      </c>
      <c r="R1504" t="s">
        <v>3946</v>
      </c>
      <c r="S1504" t="s">
        <v>2772</v>
      </c>
      <c r="T1504">
        <v>9</v>
      </c>
      <c r="U1504">
        <v>8</v>
      </c>
      <c r="V1504" t="s">
        <v>2787</v>
      </c>
      <c r="W1504">
        <v>1</v>
      </c>
      <c r="X1504" t="s">
        <v>72</v>
      </c>
      <c r="Y1504">
        <v>1</v>
      </c>
      <c r="Z1504" t="s">
        <v>73</v>
      </c>
      <c r="AA1504">
        <v>1</v>
      </c>
      <c r="AB1504" s="1">
        <v>1</v>
      </c>
      <c r="AC1504" s="1">
        <v>1</v>
      </c>
      <c r="AD1504" s="1">
        <v>100</v>
      </c>
      <c r="AE1504" s="1">
        <v>2</v>
      </c>
      <c r="AF1504" s="1">
        <v>0.24</v>
      </c>
      <c r="AG1504" s="1">
        <v>12</v>
      </c>
      <c r="AH1504" s="1">
        <v>3</v>
      </c>
      <c r="AI1504" s="1">
        <v>0</v>
      </c>
      <c r="AJ1504" s="1">
        <v>0</v>
      </c>
      <c r="AK1504" s="1">
        <v>2</v>
      </c>
      <c r="AL1504" s="1">
        <v>0</v>
      </c>
      <c r="AM1504" s="1">
        <v>0</v>
      </c>
      <c r="AN1504" s="1">
        <v>1</v>
      </c>
      <c r="AO1504" s="1">
        <v>0</v>
      </c>
      <c r="AP1504" s="1">
        <v>0</v>
      </c>
      <c r="AQ1504" s="1">
        <v>9</v>
      </c>
      <c r="AR1504" s="1">
        <v>1.24</v>
      </c>
      <c r="AS1504" s="1">
        <v>13.78</v>
      </c>
      <c r="AT1504" s="1">
        <v>97882500</v>
      </c>
      <c r="AU1504" s="1">
        <v>97882500</v>
      </c>
      <c r="AV1504" s="1">
        <v>100</v>
      </c>
      <c r="AW1504" s="1">
        <v>223050000</v>
      </c>
      <c r="AX1504" s="1">
        <v>185550000</v>
      </c>
      <c r="AY1504" s="1">
        <v>83.19</v>
      </c>
      <c r="AZ1504" s="1">
        <v>216300000</v>
      </c>
      <c r="BA1504" s="1">
        <v>0</v>
      </c>
      <c r="BB1504" s="1">
        <v>0</v>
      </c>
      <c r="BC1504" s="1">
        <v>216300000</v>
      </c>
      <c r="BD1504" s="1">
        <v>0</v>
      </c>
      <c r="BE1504" s="1">
        <v>0</v>
      </c>
      <c r="BF1504" s="1">
        <v>113300000</v>
      </c>
      <c r="BG1504" s="1">
        <v>0</v>
      </c>
      <c r="BH1504" s="1">
        <v>0</v>
      </c>
      <c r="BI1504" s="1">
        <v>866832500</v>
      </c>
      <c r="BJ1504" s="1">
        <v>283432500</v>
      </c>
      <c r="BK1504" s="1">
        <v>32.700000000000003</v>
      </c>
      <c r="BL1504" t="s">
        <v>2788</v>
      </c>
      <c r="BM1504" s="3">
        <f t="shared" si="282"/>
        <v>97.882499999999993</v>
      </c>
      <c r="BN1504" s="3">
        <f t="shared" si="283"/>
        <v>97.882499999999993</v>
      </c>
      <c r="BO1504" s="3">
        <f t="shared" si="284"/>
        <v>223.05</v>
      </c>
      <c r="BP1504" s="3">
        <f t="shared" si="285"/>
        <v>185.55</v>
      </c>
      <c r="BQ1504" s="3">
        <f t="shared" si="286"/>
        <v>216.3</v>
      </c>
      <c r="BR1504" s="3">
        <f t="shared" si="287"/>
        <v>0</v>
      </c>
      <c r="BS1504" s="3">
        <f t="shared" si="288"/>
        <v>216.3</v>
      </c>
      <c r="BT1504" s="3">
        <f t="shared" si="289"/>
        <v>0</v>
      </c>
      <c r="BU1504" s="3">
        <f t="shared" si="290"/>
        <v>113.3</v>
      </c>
      <c r="BV1504" s="3">
        <f t="shared" si="291"/>
        <v>0</v>
      </c>
      <c r="BW1504" s="3">
        <f t="shared" si="292"/>
        <v>866.83249999999998</v>
      </c>
      <c r="BX1504" s="3">
        <f t="shared" si="293"/>
        <v>283.4325</v>
      </c>
    </row>
    <row r="1505" spans="1:76" x14ac:dyDescent="0.25">
      <c r="A1505">
        <v>16</v>
      </c>
      <c r="B1505" t="s">
        <v>60</v>
      </c>
      <c r="C1505" t="s">
        <v>61</v>
      </c>
      <c r="D1505">
        <v>2021</v>
      </c>
      <c r="E1505" t="s">
        <v>62</v>
      </c>
      <c r="F1505" t="s">
        <v>63</v>
      </c>
      <c r="G1505">
        <v>2</v>
      </c>
      <c r="H1505" t="s">
        <v>64</v>
      </c>
      <c r="I1505" t="s">
        <v>3577</v>
      </c>
      <c r="J1505" t="s">
        <v>2685</v>
      </c>
      <c r="K1505" t="s">
        <v>2686</v>
      </c>
      <c r="L1505" t="s">
        <v>3606</v>
      </c>
      <c r="M1505" t="s">
        <v>1616</v>
      </c>
      <c r="N1505" t="s">
        <v>3610</v>
      </c>
      <c r="O1505" t="s">
        <v>68</v>
      </c>
      <c r="P1505" t="s">
        <v>3615</v>
      </c>
      <c r="Q1505" t="s">
        <v>69</v>
      </c>
      <c r="R1505" t="s">
        <v>3946</v>
      </c>
      <c r="S1505" t="s">
        <v>2772</v>
      </c>
      <c r="T1505">
        <v>9</v>
      </c>
      <c r="U1505">
        <v>9</v>
      </c>
      <c r="V1505" t="s">
        <v>2789</v>
      </c>
      <c r="W1505">
        <v>1</v>
      </c>
      <c r="X1505" t="s">
        <v>72</v>
      </c>
      <c r="Y1505">
        <v>1</v>
      </c>
      <c r="Z1505" t="s">
        <v>73</v>
      </c>
      <c r="AA1505">
        <v>1</v>
      </c>
      <c r="AB1505" s="1">
        <v>1</v>
      </c>
      <c r="AC1505" s="1">
        <v>1</v>
      </c>
      <c r="AD1505" s="1">
        <v>100</v>
      </c>
      <c r="AE1505" s="1">
        <v>2</v>
      </c>
      <c r="AF1505" s="1">
        <v>0.25</v>
      </c>
      <c r="AG1505" s="1">
        <v>12.5</v>
      </c>
      <c r="AH1505" s="1">
        <v>3</v>
      </c>
      <c r="AI1505" s="1">
        <v>0</v>
      </c>
      <c r="AJ1505" s="1">
        <v>0</v>
      </c>
      <c r="AK1505" s="1">
        <v>2</v>
      </c>
      <c r="AL1505" s="1">
        <v>0</v>
      </c>
      <c r="AM1505" s="1">
        <v>0</v>
      </c>
      <c r="AN1505" s="1">
        <v>1</v>
      </c>
      <c r="AO1505" s="1">
        <v>0</v>
      </c>
      <c r="AP1505" s="1">
        <v>0</v>
      </c>
      <c r="AQ1505" s="1">
        <v>9</v>
      </c>
      <c r="AR1505" s="1">
        <v>1.25</v>
      </c>
      <c r="AS1505" s="1">
        <v>13.89</v>
      </c>
      <c r="AT1505" s="1">
        <v>36400000</v>
      </c>
      <c r="AU1505" s="1">
        <v>36400000</v>
      </c>
      <c r="AV1505" s="1">
        <v>100</v>
      </c>
      <c r="AW1505" s="1">
        <v>60960000</v>
      </c>
      <c r="AX1505" s="1">
        <v>33680000</v>
      </c>
      <c r="AY1505" s="1">
        <v>55.25</v>
      </c>
      <c r="AZ1505" s="1">
        <v>162225000</v>
      </c>
      <c r="BA1505" s="1">
        <v>0</v>
      </c>
      <c r="BB1505" s="1">
        <v>0</v>
      </c>
      <c r="BC1505" s="1">
        <v>162225000</v>
      </c>
      <c r="BD1505" s="1">
        <v>0</v>
      </c>
      <c r="BE1505" s="1">
        <v>0</v>
      </c>
      <c r="BF1505" s="1">
        <v>84975000</v>
      </c>
      <c r="BG1505" s="1">
        <v>0</v>
      </c>
      <c r="BH1505" s="1">
        <v>0</v>
      </c>
      <c r="BI1505" s="1">
        <v>506785000</v>
      </c>
      <c r="BJ1505" s="1">
        <v>70080000</v>
      </c>
      <c r="BK1505" s="1">
        <v>13.83</v>
      </c>
      <c r="BL1505" t="s">
        <v>2790</v>
      </c>
      <c r="BM1505" s="3">
        <f t="shared" si="282"/>
        <v>36.4</v>
      </c>
      <c r="BN1505" s="3">
        <f t="shared" si="283"/>
        <v>36.4</v>
      </c>
      <c r="BO1505" s="3">
        <f t="shared" si="284"/>
        <v>60.96</v>
      </c>
      <c r="BP1505" s="3">
        <f t="shared" si="285"/>
        <v>33.68</v>
      </c>
      <c r="BQ1505" s="3">
        <f t="shared" si="286"/>
        <v>162.22499999999999</v>
      </c>
      <c r="BR1505" s="3">
        <f t="shared" si="287"/>
        <v>0</v>
      </c>
      <c r="BS1505" s="3">
        <f t="shared" si="288"/>
        <v>162.22499999999999</v>
      </c>
      <c r="BT1505" s="3">
        <f t="shared" si="289"/>
        <v>0</v>
      </c>
      <c r="BU1505" s="3">
        <f t="shared" si="290"/>
        <v>84.974999999999994</v>
      </c>
      <c r="BV1505" s="3">
        <f t="shared" si="291"/>
        <v>0</v>
      </c>
      <c r="BW1505" s="3">
        <f t="shared" si="292"/>
        <v>506.78499999999997</v>
      </c>
      <c r="BX1505" s="3">
        <f t="shared" si="293"/>
        <v>70.08</v>
      </c>
    </row>
    <row r="1506" spans="1:76" x14ac:dyDescent="0.25">
      <c r="A1506">
        <v>16</v>
      </c>
      <c r="B1506" t="s">
        <v>60</v>
      </c>
      <c r="C1506" t="s">
        <v>61</v>
      </c>
      <c r="D1506">
        <v>2021</v>
      </c>
      <c r="E1506" t="s">
        <v>62</v>
      </c>
      <c r="F1506" t="s">
        <v>63</v>
      </c>
      <c r="G1506">
        <v>2</v>
      </c>
      <c r="H1506" t="s">
        <v>64</v>
      </c>
      <c r="I1506" t="s">
        <v>3577</v>
      </c>
      <c r="J1506" t="s">
        <v>2685</v>
      </c>
      <c r="K1506" t="s">
        <v>2686</v>
      </c>
      <c r="L1506" t="s">
        <v>3606</v>
      </c>
      <c r="M1506" t="s">
        <v>1616</v>
      </c>
      <c r="N1506" t="s">
        <v>3610</v>
      </c>
      <c r="O1506" t="s">
        <v>68</v>
      </c>
      <c r="P1506" t="s">
        <v>3615</v>
      </c>
      <c r="Q1506" t="s">
        <v>69</v>
      </c>
      <c r="R1506" t="s">
        <v>3946</v>
      </c>
      <c r="S1506" t="s">
        <v>2772</v>
      </c>
      <c r="T1506">
        <v>9</v>
      </c>
      <c r="U1506">
        <v>10</v>
      </c>
      <c r="V1506" t="s">
        <v>2791</v>
      </c>
      <c r="W1506">
        <v>1</v>
      </c>
      <c r="X1506" t="s">
        <v>72</v>
      </c>
      <c r="Y1506">
        <v>1</v>
      </c>
      <c r="Z1506" t="s">
        <v>73</v>
      </c>
      <c r="AA1506">
        <v>1</v>
      </c>
      <c r="AB1506" s="1">
        <v>1</v>
      </c>
      <c r="AC1506" s="1">
        <v>1</v>
      </c>
      <c r="AD1506" s="1">
        <v>100</v>
      </c>
      <c r="AE1506" s="1">
        <v>3</v>
      </c>
      <c r="AF1506" s="1">
        <v>0.38</v>
      </c>
      <c r="AG1506" s="1">
        <v>12.67</v>
      </c>
      <c r="AH1506" s="1">
        <v>2</v>
      </c>
      <c r="AI1506" s="1">
        <v>0</v>
      </c>
      <c r="AJ1506" s="1">
        <v>0</v>
      </c>
      <c r="AK1506" s="1">
        <v>2</v>
      </c>
      <c r="AL1506" s="1">
        <v>0</v>
      </c>
      <c r="AM1506" s="1">
        <v>0</v>
      </c>
      <c r="AN1506" s="1">
        <v>1</v>
      </c>
      <c r="AO1506" s="1">
        <v>0</v>
      </c>
      <c r="AP1506" s="1">
        <v>0</v>
      </c>
      <c r="AQ1506" s="1">
        <v>9</v>
      </c>
      <c r="AR1506" s="1">
        <v>1.38</v>
      </c>
      <c r="AS1506" s="1">
        <v>15.33</v>
      </c>
      <c r="AT1506" s="1">
        <v>113659455</v>
      </c>
      <c r="AU1506" s="1">
        <v>113659455</v>
      </c>
      <c r="AV1506" s="1">
        <v>100</v>
      </c>
      <c r="AW1506" s="1">
        <v>112789000</v>
      </c>
      <c r="AX1506" s="1">
        <v>112789000</v>
      </c>
      <c r="AY1506" s="1">
        <v>100</v>
      </c>
      <c r="AZ1506" s="1">
        <v>162225000</v>
      </c>
      <c r="BA1506" s="1">
        <v>0</v>
      </c>
      <c r="BB1506" s="1">
        <v>0</v>
      </c>
      <c r="BC1506" s="1">
        <v>162225000</v>
      </c>
      <c r="BD1506" s="1">
        <v>0</v>
      </c>
      <c r="BE1506" s="1">
        <v>0</v>
      </c>
      <c r="BF1506" s="1">
        <v>84975000</v>
      </c>
      <c r="BG1506" s="1">
        <v>0</v>
      </c>
      <c r="BH1506" s="1">
        <v>0</v>
      </c>
      <c r="BI1506" s="1">
        <v>635873455</v>
      </c>
      <c r="BJ1506" s="1">
        <v>226448455</v>
      </c>
      <c r="BK1506" s="1">
        <v>35.61</v>
      </c>
      <c r="BL1506" t="s">
        <v>2792</v>
      </c>
      <c r="BM1506" s="3">
        <f t="shared" si="282"/>
        <v>113.65945499999999</v>
      </c>
      <c r="BN1506" s="3">
        <f t="shared" si="283"/>
        <v>113.65945499999999</v>
      </c>
      <c r="BO1506" s="3">
        <f t="shared" si="284"/>
        <v>112.789</v>
      </c>
      <c r="BP1506" s="3">
        <f t="shared" si="285"/>
        <v>112.789</v>
      </c>
      <c r="BQ1506" s="3">
        <f t="shared" si="286"/>
        <v>162.22499999999999</v>
      </c>
      <c r="BR1506" s="3">
        <f t="shared" si="287"/>
        <v>0</v>
      </c>
      <c r="BS1506" s="3">
        <f t="shared" si="288"/>
        <v>162.22499999999999</v>
      </c>
      <c r="BT1506" s="3">
        <f t="shared" si="289"/>
        <v>0</v>
      </c>
      <c r="BU1506" s="3">
        <f t="shared" si="290"/>
        <v>84.974999999999994</v>
      </c>
      <c r="BV1506" s="3">
        <f t="shared" si="291"/>
        <v>0</v>
      </c>
      <c r="BW1506" s="3">
        <f t="shared" si="292"/>
        <v>635.87345500000004</v>
      </c>
      <c r="BX1506" s="3">
        <f t="shared" si="293"/>
        <v>226.448455</v>
      </c>
    </row>
    <row r="1507" spans="1:76" x14ac:dyDescent="0.25">
      <c r="A1507">
        <v>16</v>
      </c>
      <c r="B1507" t="s">
        <v>60</v>
      </c>
      <c r="C1507" t="s">
        <v>61</v>
      </c>
      <c r="D1507">
        <v>2021</v>
      </c>
      <c r="E1507" t="s">
        <v>62</v>
      </c>
      <c r="F1507" t="s">
        <v>63</v>
      </c>
      <c r="G1507">
        <v>2</v>
      </c>
      <c r="H1507" t="s">
        <v>64</v>
      </c>
      <c r="I1507" t="s">
        <v>3577</v>
      </c>
      <c r="J1507" t="s">
        <v>2685</v>
      </c>
      <c r="K1507" t="s">
        <v>2686</v>
      </c>
      <c r="L1507" t="s">
        <v>3606</v>
      </c>
      <c r="M1507" t="s">
        <v>1616</v>
      </c>
      <c r="N1507" t="s">
        <v>3610</v>
      </c>
      <c r="O1507" t="s">
        <v>68</v>
      </c>
      <c r="P1507" t="s">
        <v>3615</v>
      </c>
      <c r="Q1507" t="s">
        <v>69</v>
      </c>
      <c r="R1507" t="s">
        <v>3946</v>
      </c>
      <c r="S1507" t="s">
        <v>2772</v>
      </c>
      <c r="T1507">
        <v>9</v>
      </c>
      <c r="U1507">
        <v>11</v>
      </c>
      <c r="V1507" t="s">
        <v>2793</v>
      </c>
      <c r="W1507">
        <v>1</v>
      </c>
      <c r="X1507" t="s">
        <v>72</v>
      </c>
      <c r="Y1507">
        <v>1</v>
      </c>
      <c r="Z1507" t="s">
        <v>73</v>
      </c>
      <c r="AA1507">
        <v>1</v>
      </c>
      <c r="AB1507" s="1">
        <v>1</v>
      </c>
      <c r="AC1507" s="1">
        <v>1</v>
      </c>
      <c r="AD1507" s="1">
        <v>100</v>
      </c>
      <c r="AE1507" s="1">
        <v>1</v>
      </c>
      <c r="AF1507" s="1">
        <v>0.28000000000000003</v>
      </c>
      <c r="AG1507" s="1">
        <v>28</v>
      </c>
      <c r="AH1507" s="1">
        <v>1</v>
      </c>
      <c r="AI1507" s="1">
        <v>0</v>
      </c>
      <c r="AJ1507" s="1">
        <v>0</v>
      </c>
      <c r="AK1507" s="1">
        <v>1</v>
      </c>
      <c r="AL1507" s="1">
        <v>0</v>
      </c>
      <c r="AM1507" s="1">
        <v>0</v>
      </c>
      <c r="AN1507" s="1">
        <v>1</v>
      </c>
      <c r="AO1507" s="1">
        <v>0</v>
      </c>
      <c r="AP1507" s="1">
        <v>0</v>
      </c>
      <c r="AQ1507" s="1">
        <v>5</v>
      </c>
      <c r="AR1507" s="1">
        <v>1.28</v>
      </c>
      <c r="AS1507" s="1">
        <v>25.6</v>
      </c>
      <c r="AT1507" s="1">
        <v>162746790</v>
      </c>
      <c r="AU1507" s="1">
        <v>138406790</v>
      </c>
      <c r="AV1507" s="1">
        <v>85.04</v>
      </c>
      <c r="AW1507" s="1">
        <v>620731376</v>
      </c>
      <c r="AX1507" s="1">
        <v>492127000</v>
      </c>
      <c r="AY1507" s="1">
        <v>79.28</v>
      </c>
      <c r="AZ1507" s="1">
        <v>378000000</v>
      </c>
      <c r="BA1507" s="1">
        <v>0</v>
      </c>
      <c r="BB1507" s="1">
        <v>0</v>
      </c>
      <c r="BC1507" s="1">
        <v>378000000</v>
      </c>
      <c r="BD1507" s="1">
        <v>0</v>
      </c>
      <c r="BE1507" s="1">
        <v>0</v>
      </c>
      <c r="BF1507" s="1">
        <v>187375000</v>
      </c>
      <c r="BG1507" s="1">
        <v>0</v>
      </c>
      <c r="BH1507" s="1">
        <v>0</v>
      </c>
      <c r="BI1507" s="1">
        <v>1726853166</v>
      </c>
      <c r="BJ1507" s="1">
        <v>630533790</v>
      </c>
      <c r="BK1507" s="1">
        <v>36.51</v>
      </c>
      <c r="BL1507" t="s">
        <v>2794</v>
      </c>
      <c r="BM1507" s="3">
        <f t="shared" si="282"/>
        <v>162.74679</v>
      </c>
      <c r="BN1507" s="3">
        <f t="shared" si="283"/>
        <v>138.40679</v>
      </c>
      <c r="BO1507" s="3">
        <f t="shared" si="284"/>
        <v>620.73137599999995</v>
      </c>
      <c r="BP1507" s="3">
        <f t="shared" si="285"/>
        <v>492.12700000000001</v>
      </c>
      <c r="BQ1507" s="3">
        <f t="shared" si="286"/>
        <v>378</v>
      </c>
      <c r="BR1507" s="3">
        <f t="shared" si="287"/>
        <v>0</v>
      </c>
      <c r="BS1507" s="3">
        <f t="shared" si="288"/>
        <v>378</v>
      </c>
      <c r="BT1507" s="3">
        <f t="shared" si="289"/>
        <v>0</v>
      </c>
      <c r="BU1507" s="3">
        <f t="shared" si="290"/>
        <v>187.375</v>
      </c>
      <c r="BV1507" s="3">
        <f t="shared" si="291"/>
        <v>0</v>
      </c>
      <c r="BW1507" s="3">
        <f t="shared" si="292"/>
        <v>1726.8531659999999</v>
      </c>
      <c r="BX1507" s="3">
        <f t="shared" si="293"/>
        <v>630.53378999999995</v>
      </c>
    </row>
    <row r="1508" spans="1:76" x14ac:dyDescent="0.25">
      <c r="A1508">
        <v>16</v>
      </c>
      <c r="B1508" t="s">
        <v>60</v>
      </c>
      <c r="C1508" t="s">
        <v>61</v>
      </c>
      <c r="D1508">
        <v>2021</v>
      </c>
      <c r="E1508" t="s">
        <v>62</v>
      </c>
      <c r="F1508" t="s">
        <v>63</v>
      </c>
      <c r="G1508">
        <v>2</v>
      </c>
      <c r="H1508" t="s">
        <v>64</v>
      </c>
      <c r="I1508" t="s">
        <v>3577</v>
      </c>
      <c r="J1508" t="s">
        <v>2685</v>
      </c>
      <c r="K1508" t="s">
        <v>2686</v>
      </c>
      <c r="L1508" t="s">
        <v>3606</v>
      </c>
      <c r="M1508" t="s">
        <v>1616</v>
      </c>
      <c r="N1508" t="s">
        <v>3610</v>
      </c>
      <c r="O1508" t="s">
        <v>68</v>
      </c>
      <c r="P1508" t="s">
        <v>3615</v>
      </c>
      <c r="Q1508" t="s">
        <v>69</v>
      </c>
      <c r="R1508" t="s">
        <v>3946</v>
      </c>
      <c r="S1508" t="s">
        <v>2772</v>
      </c>
      <c r="T1508">
        <v>9</v>
      </c>
      <c r="U1508">
        <v>12</v>
      </c>
      <c r="V1508" t="s">
        <v>2795</v>
      </c>
      <c r="W1508">
        <v>1</v>
      </c>
      <c r="X1508" t="s">
        <v>72</v>
      </c>
      <c r="Y1508">
        <v>1</v>
      </c>
      <c r="Z1508" t="s">
        <v>73</v>
      </c>
      <c r="AA1508">
        <v>1</v>
      </c>
      <c r="AB1508" s="1">
        <v>1</v>
      </c>
      <c r="AC1508" s="1">
        <v>1</v>
      </c>
      <c r="AD1508" s="1">
        <v>100</v>
      </c>
      <c r="AE1508" s="1">
        <v>1</v>
      </c>
      <c r="AF1508" s="1">
        <v>0.12</v>
      </c>
      <c r="AG1508" s="1">
        <v>12</v>
      </c>
      <c r="AH1508" s="1">
        <v>1</v>
      </c>
      <c r="AI1508" s="1">
        <v>0</v>
      </c>
      <c r="AJ1508" s="1">
        <v>0</v>
      </c>
      <c r="AK1508" s="1">
        <v>1</v>
      </c>
      <c r="AL1508" s="1">
        <v>0</v>
      </c>
      <c r="AM1508" s="1">
        <v>0</v>
      </c>
      <c r="AN1508" s="1">
        <v>1</v>
      </c>
      <c r="AO1508" s="1">
        <v>0</v>
      </c>
      <c r="AP1508" s="1">
        <v>0</v>
      </c>
      <c r="AQ1508" s="1">
        <v>5</v>
      </c>
      <c r="AR1508" s="1">
        <v>1.1200000000000001</v>
      </c>
      <c r="AS1508" s="1">
        <v>22.4</v>
      </c>
      <c r="AT1508" s="1">
        <v>113174799</v>
      </c>
      <c r="AU1508" s="1">
        <v>113174799</v>
      </c>
      <c r="AV1508" s="1">
        <v>100</v>
      </c>
      <c r="AW1508" s="1">
        <v>219486000</v>
      </c>
      <c r="AX1508" s="1">
        <v>162030000</v>
      </c>
      <c r="AY1508" s="1">
        <v>73.819999999999993</v>
      </c>
      <c r="AZ1508" s="1">
        <v>357000000</v>
      </c>
      <c r="BA1508" s="1">
        <v>0</v>
      </c>
      <c r="BB1508" s="1">
        <v>0</v>
      </c>
      <c r="BC1508" s="1">
        <v>357000000</v>
      </c>
      <c r="BD1508" s="1">
        <v>0</v>
      </c>
      <c r="BE1508" s="1">
        <v>0</v>
      </c>
      <c r="BF1508" s="1">
        <v>187000000</v>
      </c>
      <c r="BG1508" s="1">
        <v>0</v>
      </c>
      <c r="BH1508" s="1">
        <v>0</v>
      </c>
      <c r="BI1508" s="1">
        <v>1233660799</v>
      </c>
      <c r="BJ1508" s="1">
        <v>275204799</v>
      </c>
      <c r="BK1508" s="1">
        <v>22.31</v>
      </c>
      <c r="BL1508" t="s">
        <v>2796</v>
      </c>
      <c r="BM1508" s="3">
        <f t="shared" si="282"/>
        <v>113.17479899999999</v>
      </c>
      <c r="BN1508" s="3">
        <f t="shared" si="283"/>
        <v>113.17479899999999</v>
      </c>
      <c r="BO1508" s="3">
        <f t="shared" si="284"/>
        <v>219.48599999999999</v>
      </c>
      <c r="BP1508" s="3">
        <f t="shared" si="285"/>
        <v>162.03</v>
      </c>
      <c r="BQ1508" s="3">
        <f t="shared" si="286"/>
        <v>357</v>
      </c>
      <c r="BR1508" s="3">
        <f t="shared" si="287"/>
        <v>0</v>
      </c>
      <c r="BS1508" s="3">
        <f t="shared" si="288"/>
        <v>357</v>
      </c>
      <c r="BT1508" s="3">
        <f t="shared" si="289"/>
        <v>0</v>
      </c>
      <c r="BU1508" s="3">
        <f t="shared" si="290"/>
        <v>187</v>
      </c>
      <c r="BV1508" s="3">
        <f t="shared" si="291"/>
        <v>0</v>
      </c>
      <c r="BW1508" s="3">
        <f t="shared" si="292"/>
        <v>1233.660799</v>
      </c>
      <c r="BX1508" s="3">
        <f t="shared" si="293"/>
        <v>275.20479899999998</v>
      </c>
    </row>
    <row r="1509" spans="1:76" x14ac:dyDescent="0.25">
      <c r="A1509">
        <v>16</v>
      </c>
      <c r="B1509" t="s">
        <v>60</v>
      </c>
      <c r="C1509" t="s">
        <v>61</v>
      </c>
      <c r="D1509">
        <v>2021</v>
      </c>
      <c r="E1509" t="s">
        <v>62</v>
      </c>
      <c r="F1509" t="s">
        <v>63</v>
      </c>
      <c r="G1509">
        <v>2</v>
      </c>
      <c r="H1509" t="s">
        <v>64</v>
      </c>
      <c r="I1509" t="s">
        <v>3577</v>
      </c>
      <c r="J1509" t="s">
        <v>2685</v>
      </c>
      <c r="K1509" t="s">
        <v>2686</v>
      </c>
      <c r="L1509" t="s">
        <v>3606</v>
      </c>
      <c r="M1509" t="s">
        <v>1616</v>
      </c>
      <c r="N1509" t="s">
        <v>3610</v>
      </c>
      <c r="O1509" t="s">
        <v>68</v>
      </c>
      <c r="P1509" t="s">
        <v>3615</v>
      </c>
      <c r="Q1509" t="s">
        <v>69</v>
      </c>
      <c r="R1509" t="s">
        <v>3947</v>
      </c>
      <c r="S1509" t="s">
        <v>2797</v>
      </c>
      <c r="T1509">
        <v>10</v>
      </c>
      <c r="U1509">
        <v>1</v>
      </c>
      <c r="V1509" t="s">
        <v>2798</v>
      </c>
      <c r="W1509">
        <v>2</v>
      </c>
      <c r="X1509" t="s">
        <v>75</v>
      </c>
      <c r="Y1509">
        <v>1</v>
      </c>
      <c r="Z1509" t="s">
        <v>73</v>
      </c>
      <c r="AA1509">
        <v>1</v>
      </c>
      <c r="AB1509" s="1">
        <v>100</v>
      </c>
      <c r="AC1509" s="1">
        <v>98</v>
      </c>
      <c r="AD1509" s="1">
        <v>98</v>
      </c>
      <c r="AE1509" s="1">
        <v>100</v>
      </c>
      <c r="AF1509" s="1">
        <v>0.18</v>
      </c>
      <c r="AG1509" s="1">
        <v>0.18</v>
      </c>
      <c r="AH1509" s="1">
        <v>100</v>
      </c>
      <c r="AI1509" s="1">
        <v>0</v>
      </c>
      <c r="AJ1509" s="1">
        <v>0</v>
      </c>
      <c r="AK1509" s="1">
        <v>100</v>
      </c>
      <c r="AL1509" s="1">
        <v>0</v>
      </c>
      <c r="AM1509" s="1">
        <v>0</v>
      </c>
      <c r="AN1509" s="1">
        <v>100</v>
      </c>
      <c r="AO1509" s="1">
        <v>0</v>
      </c>
      <c r="AP1509" s="1">
        <v>0</v>
      </c>
      <c r="AQ1509" s="1" t="s">
        <v>76</v>
      </c>
      <c r="AR1509" s="1" t="s">
        <v>76</v>
      </c>
      <c r="AS1509" s="1" t="s">
        <v>76</v>
      </c>
      <c r="AT1509" s="1">
        <v>437805443</v>
      </c>
      <c r="AU1509" s="1">
        <v>432294443</v>
      </c>
      <c r="AV1509" s="1">
        <v>98.74</v>
      </c>
      <c r="AW1509" s="1">
        <v>670000000</v>
      </c>
      <c r="AX1509" s="1">
        <v>311110667</v>
      </c>
      <c r="AY1509" s="1">
        <v>46.43</v>
      </c>
      <c r="AZ1509" s="1">
        <v>604260000</v>
      </c>
      <c r="BA1509" s="1">
        <v>0</v>
      </c>
      <c r="BB1509" s="1">
        <v>0</v>
      </c>
      <c r="BC1509" s="1">
        <v>662600000</v>
      </c>
      <c r="BD1509" s="1">
        <v>0</v>
      </c>
      <c r="BE1509" s="1">
        <v>0</v>
      </c>
      <c r="BF1509" s="1">
        <v>760860000</v>
      </c>
      <c r="BG1509" s="1">
        <v>0</v>
      </c>
      <c r="BH1509" s="1">
        <v>0</v>
      </c>
      <c r="BI1509" s="1">
        <v>3135525443</v>
      </c>
      <c r="BJ1509" s="1">
        <v>743405110</v>
      </c>
      <c r="BK1509" s="1">
        <v>23.71</v>
      </c>
      <c r="BL1509" t="s">
        <v>2799</v>
      </c>
      <c r="BM1509" s="3">
        <f t="shared" si="282"/>
        <v>437.80544300000003</v>
      </c>
      <c r="BN1509" s="3">
        <f t="shared" si="283"/>
        <v>432.294443</v>
      </c>
      <c r="BO1509" s="3">
        <f t="shared" si="284"/>
        <v>670</v>
      </c>
      <c r="BP1509" s="3">
        <f t="shared" si="285"/>
        <v>311.11066699999998</v>
      </c>
      <c r="BQ1509" s="3">
        <f t="shared" si="286"/>
        <v>604.26</v>
      </c>
      <c r="BR1509" s="3">
        <f t="shared" si="287"/>
        <v>0</v>
      </c>
      <c r="BS1509" s="3">
        <f t="shared" si="288"/>
        <v>662.6</v>
      </c>
      <c r="BT1509" s="3">
        <f t="shared" si="289"/>
        <v>0</v>
      </c>
      <c r="BU1509" s="3">
        <f t="shared" si="290"/>
        <v>760.86</v>
      </c>
      <c r="BV1509" s="3">
        <f t="shared" si="291"/>
        <v>0</v>
      </c>
      <c r="BW1509" s="3">
        <f t="shared" si="292"/>
        <v>3135.525443</v>
      </c>
      <c r="BX1509" s="3">
        <f t="shared" si="293"/>
        <v>743.40510999999992</v>
      </c>
    </row>
    <row r="1510" spans="1:76" x14ac:dyDescent="0.25">
      <c r="A1510">
        <v>16</v>
      </c>
      <c r="B1510" t="s">
        <v>60</v>
      </c>
      <c r="C1510" t="s">
        <v>61</v>
      </c>
      <c r="D1510">
        <v>2021</v>
      </c>
      <c r="E1510" t="s">
        <v>62</v>
      </c>
      <c r="F1510" t="s">
        <v>63</v>
      </c>
      <c r="G1510">
        <v>2</v>
      </c>
      <c r="H1510" t="s">
        <v>64</v>
      </c>
      <c r="I1510" t="s">
        <v>3577</v>
      </c>
      <c r="J1510" t="s">
        <v>2685</v>
      </c>
      <c r="K1510" t="s">
        <v>2686</v>
      </c>
      <c r="L1510" t="s">
        <v>3606</v>
      </c>
      <c r="M1510" t="s">
        <v>1616</v>
      </c>
      <c r="N1510" t="s">
        <v>3610</v>
      </c>
      <c r="O1510" t="s">
        <v>68</v>
      </c>
      <c r="P1510" t="s">
        <v>3615</v>
      </c>
      <c r="Q1510" t="s">
        <v>69</v>
      </c>
      <c r="R1510" t="s">
        <v>3947</v>
      </c>
      <c r="S1510" t="s">
        <v>2797</v>
      </c>
      <c r="T1510">
        <v>10</v>
      </c>
      <c r="U1510">
        <v>2</v>
      </c>
      <c r="V1510" t="s">
        <v>2800</v>
      </c>
      <c r="W1510">
        <v>2</v>
      </c>
      <c r="X1510" t="s">
        <v>75</v>
      </c>
      <c r="Y1510">
        <v>1</v>
      </c>
      <c r="Z1510" t="s">
        <v>73</v>
      </c>
      <c r="AA1510">
        <v>1</v>
      </c>
      <c r="AB1510" s="1">
        <v>100</v>
      </c>
      <c r="AC1510" s="1">
        <v>98</v>
      </c>
      <c r="AD1510" s="1">
        <v>98</v>
      </c>
      <c r="AE1510" s="1">
        <v>100</v>
      </c>
      <c r="AF1510" s="1">
        <v>0.24</v>
      </c>
      <c r="AG1510" s="1">
        <v>0.24</v>
      </c>
      <c r="AH1510" s="1">
        <v>100</v>
      </c>
      <c r="AI1510" s="1">
        <v>0</v>
      </c>
      <c r="AJ1510" s="1">
        <v>0</v>
      </c>
      <c r="AK1510" s="1">
        <v>100</v>
      </c>
      <c r="AL1510" s="1">
        <v>0</v>
      </c>
      <c r="AM1510" s="1">
        <v>0</v>
      </c>
      <c r="AN1510" s="1">
        <v>100</v>
      </c>
      <c r="AO1510" s="1">
        <v>0</v>
      </c>
      <c r="AP1510" s="1">
        <v>0</v>
      </c>
      <c r="AQ1510" s="1" t="s">
        <v>76</v>
      </c>
      <c r="AR1510" s="1" t="s">
        <v>76</v>
      </c>
      <c r="AS1510" s="1" t="s">
        <v>76</v>
      </c>
      <c r="AT1510" s="1">
        <v>1274579385</v>
      </c>
      <c r="AU1510" s="1">
        <v>1002605077</v>
      </c>
      <c r="AV1510" s="1">
        <v>78.66</v>
      </c>
      <c r="AW1510" s="1">
        <v>3920454000</v>
      </c>
      <c r="AX1510" s="1">
        <v>1809030062</v>
      </c>
      <c r="AY1510" s="1">
        <v>46.14</v>
      </c>
      <c r="AZ1510" s="1">
        <v>551600000</v>
      </c>
      <c r="BA1510" s="1">
        <v>0</v>
      </c>
      <c r="BB1510" s="1">
        <v>0</v>
      </c>
      <c r="BC1510" s="1">
        <v>639000000</v>
      </c>
      <c r="BD1510" s="1">
        <v>0</v>
      </c>
      <c r="BE1510" s="1">
        <v>0</v>
      </c>
      <c r="BF1510" s="1">
        <v>693400035</v>
      </c>
      <c r="BG1510" s="1">
        <v>0</v>
      </c>
      <c r="BH1510" s="1">
        <v>0</v>
      </c>
      <c r="BI1510" s="1">
        <v>7079033420</v>
      </c>
      <c r="BJ1510" s="1">
        <v>2811635139</v>
      </c>
      <c r="BK1510" s="1">
        <v>39.72</v>
      </c>
      <c r="BL1510" t="s">
        <v>2801</v>
      </c>
      <c r="BM1510" s="3">
        <f t="shared" si="282"/>
        <v>1274.579385</v>
      </c>
      <c r="BN1510" s="3">
        <f t="shared" si="283"/>
        <v>1002.6050770000001</v>
      </c>
      <c r="BO1510" s="3">
        <f t="shared" si="284"/>
        <v>3920.4540000000002</v>
      </c>
      <c r="BP1510" s="3">
        <f t="shared" si="285"/>
        <v>1809.030062</v>
      </c>
      <c r="BQ1510" s="3">
        <f t="shared" si="286"/>
        <v>551.6</v>
      </c>
      <c r="BR1510" s="3">
        <f t="shared" si="287"/>
        <v>0</v>
      </c>
      <c r="BS1510" s="3">
        <f t="shared" si="288"/>
        <v>639</v>
      </c>
      <c r="BT1510" s="3">
        <f t="shared" si="289"/>
        <v>0</v>
      </c>
      <c r="BU1510" s="3">
        <f t="shared" si="290"/>
        <v>693.400035</v>
      </c>
      <c r="BV1510" s="3">
        <f t="shared" si="291"/>
        <v>0</v>
      </c>
      <c r="BW1510" s="3">
        <f t="shared" si="292"/>
        <v>7079.0334200000007</v>
      </c>
      <c r="BX1510" s="3">
        <f t="shared" si="293"/>
        <v>2811.635139</v>
      </c>
    </row>
    <row r="1511" spans="1:76" x14ac:dyDescent="0.25">
      <c r="A1511">
        <v>16</v>
      </c>
      <c r="B1511" t="s">
        <v>60</v>
      </c>
      <c r="C1511" t="s">
        <v>61</v>
      </c>
      <c r="D1511">
        <v>2021</v>
      </c>
      <c r="E1511" t="s">
        <v>62</v>
      </c>
      <c r="F1511" t="s">
        <v>63</v>
      </c>
      <c r="G1511">
        <v>2</v>
      </c>
      <c r="H1511" t="s">
        <v>64</v>
      </c>
      <c r="I1511" t="s">
        <v>3577</v>
      </c>
      <c r="J1511" t="s">
        <v>2685</v>
      </c>
      <c r="K1511" t="s">
        <v>2686</v>
      </c>
      <c r="L1511" t="s">
        <v>3606</v>
      </c>
      <c r="M1511" t="s">
        <v>1616</v>
      </c>
      <c r="N1511" t="s">
        <v>3610</v>
      </c>
      <c r="O1511" t="s">
        <v>68</v>
      </c>
      <c r="P1511" t="s">
        <v>3615</v>
      </c>
      <c r="Q1511" t="s">
        <v>69</v>
      </c>
      <c r="R1511" t="s">
        <v>3947</v>
      </c>
      <c r="S1511" t="s">
        <v>2797</v>
      </c>
      <c r="T1511">
        <v>10</v>
      </c>
      <c r="U1511">
        <v>3</v>
      </c>
      <c r="V1511" t="s">
        <v>2802</v>
      </c>
      <c r="W1511">
        <v>1</v>
      </c>
      <c r="X1511" t="s">
        <v>72</v>
      </c>
      <c r="Y1511">
        <v>1</v>
      </c>
      <c r="Z1511" t="s">
        <v>73</v>
      </c>
      <c r="AA1511">
        <v>1</v>
      </c>
      <c r="AB1511" s="1">
        <v>0.33</v>
      </c>
      <c r="AC1511" s="1">
        <v>0.26</v>
      </c>
      <c r="AD1511" s="1">
        <v>78.790000000000006</v>
      </c>
      <c r="AE1511" s="1">
        <v>0.33</v>
      </c>
      <c r="AF1511" s="1">
        <v>7.0000000000000007E-2</v>
      </c>
      <c r="AG1511" s="1">
        <v>21.21</v>
      </c>
      <c r="AH1511" s="1">
        <v>0.41</v>
      </c>
      <c r="AI1511" s="1">
        <v>0</v>
      </c>
      <c r="AJ1511" s="1">
        <v>0</v>
      </c>
      <c r="AK1511" s="1">
        <v>0</v>
      </c>
      <c r="AL1511" s="1">
        <v>0</v>
      </c>
      <c r="AM1511" s="1">
        <v>0</v>
      </c>
      <c r="AN1511" s="1">
        <v>0</v>
      </c>
      <c r="AO1511" s="1">
        <v>0</v>
      </c>
      <c r="AP1511" s="1">
        <v>0</v>
      </c>
      <c r="AQ1511" s="1">
        <v>1</v>
      </c>
      <c r="AR1511" s="1">
        <v>0.33</v>
      </c>
      <c r="AS1511" s="1">
        <v>33</v>
      </c>
      <c r="AT1511" s="1">
        <v>30310500</v>
      </c>
      <c r="AU1511" s="1">
        <v>30310500</v>
      </c>
      <c r="AV1511" s="1">
        <v>100</v>
      </c>
      <c r="AW1511" s="1">
        <v>45408000</v>
      </c>
      <c r="AX1511" s="1">
        <v>0</v>
      </c>
      <c r="AY1511" s="1">
        <v>0</v>
      </c>
      <c r="AZ1511" s="1">
        <v>96940000</v>
      </c>
      <c r="BA1511" s="1">
        <v>0</v>
      </c>
      <c r="BB1511" s="1">
        <v>0</v>
      </c>
      <c r="BC1511" s="1">
        <v>0</v>
      </c>
      <c r="BD1511" s="1">
        <v>0</v>
      </c>
      <c r="BE1511" s="1">
        <v>0</v>
      </c>
      <c r="BF1511" s="1">
        <v>0</v>
      </c>
      <c r="BG1511" s="1">
        <v>0</v>
      </c>
      <c r="BH1511" s="1">
        <v>0</v>
      </c>
      <c r="BI1511" s="1">
        <v>172658500</v>
      </c>
      <c r="BJ1511" s="1">
        <v>30310500</v>
      </c>
      <c r="BK1511" s="1">
        <v>17.559999999999999</v>
      </c>
      <c r="BL1511" t="s">
        <v>2803</v>
      </c>
      <c r="BM1511" s="3">
        <f t="shared" si="282"/>
        <v>30.310500000000001</v>
      </c>
      <c r="BN1511" s="3">
        <f t="shared" si="283"/>
        <v>30.310500000000001</v>
      </c>
      <c r="BO1511" s="3">
        <f t="shared" si="284"/>
        <v>45.408000000000001</v>
      </c>
      <c r="BP1511" s="3">
        <f t="shared" si="285"/>
        <v>0</v>
      </c>
      <c r="BQ1511" s="3">
        <f t="shared" si="286"/>
        <v>96.94</v>
      </c>
      <c r="BR1511" s="3">
        <f t="shared" si="287"/>
        <v>0</v>
      </c>
      <c r="BS1511" s="3">
        <f t="shared" si="288"/>
        <v>0</v>
      </c>
      <c r="BT1511" s="3">
        <f t="shared" si="289"/>
        <v>0</v>
      </c>
      <c r="BU1511" s="3">
        <f t="shared" si="290"/>
        <v>0</v>
      </c>
      <c r="BV1511" s="3">
        <f t="shared" si="291"/>
        <v>0</v>
      </c>
      <c r="BW1511" s="3">
        <f t="shared" si="292"/>
        <v>172.6585</v>
      </c>
      <c r="BX1511" s="3">
        <f t="shared" si="293"/>
        <v>30.310500000000001</v>
      </c>
    </row>
    <row r="1512" spans="1:76" x14ac:dyDescent="0.25">
      <c r="A1512">
        <v>16</v>
      </c>
      <c r="B1512" t="s">
        <v>60</v>
      </c>
      <c r="C1512" t="s">
        <v>61</v>
      </c>
      <c r="D1512">
        <v>2021</v>
      </c>
      <c r="E1512" t="s">
        <v>62</v>
      </c>
      <c r="F1512" t="s">
        <v>63</v>
      </c>
      <c r="G1512">
        <v>2</v>
      </c>
      <c r="H1512" t="s">
        <v>64</v>
      </c>
      <c r="I1512" t="s">
        <v>3577</v>
      </c>
      <c r="J1512" t="s">
        <v>2685</v>
      </c>
      <c r="K1512" t="s">
        <v>2686</v>
      </c>
      <c r="L1512" t="s">
        <v>3606</v>
      </c>
      <c r="M1512" t="s">
        <v>1616</v>
      </c>
      <c r="N1512" t="s">
        <v>3610</v>
      </c>
      <c r="O1512" t="s">
        <v>68</v>
      </c>
      <c r="P1512" t="s">
        <v>3615</v>
      </c>
      <c r="Q1512" t="s">
        <v>69</v>
      </c>
      <c r="R1512" t="s">
        <v>3947</v>
      </c>
      <c r="S1512" t="s">
        <v>2797</v>
      </c>
      <c r="T1512">
        <v>10</v>
      </c>
      <c r="U1512">
        <v>5</v>
      </c>
      <c r="V1512" t="s">
        <v>2804</v>
      </c>
      <c r="W1512">
        <v>2</v>
      </c>
      <c r="X1512" t="s">
        <v>75</v>
      </c>
      <c r="Y1512">
        <v>1</v>
      </c>
      <c r="Z1512" t="s">
        <v>73</v>
      </c>
      <c r="AA1512">
        <v>1</v>
      </c>
      <c r="AB1512" s="1">
        <v>100</v>
      </c>
      <c r="AC1512" s="1">
        <v>97</v>
      </c>
      <c r="AD1512" s="1">
        <v>97</v>
      </c>
      <c r="AE1512" s="1">
        <v>100</v>
      </c>
      <c r="AF1512" s="1">
        <v>0.25</v>
      </c>
      <c r="AG1512" s="1">
        <v>0.25</v>
      </c>
      <c r="AH1512" s="1">
        <v>100</v>
      </c>
      <c r="AI1512" s="1">
        <v>0</v>
      </c>
      <c r="AJ1512" s="1">
        <v>0</v>
      </c>
      <c r="AK1512" s="1">
        <v>100</v>
      </c>
      <c r="AL1512" s="1">
        <v>0</v>
      </c>
      <c r="AM1512" s="1">
        <v>0</v>
      </c>
      <c r="AN1512" s="1">
        <v>100</v>
      </c>
      <c r="AO1512" s="1">
        <v>0</v>
      </c>
      <c r="AP1512" s="1">
        <v>0</v>
      </c>
      <c r="AQ1512" s="1" t="s">
        <v>76</v>
      </c>
      <c r="AR1512" s="1" t="s">
        <v>76</v>
      </c>
      <c r="AS1512" s="1" t="s">
        <v>76</v>
      </c>
      <c r="AT1512" s="1">
        <v>133387500</v>
      </c>
      <c r="AU1512" s="1">
        <v>133387500</v>
      </c>
      <c r="AV1512" s="1">
        <v>100</v>
      </c>
      <c r="AW1512" s="1">
        <v>280000000</v>
      </c>
      <c r="AX1512" s="1">
        <v>108328000</v>
      </c>
      <c r="AY1512" s="1">
        <v>38.69</v>
      </c>
      <c r="AZ1512" s="1">
        <v>201600000</v>
      </c>
      <c r="BA1512" s="1">
        <v>0</v>
      </c>
      <c r="BB1512" s="1">
        <v>0</v>
      </c>
      <c r="BC1512" s="1">
        <v>201600000</v>
      </c>
      <c r="BD1512" s="1">
        <v>0</v>
      </c>
      <c r="BE1512" s="1">
        <v>0</v>
      </c>
      <c r="BF1512" s="1">
        <v>128999880</v>
      </c>
      <c r="BG1512" s="1">
        <v>0</v>
      </c>
      <c r="BH1512" s="1">
        <v>0</v>
      </c>
      <c r="BI1512" s="1">
        <v>945587380</v>
      </c>
      <c r="BJ1512" s="1">
        <v>241715500</v>
      </c>
      <c r="BK1512" s="1">
        <v>25.56</v>
      </c>
      <c r="BL1512" t="s">
        <v>2805</v>
      </c>
      <c r="BM1512" s="3">
        <f t="shared" si="282"/>
        <v>133.38749999999999</v>
      </c>
      <c r="BN1512" s="3">
        <f t="shared" si="283"/>
        <v>133.38749999999999</v>
      </c>
      <c r="BO1512" s="3">
        <f t="shared" si="284"/>
        <v>280</v>
      </c>
      <c r="BP1512" s="3">
        <f t="shared" si="285"/>
        <v>108.328</v>
      </c>
      <c r="BQ1512" s="3">
        <f t="shared" si="286"/>
        <v>201.6</v>
      </c>
      <c r="BR1512" s="3">
        <f t="shared" si="287"/>
        <v>0</v>
      </c>
      <c r="BS1512" s="3">
        <f t="shared" si="288"/>
        <v>201.6</v>
      </c>
      <c r="BT1512" s="3">
        <f t="shared" si="289"/>
        <v>0</v>
      </c>
      <c r="BU1512" s="3">
        <f t="shared" si="290"/>
        <v>128.99987999999999</v>
      </c>
      <c r="BV1512" s="3">
        <f t="shared" si="291"/>
        <v>0</v>
      </c>
      <c r="BW1512" s="3">
        <f t="shared" si="292"/>
        <v>945.58737999999994</v>
      </c>
      <c r="BX1512" s="3">
        <f t="shared" si="293"/>
        <v>241.71549999999999</v>
      </c>
    </row>
    <row r="1513" spans="1:76" x14ac:dyDescent="0.25">
      <c r="A1513">
        <v>16</v>
      </c>
      <c r="B1513" t="s">
        <v>60</v>
      </c>
      <c r="C1513" t="s">
        <v>61</v>
      </c>
      <c r="D1513">
        <v>2021</v>
      </c>
      <c r="E1513" t="s">
        <v>62</v>
      </c>
      <c r="F1513" t="s">
        <v>63</v>
      </c>
      <c r="G1513">
        <v>2</v>
      </c>
      <c r="H1513" t="s">
        <v>64</v>
      </c>
      <c r="I1513" t="s">
        <v>3577</v>
      </c>
      <c r="J1513" t="s">
        <v>2685</v>
      </c>
      <c r="K1513" t="s">
        <v>2686</v>
      </c>
      <c r="L1513" t="s">
        <v>3606</v>
      </c>
      <c r="M1513" t="s">
        <v>1616</v>
      </c>
      <c r="N1513" t="s">
        <v>3610</v>
      </c>
      <c r="O1513" t="s">
        <v>68</v>
      </c>
      <c r="P1513" t="s">
        <v>3615</v>
      </c>
      <c r="Q1513" t="s">
        <v>69</v>
      </c>
      <c r="R1513" t="s">
        <v>3947</v>
      </c>
      <c r="S1513" t="s">
        <v>2797</v>
      </c>
      <c r="T1513">
        <v>10</v>
      </c>
      <c r="U1513">
        <v>6</v>
      </c>
      <c r="V1513" t="s">
        <v>2806</v>
      </c>
      <c r="W1513">
        <v>2</v>
      </c>
      <c r="X1513" t="s">
        <v>75</v>
      </c>
      <c r="Y1513">
        <v>1</v>
      </c>
      <c r="Z1513" t="s">
        <v>73</v>
      </c>
      <c r="AA1513">
        <v>1</v>
      </c>
      <c r="AB1513" s="1">
        <v>100</v>
      </c>
      <c r="AC1513" s="1">
        <v>0.95</v>
      </c>
      <c r="AD1513" s="1">
        <v>0.95</v>
      </c>
      <c r="AE1513" s="1">
        <v>100</v>
      </c>
      <c r="AF1513" s="1">
        <v>0.23</v>
      </c>
      <c r="AG1513" s="1">
        <v>0.23</v>
      </c>
      <c r="AH1513" s="1">
        <v>100</v>
      </c>
      <c r="AI1513" s="1">
        <v>0</v>
      </c>
      <c r="AJ1513" s="1">
        <v>0</v>
      </c>
      <c r="AK1513" s="1">
        <v>100</v>
      </c>
      <c r="AL1513" s="1">
        <v>0</v>
      </c>
      <c r="AM1513" s="1">
        <v>0</v>
      </c>
      <c r="AN1513" s="1">
        <v>100</v>
      </c>
      <c r="AO1513" s="1">
        <v>0</v>
      </c>
      <c r="AP1513" s="1">
        <v>0</v>
      </c>
      <c r="AQ1513" s="1" t="s">
        <v>76</v>
      </c>
      <c r="AR1513" s="1" t="s">
        <v>76</v>
      </c>
      <c r="AS1513" s="1" t="s">
        <v>76</v>
      </c>
      <c r="AT1513" s="1">
        <v>1003316098</v>
      </c>
      <c r="AU1513" s="1">
        <v>996664815</v>
      </c>
      <c r="AV1513" s="1">
        <v>99.34</v>
      </c>
      <c r="AW1513" s="1">
        <v>680000000</v>
      </c>
      <c r="AX1513" s="1">
        <v>280219500</v>
      </c>
      <c r="AY1513" s="1">
        <v>41.21</v>
      </c>
      <c r="AZ1513" s="1">
        <v>345600000</v>
      </c>
      <c r="BA1513" s="1">
        <v>0</v>
      </c>
      <c r="BB1513" s="1">
        <v>0</v>
      </c>
      <c r="BC1513" s="1">
        <v>352800000</v>
      </c>
      <c r="BD1513" s="1">
        <v>0</v>
      </c>
      <c r="BE1513" s="1">
        <v>0</v>
      </c>
      <c r="BF1513" s="1">
        <v>217064880</v>
      </c>
      <c r="BG1513" s="1">
        <v>0</v>
      </c>
      <c r="BH1513" s="1">
        <v>0</v>
      </c>
      <c r="BI1513" s="1">
        <v>2598780978</v>
      </c>
      <c r="BJ1513" s="1">
        <v>1276884315</v>
      </c>
      <c r="BK1513" s="1">
        <v>49.13</v>
      </c>
      <c r="BL1513" t="s">
        <v>2807</v>
      </c>
      <c r="BM1513" s="3">
        <f t="shared" si="282"/>
        <v>1003.316098</v>
      </c>
      <c r="BN1513" s="3">
        <f t="shared" si="283"/>
        <v>996.66481499999998</v>
      </c>
      <c r="BO1513" s="3">
        <f t="shared" si="284"/>
        <v>680</v>
      </c>
      <c r="BP1513" s="3">
        <f t="shared" si="285"/>
        <v>280.21949999999998</v>
      </c>
      <c r="BQ1513" s="3">
        <f t="shared" si="286"/>
        <v>345.6</v>
      </c>
      <c r="BR1513" s="3">
        <f t="shared" si="287"/>
        <v>0</v>
      </c>
      <c r="BS1513" s="3">
        <f t="shared" si="288"/>
        <v>352.8</v>
      </c>
      <c r="BT1513" s="3">
        <f t="shared" si="289"/>
        <v>0</v>
      </c>
      <c r="BU1513" s="3">
        <f t="shared" si="290"/>
        <v>217.06487999999999</v>
      </c>
      <c r="BV1513" s="3">
        <f t="shared" si="291"/>
        <v>0</v>
      </c>
      <c r="BW1513" s="3">
        <f t="shared" si="292"/>
        <v>2598.7809780000002</v>
      </c>
      <c r="BX1513" s="3">
        <f t="shared" si="293"/>
        <v>1276.884315</v>
      </c>
    </row>
    <row r="1514" spans="1:76" x14ac:dyDescent="0.25">
      <c r="A1514">
        <v>16</v>
      </c>
      <c r="B1514" t="s">
        <v>60</v>
      </c>
      <c r="C1514" t="s">
        <v>61</v>
      </c>
      <c r="D1514">
        <v>2021</v>
      </c>
      <c r="E1514" t="s">
        <v>62</v>
      </c>
      <c r="F1514" t="s">
        <v>63</v>
      </c>
      <c r="G1514">
        <v>2</v>
      </c>
      <c r="H1514" t="s">
        <v>64</v>
      </c>
      <c r="I1514" t="s">
        <v>3577</v>
      </c>
      <c r="J1514" t="s">
        <v>2685</v>
      </c>
      <c r="K1514" t="s">
        <v>2686</v>
      </c>
      <c r="L1514" t="s">
        <v>3606</v>
      </c>
      <c r="M1514" t="s">
        <v>1616</v>
      </c>
      <c r="N1514" t="s">
        <v>3610</v>
      </c>
      <c r="O1514" t="s">
        <v>68</v>
      </c>
      <c r="P1514" t="s">
        <v>3615</v>
      </c>
      <c r="Q1514" t="s">
        <v>69</v>
      </c>
      <c r="R1514" t="s">
        <v>3947</v>
      </c>
      <c r="S1514" t="s">
        <v>2797</v>
      </c>
      <c r="T1514">
        <v>10</v>
      </c>
      <c r="U1514">
        <v>7</v>
      </c>
      <c r="V1514" t="s">
        <v>2808</v>
      </c>
      <c r="W1514">
        <v>2</v>
      </c>
      <c r="X1514" t="s">
        <v>75</v>
      </c>
      <c r="Y1514">
        <v>1</v>
      </c>
      <c r="Z1514" t="s">
        <v>73</v>
      </c>
      <c r="AA1514">
        <v>1</v>
      </c>
      <c r="AB1514" s="1">
        <v>100</v>
      </c>
      <c r="AC1514" s="1">
        <v>100</v>
      </c>
      <c r="AD1514" s="1">
        <v>100</v>
      </c>
      <c r="AE1514" s="1">
        <v>100</v>
      </c>
      <c r="AF1514" s="1">
        <v>0.25</v>
      </c>
      <c r="AG1514" s="1">
        <v>0.25</v>
      </c>
      <c r="AH1514" s="1">
        <v>0</v>
      </c>
      <c r="AI1514" s="1">
        <v>0</v>
      </c>
      <c r="AJ1514" s="1">
        <v>0</v>
      </c>
      <c r="AK1514" s="1">
        <v>0</v>
      </c>
      <c r="AL1514" s="1">
        <v>0</v>
      </c>
      <c r="AM1514" s="1">
        <v>0</v>
      </c>
      <c r="AN1514" s="1">
        <v>0</v>
      </c>
      <c r="AO1514" s="1">
        <v>0</v>
      </c>
      <c r="AP1514" s="1">
        <v>0</v>
      </c>
      <c r="AQ1514" s="1" t="s">
        <v>76</v>
      </c>
      <c r="AR1514" s="1" t="s">
        <v>76</v>
      </c>
      <c r="AS1514" s="1" t="s">
        <v>76</v>
      </c>
      <c r="AT1514" s="1">
        <v>802623078</v>
      </c>
      <c r="AU1514" s="1">
        <v>345952078</v>
      </c>
      <c r="AV1514" s="1">
        <v>43.1</v>
      </c>
      <c r="AW1514" s="1">
        <v>806671000</v>
      </c>
      <c r="AX1514" s="1">
        <v>140786666</v>
      </c>
      <c r="AY1514" s="1">
        <v>17.45</v>
      </c>
      <c r="AZ1514" s="1">
        <v>0</v>
      </c>
      <c r="BA1514" s="1">
        <v>0</v>
      </c>
      <c r="BB1514" s="1">
        <v>0</v>
      </c>
      <c r="BC1514" s="1">
        <v>0</v>
      </c>
      <c r="BD1514" s="1">
        <v>0</v>
      </c>
      <c r="BE1514" s="1">
        <v>0</v>
      </c>
      <c r="BF1514" s="1">
        <v>0</v>
      </c>
      <c r="BG1514" s="1">
        <v>0</v>
      </c>
      <c r="BH1514" s="1">
        <v>0</v>
      </c>
      <c r="BI1514" s="1">
        <v>1609294078</v>
      </c>
      <c r="BJ1514" s="1">
        <v>486738744</v>
      </c>
      <c r="BK1514" s="1">
        <v>30.25</v>
      </c>
      <c r="BM1514" s="3">
        <f t="shared" si="282"/>
        <v>802.62307799999996</v>
      </c>
      <c r="BN1514" s="3">
        <f t="shared" si="283"/>
        <v>345.95207799999997</v>
      </c>
      <c r="BO1514" s="3">
        <f t="shared" si="284"/>
        <v>806.67100000000005</v>
      </c>
      <c r="BP1514" s="3">
        <f t="shared" si="285"/>
        <v>140.786666</v>
      </c>
      <c r="BQ1514" s="3">
        <f t="shared" si="286"/>
        <v>0</v>
      </c>
      <c r="BR1514" s="3">
        <f t="shared" si="287"/>
        <v>0</v>
      </c>
      <c r="BS1514" s="3">
        <f t="shared" si="288"/>
        <v>0</v>
      </c>
      <c r="BT1514" s="3">
        <f t="shared" si="289"/>
        <v>0</v>
      </c>
      <c r="BU1514" s="3">
        <f t="shared" si="290"/>
        <v>0</v>
      </c>
      <c r="BV1514" s="3">
        <f t="shared" si="291"/>
        <v>0</v>
      </c>
      <c r="BW1514" s="3">
        <f t="shared" si="292"/>
        <v>1609.2940779999999</v>
      </c>
      <c r="BX1514" s="3">
        <f t="shared" si="293"/>
        <v>486.738744</v>
      </c>
    </row>
    <row r="1515" spans="1:76" x14ac:dyDescent="0.25">
      <c r="A1515">
        <v>16</v>
      </c>
      <c r="B1515" t="s">
        <v>60</v>
      </c>
      <c r="C1515" t="s">
        <v>61</v>
      </c>
      <c r="D1515">
        <v>2021</v>
      </c>
      <c r="E1515" t="s">
        <v>62</v>
      </c>
      <c r="F1515" t="s">
        <v>63</v>
      </c>
      <c r="G1515">
        <v>2</v>
      </c>
      <c r="H1515" t="s">
        <v>64</v>
      </c>
      <c r="I1515" t="s">
        <v>3577</v>
      </c>
      <c r="J1515" t="s">
        <v>2685</v>
      </c>
      <c r="K1515" t="s">
        <v>2686</v>
      </c>
      <c r="L1515" t="s">
        <v>3606</v>
      </c>
      <c r="M1515" t="s">
        <v>1616</v>
      </c>
      <c r="N1515" t="s">
        <v>3610</v>
      </c>
      <c r="O1515" t="s">
        <v>68</v>
      </c>
      <c r="P1515" t="s">
        <v>3615</v>
      </c>
      <c r="Q1515" t="s">
        <v>69</v>
      </c>
      <c r="R1515" t="s">
        <v>3947</v>
      </c>
      <c r="S1515" t="s">
        <v>2797</v>
      </c>
      <c r="T1515">
        <v>10</v>
      </c>
      <c r="U1515">
        <v>8</v>
      </c>
      <c r="V1515" t="s">
        <v>2809</v>
      </c>
      <c r="W1515">
        <v>1</v>
      </c>
      <c r="X1515" t="s">
        <v>72</v>
      </c>
      <c r="Y1515">
        <v>1</v>
      </c>
      <c r="Z1515" t="s">
        <v>73</v>
      </c>
      <c r="AA1515">
        <v>1</v>
      </c>
      <c r="AB1515" s="1">
        <v>186</v>
      </c>
      <c r="AC1515" s="1">
        <v>0</v>
      </c>
      <c r="AD1515" s="1">
        <v>0</v>
      </c>
      <c r="AE1515" s="1">
        <v>2686</v>
      </c>
      <c r="AF1515" s="1">
        <v>0</v>
      </c>
      <c r="AG1515" s="1">
        <v>0</v>
      </c>
      <c r="AH1515" s="1">
        <v>0</v>
      </c>
      <c r="AI1515" s="1">
        <v>0</v>
      </c>
      <c r="AJ1515" s="1">
        <v>0</v>
      </c>
      <c r="AK1515" s="1">
        <v>0</v>
      </c>
      <c r="AL1515" s="1">
        <v>0</v>
      </c>
      <c r="AM1515" s="1">
        <v>0</v>
      </c>
      <c r="AN1515" s="1">
        <v>0</v>
      </c>
      <c r="AO1515" s="1">
        <v>0</v>
      </c>
      <c r="AP1515" s="1">
        <v>0</v>
      </c>
      <c r="AQ1515" s="1">
        <v>2686</v>
      </c>
      <c r="AR1515" s="1">
        <v>0</v>
      </c>
      <c r="AS1515" s="1">
        <v>0</v>
      </c>
      <c r="AT1515" s="1">
        <v>2448345579</v>
      </c>
      <c r="AU1515" s="1">
        <v>2448345579</v>
      </c>
      <c r="AV1515" s="1">
        <v>100</v>
      </c>
      <c r="AW1515" s="1">
        <v>0</v>
      </c>
      <c r="AX1515" s="1">
        <v>0</v>
      </c>
      <c r="AY1515" s="1">
        <v>0</v>
      </c>
      <c r="AZ1515" s="1">
        <v>0</v>
      </c>
      <c r="BA1515" s="1">
        <v>0</v>
      </c>
      <c r="BB1515" s="1">
        <v>0</v>
      </c>
      <c r="BC1515" s="1">
        <v>0</v>
      </c>
      <c r="BD1515" s="1">
        <v>0</v>
      </c>
      <c r="BE1515" s="1">
        <v>0</v>
      </c>
      <c r="BF1515" s="1">
        <v>0</v>
      </c>
      <c r="BG1515" s="1">
        <v>0</v>
      </c>
      <c r="BH1515" s="1">
        <v>0</v>
      </c>
      <c r="BI1515" s="1">
        <v>2448345579</v>
      </c>
      <c r="BJ1515" s="1">
        <v>2448345579</v>
      </c>
      <c r="BK1515" s="1">
        <v>100</v>
      </c>
      <c r="BM1515" s="3">
        <f t="shared" si="282"/>
        <v>2448.3455789999998</v>
      </c>
      <c r="BN1515" s="3">
        <f t="shared" si="283"/>
        <v>2448.3455789999998</v>
      </c>
      <c r="BO1515" s="3">
        <f t="shared" si="284"/>
        <v>0</v>
      </c>
      <c r="BP1515" s="3">
        <f t="shared" si="285"/>
        <v>0</v>
      </c>
      <c r="BQ1515" s="3">
        <f t="shared" si="286"/>
        <v>0</v>
      </c>
      <c r="BR1515" s="3">
        <f t="shared" si="287"/>
        <v>0</v>
      </c>
      <c r="BS1515" s="3">
        <f t="shared" si="288"/>
        <v>0</v>
      </c>
      <c r="BT1515" s="3">
        <f t="shared" si="289"/>
        <v>0</v>
      </c>
      <c r="BU1515" s="3">
        <f t="shared" si="290"/>
        <v>0</v>
      </c>
      <c r="BV1515" s="3">
        <f t="shared" si="291"/>
        <v>0</v>
      </c>
      <c r="BW1515" s="3">
        <f t="shared" si="292"/>
        <v>2448.3455789999998</v>
      </c>
      <c r="BX1515" s="3">
        <f t="shared" si="293"/>
        <v>2448.3455789999998</v>
      </c>
    </row>
    <row r="1516" spans="1:76" x14ac:dyDescent="0.25">
      <c r="A1516">
        <v>16</v>
      </c>
      <c r="B1516" t="s">
        <v>60</v>
      </c>
      <c r="C1516" t="s">
        <v>61</v>
      </c>
      <c r="D1516">
        <v>2021</v>
      </c>
      <c r="E1516" t="s">
        <v>62</v>
      </c>
      <c r="F1516" t="s">
        <v>63</v>
      </c>
      <c r="G1516">
        <v>2</v>
      </c>
      <c r="H1516" t="s">
        <v>64</v>
      </c>
      <c r="I1516" t="s">
        <v>3577</v>
      </c>
      <c r="J1516" t="s">
        <v>2685</v>
      </c>
      <c r="K1516" t="s">
        <v>2686</v>
      </c>
      <c r="L1516" t="s">
        <v>3606</v>
      </c>
      <c r="M1516" t="s">
        <v>1616</v>
      </c>
      <c r="N1516" t="s">
        <v>3610</v>
      </c>
      <c r="O1516" t="s">
        <v>68</v>
      </c>
      <c r="P1516" t="s">
        <v>3615</v>
      </c>
      <c r="Q1516" t="s">
        <v>69</v>
      </c>
      <c r="R1516" t="s">
        <v>3947</v>
      </c>
      <c r="S1516" t="s">
        <v>2797</v>
      </c>
      <c r="T1516">
        <v>10</v>
      </c>
      <c r="U1516">
        <v>9</v>
      </c>
      <c r="V1516" t="s">
        <v>2810</v>
      </c>
      <c r="W1516">
        <v>2</v>
      </c>
      <c r="X1516" t="s">
        <v>75</v>
      </c>
      <c r="Y1516">
        <v>1</v>
      </c>
      <c r="Z1516" t="s">
        <v>73</v>
      </c>
      <c r="AA1516">
        <v>1</v>
      </c>
      <c r="AB1516" s="1">
        <v>0</v>
      </c>
      <c r="AC1516" s="1">
        <v>0</v>
      </c>
      <c r="AD1516" s="1">
        <v>0</v>
      </c>
      <c r="AE1516" s="1">
        <v>0</v>
      </c>
      <c r="AF1516" s="1">
        <v>0</v>
      </c>
      <c r="AG1516" s="1">
        <v>0</v>
      </c>
      <c r="AH1516" s="1">
        <v>100</v>
      </c>
      <c r="AI1516" s="1">
        <v>0</v>
      </c>
      <c r="AJ1516" s="1">
        <v>0</v>
      </c>
      <c r="AK1516" s="1">
        <v>100</v>
      </c>
      <c r="AL1516" s="1">
        <v>0</v>
      </c>
      <c r="AM1516" s="1">
        <v>0</v>
      </c>
      <c r="AN1516" s="1">
        <v>0</v>
      </c>
      <c r="AO1516" s="1">
        <v>0</v>
      </c>
      <c r="AP1516" s="1">
        <v>0</v>
      </c>
      <c r="AQ1516" s="1" t="s">
        <v>76</v>
      </c>
      <c r="AR1516" s="1" t="s">
        <v>76</v>
      </c>
      <c r="AS1516" s="1" t="s">
        <v>76</v>
      </c>
      <c r="AT1516" s="1">
        <v>0</v>
      </c>
      <c r="AU1516" s="1">
        <v>0</v>
      </c>
      <c r="AV1516" s="1">
        <v>0</v>
      </c>
      <c r="AW1516" s="1">
        <v>0</v>
      </c>
      <c r="AX1516" s="1">
        <v>0</v>
      </c>
      <c r="AY1516" s="1">
        <v>0</v>
      </c>
      <c r="AZ1516" s="1">
        <v>250000000</v>
      </c>
      <c r="BA1516" s="1">
        <v>0</v>
      </c>
      <c r="BB1516" s="1">
        <v>0</v>
      </c>
      <c r="BC1516" s="1">
        <v>200000000</v>
      </c>
      <c r="BD1516" s="1">
        <v>0</v>
      </c>
      <c r="BE1516" s="1">
        <v>0</v>
      </c>
      <c r="BF1516" s="1">
        <v>0</v>
      </c>
      <c r="BG1516" s="1">
        <v>0</v>
      </c>
      <c r="BH1516" s="1">
        <v>0</v>
      </c>
      <c r="BI1516" s="1">
        <v>450000000</v>
      </c>
      <c r="BJ1516" s="1">
        <v>0</v>
      </c>
      <c r="BK1516" s="1">
        <v>0</v>
      </c>
      <c r="BM1516" s="3">
        <f t="shared" si="282"/>
        <v>0</v>
      </c>
      <c r="BN1516" s="3">
        <f t="shared" si="283"/>
        <v>0</v>
      </c>
      <c r="BO1516" s="3">
        <f t="shared" si="284"/>
        <v>0</v>
      </c>
      <c r="BP1516" s="3">
        <f t="shared" si="285"/>
        <v>0</v>
      </c>
      <c r="BQ1516" s="3">
        <f t="shared" si="286"/>
        <v>250</v>
      </c>
      <c r="BR1516" s="3">
        <f t="shared" si="287"/>
        <v>0</v>
      </c>
      <c r="BS1516" s="3">
        <f t="shared" si="288"/>
        <v>200</v>
      </c>
      <c r="BT1516" s="3">
        <f t="shared" si="289"/>
        <v>0</v>
      </c>
      <c r="BU1516" s="3">
        <f t="shared" si="290"/>
        <v>0</v>
      </c>
      <c r="BV1516" s="3">
        <f t="shared" si="291"/>
        <v>0</v>
      </c>
      <c r="BW1516" s="3">
        <f t="shared" si="292"/>
        <v>450</v>
      </c>
      <c r="BX1516" s="3">
        <f t="shared" si="293"/>
        <v>0</v>
      </c>
    </row>
    <row r="1517" spans="1:76" x14ac:dyDescent="0.25">
      <c r="A1517">
        <v>16</v>
      </c>
      <c r="B1517" t="s">
        <v>60</v>
      </c>
      <c r="C1517" t="s">
        <v>61</v>
      </c>
      <c r="D1517">
        <v>2021</v>
      </c>
      <c r="E1517" t="s">
        <v>62</v>
      </c>
      <c r="F1517" t="s">
        <v>63</v>
      </c>
      <c r="G1517">
        <v>2</v>
      </c>
      <c r="H1517" t="s">
        <v>64</v>
      </c>
      <c r="I1517" t="s">
        <v>3577</v>
      </c>
      <c r="J1517" t="s">
        <v>2685</v>
      </c>
      <c r="K1517" t="s">
        <v>2686</v>
      </c>
      <c r="L1517" t="s">
        <v>3606</v>
      </c>
      <c r="M1517" t="s">
        <v>1616</v>
      </c>
      <c r="N1517" t="s">
        <v>3610</v>
      </c>
      <c r="O1517" t="s">
        <v>68</v>
      </c>
      <c r="P1517" t="s">
        <v>3615</v>
      </c>
      <c r="Q1517" t="s">
        <v>69</v>
      </c>
      <c r="R1517" t="s">
        <v>3947</v>
      </c>
      <c r="S1517" t="s">
        <v>2797</v>
      </c>
      <c r="T1517">
        <v>10</v>
      </c>
      <c r="U1517">
        <v>10</v>
      </c>
      <c r="V1517" t="s">
        <v>2811</v>
      </c>
      <c r="W1517">
        <v>1</v>
      </c>
      <c r="X1517" t="s">
        <v>72</v>
      </c>
      <c r="Y1517">
        <v>1</v>
      </c>
      <c r="Z1517" t="s">
        <v>73</v>
      </c>
      <c r="AA1517">
        <v>1</v>
      </c>
      <c r="AB1517" s="1">
        <v>0</v>
      </c>
      <c r="AC1517" s="1">
        <v>0</v>
      </c>
      <c r="AD1517" s="1">
        <v>0</v>
      </c>
      <c r="AE1517" s="1">
        <v>850</v>
      </c>
      <c r="AF1517" s="1">
        <v>0</v>
      </c>
      <c r="AG1517" s="1">
        <v>0</v>
      </c>
      <c r="AH1517" s="1">
        <v>550</v>
      </c>
      <c r="AI1517" s="1">
        <v>0</v>
      </c>
      <c r="AJ1517" s="1">
        <v>0</v>
      </c>
      <c r="AK1517" s="1">
        <v>0</v>
      </c>
      <c r="AL1517" s="1">
        <v>0</v>
      </c>
      <c r="AM1517" s="1">
        <v>0</v>
      </c>
      <c r="AN1517" s="1">
        <v>0</v>
      </c>
      <c r="AO1517" s="1">
        <v>0</v>
      </c>
      <c r="AP1517" s="1">
        <v>0</v>
      </c>
      <c r="AQ1517" s="1">
        <v>1400</v>
      </c>
      <c r="AR1517" s="1">
        <v>0</v>
      </c>
      <c r="AS1517" s="1">
        <v>0</v>
      </c>
      <c r="AT1517" s="1">
        <v>0</v>
      </c>
      <c r="AU1517" s="1">
        <v>0</v>
      </c>
      <c r="AV1517" s="1">
        <v>0</v>
      </c>
      <c r="AW1517" s="1">
        <v>2950000000</v>
      </c>
      <c r="AX1517" s="1">
        <v>0</v>
      </c>
      <c r="AY1517" s="1">
        <v>0</v>
      </c>
      <c r="AZ1517" s="1">
        <v>3000000000</v>
      </c>
      <c r="BA1517" s="1">
        <v>0</v>
      </c>
      <c r="BB1517" s="1">
        <v>0</v>
      </c>
      <c r="BC1517" s="1">
        <v>0</v>
      </c>
      <c r="BD1517" s="1">
        <v>0</v>
      </c>
      <c r="BE1517" s="1">
        <v>0</v>
      </c>
      <c r="BF1517" s="1">
        <v>0</v>
      </c>
      <c r="BG1517" s="1">
        <v>0</v>
      </c>
      <c r="BH1517" s="1">
        <v>0</v>
      </c>
      <c r="BI1517" s="1">
        <v>5950000000</v>
      </c>
      <c r="BJ1517" s="1">
        <v>0</v>
      </c>
      <c r="BK1517" s="1">
        <v>0</v>
      </c>
      <c r="BL1517" t="s">
        <v>2812</v>
      </c>
      <c r="BM1517" s="3">
        <f t="shared" si="282"/>
        <v>0</v>
      </c>
      <c r="BN1517" s="3">
        <f t="shared" si="283"/>
        <v>0</v>
      </c>
      <c r="BO1517" s="3">
        <f t="shared" si="284"/>
        <v>2950</v>
      </c>
      <c r="BP1517" s="3">
        <f t="shared" si="285"/>
        <v>0</v>
      </c>
      <c r="BQ1517" s="3">
        <f t="shared" si="286"/>
        <v>3000</v>
      </c>
      <c r="BR1517" s="3">
        <f t="shared" si="287"/>
        <v>0</v>
      </c>
      <c r="BS1517" s="3">
        <f t="shared" si="288"/>
        <v>0</v>
      </c>
      <c r="BT1517" s="3">
        <f t="shared" si="289"/>
        <v>0</v>
      </c>
      <c r="BU1517" s="3">
        <f t="shared" si="290"/>
        <v>0</v>
      </c>
      <c r="BV1517" s="3">
        <f t="shared" si="291"/>
        <v>0</v>
      </c>
      <c r="BW1517" s="3">
        <f t="shared" si="292"/>
        <v>5950</v>
      </c>
      <c r="BX1517" s="3">
        <f t="shared" si="293"/>
        <v>0</v>
      </c>
    </row>
    <row r="1518" spans="1:76" x14ac:dyDescent="0.25">
      <c r="A1518">
        <v>16</v>
      </c>
      <c r="B1518" t="s">
        <v>60</v>
      </c>
      <c r="C1518" t="s">
        <v>61</v>
      </c>
      <c r="D1518">
        <v>2021</v>
      </c>
      <c r="E1518" t="s">
        <v>62</v>
      </c>
      <c r="F1518" t="s">
        <v>63</v>
      </c>
      <c r="G1518">
        <v>2</v>
      </c>
      <c r="H1518" t="s">
        <v>64</v>
      </c>
      <c r="I1518" t="s">
        <v>3577</v>
      </c>
      <c r="J1518" t="s">
        <v>2685</v>
      </c>
      <c r="K1518" t="s">
        <v>2686</v>
      </c>
      <c r="L1518" t="s">
        <v>3606</v>
      </c>
      <c r="M1518" t="s">
        <v>1616</v>
      </c>
      <c r="N1518" t="s">
        <v>3610</v>
      </c>
      <c r="O1518" t="s">
        <v>68</v>
      </c>
      <c r="P1518" t="s">
        <v>3615</v>
      </c>
      <c r="Q1518" t="s">
        <v>69</v>
      </c>
      <c r="R1518" t="s">
        <v>3947</v>
      </c>
      <c r="S1518" t="s">
        <v>2797</v>
      </c>
      <c r="T1518">
        <v>10</v>
      </c>
      <c r="U1518">
        <v>12</v>
      </c>
      <c r="V1518" t="s">
        <v>2813</v>
      </c>
      <c r="W1518">
        <v>1</v>
      </c>
      <c r="X1518" t="s">
        <v>72</v>
      </c>
      <c r="Y1518">
        <v>1</v>
      </c>
      <c r="Z1518" t="s">
        <v>73</v>
      </c>
      <c r="AA1518">
        <v>1</v>
      </c>
      <c r="AB1518" s="1">
        <v>814</v>
      </c>
      <c r="AC1518" s="1">
        <v>0</v>
      </c>
      <c r="AD1518" s="1">
        <v>0</v>
      </c>
      <c r="AE1518" s="1">
        <v>814</v>
      </c>
      <c r="AF1518" s="1">
        <v>0</v>
      </c>
      <c r="AG1518" s="1">
        <v>0</v>
      </c>
      <c r="AH1518" s="1">
        <v>0</v>
      </c>
      <c r="AI1518" s="1">
        <v>0</v>
      </c>
      <c r="AJ1518" s="1">
        <v>0</v>
      </c>
      <c r="AK1518" s="1">
        <v>0</v>
      </c>
      <c r="AL1518" s="1">
        <v>0</v>
      </c>
      <c r="AM1518" s="1">
        <v>0</v>
      </c>
      <c r="AN1518" s="1">
        <v>0</v>
      </c>
      <c r="AO1518" s="1">
        <v>0</v>
      </c>
      <c r="AP1518" s="1">
        <v>0</v>
      </c>
      <c r="AQ1518" s="1">
        <v>814</v>
      </c>
      <c r="AR1518" s="1">
        <v>0</v>
      </c>
      <c r="AS1518" s="1">
        <v>0</v>
      </c>
      <c r="AT1518" s="1">
        <v>333511967</v>
      </c>
      <c r="AU1518" s="1">
        <v>318901797</v>
      </c>
      <c r="AV1518" s="1">
        <v>95.62</v>
      </c>
      <c r="AW1518" s="1">
        <v>0</v>
      </c>
      <c r="AX1518" s="1">
        <v>0</v>
      </c>
      <c r="AY1518" s="1">
        <v>0</v>
      </c>
      <c r="AZ1518" s="1">
        <v>0</v>
      </c>
      <c r="BA1518" s="1">
        <v>0</v>
      </c>
      <c r="BB1518" s="1">
        <v>0</v>
      </c>
      <c r="BC1518" s="1">
        <v>0</v>
      </c>
      <c r="BD1518" s="1">
        <v>0</v>
      </c>
      <c r="BE1518" s="1">
        <v>0</v>
      </c>
      <c r="BF1518" s="1">
        <v>0</v>
      </c>
      <c r="BG1518" s="1">
        <v>0</v>
      </c>
      <c r="BH1518" s="1">
        <v>0</v>
      </c>
      <c r="BI1518" s="1">
        <v>333511967</v>
      </c>
      <c r="BJ1518" s="1">
        <v>318901797</v>
      </c>
      <c r="BK1518" s="1">
        <v>95.62</v>
      </c>
      <c r="BM1518" s="3">
        <f t="shared" si="282"/>
        <v>333.51196700000003</v>
      </c>
      <c r="BN1518" s="3">
        <f t="shared" si="283"/>
        <v>318.90179699999999</v>
      </c>
      <c r="BO1518" s="3">
        <f t="shared" si="284"/>
        <v>0</v>
      </c>
      <c r="BP1518" s="3">
        <f t="shared" si="285"/>
        <v>0</v>
      </c>
      <c r="BQ1518" s="3">
        <f t="shared" si="286"/>
        <v>0</v>
      </c>
      <c r="BR1518" s="3">
        <f t="shared" si="287"/>
        <v>0</v>
      </c>
      <c r="BS1518" s="3">
        <f t="shared" si="288"/>
        <v>0</v>
      </c>
      <c r="BT1518" s="3">
        <f t="shared" si="289"/>
        <v>0</v>
      </c>
      <c r="BU1518" s="3">
        <f t="shared" si="290"/>
        <v>0</v>
      </c>
      <c r="BV1518" s="3">
        <f t="shared" si="291"/>
        <v>0</v>
      </c>
      <c r="BW1518" s="3">
        <f t="shared" si="292"/>
        <v>333.51196700000003</v>
      </c>
      <c r="BX1518" s="3">
        <f t="shared" si="293"/>
        <v>318.90179699999999</v>
      </c>
    </row>
    <row r="1519" spans="1:76" x14ac:dyDescent="0.25">
      <c r="A1519">
        <v>16</v>
      </c>
      <c r="B1519" t="s">
        <v>60</v>
      </c>
      <c r="C1519" t="s">
        <v>61</v>
      </c>
      <c r="D1519">
        <v>2021</v>
      </c>
      <c r="E1519" t="s">
        <v>62</v>
      </c>
      <c r="F1519" t="s">
        <v>63</v>
      </c>
      <c r="G1519">
        <v>2</v>
      </c>
      <c r="H1519" t="s">
        <v>64</v>
      </c>
      <c r="I1519" t="s">
        <v>3578</v>
      </c>
      <c r="J1519" t="s">
        <v>2814</v>
      </c>
      <c r="K1519" t="s">
        <v>2815</v>
      </c>
      <c r="L1519" t="s">
        <v>3598</v>
      </c>
      <c r="M1519" t="s">
        <v>453</v>
      </c>
      <c r="N1519" t="s">
        <v>3612</v>
      </c>
      <c r="O1519" t="s">
        <v>249</v>
      </c>
      <c r="P1519" t="s">
        <v>3628</v>
      </c>
      <c r="Q1519" t="s">
        <v>548</v>
      </c>
      <c r="R1519" t="s">
        <v>3948</v>
      </c>
      <c r="S1519" t="s">
        <v>2816</v>
      </c>
      <c r="T1519">
        <v>12</v>
      </c>
      <c r="U1519">
        <v>1</v>
      </c>
      <c r="V1519" t="s">
        <v>2817</v>
      </c>
      <c r="W1519">
        <v>1</v>
      </c>
      <c r="X1519" t="s">
        <v>72</v>
      </c>
      <c r="Y1519">
        <v>1</v>
      </c>
      <c r="Z1519" t="s">
        <v>73</v>
      </c>
      <c r="AA1519">
        <v>1</v>
      </c>
      <c r="AB1519" s="1">
        <v>4</v>
      </c>
      <c r="AC1519" s="1">
        <v>2.6</v>
      </c>
      <c r="AD1519" s="1">
        <v>65</v>
      </c>
      <c r="AE1519" s="1">
        <v>6.4</v>
      </c>
      <c r="AF1519" s="1">
        <v>2.4</v>
      </c>
      <c r="AG1519" s="1">
        <v>37.5</v>
      </c>
      <c r="AH1519" s="1">
        <v>7</v>
      </c>
      <c r="AI1519" s="1">
        <v>0</v>
      </c>
      <c r="AJ1519" s="1">
        <v>0</v>
      </c>
      <c r="AK1519" s="1">
        <v>8</v>
      </c>
      <c r="AL1519" s="1">
        <v>0</v>
      </c>
      <c r="AM1519" s="1">
        <v>0</v>
      </c>
      <c r="AN1519" s="1">
        <v>1</v>
      </c>
      <c r="AO1519" s="1">
        <v>0</v>
      </c>
      <c r="AP1519" s="1">
        <v>0</v>
      </c>
      <c r="AQ1519" s="1">
        <v>25</v>
      </c>
      <c r="AR1519" s="1">
        <v>5</v>
      </c>
      <c r="AS1519" s="1">
        <v>20</v>
      </c>
      <c r="AT1519" s="1">
        <v>933552333</v>
      </c>
      <c r="AU1519" s="1">
        <v>933552333</v>
      </c>
      <c r="AV1519" s="1">
        <v>100</v>
      </c>
      <c r="AW1519" s="1">
        <v>590500000</v>
      </c>
      <c r="AX1519" s="1">
        <v>310332133</v>
      </c>
      <c r="AY1519" s="1">
        <v>52.55</v>
      </c>
      <c r="AZ1519" s="1">
        <v>2400000000</v>
      </c>
      <c r="BA1519" s="1">
        <v>0</v>
      </c>
      <c r="BB1519" s="1">
        <v>0</v>
      </c>
      <c r="BC1519" s="1">
        <v>2400000000</v>
      </c>
      <c r="BD1519" s="1">
        <v>0</v>
      </c>
      <c r="BE1519" s="1">
        <v>0</v>
      </c>
      <c r="BF1519" s="1">
        <v>300000000</v>
      </c>
      <c r="BG1519" s="1">
        <v>0</v>
      </c>
      <c r="BH1519" s="1">
        <v>0</v>
      </c>
      <c r="BI1519" s="1">
        <v>6624052333</v>
      </c>
      <c r="BJ1519" s="1">
        <v>1243884466</v>
      </c>
      <c r="BK1519" s="1">
        <v>18.78</v>
      </c>
      <c r="BL1519" t="s">
        <v>2818</v>
      </c>
      <c r="BM1519" s="3">
        <f t="shared" si="282"/>
        <v>933.55233299999998</v>
      </c>
      <c r="BN1519" s="3">
        <f t="shared" si="283"/>
        <v>933.55233299999998</v>
      </c>
      <c r="BO1519" s="3">
        <f t="shared" si="284"/>
        <v>590.5</v>
      </c>
      <c r="BP1519" s="3">
        <f t="shared" si="285"/>
        <v>310.332133</v>
      </c>
      <c r="BQ1519" s="3">
        <f t="shared" si="286"/>
        <v>2400</v>
      </c>
      <c r="BR1519" s="3">
        <f t="shared" si="287"/>
        <v>0</v>
      </c>
      <c r="BS1519" s="3">
        <f t="shared" si="288"/>
        <v>2400</v>
      </c>
      <c r="BT1519" s="3">
        <f t="shared" si="289"/>
        <v>0</v>
      </c>
      <c r="BU1519" s="3">
        <f t="shared" si="290"/>
        <v>300</v>
      </c>
      <c r="BV1519" s="3">
        <f t="shared" si="291"/>
        <v>0</v>
      </c>
      <c r="BW1519" s="3">
        <f t="shared" si="292"/>
        <v>6624.0523329999996</v>
      </c>
      <c r="BX1519" s="3">
        <f t="shared" si="293"/>
        <v>1243.884466</v>
      </c>
    </row>
    <row r="1520" spans="1:76" x14ac:dyDescent="0.25">
      <c r="A1520">
        <v>16</v>
      </c>
      <c r="B1520" t="s">
        <v>60</v>
      </c>
      <c r="C1520" t="s">
        <v>61</v>
      </c>
      <c r="D1520">
        <v>2021</v>
      </c>
      <c r="E1520" t="s">
        <v>62</v>
      </c>
      <c r="F1520" t="s">
        <v>63</v>
      </c>
      <c r="G1520">
        <v>2</v>
      </c>
      <c r="H1520" t="s">
        <v>64</v>
      </c>
      <c r="I1520" t="s">
        <v>3578</v>
      </c>
      <c r="J1520" t="s">
        <v>2814</v>
      </c>
      <c r="K1520" t="s">
        <v>2815</v>
      </c>
      <c r="L1520" t="s">
        <v>3598</v>
      </c>
      <c r="M1520" t="s">
        <v>453</v>
      </c>
      <c r="N1520" t="s">
        <v>3612</v>
      </c>
      <c r="O1520" t="s">
        <v>249</v>
      </c>
      <c r="P1520" t="s">
        <v>3628</v>
      </c>
      <c r="Q1520" t="s">
        <v>548</v>
      </c>
      <c r="R1520" t="s">
        <v>3948</v>
      </c>
      <c r="S1520" t="s">
        <v>2816</v>
      </c>
      <c r="T1520">
        <v>12</v>
      </c>
      <c r="U1520">
        <v>2</v>
      </c>
      <c r="V1520" t="s">
        <v>2819</v>
      </c>
      <c r="W1520">
        <v>1</v>
      </c>
      <c r="X1520" t="s">
        <v>72</v>
      </c>
      <c r="Y1520">
        <v>1</v>
      </c>
      <c r="Z1520" t="s">
        <v>73</v>
      </c>
      <c r="AA1520">
        <v>1</v>
      </c>
      <c r="AB1520" s="1">
        <v>1</v>
      </c>
      <c r="AC1520" s="1">
        <v>1</v>
      </c>
      <c r="AD1520" s="1">
        <v>100</v>
      </c>
      <c r="AE1520" s="1">
        <v>2</v>
      </c>
      <c r="AF1520" s="1">
        <v>0.3</v>
      </c>
      <c r="AG1520" s="1">
        <v>15</v>
      </c>
      <c r="AH1520" s="1">
        <v>3</v>
      </c>
      <c r="AI1520" s="1">
        <v>0</v>
      </c>
      <c r="AJ1520" s="1">
        <v>0</v>
      </c>
      <c r="AK1520" s="1">
        <v>3</v>
      </c>
      <c r="AL1520" s="1">
        <v>0</v>
      </c>
      <c r="AM1520" s="1">
        <v>0</v>
      </c>
      <c r="AN1520" s="1">
        <v>1</v>
      </c>
      <c r="AO1520" s="1">
        <v>0</v>
      </c>
      <c r="AP1520" s="1">
        <v>0</v>
      </c>
      <c r="AQ1520" s="1">
        <v>10</v>
      </c>
      <c r="AR1520" s="1">
        <v>1.3</v>
      </c>
      <c r="AS1520" s="1">
        <v>13</v>
      </c>
      <c r="AT1520" s="1">
        <v>458222050</v>
      </c>
      <c r="AU1520" s="1">
        <v>458222050</v>
      </c>
      <c r="AV1520" s="1">
        <v>100</v>
      </c>
      <c r="AW1520" s="1">
        <v>531500000</v>
      </c>
      <c r="AX1520" s="1">
        <v>404333333</v>
      </c>
      <c r="AY1520" s="1">
        <v>76.069999999999993</v>
      </c>
      <c r="AZ1520" s="1">
        <v>684000000</v>
      </c>
      <c r="BA1520" s="1">
        <v>0</v>
      </c>
      <c r="BB1520" s="1">
        <v>0</v>
      </c>
      <c r="BC1520" s="1">
        <v>684000000</v>
      </c>
      <c r="BD1520" s="1">
        <v>0</v>
      </c>
      <c r="BE1520" s="1">
        <v>0</v>
      </c>
      <c r="BF1520" s="1">
        <v>228000000</v>
      </c>
      <c r="BG1520" s="1">
        <v>0</v>
      </c>
      <c r="BH1520" s="1">
        <v>0</v>
      </c>
      <c r="BI1520" s="1">
        <v>2585722050</v>
      </c>
      <c r="BJ1520" s="1">
        <v>862555383</v>
      </c>
      <c r="BK1520" s="1">
        <v>33.36</v>
      </c>
      <c r="BL1520" t="s">
        <v>2820</v>
      </c>
      <c r="BM1520" s="3">
        <f t="shared" si="282"/>
        <v>458.22205000000002</v>
      </c>
      <c r="BN1520" s="3">
        <f t="shared" si="283"/>
        <v>458.22205000000002</v>
      </c>
      <c r="BO1520" s="3">
        <f t="shared" si="284"/>
        <v>531.5</v>
      </c>
      <c r="BP1520" s="3">
        <f t="shared" si="285"/>
        <v>404.33333299999998</v>
      </c>
      <c r="BQ1520" s="3">
        <f t="shared" si="286"/>
        <v>684</v>
      </c>
      <c r="BR1520" s="3">
        <f t="shared" si="287"/>
        <v>0</v>
      </c>
      <c r="BS1520" s="3">
        <f t="shared" si="288"/>
        <v>684</v>
      </c>
      <c r="BT1520" s="3">
        <f t="shared" si="289"/>
        <v>0</v>
      </c>
      <c r="BU1520" s="3">
        <f t="shared" si="290"/>
        <v>228</v>
      </c>
      <c r="BV1520" s="3">
        <f t="shared" si="291"/>
        <v>0</v>
      </c>
      <c r="BW1520" s="3">
        <f t="shared" si="292"/>
        <v>2585.7220500000003</v>
      </c>
      <c r="BX1520" s="3">
        <f t="shared" si="293"/>
        <v>862.55538300000001</v>
      </c>
    </row>
    <row r="1521" spans="1:76" x14ac:dyDescent="0.25">
      <c r="A1521">
        <v>16</v>
      </c>
      <c r="B1521" t="s">
        <v>60</v>
      </c>
      <c r="C1521" t="s">
        <v>61</v>
      </c>
      <c r="D1521">
        <v>2021</v>
      </c>
      <c r="E1521" t="s">
        <v>62</v>
      </c>
      <c r="F1521" t="s">
        <v>63</v>
      </c>
      <c r="G1521">
        <v>2</v>
      </c>
      <c r="H1521" t="s">
        <v>64</v>
      </c>
      <c r="I1521" t="s">
        <v>3578</v>
      </c>
      <c r="J1521" t="s">
        <v>2814</v>
      </c>
      <c r="K1521" t="s">
        <v>2815</v>
      </c>
      <c r="L1521" t="s">
        <v>3598</v>
      </c>
      <c r="M1521" t="s">
        <v>453</v>
      </c>
      <c r="N1521" t="s">
        <v>3612</v>
      </c>
      <c r="O1521" t="s">
        <v>249</v>
      </c>
      <c r="P1521" t="s">
        <v>3628</v>
      </c>
      <c r="Q1521" t="s">
        <v>548</v>
      </c>
      <c r="R1521" t="s">
        <v>3948</v>
      </c>
      <c r="S1521" t="s">
        <v>2816</v>
      </c>
      <c r="T1521">
        <v>12</v>
      </c>
      <c r="U1521">
        <v>3</v>
      </c>
      <c r="V1521" t="s">
        <v>2821</v>
      </c>
      <c r="W1521">
        <v>2</v>
      </c>
      <c r="X1521" t="s">
        <v>75</v>
      </c>
      <c r="Y1521">
        <v>1</v>
      </c>
      <c r="Z1521" t="s">
        <v>73</v>
      </c>
      <c r="AA1521">
        <v>1</v>
      </c>
      <c r="AB1521" s="1">
        <v>1</v>
      </c>
      <c r="AC1521" s="1">
        <v>1</v>
      </c>
      <c r="AD1521" s="1">
        <v>100</v>
      </c>
      <c r="AE1521" s="1">
        <v>1</v>
      </c>
      <c r="AF1521" s="1">
        <v>0.15</v>
      </c>
      <c r="AG1521" s="1">
        <v>15</v>
      </c>
      <c r="AH1521" s="1">
        <v>1</v>
      </c>
      <c r="AI1521" s="1">
        <v>0</v>
      </c>
      <c r="AJ1521" s="1">
        <v>0</v>
      </c>
      <c r="AK1521" s="1">
        <v>1</v>
      </c>
      <c r="AL1521" s="1">
        <v>0</v>
      </c>
      <c r="AM1521" s="1">
        <v>0</v>
      </c>
      <c r="AN1521" s="1">
        <v>1</v>
      </c>
      <c r="AO1521" s="1">
        <v>0</v>
      </c>
      <c r="AP1521" s="1">
        <v>0</v>
      </c>
      <c r="AQ1521" s="1" t="s">
        <v>76</v>
      </c>
      <c r="AR1521" s="1" t="s">
        <v>76</v>
      </c>
      <c r="AS1521" s="1" t="s">
        <v>76</v>
      </c>
      <c r="AT1521" s="1">
        <v>165738334</v>
      </c>
      <c r="AU1521" s="1">
        <v>165738334</v>
      </c>
      <c r="AV1521" s="1">
        <v>100</v>
      </c>
      <c r="AW1521" s="1">
        <v>290999999</v>
      </c>
      <c r="AX1521" s="1">
        <v>138833333</v>
      </c>
      <c r="AY1521" s="1">
        <v>47.71</v>
      </c>
      <c r="AZ1521" s="1">
        <v>480000000</v>
      </c>
      <c r="BA1521" s="1">
        <v>0</v>
      </c>
      <c r="BB1521" s="1">
        <v>0</v>
      </c>
      <c r="BC1521" s="1">
        <v>480000000</v>
      </c>
      <c r="BD1521" s="1">
        <v>0</v>
      </c>
      <c r="BE1521" s="1">
        <v>0</v>
      </c>
      <c r="BF1521" s="1">
        <v>80000000</v>
      </c>
      <c r="BG1521" s="1">
        <v>0</v>
      </c>
      <c r="BH1521" s="1">
        <v>0</v>
      </c>
      <c r="BI1521" s="1">
        <v>1496738333</v>
      </c>
      <c r="BJ1521" s="1">
        <v>304571667</v>
      </c>
      <c r="BK1521" s="1">
        <v>20.350000000000001</v>
      </c>
      <c r="BL1521" t="s">
        <v>2822</v>
      </c>
      <c r="BM1521" s="3">
        <f t="shared" si="282"/>
        <v>165.73833400000001</v>
      </c>
      <c r="BN1521" s="3">
        <f t="shared" si="283"/>
        <v>165.73833400000001</v>
      </c>
      <c r="BO1521" s="3">
        <f t="shared" si="284"/>
        <v>290.999999</v>
      </c>
      <c r="BP1521" s="3">
        <f t="shared" si="285"/>
        <v>138.83333300000001</v>
      </c>
      <c r="BQ1521" s="3">
        <f t="shared" si="286"/>
        <v>480</v>
      </c>
      <c r="BR1521" s="3">
        <f t="shared" si="287"/>
        <v>0</v>
      </c>
      <c r="BS1521" s="3">
        <f t="shared" si="288"/>
        <v>480</v>
      </c>
      <c r="BT1521" s="3">
        <f t="shared" si="289"/>
        <v>0</v>
      </c>
      <c r="BU1521" s="3">
        <f t="shared" si="290"/>
        <v>80</v>
      </c>
      <c r="BV1521" s="3">
        <f t="shared" si="291"/>
        <v>0</v>
      </c>
      <c r="BW1521" s="3">
        <f t="shared" si="292"/>
        <v>1496.738333</v>
      </c>
      <c r="BX1521" s="3">
        <f t="shared" si="293"/>
        <v>304.57166700000005</v>
      </c>
    </row>
    <row r="1522" spans="1:76" x14ac:dyDescent="0.25">
      <c r="A1522">
        <v>16</v>
      </c>
      <c r="B1522" t="s">
        <v>60</v>
      </c>
      <c r="C1522" t="s">
        <v>61</v>
      </c>
      <c r="D1522">
        <v>2021</v>
      </c>
      <c r="E1522" t="s">
        <v>62</v>
      </c>
      <c r="F1522" t="s">
        <v>63</v>
      </c>
      <c r="G1522">
        <v>2</v>
      </c>
      <c r="H1522" t="s">
        <v>64</v>
      </c>
      <c r="I1522" t="s">
        <v>3578</v>
      </c>
      <c r="J1522" t="s">
        <v>2814</v>
      </c>
      <c r="K1522" t="s">
        <v>2815</v>
      </c>
      <c r="L1522" t="s">
        <v>3598</v>
      </c>
      <c r="M1522" t="s">
        <v>453</v>
      </c>
      <c r="N1522" t="s">
        <v>3612</v>
      </c>
      <c r="O1522" t="s">
        <v>249</v>
      </c>
      <c r="P1522" t="s">
        <v>3628</v>
      </c>
      <c r="Q1522" t="s">
        <v>548</v>
      </c>
      <c r="R1522" t="s">
        <v>3948</v>
      </c>
      <c r="S1522" t="s">
        <v>2816</v>
      </c>
      <c r="T1522">
        <v>12</v>
      </c>
      <c r="U1522">
        <v>4</v>
      </c>
      <c r="V1522" t="s">
        <v>2823</v>
      </c>
      <c r="W1522">
        <v>2</v>
      </c>
      <c r="X1522" t="s">
        <v>75</v>
      </c>
      <c r="Y1522">
        <v>1</v>
      </c>
      <c r="Z1522" t="s">
        <v>73</v>
      </c>
      <c r="AA1522">
        <v>1</v>
      </c>
      <c r="AB1522" s="1">
        <v>1</v>
      </c>
      <c r="AC1522" s="1">
        <v>1</v>
      </c>
      <c r="AD1522" s="1">
        <v>100</v>
      </c>
      <c r="AE1522" s="1">
        <v>1</v>
      </c>
      <c r="AF1522" s="1">
        <v>0.15</v>
      </c>
      <c r="AG1522" s="1">
        <v>15</v>
      </c>
      <c r="AH1522" s="1">
        <v>1</v>
      </c>
      <c r="AI1522" s="1">
        <v>0</v>
      </c>
      <c r="AJ1522" s="1">
        <v>0</v>
      </c>
      <c r="AK1522" s="1">
        <v>1</v>
      </c>
      <c r="AL1522" s="1">
        <v>0</v>
      </c>
      <c r="AM1522" s="1">
        <v>0</v>
      </c>
      <c r="AN1522" s="1">
        <v>1</v>
      </c>
      <c r="AO1522" s="1">
        <v>0</v>
      </c>
      <c r="AP1522" s="1">
        <v>0</v>
      </c>
      <c r="AQ1522" s="1" t="s">
        <v>76</v>
      </c>
      <c r="AR1522" s="1" t="s">
        <v>76</v>
      </c>
      <c r="AS1522" s="1" t="s">
        <v>76</v>
      </c>
      <c r="AT1522" s="1">
        <v>860077433</v>
      </c>
      <c r="AU1522" s="1">
        <v>860077433</v>
      </c>
      <c r="AV1522" s="1">
        <v>100</v>
      </c>
      <c r="AW1522" s="1">
        <v>1984930000</v>
      </c>
      <c r="AX1522" s="1">
        <v>183333334</v>
      </c>
      <c r="AY1522" s="1">
        <v>9.24</v>
      </c>
      <c r="AZ1522" s="1">
        <v>1800000000</v>
      </c>
      <c r="BA1522" s="1">
        <v>0</v>
      </c>
      <c r="BB1522" s="1">
        <v>0</v>
      </c>
      <c r="BC1522" s="1">
        <v>1800000000</v>
      </c>
      <c r="BD1522" s="1">
        <v>0</v>
      </c>
      <c r="BE1522" s="1">
        <v>0</v>
      </c>
      <c r="BF1522" s="1">
        <v>300000000</v>
      </c>
      <c r="BG1522" s="1">
        <v>0</v>
      </c>
      <c r="BH1522" s="1">
        <v>0</v>
      </c>
      <c r="BI1522" s="1">
        <v>6745007433</v>
      </c>
      <c r="BJ1522" s="1">
        <v>1043410767</v>
      </c>
      <c r="BK1522" s="1">
        <v>15.47</v>
      </c>
      <c r="BL1522" t="s">
        <v>2824</v>
      </c>
      <c r="BM1522" s="3">
        <f t="shared" si="282"/>
        <v>860.07743300000004</v>
      </c>
      <c r="BN1522" s="3">
        <f t="shared" si="283"/>
        <v>860.07743300000004</v>
      </c>
      <c r="BO1522" s="3">
        <f t="shared" si="284"/>
        <v>1984.93</v>
      </c>
      <c r="BP1522" s="3">
        <f t="shared" si="285"/>
        <v>183.33333400000001</v>
      </c>
      <c r="BQ1522" s="3">
        <f t="shared" si="286"/>
        <v>1800</v>
      </c>
      <c r="BR1522" s="3">
        <f t="shared" si="287"/>
        <v>0</v>
      </c>
      <c r="BS1522" s="3">
        <f t="shared" si="288"/>
        <v>1800</v>
      </c>
      <c r="BT1522" s="3">
        <f t="shared" si="289"/>
        <v>0</v>
      </c>
      <c r="BU1522" s="3">
        <f t="shared" si="290"/>
        <v>300</v>
      </c>
      <c r="BV1522" s="3">
        <f t="shared" si="291"/>
        <v>0</v>
      </c>
      <c r="BW1522" s="3">
        <f t="shared" si="292"/>
        <v>6745.0074330000007</v>
      </c>
      <c r="BX1522" s="3">
        <f t="shared" si="293"/>
        <v>1043.4107670000001</v>
      </c>
    </row>
    <row r="1523" spans="1:76" x14ac:dyDescent="0.25">
      <c r="A1523">
        <v>16</v>
      </c>
      <c r="B1523" t="s">
        <v>60</v>
      </c>
      <c r="C1523" t="s">
        <v>61</v>
      </c>
      <c r="D1523">
        <v>2021</v>
      </c>
      <c r="E1523" t="s">
        <v>62</v>
      </c>
      <c r="F1523" t="s">
        <v>63</v>
      </c>
      <c r="G1523">
        <v>2</v>
      </c>
      <c r="H1523" t="s">
        <v>64</v>
      </c>
      <c r="I1523" t="s">
        <v>3578</v>
      </c>
      <c r="J1523" t="s">
        <v>2814</v>
      </c>
      <c r="K1523" t="s">
        <v>2815</v>
      </c>
      <c r="L1523" t="s">
        <v>3598</v>
      </c>
      <c r="M1523" t="s">
        <v>453</v>
      </c>
      <c r="N1523" t="s">
        <v>3612</v>
      </c>
      <c r="O1523" t="s">
        <v>249</v>
      </c>
      <c r="P1523" t="s">
        <v>3628</v>
      </c>
      <c r="Q1523" t="s">
        <v>548</v>
      </c>
      <c r="R1523" t="s">
        <v>3948</v>
      </c>
      <c r="S1523" t="s">
        <v>2816</v>
      </c>
      <c r="T1523">
        <v>12</v>
      </c>
      <c r="U1523">
        <v>5</v>
      </c>
      <c r="V1523" t="s">
        <v>2825</v>
      </c>
      <c r="W1523">
        <v>2</v>
      </c>
      <c r="X1523" t="s">
        <v>75</v>
      </c>
      <c r="Y1523">
        <v>1</v>
      </c>
      <c r="Z1523" t="s">
        <v>73</v>
      </c>
      <c r="AA1523">
        <v>1</v>
      </c>
      <c r="AB1523" s="1">
        <v>1</v>
      </c>
      <c r="AC1523" s="1">
        <v>0.99</v>
      </c>
      <c r="AD1523" s="1">
        <v>99</v>
      </c>
      <c r="AE1523" s="1">
        <v>1</v>
      </c>
      <c r="AF1523" s="1">
        <v>0.15</v>
      </c>
      <c r="AG1523" s="1">
        <v>15</v>
      </c>
      <c r="AH1523" s="1">
        <v>1</v>
      </c>
      <c r="AI1523" s="1">
        <v>0</v>
      </c>
      <c r="AJ1523" s="1">
        <v>0</v>
      </c>
      <c r="AK1523" s="1">
        <v>1</v>
      </c>
      <c r="AL1523" s="1">
        <v>0</v>
      </c>
      <c r="AM1523" s="1">
        <v>0</v>
      </c>
      <c r="AN1523" s="1">
        <v>1</v>
      </c>
      <c r="AO1523" s="1">
        <v>0</v>
      </c>
      <c r="AP1523" s="1">
        <v>0</v>
      </c>
      <c r="AQ1523" s="1" t="s">
        <v>76</v>
      </c>
      <c r="AR1523" s="1" t="s">
        <v>76</v>
      </c>
      <c r="AS1523" s="1" t="s">
        <v>76</v>
      </c>
      <c r="AT1523" s="1">
        <v>813060950</v>
      </c>
      <c r="AU1523" s="1">
        <v>813060950</v>
      </c>
      <c r="AV1523" s="1">
        <v>100</v>
      </c>
      <c r="AW1523" s="1">
        <v>642565001</v>
      </c>
      <c r="AX1523" s="1">
        <v>207583334</v>
      </c>
      <c r="AY1523" s="1">
        <v>32.299999999999997</v>
      </c>
      <c r="AZ1523" s="1">
        <v>2701207330</v>
      </c>
      <c r="BA1523" s="1">
        <v>0</v>
      </c>
      <c r="BB1523" s="1">
        <v>0</v>
      </c>
      <c r="BC1523" s="1">
        <v>2701207329</v>
      </c>
      <c r="BD1523" s="1">
        <v>0</v>
      </c>
      <c r="BE1523" s="1">
        <v>0</v>
      </c>
      <c r="BF1523" s="1">
        <v>530000000</v>
      </c>
      <c r="BG1523" s="1">
        <v>0</v>
      </c>
      <c r="BH1523" s="1">
        <v>0</v>
      </c>
      <c r="BI1523" s="1">
        <v>7388040610</v>
      </c>
      <c r="BJ1523" s="1">
        <v>1020644284</v>
      </c>
      <c r="BK1523" s="1">
        <v>13.81</v>
      </c>
      <c r="BL1523" t="s">
        <v>2826</v>
      </c>
      <c r="BM1523" s="3">
        <f t="shared" si="282"/>
        <v>813.06095000000005</v>
      </c>
      <c r="BN1523" s="3">
        <f t="shared" si="283"/>
        <v>813.06095000000005</v>
      </c>
      <c r="BO1523" s="3">
        <f t="shared" si="284"/>
        <v>642.56500100000005</v>
      </c>
      <c r="BP1523" s="3">
        <f t="shared" si="285"/>
        <v>207.58333400000001</v>
      </c>
      <c r="BQ1523" s="3">
        <f t="shared" si="286"/>
        <v>2701.2073300000002</v>
      </c>
      <c r="BR1523" s="3">
        <f t="shared" si="287"/>
        <v>0</v>
      </c>
      <c r="BS1523" s="3">
        <f t="shared" si="288"/>
        <v>2701.2073289999998</v>
      </c>
      <c r="BT1523" s="3">
        <f t="shared" si="289"/>
        <v>0</v>
      </c>
      <c r="BU1523" s="3">
        <f t="shared" si="290"/>
        <v>530</v>
      </c>
      <c r="BV1523" s="3">
        <f t="shared" si="291"/>
        <v>0</v>
      </c>
      <c r="BW1523" s="3">
        <f t="shared" si="292"/>
        <v>7388.04061</v>
      </c>
      <c r="BX1523" s="3">
        <f t="shared" si="293"/>
        <v>1020.6442840000001</v>
      </c>
    </row>
    <row r="1524" spans="1:76" x14ac:dyDescent="0.25">
      <c r="A1524">
        <v>16</v>
      </c>
      <c r="B1524" t="s">
        <v>60</v>
      </c>
      <c r="C1524" t="s">
        <v>61</v>
      </c>
      <c r="D1524">
        <v>2021</v>
      </c>
      <c r="E1524" t="s">
        <v>62</v>
      </c>
      <c r="F1524" t="s">
        <v>63</v>
      </c>
      <c r="G1524">
        <v>2</v>
      </c>
      <c r="H1524" t="s">
        <v>64</v>
      </c>
      <c r="I1524" t="s">
        <v>3578</v>
      </c>
      <c r="J1524" t="s">
        <v>2814</v>
      </c>
      <c r="K1524" t="s">
        <v>2815</v>
      </c>
      <c r="L1524" t="s">
        <v>3598</v>
      </c>
      <c r="M1524" t="s">
        <v>453</v>
      </c>
      <c r="N1524" t="s">
        <v>3612</v>
      </c>
      <c r="O1524" t="s">
        <v>249</v>
      </c>
      <c r="P1524" t="s">
        <v>3628</v>
      </c>
      <c r="Q1524" t="s">
        <v>548</v>
      </c>
      <c r="R1524" t="s">
        <v>3948</v>
      </c>
      <c r="S1524" t="s">
        <v>2816</v>
      </c>
      <c r="T1524">
        <v>12</v>
      </c>
      <c r="U1524">
        <v>6</v>
      </c>
      <c r="V1524" t="s">
        <v>2827</v>
      </c>
      <c r="W1524">
        <v>2</v>
      </c>
      <c r="X1524" t="s">
        <v>75</v>
      </c>
      <c r="Y1524">
        <v>1</v>
      </c>
      <c r="Z1524" t="s">
        <v>73</v>
      </c>
      <c r="AA1524">
        <v>1</v>
      </c>
      <c r="AB1524" s="1">
        <v>1</v>
      </c>
      <c r="AC1524" s="1">
        <v>1</v>
      </c>
      <c r="AD1524" s="1">
        <v>100</v>
      </c>
      <c r="AE1524" s="1">
        <v>1</v>
      </c>
      <c r="AF1524" s="1">
        <v>0.15</v>
      </c>
      <c r="AG1524" s="1">
        <v>15</v>
      </c>
      <c r="AH1524" s="1">
        <v>1</v>
      </c>
      <c r="AI1524" s="1">
        <v>0</v>
      </c>
      <c r="AJ1524" s="1">
        <v>0</v>
      </c>
      <c r="AK1524" s="1">
        <v>1</v>
      </c>
      <c r="AL1524" s="1">
        <v>0</v>
      </c>
      <c r="AM1524" s="1">
        <v>0</v>
      </c>
      <c r="AN1524" s="1">
        <v>1</v>
      </c>
      <c r="AO1524" s="1">
        <v>0</v>
      </c>
      <c r="AP1524" s="1">
        <v>0</v>
      </c>
      <c r="AQ1524" s="1" t="s">
        <v>76</v>
      </c>
      <c r="AR1524" s="1" t="s">
        <v>76</v>
      </c>
      <c r="AS1524" s="1" t="s">
        <v>76</v>
      </c>
      <c r="AT1524" s="1">
        <v>328325989</v>
      </c>
      <c r="AU1524" s="1">
        <v>328325989</v>
      </c>
      <c r="AV1524" s="1">
        <v>100</v>
      </c>
      <c r="AW1524" s="1">
        <v>751648000</v>
      </c>
      <c r="AX1524" s="1">
        <v>392083333</v>
      </c>
      <c r="AY1524" s="1">
        <v>52.16</v>
      </c>
      <c r="AZ1524" s="1">
        <v>2400000000</v>
      </c>
      <c r="BA1524" s="1">
        <v>0</v>
      </c>
      <c r="BB1524" s="1">
        <v>0</v>
      </c>
      <c r="BC1524" s="1">
        <v>2400000000</v>
      </c>
      <c r="BD1524" s="1">
        <v>0</v>
      </c>
      <c r="BE1524" s="1">
        <v>0</v>
      </c>
      <c r="BF1524" s="1">
        <v>400000000</v>
      </c>
      <c r="BG1524" s="1">
        <v>0</v>
      </c>
      <c r="BH1524" s="1">
        <v>0</v>
      </c>
      <c r="BI1524" s="1">
        <v>6279973989</v>
      </c>
      <c r="BJ1524" s="1">
        <v>720409322</v>
      </c>
      <c r="BK1524" s="1">
        <v>11.47</v>
      </c>
      <c r="BL1524" t="s">
        <v>2828</v>
      </c>
      <c r="BM1524" s="3">
        <f t="shared" si="282"/>
        <v>328.32598899999999</v>
      </c>
      <c r="BN1524" s="3">
        <f t="shared" si="283"/>
        <v>328.32598899999999</v>
      </c>
      <c r="BO1524" s="3">
        <f t="shared" si="284"/>
        <v>751.64800000000002</v>
      </c>
      <c r="BP1524" s="3">
        <f t="shared" si="285"/>
        <v>392.08333299999998</v>
      </c>
      <c r="BQ1524" s="3">
        <f t="shared" si="286"/>
        <v>2400</v>
      </c>
      <c r="BR1524" s="3">
        <f t="shared" si="287"/>
        <v>0</v>
      </c>
      <c r="BS1524" s="3">
        <f t="shared" si="288"/>
        <v>2400</v>
      </c>
      <c r="BT1524" s="3">
        <f t="shared" si="289"/>
        <v>0</v>
      </c>
      <c r="BU1524" s="3">
        <f t="shared" si="290"/>
        <v>400</v>
      </c>
      <c r="BV1524" s="3">
        <f t="shared" si="291"/>
        <v>0</v>
      </c>
      <c r="BW1524" s="3">
        <f t="shared" si="292"/>
        <v>6279.9739890000001</v>
      </c>
      <c r="BX1524" s="3">
        <f t="shared" si="293"/>
        <v>720.40932199999997</v>
      </c>
    </row>
    <row r="1525" spans="1:76" x14ac:dyDescent="0.25">
      <c r="A1525">
        <v>16</v>
      </c>
      <c r="B1525" t="s">
        <v>60</v>
      </c>
      <c r="C1525" t="s">
        <v>61</v>
      </c>
      <c r="D1525">
        <v>2021</v>
      </c>
      <c r="E1525" t="s">
        <v>62</v>
      </c>
      <c r="F1525" t="s">
        <v>63</v>
      </c>
      <c r="G1525">
        <v>2</v>
      </c>
      <c r="H1525" t="s">
        <v>64</v>
      </c>
      <c r="I1525" t="s">
        <v>3578</v>
      </c>
      <c r="J1525" t="s">
        <v>2814</v>
      </c>
      <c r="K1525" t="s">
        <v>2815</v>
      </c>
      <c r="L1525" t="s">
        <v>3598</v>
      </c>
      <c r="M1525" t="s">
        <v>453</v>
      </c>
      <c r="N1525" t="s">
        <v>3612</v>
      </c>
      <c r="O1525" t="s">
        <v>249</v>
      </c>
      <c r="P1525" t="s">
        <v>3628</v>
      </c>
      <c r="Q1525" t="s">
        <v>548</v>
      </c>
      <c r="R1525" t="s">
        <v>3948</v>
      </c>
      <c r="S1525" t="s">
        <v>2816</v>
      </c>
      <c r="T1525">
        <v>12</v>
      </c>
      <c r="U1525">
        <v>7</v>
      </c>
      <c r="V1525" t="s">
        <v>2829</v>
      </c>
      <c r="W1525">
        <v>2</v>
      </c>
      <c r="X1525" t="s">
        <v>75</v>
      </c>
      <c r="Y1525">
        <v>1</v>
      </c>
      <c r="Z1525" t="s">
        <v>73</v>
      </c>
      <c r="AA1525">
        <v>1</v>
      </c>
      <c r="AB1525" s="1">
        <v>1</v>
      </c>
      <c r="AC1525" s="1">
        <v>1</v>
      </c>
      <c r="AD1525" s="1">
        <v>100</v>
      </c>
      <c r="AE1525" s="1">
        <v>1</v>
      </c>
      <c r="AF1525" s="1">
        <v>0.18</v>
      </c>
      <c r="AG1525" s="1">
        <v>18</v>
      </c>
      <c r="AH1525" s="1">
        <v>1</v>
      </c>
      <c r="AI1525" s="1">
        <v>0</v>
      </c>
      <c r="AJ1525" s="1">
        <v>0</v>
      </c>
      <c r="AK1525" s="1">
        <v>1</v>
      </c>
      <c r="AL1525" s="1">
        <v>0</v>
      </c>
      <c r="AM1525" s="1">
        <v>0</v>
      </c>
      <c r="AN1525" s="1">
        <v>1</v>
      </c>
      <c r="AO1525" s="1">
        <v>0</v>
      </c>
      <c r="AP1525" s="1">
        <v>0</v>
      </c>
      <c r="AQ1525" s="1" t="s">
        <v>76</v>
      </c>
      <c r="AR1525" s="1" t="s">
        <v>76</v>
      </c>
      <c r="AS1525" s="1" t="s">
        <v>76</v>
      </c>
      <c r="AT1525" s="1">
        <v>472378000</v>
      </c>
      <c r="AU1525" s="1">
        <v>472369522</v>
      </c>
      <c r="AV1525" s="1">
        <v>100</v>
      </c>
      <c r="AW1525" s="1">
        <v>911857000</v>
      </c>
      <c r="AX1525" s="1">
        <v>755752742</v>
      </c>
      <c r="AY1525" s="1">
        <v>82.88</v>
      </c>
      <c r="AZ1525" s="1">
        <v>1673000000</v>
      </c>
      <c r="BA1525" s="1">
        <v>0</v>
      </c>
      <c r="BB1525" s="1">
        <v>0</v>
      </c>
      <c r="BC1525" s="1">
        <v>1673000000</v>
      </c>
      <c r="BD1525" s="1">
        <v>0</v>
      </c>
      <c r="BE1525" s="1">
        <v>0</v>
      </c>
      <c r="BF1525" s="1">
        <v>279000000</v>
      </c>
      <c r="BG1525" s="1">
        <v>0</v>
      </c>
      <c r="BH1525" s="1">
        <v>0</v>
      </c>
      <c r="BI1525" s="1">
        <v>5009235000</v>
      </c>
      <c r="BJ1525" s="1">
        <v>1228122264</v>
      </c>
      <c r="BK1525" s="1">
        <v>24.52</v>
      </c>
      <c r="BL1525" t="s">
        <v>2830</v>
      </c>
      <c r="BM1525" s="3">
        <f t="shared" si="282"/>
        <v>472.37799999999999</v>
      </c>
      <c r="BN1525" s="3">
        <f t="shared" si="283"/>
        <v>472.36952200000002</v>
      </c>
      <c r="BO1525" s="3">
        <f t="shared" si="284"/>
        <v>911.85699999999997</v>
      </c>
      <c r="BP1525" s="3">
        <f t="shared" si="285"/>
        <v>755.75274200000001</v>
      </c>
      <c r="BQ1525" s="3">
        <f t="shared" si="286"/>
        <v>1673</v>
      </c>
      <c r="BR1525" s="3">
        <f t="shared" si="287"/>
        <v>0</v>
      </c>
      <c r="BS1525" s="3">
        <f t="shared" si="288"/>
        <v>1673</v>
      </c>
      <c r="BT1525" s="3">
        <f t="shared" si="289"/>
        <v>0</v>
      </c>
      <c r="BU1525" s="3">
        <f t="shared" si="290"/>
        <v>279</v>
      </c>
      <c r="BV1525" s="3">
        <f t="shared" si="291"/>
        <v>0</v>
      </c>
      <c r="BW1525" s="3">
        <f t="shared" si="292"/>
        <v>5009.2349999999997</v>
      </c>
      <c r="BX1525" s="3">
        <f t="shared" si="293"/>
        <v>1228.1222640000001</v>
      </c>
    </row>
    <row r="1526" spans="1:76" x14ac:dyDescent="0.25">
      <c r="A1526">
        <v>16</v>
      </c>
      <c r="B1526" t="s">
        <v>60</v>
      </c>
      <c r="C1526" t="s">
        <v>61</v>
      </c>
      <c r="D1526">
        <v>2021</v>
      </c>
      <c r="E1526" t="s">
        <v>62</v>
      </c>
      <c r="F1526" t="s">
        <v>63</v>
      </c>
      <c r="G1526">
        <v>2</v>
      </c>
      <c r="H1526" t="s">
        <v>64</v>
      </c>
      <c r="I1526" t="s">
        <v>3579</v>
      </c>
      <c r="J1526" t="s">
        <v>2831</v>
      </c>
      <c r="K1526" t="s">
        <v>2832</v>
      </c>
      <c r="L1526" t="s">
        <v>3596</v>
      </c>
      <c r="M1526" t="s">
        <v>248</v>
      </c>
      <c r="N1526" t="s">
        <v>3612</v>
      </c>
      <c r="O1526" t="s">
        <v>249</v>
      </c>
      <c r="P1526" t="s">
        <v>3614</v>
      </c>
      <c r="Q1526" t="s">
        <v>250</v>
      </c>
      <c r="R1526" t="s">
        <v>3949</v>
      </c>
      <c r="S1526" t="s">
        <v>2833</v>
      </c>
      <c r="T1526">
        <v>18</v>
      </c>
      <c r="U1526">
        <v>1</v>
      </c>
      <c r="V1526" t="s">
        <v>2834</v>
      </c>
      <c r="W1526">
        <v>1</v>
      </c>
      <c r="X1526" t="s">
        <v>72</v>
      </c>
      <c r="Y1526">
        <v>1</v>
      </c>
      <c r="Z1526" t="s">
        <v>73</v>
      </c>
      <c r="AA1526">
        <v>1</v>
      </c>
      <c r="AB1526" s="1">
        <v>10</v>
      </c>
      <c r="AC1526" s="1">
        <v>10</v>
      </c>
      <c r="AD1526" s="1">
        <v>100</v>
      </c>
      <c r="AE1526" s="1">
        <v>25</v>
      </c>
      <c r="AF1526" s="1">
        <v>2.5</v>
      </c>
      <c r="AG1526" s="1">
        <v>10</v>
      </c>
      <c r="AH1526" s="1">
        <v>25</v>
      </c>
      <c r="AI1526" s="1">
        <v>0</v>
      </c>
      <c r="AJ1526" s="1">
        <v>0</v>
      </c>
      <c r="AK1526" s="1">
        <v>20</v>
      </c>
      <c r="AL1526" s="1">
        <v>0</v>
      </c>
      <c r="AM1526" s="1">
        <v>0</v>
      </c>
      <c r="AN1526" s="1">
        <v>20</v>
      </c>
      <c r="AO1526" s="1">
        <v>0</v>
      </c>
      <c r="AP1526" s="1">
        <v>0</v>
      </c>
      <c r="AQ1526" s="1">
        <v>100</v>
      </c>
      <c r="AR1526" s="1">
        <v>12.5</v>
      </c>
      <c r="AS1526" s="1">
        <v>12.5</v>
      </c>
      <c r="AT1526" s="1">
        <v>128400000</v>
      </c>
      <c r="AU1526" s="1">
        <v>114873333</v>
      </c>
      <c r="AV1526" s="1">
        <v>89.46</v>
      </c>
      <c r="AW1526" s="1">
        <v>200000000</v>
      </c>
      <c r="AX1526" s="1">
        <v>58508000</v>
      </c>
      <c r="AY1526" s="1">
        <v>29.26</v>
      </c>
      <c r="AZ1526" s="1">
        <v>275367927</v>
      </c>
      <c r="BA1526" s="1">
        <v>0</v>
      </c>
      <c r="BB1526" s="1">
        <v>0</v>
      </c>
      <c r="BC1526" s="1">
        <v>302027930</v>
      </c>
      <c r="BD1526" s="1">
        <v>0</v>
      </c>
      <c r="BE1526" s="1">
        <v>0</v>
      </c>
      <c r="BF1526" s="1">
        <v>176507240</v>
      </c>
      <c r="BG1526" s="1">
        <v>0</v>
      </c>
      <c r="BH1526" s="1">
        <v>0</v>
      </c>
      <c r="BI1526" s="1">
        <v>1082303097</v>
      </c>
      <c r="BJ1526" s="1">
        <v>173381333</v>
      </c>
      <c r="BK1526" s="1">
        <v>16.02</v>
      </c>
      <c r="BL1526" t="s">
        <v>2835</v>
      </c>
      <c r="BM1526" s="3">
        <f t="shared" si="282"/>
        <v>128.4</v>
      </c>
      <c r="BN1526" s="3">
        <f t="shared" si="283"/>
        <v>114.873333</v>
      </c>
      <c r="BO1526" s="3">
        <f t="shared" si="284"/>
        <v>200</v>
      </c>
      <c r="BP1526" s="3">
        <f t="shared" si="285"/>
        <v>58.508000000000003</v>
      </c>
      <c r="BQ1526" s="3">
        <f t="shared" si="286"/>
        <v>275.36792700000001</v>
      </c>
      <c r="BR1526" s="3">
        <f t="shared" si="287"/>
        <v>0</v>
      </c>
      <c r="BS1526" s="3">
        <f t="shared" si="288"/>
        <v>302.02793000000003</v>
      </c>
      <c r="BT1526" s="3">
        <f t="shared" si="289"/>
        <v>0</v>
      </c>
      <c r="BU1526" s="3">
        <f t="shared" si="290"/>
        <v>176.50724</v>
      </c>
      <c r="BV1526" s="3">
        <f t="shared" si="291"/>
        <v>0</v>
      </c>
      <c r="BW1526" s="3">
        <f t="shared" si="292"/>
        <v>1082.303097</v>
      </c>
      <c r="BX1526" s="3">
        <f t="shared" si="293"/>
        <v>173.38133300000001</v>
      </c>
    </row>
    <row r="1527" spans="1:76" x14ac:dyDescent="0.25">
      <c r="A1527">
        <v>16</v>
      </c>
      <c r="B1527" t="s">
        <v>60</v>
      </c>
      <c r="C1527" t="s">
        <v>61</v>
      </c>
      <c r="D1527">
        <v>2021</v>
      </c>
      <c r="E1527" t="s">
        <v>62</v>
      </c>
      <c r="F1527" t="s">
        <v>63</v>
      </c>
      <c r="G1527">
        <v>2</v>
      </c>
      <c r="H1527" t="s">
        <v>64</v>
      </c>
      <c r="I1527" t="s">
        <v>3579</v>
      </c>
      <c r="J1527" t="s">
        <v>2831</v>
      </c>
      <c r="K1527" t="s">
        <v>2832</v>
      </c>
      <c r="L1527" t="s">
        <v>3596</v>
      </c>
      <c r="M1527" t="s">
        <v>248</v>
      </c>
      <c r="N1527" t="s">
        <v>3611</v>
      </c>
      <c r="O1527" t="s">
        <v>124</v>
      </c>
      <c r="P1527" t="s">
        <v>3620</v>
      </c>
      <c r="Q1527" t="s">
        <v>291</v>
      </c>
      <c r="R1527" t="s">
        <v>3950</v>
      </c>
      <c r="S1527" t="s">
        <v>2836</v>
      </c>
      <c r="T1527">
        <v>12</v>
      </c>
      <c r="U1527">
        <v>1</v>
      </c>
      <c r="V1527" t="s">
        <v>2837</v>
      </c>
      <c r="W1527">
        <v>1</v>
      </c>
      <c r="X1527" t="s">
        <v>72</v>
      </c>
      <c r="Y1527">
        <v>1</v>
      </c>
      <c r="Z1527" t="s">
        <v>73</v>
      </c>
      <c r="AA1527">
        <v>1</v>
      </c>
      <c r="AB1527" s="1">
        <v>15</v>
      </c>
      <c r="AC1527" s="1">
        <v>15</v>
      </c>
      <c r="AD1527" s="1">
        <v>100</v>
      </c>
      <c r="AE1527" s="1">
        <v>85</v>
      </c>
      <c r="AF1527" s="1">
        <v>0</v>
      </c>
      <c r="AG1527" s="1">
        <v>0</v>
      </c>
      <c r="AH1527" s="1">
        <v>104</v>
      </c>
      <c r="AI1527" s="1">
        <v>0</v>
      </c>
      <c r="AJ1527" s="1">
        <v>0</v>
      </c>
      <c r="AK1527" s="1">
        <v>47</v>
      </c>
      <c r="AL1527" s="1">
        <v>0</v>
      </c>
      <c r="AM1527" s="1">
        <v>0</v>
      </c>
      <c r="AN1527" s="1">
        <v>79</v>
      </c>
      <c r="AO1527" s="1">
        <v>0</v>
      </c>
      <c r="AP1527" s="1">
        <v>0</v>
      </c>
      <c r="AQ1527" s="1">
        <v>330</v>
      </c>
      <c r="AR1527" s="1">
        <v>15</v>
      </c>
      <c r="AS1527" s="1">
        <v>4.55</v>
      </c>
      <c r="AT1527" s="1">
        <v>100007013</v>
      </c>
      <c r="AU1527" s="1">
        <v>82001860</v>
      </c>
      <c r="AV1527" s="1">
        <v>81.99</v>
      </c>
      <c r="AW1527" s="1">
        <v>750000000</v>
      </c>
      <c r="AX1527" s="1">
        <v>56700000</v>
      </c>
      <c r="AY1527" s="1">
        <v>7.56</v>
      </c>
      <c r="AZ1527" s="1">
        <v>849589339</v>
      </c>
      <c r="BA1527" s="1">
        <v>0</v>
      </c>
      <c r="BB1527" s="1">
        <v>0</v>
      </c>
      <c r="BC1527" s="1">
        <v>422246584</v>
      </c>
      <c r="BD1527" s="1">
        <v>0</v>
      </c>
      <c r="BE1527" s="1">
        <v>0</v>
      </c>
      <c r="BF1527" s="1">
        <v>776055832</v>
      </c>
      <c r="BG1527" s="1">
        <v>0</v>
      </c>
      <c r="BH1527" s="1">
        <v>0</v>
      </c>
      <c r="BI1527" s="1">
        <v>2897898768</v>
      </c>
      <c r="BJ1527" s="1">
        <v>138701860</v>
      </c>
      <c r="BK1527" s="1">
        <v>4.79</v>
      </c>
      <c r="BL1527" t="s">
        <v>2838</v>
      </c>
      <c r="BM1527" s="3">
        <f t="shared" si="282"/>
        <v>100.007013</v>
      </c>
      <c r="BN1527" s="3">
        <f t="shared" si="283"/>
        <v>82.001859999999994</v>
      </c>
      <c r="BO1527" s="3">
        <f t="shared" si="284"/>
        <v>750</v>
      </c>
      <c r="BP1527" s="3">
        <f t="shared" si="285"/>
        <v>56.7</v>
      </c>
      <c r="BQ1527" s="3">
        <f t="shared" si="286"/>
        <v>849.589339</v>
      </c>
      <c r="BR1527" s="3">
        <f t="shared" si="287"/>
        <v>0</v>
      </c>
      <c r="BS1527" s="3">
        <f t="shared" si="288"/>
        <v>422.24658399999998</v>
      </c>
      <c r="BT1527" s="3">
        <f t="shared" si="289"/>
        <v>0</v>
      </c>
      <c r="BU1527" s="3">
        <f t="shared" si="290"/>
        <v>776.05583200000001</v>
      </c>
      <c r="BV1527" s="3">
        <f t="shared" si="291"/>
        <v>0</v>
      </c>
      <c r="BW1527" s="3">
        <f t="shared" si="292"/>
        <v>2897.898768</v>
      </c>
      <c r="BX1527" s="3">
        <f t="shared" si="293"/>
        <v>138.70186000000001</v>
      </c>
    </row>
    <row r="1528" spans="1:76" x14ac:dyDescent="0.25">
      <c r="A1528">
        <v>16</v>
      </c>
      <c r="B1528" t="s">
        <v>60</v>
      </c>
      <c r="C1528" t="s">
        <v>61</v>
      </c>
      <c r="D1528">
        <v>2021</v>
      </c>
      <c r="E1528" t="s">
        <v>62</v>
      </c>
      <c r="F1528" t="s">
        <v>63</v>
      </c>
      <c r="G1528">
        <v>2</v>
      </c>
      <c r="H1528" t="s">
        <v>64</v>
      </c>
      <c r="I1528" t="s">
        <v>3579</v>
      </c>
      <c r="J1528" t="s">
        <v>2831</v>
      </c>
      <c r="K1528" t="s">
        <v>2832</v>
      </c>
      <c r="L1528" t="s">
        <v>3596</v>
      </c>
      <c r="M1528" t="s">
        <v>248</v>
      </c>
      <c r="N1528" t="s">
        <v>3611</v>
      </c>
      <c r="O1528" t="s">
        <v>124</v>
      </c>
      <c r="P1528" t="s">
        <v>3620</v>
      </c>
      <c r="Q1528" t="s">
        <v>291</v>
      </c>
      <c r="R1528" t="s">
        <v>3950</v>
      </c>
      <c r="S1528" t="s">
        <v>2836</v>
      </c>
      <c r="T1528">
        <v>12</v>
      </c>
      <c r="U1528">
        <v>2</v>
      </c>
      <c r="V1528" t="s">
        <v>2839</v>
      </c>
      <c r="W1528">
        <v>1</v>
      </c>
      <c r="X1528" t="s">
        <v>72</v>
      </c>
      <c r="Y1528">
        <v>1</v>
      </c>
      <c r="Z1528" t="s">
        <v>73</v>
      </c>
      <c r="AA1528">
        <v>1</v>
      </c>
      <c r="AB1528" s="1">
        <v>5</v>
      </c>
      <c r="AC1528" s="1">
        <v>5</v>
      </c>
      <c r="AD1528" s="1">
        <v>100</v>
      </c>
      <c r="AE1528" s="1">
        <v>25</v>
      </c>
      <c r="AF1528" s="1">
        <v>0</v>
      </c>
      <c r="AG1528" s="1">
        <v>0</v>
      </c>
      <c r="AH1528" s="1">
        <v>30</v>
      </c>
      <c r="AI1528" s="1">
        <v>0</v>
      </c>
      <c r="AJ1528" s="1">
        <v>0</v>
      </c>
      <c r="AK1528" s="1">
        <v>25</v>
      </c>
      <c r="AL1528" s="1">
        <v>0</v>
      </c>
      <c r="AM1528" s="1">
        <v>0</v>
      </c>
      <c r="AN1528" s="1">
        <v>15</v>
      </c>
      <c r="AO1528" s="1">
        <v>0</v>
      </c>
      <c r="AP1528" s="1">
        <v>0</v>
      </c>
      <c r="AQ1528" s="1">
        <v>100</v>
      </c>
      <c r="AR1528" s="1">
        <v>5</v>
      </c>
      <c r="AS1528" s="1">
        <v>5</v>
      </c>
      <c r="AT1528" s="1">
        <v>664496008</v>
      </c>
      <c r="AU1528" s="1">
        <v>651805408</v>
      </c>
      <c r="AV1528" s="1">
        <v>98.09</v>
      </c>
      <c r="AW1528" s="1">
        <v>1350000000</v>
      </c>
      <c r="AX1528" s="1">
        <v>947257493</v>
      </c>
      <c r="AY1528" s="1">
        <v>70.17</v>
      </c>
      <c r="AZ1528" s="1">
        <v>1690163717</v>
      </c>
      <c r="BA1528" s="1">
        <v>0</v>
      </c>
      <c r="BB1528" s="1">
        <v>0</v>
      </c>
      <c r="BC1528" s="1">
        <v>1690163717</v>
      </c>
      <c r="BD1528" s="1">
        <v>0</v>
      </c>
      <c r="BE1528" s="1">
        <v>0</v>
      </c>
      <c r="BF1528" s="1">
        <v>1690163718</v>
      </c>
      <c r="BG1528" s="1">
        <v>0</v>
      </c>
      <c r="BH1528" s="1">
        <v>0</v>
      </c>
      <c r="BI1528" s="1">
        <v>7084987160</v>
      </c>
      <c r="BJ1528" s="1">
        <v>1599062901</v>
      </c>
      <c r="BK1528" s="1">
        <v>22.57</v>
      </c>
      <c r="BL1528" t="s">
        <v>2840</v>
      </c>
      <c r="BM1528" s="3">
        <f t="shared" si="282"/>
        <v>664.49600799999996</v>
      </c>
      <c r="BN1528" s="3">
        <f t="shared" si="283"/>
        <v>651.80540800000006</v>
      </c>
      <c r="BO1528" s="3">
        <f t="shared" si="284"/>
        <v>1350</v>
      </c>
      <c r="BP1528" s="3">
        <f t="shared" si="285"/>
        <v>947.25749299999995</v>
      </c>
      <c r="BQ1528" s="3">
        <f t="shared" si="286"/>
        <v>1690.1637169999999</v>
      </c>
      <c r="BR1528" s="3">
        <f t="shared" si="287"/>
        <v>0</v>
      </c>
      <c r="BS1528" s="3">
        <f t="shared" si="288"/>
        <v>1690.1637169999999</v>
      </c>
      <c r="BT1528" s="3">
        <f t="shared" si="289"/>
        <v>0</v>
      </c>
      <c r="BU1528" s="3">
        <f t="shared" si="290"/>
        <v>1690.163718</v>
      </c>
      <c r="BV1528" s="3">
        <f t="shared" si="291"/>
        <v>0</v>
      </c>
      <c r="BW1528" s="3">
        <f t="shared" si="292"/>
        <v>7084.9871599999997</v>
      </c>
      <c r="BX1528" s="3">
        <f t="shared" si="293"/>
        <v>1599.062901</v>
      </c>
    </row>
    <row r="1529" spans="1:76" x14ac:dyDescent="0.25">
      <c r="A1529">
        <v>16</v>
      </c>
      <c r="B1529" t="s">
        <v>60</v>
      </c>
      <c r="C1529" t="s">
        <v>61</v>
      </c>
      <c r="D1529">
        <v>2021</v>
      </c>
      <c r="E1529" t="s">
        <v>62</v>
      </c>
      <c r="F1529" t="s">
        <v>63</v>
      </c>
      <c r="G1529">
        <v>2</v>
      </c>
      <c r="H1529" t="s">
        <v>64</v>
      </c>
      <c r="I1529" t="s">
        <v>3579</v>
      </c>
      <c r="J1529" t="s">
        <v>2831</v>
      </c>
      <c r="K1529" t="s">
        <v>2832</v>
      </c>
      <c r="L1529" t="s">
        <v>3596</v>
      </c>
      <c r="M1529" t="s">
        <v>248</v>
      </c>
      <c r="N1529" t="s">
        <v>3611</v>
      </c>
      <c r="O1529" t="s">
        <v>124</v>
      </c>
      <c r="P1529" t="s">
        <v>3620</v>
      </c>
      <c r="Q1529" t="s">
        <v>291</v>
      </c>
      <c r="R1529" t="s">
        <v>3950</v>
      </c>
      <c r="S1529" t="s">
        <v>2836</v>
      </c>
      <c r="T1529">
        <v>12</v>
      </c>
      <c r="U1529">
        <v>3</v>
      </c>
      <c r="V1529" t="s">
        <v>2841</v>
      </c>
      <c r="W1529">
        <v>1</v>
      </c>
      <c r="X1529" t="s">
        <v>72</v>
      </c>
      <c r="Y1529">
        <v>1</v>
      </c>
      <c r="Z1529" t="s">
        <v>73</v>
      </c>
      <c r="AA1529">
        <v>1</v>
      </c>
      <c r="AB1529" s="1">
        <v>25</v>
      </c>
      <c r="AC1529" s="1">
        <v>11</v>
      </c>
      <c r="AD1529" s="1">
        <v>44</v>
      </c>
      <c r="AE1529" s="1">
        <v>67</v>
      </c>
      <c r="AF1529" s="1">
        <v>0</v>
      </c>
      <c r="AG1529" s="1">
        <v>0</v>
      </c>
      <c r="AH1529" s="1">
        <v>51</v>
      </c>
      <c r="AI1529" s="1">
        <v>0</v>
      </c>
      <c r="AJ1529" s="1">
        <v>0</v>
      </c>
      <c r="AK1529" s="1">
        <v>45</v>
      </c>
      <c r="AL1529" s="1">
        <v>0</v>
      </c>
      <c r="AM1529" s="1">
        <v>0</v>
      </c>
      <c r="AN1529" s="1">
        <v>26</v>
      </c>
      <c r="AO1529" s="1">
        <v>0</v>
      </c>
      <c r="AP1529" s="1">
        <v>0</v>
      </c>
      <c r="AQ1529" s="1">
        <v>200</v>
      </c>
      <c r="AR1529" s="1">
        <v>11</v>
      </c>
      <c r="AS1529" s="1">
        <v>5.5</v>
      </c>
      <c r="AT1529" s="1">
        <v>1289992987</v>
      </c>
      <c r="AU1529" s="1">
        <v>1285561219</v>
      </c>
      <c r="AV1529" s="1">
        <v>99.66</v>
      </c>
      <c r="AW1529" s="1">
        <v>1929000000</v>
      </c>
      <c r="AX1529" s="1">
        <v>949914454</v>
      </c>
      <c r="AY1529" s="1">
        <v>49.24</v>
      </c>
      <c r="AZ1529" s="1">
        <v>1731014000</v>
      </c>
      <c r="BA1529" s="1">
        <v>0</v>
      </c>
      <c r="BB1529" s="1">
        <v>0</v>
      </c>
      <c r="BC1529" s="1">
        <v>1620000000</v>
      </c>
      <c r="BD1529" s="1">
        <v>0</v>
      </c>
      <c r="BE1529" s="1">
        <v>0</v>
      </c>
      <c r="BF1529" s="1">
        <v>1355150211</v>
      </c>
      <c r="BG1529" s="1">
        <v>0</v>
      </c>
      <c r="BH1529" s="1">
        <v>0</v>
      </c>
      <c r="BI1529" s="1">
        <v>7925157198</v>
      </c>
      <c r="BJ1529" s="1">
        <v>2235475673</v>
      </c>
      <c r="BK1529" s="1">
        <v>28.21</v>
      </c>
      <c r="BL1529" t="s">
        <v>2842</v>
      </c>
      <c r="BM1529" s="3">
        <f t="shared" si="282"/>
        <v>1289.9929870000001</v>
      </c>
      <c r="BN1529" s="3">
        <f t="shared" si="283"/>
        <v>1285.5612189999999</v>
      </c>
      <c r="BO1529" s="3">
        <f t="shared" si="284"/>
        <v>1929</v>
      </c>
      <c r="BP1529" s="3">
        <f t="shared" si="285"/>
        <v>949.91445399999998</v>
      </c>
      <c r="BQ1529" s="3">
        <f t="shared" si="286"/>
        <v>1731.0139999999999</v>
      </c>
      <c r="BR1529" s="3">
        <f t="shared" si="287"/>
        <v>0</v>
      </c>
      <c r="BS1529" s="3">
        <f t="shared" si="288"/>
        <v>1620</v>
      </c>
      <c r="BT1529" s="3">
        <f t="shared" si="289"/>
        <v>0</v>
      </c>
      <c r="BU1529" s="3">
        <f t="shared" si="290"/>
        <v>1355.1502109999999</v>
      </c>
      <c r="BV1529" s="3">
        <f t="shared" si="291"/>
        <v>0</v>
      </c>
      <c r="BW1529" s="3">
        <f t="shared" si="292"/>
        <v>7925.1571979999999</v>
      </c>
      <c r="BX1529" s="3">
        <f t="shared" si="293"/>
        <v>2235.4756729999999</v>
      </c>
    </row>
    <row r="1530" spans="1:76" x14ac:dyDescent="0.25">
      <c r="A1530">
        <v>16</v>
      </c>
      <c r="B1530" t="s">
        <v>60</v>
      </c>
      <c r="C1530" t="s">
        <v>61</v>
      </c>
      <c r="D1530">
        <v>2021</v>
      </c>
      <c r="E1530" t="s">
        <v>62</v>
      </c>
      <c r="F1530" t="s">
        <v>63</v>
      </c>
      <c r="G1530">
        <v>2</v>
      </c>
      <c r="H1530" t="s">
        <v>64</v>
      </c>
      <c r="I1530" t="s">
        <v>3579</v>
      </c>
      <c r="J1530" t="s">
        <v>2831</v>
      </c>
      <c r="K1530" t="s">
        <v>2832</v>
      </c>
      <c r="L1530" t="s">
        <v>3596</v>
      </c>
      <c r="M1530" t="s">
        <v>248</v>
      </c>
      <c r="N1530" t="s">
        <v>3611</v>
      </c>
      <c r="O1530" t="s">
        <v>124</v>
      </c>
      <c r="P1530" t="s">
        <v>3620</v>
      </c>
      <c r="Q1530" t="s">
        <v>291</v>
      </c>
      <c r="R1530" t="s">
        <v>3950</v>
      </c>
      <c r="S1530" t="s">
        <v>2836</v>
      </c>
      <c r="T1530">
        <v>12</v>
      </c>
      <c r="U1530">
        <v>4</v>
      </c>
      <c r="V1530" t="s">
        <v>2843</v>
      </c>
      <c r="W1530">
        <v>1</v>
      </c>
      <c r="X1530" t="s">
        <v>72</v>
      </c>
      <c r="Y1530">
        <v>1</v>
      </c>
      <c r="Z1530" t="s">
        <v>73</v>
      </c>
      <c r="AA1530">
        <v>1</v>
      </c>
      <c r="AB1530" s="1">
        <v>3</v>
      </c>
      <c r="AC1530" s="1">
        <v>4</v>
      </c>
      <c r="AD1530" s="1">
        <v>133.33000000000001</v>
      </c>
      <c r="AE1530" s="1">
        <v>17</v>
      </c>
      <c r="AF1530" s="1">
        <v>1</v>
      </c>
      <c r="AG1530" s="1">
        <v>5.88</v>
      </c>
      <c r="AH1530" s="1">
        <v>17</v>
      </c>
      <c r="AI1530" s="1">
        <v>0</v>
      </c>
      <c r="AJ1530" s="1">
        <v>0</v>
      </c>
      <c r="AK1530" s="1">
        <v>17</v>
      </c>
      <c r="AL1530" s="1">
        <v>0</v>
      </c>
      <c r="AM1530" s="1">
        <v>0</v>
      </c>
      <c r="AN1530" s="1">
        <v>4</v>
      </c>
      <c r="AO1530" s="1">
        <v>0</v>
      </c>
      <c r="AP1530" s="1">
        <v>0</v>
      </c>
      <c r="AQ1530" s="1">
        <v>58</v>
      </c>
      <c r="AR1530" s="1">
        <v>5</v>
      </c>
      <c r="AS1530" s="1">
        <v>8.6199999999999992</v>
      </c>
      <c r="AT1530" s="1">
        <v>1290864825</v>
      </c>
      <c r="AU1530" s="1">
        <v>1286967149</v>
      </c>
      <c r="AV1530" s="1">
        <v>99.7</v>
      </c>
      <c r="AW1530" s="1">
        <v>143572000</v>
      </c>
      <c r="AX1530" s="1">
        <v>119864000</v>
      </c>
      <c r="AY1530" s="1">
        <v>83.49</v>
      </c>
      <c r="AZ1530" s="1">
        <v>143572000</v>
      </c>
      <c r="BA1530" s="1">
        <v>0</v>
      </c>
      <c r="BB1530" s="1">
        <v>0</v>
      </c>
      <c r="BC1530" s="1">
        <v>143572000</v>
      </c>
      <c r="BD1530" s="1">
        <v>0</v>
      </c>
      <c r="BE1530" s="1">
        <v>0</v>
      </c>
      <c r="BF1530" s="1">
        <v>143572000</v>
      </c>
      <c r="BG1530" s="1">
        <v>0</v>
      </c>
      <c r="BH1530" s="1">
        <v>0</v>
      </c>
      <c r="BI1530" s="1">
        <v>1865152825</v>
      </c>
      <c r="BJ1530" s="1">
        <v>1406831149</v>
      </c>
      <c r="BK1530" s="1">
        <v>75.430000000000007</v>
      </c>
      <c r="BL1530" t="s">
        <v>2844</v>
      </c>
      <c r="BM1530" s="3">
        <f t="shared" si="282"/>
        <v>1290.8648250000001</v>
      </c>
      <c r="BN1530" s="3">
        <f t="shared" si="283"/>
        <v>1286.9671490000001</v>
      </c>
      <c r="BO1530" s="3">
        <f t="shared" si="284"/>
        <v>143.572</v>
      </c>
      <c r="BP1530" s="3">
        <f t="shared" si="285"/>
        <v>119.864</v>
      </c>
      <c r="BQ1530" s="3">
        <f t="shared" si="286"/>
        <v>143.572</v>
      </c>
      <c r="BR1530" s="3">
        <f t="shared" si="287"/>
        <v>0</v>
      </c>
      <c r="BS1530" s="3">
        <f t="shared" si="288"/>
        <v>143.572</v>
      </c>
      <c r="BT1530" s="3">
        <f t="shared" si="289"/>
        <v>0</v>
      </c>
      <c r="BU1530" s="3">
        <f t="shared" si="290"/>
        <v>143.572</v>
      </c>
      <c r="BV1530" s="3">
        <f t="shared" si="291"/>
        <v>0</v>
      </c>
      <c r="BW1530" s="3">
        <f t="shared" si="292"/>
        <v>1865.1528250000006</v>
      </c>
      <c r="BX1530" s="3">
        <f t="shared" si="293"/>
        <v>1406.8311490000001</v>
      </c>
    </row>
    <row r="1531" spans="1:76" x14ac:dyDescent="0.25">
      <c r="A1531">
        <v>16</v>
      </c>
      <c r="B1531" t="s">
        <v>60</v>
      </c>
      <c r="C1531" t="s">
        <v>61</v>
      </c>
      <c r="D1531">
        <v>2021</v>
      </c>
      <c r="E1531" t="s">
        <v>62</v>
      </c>
      <c r="F1531" t="s">
        <v>63</v>
      </c>
      <c r="G1531">
        <v>2</v>
      </c>
      <c r="H1531" t="s">
        <v>64</v>
      </c>
      <c r="I1531" t="s">
        <v>3579</v>
      </c>
      <c r="J1531" t="s">
        <v>2831</v>
      </c>
      <c r="K1531" t="s">
        <v>2832</v>
      </c>
      <c r="L1531" t="s">
        <v>3596</v>
      </c>
      <c r="M1531" t="s">
        <v>248</v>
      </c>
      <c r="N1531" t="s">
        <v>3611</v>
      </c>
      <c r="O1531" t="s">
        <v>124</v>
      </c>
      <c r="P1531" t="s">
        <v>3620</v>
      </c>
      <c r="Q1531" t="s">
        <v>291</v>
      </c>
      <c r="R1531" t="s">
        <v>3950</v>
      </c>
      <c r="S1531" t="s">
        <v>2836</v>
      </c>
      <c r="T1531">
        <v>12</v>
      </c>
      <c r="U1531">
        <v>5</v>
      </c>
      <c r="V1531" t="s">
        <v>2845</v>
      </c>
      <c r="W1531">
        <v>2</v>
      </c>
      <c r="X1531" t="s">
        <v>75</v>
      </c>
      <c r="Y1531">
        <v>1</v>
      </c>
      <c r="Z1531" t="s">
        <v>73</v>
      </c>
      <c r="AA1531">
        <v>1</v>
      </c>
      <c r="AB1531" s="1">
        <v>0</v>
      </c>
      <c r="AC1531" s="1">
        <v>0</v>
      </c>
      <c r="AD1531" s="1">
        <v>0</v>
      </c>
      <c r="AE1531" s="1">
        <v>100</v>
      </c>
      <c r="AF1531" s="1">
        <v>0.25</v>
      </c>
      <c r="AG1531" s="1">
        <v>0.25</v>
      </c>
      <c r="AH1531" s="1">
        <v>100</v>
      </c>
      <c r="AI1531" s="1">
        <v>0</v>
      </c>
      <c r="AJ1531" s="1">
        <v>0</v>
      </c>
      <c r="AK1531" s="1">
        <v>100</v>
      </c>
      <c r="AL1531" s="1">
        <v>0</v>
      </c>
      <c r="AM1531" s="1">
        <v>0</v>
      </c>
      <c r="AN1531" s="1">
        <v>100</v>
      </c>
      <c r="AO1531" s="1">
        <v>0</v>
      </c>
      <c r="AP1531" s="1">
        <v>0</v>
      </c>
      <c r="AQ1531" s="1" t="s">
        <v>76</v>
      </c>
      <c r="AR1531" s="1" t="s">
        <v>76</v>
      </c>
      <c r="AS1531" s="1" t="s">
        <v>76</v>
      </c>
      <c r="AT1531" s="1">
        <v>0</v>
      </c>
      <c r="AU1531" s="1">
        <v>0</v>
      </c>
      <c r="AV1531" s="1">
        <v>0</v>
      </c>
      <c r="AW1531" s="1">
        <v>2056428000</v>
      </c>
      <c r="AX1531" s="1">
        <v>1336106758</v>
      </c>
      <c r="AY1531" s="1">
        <v>64.97</v>
      </c>
      <c r="AZ1531" s="1">
        <v>2870069917</v>
      </c>
      <c r="BA1531" s="1">
        <v>0</v>
      </c>
      <c r="BB1531" s="1">
        <v>0</v>
      </c>
      <c r="BC1531" s="1">
        <v>2930069916</v>
      </c>
      <c r="BD1531" s="1">
        <v>0</v>
      </c>
      <c r="BE1531" s="1">
        <v>0</v>
      </c>
      <c r="BF1531" s="1">
        <v>2007730334</v>
      </c>
      <c r="BG1531" s="1">
        <v>0</v>
      </c>
      <c r="BH1531" s="1">
        <v>0</v>
      </c>
      <c r="BI1531" s="1">
        <v>9864298167</v>
      </c>
      <c r="BJ1531" s="1">
        <v>1336106758</v>
      </c>
      <c r="BK1531" s="1">
        <v>13.54</v>
      </c>
      <c r="BL1531" t="s">
        <v>2846</v>
      </c>
      <c r="BM1531" s="3">
        <f t="shared" si="282"/>
        <v>0</v>
      </c>
      <c r="BN1531" s="3">
        <f t="shared" si="283"/>
        <v>0</v>
      </c>
      <c r="BO1531" s="3">
        <f t="shared" si="284"/>
        <v>2056.4279999999999</v>
      </c>
      <c r="BP1531" s="3">
        <f t="shared" si="285"/>
        <v>1336.1067579999999</v>
      </c>
      <c r="BQ1531" s="3">
        <f t="shared" si="286"/>
        <v>2870.0699169999998</v>
      </c>
      <c r="BR1531" s="3">
        <f t="shared" si="287"/>
        <v>0</v>
      </c>
      <c r="BS1531" s="3">
        <f t="shared" si="288"/>
        <v>2930.0699159999999</v>
      </c>
      <c r="BT1531" s="3">
        <f t="shared" si="289"/>
        <v>0</v>
      </c>
      <c r="BU1531" s="3">
        <f t="shared" si="290"/>
        <v>2007.7303340000001</v>
      </c>
      <c r="BV1531" s="3">
        <f t="shared" si="291"/>
        <v>0</v>
      </c>
      <c r="BW1531" s="3">
        <f t="shared" si="292"/>
        <v>9864.298166999999</v>
      </c>
      <c r="BX1531" s="3">
        <f t="shared" si="293"/>
        <v>1336.1067579999999</v>
      </c>
    </row>
    <row r="1532" spans="1:76" x14ac:dyDescent="0.25">
      <c r="A1532">
        <v>16</v>
      </c>
      <c r="B1532" t="s">
        <v>60</v>
      </c>
      <c r="C1532" t="s">
        <v>61</v>
      </c>
      <c r="D1532">
        <v>2021</v>
      </c>
      <c r="E1532" t="s">
        <v>62</v>
      </c>
      <c r="F1532" t="s">
        <v>63</v>
      </c>
      <c r="G1532">
        <v>2</v>
      </c>
      <c r="H1532" t="s">
        <v>64</v>
      </c>
      <c r="I1532" t="s">
        <v>3579</v>
      </c>
      <c r="J1532" t="s">
        <v>2831</v>
      </c>
      <c r="K1532" t="s">
        <v>2832</v>
      </c>
      <c r="L1532" t="s">
        <v>3596</v>
      </c>
      <c r="M1532" t="s">
        <v>248</v>
      </c>
      <c r="N1532" t="s">
        <v>3610</v>
      </c>
      <c r="O1532" t="s">
        <v>68</v>
      </c>
      <c r="P1532" t="s">
        <v>3617</v>
      </c>
      <c r="Q1532" t="s">
        <v>140</v>
      </c>
      <c r="R1532" t="s">
        <v>3951</v>
      </c>
      <c r="S1532" t="s">
        <v>2847</v>
      </c>
      <c r="T1532">
        <v>21</v>
      </c>
      <c r="U1532">
        <v>1</v>
      </c>
      <c r="V1532" t="s">
        <v>2848</v>
      </c>
      <c r="W1532">
        <v>1</v>
      </c>
      <c r="X1532" t="s">
        <v>72</v>
      </c>
      <c r="Y1532">
        <v>1</v>
      </c>
      <c r="Z1532" t="s">
        <v>73</v>
      </c>
      <c r="AA1532">
        <v>1</v>
      </c>
      <c r="AB1532" s="1">
        <v>20</v>
      </c>
      <c r="AC1532" s="1">
        <v>20</v>
      </c>
      <c r="AD1532" s="1">
        <v>100</v>
      </c>
      <c r="AE1532" s="1">
        <v>30</v>
      </c>
      <c r="AF1532" s="1">
        <v>6</v>
      </c>
      <c r="AG1532" s="1">
        <v>20</v>
      </c>
      <c r="AH1532" s="1">
        <v>27.5</v>
      </c>
      <c r="AI1532" s="1">
        <v>0</v>
      </c>
      <c r="AJ1532" s="1">
        <v>0</v>
      </c>
      <c r="AK1532" s="1">
        <v>12.5</v>
      </c>
      <c r="AL1532" s="1">
        <v>0</v>
      </c>
      <c r="AM1532" s="1">
        <v>0</v>
      </c>
      <c r="AN1532" s="1">
        <v>10</v>
      </c>
      <c r="AO1532" s="1">
        <v>0</v>
      </c>
      <c r="AP1532" s="1">
        <v>0</v>
      </c>
      <c r="AQ1532" s="1">
        <v>100</v>
      </c>
      <c r="AR1532" s="1">
        <v>26</v>
      </c>
      <c r="AS1532" s="1">
        <v>26</v>
      </c>
      <c r="AT1532" s="1">
        <v>57175291</v>
      </c>
      <c r="AU1532" s="1">
        <v>57062918</v>
      </c>
      <c r="AV1532" s="1">
        <v>99.79</v>
      </c>
      <c r="AW1532" s="1">
        <v>251704500</v>
      </c>
      <c r="AX1532" s="1">
        <v>128588900</v>
      </c>
      <c r="AY1532" s="1">
        <v>51.09</v>
      </c>
      <c r="AZ1532" s="1">
        <v>240000000</v>
      </c>
      <c r="BA1532" s="1">
        <v>0</v>
      </c>
      <c r="BB1532" s="1">
        <v>0</v>
      </c>
      <c r="BC1532" s="1">
        <v>60000000</v>
      </c>
      <c r="BD1532" s="1">
        <v>0</v>
      </c>
      <c r="BE1532" s="1">
        <v>0</v>
      </c>
      <c r="BF1532" s="1">
        <v>52000000</v>
      </c>
      <c r="BG1532" s="1">
        <v>0</v>
      </c>
      <c r="BH1532" s="1">
        <v>0</v>
      </c>
      <c r="BI1532" s="1">
        <v>660879791</v>
      </c>
      <c r="BJ1532" s="1">
        <v>185651818</v>
      </c>
      <c r="BK1532" s="1">
        <v>28.09</v>
      </c>
      <c r="BL1532" t="s">
        <v>2849</v>
      </c>
      <c r="BM1532" s="3">
        <f t="shared" si="282"/>
        <v>57.175291000000001</v>
      </c>
      <c r="BN1532" s="3">
        <f t="shared" si="283"/>
        <v>57.062918000000003</v>
      </c>
      <c r="BO1532" s="3">
        <f t="shared" si="284"/>
        <v>251.7045</v>
      </c>
      <c r="BP1532" s="3">
        <f t="shared" si="285"/>
        <v>128.5889</v>
      </c>
      <c r="BQ1532" s="3">
        <f t="shared" si="286"/>
        <v>240</v>
      </c>
      <c r="BR1532" s="3">
        <f t="shared" si="287"/>
        <v>0</v>
      </c>
      <c r="BS1532" s="3">
        <f t="shared" si="288"/>
        <v>60</v>
      </c>
      <c r="BT1532" s="3">
        <f t="shared" si="289"/>
        <v>0</v>
      </c>
      <c r="BU1532" s="3">
        <f t="shared" si="290"/>
        <v>52</v>
      </c>
      <c r="BV1532" s="3">
        <f t="shared" si="291"/>
        <v>0</v>
      </c>
      <c r="BW1532" s="3">
        <f t="shared" si="292"/>
        <v>660.87979100000007</v>
      </c>
      <c r="BX1532" s="3">
        <f t="shared" si="293"/>
        <v>185.65181799999999</v>
      </c>
    </row>
    <row r="1533" spans="1:76" x14ac:dyDescent="0.25">
      <c r="A1533">
        <v>16</v>
      </c>
      <c r="B1533" t="s">
        <v>60</v>
      </c>
      <c r="C1533" t="s">
        <v>61</v>
      </c>
      <c r="D1533">
        <v>2021</v>
      </c>
      <c r="E1533" t="s">
        <v>62</v>
      </c>
      <c r="F1533" t="s">
        <v>63</v>
      </c>
      <c r="G1533">
        <v>2</v>
      </c>
      <c r="H1533" t="s">
        <v>64</v>
      </c>
      <c r="I1533" t="s">
        <v>3579</v>
      </c>
      <c r="J1533" t="s">
        <v>2831</v>
      </c>
      <c r="K1533" t="s">
        <v>2832</v>
      </c>
      <c r="L1533" t="s">
        <v>3596</v>
      </c>
      <c r="M1533" t="s">
        <v>248</v>
      </c>
      <c r="N1533" t="s">
        <v>3610</v>
      </c>
      <c r="O1533" t="s">
        <v>68</v>
      </c>
      <c r="P1533" t="s">
        <v>3617</v>
      </c>
      <c r="Q1533" t="s">
        <v>140</v>
      </c>
      <c r="R1533" t="s">
        <v>3951</v>
      </c>
      <c r="S1533" t="s">
        <v>2847</v>
      </c>
      <c r="T1533">
        <v>21</v>
      </c>
      <c r="U1533">
        <v>2</v>
      </c>
      <c r="V1533" t="s">
        <v>2850</v>
      </c>
      <c r="W1533">
        <v>1</v>
      </c>
      <c r="X1533" t="s">
        <v>72</v>
      </c>
      <c r="Y1533">
        <v>1</v>
      </c>
      <c r="Z1533" t="s">
        <v>73</v>
      </c>
      <c r="AA1533">
        <v>1</v>
      </c>
      <c r="AB1533" s="1">
        <v>10</v>
      </c>
      <c r="AC1533" s="1">
        <v>10</v>
      </c>
      <c r="AD1533" s="1">
        <v>100</v>
      </c>
      <c r="AE1533" s="1">
        <v>20</v>
      </c>
      <c r="AF1533" s="1">
        <v>3.6</v>
      </c>
      <c r="AG1533" s="1">
        <v>18</v>
      </c>
      <c r="AH1533" s="1">
        <v>30</v>
      </c>
      <c r="AI1533" s="1">
        <v>0</v>
      </c>
      <c r="AJ1533" s="1">
        <v>0</v>
      </c>
      <c r="AK1533" s="1">
        <v>30</v>
      </c>
      <c r="AL1533" s="1">
        <v>0</v>
      </c>
      <c r="AM1533" s="1">
        <v>0</v>
      </c>
      <c r="AN1533" s="1">
        <v>10</v>
      </c>
      <c r="AO1533" s="1">
        <v>0</v>
      </c>
      <c r="AP1533" s="1">
        <v>0</v>
      </c>
      <c r="AQ1533" s="1">
        <v>100</v>
      </c>
      <c r="AR1533" s="1">
        <v>13.6</v>
      </c>
      <c r="AS1533" s="1">
        <v>13.6</v>
      </c>
      <c r="AT1533" s="1">
        <v>70106667</v>
      </c>
      <c r="AU1533" s="1">
        <v>70106667</v>
      </c>
      <c r="AV1533" s="1">
        <v>100</v>
      </c>
      <c r="AW1533" s="1">
        <v>172600000</v>
      </c>
      <c r="AX1533" s="1">
        <v>134350000</v>
      </c>
      <c r="AY1533" s="1">
        <v>77.84</v>
      </c>
      <c r="AZ1533" s="1">
        <v>130000000</v>
      </c>
      <c r="BA1533" s="1">
        <v>0</v>
      </c>
      <c r="BB1533" s="1">
        <v>0</v>
      </c>
      <c r="BC1533" s="1">
        <v>120000000</v>
      </c>
      <c r="BD1533" s="1">
        <v>0</v>
      </c>
      <c r="BE1533" s="1">
        <v>0</v>
      </c>
      <c r="BF1533" s="1">
        <v>54000000</v>
      </c>
      <c r="BG1533" s="1">
        <v>0</v>
      </c>
      <c r="BH1533" s="1">
        <v>0</v>
      </c>
      <c r="BI1533" s="1">
        <v>546706667</v>
      </c>
      <c r="BJ1533" s="1">
        <v>204456667</v>
      </c>
      <c r="BK1533" s="1">
        <v>37.4</v>
      </c>
      <c r="BL1533" t="s">
        <v>2851</v>
      </c>
      <c r="BM1533" s="3">
        <f t="shared" si="282"/>
        <v>70.106667000000002</v>
      </c>
      <c r="BN1533" s="3">
        <f t="shared" si="283"/>
        <v>70.106667000000002</v>
      </c>
      <c r="BO1533" s="3">
        <f t="shared" si="284"/>
        <v>172.6</v>
      </c>
      <c r="BP1533" s="3">
        <f t="shared" si="285"/>
        <v>134.35</v>
      </c>
      <c r="BQ1533" s="3">
        <f t="shared" si="286"/>
        <v>130</v>
      </c>
      <c r="BR1533" s="3">
        <f t="shared" si="287"/>
        <v>0</v>
      </c>
      <c r="BS1533" s="3">
        <f t="shared" si="288"/>
        <v>120</v>
      </c>
      <c r="BT1533" s="3">
        <f t="shared" si="289"/>
        <v>0</v>
      </c>
      <c r="BU1533" s="3">
        <f t="shared" si="290"/>
        <v>54</v>
      </c>
      <c r="BV1533" s="3">
        <f t="shared" si="291"/>
        <v>0</v>
      </c>
      <c r="BW1533" s="3">
        <f t="shared" si="292"/>
        <v>546.70666699999992</v>
      </c>
      <c r="BX1533" s="3">
        <f t="shared" si="293"/>
        <v>204.45666699999998</v>
      </c>
    </row>
    <row r="1534" spans="1:76" x14ac:dyDescent="0.25">
      <c r="A1534">
        <v>16</v>
      </c>
      <c r="B1534" t="s">
        <v>60</v>
      </c>
      <c r="C1534" t="s">
        <v>61</v>
      </c>
      <c r="D1534">
        <v>2021</v>
      </c>
      <c r="E1534" t="s">
        <v>62</v>
      </c>
      <c r="F1534" t="s">
        <v>63</v>
      </c>
      <c r="G1534">
        <v>2</v>
      </c>
      <c r="H1534" t="s">
        <v>64</v>
      </c>
      <c r="I1534" t="s">
        <v>3579</v>
      </c>
      <c r="J1534" t="s">
        <v>2831</v>
      </c>
      <c r="K1534" t="s">
        <v>2832</v>
      </c>
      <c r="L1534" t="s">
        <v>3596</v>
      </c>
      <c r="M1534" t="s">
        <v>248</v>
      </c>
      <c r="N1534" t="s">
        <v>3610</v>
      </c>
      <c r="O1534" t="s">
        <v>68</v>
      </c>
      <c r="P1534" t="s">
        <v>3617</v>
      </c>
      <c r="Q1534" t="s">
        <v>140</v>
      </c>
      <c r="R1534" t="s">
        <v>3951</v>
      </c>
      <c r="S1534" t="s">
        <v>2847</v>
      </c>
      <c r="T1534">
        <v>21</v>
      </c>
      <c r="U1534">
        <v>3</v>
      </c>
      <c r="V1534" t="s">
        <v>2852</v>
      </c>
      <c r="W1534">
        <v>1</v>
      </c>
      <c r="X1534" t="s">
        <v>72</v>
      </c>
      <c r="Y1534">
        <v>1</v>
      </c>
      <c r="Z1534" t="s">
        <v>73</v>
      </c>
      <c r="AA1534">
        <v>1</v>
      </c>
      <c r="AB1534" s="1">
        <v>711</v>
      </c>
      <c r="AC1534" s="1">
        <v>711</v>
      </c>
      <c r="AD1534" s="1">
        <v>100</v>
      </c>
      <c r="AE1534" s="1">
        <v>2040</v>
      </c>
      <c r="AF1534" s="1">
        <v>0</v>
      </c>
      <c r="AG1534" s="1">
        <v>0</v>
      </c>
      <c r="AH1534" s="1">
        <v>2069</v>
      </c>
      <c r="AI1534" s="1">
        <v>0</v>
      </c>
      <c r="AJ1534" s="1">
        <v>0</v>
      </c>
      <c r="AK1534" s="1">
        <v>2069</v>
      </c>
      <c r="AL1534" s="1">
        <v>0</v>
      </c>
      <c r="AM1534" s="1">
        <v>0</v>
      </c>
      <c r="AN1534" s="1">
        <v>995</v>
      </c>
      <c r="AO1534" s="1">
        <v>0</v>
      </c>
      <c r="AP1534" s="1">
        <v>0</v>
      </c>
      <c r="AQ1534" s="1">
        <v>7884</v>
      </c>
      <c r="AR1534" s="1">
        <v>711</v>
      </c>
      <c r="AS1534" s="1">
        <v>9.02</v>
      </c>
      <c r="AT1534" s="1">
        <v>2153753042</v>
      </c>
      <c r="AU1534" s="1">
        <v>2134667021</v>
      </c>
      <c r="AV1534" s="1">
        <v>99.11</v>
      </c>
      <c r="AW1534" s="1">
        <v>2225695500</v>
      </c>
      <c r="AX1534" s="1">
        <v>1783480016</v>
      </c>
      <c r="AY1534" s="1">
        <v>80.13</v>
      </c>
      <c r="AZ1534" s="1">
        <v>3700388177</v>
      </c>
      <c r="BA1534" s="1">
        <v>0</v>
      </c>
      <c r="BB1534" s="1">
        <v>0</v>
      </c>
      <c r="BC1534" s="1">
        <v>4284466606</v>
      </c>
      <c r="BD1534" s="1">
        <v>0</v>
      </c>
      <c r="BE1534" s="1">
        <v>0</v>
      </c>
      <c r="BF1534" s="1">
        <v>5819557063</v>
      </c>
      <c r="BG1534" s="1">
        <v>0</v>
      </c>
      <c r="BH1534" s="1">
        <v>0</v>
      </c>
      <c r="BI1534" s="1">
        <v>18183860388</v>
      </c>
      <c r="BJ1534" s="1">
        <v>3918147037</v>
      </c>
      <c r="BK1534" s="1">
        <v>21.55</v>
      </c>
      <c r="BL1534" t="s">
        <v>2853</v>
      </c>
      <c r="BM1534" s="3">
        <f t="shared" si="282"/>
        <v>2153.7530419999998</v>
      </c>
      <c r="BN1534" s="3">
        <f t="shared" si="283"/>
        <v>2134.6670210000002</v>
      </c>
      <c r="BO1534" s="3">
        <f t="shared" si="284"/>
        <v>2225.6954999999998</v>
      </c>
      <c r="BP1534" s="3">
        <f t="shared" si="285"/>
        <v>1783.480016</v>
      </c>
      <c r="BQ1534" s="3">
        <f t="shared" si="286"/>
        <v>3700.3881769999998</v>
      </c>
      <c r="BR1534" s="3">
        <f t="shared" si="287"/>
        <v>0</v>
      </c>
      <c r="BS1534" s="3">
        <f t="shared" si="288"/>
        <v>4284.466606</v>
      </c>
      <c r="BT1534" s="3">
        <f t="shared" si="289"/>
        <v>0</v>
      </c>
      <c r="BU1534" s="3">
        <f t="shared" si="290"/>
        <v>5819.5570630000002</v>
      </c>
      <c r="BV1534" s="3">
        <f t="shared" si="291"/>
        <v>0</v>
      </c>
      <c r="BW1534" s="3">
        <f t="shared" si="292"/>
        <v>18183.860388000001</v>
      </c>
      <c r="BX1534" s="3">
        <f t="shared" si="293"/>
        <v>3918.1470370000002</v>
      </c>
    </row>
    <row r="1535" spans="1:76" x14ac:dyDescent="0.25">
      <c r="A1535">
        <v>16</v>
      </c>
      <c r="B1535" t="s">
        <v>60</v>
      </c>
      <c r="C1535" t="s">
        <v>61</v>
      </c>
      <c r="D1535">
        <v>2021</v>
      </c>
      <c r="E1535" t="s">
        <v>62</v>
      </c>
      <c r="F1535" t="s">
        <v>63</v>
      </c>
      <c r="G1535">
        <v>2</v>
      </c>
      <c r="H1535" t="s">
        <v>64</v>
      </c>
      <c r="I1535" t="s">
        <v>3579</v>
      </c>
      <c r="J1535" t="s">
        <v>2831</v>
      </c>
      <c r="K1535" t="s">
        <v>2832</v>
      </c>
      <c r="L1535" t="s">
        <v>3596</v>
      </c>
      <c r="M1535" t="s">
        <v>248</v>
      </c>
      <c r="N1535" t="s">
        <v>3610</v>
      </c>
      <c r="O1535" t="s">
        <v>68</v>
      </c>
      <c r="P1535" t="s">
        <v>3617</v>
      </c>
      <c r="Q1535" t="s">
        <v>140</v>
      </c>
      <c r="R1535" t="s">
        <v>3952</v>
      </c>
      <c r="S1535" t="s">
        <v>2854</v>
      </c>
      <c r="T1535">
        <v>13</v>
      </c>
      <c r="U1535">
        <v>1</v>
      </c>
      <c r="V1535" t="s">
        <v>2855</v>
      </c>
      <c r="W1535">
        <v>1</v>
      </c>
      <c r="X1535" t="s">
        <v>72</v>
      </c>
      <c r="Y1535">
        <v>1</v>
      </c>
      <c r="Z1535" t="s">
        <v>73</v>
      </c>
      <c r="AA1535">
        <v>1</v>
      </c>
      <c r="AB1535" s="1">
        <v>5</v>
      </c>
      <c r="AC1535" s="1">
        <v>5</v>
      </c>
      <c r="AD1535" s="1">
        <v>100</v>
      </c>
      <c r="AE1535" s="1">
        <v>30</v>
      </c>
      <c r="AF1535" s="1">
        <v>4</v>
      </c>
      <c r="AG1535" s="1">
        <v>13.33</v>
      </c>
      <c r="AH1535" s="1">
        <v>30</v>
      </c>
      <c r="AI1535" s="1">
        <v>0</v>
      </c>
      <c r="AJ1535" s="1">
        <v>0</v>
      </c>
      <c r="AK1535" s="1">
        <v>30</v>
      </c>
      <c r="AL1535" s="1">
        <v>0</v>
      </c>
      <c r="AM1535" s="1">
        <v>0</v>
      </c>
      <c r="AN1535" s="1">
        <v>5</v>
      </c>
      <c r="AO1535" s="1">
        <v>0</v>
      </c>
      <c r="AP1535" s="1">
        <v>0</v>
      </c>
      <c r="AQ1535" s="1">
        <v>100</v>
      </c>
      <c r="AR1535" s="1">
        <v>9</v>
      </c>
      <c r="AS1535" s="1">
        <v>9</v>
      </c>
      <c r="AT1535" s="1">
        <v>73750000</v>
      </c>
      <c r="AU1535" s="1">
        <v>73750000</v>
      </c>
      <c r="AV1535" s="1">
        <v>100</v>
      </c>
      <c r="AW1535" s="1">
        <v>238500000</v>
      </c>
      <c r="AX1535" s="1">
        <v>138500000</v>
      </c>
      <c r="AY1535" s="1">
        <v>58.07</v>
      </c>
      <c r="AZ1535" s="1">
        <v>403700000</v>
      </c>
      <c r="BA1535" s="1">
        <v>0</v>
      </c>
      <c r="BB1535" s="1">
        <v>0</v>
      </c>
      <c r="BC1535" s="1">
        <v>403700000</v>
      </c>
      <c r="BD1535" s="1">
        <v>0</v>
      </c>
      <c r="BE1535" s="1">
        <v>0</v>
      </c>
      <c r="BF1535" s="1">
        <v>357500000</v>
      </c>
      <c r="BG1535" s="1">
        <v>0</v>
      </c>
      <c r="BH1535" s="1">
        <v>0</v>
      </c>
      <c r="BI1535" s="1">
        <v>1477150000</v>
      </c>
      <c r="BJ1535" s="1">
        <v>212250000</v>
      </c>
      <c r="BK1535" s="1">
        <v>14.37</v>
      </c>
      <c r="BL1535" t="s">
        <v>2856</v>
      </c>
      <c r="BM1535" s="3">
        <f t="shared" si="282"/>
        <v>73.75</v>
      </c>
      <c r="BN1535" s="3">
        <f t="shared" si="283"/>
        <v>73.75</v>
      </c>
      <c r="BO1535" s="3">
        <f t="shared" si="284"/>
        <v>238.5</v>
      </c>
      <c r="BP1535" s="3">
        <f t="shared" si="285"/>
        <v>138.5</v>
      </c>
      <c r="BQ1535" s="3">
        <f t="shared" si="286"/>
        <v>403.7</v>
      </c>
      <c r="BR1535" s="3">
        <f t="shared" si="287"/>
        <v>0</v>
      </c>
      <c r="BS1535" s="3">
        <f t="shared" si="288"/>
        <v>403.7</v>
      </c>
      <c r="BT1535" s="3">
        <f t="shared" si="289"/>
        <v>0</v>
      </c>
      <c r="BU1535" s="3">
        <f t="shared" si="290"/>
        <v>357.5</v>
      </c>
      <c r="BV1535" s="3">
        <f t="shared" si="291"/>
        <v>0</v>
      </c>
      <c r="BW1535" s="3">
        <f t="shared" si="292"/>
        <v>1477.15</v>
      </c>
      <c r="BX1535" s="3">
        <f t="shared" si="293"/>
        <v>212.25</v>
      </c>
    </row>
    <row r="1536" spans="1:76" x14ac:dyDescent="0.25">
      <c r="A1536">
        <v>16</v>
      </c>
      <c r="B1536" t="s">
        <v>60</v>
      </c>
      <c r="C1536" t="s">
        <v>61</v>
      </c>
      <c r="D1536">
        <v>2021</v>
      </c>
      <c r="E1536" t="s">
        <v>62</v>
      </c>
      <c r="F1536" t="s">
        <v>63</v>
      </c>
      <c r="G1536">
        <v>2</v>
      </c>
      <c r="H1536" t="s">
        <v>64</v>
      </c>
      <c r="I1536" t="s">
        <v>3579</v>
      </c>
      <c r="J1536" t="s">
        <v>2831</v>
      </c>
      <c r="K1536" t="s">
        <v>2832</v>
      </c>
      <c r="L1536" t="s">
        <v>3596</v>
      </c>
      <c r="M1536" t="s">
        <v>248</v>
      </c>
      <c r="N1536" t="s">
        <v>3610</v>
      </c>
      <c r="O1536" t="s">
        <v>68</v>
      </c>
      <c r="P1536" t="s">
        <v>3617</v>
      </c>
      <c r="Q1536" t="s">
        <v>140</v>
      </c>
      <c r="R1536" t="s">
        <v>3952</v>
      </c>
      <c r="S1536" t="s">
        <v>2854</v>
      </c>
      <c r="T1536">
        <v>13</v>
      </c>
      <c r="U1536">
        <v>2</v>
      </c>
      <c r="V1536" t="s">
        <v>2857</v>
      </c>
      <c r="W1536">
        <v>1</v>
      </c>
      <c r="X1536" t="s">
        <v>72</v>
      </c>
      <c r="Y1536">
        <v>1</v>
      </c>
      <c r="Z1536" t="s">
        <v>73</v>
      </c>
      <c r="AA1536">
        <v>1</v>
      </c>
      <c r="AB1536" s="1">
        <v>5</v>
      </c>
      <c r="AC1536" s="1">
        <v>5</v>
      </c>
      <c r="AD1536" s="1">
        <v>100</v>
      </c>
      <c r="AE1536" s="1">
        <v>40</v>
      </c>
      <c r="AF1536" s="1">
        <v>6</v>
      </c>
      <c r="AG1536" s="1">
        <v>15</v>
      </c>
      <c r="AH1536" s="1">
        <v>30</v>
      </c>
      <c r="AI1536" s="1">
        <v>0</v>
      </c>
      <c r="AJ1536" s="1">
        <v>0</v>
      </c>
      <c r="AK1536" s="1">
        <v>20</v>
      </c>
      <c r="AL1536" s="1">
        <v>0</v>
      </c>
      <c r="AM1536" s="1">
        <v>0</v>
      </c>
      <c r="AN1536" s="1">
        <v>5</v>
      </c>
      <c r="AO1536" s="1">
        <v>0</v>
      </c>
      <c r="AP1536" s="1">
        <v>0</v>
      </c>
      <c r="AQ1536" s="1">
        <v>100</v>
      </c>
      <c r="AR1536" s="1">
        <v>11</v>
      </c>
      <c r="AS1536" s="1">
        <v>11</v>
      </c>
      <c r="AT1536" s="1">
        <v>47697600</v>
      </c>
      <c r="AU1536" s="1">
        <v>47697600</v>
      </c>
      <c r="AV1536" s="1">
        <v>100</v>
      </c>
      <c r="AW1536" s="1">
        <v>141520000</v>
      </c>
      <c r="AX1536" s="1">
        <v>70760000</v>
      </c>
      <c r="AY1536" s="1">
        <v>50</v>
      </c>
      <c r="AZ1536" s="1">
        <v>126500000</v>
      </c>
      <c r="BA1536" s="1">
        <v>0</v>
      </c>
      <c r="BB1536" s="1">
        <v>0</v>
      </c>
      <c r="BC1536" s="1">
        <v>69000000</v>
      </c>
      <c r="BD1536" s="1">
        <v>0</v>
      </c>
      <c r="BE1536" s="1">
        <v>0</v>
      </c>
      <c r="BF1536" s="1">
        <v>69000000</v>
      </c>
      <c r="BG1536" s="1">
        <v>0</v>
      </c>
      <c r="BH1536" s="1">
        <v>0</v>
      </c>
      <c r="BI1536" s="1">
        <v>453717600</v>
      </c>
      <c r="BJ1536" s="1">
        <v>118457600</v>
      </c>
      <c r="BK1536" s="1">
        <v>26.11</v>
      </c>
      <c r="BL1536" t="s">
        <v>2858</v>
      </c>
      <c r="BM1536" s="3">
        <f t="shared" si="282"/>
        <v>47.697600000000001</v>
      </c>
      <c r="BN1536" s="3">
        <f t="shared" si="283"/>
        <v>47.697600000000001</v>
      </c>
      <c r="BO1536" s="3">
        <f t="shared" si="284"/>
        <v>141.52000000000001</v>
      </c>
      <c r="BP1536" s="3">
        <f t="shared" si="285"/>
        <v>70.760000000000005</v>
      </c>
      <c r="BQ1536" s="3">
        <f t="shared" si="286"/>
        <v>126.5</v>
      </c>
      <c r="BR1536" s="3">
        <f t="shared" si="287"/>
        <v>0</v>
      </c>
      <c r="BS1536" s="3">
        <f t="shared" si="288"/>
        <v>69</v>
      </c>
      <c r="BT1536" s="3">
        <f t="shared" si="289"/>
        <v>0</v>
      </c>
      <c r="BU1536" s="3">
        <f t="shared" si="290"/>
        <v>69</v>
      </c>
      <c r="BV1536" s="3">
        <f t="shared" si="291"/>
        <v>0</v>
      </c>
      <c r="BW1536" s="3">
        <f t="shared" si="292"/>
        <v>453.7176</v>
      </c>
      <c r="BX1536" s="3">
        <f t="shared" si="293"/>
        <v>118.45760000000001</v>
      </c>
    </row>
    <row r="1537" spans="1:76" x14ac:dyDescent="0.25">
      <c r="A1537">
        <v>16</v>
      </c>
      <c r="B1537" t="s">
        <v>60</v>
      </c>
      <c r="C1537" t="s">
        <v>61</v>
      </c>
      <c r="D1537">
        <v>2021</v>
      </c>
      <c r="E1537" t="s">
        <v>62</v>
      </c>
      <c r="F1537" t="s">
        <v>63</v>
      </c>
      <c r="G1537">
        <v>2</v>
      </c>
      <c r="H1537" t="s">
        <v>64</v>
      </c>
      <c r="I1537" t="s">
        <v>3579</v>
      </c>
      <c r="J1537" t="s">
        <v>2831</v>
      </c>
      <c r="K1537" t="s">
        <v>2832</v>
      </c>
      <c r="L1537" t="s">
        <v>3596</v>
      </c>
      <c r="M1537" t="s">
        <v>248</v>
      </c>
      <c r="N1537" t="s">
        <v>3610</v>
      </c>
      <c r="O1537" t="s">
        <v>68</v>
      </c>
      <c r="P1537" t="s">
        <v>3617</v>
      </c>
      <c r="Q1537" t="s">
        <v>140</v>
      </c>
      <c r="R1537" t="s">
        <v>3952</v>
      </c>
      <c r="S1537" t="s">
        <v>2854</v>
      </c>
      <c r="T1537">
        <v>13</v>
      </c>
      <c r="U1537">
        <v>3</v>
      </c>
      <c r="V1537" t="s">
        <v>2859</v>
      </c>
      <c r="W1537">
        <v>1</v>
      </c>
      <c r="X1537" t="s">
        <v>72</v>
      </c>
      <c r="Y1537">
        <v>1</v>
      </c>
      <c r="Z1537" t="s">
        <v>73</v>
      </c>
      <c r="AA1537">
        <v>1</v>
      </c>
      <c r="AB1537" s="1">
        <v>65</v>
      </c>
      <c r="AC1537" s="1">
        <v>65</v>
      </c>
      <c r="AD1537" s="1">
        <v>100</v>
      </c>
      <c r="AE1537" s="1">
        <v>108</v>
      </c>
      <c r="AF1537" s="1">
        <v>0</v>
      </c>
      <c r="AG1537" s="1">
        <v>0</v>
      </c>
      <c r="AH1537" s="1">
        <v>229</v>
      </c>
      <c r="AI1537" s="1">
        <v>0</v>
      </c>
      <c r="AJ1537" s="1">
        <v>0</v>
      </c>
      <c r="AK1537" s="1">
        <v>313</v>
      </c>
      <c r="AL1537" s="1">
        <v>0</v>
      </c>
      <c r="AM1537" s="1">
        <v>0</v>
      </c>
      <c r="AN1537" s="1">
        <v>185</v>
      </c>
      <c r="AO1537" s="1">
        <v>0</v>
      </c>
      <c r="AP1537" s="1">
        <v>0</v>
      </c>
      <c r="AQ1537" s="1">
        <v>900</v>
      </c>
      <c r="AR1537" s="1">
        <v>65</v>
      </c>
      <c r="AS1537" s="1">
        <v>7.22</v>
      </c>
      <c r="AT1537" s="1">
        <v>2116928400</v>
      </c>
      <c r="AU1537" s="1">
        <v>2084467421</v>
      </c>
      <c r="AV1537" s="1">
        <v>98.47</v>
      </c>
      <c r="AW1537" s="1">
        <v>2994980000</v>
      </c>
      <c r="AX1537" s="1">
        <v>1051594133</v>
      </c>
      <c r="AY1537" s="1">
        <v>35.11</v>
      </c>
      <c r="AZ1537" s="1">
        <v>3898322241</v>
      </c>
      <c r="BA1537" s="1">
        <v>0</v>
      </c>
      <c r="BB1537" s="1">
        <v>0</v>
      </c>
      <c r="BC1537" s="1">
        <v>5384573753</v>
      </c>
      <c r="BD1537" s="1">
        <v>0</v>
      </c>
      <c r="BE1537" s="1">
        <v>0</v>
      </c>
      <c r="BF1537" s="1">
        <v>4557151305</v>
      </c>
      <c r="BG1537" s="1">
        <v>0</v>
      </c>
      <c r="BH1537" s="1">
        <v>0</v>
      </c>
      <c r="BI1537" s="1">
        <v>18951955699</v>
      </c>
      <c r="BJ1537" s="1">
        <v>3136061554</v>
      </c>
      <c r="BK1537" s="1">
        <v>16.55</v>
      </c>
      <c r="BL1537" t="s">
        <v>2860</v>
      </c>
      <c r="BM1537" s="3">
        <f t="shared" si="282"/>
        <v>2116.9283999999998</v>
      </c>
      <c r="BN1537" s="3">
        <f t="shared" si="283"/>
        <v>2084.4674209999998</v>
      </c>
      <c r="BO1537" s="3">
        <f t="shared" si="284"/>
        <v>2994.98</v>
      </c>
      <c r="BP1537" s="3">
        <f t="shared" si="285"/>
        <v>1051.5941330000001</v>
      </c>
      <c r="BQ1537" s="3">
        <f t="shared" si="286"/>
        <v>3898.3222409999998</v>
      </c>
      <c r="BR1537" s="3">
        <f t="shared" si="287"/>
        <v>0</v>
      </c>
      <c r="BS1537" s="3">
        <f t="shared" si="288"/>
        <v>5384.5737529999997</v>
      </c>
      <c r="BT1537" s="3">
        <f t="shared" si="289"/>
        <v>0</v>
      </c>
      <c r="BU1537" s="3">
        <f t="shared" si="290"/>
        <v>4557.1513050000003</v>
      </c>
      <c r="BV1537" s="3">
        <f t="shared" si="291"/>
        <v>0</v>
      </c>
      <c r="BW1537" s="3">
        <f t="shared" si="292"/>
        <v>18951.955698999998</v>
      </c>
      <c r="BX1537" s="3">
        <f t="shared" si="293"/>
        <v>3136.0615539999999</v>
      </c>
    </row>
    <row r="1538" spans="1:76" x14ac:dyDescent="0.25">
      <c r="A1538">
        <v>16</v>
      </c>
      <c r="B1538" t="s">
        <v>60</v>
      </c>
      <c r="C1538" t="s">
        <v>61</v>
      </c>
      <c r="D1538">
        <v>2021</v>
      </c>
      <c r="E1538" t="s">
        <v>62</v>
      </c>
      <c r="F1538" t="s">
        <v>63</v>
      </c>
      <c r="G1538">
        <v>2</v>
      </c>
      <c r="H1538" t="s">
        <v>64</v>
      </c>
      <c r="I1538" t="s">
        <v>3579</v>
      </c>
      <c r="J1538" t="s">
        <v>2831</v>
      </c>
      <c r="K1538" t="s">
        <v>2832</v>
      </c>
      <c r="L1538" t="s">
        <v>3596</v>
      </c>
      <c r="M1538" t="s">
        <v>248</v>
      </c>
      <c r="N1538" t="s">
        <v>3610</v>
      </c>
      <c r="O1538" t="s">
        <v>68</v>
      </c>
      <c r="P1538" t="s">
        <v>3617</v>
      </c>
      <c r="Q1538" t="s">
        <v>140</v>
      </c>
      <c r="R1538" t="s">
        <v>3953</v>
      </c>
      <c r="S1538" t="s">
        <v>2861</v>
      </c>
      <c r="T1538">
        <v>15</v>
      </c>
      <c r="U1538">
        <v>1</v>
      </c>
      <c r="V1538" t="s">
        <v>2862</v>
      </c>
      <c r="W1538">
        <v>1</v>
      </c>
      <c r="X1538" t="s">
        <v>72</v>
      </c>
      <c r="Y1538">
        <v>1</v>
      </c>
      <c r="Z1538" t="s">
        <v>73</v>
      </c>
      <c r="AA1538">
        <v>1</v>
      </c>
      <c r="AB1538" s="1">
        <v>28197</v>
      </c>
      <c r="AC1538" s="1">
        <v>29150</v>
      </c>
      <c r="AD1538" s="1">
        <v>103.38</v>
      </c>
      <c r="AE1538" s="1">
        <v>30000</v>
      </c>
      <c r="AF1538" s="1">
        <v>17768</v>
      </c>
      <c r="AG1538" s="1">
        <v>59.23</v>
      </c>
      <c r="AH1538" s="1">
        <v>20639</v>
      </c>
      <c r="AI1538" s="1">
        <v>0</v>
      </c>
      <c r="AJ1538" s="1">
        <v>0</v>
      </c>
      <c r="AK1538" s="1">
        <v>13778</v>
      </c>
      <c r="AL1538" s="1">
        <v>0</v>
      </c>
      <c r="AM1538" s="1">
        <v>0</v>
      </c>
      <c r="AN1538" s="1">
        <v>7386</v>
      </c>
      <c r="AO1538" s="1">
        <v>0</v>
      </c>
      <c r="AP1538" s="1">
        <v>0</v>
      </c>
      <c r="AQ1538" s="1">
        <v>100000</v>
      </c>
      <c r="AR1538" s="1">
        <v>46918</v>
      </c>
      <c r="AS1538" s="1">
        <v>46.92</v>
      </c>
      <c r="AT1538" s="1">
        <v>2128101186</v>
      </c>
      <c r="AU1538" s="1">
        <v>2121203735</v>
      </c>
      <c r="AV1538" s="1">
        <v>99.68</v>
      </c>
      <c r="AW1538" s="1">
        <v>2500000000</v>
      </c>
      <c r="AX1538" s="1">
        <v>1347095733</v>
      </c>
      <c r="AY1538" s="1">
        <v>53.88</v>
      </c>
      <c r="AZ1538" s="1">
        <v>4487145180</v>
      </c>
      <c r="BA1538" s="1">
        <v>0</v>
      </c>
      <c r="BB1538" s="1">
        <v>0</v>
      </c>
      <c r="BC1538" s="1">
        <v>5544449639</v>
      </c>
      <c r="BD1538" s="1">
        <v>0</v>
      </c>
      <c r="BE1538" s="1">
        <v>0</v>
      </c>
      <c r="BF1538" s="1">
        <v>5607015184</v>
      </c>
      <c r="BG1538" s="1">
        <v>0</v>
      </c>
      <c r="BH1538" s="1">
        <v>0</v>
      </c>
      <c r="BI1538" s="1">
        <v>20266711189</v>
      </c>
      <c r="BJ1538" s="1">
        <v>3468299468</v>
      </c>
      <c r="BK1538" s="1">
        <v>17.11</v>
      </c>
      <c r="BL1538" t="s">
        <v>2863</v>
      </c>
      <c r="BM1538" s="3">
        <f t="shared" si="282"/>
        <v>2128.1011859999999</v>
      </c>
      <c r="BN1538" s="3">
        <f t="shared" si="283"/>
        <v>2121.2037350000001</v>
      </c>
      <c r="BO1538" s="3">
        <f t="shared" si="284"/>
        <v>2500</v>
      </c>
      <c r="BP1538" s="3">
        <f t="shared" si="285"/>
        <v>1347.0957330000001</v>
      </c>
      <c r="BQ1538" s="3">
        <f t="shared" si="286"/>
        <v>4487.1451800000004</v>
      </c>
      <c r="BR1538" s="3">
        <f t="shared" si="287"/>
        <v>0</v>
      </c>
      <c r="BS1538" s="3">
        <f t="shared" si="288"/>
        <v>5544.4496390000004</v>
      </c>
      <c r="BT1538" s="3">
        <f t="shared" si="289"/>
        <v>0</v>
      </c>
      <c r="BU1538" s="3">
        <f t="shared" si="290"/>
        <v>5607.0151839999999</v>
      </c>
      <c r="BV1538" s="3">
        <f t="shared" si="291"/>
        <v>0</v>
      </c>
      <c r="BW1538" s="3">
        <f t="shared" si="292"/>
        <v>20266.711189000001</v>
      </c>
      <c r="BX1538" s="3">
        <f t="shared" si="293"/>
        <v>3468.2994680000002</v>
      </c>
    </row>
    <row r="1539" spans="1:76" x14ac:dyDescent="0.25">
      <c r="A1539">
        <v>16</v>
      </c>
      <c r="B1539" t="s">
        <v>60</v>
      </c>
      <c r="C1539" t="s">
        <v>61</v>
      </c>
      <c r="D1539">
        <v>2021</v>
      </c>
      <c r="E1539" t="s">
        <v>62</v>
      </c>
      <c r="F1539" t="s">
        <v>63</v>
      </c>
      <c r="G1539">
        <v>2</v>
      </c>
      <c r="H1539" t="s">
        <v>64</v>
      </c>
      <c r="I1539" t="s">
        <v>3579</v>
      </c>
      <c r="J1539" t="s">
        <v>2831</v>
      </c>
      <c r="K1539" t="s">
        <v>2832</v>
      </c>
      <c r="L1539" t="s">
        <v>3596</v>
      </c>
      <c r="M1539" t="s">
        <v>248</v>
      </c>
      <c r="N1539" t="s">
        <v>3610</v>
      </c>
      <c r="O1539" t="s">
        <v>68</v>
      </c>
      <c r="P1539" t="s">
        <v>3617</v>
      </c>
      <c r="Q1539" t="s">
        <v>140</v>
      </c>
      <c r="R1539" t="s">
        <v>3953</v>
      </c>
      <c r="S1539" t="s">
        <v>2861</v>
      </c>
      <c r="T1539">
        <v>15</v>
      </c>
      <c r="U1539">
        <v>2</v>
      </c>
      <c r="V1539" t="s">
        <v>2864</v>
      </c>
      <c r="W1539">
        <v>2</v>
      </c>
      <c r="X1539" t="s">
        <v>75</v>
      </c>
      <c r="Y1539">
        <v>1</v>
      </c>
      <c r="Z1539" t="s">
        <v>73</v>
      </c>
      <c r="AA1539">
        <v>1</v>
      </c>
      <c r="AB1539" s="1">
        <v>100</v>
      </c>
      <c r="AC1539" s="1">
        <v>100</v>
      </c>
      <c r="AD1539" s="1">
        <v>100</v>
      </c>
      <c r="AE1539" s="1">
        <v>100</v>
      </c>
      <c r="AF1539" s="1">
        <v>18</v>
      </c>
      <c r="AG1539" s="1">
        <v>18</v>
      </c>
      <c r="AH1539" s="1">
        <v>100</v>
      </c>
      <c r="AI1539" s="1">
        <v>0</v>
      </c>
      <c r="AJ1539" s="1">
        <v>0</v>
      </c>
      <c r="AK1539" s="1">
        <v>100</v>
      </c>
      <c r="AL1539" s="1">
        <v>0</v>
      </c>
      <c r="AM1539" s="1">
        <v>0</v>
      </c>
      <c r="AN1539" s="1">
        <v>100</v>
      </c>
      <c r="AO1539" s="1">
        <v>0</v>
      </c>
      <c r="AP1539" s="1">
        <v>0</v>
      </c>
      <c r="AQ1539" s="1" t="s">
        <v>76</v>
      </c>
      <c r="AR1539" s="1" t="s">
        <v>76</v>
      </c>
      <c r="AS1539" s="1" t="s">
        <v>76</v>
      </c>
      <c r="AT1539" s="1">
        <v>101943814</v>
      </c>
      <c r="AU1539" s="1">
        <v>101140214</v>
      </c>
      <c r="AV1539" s="1">
        <v>99.22</v>
      </c>
      <c r="AW1539" s="1">
        <v>800000000</v>
      </c>
      <c r="AX1539" s="1">
        <v>258691200</v>
      </c>
      <c r="AY1539" s="1">
        <v>32.340000000000003</v>
      </c>
      <c r="AZ1539" s="1">
        <v>1121786294</v>
      </c>
      <c r="BA1539" s="1">
        <v>0</v>
      </c>
      <c r="BB1539" s="1">
        <v>0</v>
      </c>
      <c r="BC1539" s="1">
        <v>1391940890</v>
      </c>
      <c r="BD1539" s="1">
        <v>0</v>
      </c>
      <c r="BE1539" s="1">
        <v>0</v>
      </c>
      <c r="BF1539" s="1">
        <v>1488303861</v>
      </c>
      <c r="BG1539" s="1">
        <v>0</v>
      </c>
      <c r="BH1539" s="1">
        <v>0</v>
      </c>
      <c r="BI1539" s="1">
        <v>4903974859</v>
      </c>
      <c r="BJ1539" s="1">
        <v>359831414</v>
      </c>
      <c r="BK1539" s="1">
        <v>7.34</v>
      </c>
      <c r="BL1539" t="s">
        <v>2865</v>
      </c>
      <c r="BM1539" s="3">
        <f t="shared" ref="BM1539:BM1602" si="294">AT1539 / 1000000</f>
        <v>101.943814</v>
      </c>
      <c r="BN1539" s="3">
        <f t="shared" ref="BN1539:BN1602" si="295">AU1539 / 1000000</f>
        <v>101.140214</v>
      </c>
      <c r="BO1539" s="3">
        <f t="shared" ref="BO1539:BO1602" si="296">AW1539 / 1000000</f>
        <v>800</v>
      </c>
      <c r="BP1539" s="3">
        <f t="shared" ref="BP1539:BP1602" si="297">AX1539 / 1000000</f>
        <v>258.69119999999998</v>
      </c>
      <c r="BQ1539" s="3">
        <f t="shared" ref="BQ1539:BQ1602" si="298">AZ1539 / 1000000</f>
        <v>1121.786294</v>
      </c>
      <c r="BR1539" s="3">
        <f t="shared" ref="BR1539:BR1602" si="299">BA1539 / 1000000</f>
        <v>0</v>
      </c>
      <c r="BS1539" s="3">
        <f t="shared" ref="BS1539:BS1602" si="300">BC1539 / 1000000</f>
        <v>1391.9408900000001</v>
      </c>
      <c r="BT1539" s="3">
        <f t="shared" ref="BT1539:BT1602" si="301">BD1539 / 1000000</f>
        <v>0</v>
      </c>
      <c r="BU1539" s="3">
        <f t="shared" ref="BU1539:BU1602" si="302">BF1539 / 1000000</f>
        <v>1488.3038610000001</v>
      </c>
      <c r="BV1539" s="3">
        <f t="shared" ref="BV1539:BV1602" si="303">BG1539 / 1000000</f>
        <v>0</v>
      </c>
      <c r="BW1539" s="3">
        <f t="shared" ref="BW1539:BW1602" si="304">BM1539+BO1539+BQ1539+BS1539+BU1539</f>
        <v>4903.9748589999999</v>
      </c>
      <c r="BX1539" s="3">
        <f t="shared" ref="BX1539:BX1602" si="305">BN1539+BP1539+BR1539+BT1539+BV1539</f>
        <v>359.831414</v>
      </c>
    </row>
    <row r="1540" spans="1:76" x14ac:dyDescent="0.25">
      <c r="A1540">
        <v>16</v>
      </c>
      <c r="B1540" t="s">
        <v>60</v>
      </c>
      <c r="C1540" t="s">
        <v>61</v>
      </c>
      <c r="D1540">
        <v>2021</v>
      </c>
      <c r="E1540" t="s">
        <v>62</v>
      </c>
      <c r="F1540" t="s">
        <v>63</v>
      </c>
      <c r="G1540">
        <v>2</v>
      </c>
      <c r="H1540" t="s">
        <v>64</v>
      </c>
      <c r="I1540" t="s">
        <v>3579</v>
      </c>
      <c r="J1540" t="s">
        <v>2831</v>
      </c>
      <c r="K1540" t="s">
        <v>2832</v>
      </c>
      <c r="L1540" t="s">
        <v>3596</v>
      </c>
      <c r="M1540" t="s">
        <v>248</v>
      </c>
      <c r="N1540" t="s">
        <v>3610</v>
      </c>
      <c r="O1540" t="s">
        <v>68</v>
      </c>
      <c r="P1540" t="s">
        <v>3617</v>
      </c>
      <c r="Q1540" t="s">
        <v>140</v>
      </c>
      <c r="R1540" t="s">
        <v>3954</v>
      </c>
      <c r="S1540" t="s">
        <v>2866</v>
      </c>
      <c r="T1540">
        <v>11</v>
      </c>
      <c r="U1540">
        <v>1</v>
      </c>
      <c r="V1540" t="s">
        <v>2850</v>
      </c>
      <c r="W1540">
        <v>1</v>
      </c>
      <c r="X1540" t="s">
        <v>72</v>
      </c>
      <c r="Y1540">
        <v>1</v>
      </c>
      <c r="Z1540" t="s">
        <v>73</v>
      </c>
      <c r="AA1540">
        <v>1</v>
      </c>
      <c r="AB1540" s="1">
        <v>24</v>
      </c>
      <c r="AC1540" s="1">
        <v>24</v>
      </c>
      <c r="AD1540" s="1">
        <v>100</v>
      </c>
      <c r="AE1540" s="1">
        <v>50</v>
      </c>
      <c r="AF1540" s="1">
        <v>7</v>
      </c>
      <c r="AG1540" s="1">
        <v>14</v>
      </c>
      <c r="AH1540" s="1">
        <v>26</v>
      </c>
      <c r="AI1540" s="1">
        <v>0</v>
      </c>
      <c r="AJ1540" s="1">
        <v>0</v>
      </c>
      <c r="AK1540" s="1">
        <v>0</v>
      </c>
      <c r="AL1540" s="1">
        <v>0</v>
      </c>
      <c r="AM1540" s="1">
        <v>0</v>
      </c>
      <c r="AN1540" s="1">
        <v>0</v>
      </c>
      <c r="AO1540" s="1">
        <v>0</v>
      </c>
      <c r="AP1540" s="1">
        <v>0</v>
      </c>
      <c r="AQ1540" s="1">
        <v>100</v>
      </c>
      <c r="AR1540" s="1">
        <v>31</v>
      </c>
      <c r="AS1540" s="1">
        <v>31</v>
      </c>
      <c r="AT1540" s="1">
        <v>240000000</v>
      </c>
      <c r="AU1540" s="1">
        <v>238500267</v>
      </c>
      <c r="AV1540" s="1">
        <v>99.38</v>
      </c>
      <c r="AW1540" s="1">
        <v>258700000</v>
      </c>
      <c r="AX1540" s="1">
        <v>157277850</v>
      </c>
      <c r="AY1540" s="1">
        <v>60.8</v>
      </c>
      <c r="AZ1540" s="1">
        <v>259000000</v>
      </c>
      <c r="BA1540" s="1">
        <v>0</v>
      </c>
      <c r="BB1540" s="1">
        <v>0</v>
      </c>
      <c r="BC1540" s="1">
        <v>0</v>
      </c>
      <c r="BD1540" s="1">
        <v>0</v>
      </c>
      <c r="BE1540" s="1">
        <v>0</v>
      </c>
      <c r="BF1540" s="1">
        <v>0</v>
      </c>
      <c r="BG1540" s="1">
        <v>0</v>
      </c>
      <c r="BH1540" s="1">
        <v>0</v>
      </c>
      <c r="BI1540" s="1">
        <v>757700000</v>
      </c>
      <c r="BJ1540" s="1">
        <v>395778117</v>
      </c>
      <c r="BK1540" s="1">
        <v>52.23</v>
      </c>
      <c r="BL1540" t="s">
        <v>2867</v>
      </c>
      <c r="BM1540" s="3">
        <f t="shared" si="294"/>
        <v>240</v>
      </c>
      <c r="BN1540" s="3">
        <f t="shared" si="295"/>
        <v>238.50026700000001</v>
      </c>
      <c r="BO1540" s="3">
        <f t="shared" si="296"/>
        <v>258.7</v>
      </c>
      <c r="BP1540" s="3">
        <f t="shared" si="297"/>
        <v>157.27785</v>
      </c>
      <c r="BQ1540" s="3">
        <f t="shared" si="298"/>
        <v>259</v>
      </c>
      <c r="BR1540" s="3">
        <f t="shared" si="299"/>
        <v>0</v>
      </c>
      <c r="BS1540" s="3">
        <f t="shared" si="300"/>
        <v>0</v>
      </c>
      <c r="BT1540" s="3">
        <f t="shared" si="301"/>
        <v>0</v>
      </c>
      <c r="BU1540" s="3">
        <f t="shared" si="302"/>
        <v>0</v>
      </c>
      <c r="BV1540" s="3">
        <f t="shared" si="303"/>
        <v>0</v>
      </c>
      <c r="BW1540" s="3">
        <f t="shared" si="304"/>
        <v>757.7</v>
      </c>
      <c r="BX1540" s="3">
        <f t="shared" si="305"/>
        <v>395.77811700000001</v>
      </c>
    </row>
    <row r="1541" spans="1:76" x14ac:dyDescent="0.25">
      <c r="A1541">
        <v>16</v>
      </c>
      <c r="B1541" t="s">
        <v>60</v>
      </c>
      <c r="C1541" t="s">
        <v>61</v>
      </c>
      <c r="D1541">
        <v>2021</v>
      </c>
      <c r="E1541" t="s">
        <v>62</v>
      </c>
      <c r="F1541" t="s">
        <v>63</v>
      </c>
      <c r="G1541">
        <v>2</v>
      </c>
      <c r="H1541" t="s">
        <v>64</v>
      </c>
      <c r="I1541" t="s">
        <v>3579</v>
      </c>
      <c r="J1541" t="s">
        <v>2831</v>
      </c>
      <c r="K1541" t="s">
        <v>2832</v>
      </c>
      <c r="L1541" t="s">
        <v>3596</v>
      </c>
      <c r="M1541" t="s">
        <v>248</v>
      </c>
      <c r="N1541" t="s">
        <v>3610</v>
      </c>
      <c r="O1541" t="s">
        <v>68</v>
      </c>
      <c r="P1541" t="s">
        <v>3617</v>
      </c>
      <c r="Q1541" t="s">
        <v>140</v>
      </c>
      <c r="R1541" t="s">
        <v>3954</v>
      </c>
      <c r="S1541" t="s">
        <v>2866</v>
      </c>
      <c r="T1541">
        <v>11</v>
      </c>
      <c r="U1541">
        <v>2</v>
      </c>
      <c r="V1541" t="s">
        <v>2868</v>
      </c>
      <c r="W1541">
        <v>1</v>
      </c>
      <c r="X1541" t="s">
        <v>72</v>
      </c>
      <c r="Y1541">
        <v>1</v>
      </c>
      <c r="Z1541" t="s">
        <v>73</v>
      </c>
      <c r="AA1541">
        <v>1</v>
      </c>
      <c r="AB1541" s="1">
        <v>50</v>
      </c>
      <c r="AC1541" s="1">
        <v>50</v>
      </c>
      <c r="AD1541" s="1">
        <v>100</v>
      </c>
      <c r="AE1541" s="1">
        <v>150</v>
      </c>
      <c r="AF1541" s="1">
        <v>14</v>
      </c>
      <c r="AG1541" s="1">
        <v>9.33</v>
      </c>
      <c r="AH1541" s="1">
        <v>150</v>
      </c>
      <c r="AI1541" s="1">
        <v>0</v>
      </c>
      <c r="AJ1541" s="1">
        <v>0</v>
      </c>
      <c r="AK1541" s="1">
        <v>150</v>
      </c>
      <c r="AL1541" s="1">
        <v>0</v>
      </c>
      <c r="AM1541" s="1">
        <v>0</v>
      </c>
      <c r="AN1541" s="1">
        <v>50</v>
      </c>
      <c r="AO1541" s="1">
        <v>0</v>
      </c>
      <c r="AP1541" s="1">
        <v>0</v>
      </c>
      <c r="AQ1541" s="1">
        <v>550</v>
      </c>
      <c r="AR1541" s="1">
        <v>64</v>
      </c>
      <c r="AS1541" s="1">
        <v>11.64</v>
      </c>
      <c r="AT1541" s="1">
        <v>1100000000</v>
      </c>
      <c r="AU1541" s="1">
        <v>1077450105</v>
      </c>
      <c r="AV1541" s="1">
        <v>97.95</v>
      </c>
      <c r="AW1541" s="1">
        <v>1041300000</v>
      </c>
      <c r="AX1541" s="1">
        <v>903164800</v>
      </c>
      <c r="AY1541" s="1">
        <v>86.73</v>
      </c>
      <c r="AZ1541" s="1">
        <v>1963735879</v>
      </c>
      <c r="BA1541" s="1">
        <v>0</v>
      </c>
      <c r="BB1541" s="1">
        <v>0</v>
      </c>
      <c r="BC1541" s="1">
        <v>1937781904</v>
      </c>
      <c r="BD1541" s="1">
        <v>0</v>
      </c>
      <c r="BE1541" s="1">
        <v>0</v>
      </c>
      <c r="BF1541" s="1">
        <v>1710022560</v>
      </c>
      <c r="BG1541" s="1">
        <v>0</v>
      </c>
      <c r="BH1541" s="1">
        <v>0</v>
      </c>
      <c r="BI1541" s="1">
        <v>7752840343</v>
      </c>
      <c r="BJ1541" s="1">
        <v>1980614905</v>
      </c>
      <c r="BK1541" s="1">
        <v>25.55</v>
      </c>
      <c r="BL1541" t="s">
        <v>2869</v>
      </c>
      <c r="BM1541" s="3">
        <f t="shared" si="294"/>
        <v>1100</v>
      </c>
      <c r="BN1541" s="3">
        <f t="shared" si="295"/>
        <v>1077.4501049999999</v>
      </c>
      <c r="BO1541" s="3">
        <f t="shared" si="296"/>
        <v>1041.3</v>
      </c>
      <c r="BP1541" s="3">
        <f t="shared" si="297"/>
        <v>903.16480000000001</v>
      </c>
      <c r="BQ1541" s="3">
        <f t="shared" si="298"/>
        <v>1963.7358790000001</v>
      </c>
      <c r="BR1541" s="3">
        <f t="shared" si="299"/>
        <v>0</v>
      </c>
      <c r="BS1541" s="3">
        <f t="shared" si="300"/>
        <v>1937.7819039999999</v>
      </c>
      <c r="BT1541" s="3">
        <f t="shared" si="301"/>
        <v>0</v>
      </c>
      <c r="BU1541" s="3">
        <f t="shared" si="302"/>
        <v>1710.0225600000001</v>
      </c>
      <c r="BV1541" s="3">
        <f t="shared" si="303"/>
        <v>0</v>
      </c>
      <c r="BW1541" s="3">
        <f t="shared" si="304"/>
        <v>7752.8403430000008</v>
      </c>
      <c r="BX1541" s="3">
        <f t="shared" si="305"/>
        <v>1980.6149049999999</v>
      </c>
    </row>
    <row r="1542" spans="1:76" x14ac:dyDescent="0.25">
      <c r="A1542">
        <v>16</v>
      </c>
      <c r="B1542" t="s">
        <v>60</v>
      </c>
      <c r="C1542" t="s">
        <v>61</v>
      </c>
      <c r="D1542">
        <v>2021</v>
      </c>
      <c r="E1542" t="s">
        <v>62</v>
      </c>
      <c r="F1542" t="s">
        <v>63</v>
      </c>
      <c r="G1542">
        <v>2</v>
      </c>
      <c r="H1542" t="s">
        <v>64</v>
      </c>
      <c r="I1542" t="s">
        <v>3579</v>
      </c>
      <c r="J1542" t="s">
        <v>2831</v>
      </c>
      <c r="K1542" t="s">
        <v>2832</v>
      </c>
      <c r="L1542" t="s">
        <v>3596</v>
      </c>
      <c r="M1542" t="s">
        <v>248</v>
      </c>
      <c r="N1542" t="s">
        <v>3610</v>
      </c>
      <c r="O1542" t="s">
        <v>68</v>
      </c>
      <c r="P1542" t="s">
        <v>3615</v>
      </c>
      <c r="Q1542" t="s">
        <v>69</v>
      </c>
      <c r="R1542" t="s">
        <v>3955</v>
      </c>
      <c r="S1542" t="s">
        <v>2870</v>
      </c>
      <c r="T1542">
        <v>14</v>
      </c>
      <c r="U1542">
        <v>1</v>
      </c>
      <c r="V1542" t="s">
        <v>2871</v>
      </c>
      <c r="W1542">
        <v>1</v>
      </c>
      <c r="X1542" t="s">
        <v>72</v>
      </c>
      <c r="Y1542">
        <v>1</v>
      </c>
      <c r="Z1542" t="s">
        <v>73</v>
      </c>
      <c r="AA1542">
        <v>1</v>
      </c>
      <c r="AB1542" s="1">
        <v>20</v>
      </c>
      <c r="AC1542" s="1">
        <v>20</v>
      </c>
      <c r="AD1542" s="1">
        <v>100</v>
      </c>
      <c r="AE1542" s="1">
        <v>30</v>
      </c>
      <c r="AF1542" s="1">
        <v>7.5</v>
      </c>
      <c r="AG1542" s="1">
        <v>25</v>
      </c>
      <c r="AH1542" s="1">
        <v>25</v>
      </c>
      <c r="AI1542" s="1">
        <v>0</v>
      </c>
      <c r="AJ1542" s="1">
        <v>0</v>
      </c>
      <c r="AK1542" s="1">
        <v>17</v>
      </c>
      <c r="AL1542" s="1">
        <v>0</v>
      </c>
      <c r="AM1542" s="1">
        <v>0</v>
      </c>
      <c r="AN1542" s="1">
        <v>8</v>
      </c>
      <c r="AO1542" s="1">
        <v>0</v>
      </c>
      <c r="AP1542" s="1">
        <v>0</v>
      </c>
      <c r="AQ1542" s="1">
        <v>100</v>
      </c>
      <c r="AR1542" s="1">
        <v>27.5</v>
      </c>
      <c r="AS1542" s="1">
        <v>27.5</v>
      </c>
      <c r="AT1542" s="1">
        <v>839524033</v>
      </c>
      <c r="AU1542" s="1">
        <v>833524309</v>
      </c>
      <c r="AV1542" s="1">
        <v>99.29</v>
      </c>
      <c r="AW1542" s="1">
        <v>998837600</v>
      </c>
      <c r="AX1542" s="1">
        <v>808804720</v>
      </c>
      <c r="AY1542" s="1">
        <v>80.97</v>
      </c>
      <c r="AZ1542" s="1">
        <v>1822603437</v>
      </c>
      <c r="BA1542" s="1">
        <v>0</v>
      </c>
      <c r="BB1542" s="1">
        <v>0</v>
      </c>
      <c r="BC1542" s="1">
        <v>1574913944</v>
      </c>
      <c r="BD1542" s="1">
        <v>0</v>
      </c>
      <c r="BE1542" s="1">
        <v>0</v>
      </c>
      <c r="BF1542" s="1">
        <v>1737837433</v>
      </c>
      <c r="BG1542" s="1">
        <v>0</v>
      </c>
      <c r="BH1542" s="1">
        <v>0</v>
      </c>
      <c r="BI1542" s="1">
        <v>6973716447</v>
      </c>
      <c r="BJ1542" s="1">
        <v>1642329029</v>
      </c>
      <c r="BK1542" s="1">
        <v>23.55</v>
      </c>
      <c r="BL1542" t="s">
        <v>2872</v>
      </c>
      <c r="BM1542" s="3">
        <f t="shared" si="294"/>
        <v>839.52403300000003</v>
      </c>
      <c r="BN1542" s="3">
        <f t="shared" si="295"/>
        <v>833.52430900000002</v>
      </c>
      <c r="BO1542" s="3">
        <f t="shared" si="296"/>
        <v>998.83759999999995</v>
      </c>
      <c r="BP1542" s="3">
        <f t="shared" si="297"/>
        <v>808.80471999999997</v>
      </c>
      <c r="BQ1542" s="3">
        <f t="shared" si="298"/>
        <v>1822.603437</v>
      </c>
      <c r="BR1542" s="3">
        <f t="shared" si="299"/>
        <v>0</v>
      </c>
      <c r="BS1542" s="3">
        <f t="shared" si="300"/>
        <v>1574.9139439999999</v>
      </c>
      <c r="BT1542" s="3">
        <f t="shared" si="301"/>
        <v>0</v>
      </c>
      <c r="BU1542" s="3">
        <f t="shared" si="302"/>
        <v>1737.8374329999999</v>
      </c>
      <c r="BV1542" s="3">
        <f t="shared" si="303"/>
        <v>0</v>
      </c>
      <c r="BW1542" s="3">
        <f t="shared" si="304"/>
        <v>6973.7164469999998</v>
      </c>
      <c r="BX1542" s="3">
        <f t="shared" si="305"/>
        <v>1642.329029</v>
      </c>
    </row>
    <row r="1543" spans="1:76" x14ac:dyDescent="0.25">
      <c r="A1543">
        <v>16</v>
      </c>
      <c r="B1543" t="s">
        <v>60</v>
      </c>
      <c r="C1543" t="s">
        <v>61</v>
      </c>
      <c r="D1543">
        <v>2021</v>
      </c>
      <c r="E1543" t="s">
        <v>62</v>
      </c>
      <c r="F1543" t="s">
        <v>63</v>
      </c>
      <c r="G1543">
        <v>2</v>
      </c>
      <c r="H1543" t="s">
        <v>64</v>
      </c>
      <c r="I1543" t="s">
        <v>3579</v>
      </c>
      <c r="J1543" t="s">
        <v>2831</v>
      </c>
      <c r="K1543" t="s">
        <v>2832</v>
      </c>
      <c r="L1543" t="s">
        <v>3596</v>
      </c>
      <c r="M1543" t="s">
        <v>248</v>
      </c>
      <c r="N1543" t="s">
        <v>3610</v>
      </c>
      <c r="O1543" t="s">
        <v>68</v>
      </c>
      <c r="P1543" t="s">
        <v>3615</v>
      </c>
      <c r="Q1543" t="s">
        <v>69</v>
      </c>
      <c r="R1543" t="s">
        <v>3955</v>
      </c>
      <c r="S1543" t="s">
        <v>2870</v>
      </c>
      <c r="T1543">
        <v>14</v>
      </c>
      <c r="U1543">
        <v>2</v>
      </c>
      <c r="V1543" t="s">
        <v>2873</v>
      </c>
      <c r="W1543">
        <v>2</v>
      </c>
      <c r="X1543" t="s">
        <v>75</v>
      </c>
      <c r="Y1543">
        <v>1</v>
      </c>
      <c r="Z1543" t="s">
        <v>73</v>
      </c>
      <c r="AA1543">
        <v>1</v>
      </c>
      <c r="AB1543" s="1">
        <v>100</v>
      </c>
      <c r="AC1543" s="1">
        <v>100</v>
      </c>
      <c r="AD1543" s="1">
        <v>100</v>
      </c>
      <c r="AE1543" s="1">
        <v>100</v>
      </c>
      <c r="AF1543" s="1">
        <v>25</v>
      </c>
      <c r="AG1543" s="1">
        <v>25</v>
      </c>
      <c r="AH1543" s="1">
        <v>100</v>
      </c>
      <c r="AI1543" s="1">
        <v>0</v>
      </c>
      <c r="AJ1543" s="1">
        <v>0</v>
      </c>
      <c r="AK1543" s="1">
        <v>100</v>
      </c>
      <c r="AL1543" s="1">
        <v>0</v>
      </c>
      <c r="AM1543" s="1">
        <v>0</v>
      </c>
      <c r="AN1543" s="1">
        <v>100</v>
      </c>
      <c r="AO1543" s="1">
        <v>0</v>
      </c>
      <c r="AP1543" s="1">
        <v>0</v>
      </c>
      <c r="AQ1543" s="1" t="s">
        <v>76</v>
      </c>
      <c r="AR1543" s="1" t="s">
        <v>76</v>
      </c>
      <c r="AS1543" s="1" t="s">
        <v>76</v>
      </c>
      <c r="AT1543" s="1">
        <v>385503333</v>
      </c>
      <c r="AU1543" s="1">
        <v>164212958</v>
      </c>
      <c r="AV1543" s="1">
        <v>42.6</v>
      </c>
      <c r="AW1543" s="1">
        <v>620656400</v>
      </c>
      <c r="AX1543" s="1">
        <v>106456000</v>
      </c>
      <c r="AY1543" s="1">
        <v>17.149999999999999</v>
      </c>
      <c r="AZ1543" s="1">
        <v>983116594</v>
      </c>
      <c r="BA1543" s="1">
        <v>0</v>
      </c>
      <c r="BB1543" s="1">
        <v>0</v>
      </c>
      <c r="BC1543" s="1">
        <v>903452533</v>
      </c>
      <c r="BD1543" s="1">
        <v>0</v>
      </c>
      <c r="BE1543" s="1">
        <v>0</v>
      </c>
      <c r="BF1543" s="1">
        <v>1033565832</v>
      </c>
      <c r="BG1543" s="1">
        <v>0</v>
      </c>
      <c r="BH1543" s="1">
        <v>0</v>
      </c>
      <c r="BI1543" s="1">
        <v>3926294692</v>
      </c>
      <c r="BJ1543" s="1">
        <v>270668958</v>
      </c>
      <c r="BK1543" s="1">
        <v>6.89</v>
      </c>
      <c r="BL1543" t="s">
        <v>2874</v>
      </c>
      <c r="BM1543" s="3">
        <f t="shared" si="294"/>
        <v>385.503333</v>
      </c>
      <c r="BN1543" s="3">
        <f t="shared" si="295"/>
        <v>164.21295799999999</v>
      </c>
      <c r="BO1543" s="3">
        <f t="shared" si="296"/>
        <v>620.65639999999996</v>
      </c>
      <c r="BP1543" s="3">
        <f t="shared" si="297"/>
        <v>106.456</v>
      </c>
      <c r="BQ1543" s="3">
        <f t="shared" si="298"/>
        <v>983.11659399999996</v>
      </c>
      <c r="BR1543" s="3">
        <f t="shared" si="299"/>
        <v>0</v>
      </c>
      <c r="BS1543" s="3">
        <f t="shared" si="300"/>
        <v>903.45253300000002</v>
      </c>
      <c r="BT1543" s="3">
        <f t="shared" si="301"/>
        <v>0</v>
      </c>
      <c r="BU1543" s="3">
        <f t="shared" si="302"/>
        <v>1033.565832</v>
      </c>
      <c r="BV1543" s="3">
        <f t="shared" si="303"/>
        <v>0</v>
      </c>
      <c r="BW1543" s="3">
        <f t="shared" si="304"/>
        <v>3926.2946920000004</v>
      </c>
      <c r="BX1543" s="3">
        <f t="shared" si="305"/>
        <v>270.66895799999998</v>
      </c>
    </row>
    <row r="1544" spans="1:76" x14ac:dyDescent="0.25">
      <c r="A1544">
        <v>16</v>
      </c>
      <c r="B1544" t="s">
        <v>60</v>
      </c>
      <c r="C1544" t="s">
        <v>61</v>
      </c>
      <c r="D1544">
        <v>2021</v>
      </c>
      <c r="E1544" t="s">
        <v>62</v>
      </c>
      <c r="F1544" t="s">
        <v>63</v>
      </c>
      <c r="G1544">
        <v>2</v>
      </c>
      <c r="H1544" t="s">
        <v>64</v>
      </c>
      <c r="I1544" t="s">
        <v>3579</v>
      </c>
      <c r="J1544" t="s">
        <v>2831</v>
      </c>
      <c r="K1544" t="s">
        <v>2832</v>
      </c>
      <c r="L1544" t="s">
        <v>3596</v>
      </c>
      <c r="M1544" t="s">
        <v>248</v>
      </c>
      <c r="N1544" t="s">
        <v>3610</v>
      </c>
      <c r="O1544" t="s">
        <v>68</v>
      </c>
      <c r="P1544" t="s">
        <v>3615</v>
      </c>
      <c r="Q1544" t="s">
        <v>69</v>
      </c>
      <c r="R1544" t="s">
        <v>3955</v>
      </c>
      <c r="S1544" t="s">
        <v>2870</v>
      </c>
      <c r="T1544">
        <v>14</v>
      </c>
      <c r="U1544">
        <v>3</v>
      </c>
      <c r="V1544" t="s">
        <v>2875</v>
      </c>
      <c r="W1544">
        <v>3</v>
      </c>
      <c r="X1544" t="s">
        <v>128</v>
      </c>
      <c r="Y1544">
        <v>1</v>
      </c>
      <c r="Z1544" t="s">
        <v>73</v>
      </c>
      <c r="AA1544">
        <v>1</v>
      </c>
      <c r="AB1544" s="1">
        <v>88.8</v>
      </c>
      <c r="AC1544" s="1">
        <v>88.8</v>
      </c>
      <c r="AD1544" s="1">
        <v>100</v>
      </c>
      <c r="AE1544" s="1">
        <v>89.1</v>
      </c>
      <c r="AF1544" s="1">
        <v>22.2</v>
      </c>
      <c r="AG1544" s="1">
        <v>24.92</v>
      </c>
      <c r="AH1544" s="1">
        <v>89.4</v>
      </c>
      <c r="AI1544" s="1">
        <v>0</v>
      </c>
      <c r="AJ1544" s="1">
        <v>0</v>
      </c>
      <c r="AK1544" s="1">
        <v>89.7</v>
      </c>
      <c r="AL1544" s="1">
        <v>0</v>
      </c>
      <c r="AM1544" s="1">
        <v>0</v>
      </c>
      <c r="AN1544" s="1">
        <v>90</v>
      </c>
      <c r="AO1544" s="1">
        <v>0</v>
      </c>
      <c r="AP1544" s="1">
        <v>0</v>
      </c>
      <c r="AQ1544" s="1" t="s">
        <v>76</v>
      </c>
      <c r="AR1544" s="1" t="s">
        <v>76</v>
      </c>
      <c r="AS1544" s="1" t="s">
        <v>76</v>
      </c>
      <c r="AT1544" s="1">
        <v>743492634</v>
      </c>
      <c r="AU1544" s="1">
        <v>731911600</v>
      </c>
      <c r="AV1544" s="1">
        <v>98.44</v>
      </c>
      <c r="AW1544" s="1">
        <v>1690506000</v>
      </c>
      <c r="AX1544" s="1">
        <v>1310956333</v>
      </c>
      <c r="AY1544" s="1">
        <v>77.55</v>
      </c>
      <c r="AZ1544" s="1">
        <v>1644744906</v>
      </c>
      <c r="BA1544" s="1">
        <v>0</v>
      </c>
      <c r="BB1544" s="1">
        <v>0</v>
      </c>
      <c r="BC1544" s="1">
        <v>1320932969</v>
      </c>
      <c r="BD1544" s="1">
        <v>0</v>
      </c>
      <c r="BE1544" s="1">
        <v>0</v>
      </c>
      <c r="BF1544" s="1">
        <v>1729146010</v>
      </c>
      <c r="BG1544" s="1">
        <v>0</v>
      </c>
      <c r="BH1544" s="1">
        <v>0</v>
      </c>
      <c r="BI1544" s="1">
        <v>7128822519</v>
      </c>
      <c r="BJ1544" s="1">
        <v>2042867933</v>
      </c>
      <c r="BK1544" s="1">
        <v>28.66</v>
      </c>
      <c r="BL1544" t="s">
        <v>2876</v>
      </c>
      <c r="BM1544" s="3">
        <f t="shared" si="294"/>
        <v>743.49263399999995</v>
      </c>
      <c r="BN1544" s="3">
        <f t="shared" si="295"/>
        <v>731.91160000000002</v>
      </c>
      <c r="BO1544" s="3">
        <f t="shared" si="296"/>
        <v>1690.5060000000001</v>
      </c>
      <c r="BP1544" s="3">
        <f t="shared" si="297"/>
        <v>1310.9563330000001</v>
      </c>
      <c r="BQ1544" s="3">
        <f t="shared" si="298"/>
        <v>1644.7449059999999</v>
      </c>
      <c r="BR1544" s="3">
        <f t="shared" si="299"/>
        <v>0</v>
      </c>
      <c r="BS1544" s="3">
        <f t="shared" si="300"/>
        <v>1320.932969</v>
      </c>
      <c r="BT1544" s="3">
        <f t="shared" si="301"/>
        <v>0</v>
      </c>
      <c r="BU1544" s="3">
        <f t="shared" si="302"/>
        <v>1729.1460099999999</v>
      </c>
      <c r="BV1544" s="3">
        <f t="shared" si="303"/>
        <v>0</v>
      </c>
      <c r="BW1544" s="3">
        <f t="shared" si="304"/>
        <v>7128.8225189999994</v>
      </c>
      <c r="BX1544" s="3">
        <f t="shared" si="305"/>
        <v>2042.867933</v>
      </c>
    </row>
    <row r="1545" spans="1:76" x14ac:dyDescent="0.25">
      <c r="A1545">
        <v>16</v>
      </c>
      <c r="B1545" t="s">
        <v>60</v>
      </c>
      <c r="C1545" t="s">
        <v>61</v>
      </c>
      <c r="D1545">
        <v>2021</v>
      </c>
      <c r="E1545" t="s">
        <v>62</v>
      </c>
      <c r="F1545" t="s">
        <v>63</v>
      </c>
      <c r="G1545">
        <v>2</v>
      </c>
      <c r="H1545" t="s">
        <v>64</v>
      </c>
      <c r="I1545" t="s">
        <v>3579</v>
      </c>
      <c r="J1545" t="s">
        <v>2831</v>
      </c>
      <c r="K1545" t="s">
        <v>2832</v>
      </c>
      <c r="L1545" t="s">
        <v>3596</v>
      </c>
      <c r="M1545" t="s">
        <v>248</v>
      </c>
      <c r="N1545" t="s">
        <v>3610</v>
      </c>
      <c r="O1545" t="s">
        <v>68</v>
      </c>
      <c r="P1545" t="s">
        <v>3615</v>
      </c>
      <c r="Q1545" t="s">
        <v>69</v>
      </c>
      <c r="R1545" t="s">
        <v>3956</v>
      </c>
      <c r="S1545" t="s">
        <v>2877</v>
      </c>
      <c r="T1545">
        <v>11</v>
      </c>
      <c r="U1545">
        <v>1</v>
      </c>
      <c r="V1545" t="s">
        <v>2878</v>
      </c>
      <c r="W1545">
        <v>2</v>
      </c>
      <c r="X1545" t="s">
        <v>75</v>
      </c>
      <c r="Y1545">
        <v>1</v>
      </c>
      <c r="Z1545" t="s">
        <v>73</v>
      </c>
      <c r="AA1545">
        <v>1</v>
      </c>
      <c r="AB1545" s="1">
        <v>100</v>
      </c>
      <c r="AC1545" s="1">
        <v>100</v>
      </c>
      <c r="AD1545" s="1">
        <v>100</v>
      </c>
      <c r="AE1545" s="1">
        <v>100</v>
      </c>
      <c r="AF1545" s="1">
        <v>0</v>
      </c>
      <c r="AG1545" s="1">
        <v>0</v>
      </c>
      <c r="AH1545" s="1">
        <v>100</v>
      </c>
      <c r="AI1545" s="1">
        <v>0</v>
      </c>
      <c r="AJ1545" s="1">
        <v>0</v>
      </c>
      <c r="AK1545" s="1">
        <v>100</v>
      </c>
      <c r="AL1545" s="1">
        <v>0</v>
      </c>
      <c r="AM1545" s="1">
        <v>0</v>
      </c>
      <c r="AN1545" s="1">
        <v>100</v>
      </c>
      <c r="AO1545" s="1">
        <v>0</v>
      </c>
      <c r="AP1545" s="1">
        <v>0</v>
      </c>
      <c r="AQ1545" s="1" t="s">
        <v>76</v>
      </c>
      <c r="AR1545" s="1" t="s">
        <v>76</v>
      </c>
      <c r="AS1545" s="1" t="s">
        <v>76</v>
      </c>
      <c r="AT1545" s="1">
        <v>153498662</v>
      </c>
      <c r="AU1545" s="1">
        <v>152966667</v>
      </c>
      <c r="AV1545" s="1">
        <v>99.65</v>
      </c>
      <c r="AW1545" s="1">
        <v>672141600</v>
      </c>
      <c r="AX1545" s="1">
        <v>126665800</v>
      </c>
      <c r="AY1545" s="1">
        <v>18.850000000000001</v>
      </c>
      <c r="AZ1545" s="1">
        <v>450000000</v>
      </c>
      <c r="BA1545" s="1">
        <v>0</v>
      </c>
      <c r="BB1545" s="1">
        <v>0</v>
      </c>
      <c r="BC1545" s="1">
        <v>299000000</v>
      </c>
      <c r="BD1545" s="1">
        <v>0</v>
      </c>
      <c r="BE1545" s="1">
        <v>0</v>
      </c>
      <c r="BF1545" s="1">
        <v>49000000</v>
      </c>
      <c r="BG1545" s="1">
        <v>0</v>
      </c>
      <c r="BH1545" s="1">
        <v>0</v>
      </c>
      <c r="BI1545" s="1">
        <v>1623640262</v>
      </c>
      <c r="BJ1545" s="1">
        <v>279632467</v>
      </c>
      <c r="BK1545" s="1">
        <v>17.22</v>
      </c>
      <c r="BL1545" t="s">
        <v>2879</v>
      </c>
      <c r="BM1545" s="3">
        <f t="shared" si="294"/>
        <v>153.498662</v>
      </c>
      <c r="BN1545" s="3">
        <f t="shared" si="295"/>
        <v>152.966667</v>
      </c>
      <c r="BO1545" s="3">
        <f t="shared" si="296"/>
        <v>672.14160000000004</v>
      </c>
      <c r="BP1545" s="3">
        <f t="shared" si="297"/>
        <v>126.6658</v>
      </c>
      <c r="BQ1545" s="3">
        <f t="shared" si="298"/>
        <v>450</v>
      </c>
      <c r="BR1545" s="3">
        <f t="shared" si="299"/>
        <v>0</v>
      </c>
      <c r="BS1545" s="3">
        <f t="shared" si="300"/>
        <v>299</v>
      </c>
      <c r="BT1545" s="3">
        <f t="shared" si="301"/>
        <v>0</v>
      </c>
      <c r="BU1545" s="3">
        <f t="shared" si="302"/>
        <v>49</v>
      </c>
      <c r="BV1545" s="3">
        <f t="shared" si="303"/>
        <v>0</v>
      </c>
      <c r="BW1545" s="3">
        <f t="shared" si="304"/>
        <v>1623.6402619999999</v>
      </c>
      <c r="BX1545" s="3">
        <f t="shared" si="305"/>
        <v>279.63246700000002</v>
      </c>
    </row>
    <row r="1546" spans="1:76" x14ac:dyDescent="0.25">
      <c r="A1546">
        <v>16</v>
      </c>
      <c r="B1546" t="s">
        <v>60</v>
      </c>
      <c r="C1546" t="s">
        <v>61</v>
      </c>
      <c r="D1546">
        <v>2021</v>
      </c>
      <c r="E1546" t="s">
        <v>62</v>
      </c>
      <c r="F1546" t="s">
        <v>63</v>
      </c>
      <c r="G1546">
        <v>2</v>
      </c>
      <c r="H1546" t="s">
        <v>64</v>
      </c>
      <c r="I1546" t="s">
        <v>3579</v>
      </c>
      <c r="J1546" t="s">
        <v>2831</v>
      </c>
      <c r="K1546" t="s">
        <v>2832</v>
      </c>
      <c r="L1546" t="s">
        <v>3596</v>
      </c>
      <c r="M1546" t="s">
        <v>248</v>
      </c>
      <c r="N1546" t="s">
        <v>3610</v>
      </c>
      <c r="O1546" t="s">
        <v>68</v>
      </c>
      <c r="P1546" t="s">
        <v>3615</v>
      </c>
      <c r="Q1546" t="s">
        <v>69</v>
      </c>
      <c r="R1546" t="s">
        <v>3956</v>
      </c>
      <c r="S1546" t="s">
        <v>2877</v>
      </c>
      <c r="T1546">
        <v>11</v>
      </c>
      <c r="U1546">
        <v>3</v>
      </c>
      <c r="V1546" t="s">
        <v>2880</v>
      </c>
      <c r="W1546">
        <v>1</v>
      </c>
      <c r="X1546" t="s">
        <v>72</v>
      </c>
      <c r="Y1546">
        <v>1</v>
      </c>
      <c r="Z1546" t="s">
        <v>73</v>
      </c>
      <c r="AA1546">
        <v>1</v>
      </c>
      <c r="AB1546" s="1">
        <v>20</v>
      </c>
      <c r="AC1546" s="1">
        <v>20</v>
      </c>
      <c r="AD1546" s="1">
        <v>100</v>
      </c>
      <c r="AE1546" s="1">
        <v>40</v>
      </c>
      <c r="AF1546" s="1">
        <v>0</v>
      </c>
      <c r="AG1546" s="1">
        <v>0</v>
      </c>
      <c r="AH1546" s="1">
        <v>25</v>
      </c>
      <c r="AI1546" s="1">
        <v>0</v>
      </c>
      <c r="AJ1546" s="1">
        <v>0</v>
      </c>
      <c r="AK1546" s="1">
        <v>10</v>
      </c>
      <c r="AL1546" s="1">
        <v>0</v>
      </c>
      <c r="AM1546" s="1">
        <v>0</v>
      </c>
      <c r="AN1546" s="1">
        <v>5</v>
      </c>
      <c r="AO1546" s="1">
        <v>0</v>
      </c>
      <c r="AP1546" s="1">
        <v>0</v>
      </c>
      <c r="AQ1546" s="1">
        <v>100</v>
      </c>
      <c r="AR1546" s="1">
        <v>20</v>
      </c>
      <c r="AS1546" s="1">
        <v>20</v>
      </c>
      <c r="AT1546" s="1">
        <v>1008199338</v>
      </c>
      <c r="AU1546" s="1">
        <v>884380628</v>
      </c>
      <c r="AV1546" s="1">
        <v>87.72</v>
      </c>
      <c r="AW1546" s="1">
        <v>527858400</v>
      </c>
      <c r="AX1546" s="1">
        <v>196160960</v>
      </c>
      <c r="AY1546" s="1">
        <v>37.159999999999997</v>
      </c>
      <c r="AZ1546" s="1">
        <v>575526372</v>
      </c>
      <c r="BA1546" s="1">
        <v>0</v>
      </c>
      <c r="BB1546" s="1">
        <v>0</v>
      </c>
      <c r="BC1546" s="1">
        <v>852505314</v>
      </c>
      <c r="BD1546" s="1">
        <v>0</v>
      </c>
      <c r="BE1546" s="1">
        <v>0</v>
      </c>
      <c r="BF1546" s="1">
        <v>131007178</v>
      </c>
      <c r="BG1546" s="1">
        <v>0</v>
      </c>
      <c r="BH1546" s="1">
        <v>0</v>
      </c>
      <c r="BI1546" s="1">
        <v>3095096602</v>
      </c>
      <c r="BJ1546" s="1">
        <v>1080541588</v>
      </c>
      <c r="BK1546" s="1">
        <v>34.909999999999997</v>
      </c>
      <c r="BL1546" t="s">
        <v>2881</v>
      </c>
      <c r="BM1546" s="3">
        <f t="shared" si="294"/>
        <v>1008.199338</v>
      </c>
      <c r="BN1546" s="3">
        <f t="shared" si="295"/>
        <v>884.380628</v>
      </c>
      <c r="BO1546" s="3">
        <f t="shared" si="296"/>
        <v>527.85839999999996</v>
      </c>
      <c r="BP1546" s="3">
        <f t="shared" si="297"/>
        <v>196.16095999999999</v>
      </c>
      <c r="BQ1546" s="3">
        <f t="shared" si="298"/>
        <v>575.52637200000004</v>
      </c>
      <c r="BR1546" s="3">
        <f t="shared" si="299"/>
        <v>0</v>
      </c>
      <c r="BS1546" s="3">
        <f t="shared" si="300"/>
        <v>852.505314</v>
      </c>
      <c r="BT1546" s="3">
        <f t="shared" si="301"/>
        <v>0</v>
      </c>
      <c r="BU1546" s="3">
        <f t="shared" si="302"/>
        <v>131.00717800000001</v>
      </c>
      <c r="BV1546" s="3">
        <f t="shared" si="303"/>
        <v>0</v>
      </c>
      <c r="BW1546" s="3">
        <f t="shared" si="304"/>
        <v>3095.0966019999996</v>
      </c>
      <c r="BX1546" s="3">
        <f t="shared" si="305"/>
        <v>1080.541588</v>
      </c>
    </row>
    <row r="1547" spans="1:76" x14ac:dyDescent="0.25">
      <c r="A1547">
        <v>16</v>
      </c>
      <c r="B1547" t="s">
        <v>60</v>
      </c>
      <c r="C1547" t="s">
        <v>61</v>
      </c>
      <c r="D1547">
        <v>2021</v>
      </c>
      <c r="E1547" t="s">
        <v>62</v>
      </c>
      <c r="F1547" t="s">
        <v>63</v>
      </c>
      <c r="G1547">
        <v>2</v>
      </c>
      <c r="H1547" t="s">
        <v>64</v>
      </c>
      <c r="I1547" t="s">
        <v>3579</v>
      </c>
      <c r="J1547" t="s">
        <v>2831</v>
      </c>
      <c r="K1547" t="s">
        <v>2832</v>
      </c>
      <c r="L1547" t="s">
        <v>3596</v>
      </c>
      <c r="M1547" t="s">
        <v>248</v>
      </c>
      <c r="N1547" t="s">
        <v>3610</v>
      </c>
      <c r="O1547" t="s">
        <v>68</v>
      </c>
      <c r="P1547" t="s">
        <v>3622</v>
      </c>
      <c r="Q1547" t="s">
        <v>361</v>
      </c>
      <c r="R1547" t="s">
        <v>3957</v>
      </c>
      <c r="S1547" t="s">
        <v>2882</v>
      </c>
      <c r="T1547">
        <v>11</v>
      </c>
      <c r="U1547">
        <v>1</v>
      </c>
      <c r="V1547" t="s">
        <v>2883</v>
      </c>
      <c r="W1547">
        <v>1</v>
      </c>
      <c r="X1547" t="s">
        <v>72</v>
      </c>
      <c r="Y1547">
        <v>1</v>
      </c>
      <c r="Z1547" t="s">
        <v>73</v>
      </c>
      <c r="AA1547">
        <v>1</v>
      </c>
      <c r="AB1547" s="1">
        <v>5</v>
      </c>
      <c r="AC1547" s="1">
        <v>5</v>
      </c>
      <c r="AD1547" s="1">
        <v>100</v>
      </c>
      <c r="AE1547" s="1">
        <v>10</v>
      </c>
      <c r="AF1547" s="1">
        <v>7</v>
      </c>
      <c r="AG1547" s="1">
        <v>70</v>
      </c>
      <c r="AH1547" s="1">
        <v>15</v>
      </c>
      <c r="AI1547" s="1">
        <v>0</v>
      </c>
      <c r="AJ1547" s="1">
        <v>0</v>
      </c>
      <c r="AK1547" s="1">
        <v>15</v>
      </c>
      <c r="AL1547" s="1">
        <v>0</v>
      </c>
      <c r="AM1547" s="1">
        <v>0</v>
      </c>
      <c r="AN1547" s="1">
        <v>5</v>
      </c>
      <c r="AO1547" s="1">
        <v>0</v>
      </c>
      <c r="AP1547" s="1">
        <v>0</v>
      </c>
      <c r="AQ1547" s="1">
        <v>50</v>
      </c>
      <c r="AR1547" s="1">
        <v>12</v>
      </c>
      <c r="AS1547" s="1">
        <v>24</v>
      </c>
      <c r="AT1547" s="1">
        <v>160000000</v>
      </c>
      <c r="AU1547" s="1">
        <v>155746665</v>
      </c>
      <c r="AV1547" s="1">
        <v>97.34</v>
      </c>
      <c r="AW1547" s="1">
        <v>100000000</v>
      </c>
      <c r="AX1547" s="1">
        <v>90460566</v>
      </c>
      <c r="AY1547" s="1">
        <v>90.46</v>
      </c>
      <c r="AZ1547" s="1">
        <v>264531180</v>
      </c>
      <c r="BA1547" s="1">
        <v>0</v>
      </c>
      <c r="BB1547" s="1">
        <v>0</v>
      </c>
      <c r="BC1547" s="1">
        <v>290383596</v>
      </c>
      <c r="BD1547" s="1">
        <v>0</v>
      </c>
      <c r="BE1547" s="1">
        <v>0</v>
      </c>
      <c r="BF1547" s="1">
        <v>316250374</v>
      </c>
      <c r="BG1547" s="1">
        <v>0</v>
      </c>
      <c r="BH1547" s="1">
        <v>0</v>
      </c>
      <c r="BI1547" s="1">
        <v>1131165150</v>
      </c>
      <c r="BJ1547" s="1">
        <v>246207231</v>
      </c>
      <c r="BK1547" s="1">
        <v>21.77</v>
      </c>
      <c r="BL1547" t="s">
        <v>2884</v>
      </c>
      <c r="BM1547" s="3">
        <f t="shared" si="294"/>
        <v>160</v>
      </c>
      <c r="BN1547" s="3">
        <f t="shared" si="295"/>
        <v>155.74666500000001</v>
      </c>
      <c r="BO1547" s="3">
        <f t="shared" si="296"/>
        <v>100</v>
      </c>
      <c r="BP1547" s="3">
        <f t="shared" si="297"/>
        <v>90.460566</v>
      </c>
      <c r="BQ1547" s="3">
        <f t="shared" si="298"/>
        <v>264.53118000000001</v>
      </c>
      <c r="BR1547" s="3">
        <f t="shared" si="299"/>
        <v>0</v>
      </c>
      <c r="BS1547" s="3">
        <f t="shared" si="300"/>
        <v>290.38359600000001</v>
      </c>
      <c r="BT1547" s="3">
        <f t="shared" si="301"/>
        <v>0</v>
      </c>
      <c r="BU1547" s="3">
        <f t="shared" si="302"/>
        <v>316.25037400000002</v>
      </c>
      <c r="BV1547" s="3">
        <f t="shared" si="303"/>
        <v>0</v>
      </c>
      <c r="BW1547" s="3">
        <f t="shared" si="304"/>
        <v>1131.16515</v>
      </c>
      <c r="BX1547" s="3">
        <f t="shared" si="305"/>
        <v>246.20723100000001</v>
      </c>
    </row>
    <row r="1548" spans="1:76" x14ac:dyDescent="0.25">
      <c r="A1548">
        <v>16</v>
      </c>
      <c r="B1548" t="s">
        <v>60</v>
      </c>
      <c r="C1548" t="s">
        <v>61</v>
      </c>
      <c r="D1548">
        <v>2021</v>
      </c>
      <c r="E1548" t="s">
        <v>62</v>
      </c>
      <c r="F1548" t="s">
        <v>63</v>
      </c>
      <c r="G1548">
        <v>2</v>
      </c>
      <c r="H1548" t="s">
        <v>64</v>
      </c>
      <c r="I1548" t="s">
        <v>3580</v>
      </c>
      <c r="J1548" t="s">
        <v>2885</v>
      </c>
      <c r="K1548" t="s">
        <v>2886</v>
      </c>
      <c r="L1548" t="s">
        <v>3600</v>
      </c>
      <c r="M1548" t="s">
        <v>755</v>
      </c>
      <c r="N1548" t="s">
        <v>3612</v>
      </c>
      <c r="O1548" t="s">
        <v>249</v>
      </c>
      <c r="P1548" t="s">
        <v>3666</v>
      </c>
      <c r="Q1548" t="s">
        <v>2887</v>
      </c>
      <c r="R1548" t="s">
        <v>3958</v>
      </c>
      <c r="S1548" t="s">
        <v>2888</v>
      </c>
      <c r="T1548">
        <v>17</v>
      </c>
      <c r="U1548">
        <v>1</v>
      </c>
      <c r="V1548" t="s">
        <v>2889</v>
      </c>
      <c r="W1548">
        <v>3</v>
      </c>
      <c r="X1548" t="s">
        <v>128</v>
      </c>
      <c r="Y1548">
        <v>1</v>
      </c>
      <c r="Z1548" t="s">
        <v>73</v>
      </c>
      <c r="AA1548">
        <v>1</v>
      </c>
      <c r="AB1548" s="1">
        <v>5</v>
      </c>
      <c r="AC1548" s="1">
        <v>5</v>
      </c>
      <c r="AD1548" s="1">
        <v>100</v>
      </c>
      <c r="AE1548" s="1">
        <v>56</v>
      </c>
      <c r="AF1548" s="1">
        <v>15</v>
      </c>
      <c r="AG1548" s="1">
        <v>26.79</v>
      </c>
      <c r="AH1548" s="1">
        <v>96</v>
      </c>
      <c r="AI1548" s="1">
        <v>0</v>
      </c>
      <c r="AJ1548" s="1">
        <v>0</v>
      </c>
      <c r="AK1548" s="1">
        <v>100</v>
      </c>
      <c r="AL1548" s="1">
        <v>0</v>
      </c>
      <c r="AM1548" s="1">
        <v>0</v>
      </c>
      <c r="AN1548" s="1">
        <v>0</v>
      </c>
      <c r="AO1548" s="1">
        <v>0</v>
      </c>
      <c r="AP1548" s="1">
        <v>0</v>
      </c>
      <c r="AQ1548" s="1" t="s">
        <v>76</v>
      </c>
      <c r="AR1548" s="1" t="s">
        <v>76</v>
      </c>
      <c r="AS1548" s="1" t="s">
        <v>76</v>
      </c>
      <c r="AT1548" s="1">
        <v>28000000</v>
      </c>
      <c r="AU1548" s="1">
        <v>28000000</v>
      </c>
      <c r="AV1548" s="1">
        <v>100</v>
      </c>
      <c r="AW1548" s="1">
        <v>257500000</v>
      </c>
      <c r="AX1548" s="1">
        <v>165500000</v>
      </c>
      <c r="AY1548" s="1">
        <v>64.27</v>
      </c>
      <c r="AZ1548" s="1">
        <v>140000000</v>
      </c>
      <c r="BA1548" s="1">
        <v>0</v>
      </c>
      <c r="BB1548" s="1">
        <v>0</v>
      </c>
      <c r="BC1548" s="1">
        <v>20000000</v>
      </c>
      <c r="BD1548" s="1">
        <v>0</v>
      </c>
      <c r="BE1548" s="1">
        <v>0</v>
      </c>
      <c r="BF1548" s="1">
        <v>0</v>
      </c>
      <c r="BG1548" s="1">
        <v>0</v>
      </c>
      <c r="BH1548" s="1">
        <v>0</v>
      </c>
      <c r="BI1548" s="1">
        <v>445500000</v>
      </c>
      <c r="BJ1548" s="1">
        <v>193500000</v>
      </c>
      <c r="BK1548" s="1">
        <v>43.43</v>
      </c>
      <c r="BM1548" s="3">
        <f t="shared" si="294"/>
        <v>28</v>
      </c>
      <c r="BN1548" s="3">
        <f t="shared" si="295"/>
        <v>28</v>
      </c>
      <c r="BO1548" s="3">
        <f t="shared" si="296"/>
        <v>257.5</v>
      </c>
      <c r="BP1548" s="3">
        <f t="shared" si="297"/>
        <v>165.5</v>
      </c>
      <c r="BQ1548" s="3">
        <f t="shared" si="298"/>
        <v>140</v>
      </c>
      <c r="BR1548" s="3">
        <f t="shared" si="299"/>
        <v>0</v>
      </c>
      <c r="BS1548" s="3">
        <f t="shared" si="300"/>
        <v>20</v>
      </c>
      <c r="BT1548" s="3">
        <f t="shared" si="301"/>
        <v>0</v>
      </c>
      <c r="BU1548" s="3">
        <f t="shared" si="302"/>
        <v>0</v>
      </c>
      <c r="BV1548" s="3">
        <f t="shared" si="303"/>
        <v>0</v>
      </c>
      <c r="BW1548" s="3">
        <f t="shared" si="304"/>
        <v>445.5</v>
      </c>
      <c r="BX1548" s="3">
        <f t="shared" si="305"/>
        <v>193.5</v>
      </c>
    </row>
    <row r="1549" spans="1:76" x14ac:dyDescent="0.25">
      <c r="A1549">
        <v>16</v>
      </c>
      <c r="B1549" t="s">
        <v>60</v>
      </c>
      <c r="C1549" t="s">
        <v>61</v>
      </c>
      <c r="D1549">
        <v>2021</v>
      </c>
      <c r="E1549" t="s">
        <v>62</v>
      </c>
      <c r="F1549" t="s">
        <v>63</v>
      </c>
      <c r="G1549">
        <v>2</v>
      </c>
      <c r="H1549" t="s">
        <v>64</v>
      </c>
      <c r="I1549" t="s">
        <v>3580</v>
      </c>
      <c r="J1549" t="s">
        <v>2885</v>
      </c>
      <c r="K1549" t="s">
        <v>2886</v>
      </c>
      <c r="L1549" t="s">
        <v>3600</v>
      </c>
      <c r="M1549" t="s">
        <v>755</v>
      </c>
      <c r="N1549" t="s">
        <v>3612</v>
      </c>
      <c r="O1549" t="s">
        <v>249</v>
      </c>
      <c r="P1549" t="s">
        <v>3666</v>
      </c>
      <c r="Q1549" t="s">
        <v>2887</v>
      </c>
      <c r="R1549" t="s">
        <v>3958</v>
      </c>
      <c r="S1549" t="s">
        <v>2888</v>
      </c>
      <c r="T1549">
        <v>17</v>
      </c>
      <c r="U1549">
        <v>2</v>
      </c>
      <c r="V1549" t="s">
        <v>2890</v>
      </c>
      <c r="W1549">
        <v>1</v>
      </c>
      <c r="X1549" t="s">
        <v>72</v>
      </c>
      <c r="Y1549">
        <v>1</v>
      </c>
      <c r="Z1549" t="s">
        <v>73</v>
      </c>
      <c r="AA1549">
        <v>1</v>
      </c>
      <c r="AB1549" s="1">
        <v>102</v>
      </c>
      <c r="AC1549" s="1">
        <v>123</v>
      </c>
      <c r="AD1549" s="1">
        <v>120.59</v>
      </c>
      <c r="AE1549" s="1">
        <v>129</v>
      </c>
      <c r="AF1549" s="1">
        <v>81</v>
      </c>
      <c r="AG1549" s="1">
        <v>62.79</v>
      </c>
      <c r="AH1549" s="1">
        <v>129</v>
      </c>
      <c r="AI1549" s="1">
        <v>0</v>
      </c>
      <c r="AJ1549" s="1">
        <v>0</v>
      </c>
      <c r="AK1549" s="1">
        <v>120</v>
      </c>
      <c r="AL1549" s="1">
        <v>0</v>
      </c>
      <c r="AM1549" s="1">
        <v>0</v>
      </c>
      <c r="AN1549" s="1">
        <v>30</v>
      </c>
      <c r="AO1549" s="1">
        <v>0</v>
      </c>
      <c r="AP1549" s="1">
        <v>0</v>
      </c>
      <c r="AQ1549" s="1">
        <v>510</v>
      </c>
      <c r="AR1549" s="1">
        <v>204</v>
      </c>
      <c r="AS1549" s="1">
        <v>40</v>
      </c>
      <c r="AT1549" s="1">
        <v>598069629</v>
      </c>
      <c r="AU1549" s="1">
        <v>597183324</v>
      </c>
      <c r="AV1549" s="1">
        <v>99.85</v>
      </c>
      <c r="AW1549" s="1">
        <v>1136500000</v>
      </c>
      <c r="AX1549" s="1">
        <v>304150000</v>
      </c>
      <c r="AY1549" s="1">
        <v>26.76</v>
      </c>
      <c r="AZ1549" s="1">
        <v>349000000</v>
      </c>
      <c r="BA1549" s="1">
        <v>0</v>
      </c>
      <c r="BB1549" s="1">
        <v>0</v>
      </c>
      <c r="BC1549" s="1">
        <v>199000000</v>
      </c>
      <c r="BD1549" s="1">
        <v>0</v>
      </c>
      <c r="BE1549" s="1">
        <v>0</v>
      </c>
      <c r="BF1549" s="1">
        <v>245000000</v>
      </c>
      <c r="BG1549" s="1">
        <v>0</v>
      </c>
      <c r="BH1549" s="1">
        <v>0</v>
      </c>
      <c r="BI1549" s="1">
        <v>2527569629</v>
      </c>
      <c r="BJ1549" s="1">
        <v>901333324</v>
      </c>
      <c r="BK1549" s="1">
        <v>35.659999999999997</v>
      </c>
      <c r="BM1549" s="3">
        <f t="shared" si="294"/>
        <v>598.06962899999996</v>
      </c>
      <c r="BN1549" s="3">
        <f t="shared" si="295"/>
        <v>597.18332399999997</v>
      </c>
      <c r="BO1549" s="3">
        <f t="shared" si="296"/>
        <v>1136.5</v>
      </c>
      <c r="BP1549" s="3">
        <f t="shared" si="297"/>
        <v>304.14999999999998</v>
      </c>
      <c r="BQ1549" s="3">
        <f t="shared" si="298"/>
        <v>349</v>
      </c>
      <c r="BR1549" s="3">
        <f t="shared" si="299"/>
        <v>0</v>
      </c>
      <c r="BS1549" s="3">
        <f t="shared" si="300"/>
        <v>199</v>
      </c>
      <c r="BT1549" s="3">
        <f t="shared" si="301"/>
        <v>0</v>
      </c>
      <c r="BU1549" s="3">
        <f t="shared" si="302"/>
        <v>245</v>
      </c>
      <c r="BV1549" s="3">
        <f t="shared" si="303"/>
        <v>0</v>
      </c>
      <c r="BW1549" s="3">
        <f t="shared" si="304"/>
        <v>2527.5696290000001</v>
      </c>
      <c r="BX1549" s="3">
        <f t="shared" si="305"/>
        <v>901.33332399999995</v>
      </c>
    </row>
    <row r="1550" spans="1:76" x14ac:dyDescent="0.25">
      <c r="A1550">
        <v>16</v>
      </c>
      <c r="B1550" t="s">
        <v>60</v>
      </c>
      <c r="C1550" t="s">
        <v>61</v>
      </c>
      <c r="D1550">
        <v>2021</v>
      </c>
      <c r="E1550" t="s">
        <v>62</v>
      </c>
      <c r="F1550" t="s">
        <v>63</v>
      </c>
      <c r="G1550">
        <v>2</v>
      </c>
      <c r="H1550" t="s">
        <v>64</v>
      </c>
      <c r="I1550" t="s">
        <v>3580</v>
      </c>
      <c r="J1550" t="s">
        <v>2885</v>
      </c>
      <c r="K1550" t="s">
        <v>2886</v>
      </c>
      <c r="L1550" t="s">
        <v>3600</v>
      </c>
      <c r="M1550" t="s">
        <v>755</v>
      </c>
      <c r="N1550" t="s">
        <v>3612</v>
      </c>
      <c r="O1550" t="s">
        <v>249</v>
      </c>
      <c r="P1550" t="s">
        <v>3666</v>
      </c>
      <c r="Q1550" t="s">
        <v>2887</v>
      </c>
      <c r="R1550" t="s">
        <v>3958</v>
      </c>
      <c r="S1550" t="s">
        <v>2888</v>
      </c>
      <c r="T1550">
        <v>17</v>
      </c>
      <c r="U1550">
        <v>3</v>
      </c>
      <c r="V1550" t="s">
        <v>2891</v>
      </c>
      <c r="W1550">
        <v>1</v>
      </c>
      <c r="X1550" t="s">
        <v>72</v>
      </c>
      <c r="Y1550">
        <v>1</v>
      </c>
      <c r="Z1550" t="s">
        <v>73</v>
      </c>
      <c r="AA1550">
        <v>1</v>
      </c>
      <c r="AB1550" s="1">
        <v>30</v>
      </c>
      <c r="AC1550" s="1">
        <v>30</v>
      </c>
      <c r="AD1550" s="1">
        <v>100</v>
      </c>
      <c r="AE1550" s="1">
        <v>50</v>
      </c>
      <c r="AF1550" s="1">
        <v>0</v>
      </c>
      <c r="AG1550" s="1">
        <v>0</v>
      </c>
      <c r="AH1550" s="1">
        <v>60</v>
      </c>
      <c r="AI1550" s="1">
        <v>0</v>
      </c>
      <c r="AJ1550" s="1">
        <v>0</v>
      </c>
      <c r="AK1550" s="1">
        <v>50</v>
      </c>
      <c r="AL1550" s="1">
        <v>0</v>
      </c>
      <c r="AM1550" s="1">
        <v>0</v>
      </c>
      <c r="AN1550" s="1">
        <v>10</v>
      </c>
      <c r="AO1550" s="1">
        <v>0</v>
      </c>
      <c r="AP1550" s="1">
        <v>0</v>
      </c>
      <c r="AQ1550" s="1">
        <v>200</v>
      </c>
      <c r="AR1550" s="1">
        <v>30</v>
      </c>
      <c r="AS1550" s="1">
        <v>15</v>
      </c>
      <c r="AT1550" s="1">
        <v>195700000</v>
      </c>
      <c r="AU1550" s="1">
        <v>195521046</v>
      </c>
      <c r="AV1550" s="1">
        <v>99.91</v>
      </c>
      <c r="AW1550" s="1">
        <v>1149150000</v>
      </c>
      <c r="AX1550" s="1">
        <v>287400000</v>
      </c>
      <c r="AY1550" s="1">
        <v>25.01</v>
      </c>
      <c r="AZ1550" s="1">
        <v>303000000</v>
      </c>
      <c r="BA1550" s="1">
        <v>0</v>
      </c>
      <c r="BB1550" s="1">
        <v>0</v>
      </c>
      <c r="BC1550" s="1">
        <v>243000000</v>
      </c>
      <c r="BD1550" s="1">
        <v>0</v>
      </c>
      <c r="BE1550" s="1">
        <v>0</v>
      </c>
      <c r="BF1550" s="1">
        <v>223000000</v>
      </c>
      <c r="BG1550" s="1">
        <v>0</v>
      </c>
      <c r="BH1550" s="1">
        <v>0</v>
      </c>
      <c r="BI1550" s="1">
        <v>2113850000</v>
      </c>
      <c r="BJ1550" s="1">
        <v>482921046</v>
      </c>
      <c r="BK1550" s="1">
        <v>22.85</v>
      </c>
      <c r="BL1550" t="s">
        <v>2892</v>
      </c>
      <c r="BM1550" s="3">
        <f t="shared" si="294"/>
        <v>195.7</v>
      </c>
      <c r="BN1550" s="3">
        <f t="shared" si="295"/>
        <v>195.52104600000001</v>
      </c>
      <c r="BO1550" s="3">
        <f t="shared" si="296"/>
        <v>1149.1500000000001</v>
      </c>
      <c r="BP1550" s="3">
        <f t="shared" si="297"/>
        <v>287.39999999999998</v>
      </c>
      <c r="BQ1550" s="3">
        <f t="shared" si="298"/>
        <v>303</v>
      </c>
      <c r="BR1550" s="3">
        <f t="shared" si="299"/>
        <v>0</v>
      </c>
      <c r="BS1550" s="3">
        <f t="shared" si="300"/>
        <v>243</v>
      </c>
      <c r="BT1550" s="3">
        <f t="shared" si="301"/>
        <v>0</v>
      </c>
      <c r="BU1550" s="3">
        <f t="shared" si="302"/>
        <v>223</v>
      </c>
      <c r="BV1550" s="3">
        <f t="shared" si="303"/>
        <v>0</v>
      </c>
      <c r="BW1550" s="3">
        <f t="shared" si="304"/>
        <v>2113.8500000000004</v>
      </c>
      <c r="BX1550" s="3">
        <f t="shared" si="305"/>
        <v>482.92104599999999</v>
      </c>
    </row>
    <row r="1551" spans="1:76" x14ac:dyDescent="0.25">
      <c r="A1551">
        <v>16</v>
      </c>
      <c r="B1551" t="s">
        <v>60</v>
      </c>
      <c r="C1551" t="s">
        <v>61</v>
      </c>
      <c r="D1551">
        <v>2021</v>
      </c>
      <c r="E1551" t="s">
        <v>62</v>
      </c>
      <c r="F1551" t="s">
        <v>63</v>
      </c>
      <c r="G1551">
        <v>2</v>
      </c>
      <c r="H1551" t="s">
        <v>64</v>
      </c>
      <c r="I1551" t="s">
        <v>3580</v>
      </c>
      <c r="J1551" t="s">
        <v>2885</v>
      </c>
      <c r="K1551" t="s">
        <v>2886</v>
      </c>
      <c r="L1551" t="s">
        <v>3600</v>
      </c>
      <c r="M1551" t="s">
        <v>755</v>
      </c>
      <c r="N1551" t="s">
        <v>3612</v>
      </c>
      <c r="O1551" t="s">
        <v>249</v>
      </c>
      <c r="P1551" t="s">
        <v>3666</v>
      </c>
      <c r="Q1551" t="s">
        <v>2887</v>
      </c>
      <c r="R1551" t="s">
        <v>3958</v>
      </c>
      <c r="S1551" t="s">
        <v>2888</v>
      </c>
      <c r="T1551">
        <v>17</v>
      </c>
      <c r="U1551">
        <v>4</v>
      </c>
      <c r="V1551" t="s">
        <v>2893</v>
      </c>
      <c r="W1551">
        <v>3</v>
      </c>
      <c r="X1551" t="s">
        <v>128</v>
      </c>
      <c r="Y1551">
        <v>1</v>
      </c>
      <c r="Z1551" t="s">
        <v>73</v>
      </c>
      <c r="AA1551">
        <v>1</v>
      </c>
      <c r="AB1551" s="1">
        <v>17</v>
      </c>
      <c r="AC1551" s="1">
        <v>17</v>
      </c>
      <c r="AD1551" s="1">
        <v>100</v>
      </c>
      <c r="AE1551" s="1">
        <v>50</v>
      </c>
      <c r="AF1551" s="1">
        <v>17</v>
      </c>
      <c r="AG1551" s="1">
        <v>34</v>
      </c>
      <c r="AH1551" s="1">
        <v>83</v>
      </c>
      <c r="AI1551" s="1">
        <v>0</v>
      </c>
      <c r="AJ1551" s="1">
        <v>0</v>
      </c>
      <c r="AK1551" s="1">
        <v>98</v>
      </c>
      <c r="AL1551" s="1">
        <v>0</v>
      </c>
      <c r="AM1551" s="1">
        <v>0</v>
      </c>
      <c r="AN1551" s="1">
        <v>100</v>
      </c>
      <c r="AO1551" s="1">
        <v>0</v>
      </c>
      <c r="AP1551" s="1">
        <v>0</v>
      </c>
      <c r="AQ1551" s="1" t="s">
        <v>76</v>
      </c>
      <c r="AR1551" s="1" t="s">
        <v>76</v>
      </c>
      <c r="AS1551" s="1" t="s">
        <v>76</v>
      </c>
      <c r="AT1551" s="1">
        <v>937587500</v>
      </c>
      <c r="AU1551" s="1">
        <v>934555500</v>
      </c>
      <c r="AV1551" s="1">
        <v>99.68</v>
      </c>
      <c r="AW1551" s="1">
        <v>2849650000</v>
      </c>
      <c r="AX1551" s="1">
        <v>1163290000</v>
      </c>
      <c r="AY1551" s="1">
        <v>40.82</v>
      </c>
      <c r="AZ1551" s="1">
        <v>3068000000</v>
      </c>
      <c r="BA1551" s="1">
        <v>0</v>
      </c>
      <c r="BB1551" s="1">
        <v>0</v>
      </c>
      <c r="BC1551" s="1">
        <v>1896000000</v>
      </c>
      <c r="BD1551" s="1">
        <v>0</v>
      </c>
      <c r="BE1551" s="1">
        <v>0</v>
      </c>
      <c r="BF1551" s="1">
        <v>1794000000</v>
      </c>
      <c r="BG1551" s="1">
        <v>0</v>
      </c>
      <c r="BH1551" s="1">
        <v>0</v>
      </c>
      <c r="BI1551" s="1">
        <v>10545237500</v>
      </c>
      <c r="BJ1551" s="1">
        <v>2097845500</v>
      </c>
      <c r="BK1551" s="1">
        <v>19.89</v>
      </c>
      <c r="BM1551" s="3">
        <f t="shared" si="294"/>
        <v>937.58749999999998</v>
      </c>
      <c r="BN1551" s="3">
        <f t="shared" si="295"/>
        <v>934.55550000000005</v>
      </c>
      <c r="BO1551" s="3">
        <f t="shared" si="296"/>
        <v>2849.65</v>
      </c>
      <c r="BP1551" s="3">
        <f t="shared" si="297"/>
        <v>1163.29</v>
      </c>
      <c r="BQ1551" s="3">
        <f t="shared" si="298"/>
        <v>3068</v>
      </c>
      <c r="BR1551" s="3">
        <f t="shared" si="299"/>
        <v>0</v>
      </c>
      <c r="BS1551" s="3">
        <f t="shared" si="300"/>
        <v>1896</v>
      </c>
      <c r="BT1551" s="3">
        <f t="shared" si="301"/>
        <v>0</v>
      </c>
      <c r="BU1551" s="3">
        <f t="shared" si="302"/>
        <v>1794</v>
      </c>
      <c r="BV1551" s="3">
        <f t="shared" si="303"/>
        <v>0</v>
      </c>
      <c r="BW1551" s="3">
        <f t="shared" si="304"/>
        <v>10545.237499999999</v>
      </c>
      <c r="BX1551" s="3">
        <f t="shared" si="305"/>
        <v>2097.8454999999999</v>
      </c>
    </row>
    <row r="1552" spans="1:76" x14ac:dyDescent="0.25">
      <c r="A1552">
        <v>16</v>
      </c>
      <c r="B1552" t="s">
        <v>60</v>
      </c>
      <c r="C1552" t="s">
        <v>61</v>
      </c>
      <c r="D1552">
        <v>2021</v>
      </c>
      <c r="E1552" t="s">
        <v>62</v>
      </c>
      <c r="F1552" t="s">
        <v>63</v>
      </c>
      <c r="G1552">
        <v>2</v>
      </c>
      <c r="H1552" t="s">
        <v>64</v>
      </c>
      <c r="I1552" t="s">
        <v>3580</v>
      </c>
      <c r="J1552" t="s">
        <v>2885</v>
      </c>
      <c r="K1552" t="s">
        <v>2886</v>
      </c>
      <c r="L1552" t="s">
        <v>3600</v>
      </c>
      <c r="M1552" t="s">
        <v>755</v>
      </c>
      <c r="N1552" t="s">
        <v>3612</v>
      </c>
      <c r="O1552" t="s">
        <v>249</v>
      </c>
      <c r="P1552" t="s">
        <v>3666</v>
      </c>
      <c r="Q1552" t="s">
        <v>2887</v>
      </c>
      <c r="R1552" t="s">
        <v>3958</v>
      </c>
      <c r="S1552" t="s">
        <v>2888</v>
      </c>
      <c r="T1552">
        <v>17</v>
      </c>
      <c r="U1552">
        <v>5</v>
      </c>
      <c r="V1552" t="s">
        <v>2894</v>
      </c>
      <c r="W1552">
        <v>3</v>
      </c>
      <c r="X1552" t="s">
        <v>128</v>
      </c>
      <c r="Y1552">
        <v>1</v>
      </c>
      <c r="Z1552" t="s">
        <v>73</v>
      </c>
      <c r="AA1552">
        <v>1</v>
      </c>
      <c r="AB1552" s="1">
        <v>15</v>
      </c>
      <c r="AC1552" s="1">
        <v>15</v>
      </c>
      <c r="AD1552" s="1">
        <v>100</v>
      </c>
      <c r="AE1552" s="1">
        <v>46</v>
      </c>
      <c r="AF1552" s="1">
        <v>20</v>
      </c>
      <c r="AG1552" s="1">
        <v>43.48</v>
      </c>
      <c r="AH1552" s="1">
        <v>76</v>
      </c>
      <c r="AI1552" s="1">
        <v>0</v>
      </c>
      <c r="AJ1552" s="1">
        <v>0</v>
      </c>
      <c r="AK1552" s="1">
        <v>94</v>
      </c>
      <c r="AL1552" s="1">
        <v>0</v>
      </c>
      <c r="AM1552" s="1">
        <v>0</v>
      </c>
      <c r="AN1552" s="1">
        <v>100</v>
      </c>
      <c r="AO1552" s="1">
        <v>0</v>
      </c>
      <c r="AP1552" s="1">
        <v>0</v>
      </c>
      <c r="AQ1552" s="1" t="s">
        <v>76</v>
      </c>
      <c r="AR1552" s="1" t="s">
        <v>76</v>
      </c>
      <c r="AS1552" s="1" t="s">
        <v>76</v>
      </c>
      <c r="AT1552" s="1">
        <v>483142871</v>
      </c>
      <c r="AU1552" s="1">
        <v>483142871</v>
      </c>
      <c r="AV1552" s="1">
        <v>100</v>
      </c>
      <c r="AW1552" s="1">
        <v>1073900000</v>
      </c>
      <c r="AX1552" s="1">
        <v>274696000</v>
      </c>
      <c r="AY1552" s="1">
        <v>25.58</v>
      </c>
      <c r="AZ1552" s="1">
        <v>696000000</v>
      </c>
      <c r="BA1552" s="1">
        <v>0</v>
      </c>
      <c r="BB1552" s="1">
        <v>0</v>
      </c>
      <c r="BC1552" s="1">
        <v>596000000</v>
      </c>
      <c r="BD1552" s="1">
        <v>0</v>
      </c>
      <c r="BE1552" s="1">
        <v>0</v>
      </c>
      <c r="BF1552" s="1">
        <v>672000000</v>
      </c>
      <c r="BG1552" s="1">
        <v>0</v>
      </c>
      <c r="BH1552" s="1">
        <v>0</v>
      </c>
      <c r="BI1552" s="1">
        <v>3521042871</v>
      </c>
      <c r="BJ1552" s="1">
        <v>757838871</v>
      </c>
      <c r="BK1552" s="1">
        <v>21.52</v>
      </c>
      <c r="BM1552" s="3">
        <f t="shared" si="294"/>
        <v>483.14287100000001</v>
      </c>
      <c r="BN1552" s="3">
        <f t="shared" si="295"/>
        <v>483.14287100000001</v>
      </c>
      <c r="BO1552" s="3">
        <f t="shared" si="296"/>
        <v>1073.9000000000001</v>
      </c>
      <c r="BP1552" s="3">
        <f t="shared" si="297"/>
        <v>274.69600000000003</v>
      </c>
      <c r="BQ1552" s="3">
        <f t="shared" si="298"/>
        <v>696</v>
      </c>
      <c r="BR1552" s="3">
        <f t="shared" si="299"/>
        <v>0</v>
      </c>
      <c r="BS1552" s="3">
        <f t="shared" si="300"/>
        <v>596</v>
      </c>
      <c r="BT1552" s="3">
        <f t="shared" si="301"/>
        <v>0</v>
      </c>
      <c r="BU1552" s="3">
        <f t="shared" si="302"/>
        <v>672</v>
      </c>
      <c r="BV1552" s="3">
        <f t="shared" si="303"/>
        <v>0</v>
      </c>
      <c r="BW1552" s="3">
        <f t="shared" si="304"/>
        <v>3521.0428710000001</v>
      </c>
      <c r="BX1552" s="3">
        <f t="shared" si="305"/>
        <v>757.83887100000004</v>
      </c>
    </row>
    <row r="1553" spans="1:76" x14ac:dyDescent="0.25">
      <c r="A1553">
        <v>16</v>
      </c>
      <c r="B1553" t="s">
        <v>60</v>
      </c>
      <c r="C1553" t="s">
        <v>61</v>
      </c>
      <c r="D1553">
        <v>2021</v>
      </c>
      <c r="E1553" t="s">
        <v>62</v>
      </c>
      <c r="F1553" t="s">
        <v>63</v>
      </c>
      <c r="G1553">
        <v>2</v>
      </c>
      <c r="H1553" t="s">
        <v>64</v>
      </c>
      <c r="I1553" t="s">
        <v>3580</v>
      </c>
      <c r="J1553" t="s">
        <v>2885</v>
      </c>
      <c r="K1553" t="s">
        <v>2886</v>
      </c>
      <c r="L1553" t="s">
        <v>3600</v>
      </c>
      <c r="M1553" t="s">
        <v>755</v>
      </c>
      <c r="N1553" t="s">
        <v>3612</v>
      </c>
      <c r="O1553" t="s">
        <v>249</v>
      </c>
      <c r="P1553" t="s">
        <v>3666</v>
      </c>
      <c r="Q1553" t="s">
        <v>2887</v>
      </c>
      <c r="R1553" t="s">
        <v>3958</v>
      </c>
      <c r="S1553" t="s">
        <v>2888</v>
      </c>
      <c r="T1553">
        <v>17</v>
      </c>
      <c r="U1553">
        <v>6</v>
      </c>
      <c r="V1553" t="s">
        <v>2895</v>
      </c>
      <c r="W1553">
        <v>1</v>
      </c>
      <c r="X1553" t="s">
        <v>72</v>
      </c>
      <c r="Y1553">
        <v>1</v>
      </c>
      <c r="Z1553" t="s">
        <v>73</v>
      </c>
      <c r="AA1553">
        <v>1</v>
      </c>
      <c r="AB1553" s="1">
        <v>0</v>
      </c>
      <c r="AC1553" s="1">
        <v>0</v>
      </c>
      <c r="AD1553" s="1">
        <v>0</v>
      </c>
      <c r="AE1553" s="1">
        <v>60</v>
      </c>
      <c r="AF1553" s="1">
        <v>0</v>
      </c>
      <c r="AG1553" s="1">
        <v>0</v>
      </c>
      <c r="AH1553" s="1">
        <v>70</v>
      </c>
      <c r="AI1553" s="1">
        <v>0</v>
      </c>
      <c r="AJ1553" s="1">
        <v>0</v>
      </c>
      <c r="AK1553" s="1">
        <v>60</v>
      </c>
      <c r="AL1553" s="1">
        <v>0</v>
      </c>
      <c r="AM1553" s="1">
        <v>0</v>
      </c>
      <c r="AN1553" s="1">
        <v>10</v>
      </c>
      <c r="AO1553" s="1">
        <v>0</v>
      </c>
      <c r="AP1553" s="1">
        <v>0</v>
      </c>
      <c r="AQ1553" s="1">
        <v>200</v>
      </c>
      <c r="AR1553" s="1">
        <v>0</v>
      </c>
      <c r="AS1553" s="1">
        <v>0</v>
      </c>
      <c r="AT1553" s="1">
        <v>0</v>
      </c>
      <c r="AU1553" s="1">
        <v>0</v>
      </c>
      <c r="AV1553" s="1">
        <v>0</v>
      </c>
      <c r="AW1553" s="1">
        <v>870000000</v>
      </c>
      <c r="AX1553" s="1">
        <v>0</v>
      </c>
      <c r="AY1553" s="1">
        <v>0</v>
      </c>
      <c r="AZ1553" s="1">
        <v>140000000</v>
      </c>
      <c r="BA1553" s="1">
        <v>0</v>
      </c>
      <c r="BB1553" s="1">
        <v>0</v>
      </c>
      <c r="BC1553" s="1">
        <v>80000000</v>
      </c>
      <c r="BD1553" s="1">
        <v>0</v>
      </c>
      <c r="BE1553" s="1">
        <v>0</v>
      </c>
      <c r="BF1553" s="1">
        <v>60000000</v>
      </c>
      <c r="BG1553" s="1">
        <v>0</v>
      </c>
      <c r="BH1553" s="1">
        <v>0</v>
      </c>
      <c r="BI1553" s="1">
        <v>1150000000</v>
      </c>
      <c r="BJ1553" s="1">
        <v>0</v>
      </c>
      <c r="BK1553" s="1">
        <v>0</v>
      </c>
      <c r="BL1553" t="s">
        <v>2896</v>
      </c>
      <c r="BM1553" s="3">
        <f t="shared" si="294"/>
        <v>0</v>
      </c>
      <c r="BN1553" s="3">
        <f t="shared" si="295"/>
        <v>0</v>
      </c>
      <c r="BO1553" s="3">
        <f t="shared" si="296"/>
        <v>870</v>
      </c>
      <c r="BP1553" s="3">
        <f t="shared" si="297"/>
        <v>0</v>
      </c>
      <c r="BQ1553" s="3">
        <f t="shared" si="298"/>
        <v>140</v>
      </c>
      <c r="BR1553" s="3">
        <f t="shared" si="299"/>
        <v>0</v>
      </c>
      <c r="BS1553" s="3">
        <f t="shared" si="300"/>
        <v>80</v>
      </c>
      <c r="BT1553" s="3">
        <f t="shared" si="301"/>
        <v>0</v>
      </c>
      <c r="BU1553" s="3">
        <f t="shared" si="302"/>
        <v>60</v>
      </c>
      <c r="BV1553" s="3">
        <f t="shared" si="303"/>
        <v>0</v>
      </c>
      <c r="BW1553" s="3">
        <f t="shared" si="304"/>
        <v>1150</v>
      </c>
      <c r="BX1553" s="3">
        <f t="shared" si="305"/>
        <v>0</v>
      </c>
    </row>
    <row r="1554" spans="1:76" x14ac:dyDescent="0.25">
      <c r="A1554">
        <v>16</v>
      </c>
      <c r="B1554" t="s">
        <v>60</v>
      </c>
      <c r="C1554" t="s">
        <v>61</v>
      </c>
      <c r="D1554">
        <v>2021</v>
      </c>
      <c r="E1554" t="s">
        <v>62</v>
      </c>
      <c r="F1554" t="s">
        <v>63</v>
      </c>
      <c r="G1554">
        <v>2</v>
      </c>
      <c r="H1554" t="s">
        <v>64</v>
      </c>
      <c r="I1554" t="s">
        <v>3580</v>
      </c>
      <c r="J1554" t="s">
        <v>2885</v>
      </c>
      <c r="K1554" t="s">
        <v>2886</v>
      </c>
      <c r="L1554" t="s">
        <v>3600</v>
      </c>
      <c r="M1554" t="s">
        <v>755</v>
      </c>
      <c r="N1554" t="s">
        <v>3612</v>
      </c>
      <c r="O1554" t="s">
        <v>249</v>
      </c>
      <c r="P1554" t="s">
        <v>3666</v>
      </c>
      <c r="Q1554" t="s">
        <v>2887</v>
      </c>
      <c r="R1554" t="s">
        <v>3958</v>
      </c>
      <c r="S1554" t="s">
        <v>2888</v>
      </c>
      <c r="T1554">
        <v>17</v>
      </c>
      <c r="U1554">
        <v>7</v>
      </c>
      <c r="V1554" t="s">
        <v>2897</v>
      </c>
      <c r="W1554">
        <v>3</v>
      </c>
      <c r="X1554" t="s">
        <v>128</v>
      </c>
      <c r="Y1554">
        <v>4</v>
      </c>
      <c r="Z1554" t="s">
        <v>338</v>
      </c>
      <c r="AA1554">
        <v>1</v>
      </c>
      <c r="AB1554" s="1">
        <v>0</v>
      </c>
      <c r="AC1554" s="1">
        <v>0</v>
      </c>
      <c r="AD1554" s="1">
        <v>0</v>
      </c>
      <c r="AE1554" s="1">
        <v>0</v>
      </c>
      <c r="AF1554" s="1">
        <v>0</v>
      </c>
      <c r="AG1554" s="1">
        <v>0</v>
      </c>
      <c r="AH1554" s="1">
        <v>0</v>
      </c>
      <c r="AI1554" s="1">
        <v>0</v>
      </c>
      <c r="AJ1554" s="1">
        <v>0</v>
      </c>
      <c r="AK1554" s="1">
        <v>0</v>
      </c>
      <c r="AL1554" s="1">
        <v>0</v>
      </c>
      <c r="AM1554" s="1">
        <v>0</v>
      </c>
      <c r="AN1554" s="1">
        <v>0</v>
      </c>
      <c r="AO1554" s="1">
        <v>0</v>
      </c>
      <c r="AP1554" s="1">
        <v>0</v>
      </c>
      <c r="AQ1554" s="1" t="s">
        <v>76</v>
      </c>
      <c r="AR1554" s="1" t="s">
        <v>76</v>
      </c>
      <c r="AS1554" s="1" t="s">
        <v>76</v>
      </c>
      <c r="AT1554" s="1">
        <v>0</v>
      </c>
      <c r="AU1554" s="1">
        <v>0</v>
      </c>
      <c r="AV1554" s="1">
        <v>0</v>
      </c>
      <c r="AW1554" s="1">
        <v>0</v>
      </c>
      <c r="AX1554" s="1">
        <v>0</v>
      </c>
      <c r="AY1554" s="1">
        <v>0</v>
      </c>
      <c r="AZ1554" s="1">
        <v>0</v>
      </c>
      <c r="BA1554" s="1">
        <v>0</v>
      </c>
      <c r="BB1554" s="1">
        <v>0</v>
      </c>
      <c r="BC1554" s="1">
        <v>0</v>
      </c>
      <c r="BD1554" s="1">
        <v>0</v>
      </c>
      <c r="BE1554" s="1">
        <v>0</v>
      </c>
      <c r="BF1554" s="1">
        <v>0</v>
      </c>
      <c r="BG1554" s="1">
        <v>0</v>
      </c>
      <c r="BH1554" s="1">
        <v>0</v>
      </c>
      <c r="BI1554" s="1">
        <v>0</v>
      </c>
      <c r="BJ1554" s="1">
        <v>0</v>
      </c>
      <c r="BK1554" s="1">
        <v>0</v>
      </c>
      <c r="BM1554" s="3">
        <f t="shared" si="294"/>
        <v>0</v>
      </c>
      <c r="BN1554" s="3">
        <f t="shared" si="295"/>
        <v>0</v>
      </c>
      <c r="BO1554" s="3">
        <f t="shared" si="296"/>
        <v>0</v>
      </c>
      <c r="BP1554" s="3">
        <f t="shared" si="297"/>
        <v>0</v>
      </c>
      <c r="BQ1554" s="3">
        <f t="shared" si="298"/>
        <v>0</v>
      </c>
      <c r="BR1554" s="3">
        <f t="shared" si="299"/>
        <v>0</v>
      </c>
      <c r="BS1554" s="3">
        <f t="shared" si="300"/>
        <v>0</v>
      </c>
      <c r="BT1554" s="3">
        <f t="shared" si="301"/>
        <v>0</v>
      </c>
      <c r="BU1554" s="3">
        <f t="shared" si="302"/>
        <v>0</v>
      </c>
      <c r="BV1554" s="3">
        <f t="shared" si="303"/>
        <v>0</v>
      </c>
      <c r="BW1554" s="3">
        <f t="shared" si="304"/>
        <v>0</v>
      </c>
      <c r="BX1554" s="3">
        <f t="shared" si="305"/>
        <v>0</v>
      </c>
    </row>
    <row r="1555" spans="1:76" x14ac:dyDescent="0.25">
      <c r="A1555">
        <v>16</v>
      </c>
      <c r="B1555" t="s">
        <v>60</v>
      </c>
      <c r="C1555" t="s">
        <v>61</v>
      </c>
      <c r="D1555">
        <v>2021</v>
      </c>
      <c r="E1555" t="s">
        <v>62</v>
      </c>
      <c r="F1555" t="s">
        <v>63</v>
      </c>
      <c r="G1555">
        <v>2</v>
      </c>
      <c r="H1555" t="s">
        <v>64</v>
      </c>
      <c r="I1555" t="s">
        <v>3580</v>
      </c>
      <c r="J1555" t="s">
        <v>2885</v>
      </c>
      <c r="K1555" t="s">
        <v>2886</v>
      </c>
      <c r="L1555" t="s">
        <v>3600</v>
      </c>
      <c r="M1555" t="s">
        <v>755</v>
      </c>
      <c r="N1555" t="s">
        <v>3612</v>
      </c>
      <c r="O1555" t="s">
        <v>249</v>
      </c>
      <c r="P1555" t="s">
        <v>3666</v>
      </c>
      <c r="Q1555" t="s">
        <v>2887</v>
      </c>
      <c r="R1555" t="s">
        <v>3958</v>
      </c>
      <c r="S1555" t="s">
        <v>2888</v>
      </c>
      <c r="T1555">
        <v>17</v>
      </c>
      <c r="U1555">
        <v>8</v>
      </c>
      <c r="V1555" t="s">
        <v>2898</v>
      </c>
      <c r="W1555">
        <v>3</v>
      </c>
      <c r="X1555" t="s">
        <v>128</v>
      </c>
      <c r="Y1555">
        <v>4</v>
      </c>
      <c r="Z1555" t="s">
        <v>338</v>
      </c>
      <c r="AA1555">
        <v>1</v>
      </c>
      <c r="AB1555" s="1">
        <v>0</v>
      </c>
      <c r="AC1555" s="1">
        <v>0</v>
      </c>
      <c r="AD1555" s="1">
        <v>0</v>
      </c>
      <c r="AE1555" s="1">
        <v>0</v>
      </c>
      <c r="AF1555" s="1">
        <v>0</v>
      </c>
      <c r="AG1555" s="1">
        <v>0</v>
      </c>
      <c r="AH1555" s="1">
        <v>0</v>
      </c>
      <c r="AI1555" s="1">
        <v>0</v>
      </c>
      <c r="AJ1555" s="1">
        <v>0</v>
      </c>
      <c r="AK1555" s="1">
        <v>0</v>
      </c>
      <c r="AL1555" s="1">
        <v>0</v>
      </c>
      <c r="AM1555" s="1">
        <v>0</v>
      </c>
      <c r="AN1555" s="1">
        <v>0</v>
      </c>
      <c r="AO1555" s="1">
        <v>0</v>
      </c>
      <c r="AP1555" s="1">
        <v>0</v>
      </c>
      <c r="AQ1555" s="1" t="s">
        <v>76</v>
      </c>
      <c r="AR1555" s="1" t="s">
        <v>76</v>
      </c>
      <c r="AS1555" s="1" t="s">
        <v>76</v>
      </c>
      <c r="AT1555" s="1">
        <v>0</v>
      </c>
      <c r="AU1555" s="1">
        <v>0</v>
      </c>
      <c r="AV1555" s="1">
        <v>0</v>
      </c>
      <c r="AW1555" s="1">
        <v>0</v>
      </c>
      <c r="AX1555" s="1">
        <v>0</v>
      </c>
      <c r="AY1555" s="1">
        <v>0</v>
      </c>
      <c r="AZ1555" s="1">
        <v>0</v>
      </c>
      <c r="BA1555" s="1">
        <v>0</v>
      </c>
      <c r="BB1555" s="1">
        <v>0</v>
      </c>
      <c r="BC1555" s="1">
        <v>0</v>
      </c>
      <c r="BD1555" s="1">
        <v>0</v>
      </c>
      <c r="BE1555" s="1">
        <v>0</v>
      </c>
      <c r="BF1555" s="1">
        <v>0</v>
      </c>
      <c r="BG1555" s="1">
        <v>0</v>
      </c>
      <c r="BH1555" s="1">
        <v>0</v>
      </c>
      <c r="BI1555" s="1">
        <v>0</v>
      </c>
      <c r="BJ1555" s="1">
        <v>0</v>
      </c>
      <c r="BK1555" s="1">
        <v>0</v>
      </c>
      <c r="BM1555" s="3">
        <f t="shared" si="294"/>
        <v>0</v>
      </c>
      <c r="BN1555" s="3">
        <f t="shared" si="295"/>
        <v>0</v>
      </c>
      <c r="BO1555" s="3">
        <f t="shared" si="296"/>
        <v>0</v>
      </c>
      <c r="BP1555" s="3">
        <f t="shared" si="297"/>
        <v>0</v>
      </c>
      <c r="BQ1555" s="3">
        <f t="shared" si="298"/>
        <v>0</v>
      </c>
      <c r="BR1555" s="3">
        <f t="shared" si="299"/>
        <v>0</v>
      </c>
      <c r="BS1555" s="3">
        <f t="shared" si="300"/>
        <v>0</v>
      </c>
      <c r="BT1555" s="3">
        <f t="shared" si="301"/>
        <v>0</v>
      </c>
      <c r="BU1555" s="3">
        <f t="shared" si="302"/>
        <v>0</v>
      </c>
      <c r="BV1555" s="3">
        <f t="shared" si="303"/>
        <v>0</v>
      </c>
      <c r="BW1555" s="3">
        <f t="shared" si="304"/>
        <v>0</v>
      </c>
      <c r="BX1555" s="3">
        <f t="shared" si="305"/>
        <v>0</v>
      </c>
    </row>
    <row r="1556" spans="1:76" x14ac:dyDescent="0.25">
      <c r="A1556">
        <v>16</v>
      </c>
      <c r="B1556" t="s">
        <v>60</v>
      </c>
      <c r="C1556" t="s">
        <v>61</v>
      </c>
      <c r="D1556">
        <v>2021</v>
      </c>
      <c r="E1556" t="s">
        <v>62</v>
      </c>
      <c r="F1556" t="s">
        <v>63</v>
      </c>
      <c r="G1556">
        <v>2</v>
      </c>
      <c r="H1556" t="s">
        <v>64</v>
      </c>
      <c r="I1556" t="s">
        <v>3580</v>
      </c>
      <c r="J1556" t="s">
        <v>2885</v>
      </c>
      <c r="K1556" t="s">
        <v>2886</v>
      </c>
      <c r="L1556" t="s">
        <v>3600</v>
      </c>
      <c r="M1556" t="s">
        <v>755</v>
      </c>
      <c r="N1556" t="s">
        <v>3612</v>
      </c>
      <c r="O1556" t="s">
        <v>249</v>
      </c>
      <c r="P1556" t="s">
        <v>3666</v>
      </c>
      <c r="Q1556" t="s">
        <v>2887</v>
      </c>
      <c r="R1556" t="s">
        <v>3958</v>
      </c>
      <c r="S1556" t="s">
        <v>2888</v>
      </c>
      <c r="T1556">
        <v>17</v>
      </c>
      <c r="U1556">
        <v>9</v>
      </c>
      <c r="V1556" t="s">
        <v>2899</v>
      </c>
      <c r="W1556">
        <v>3</v>
      </c>
      <c r="X1556" t="s">
        <v>128</v>
      </c>
      <c r="Y1556">
        <v>4</v>
      </c>
      <c r="Z1556" t="s">
        <v>338</v>
      </c>
      <c r="AA1556">
        <v>1</v>
      </c>
      <c r="AB1556" s="1">
        <v>0</v>
      </c>
      <c r="AC1556" s="1">
        <v>0</v>
      </c>
      <c r="AD1556" s="1">
        <v>0</v>
      </c>
      <c r="AE1556" s="1">
        <v>0</v>
      </c>
      <c r="AF1556" s="1">
        <v>0</v>
      </c>
      <c r="AG1556" s="1">
        <v>0</v>
      </c>
      <c r="AH1556" s="1">
        <v>0</v>
      </c>
      <c r="AI1556" s="1">
        <v>0</v>
      </c>
      <c r="AJ1556" s="1">
        <v>0</v>
      </c>
      <c r="AK1556" s="1">
        <v>0</v>
      </c>
      <c r="AL1556" s="1">
        <v>0</v>
      </c>
      <c r="AM1556" s="1">
        <v>0</v>
      </c>
      <c r="AN1556" s="1">
        <v>0</v>
      </c>
      <c r="AO1556" s="1">
        <v>0</v>
      </c>
      <c r="AP1556" s="1">
        <v>0</v>
      </c>
      <c r="AQ1556" s="1" t="s">
        <v>76</v>
      </c>
      <c r="AR1556" s="1" t="s">
        <v>76</v>
      </c>
      <c r="AS1556" s="1" t="s">
        <v>76</v>
      </c>
      <c r="AT1556" s="1">
        <v>0</v>
      </c>
      <c r="AU1556" s="1">
        <v>0</v>
      </c>
      <c r="AV1556" s="1">
        <v>0</v>
      </c>
      <c r="AW1556" s="1">
        <v>0</v>
      </c>
      <c r="AX1556" s="1">
        <v>0</v>
      </c>
      <c r="AY1556" s="1">
        <v>0</v>
      </c>
      <c r="AZ1556" s="1">
        <v>0</v>
      </c>
      <c r="BA1556" s="1">
        <v>0</v>
      </c>
      <c r="BB1556" s="1">
        <v>0</v>
      </c>
      <c r="BC1556" s="1">
        <v>0</v>
      </c>
      <c r="BD1556" s="1">
        <v>0</v>
      </c>
      <c r="BE1556" s="1">
        <v>0</v>
      </c>
      <c r="BF1556" s="1">
        <v>0</v>
      </c>
      <c r="BG1556" s="1">
        <v>0</v>
      </c>
      <c r="BH1556" s="1">
        <v>0</v>
      </c>
      <c r="BI1556" s="1">
        <v>0</v>
      </c>
      <c r="BJ1556" s="1">
        <v>0</v>
      </c>
      <c r="BK1556" s="1">
        <v>0</v>
      </c>
      <c r="BM1556" s="3">
        <f t="shared" si="294"/>
        <v>0</v>
      </c>
      <c r="BN1556" s="3">
        <f t="shared" si="295"/>
        <v>0</v>
      </c>
      <c r="BO1556" s="3">
        <f t="shared" si="296"/>
        <v>0</v>
      </c>
      <c r="BP1556" s="3">
        <f t="shared" si="297"/>
        <v>0</v>
      </c>
      <c r="BQ1556" s="3">
        <f t="shared" si="298"/>
        <v>0</v>
      </c>
      <c r="BR1556" s="3">
        <f t="shared" si="299"/>
        <v>0</v>
      </c>
      <c r="BS1556" s="3">
        <f t="shared" si="300"/>
        <v>0</v>
      </c>
      <c r="BT1556" s="3">
        <f t="shared" si="301"/>
        <v>0</v>
      </c>
      <c r="BU1556" s="3">
        <f t="shared" si="302"/>
        <v>0</v>
      </c>
      <c r="BV1556" s="3">
        <f t="shared" si="303"/>
        <v>0</v>
      </c>
      <c r="BW1556" s="3">
        <f t="shared" si="304"/>
        <v>0</v>
      </c>
      <c r="BX1556" s="3">
        <f t="shared" si="305"/>
        <v>0</v>
      </c>
    </row>
    <row r="1557" spans="1:76" x14ac:dyDescent="0.25">
      <c r="A1557">
        <v>16</v>
      </c>
      <c r="B1557" t="s">
        <v>60</v>
      </c>
      <c r="C1557" t="s">
        <v>61</v>
      </c>
      <c r="D1557">
        <v>2021</v>
      </c>
      <c r="E1557" t="s">
        <v>62</v>
      </c>
      <c r="F1557" t="s">
        <v>63</v>
      </c>
      <c r="G1557">
        <v>2</v>
      </c>
      <c r="H1557" t="s">
        <v>64</v>
      </c>
      <c r="I1557" t="s">
        <v>3580</v>
      </c>
      <c r="J1557" t="s">
        <v>2885</v>
      </c>
      <c r="K1557" t="s">
        <v>2886</v>
      </c>
      <c r="L1557" t="s">
        <v>3600</v>
      </c>
      <c r="M1557" t="s">
        <v>755</v>
      </c>
      <c r="N1557" t="s">
        <v>3612</v>
      </c>
      <c r="O1557" t="s">
        <v>249</v>
      </c>
      <c r="P1557" t="s">
        <v>3666</v>
      </c>
      <c r="Q1557" t="s">
        <v>2887</v>
      </c>
      <c r="R1557" t="s">
        <v>3958</v>
      </c>
      <c r="S1557" t="s">
        <v>2888</v>
      </c>
      <c r="T1557">
        <v>17</v>
      </c>
      <c r="U1557">
        <v>10</v>
      </c>
      <c r="V1557" t="s">
        <v>2900</v>
      </c>
      <c r="W1557">
        <v>3</v>
      </c>
      <c r="X1557" t="s">
        <v>128</v>
      </c>
      <c r="Y1557">
        <v>1</v>
      </c>
      <c r="Z1557" t="s">
        <v>73</v>
      </c>
      <c r="AA1557">
        <v>1</v>
      </c>
      <c r="AB1557" s="1">
        <v>0</v>
      </c>
      <c r="AC1557" s="1">
        <v>0</v>
      </c>
      <c r="AD1557" s="1">
        <v>0</v>
      </c>
      <c r="AE1557" s="1">
        <v>47</v>
      </c>
      <c r="AF1557" s="1">
        <v>0</v>
      </c>
      <c r="AG1557" s="1">
        <v>0</v>
      </c>
      <c r="AH1557" s="1">
        <v>73</v>
      </c>
      <c r="AI1557" s="1">
        <v>0</v>
      </c>
      <c r="AJ1557" s="1">
        <v>0</v>
      </c>
      <c r="AK1557" s="1">
        <v>100</v>
      </c>
      <c r="AL1557" s="1">
        <v>0</v>
      </c>
      <c r="AM1557" s="1">
        <v>0</v>
      </c>
      <c r="AN1557" s="1">
        <v>100</v>
      </c>
      <c r="AO1557" s="1">
        <v>0</v>
      </c>
      <c r="AP1557" s="1">
        <v>0</v>
      </c>
      <c r="AQ1557" s="1" t="s">
        <v>76</v>
      </c>
      <c r="AR1557" s="1" t="s">
        <v>76</v>
      </c>
      <c r="AS1557" s="1" t="s">
        <v>76</v>
      </c>
      <c r="AT1557" s="1">
        <v>0</v>
      </c>
      <c r="AU1557" s="1">
        <v>0</v>
      </c>
      <c r="AV1557" s="1">
        <v>0</v>
      </c>
      <c r="AW1557" s="1">
        <v>200000000</v>
      </c>
      <c r="AX1557" s="1">
        <v>0</v>
      </c>
      <c r="AY1557" s="1">
        <v>0</v>
      </c>
      <c r="AZ1557" s="1">
        <v>600000000</v>
      </c>
      <c r="BA1557" s="1">
        <v>0</v>
      </c>
      <c r="BB1557" s="1">
        <v>0</v>
      </c>
      <c r="BC1557" s="1">
        <v>350000000</v>
      </c>
      <c r="BD1557" s="1">
        <v>0</v>
      </c>
      <c r="BE1557" s="1">
        <v>0</v>
      </c>
      <c r="BF1557" s="1">
        <v>177000000</v>
      </c>
      <c r="BG1557" s="1">
        <v>0</v>
      </c>
      <c r="BH1557" s="1">
        <v>0</v>
      </c>
      <c r="BI1557" s="1">
        <v>1327000000</v>
      </c>
      <c r="BJ1557" s="1">
        <v>0</v>
      </c>
      <c r="BK1557" s="1">
        <v>0</v>
      </c>
      <c r="BL1557" t="s">
        <v>2901</v>
      </c>
      <c r="BM1557" s="3">
        <f t="shared" si="294"/>
        <v>0</v>
      </c>
      <c r="BN1557" s="3">
        <f t="shared" si="295"/>
        <v>0</v>
      </c>
      <c r="BO1557" s="3">
        <f t="shared" si="296"/>
        <v>200</v>
      </c>
      <c r="BP1557" s="3">
        <f t="shared" si="297"/>
        <v>0</v>
      </c>
      <c r="BQ1557" s="3">
        <f t="shared" si="298"/>
        <v>600</v>
      </c>
      <c r="BR1557" s="3">
        <f t="shared" si="299"/>
        <v>0</v>
      </c>
      <c r="BS1557" s="3">
        <f t="shared" si="300"/>
        <v>350</v>
      </c>
      <c r="BT1557" s="3">
        <f t="shared" si="301"/>
        <v>0</v>
      </c>
      <c r="BU1557" s="3">
        <f t="shared" si="302"/>
        <v>177</v>
      </c>
      <c r="BV1557" s="3">
        <f t="shared" si="303"/>
        <v>0</v>
      </c>
      <c r="BW1557" s="3">
        <f t="shared" si="304"/>
        <v>1327</v>
      </c>
      <c r="BX1557" s="3">
        <f t="shared" si="305"/>
        <v>0</v>
      </c>
    </row>
    <row r="1558" spans="1:76" x14ac:dyDescent="0.25">
      <c r="A1558">
        <v>16</v>
      </c>
      <c r="B1558" t="s">
        <v>60</v>
      </c>
      <c r="C1558" t="s">
        <v>61</v>
      </c>
      <c r="D1558">
        <v>2021</v>
      </c>
      <c r="E1558" t="s">
        <v>62</v>
      </c>
      <c r="F1558" t="s">
        <v>63</v>
      </c>
      <c r="G1558">
        <v>2</v>
      </c>
      <c r="H1558" t="s">
        <v>64</v>
      </c>
      <c r="I1558" t="s">
        <v>3580</v>
      </c>
      <c r="J1558" t="s">
        <v>2885</v>
      </c>
      <c r="K1558" t="s">
        <v>2886</v>
      </c>
      <c r="L1558" t="s">
        <v>3600</v>
      </c>
      <c r="M1558" t="s">
        <v>755</v>
      </c>
      <c r="N1558" t="s">
        <v>3612</v>
      </c>
      <c r="O1558" t="s">
        <v>249</v>
      </c>
      <c r="P1558" t="s">
        <v>3666</v>
      </c>
      <c r="Q1558" t="s">
        <v>2887</v>
      </c>
      <c r="R1558" t="s">
        <v>3958</v>
      </c>
      <c r="S1558" t="s">
        <v>2888</v>
      </c>
      <c r="T1558">
        <v>17</v>
      </c>
      <c r="U1558">
        <v>11</v>
      </c>
      <c r="V1558" t="s">
        <v>2902</v>
      </c>
      <c r="W1558">
        <v>2</v>
      </c>
      <c r="X1558" t="s">
        <v>75</v>
      </c>
      <c r="Y1558">
        <v>1</v>
      </c>
      <c r="Z1558" t="s">
        <v>73</v>
      </c>
      <c r="AA1558">
        <v>1</v>
      </c>
      <c r="AB1558" s="1">
        <v>0</v>
      </c>
      <c r="AC1558" s="1">
        <v>0</v>
      </c>
      <c r="AD1558" s="1">
        <v>0</v>
      </c>
      <c r="AE1558" s="1">
        <v>100</v>
      </c>
      <c r="AF1558" s="1">
        <v>0</v>
      </c>
      <c r="AG1558" s="1">
        <v>0</v>
      </c>
      <c r="AH1558" s="1">
        <v>100</v>
      </c>
      <c r="AI1558" s="1">
        <v>0</v>
      </c>
      <c r="AJ1558" s="1">
        <v>0</v>
      </c>
      <c r="AK1558" s="1">
        <v>0</v>
      </c>
      <c r="AL1558" s="1">
        <v>0</v>
      </c>
      <c r="AM1558" s="1">
        <v>0</v>
      </c>
      <c r="AN1558" s="1">
        <v>0</v>
      </c>
      <c r="AO1558" s="1">
        <v>0</v>
      </c>
      <c r="AP1558" s="1">
        <v>0</v>
      </c>
      <c r="AQ1558" s="1" t="s">
        <v>76</v>
      </c>
      <c r="AR1558" s="1" t="s">
        <v>76</v>
      </c>
      <c r="AS1558" s="1" t="s">
        <v>76</v>
      </c>
      <c r="AT1558" s="1">
        <v>0</v>
      </c>
      <c r="AU1558" s="1">
        <v>0</v>
      </c>
      <c r="AV1558" s="1">
        <v>0</v>
      </c>
      <c r="AW1558" s="1">
        <v>125000000</v>
      </c>
      <c r="AX1558" s="1">
        <v>0</v>
      </c>
      <c r="AY1558" s="1">
        <v>0</v>
      </c>
      <c r="AZ1558" s="1">
        <v>125000000</v>
      </c>
      <c r="BA1558" s="1">
        <v>0</v>
      </c>
      <c r="BB1558" s="1">
        <v>0</v>
      </c>
      <c r="BC1558" s="1">
        <v>0</v>
      </c>
      <c r="BD1558" s="1">
        <v>0</v>
      </c>
      <c r="BE1558" s="1">
        <v>0</v>
      </c>
      <c r="BF1558" s="1">
        <v>0</v>
      </c>
      <c r="BG1558" s="1">
        <v>0</v>
      </c>
      <c r="BH1558" s="1">
        <v>0</v>
      </c>
      <c r="BI1558" s="1">
        <v>250000000</v>
      </c>
      <c r="BJ1558" s="1">
        <v>0</v>
      </c>
      <c r="BK1558" s="1">
        <v>0</v>
      </c>
      <c r="BL1558" t="s">
        <v>2903</v>
      </c>
      <c r="BM1558" s="3">
        <f t="shared" si="294"/>
        <v>0</v>
      </c>
      <c r="BN1558" s="3">
        <f t="shared" si="295"/>
        <v>0</v>
      </c>
      <c r="BO1558" s="3">
        <f t="shared" si="296"/>
        <v>125</v>
      </c>
      <c r="BP1558" s="3">
        <f t="shared" si="297"/>
        <v>0</v>
      </c>
      <c r="BQ1558" s="3">
        <f t="shared" si="298"/>
        <v>125</v>
      </c>
      <c r="BR1558" s="3">
        <f t="shared" si="299"/>
        <v>0</v>
      </c>
      <c r="BS1558" s="3">
        <f t="shared" si="300"/>
        <v>0</v>
      </c>
      <c r="BT1558" s="3">
        <f t="shared" si="301"/>
        <v>0</v>
      </c>
      <c r="BU1558" s="3">
        <f t="shared" si="302"/>
        <v>0</v>
      </c>
      <c r="BV1558" s="3">
        <f t="shared" si="303"/>
        <v>0</v>
      </c>
      <c r="BW1558" s="3">
        <f t="shared" si="304"/>
        <v>250</v>
      </c>
      <c r="BX1558" s="3">
        <f t="shared" si="305"/>
        <v>0</v>
      </c>
    </row>
    <row r="1559" spans="1:76" x14ac:dyDescent="0.25">
      <c r="A1559">
        <v>16</v>
      </c>
      <c r="B1559" t="s">
        <v>60</v>
      </c>
      <c r="C1559" t="s">
        <v>61</v>
      </c>
      <c r="D1559">
        <v>2021</v>
      </c>
      <c r="E1559" t="s">
        <v>62</v>
      </c>
      <c r="F1559" t="s">
        <v>63</v>
      </c>
      <c r="G1559">
        <v>2</v>
      </c>
      <c r="H1559" t="s">
        <v>64</v>
      </c>
      <c r="I1559" t="s">
        <v>3580</v>
      </c>
      <c r="J1559" t="s">
        <v>2885</v>
      </c>
      <c r="K1559" t="s">
        <v>2886</v>
      </c>
      <c r="L1559" t="s">
        <v>3600</v>
      </c>
      <c r="M1559" t="s">
        <v>755</v>
      </c>
      <c r="N1559" t="s">
        <v>3612</v>
      </c>
      <c r="O1559" t="s">
        <v>249</v>
      </c>
      <c r="P1559" t="s">
        <v>3666</v>
      </c>
      <c r="Q1559" t="s">
        <v>2887</v>
      </c>
      <c r="R1559" t="s">
        <v>3958</v>
      </c>
      <c r="S1559" t="s">
        <v>2888</v>
      </c>
      <c r="T1559">
        <v>17</v>
      </c>
      <c r="U1559">
        <v>12</v>
      </c>
      <c r="V1559" t="s">
        <v>2904</v>
      </c>
      <c r="W1559">
        <v>2</v>
      </c>
      <c r="X1559" t="s">
        <v>75</v>
      </c>
      <c r="Y1559">
        <v>1</v>
      </c>
      <c r="Z1559" t="s">
        <v>73</v>
      </c>
      <c r="AA1559">
        <v>1</v>
      </c>
      <c r="AB1559" s="1">
        <v>0</v>
      </c>
      <c r="AC1559" s="1">
        <v>0</v>
      </c>
      <c r="AD1559" s="1">
        <v>0</v>
      </c>
      <c r="AE1559" s="1">
        <v>100</v>
      </c>
      <c r="AF1559" s="1">
        <v>0</v>
      </c>
      <c r="AG1559" s="1">
        <v>0</v>
      </c>
      <c r="AH1559" s="1">
        <v>100</v>
      </c>
      <c r="AI1559" s="1">
        <v>0</v>
      </c>
      <c r="AJ1559" s="1">
        <v>0</v>
      </c>
      <c r="AK1559" s="1">
        <v>100</v>
      </c>
      <c r="AL1559" s="1">
        <v>0</v>
      </c>
      <c r="AM1559" s="1">
        <v>0</v>
      </c>
      <c r="AN1559" s="1">
        <v>100</v>
      </c>
      <c r="AO1559" s="1">
        <v>0</v>
      </c>
      <c r="AP1559" s="1">
        <v>0</v>
      </c>
      <c r="AQ1559" s="1" t="s">
        <v>76</v>
      </c>
      <c r="AR1559" s="1" t="s">
        <v>76</v>
      </c>
      <c r="AS1559" s="1" t="s">
        <v>76</v>
      </c>
      <c r="AT1559" s="1">
        <v>0</v>
      </c>
      <c r="AU1559" s="1">
        <v>0</v>
      </c>
      <c r="AV1559" s="1">
        <v>0</v>
      </c>
      <c r="AW1559" s="1">
        <v>80000000</v>
      </c>
      <c r="AX1559" s="1">
        <v>0</v>
      </c>
      <c r="AY1559" s="1">
        <v>0</v>
      </c>
      <c r="AZ1559" s="1">
        <v>80000000</v>
      </c>
      <c r="BA1559" s="1">
        <v>0</v>
      </c>
      <c r="BB1559" s="1">
        <v>0</v>
      </c>
      <c r="BC1559" s="1">
        <v>50000000</v>
      </c>
      <c r="BD1559" s="1">
        <v>0</v>
      </c>
      <c r="BE1559" s="1">
        <v>0</v>
      </c>
      <c r="BF1559" s="1">
        <v>57000000</v>
      </c>
      <c r="BG1559" s="1">
        <v>0</v>
      </c>
      <c r="BH1559" s="1">
        <v>0</v>
      </c>
      <c r="BI1559" s="1">
        <v>267000000</v>
      </c>
      <c r="BJ1559" s="1">
        <v>0</v>
      </c>
      <c r="BK1559" s="1">
        <v>0</v>
      </c>
      <c r="BL1559" t="s">
        <v>2905</v>
      </c>
      <c r="BM1559" s="3">
        <f t="shared" si="294"/>
        <v>0</v>
      </c>
      <c r="BN1559" s="3">
        <f t="shared" si="295"/>
        <v>0</v>
      </c>
      <c r="BO1559" s="3">
        <f t="shared" si="296"/>
        <v>80</v>
      </c>
      <c r="BP1559" s="3">
        <f t="shared" si="297"/>
        <v>0</v>
      </c>
      <c r="BQ1559" s="3">
        <f t="shared" si="298"/>
        <v>80</v>
      </c>
      <c r="BR1559" s="3">
        <f t="shared" si="299"/>
        <v>0</v>
      </c>
      <c r="BS1559" s="3">
        <f t="shared" si="300"/>
        <v>50</v>
      </c>
      <c r="BT1559" s="3">
        <f t="shared" si="301"/>
        <v>0</v>
      </c>
      <c r="BU1559" s="3">
        <f t="shared" si="302"/>
        <v>57</v>
      </c>
      <c r="BV1559" s="3">
        <f t="shared" si="303"/>
        <v>0</v>
      </c>
      <c r="BW1559" s="3">
        <f t="shared" si="304"/>
        <v>267</v>
      </c>
      <c r="BX1559" s="3">
        <f t="shared" si="305"/>
        <v>0</v>
      </c>
    </row>
    <row r="1560" spans="1:76" x14ac:dyDescent="0.25">
      <c r="A1560">
        <v>16</v>
      </c>
      <c r="B1560" t="s">
        <v>60</v>
      </c>
      <c r="C1560" t="s">
        <v>61</v>
      </c>
      <c r="D1560">
        <v>2021</v>
      </c>
      <c r="E1560" t="s">
        <v>62</v>
      </c>
      <c r="F1560" t="s">
        <v>63</v>
      </c>
      <c r="G1560">
        <v>2</v>
      </c>
      <c r="H1560" t="s">
        <v>64</v>
      </c>
      <c r="I1560" t="s">
        <v>3580</v>
      </c>
      <c r="J1560" t="s">
        <v>2885</v>
      </c>
      <c r="K1560" t="s">
        <v>2886</v>
      </c>
      <c r="L1560" t="s">
        <v>3600</v>
      </c>
      <c r="M1560" t="s">
        <v>755</v>
      </c>
      <c r="N1560" t="s">
        <v>3612</v>
      </c>
      <c r="O1560" t="s">
        <v>249</v>
      </c>
      <c r="P1560" t="s">
        <v>3666</v>
      </c>
      <c r="Q1560" t="s">
        <v>2887</v>
      </c>
      <c r="R1560" t="s">
        <v>3958</v>
      </c>
      <c r="S1560" t="s">
        <v>2888</v>
      </c>
      <c r="T1560">
        <v>17</v>
      </c>
      <c r="U1560">
        <v>13</v>
      </c>
      <c r="V1560" t="s">
        <v>2906</v>
      </c>
      <c r="W1560">
        <v>3</v>
      </c>
      <c r="X1560" t="s">
        <v>128</v>
      </c>
      <c r="Y1560">
        <v>1</v>
      </c>
      <c r="Z1560" t="s">
        <v>73</v>
      </c>
      <c r="AA1560">
        <v>1</v>
      </c>
      <c r="AB1560" s="1">
        <v>3</v>
      </c>
      <c r="AC1560" s="1">
        <v>3</v>
      </c>
      <c r="AD1560" s="1">
        <v>100</v>
      </c>
      <c r="AE1560" s="1">
        <v>38</v>
      </c>
      <c r="AF1560" s="1">
        <v>3</v>
      </c>
      <c r="AG1560" s="1">
        <v>7.89</v>
      </c>
      <c r="AH1560" s="1">
        <v>70</v>
      </c>
      <c r="AI1560" s="1">
        <v>0</v>
      </c>
      <c r="AJ1560" s="1">
        <v>0</v>
      </c>
      <c r="AK1560" s="1">
        <v>100</v>
      </c>
      <c r="AL1560" s="1">
        <v>0</v>
      </c>
      <c r="AM1560" s="1">
        <v>0</v>
      </c>
      <c r="AN1560" s="1">
        <v>0</v>
      </c>
      <c r="AO1560" s="1">
        <v>0</v>
      </c>
      <c r="AP1560" s="1">
        <v>0</v>
      </c>
      <c r="AQ1560" s="1" t="s">
        <v>76</v>
      </c>
      <c r="AR1560" s="1" t="s">
        <v>76</v>
      </c>
      <c r="AS1560" s="1" t="s">
        <v>76</v>
      </c>
      <c r="AT1560" s="1">
        <v>146500000</v>
      </c>
      <c r="AU1560" s="1">
        <v>146500000</v>
      </c>
      <c r="AV1560" s="1">
        <v>100</v>
      </c>
      <c r="AW1560" s="1">
        <v>6500000000</v>
      </c>
      <c r="AX1560" s="1">
        <v>556650000</v>
      </c>
      <c r="AY1560" s="1">
        <v>8.56</v>
      </c>
      <c r="AZ1560" s="1">
        <v>14800000000</v>
      </c>
      <c r="BA1560" s="1">
        <v>0</v>
      </c>
      <c r="BB1560" s="1">
        <v>0</v>
      </c>
      <c r="BC1560" s="1">
        <v>13200000000</v>
      </c>
      <c r="BD1560" s="1">
        <v>0</v>
      </c>
      <c r="BE1560" s="1">
        <v>0</v>
      </c>
      <c r="BF1560" s="1">
        <v>0</v>
      </c>
      <c r="BG1560" s="1">
        <v>0</v>
      </c>
      <c r="BH1560" s="1">
        <v>0</v>
      </c>
      <c r="BI1560" s="1">
        <v>34646500000</v>
      </c>
      <c r="BJ1560" s="1">
        <v>703150000</v>
      </c>
      <c r="BK1560" s="1">
        <v>2.0299999999999998</v>
      </c>
      <c r="BL1560" t="s">
        <v>2907</v>
      </c>
      <c r="BM1560" s="3">
        <f t="shared" si="294"/>
        <v>146.5</v>
      </c>
      <c r="BN1560" s="3">
        <f t="shared" si="295"/>
        <v>146.5</v>
      </c>
      <c r="BO1560" s="3">
        <f t="shared" si="296"/>
        <v>6500</v>
      </c>
      <c r="BP1560" s="3">
        <f t="shared" si="297"/>
        <v>556.65</v>
      </c>
      <c r="BQ1560" s="3">
        <f t="shared" si="298"/>
        <v>14800</v>
      </c>
      <c r="BR1560" s="3">
        <f t="shared" si="299"/>
        <v>0</v>
      </c>
      <c r="BS1560" s="3">
        <f t="shared" si="300"/>
        <v>13200</v>
      </c>
      <c r="BT1560" s="3">
        <f t="shared" si="301"/>
        <v>0</v>
      </c>
      <c r="BU1560" s="3">
        <f t="shared" si="302"/>
        <v>0</v>
      </c>
      <c r="BV1560" s="3">
        <f t="shared" si="303"/>
        <v>0</v>
      </c>
      <c r="BW1560" s="3">
        <f t="shared" si="304"/>
        <v>34646.5</v>
      </c>
      <c r="BX1560" s="3">
        <f t="shared" si="305"/>
        <v>703.15</v>
      </c>
    </row>
    <row r="1561" spans="1:76" x14ac:dyDescent="0.25">
      <c r="A1561">
        <v>16</v>
      </c>
      <c r="B1561" t="s">
        <v>60</v>
      </c>
      <c r="C1561" t="s">
        <v>61</v>
      </c>
      <c r="D1561">
        <v>2021</v>
      </c>
      <c r="E1561" t="s">
        <v>62</v>
      </c>
      <c r="F1561" t="s">
        <v>63</v>
      </c>
      <c r="G1561">
        <v>2</v>
      </c>
      <c r="H1561" t="s">
        <v>64</v>
      </c>
      <c r="I1561" t="s">
        <v>3580</v>
      </c>
      <c r="J1561" t="s">
        <v>2885</v>
      </c>
      <c r="K1561" t="s">
        <v>2886</v>
      </c>
      <c r="L1561" t="s">
        <v>3600</v>
      </c>
      <c r="M1561" t="s">
        <v>755</v>
      </c>
      <c r="N1561" t="s">
        <v>3612</v>
      </c>
      <c r="O1561" t="s">
        <v>249</v>
      </c>
      <c r="P1561" t="s">
        <v>3666</v>
      </c>
      <c r="Q1561" t="s">
        <v>2887</v>
      </c>
      <c r="R1561" t="s">
        <v>3959</v>
      </c>
      <c r="S1561" t="s">
        <v>2908</v>
      </c>
      <c r="T1561">
        <v>14</v>
      </c>
      <c r="U1561">
        <v>1</v>
      </c>
      <c r="V1561" t="s">
        <v>2909</v>
      </c>
      <c r="W1561">
        <v>1</v>
      </c>
      <c r="X1561" t="s">
        <v>72</v>
      </c>
      <c r="Y1561">
        <v>1</v>
      </c>
      <c r="Z1561" t="s">
        <v>73</v>
      </c>
      <c r="AA1561">
        <v>1</v>
      </c>
      <c r="AB1561" s="1">
        <v>0</v>
      </c>
      <c r="AC1561" s="1">
        <v>0</v>
      </c>
      <c r="AD1561" s="1">
        <v>0</v>
      </c>
      <c r="AE1561" s="1">
        <v>400000</v>
      </c>
      <c r="AF1561" s="1">
        <v>184725</v>
      </c>
      <c r="AG1561" s="1">
        <v>46.18</v>
      </c>
      <c r="AH1561" s="1">
        <v>600000</v>
      </c>
      <c r="AI1561" s="1">
        <v>0</v>
      </c>
      <c r="AJ1561" s="1">
        <v>0</v>
      </c>
      <c r="AK1561" s="1">
        <v>700000</v>
      </c>
      <c r="AL1561" s="1">
        <v>0</v>
      </c>
      <c r="AM1561" s="1">
        <v>0</v>
      </c>
      <c r="AN1561" s="1">
        <v>300000</v>
      </c>
      <c r="AO1561" s="1">
        <v>0</v>
      </c>
      <c r="AP1561" s="1">
        <v>0</v>
      </c>
      <c r="AQ1561" s="1">
        <v>2000000</v>
      </c>
      <c r="AR1561" s="1">
        <v>184725</v>
      </c>
      <c r="AS1561" s="1">
        <v>9.24</v>
      </c>
      <c r="AT1561" s="1">
        <v>0</v>
      </c>
      <c r="AU1561" s="1">
        <v>0</v>
      </c>
      <c r="AV1561" s="1">
        <v>0</v>
      </c>
      <c r="AW1561" s="1">
        <v>3507761000</v>
      </c>
      <c r="AX1561" s="1">
        <v>2471396096</v>
      </c>
      <c r="AY1561" s="1">
        <v>70.459999999999994</v>
      </c>
      <c r="AZ1561" s="1">
        <v>3772868880</v>
      </c>
      <c r="BA1561" s="1">
        <v>0</v>
      </c>
      <c r="BB1561" s="1">
        <v>0</v>
      </c>
      <c r="BC1561" s="1">
        <v>4829747311</v>
      </c>
      <c r="BD1561" s="1">
        <v>0</v>
      </c>
      <c r="BE1561" s="1">
        <v>0</v>
      </c>
      <c r="BF1561" s="1">
        <v>4427484328</v>
      </c>
      <c r="BG1561" s="1">
        <v>0</v>
      </c>
      <c r="BH1561" s="1">
        <v>0</v>
      </c>
      <c r="BI1561" s="1">
        <v>16537861519</v>
      </c>
      <c r="BJ1561" s="1">
        <v>2471396096</v>
      </c>
      <c r="BK1561" s="1">
        <v>14.94</v>
      </c>
      <c r="BM1561" s="3">
        <f t="shared" si="294"/>
        <v>0</v>
      </c>
      <c r="BN1561" s="3">
        <f t="shared" si="295"/>
        <v>0</v>
      </c>
      <c r="BO1561" s="3">
        <f t="shared" si="296"/>
        <v>3507.761</v>
      </c>
      <c r="BP1561" s="3">
        <f t="shared" si="297"/>
        <v>2471.3960959999999</v>
      </c>
      <c r="BQ1561" s="3">
        <f t="shared" si="298"/>
        <v>3772.86888</v>
      </c>
      <c r="BR1561" s="3">
        <f t="shared" si="299"/>
        <v>0</v>
      </c>
      <c r="BS1561" s="3">
        <f t="shared" si="300"/>
        <v>4829.7473110000001</v>
      </c>
      <c r="BT1561" s="3">
        <f t="shared" si="301"/>
        <v>0</v>
      </c>
      <c r="BU1561" s="3">
        <f t="shared" si="302"/>
        <v>4427.4843279999996</v>
      </c>
      <c r="BV1561" s="3">
        <f t="shared" si="303"/>
        <v>0</v>
      </c>
      <c r="BW1561" s="3">
        <f t="shared" si="304"/>
        <v>16537.861518999998</v>
      </c>
      <c r="BX1561" s="3">
        <f t="shared" si="305"/>
        <v>2471.3960959999999</v>
      </c>
    </row>
    <row r="1562" spans="1:76" x14ac:dyDescent="0.25">
      <c r="A1562">
        <v>16</v>
      </c>
      <c r="B1562" t="s">
        <v>60</v>
      </c>
      <c r="C1562" t="s">
        <v>61</v>
      </c>
      <c r="D1562">
        <v>2021</v>
      </c>
      <c r="E1562" t="s">
        <v>62</v>
      </c>
      <c r="F1562" t="s">
        <v>63</v>
      </c>
      <c r="G1562">
        <v>2</v>
      </c>
      <c r="H1562" t="s">
        <v>64</v>
      </c>
      <c r="I1562" t="s">
        <v>3580</v>
      </c>
      <c r="J1562" t="s">
        <v>2885</v>
      </c>
      <c r="K1562" t="s">
        <v>2886</v>
      </c>
      <c r="L1562" t="s">
        <v>3600</v>
      </c>
      <c r="M1562" t="s">
        <v>755</v>
      </c>
      <c r="N1562" t="s">
        <v>3612</v>
      </c>
      <c r="O1562" t="s">
        <v>249</v>
      </c>
      <c r="P1562" t="s">
        <v>3666</v>
      </c>
      <c r="Q1562" t="s">
        <v>2887</v>
      </c>
      <c r="R1562" t="s">
        <v>3959</v>
      </c>
      <c r="S1562" t="s">
        <v>2908</v>
      </c>
      <c r="T1562">
        <v>14</v>
      </c>
      <c r="U1562">
        <v>2</v>
      </c>
      <c r="V1562" t="s">
        <v>2910</v>
      </c>
      <c r="W1562">
        <v>1</v>
      </c>
      <c r="X1562" t="s">
        <v>72</v>
      </c>
      <c r="Y1562">
        <v>1</v>
      </c>
      <c r="Z1562" t="s">
        <v>73</v>
      </c>
      <c r="AA1562">
        <v>1</v>
      </c>
      <c r="AB1562" s="1">
        <v>400000</v>
      </c>
      <c r="AC1562" s="1">
        <v>519767</v>
      </c>
      <c r="AD1562" s="1">
        <v>129.94</v>
      </c>
      <c r="AE1562" s="1">
        <v>0</v>
      </c>
      <c r="AF1562" s="1">
        <v>0</v>
      </c>
      <c r="AG1562" s="1">
        <v>0</v>
      </c>
      <c r="AH1562" s="1">
        <v>0</v>
      </c>
      <c r="AI1562" s="1">
        <v>0</v>
      </c>
      <c r="AJ1562" s="1">
        <v>0</v>
      </c>
      <c r="AK1562" s="1">
        <v>0</v>
      </c>
      <c r="AL1562" s="1">
        <v>0</v>
      </c>
      <c r="AM1562" s="1">
        <v>0</v>
      </c>
      <c r="AN1562" s="1">
        <v>0</v>
      </c>
      <c r="AO1562" s="1">
        <v>0</v>
      </c>
      <c r="AP1562" s="1">
        <v>0</v>
      </c>
      <c r="AQ1562" s="1">
        <v>400000</v>
      </c>
      <c r="AR1562" s="1">
        <v>519767</v>
      </c>
      <c r="AS1562" s="1">
        <v>129.94</v>
      </c>
      <c r="AT1562" s="1">
        <v>4520055779</v>
      </c>
      <c r="AU1562" s="1">
        <v>4510854936</v>
      </c>
      <c r="AV1562" s="1">
        <v>99.8</v>
      </c>
      <c r="AW1562" s="1">
        <v>0</v>
      </c>
      <c r="AX1562" s="1">
        <v>0</v>
      </c>
      <c r="AY1562" s="1">
        <v>0</v>
      </c>
      <c r="AZ1562" s="1">
        <v>0</v>
      </c>
      <c r="BA1562" s="1">
        <v>0</v>
      </c>
      <c r="BB1562" s="1">
        <v>0</v>
      </c>
      <c r="BC1562" s="1">
        <v>0</v>
      </c>
      <c r="BD1562" s="1">
        <v>0</v>
      </c>
      <c r="BE1562" s="1">
        <v>0</v>
      </c>
      <c r="BF1562" s="1">
        <v>0</v>
      </c>
      <c r="BG1562" s="1">
        <v>0</v>
      </c>
      <c r="BH1562" s="1">
        <v>0</v>
      </c>
      <c r="BI1562" s="1">
        <v>4520055779</v>
      </c>
      <c r="BJ1562" s="1">
        <v>4510854936</v>
      </c>
      <c r="BK1562" s="1">
        <v>99.8</v>
      </c>
      <c r="BM1562" s="3">
        <f t="shared" si="294"/>
        <v>4520.0557790000003</v>
      </c>
      <c r="BN1562" s="3">
        <f t="shared" si="295"/>
        <v>4510.8549359999997</v>
      </c>
      <c r="BO1562" s="3">
        <f t="shared" si="296"/>
        <v>0</v>
      </c>
      <c r="BP1562" s="3">
        <f t="shared" si="297"/>
        <v>0</v>
      </c>
      <c r="BQ1562" s="3">
        <f t="shared" si="298"/>
        <v>0</v>
      </c>
      <c r="BR1562" s="3">
        <f t="shared" si="299"/>
        <v>0</v>
      </c>
      <c r="BS1562" s="3">
        <f t="shared" si="300"/>
        <v>0</v>
      </c>
      <c r="BT1562" s="3">
        <f t="shared" si="301"/>
        <v>0</v>
      </c>
      <c r="BU1562" s="3">
        <f t="shared" si="302"/>
        <v>0</v>
      </c>
      <c r="BV1562" s="3">
        <f t="shared" si="303"/>
        <v>0</v>
      </c>
      <c r="BW1562" s="3">
        <f t="shared" si="304"/>
        <v>4520.0557790000003</v>
      </c>
      <c r="BX1562" s="3">
        <f t="shared" si="305"/>
        <v>4510.8549359999997</v>
      </c>
    </row>
    <row r="1563" spans="1:76" x14ac:dyDescent="0.25">
      <c r="A1563">
        <v>16</v>
      </c>
      <c r="B1563" t="s">
        <v>60</v>
      </c>
      <c r="C1563" t="s">
        <v>61</v>
      </c>
      <c r="D1563">
        <v>2021</v>
      </c>
      <c r="E1563" t="s">
        <v>62</v>
      </c>
      <c r="F1563" t="s">
        <v>63</v>
      </c>
      <c r="G1563">
        <v>2</v>
      </c>
      <c r="H1563" t="s">
        <v>64</v>
      </c>
      <c r="I1563" t="s">
        <v>3580</v>
      </c>
      <c r="J1563" t="s">
        <v>2885</v>
      </c>
      <c r="K1563" t="s">
        <v>2886</v>
      </c>
      <c r="L1563" t="s">
        <v>3600</v>
      </c>
      <c r="M1563" t="s">
        <v>755</v>
      </c>
      <c r="N1563" t="s">
        <v>3612</v>
      </c>
      <c r="O1563" t="s">
        <v>249</v>
      </c>
      <c r="P1563" t="s">
        <v>3666</v>
      </c>
      <c r="Q1563" t="s">
        <v>2887</v>
      </c>
      <c r="R1563" t="s">
        <v>3959</v>
      </c>
      <c r="S1563" t="s">
        <v>2908</v>
      </c>
      <c r="T1563">
        <v>14</v>
      </c>
      <c r="U1563">
        <v>3</v>
      </c>
      <c r="V1563" t="s">
        <v>2911</v>
      </c>
      <c r="W1563">
        <v>1</v>
      </c>
      <c r="X1563" t="s">
        <v>72</v>
      </c>
      <c r="Y1563">
        <v>1</v>
      </c>
      <c r="Z1563" t="s">
        <v>73</v>
      </c>
      <c r="AA1563">
        <v>1</v>
      </c>
      <c r="AB1563" s="1">
        <v>1</v>
      </c>
      <c r="AC1563" s="1">
        <v>1</v>
      </c>
      <c r="AD1563" s="1">
        <v>100</v>
      </c>
      <c r="AE1563" s="1">
        <v>3</v>
      </c>
      <c r="AF1563" s="1">
        <v>2</v>
      </c>
      <c r="AG1563" s="1">
        <v>66.67</v>
      </c>
      <c r="AH1563" s="1">
        <v>2</v>
      </c>
      <c r="AI1563" s="1">
        <v>0</v>
      </c>
      <c r="AJ1563" s="1">
        <v>0</v>
      </c>
      <c r="AK1563" s="1">
        <v>2</v>
      </c>
      <c r="AL1563" s="1">
        <v>0</v>
      </c>
      <c r="AM1563" s="1">
        <v>0</v>
      </c>
      <c r="AN1563" s="1">
        <v>2</v>
      </c>
      <c r="AO1563" s="1">
        <v>0</v>
      </c>
      <c r="AP1563" s="1">
        <v>0</v>
      </c>
      <c r="AQ1563" s="1">
        <v>10</v>
      </c>
      <c r="AR1563" s="1">
        <v>3</v>
      </c>
      <c r="AS1563" s="1">
        <v>30</v>
      </c>
      <c r="AT1563" s="1">
        <v>805637666</v>
      </c>
      <c r="AU1563" s="1">
        <v>802546666</v>
      </c>
      <c r="AV1563" s="1">
        <v>99.62</v>
      </c>
      <c r="AW1563" s="1">
        <v>600000000</v>
      </c>
      <c r="AX1563" s="1">
        <v>160064000</v>
      </c>
      <c r="AY1563" s="1">
        <v>26.68</v>
      </c>
      <c r="AZ1563" s="1">
        <v>869990000</v>
      </c>
      <c r="BA1563" s="1">
        <v>0</v>
      </c>
      <c r="BB1563" s="1">
        <v>0</v>
      </c>
      <c r="BC1563" s="1">
        <v>956989000</v>
      </c>
      <c r="BD1563" s="1">
        <v>0</v>
      </c>
      <c r="BE1563" s="1">
        <v>0</v>
      </c>
      <c r="BF1563" s="1">
        <v>1052687900</v>
      </c>
      <c r="BG1563" s="1">
        <v>0</v>
      </c>
      <c r="BH1563" s="1">
        <v>0</v>
      </c>
      <c r="BI1563" s="1">
        <v>4285304566</v>
      </c>
      <c r="BJ1563" s="1">
        <v>962610666</v>
      </c>
      <c r="BK1563" s="1">
        <v>22.46</v>
      </c>
      <c r="BM1563" s="3">
        <f t="shared" si="294"/>
        <v>805.63766599999997</v>
      </c>
      <c r="BN1563" s="3">
        <f t="shared" si="295"/>
        <v>802.54666599999996</v>
      </c>
      <c r="BO1563" s="3">
        <f t="shared" si="296"/>
        <v>600</v>
      </c>
      <c r="BP1563" s="3">
        <f t="shared" si="297"/>
        <v>160.06399999999999</v>
      </c>
      <c r="BQ1563" s="3">
        <f t="shared" si="298"/>
        <v>869.99</v>
      </c>
      <c r="BR1563" s="3">
        <f t="shared" si="299"/>
        <v>0</v>
      </c>
      <c r="BS1563" s="3">
        <f t="shared" si="300"/>
        <v>956.98900000000003</v>
      </c>
      <c r="BT1563" s="3">
        <f t="shared" si="301"/>
        <v>0</v>
      </c>
      <c r="BU1563" s="3">
        <f t="shared" si="302"/>
        <v>1052.6878999999999</v>
      </c>
      <c r="BV1563" s="3">
        <f t="shared" si="303"/>
        <v>0</v>
      </c>
      <c r="BW1563" s="3">
        <f t="shared" si="304"/>
        <v>4285.3045660000007</v>
      </c>
      <c r="BX1563" s="3">
        <f t="shared" si="305"/>
        <v>962.61066599999992</v>
      </c>
    </row>
    <row r="1564" spans="1:76" x14ac:dyDescent="0.25">
      <c r="A1564">
        <v>16</v>
      </c>
      <c r="B1564" t="s">
        <v>60</v>
      </c>
      <c r="C1564" t="s">
        <v>61</v>
      </c>
      <c r="D1564">
        <v>2021</v>
      </c>
      <c r="E1564" t="s">
        <v>62</v>
      </c>
      <c r="F1564" t="s">
        <v>63</v>
      </c>
      <c r="G1564">
        <v>2</v>
      </c>
      <c r="H1564" t="s">
        <v>64</v>
      </c>
      <c r="I1564" t="s">
        <v>3580</v>
      </c>
      <c r="J1564" t="s">
        <v>2885</v>
      </c>
      <c r="K1564" t="s">
        <v>2886</v>
      </c>
      <c r="L1564" t="s">
        <v>3600</v>
      </c>
      <c r="M1564" t="s">
        <v>755</v>
      </c>
      <c r="N1564" t="s">
        <v>3612</v>
      </c>
      <c r="O1564" t="s">
        <v>249</v>
      </c>
      <c r="P1564" t="s">
        <v>3666</v>
      </c>
      <c r="Q1564" t="s">
        <v>2887</v>
      </c>
      <c r="R1564" t="s">
        <v>3959</v>
      </c>
      <c r="S1564" t="s">
        <v>2908</v>
      </c>
      <c r="T1564">
        <v>14</v>
      </c>
      <c r="U1564">
        <v>4</v>
      </c>
      <c r="V1564" t="s">
        <v>2912</v>
      </c>
      <c r="W1564">
        <v>1</v>
      </c>
      <c r="X1564" t="s">
        <v>72</v>
      </c>
      <c r="Y1564">
        <v>1</v>
      </c>
      <c r="Z1564" t="s">
        <v>73</v>
      </c>
      <c r="AA1564">
        <v>1</v>
      </c>
      <c r="AB1564" s="1">
        <v>10000</v>
      </c>
      <c r="AC1564" s="1">
        <v>10265</v>
      </c>
      <c r="AD1564" s="1">
        <v>102.65</v>
      </c>
      <c r="AE1564" s="1">
        <v>80000</v>
      </c>
      <c r="AF1564" s="1">
        <v>5615</v>
      </c>
      <c r="AG1564" s="1">
        <v>7.02</v>
      </c>
      <c r="AH1564" s="1">
        <v>400000</v>
      </c>
      <c r="AI1564" s="1">
        <v>0</v>
      </c>
      <c r="AJ1564" s="1">
        <v>0</v>
      </c>
      <c r="AK1564" s="1">
        <v>400000</v>
      </c>
      <c r="AL1564" s="1">
        <v>0</v>
      </c>
      <c r="AM1564" s="1">
        <v>0</v>
      </c>
      <c r="AN1564" s="1">
        <v>110000</v>
      </c>
      <c r="AO1564" s="1">
        <v>0</v>
      </c>
      <c r="AP1564" s="1">
        <v>0</v>
      </c>
      <c r="AQ1564" s="1">
        <v>1000000</v>
      </c>
      <c r="AR1564" s="1">
        <v>15880</v>
      </c>
      <c r="AS1564" s="1">
        <v>1.59</v>
      </c>
      <c r="AT1564" s="1">
        <v>213276525</v>
      </c>
      <c r="AU1564" s="1">
        <v>213070073</v>
      </c>
      <c r="AV1564" s="1">
        <v>99.9</v>
      </c>
      <c r="AW1564" s="1">
        <v>590662000</v>
      </c>
      <c r="AX1564" s="1">
        <v>325198928</v>
      </c>
      <c r="AY1564" s="1">
        <v>55.06</v>
      </c>
      <c r="AZ1564" s="1">
        <v>610867863</v>
      </c>
      <c r="BA1564" s="1">
        <v>0</v>
      </c>
      <c r="BB1564" s="1">
        <v>0</v>
      </c>
      <c r="BC1564" s="1">
        <v>631833416</v>
      </c>
      <c r="BD1564" s="1">
        <v>0</v>
      </c>
      <c r="BE1564" s="1">
        <v>0</v>
      </c>
      <c r="BF1564" s="1">
        <v>653589911</v>
      </c>
      <c r="BG1564" s="1">
        <v>0</v>
      </c>
      <c r="BH1564" s="1">
        <v>0</v>
      </c>
      <c r="BI1564" s="1">
        <v>2700229715</v>
      </c>
      <c r="BJ1564" s="1">
        <v>538269001</v>
      </c>
      <c r="BK1564" s="1">
        <v>19.93</v>
      </c>
      <c r="BM1564" s="3">
        <f t="shared" si="294"/>
        <v>213.27652499999999</v>
      </c>
      <c r="BN1564" s="3">
        <f t="shared" si="295"/>
        <v>213.07007300000001</v>
      </c>
      <c r="BO1564" s="3">
        <f t="shared" si="296"/>
        <v>590.66200000000003</v>
      </c>
      <c r="BP1564" s="3">
        <f t="shared" si="297"/>
        <v>325.19892800000002</v>
      </c>
      <c r="BQ1564" s="3">
        <f t="shared" si="298"/>
        <v>610.86786300000006</v>
      </c>
      <c r="BR1564" s="3">
        <f t="shared" si="299"/>
        <v>0</v>
      </c>
      <c r="BS1564" s="3">
        <f t="shared" si="300"/>
        <v>631.83341600000006</v>
      </c>
      <c r="BT1564" s="3">
        <f t="shared" si="301"/>
        <v>0</v>
      </c>
      <c r="BU1564" s="3">
        <f t="shared" si="302"/>
        <v>653.58991100000003</v>
      </c>
      <c r="BV1564" s="3">
        <f t="shared" si="303"/>
        <v>0</v>
      </c>
      <c r="BW1564" s="3">
        <f t="shared" si="304"/>
        <v>2700.2297149999999</v>
      </c>
      <c r="BX1564" s="3">
        <f t="shared" si="305"/>
        <v>538.269001</v>
      </c>
    </row>
    <row r="1565" spans="1:76" x14ac:dyDescent="0.25">
      <c r="A1565">
        <v>16</v>
      </c>
      <c r="B1565" t="s">
        <v>60</v>
      </c>
      <c r="C1565" t="s">
        <v>61</v>
      </c>
      <c r="D1565">
        <v>2021</v>
      </c>
      <c r="E1565" t="s">
        <v>62</v>
      </c>
      <c r="F1565" t="s">
        <v>63</v>
      </c>
      <c r="G1565">
        <v>2</v>
      </c>
      <c r="H1565" t="s">
        <v>64</v>
      </c>
      <c r="I1565" t="s">
        <v>3580</v>
      </c>
      <c r="J1565" t="s">
        <v>2885</v>
      </c>
      <c r="K1565" t="s">
        <v>2886</v>
      </c>
      <c r="L1565" t="s">
        <v>3600</v>
      </c>
      <c r="M1565" t="s">
        <v>755</v>
      </c>
      <c r="N1565" t="s">
        <v>3611</v>
      </c>
      <c r="O1565" t="s">
        <v>124</v>
      </c>
      <c r="P1565" t="s">
        <v>3647</v>
      </c>
      <c r="Q1565" t="s">
        <v>1540</v>
      </c>
      <c r="R1565" t="s">
        <v>3960</v>
      </c>
      <c r="S1565" t="s">
        <v>2913</v>
      </c>
      <c r="T1565">
        <v>9</v>
      </c>
      <c r="U1565">
        <v>1</v>
      </c>
      <c r="V1565" t="s">
        <v>2914</v>
      </c>
      <c r="W1565">
        <v>1</v>
      </c>
      <c r="X1565" t="s">
        <v>72</v>
      </c>
      <c r="Y1565">
        <v>1</v>
      </c>
      <c r="Z1565" t="s">
        <v>73</v>
      </c>
      <c r="AA1565">
        <v>1</v>
      </c>
      <c r="AB1565" s="1">
        <v>35</v>
      </c>
      <c r="AC1565" s="1">
        <v>38</v>
      </c>
      <c r="AD1565" s="1">
        <v>108.57</v>
      </c>
      <c r="AE1565" s="1">
        <v>80</v>
      </c>
      <c r="AF1565" s="1">
        <v>0</v>
      </c>
      <c r="AG1565" s="1">
        <v>0</v>
      </c>
      <c r="AH1565" s="1">
        <v>80</v>
      </c>
      <c r="AI1565" s="1">
        <v>0</v>
      </c>
      <c r="AJ1565" s="1">
        <v>0</v>
      </c>
      <c r="AK1565" s="1">
        <v>80</v>
      </c>
      <c r="AL1565" s="1">
        <v>0</v>
      </c>
      <c r="AM1565" s="1">
        <v>0</v>
      </c>
      <c r="AN1565" s="1">
        <v>25</v>
      </c>
      <c r="AO1565" s="1">
        <v>0</v>
      </c>
      <c r="AP1565" s="1">
        <v>0</v>
      </c>
      <c r="AQ1565" s="1">
        <v>300</v>
      </c>
      <c r="AR1565" s="1">
        <v>38</v>
      </c>
      <c r="AS1565" s="1">
        <v>12.67</v>
      </c>
      <c r="AT1565" s="1">
        <v>49200000</v>
      </c>
      <c r="AU1565" s="1">
        <v>49200000</v>
      </c>
      <c r="AV1565" s="1">
        <v>100</v>
      </c>
      <c r="AW1565" s="1">
        <v>157300000</v>
      </c>
      <c r="AX1565" s="1">
        <v>31500000</v>
      </c>
      <c r="AY1565" s="1">
        <v>20.03</v>
      </c>
      <c r="AZ1565" s="1">
        <v>198000000</v>
      </c>
      <c r="BA1565" s="1">
        <v>0</v>
      </c>
      <c r="BB1565" s="1">
        <v>0</v>
      </c>
      <c r="BC1565" s="1">
        <v>137000000</v>
      </c>
      <c r="BD1565" s="1">
        <v>0</v>
      </c>
      <c r="BE1565" s="1">
        <v>0</v>
      </c>
      <c r="BF1565" s="1">
        <v>218000000</v>
      </c>
      <c r="BG1565" s="1">
        <v>0</v>
      </c>
      <c r="BH1565" s="1">
        <v>0</v>
      </c>
      <c r="BI1565" s="1">
        <v>759500000</v>
      </c>
      <c r="BJ1565" s="1">
        <v>80700000</v>
      </c>
      <c r="BK1565" s="1">
        <v>10.63</v>
      </c>
      <c r="BL1565" t="s">
        <v>2915</v>
      </c>
      <c r="BM1565" s="3">
        <f t="shared" si="294"/>
        <v>49.2</v>
      </c>
      <c r="BN1565" s="3">
        <f t="shared" si="295"/>
        <v>49.2</v>
      </c>
      <c r="BO1565" s="3">
        <f t="shared" si="296"/>
        <v>157.30000000000001</v>
      </c>
      <c r="BP1565" s="3">
        <f t="shared" si="297"/>
        <v>31.5</v>
      </c>
      <c r="BQ1565" s="3">
        <f t="shared" si="298"/>
        <v>198</v>
      </c>
      <c r="BR1565" s="3">
        <f t="shared" si="299"/>
        <v>0</v>
      </c>
      <c r="BS1565" s="3">
        <f t="shared" si="300"/>
        <v>137</v>
      </c>
      <c r="BT1565" s="3">
        <f t="shared" si="301"/>
        <v>0</v>
      </c>
      <c r="BU1565" s="3">
        <f t="shared" si="302"/>
        <v>218</v>
      </c>
      <c r="BV1565" s="3">
        <f t="shared" si="303"/>
        <v>0</v>
      </c>
      <c r="BW1565" s="3">
        <f t="shared" si="304"/>
        <v>759.5</v>
      </c>
      <c r="BX1565" s="3">
        <f t="shared" si="305"/>
        <v>80.7</v>
      </c>
    </row>
    <row r="1566" spans="1:76" x14ac:dyDescent="0.25">
      <c r="A1566">
        <v>16</v>
      </c>
      <c r="B1566" t="s">
        <v>60</v>
      </c>
      <c r="C1566" t="s">
        <v>61</v>
      </c>
      <c r="D1566">
        <v>2021</v>
      </c>
      <c r="E1566" t="s">
        <v>62</v>
      </c>
      <c r="F1566" t="s">
        <v>63</v>
      </c>
      <c r="G1566">
        <v>2</v>
      </c>
      <c r="H1566" t="s">
        <v>64</v>
      </c>
      <c r="I1566" t="s">
        <v>3580</v>
      </c>
      <c r="J1566" t="s">
        <v>2885</v>
      </c>
      <c r="K1566" t="s">
        <v>2886</v>
      </c>
      <c r="L1566" t="s">
        <v>3600</v>
      </c>
      <c r="M1566" t="s">
        <v>755</v>
      </c>
      <c r="N1566" t="s">
        <v>3611</v>
      </c>
      <c r="O1566" t="s">
        <v>124</v>
      </c>
      <c r="P1566" t="s">
        <v>3647</v>
      </c>
      <c r="Q1566" t="s">
        <v>1540</v>
      </c>
      <c r="R1566" t="s">
        <v>3960</v>
      </c>
      <c r="S1566" t="s">
        <v>2913</v>
      </c>
      <c r="T1566">
        <v>9</v>
      </c>
      <c r="U1566">
        <v>2</v>
      </c>
      <c r="V1566" t="s">
        <v>2916</v>
      </c>
      <c r="W1566">
        <v>3</v>
      </c>
      <c r="X1566" t="s">
        <v>128</v>
      </c>
      <c r="Y1566">
        <v>1</v>
      </c>
      <c r="Z1566" t="s">
        <v>73</v>
      </c>
      <c r="AA1566">
        <v>1</v>
      </c>
      <c r="AB1566" s="1">
        <v>18</v>
      </c>
      <c r="AC1566" s="1">
        <v>18</v>
      </c>
      <c r="AD1566" s="1">
        <v>100</v>
      </c>
      <c r="AE1566" s="1">
        <v>69</v>
      </c>
      <c r="AF1566" s="1">
        <v>26</v>
      </c>
      <c r="AG1566" s="1">
        <v>37.68</v>
      </c>
      <c r="AH1566" s="1">
        <v>84</v>
      </c>
      <c r="AI1566" s="1">
        <v>0</v>
      </c>
      <c r="AJ1566" s="1">
        <v>0</v>
      </c>
      <c r="AK1566" s="1">
        <v>98</v>
      </c>
      <c r="AL1566" s="1">
        <v>0</v>
      </c>
      <c r="AM1566" s="1">
        <v>0</v>
      </c>
      <c r="AN1566" s="1">
        <v>100</v>
      </c>
      <c r="AO1566" s="1">
        <v>0</v>
      </c>
      <c r="AP1566" s="1">
        <v>0</v>
      </c>
      <c r="AQ1566" s="1" t="s">
        <v>76</v>
      </c>
      <c r="AR1566" s="1" t="s">
        <v>76</v>
      </c>
      <c r="AS1566" s="1" t="s">
        <v>76</v>
      </c>
      <c r="AT1566" s="1">
        <v>33800000</v>
      </c>
      <c r="AU1566" s="1">
        <v>33671000</v>
      </c>
      <c r="AV1566" s="1">
        <v>99.62</v>
      </c>
      <c r="AW1566" s="1">
        <v>172000000</v>
      </c>
      <c r="AX1566" s="1">
        <v>63000000</v>
      </c>
      <c r="AY1566" s="1">
        <v>36.630000000000003</v>
      </c>
      <c r="AZ1566" s="1">
        <v>208000000</v>
      </c>
      <c r="BA1566" s="1">
        <v>0</v>
      </c>
      <c r="BB1566" s="1">
        <v>0</v>
      </c>
      <c r="BC1566" s="1">
        <v>118000000</v>
      </c>
      <c r="BD1566" s="1">
        <v>0</v>
      </c>
      <c r="BE1566" s="1">
        <v>0</v>
      </c>
      <c r="BF1566" s="1">
        <v>212000000</v>
      </c>
      <c r="BG1566" s="1">
        <v>0</v>
      </c>
      <c r="BH1566" s="1">
        <v>0</v>
      </c>
      <c r="BI1566" s="1">
        <v>743800000</v>
      </c>
      <c r="BJ1566" s="1">
        <v>96671000</v>
      </c>
      <c r="BK1566" s="1">
        <v>13</v>
      </c>
      <c r="BM1566" s="3">
        <f t="shared" si="294"/>
        <v>33.799999999999997</v>
      </c>
      <c r="BN1566" s="3">
        <f t="shared" si="295"/>
        <v>33.670999999999999</v>
      </c>
      <c r="BO1566" s="3">
        <f t="shared" si="296"/>
        <v>172</v>
      </c>
      <c r="BP1566" s="3">
        <f t="shared" si="297"/>
        <v>63</v>
      </c>
      <c r="BQ1566" s="3">
        <f t="shared" si="298"/>
        <v>208</v>
      </c>
      <c r="BR1566" s="3">
        <f t="shared" si="299"/>
        <v>0</v>
      </c>
      <c r="BS1566" s="3">
        <f t="shared" si="300"/>
        <v>118</v>
      </c>
      <c r="BT1566" s="3">
        <f t="shared" si="301"/>
        <v>0</v>
      </c>
      <c r="BU1566" s="3">
        <f t="shared" si="302"/>
        <v>212</v>
      </c>
      <c r="BV1566" s="3">
        <f t="shared" si="303"/>
        <v>0</v>
      </c>
      <c r="BW1566" s="3">
        <f t="shared" si="304"/>
        <v>743.8</v>
      </c>
      <c r="BX1566" s="3">
        <f t="shared" si="305"/>
        <v>96.670999999999992</v>
      </c>
    </row>
    <row r="1567" spans="1:76" x14ac:dyDescent="0.25">
      <c r="A1567">
        <v>16</v>
      </c>
      <c r="B1567" t="s">
        <v>60</v>
      </c>
      <c r="C1567" t="s">
        <v>61</v>
      </c>
      <c r="D1567">
        <v>2021</v>
      </c>
      <c r="E1567" t="s">
        <v>62</v>
      </c>
      <c r="F1567" t="s">
        <v>63</v>
      </c>
      <c r="G1567">
        <v>2</v>
      </c>
      <c r="H1567" t="s">
        <v>64</v>
      </c>
      <c r="I1567" t="s">
        <v>3580</v>
      </c>
      <c r="J1567" t="s">
        <v>2885</v>
      </c>
      <c r="K1567" t="s">
        <v>2886</v>
      </c>
      <c r="L1567" t="s">
        <v>3600</v>
      </c>
      <c r="M1567" t="s">
        <v>755</v>
      </c>
      <c r="N1567" t="s">
        <v>3610</v>
      </c>
      <c r="O1567" t="s">
        <v>68</v>
      </c>
      <c r="P1567" t="s">
        <v>3618</v>
      </c>
      <c r="Q1567" t="s">
        <v>145</v>
      </c>
      <c r="R1567" t="s">
        <v>3961</v>
      </c>
      <c r="S1567" t="s">
        <v>2917</v>
      </c>
      <c r="T1567">
        <v>8</v>
      </c>
      <c r="U1567">
        <v>1</v>
      </c>
      <c r="V1567" t="s">
        <v>2918</v>
      </c>
      <c r="W1567">
        <v>3</v>
      </c>
      <c r="X1567" t="s">
        <v>128</v>
      </c>
      <c r="Y1567">
        <v>1</v>
      </c>
      <c r="Z1567" t="s">
        <v>73</v>
      </c>
      <c r="AA1567">
        <v>1</v>
      </c>
      <c r="AB1567" s="1">
        <v>25</v>
      </c>
      <c r="AC1567" s="1">
        <v>25</v>
      </c>
      <c r="AD1567" s="1">
        <v>100</v>
      </c>
      <c r="AE1567" s="1">
        <v>50</v>
      </c>
      <c r="AF1567" s="1">
        <v>25</v>
      </c>
      <c r="AG1567" s="1">
        <v>50</v>
      </c>
      <c r="AH1567" s="1">
        <v>70</v>
      </c>
      <c r="AI1567" s="1">
        <v>0</v>
      </c>
      <c r="AJ1567" s="1">
        <v>0</v>
      </c>
      <c r="AK1567" s="1">
        <v>90</v>
      </c>
      <c r="AL1567" s="1">
        <v>0</v>
      </c>
      <c r="AM1567" s="1">
        <v>0</v>
      </c>
      <c r="AN1567" s="1">
        <v>100</v>
      </c>
      <c r="AO1567" s="1">
        <v>0</v>
      </c>
      <c r="AP1567" s="1">
        <v>0</v>
      </c>
      <c r="AQ1567" s="1" t="s">
        <v>76</v>
      </c>
      <c r="AR1567" s="1" t="s">
        <v>76</v>
      </c>
      <c r="AS1567" s="1" t="s">
        <v>76</v>
      </c>
      <c r="AT1567" s="1">
        <v>96411307</v>
      </c>
      <c r="AU1567" s="1">
        <v>96211307</v>
      </c>
      <c r="AV1567" s="1">
        <v>99.79</v>
      </c>
      <c r="AW1567" s="1">
        <v>192000000</v>
      </c>
      <c r="AX1567" s="1">
        <v>150885760</v>
      </c>
      <c r="AY1567" s="1">
        <v>78.59</v>
      </c>
      <c r="AZ1567" s="1">
        <v>216300000</v>
      </c>
      <c r="BA1567" s="1">
        <v>0</v>
      </c>
      <c r="BB1567" s="1">
        <v>0</v>
      </c>
      <c r="BC1567" s="1">
        <v>227115000</v>
      </c>
      <c r="BD1567" s="1">
        <v>0</v>
      </c>
      <c r="BE1567" s="1">
        <v>0</v>
      </c>
      <c r="BF1567" s="1">
        <v>238471250</v>
      </c>
      <c r="BG1567" s="1">
        <v>0</v>
      </c>
      <c r="BH1567" s="1">
        <v>0</v>
      </c>
      <c r="BI1567" s="1">
        <v>970297557</v>
      </c>
      <c r="BJ1567" s="1">
        <v>247097067</v>
      </c>
      <c r="BK1567" s="1">
        <v>25.47</v>
      </c>
      <c r="BM1567" s="3">
        <f t="shared" si="294"/>
        <v>96.411306999999994</v>
      </c>
      <c r="BN1567" s="3">
        <f t="shared" si="295"/>
        <v>96.211307000000005</v>
      </c>
      <c r="BO1567" s="3">
        <f t="shared" si="296"/>
        <v>192</v>
      </c>
      <c r="BP1567" s="3">
        <f t="shared" si="297"/>
        <v>150.88576</v>
      </c>
      <c r="BQ1567" s="3">
        <f t="shared" si="298"/>
        <v>216.3</v>
      </c>
      <c r="BR1567" s="3">
        <f t="shared" si="299"/>
        <v>0</v>
      </c>
      <c r="BS1567" s="3">
        <f t="shared" si="300"/>
        <v>227.11500000000001</v>
      </c>
      <c r="BT1567" s="3">
        <f t="shared" si="301"/>
        <v>0</v>
      </c>
      <c r="BU1567" s="3">
        <f t="shared" si="302"/>
        <v>238.47125</v>
      </c>
      <c r="BV1567" s="3">
        <f t="shared" si="303"/>
        <v>0</v>
      </c>
      <c r="BW1567" s="3">
        <f t="shared" si="304"/>
        <v>970.2975570000001</v>
      </c>
      <c r="BX1567" s="3">
        <f t="shared" si="305"/>
        <v>247.09706700000001</v>
      </c>
    </row>
    <row r="1568" spans="1:76" x14ac:dyDescent="0.25">
      <c r="A1568">
        <v>16</v>
      </c>
      <c r="B1568" t="s">
        <v>60</v>
      </c>
      <c r="C1568" t="s">
        <v>61</v>
      </c>
      <c r="D1568">
        <v>2021</v>
      </c>
      <c r="E1568" t="s">
        <v>62</v>
      </c>
      <c r="F1568" t="s">
        <v>63</v>
      </c>
      <c r="G1568">
        <v>2</v>
      </c>
      <c r="H1568" t="s">
        <v>64</v>
      </c>
      <c r="I1568" t="s">
        <v>3580</v>
      </c>
      <c r="J1568" t="s">
        <v>2885</v>
      </c>
      <c r="K1568" t="s">
        <v>2886</v>
      </c>
      <c r="L1568" t="s">
        <v>3600</v>
      </c>
      <c r="M1568" t="s">
        <v>755</v>
      </c>
      <c r="N1568" t="s">
        <v>3610</v>
      </c>
      <c r="O1568" t="s">
        <v>68</v>
      </c>
      <c r="P1568" t="s">
        <v>3618</v>
      </c>
      <c r="Q1568" t="s">
        <v>145</v>
      </c>
      <c r="R1568" t="s">
        <v>3961</v>
      </c>
      <c r="S1568" t="s">
        <v>2917</v>
      </c>
      <c r="T1568">
        <v>8</v>
      </c>
      <c r="U1568">
        <v>2</v>
      </c>
      <c r="V1568" t="s">
        <v>2919</v>
      </c>
      <c r="W1568">
        <v>3</v>
      </c>
      <c r="X1568" t="s">
        <v>128</v>
      </c>
      <c r="Y1568">
        <v>1</v>
      </c>
      <c r="Z1568" t="s">
        <v>73</v>
      </c>
      <c r="AA1568">
        <v>1</v>
      </c>
      <c r="AB1568" s="1">
        <v>35</v>
      </c>
      <c r="AC1568" s="1">
        <v>35</v>
      </c>
      <c r="AD1568" s="1">
        <v>100</v>
      </c>
      <c r="AE1568" s="1">
        <v>50</v>
      </c>
      <c r="AF1568" s="1">
        <v>37</v>
      </c>
      <c r="AG1568" s="1">
        <v>74</v>
      </c>
      <c r="AH1568" s="1">
        <v>65</v>
      </c>
      <c r="AI1568" s="1">
        <v>0</v>
      </c>
      <c r="AJ1568" s="1">
        <v>0</v>
      </c>
      <c r="AK1568" s="1">
        <v>80</v>
      </c>
      <c r="AL1568" s="1">
        <v>0</v>
      </c>
      <c r="AM1568" s="1">
        <v>0</v>
      </c>
      <c r="AN1568" s="1">
        <v>80</v>
      </c>
      <c r="AO1568" s="1">
        <v>0</v>
      </c>
      <c r="AP1568" s="1">
        <v>0</v>
      </c>
      <c r="AQ1568" s="1" t="s">
        <v>76</v>
      </c>
      <c r="AR1568" s="1" t="s">
        <v>76</v>
      </c>
      <c r="AS1568" s="1" t="s">
        <v>76</v>
      </c>
      <c r="AT1568" s="1">
        <v>57598693</v>
      </c>
      <c r="AU1568" s="1">
        <v>57598693</v>
      </c>
      <c r="AV1568" s="1">
        <v>100</v>
      </c>
      <c r="AW1568" s="1">
        <v>46000000</v>
      </c>
      <c r="AX1568" s="1">
        <v>40960000</v>
      </c>
      <c r="AY1568" s="1">
        <v>89.04</v>
      </c>
      <c r="AZ1568" s="1">
        <v>31500000</v>
      </c>
      <c r="BA1568" s="1">
        <v>0</v>
      </c>
      <c r="BB1568" s="1">
        <v>0</v>
      </c>
      <c r="BC1568" s="1">
        <v>33075000</v>
      </c>
      <c r="BD1568" s="1">
        <v>0</v>
      </c>
      <c r="BE1568" s="1">
        <v>0</v>
      </c>
      <c r="BF1568" s="1">
        <v>34728750</v>
      </c>
      <c r="BG1568" s="1">
        <v>0</v>
      </c>
      <c r="BH1568" s="1">
        <v>0</v>
      </c>
      <c r="BI1568" s="1">
        <v>202902443</v>
      </c>
      <c r="BJ1568" s="1">
        <v>98558693</v>
      </c>
      <c r="BK1568" s="1">
        <v>48.57</v>
      </c>
      <c r="BL1568" t="s">
        <v>2920</v>
      </c>
      <c r="BM1568" s="3">
        <f t="shared" si="294"/>
        <v>57.598692999999997</v>
      </c>
      <c r="BN1568" s="3">
        <f t="shared" si="295"/>
        <v>57.598692999999997</v>
      </c>
      <c r="BO1568" s="3">
        <f t="shared" si="296"/>
        <v>46</v>
      </c>
      <c r="BP1568" s="3">
        <f t="shared" si="297"/>
        <v>40.96</v>
      </c>
      <c r="BQ1568" s="3">
        <f t="shared" si="298"/>
        <v>31.5</v>
      </c>
      <c r="BR1568" s="3">
        <f t="shared" si="299"/>
        <v>0</v>
      </c>
      <c r="BS1568" s="3">
        <f t="shared" si="300"/>
        <v>33.075000000000003</v>
      </c>
      <c r="BT1568" s="3">
        <f t="shared" si="301"/>
        <v>0</v>
      </c>
      <c r="BU1568" s="3">
        <f t="shared" si="302"/>
        <v>34.728749999999998</v>
      </c>
      <c r="BV1568" s="3">
        <f t="shared" si="303"/>
        <v>0</v>
      </c>
      <c r="BW1568" s="3">
        <f t="shared" si="304"/>
        <v>202.90244300000001</v>
      </c>
      <c r="BX1568" s="3">
        <f t="shared" si="305"/>
        <v>98.558693000000005</v>
      </c>
    </row>
    <row r="1569" spans="1:76" x14ac:dyDescent="0.25">
      <c r="A1569">
        <v>16</v>
      </c>
      <c r="B1569" t="s">
        <v>60</v>
      </c>
      <c r="C1569" t="s">
        <v>61</v>
      </c>
      <c r="D1569">
        <v>2021</v>
      </c>
      <c r="E1569" t="s">
        <v>62</v>
      </c>
      <c r="F1569" t="s">
        <v>63</v>
      </c>
      <c r="G1569">
        <v>2</v>
      </c>
      <c r="H1569" t="s">
        <v>64</v>
      </c>
      <c r="I1569" t="s">
        <v>3580</v>
      </c>
      <c r="J1569" t="s">
        <v>2885</v>
      </c>
      <c r="K1569" t="s">
        <v>2886</v>
      </c>
      <c r="L1569" t="s">
        <v>3600</v>
      </c>
      <c r="M1569" t="s">
        <v>755</v>
      </c>
      <c r="N1569" t="s">
        <v>3610</v>
      </c>
      <c r="O1569" t="s">
        <v>68</v>
      </c>
      <c r="P1569" t="s">
        <v>3615</v>
      </c>
      <c r="Q1569" t="s">
        <v>69</v>
      </c>
      <c r="R1569" t="s">
        <v>3962</v>
      </c>
      <c r="S1569" t="s">
        <v>2921</v>
      </c>
      <c r="T1569">
        <v>16</v>
      </c>
      <c r="U1569">
        <v>1</v>
      </c>
      <c r="V1569" t="s">
        <v>2922</v>
      </c>
      <c r="W1569">
        <v>3</v>
      </c>
      <c r="X1569" t="s">
        <v>128</v>
      </c>
      <c r="Y1569">
        <v>1</v>
      </c>
      <c r="Z1569" t="s">
        <v>73</v>
      </c>
      <c r="AA1569">
        <v>1</v>
      </c>
      <c r="AB1569" s="1">
        <v>70</v>
      </c>
      <c r="AC1569" s="1">
        <v>68</v>
      </c>
      <c r="AD1569" s="1">
        <v>97.14</v>
      </c>
      <c r="AE1569" s="1">
        <v>80</v>
      </c>
      <c r="AF1569" s="1">
        <v>69.099999999999994</v>
      </c>
      <c r="AG1569" s="1">
        <v>86.38</v>
      </c>
      <c r="AH1569" s="1">
        <v>90</v>
      </c>
      <c r="AI1569" s="1">
        <v>0</v>
      </c>
      <c r="AJ1569" s="1">
        <v>0</v>
      </c>
      <c r="AK1569" s="1">
        <v>100</v>
      </c>
      <c r="AL1569" s="1">
        <v>0</v>
      </c>
      <c r="AM1569" s="1">
        <v>0</v>
      </c>
      <c r="AN1569" s="1">
        <v>100</v>
      </c>
      <c r="AO1569" s="1">
        <v>0</v>
      </c>
      <c r="AP1569" s="1">
        <v>0</v>
      </c>
      <c r="AQ1569" s="1" t="s">
        <v>76</v>
      </c>
      <c r="AR1569" s="1" t="s">
        <v>76</v>
      </c>
      <c r="AS1569" s="1" t="s">
        <v>76</v>
      </c>
      <c r="AT1569" s="1">
        <v>131904000</v>
      </c>
      <c r="AU1569" s="1">
        <v>127904000</v>
      </c>
      <c r="AV1569" s="1">
        <v>96.97</v>
      </c>
      <c r="AW1569" s="1">
        <v>222600000</v>
      </c>
      <c r="AX1569" s="1">
        <v>169650000</v>
      </c>
      <c r="AY1569" s="1">
        <v>76.209999999999994</v>
      </c>
      <c r="AZ1569" s="1">
        <v>60950000</v>
      </c>
      <c r="BA1569" s="1">
        <v>0</v>
      </c>
      <c r="BB1569" s="1">
        <v>0</v>
      </c>
      <c r="BC1569" s="1">
        <v>205450000</v>
      </c>
      <c r="BD1569" s="1">
        <v>0</v>
      </c>
      <c r="BE1569" s="1">
        <v>0</v>
      </c>
      <c r="BF1569" s="1">
        <v>205450000</v>
      </c>
      <c r="BG1569" s="1">
        <v>0</v>
      </c>
      <c r="BH1569" s="1">
        <v>0</v>
      </c>
      <c r="BI1569" s="1">
        <v>826354000</v>
      </c>
      <c r="BJ1569" s="1">
        <v>297554000</v>
      </c>
      <c r="BK1569" s="1">
        <v>36.01</v>
      </c>
      <c r="BM1569" s="3">
        <f t="shared" si="294"/>
        <v>131.904</v>
      </c>
      <c r="BN1569" s="3">
        <f t="shared" si="295"/>
        <v>127.904</v>
      </c>
      <c r="BO1569" s="3">
        <f t="shared" si="296"/>
        <v>222.6</v>
      </c>
      <c r="BP1569" s="3">
        <f t="shared" si="297"/>
        <v>169.65</v>
      </c>
      <c r="BQ1569" s="3">
        <f t="shared" si="298"/>
        <v>60.95</v>
      </c>
      <c r="BR1569" s="3">
        <f t="shared" si="299"/>
        <v>0</v>
      </c>
      <c r="BS1569" s="3">
        <f t="shared" si="300"/>
        <v>205.45</v>
      </c>
      <c r="BT1569" s="3">
        <f t="shared" si="301"/>
        <v>0</v>
      </c>
      <c r="BU1569" s="3">
        <f t="shared" si="302"/>
        <v>205.45</v>
      </c>
      <c r="BV1569" s="3">
        <f t="shared" si="303"/>
        <v>0</v>
      </c>
      <c r="BW1569" s="3">
        <f t="shared" si="304"/>
        <v>826.35400000000004</v>
      </c>
      <c r="BX1569" s="3">
        <f t="shared" si="305"/>
        <v>297.55399999999997</v>
      </c>
    </row>
    <row r="1570" spans="1:76" x14ac:dyDescent="0.25">
      <c r="A1570">
        <v>16</v>
      </c>
      <c r="B1570" t="s">
        <v>60</v>
      </c>
      <c r="C1570" t="s">
        <v>61</v>
      </c>
      <c r="D1570">
        <v>2021</v>
      </c>
      <c r="E1570" t="s">
        <v>62</v>
      </c>
      <c r="F1570" t="s">
        <v>63</v>
      </c>
      <c r="G1570">
        <v>2</v>
      </c>
      <c r="H1570" t="s">
        <v>64</v>
      </c>
      <c r="I1570" t="s">
        <v>3580</v>
      </c>
      <c r="J1570" t="s">
        <v>2885</v>
      </c>
      <c r="K1570" t="s">
        <v>2886</v>
      </c>
      <c r="L1570" t="s">
        <v>3600</v>
      </c>
      <c r="M1570" t="s">
        <v>755</v>
      </c>
      <c r="N1570" t="s">
        <v>3610</v>
      </c>
      <c r="O1570" t="s">
        <v>68</v>
      </c>
      <c r="P1570" t="s">
        <v>3615</v>
      </c>
      <c r="Q1570" t="s">
        <v>69</v>
      </c>
      <c r="R1570" t="s">
        <v>3962</v>
      </c>
      <c r="S1570" t="s">
        <v>2921</v>
      </c>
      <c r="T1570">
        <v>16</v>
      </c>
      <c r="U1570">
        <v>2</v>
      </c>
      <c r="V1570" t="s">
        <v>2923</v>
      </c>
      <c r="W1570">
        <v>2</v>
      </c>
      <c r="X1570" t="s">
        <v>75</v>
      </c>
      <c r="Y1570">
        <v>1</v>
      </c>
      <c r="Z1570" t="s">
        <v>73</v>
      </c>
      <c r="AA1570">
        <v>1</v>
      </c>
      <c r="AB1570" s="1">
        <v>100</v>
      </c>
      <c r="AC1570" s="1">
        <v>98</v>
      </c>
      <c r="AD1570" s="1">
        <v>98</v>
      </c>
      <c r="AE1570" s="1">
        <v>100</v>
      </c>
      <c r="AF1570" s="1">
        <v>83</v>
      </c>
      <c r="AG1570" s="1">
        <v>83</v>
      </c>
      <c r="AH1570" s="1">
        <v>100</v>
      </c>
      <c r="AI1570" s="1">
        <v>0</v>
      </c>
      <c r="AJ1570" s="1">
        <v>0</v>
      </c>
      <c r="AK1570" s="1">
        <v>100</v>
      </c>
      <c r="AL1570" s="1">
        <v>0</v>
      </c>
      <c r="AM1570" s="1">
        <v>0</v>
      </c>
      <c r="AN1570" s="1">
        <v>100</v>
      </c>
      <c r="AO1570" s="1">
        <v>0</v>
      </c>
      <c r="AP1570" s="1">
        <v>0</v>
      </c>
      <c r="AQ1570" s="1" t="s">
        <v>76</v>
      </c>
      <c r="AR1570" s="1" t="s">
        <v>76</v>
      </c>
      <c r="AS1570" s="1" t="s">
        <v>76</v>
      </c>
      <c r="AT1570" s="1">
        <v>1034124368</v>
      </c>
      <c r="AU1570" s="1">
        <v>1016866866</v>
      </c>
      <c r="AV1570" s="1">
        <v>98.33</v>
      </c>
      <c r="AW1570" s="1">
        <v>3520721000</v>
      </c>
      <c r="AX1570" s="1">
        <v>2934473040</v>
      </c>
      <c r="AY1570" s="1">
        <v>83.35</v>
      </c>
      <c r="AZ1570" s="1">
        <v>1084392391</v>
      </c>
      <c r="BA1570" s="1">
        <v>0</v>
      </c>
      <c r="BB1570" s="1">
        <v>0</v>
      </c>
      <c r="BC1570" s="1">
        <v>1894078930</v>
      </c>
      <c r="BD1570" s="1">
        <v>0</v>
      </c>
      <c r="BE1570" s="1">
        <v>0</v>
      </c>
      <c r="BF1570" s="1">
        <v>1894049454</v>
      </c>
      <c r="BG1570" s="1">
        <v>0</v>
      </c>
      <c r="BH1570" s="1">
        <v>0</v>
      </c>
      <c r="BI1570" s="1">
        <v>9427366143</v>
      </c>
      <c r="BJ1570" s="1">
        <v>3951339906</v>
      </c>
      <c r="BK1570" s="1">
        <v>41.91</v>
      </c>
      <c r="BM1570" s="3">
        <f t="shared" si="294"/>
        <v>1034.124368</v>
      </c>
      <c r="BN1570" s="3">
        <f t="shared" si="295"/>
        <v>1016.866866</v>
      </c>
      <c r="BO1570" s="3">
        <f t="shared" si="296"/>
        <v>3520.721</v>
      </c>
      <c r="BP1570" s="3">
        <f t="shared" si="297"/>
        <v>2934.4730399999999</v>
      </c>
      <c r="BQ1570" s="3">
        <f t="shared" si="298"/>
        <v>1084.3923910000001</v>
      </c>
      <c r="BR1570" s="3">
        <f t="shared" si="299"/>
        <v>0</v>
      </c>
      <c r="BS1570" s="3">
        <f t="shared" si="300"/>
        <v>1894.0789299999999</v>
      </c>
      <c r="BT1570" s="3">
        <f t="shared" si="301"/>
        <v>0</v>
      </c>
      <c r="BU1570" s="3">
        <f t="shared" si="302"/>
        <v>1894.049454</v>
      </c>
      <c r="BV1570" s="3">
        <f t="shared" si="303"/>
        <v>0</v>
      </c>
      <c r="BW1570" s="3">
        <f t="shared" si="304"/>
        <v>9427.3661429999993</v>
      </c>
      <c r="BX1570" s="3">
        <f t="shared" si="305"/>
        <v>3951.3399059999997</v>
      </c>
    </row>
    <row r="1571" spans="1:76" x14ac:dyDescent="0.25">
      <c r="A1571">
        <v>16</v>
      </c>
      <c r="B1571" t="s">
        <v>60</v>
      </c>
      <c r="C1571" t="s">
        <v>61</v>
      </c>
      <c r="D1571">
        <v>2021</v>
      </c>
      <c r="E1571" t="s">
        <v>62</v>
      </c>
      <c r="F1571" t="s">
        <v>63</v>
      </c>
      <c r="G1571">
        <v>2</v>
      </c>
      <c r="H1571" t="s">
        <v>64</v>
      </c>
      <c r="I1571" t="s">
        <v>3580</v>
      </c>
      <c r="J1571" t="s">
        <v>2885</v>
      </c>
      <c r="K1571" t="s">
        <v>2886</v>
      </c>
      <c r="L1571" t="s">
        <v>3600</v>
      </c>
      <c r="M1571" t="s">
        <v>755</v>
      </c>
      <c r="N1571" t="s">
        <v>3610</v>
      </c>
      <c r="O1571" t="s">
        <v>68</v>
      </c>
      <c r="P1571" t="s">
        <v>3615</v>
      </c>
      <c r="Q1571" t="s">
        <v>69</v>
      </c>
      <c r="R1571" t="s">
        <v>3962</v>
      </c>
      <c r="S1571" t="s">
        <v>2921</v>
      </c>
      <c r="T1571">
        <v>16</v>
      </c>
      <c r="U1571">
        <v>3</v>
      </c>
      <c r="V1571" t="s">
        <v>2924</v>
      </c>
      <c r="W1571">
        <v>1</v>
      </c>
      <c r="X1571" t="s">
        <v>72</v>
      </c>
      <c r="Y1571">
        <v>1</v>
      </c>
      <c r="Z1571" t="s">
        <v>73</v>
      </c>
      <c r="AA1571">
        <v>1</v>
      </c>
      <c r="AB1571" s="1">
        <v>13</v>
      </c>
      <c r="AC1571" s="1">
        <v>13</v>
      </c>
      <c r="AD1571" s="1">
        <v>100</v>
      </c>
      <c r="AE1571" s="1">
        <v>10</v>
      </c>
      <c r="AF1571" s="1">
        <v>1</v>
      </c>
      <c r="AG1571" s="1">
        <v>10</v>
      </c>
      <c r="AH1571" s="1">
        <v>10</v>
      </c>
      <c r="AI1571" s="1">
        <v>0</v>
      </c>
      <c r="AJ1571" s="1">
        <v>0</v>
      </c>
      <c r="AK1571" s="1">
        <v>15</v>
      </c>
      <c r="AL1571" s="1">
        <v>0</v>
      </c>
      <c r="AM1571" s="1">
        <v>0</v>
      </c>
      <c r="AN1571" s="1">
        <v>4</v>
      </c>
      <c r="AO1571" s="1">
        <v>0</v>
      </c>
      <c r="AP1571" s="1">
        <v>0</v>
      </c>
      <c r="AQ1571" s="1">
        <v>52</v>
      </c>
      <c r="AR1571" s="1">
        <v>14</v>
      </c>
      <c r="AS1571" s="1">
        <v>26.92</v>
      </c>
      <c r="AT1571" s="1">
        <v>605692957</v>
      </c>
      <c r="AU1571" s="1">
        <v>287934000</v>
      </c>
      <c r="AV1571" s="1">
        <v>47.54</v>
      </c>
      <c r="AW1571" s="1">
        <v>717102000</v>
      </c>
      <c r="AX1571" s="1">
        <v>478398000</v>
      </c>
      <c r="AY1571" s="1">
        <v>66.709999999999994</v>
      </c>
      <c r="AZ1571" s="1">
        <v>330000000</v>
      </c>
      <c r="BA1571" s="1">
        <v>0</v>
      </c>
      <c r="BB1571" s="1">
        <v>0</v>
      </c>
      <c r="BC1571" s="1">
        <v>754000000</v>
      </c>
      <c r="BD1571" s="1">
        <v>0</v>
      </c>
      <c r="BE1571" s="1">
        <v>0</v>
      </c>
      <c r="BF1571" s="1">
        <v>754000000</v>
      </c>
      <c r="BG1571" s="1">
        <v>0</v>
      </c>
      <c r="BH1571" s="1">
        <v>0</v>
      </c>
      <c r="BI1571" s="1">
        <v>3160794957</v>
      </c>
      <c r="BJ1571" s="1">
        <v>766332000</v>
      </c>
      <c r="BK1571" s="1">
        <v>24.24</v>
      </c>
      <c r="BM1571" s="3">
        <f t="shared" si="294"/>
        <v>605.69295699999998</v>
      </c>
      <c r="BN1571" s="3">
        <f t="shared" si="295"/>
        <v>287.93400000000003</v>
      </c>
      <c r="BO1571" s="3">
        <f t="shared" si="296"/>
        <v>717.10199999999998</v>
      </c>
      <c r="BP1571" s="3">
        <f t="shared" si="297"/>
        <v>478.39800000000002</v>
      </c>
      <c r="BQ1571" s="3">
        <f t="shared" si="298"/>
        <v>330</v>
      </c>
      <c r="BR1571" s="3">
        <f t="shared" si="299"/>
        <v>0</v>
      </c>
      <c r="BS1571" s="3">
        <f t="shared" si="300"/>
        <v>754</v>
      </c>
      <c r="BT1571" s="3">
        <f t="shared" si="301"/>
        <v>0</v>
      </c>
      <c r="BU1571" s="3">
        <f t="shared" si="302"/>
        <v>754</v>
      </c>
      <c r="BV1571" s="3">
        <f t="shared" si="303"/>
        <v>0</v>
      </c>
      <c r="BW1571" s="3">
        <f t="shared" si="304"/>
        <v>3160.7949570000001</v>
      </c>
      <c r="BX1571" s="3">
        <f t="shared" si="305"/>
        <v>766.33200000000011</v>
      </c>
    </row>
    <row r="1572" spans="1:76" x14ac:dyDescent="0.25">
      <c r="A1572">
        <v>16</v>
      </c>
      <c r="B1572" t="s">
        <v>60</v>
      </c>
      <c r="C1572" t="s">
        <v>61</v>
      </c>
      <c r="D1572">
        <v>2021</v>
      </c>
      <c r="E1572" t="s">
        <v>62</v>
      </c>
      <c r="F1572" t="s">
        <v>63</v>
      </c>
      <c r="G1572">
        <v>2</v>
      </c>
      <c r="H1572" t="s">
        <v>64</v>
      </c>
      <c r="I1572" t="s">
        <v>3580</v>
      </c>
      <c r="J1572" t="s">
        <v>2885</v>
      </c>
      <c r="K1572" t="s">
        <v>2886</v>
      </c>
      <c r="L1572" t="s">
        <v>3600</v>
      </c>
      <c r="M1572" t="s">
        <v>755</v>
      </c>
      <c r="N1572" t="s">
        <v>3610</v>
      </c>
      <c r="O1572" t="s">
        <v>68</v>
      </c>
      <c r="P1572" t="s">
        <v>3615</v>
      </c>
      <c r="Q1572" t="s">
        <v>69</v>
      </c>
      <c r="R1572" t="s">
        <v>3962</v>
      </c>
      <c r="S1572" t="s">
        <v>2921</v>
      </c>
      <c r="T1572">
        <v>16</v>
      </c>
      <c r="U1572">
        <v>4</v>
      </c>
      <c r="V1572" t="s">
        <v>2925</v>
      </c>
      <c r="W1572">
        <v>2</v>
      </c>
      <c r="X1572" t="s">
        <v>75</v>
      </c>
      <c r="Y1572">
        <v>1</v>
      </c>
      <c r="Z1572" t="s">
        <v>73</v>
      </c>
      <c r="AA1572">
        <v>1</v>
      </c>
      <c r="AB1572" s="1">
        <v>100</v>
      </c>
      <c r="AC1572" s="1">
        <v>86</v>
      </c>
      <c r="AD1572" s="1">
        <v>86</v>
      </c>
      <c r="AE1572" s="1">
        <v>100</v>
      </c>
      <c r="AF1572" s="1">
        <v>0</v>
      </c>
      <c r="AG1572" s="1">
        <v>0</v>
      </c>
      <c r="AH1572" s="1">
        <v>100</v>
      </c>
      <c r="AI1572" s="1">
        <v>0</v>
      </c>
      <c r="AJ1572" s="1">
        <v>0</v>
      </c>
      <c r="AK1572" s="1">
        <v>100</v>
      </c>
      <c r="AL1572" s="1">
        <v>0</v>
      </c>
      <c r="AM1572" s="1">
        <v>0</v>
      </c>
      <c r="AN1572" s="1">
        <v>100</v>
      </c>
      <c r="AO1572" s="1">
        <v>0</v>
      </c>
      <c r="AP1572" s="1">
        <v>0</v>
      </c>
      <c r="AQ1572" s="1" t="s">
        <v>76</v>
      </c>
      <c r="AR1572" s="1" t="s">
        <v>76</v>
      </c>
      <c r="AS1572" s="1" t="s">
        <v>76</v>
      </c>
      <c r="AT1572" s="1">
        <v>57623290</v>
      </c>
      <c r="AU1572" s="1">
        <v>49816083</v>
      </c>
      <c r="AV1572" s="1">
        <v>86.46</v>
      </c>
      <c r="AW1572" s="1">
        <v>195515000</v>
      </c>
      <c r="AX1572" s="1">
        <v>0</v>
      </c>
      <c r="AY1572" s="1">
        <v>0</v>
      </c>
      <c r="AZ1572" s="1">
        <v>74917908</v>
      </c>
      <c r="BA1572" s="1">
        <v>0</v>
      </c>
      <c r="BB1572" s="1">
        <v>0</v>
      </c>
      <c r="BC1572" s="1">
        <v>166071917</v>
      </c>
      <c r="BD1572" s="1">
        <v>0</v>
      </c>
      <c r="BE1572" s="1">
        <v>0</v>
      </c>
      <c r="BF1572" s="1">
        <v>159041574</v>
      </c>
      <c r="BG1572" s="1">
        <v>0</v>
      </c>
      <c r="BH1572" s="1">
        <v>0</v>
      </c>
      <c r="BI1572" s="1">
        <v>653169689</v>
      </c>
      <c r="BJ1572" s="1">
        <v>49816083</v>
      </c>
      <c r="BK1572" s="1">
        <v>7.63</v>
      </c>
      <c r="BL1572" t="s">
        <v>2926</v>
      </c>
      <c r="BM1572" s="3">
        <f t="shared" si="294"/>
        <v>57.623289999999997</v>
      </c>
      <c r="BN1572" s="3">
        <f t="shared" si="295"/>
        <v>49.816082999999999</v>
      </c>
      <c r="BO1572" s="3">
        <f t="shared" si="296"/>
        <v>195.51499999999999</v>
      </c>
      <c r="BP1572" s="3">
        <f t="shared" si="297"/>
        <v>0</v>
      </c>
      <c r="BQ1572" s="3">
        <f t="shared" si="298"/>
        <v>74.917907999999997</v>
      </c>
      <c r="BR1572" s="3">
        <f t="shared" si="299"/>
        <v>0</v>
      </c>
      <c r="BS1572" s="3">
        <f t="shared" si="300"/>
        <v>166.07191700000001</v>
      </c>
      <c r="BT1572" s="3">
        <f t="shared" si="301"/>
        <v>0</v>
      </c>
      <c r="BU1572" s="3">
        <f t="shared" si="302"/>
        <v>159.041574</v>
      </c>
      <c r="BV1572" s="3">
        <f t="shared" si="303"/>
        <v>0</v>
      </c>
      <c r="BW1572" s="3">
        <f t="shared" si="304"/>
        <v>653.16968899999995</v>
      </c>
      <c r="BX1572" s="3">
        <f t="shared" si="305"/>
        <v>49.816082999999999</v>
      </c>
    </row>
    <row r="1573" spans="1:76" x14ac:dyDescent="0.25">
      <c r="A1573">
        <v>16</v>
      </c>
      <c r="B1573" t="s">
        <v>60</v>
      </c>
      <c r="C1573" t="s">
        <v>61</v>
      </c>
      <c r="D1573">
        <v>2021</v>
      </c>
      <c r="E1573" t="s">
        <v>62</v>
      </c>
      <c r="F1573" t="s">
        <v>63</v>
      </c>
      <c r="G1573">
        <v>2</v>
      </c>
      <c r="H1573" t="s">
        <v>64</v>
      </c>
      <c r="I1573" t="s">
        <v>3580</v>
      </c>
      <c r="J1573" t="s">
        <v>2885</v>
      </c>
      <c r="K1573" t="s">
        <v>2886</v>
      </c>
      <c r="L1573" t="s">
        <v>3600</v>
      </c>
      <c r="M1573" t="s">
        <v>755</v>
      </c>
      <c r="N1573" t="s">
        <v>3610</v>
      </c>
      <c r="O1573" t="s">
        <v>68</v>
      </c>
      <c r="P1573" t="s">
        <v>3615</v>
      </c>
      <c r="Q1573" t="s">
        <v>69</v>
      </c>
      <c r="R1573" t="s">
        <v>3962</v>
      </c>
      <c r="S1573" t="s">
        <v>2921</v>
      </c>
      <c r="T1573">
        <v>16</v>
      </c>
      <c r="U1573">
        <v>5</v>
      </c>
      <c r="V1573" t="s">
        <v>2927</v>
      </c>
      <c r="W1573">
        <v>3</v>
      </c>
      <c r="X1573" t="s">
        <v>128</v>
      </c>
      <c r="Y1573">
        <v>1</v>
      </c>
      <c r="Z1573" t="s">
        <v>73</v>
      </c>
      <c r="AA1573">
        <v>1</v>
      </c>
      <c r="AB1573" s="1">
        <v>85</v>
      </c>
      <c r="AC1573" s="1">
        <v>85</v>
      </c>
      <c r="AD1573" s="1">
        <v>100</v>
      </c>
      <c r="AE1573" s="1">
        <v>90</v>
      </c>
      <c r="AF1573" s="1">
        <v>87.9</v>
      </c>
      <c r="AG1573" s="1">
        <v>97.67</v>
      </c>
      <c r="AH1573" s="1">
        <v>95</v>
      </c>
      <c r="AI1573" s="1">
        <v>0</v>
      </c>
      <c r="AJ1573" s="1">
        <v>0</v>
      </c>
      <c r="AK1573" s="1">
        <v>95</v>
      </c>
      <c r="AL1573" s="1">
        <v>0</v>
      </c>
      <c r="AM1573" s="1">
        <v>0</v>
      </c>
      <c r="AN1573" s="1">
        <v>95</v>
      </c>
      <c r="AO1573" s="1">
        <v>0</v>
      </c>
      <c r="AP1573" s="1">
        <v>0</v>
      </c>
      <c r="AQ1573" s="1" t="s">
        <v>76</v>
      </c>
      <c r="AR1573" s="1" t="s">
        <v>76</v>
      </c>
      <c r="AS1573" s="1" t="s">
        <v>76</v>
      </c>
      <c r="AT1573" s="1">
        <v>477015987</v>
      </c>
      <c r="AU1573" s="1">
        <v>457547064</v>
      </c>
      <c r="AV1573" s="1">
        <v>95.92</v>
      </c>
      <c r="AW1573" s="1">
        <v>645680000</v>
      </c>
      <c r="AX1573" s="1">
        <v>468633000</v>
      </c>
      <c r="AY1573" s="1">
        <v>72.58</v>
      </c>
      <c r="AZ1573" s="1">
        <v>431500000</v>
      </c>
      <c r="BA1573" s="1">
        <v>0</v>
      </c>
      <c r="BB1573" s="1">
        <v>0</v>
      </c>
      <c r="BC1573" s="1">
        <v>868000000</v>
      </c>
      <c r="BD1573" s="1">
        <v>0</v>
      </c>
      <c r="BE1573" s="1">
        <v>0</v>
      </c>
      <c r="BF1573" s="1">
        <v>868000000</v>
      </c>
      <c r="BG1573" s="1">
        <v>0</v>
      </c>
      <c r="BH1573" s="1">
        <v>0</v>
      </c>
      <c r="BI1573" s="1">
        <v>3290195987</v>
      </c>
      <c r="BJ1573" s="1">
        <v>926180064</v>
      </c>
      <c r="BK1573" s="1">
        <v>28.15</v>
      </c>
      <c r="BM1573" s="3">
        <f t="shared" si="294"/>
        <v>477.015987</v>
      </c>
      <c r="BN1573" s="3">
        <f t="shared" si="295"/>
        <v>457.54706399999998</v>
      </c>
      <c r="BO1573" s="3">
        <f t="shared" si="296"/>
        <v>645.67999999999995</v>
      </c>
      <c r="BP1573" s="3">
        <f t="shared" si="297"/>
        <v>468.63299999999998</v>
      </c>
      <c r="BQ1573" s="3">
        <f t="shared" si="298"/>
        <v>431.5</v>
      </c>
      <c r="BR1573" s="3">
        <f t="shared" si="299"/>
        <v>0</v>
      </c>
      <c r="BS1573" s="3">
        <f t="shared" si="300"/>
        <v>868</v>
      </c>
      <c r="BT1573" s="3">
        <f t="shared" si="301"/>
        <v>0</v>
      </c>
      <c r="BU1573" s="3">
        <f t="shared" si="302"/>
        <v>868</v>
      </c>
      <c r="BV1573" s="3">
        <f t="shared" si="303"/>
        <v>0</v>
      </c>
      <c r="BW1573" s="3">
        <f t="shared" si="304"/>
        <v>3290.1959870000001</v>
      </c>
      <c r="BX1573" s="3">
        <f t="shared" si="305"/>
        <v>926.1800639999999</v>
      </c>
    </row>
    <row r="1574" spans="1:76" x14ac:dyDescent="0.25">
      <c r="A1574">
        <v>16</v>
      </c>
      <c r="B1574" t="s">
        <v>60</v>
      </c>
      <c r="C1574" t="s">
        <v>61</v>
      </c>
      <c r="D1574">
        <v>2021</v>
      </c>
      <c r="E1574" t="s">
        <v>62</v>
      </c>
      <c r="F1574" t="s">
        <v>63</v>
      </c>
      <c r="G1574">
        <v>2</v>
      </c>
      <c r="H1574" t="s">
        <v>64</v>
      </c>
      <c r="I1574" t="s">
        <v>3581</v>
      </c>
      <c r="J1574" t="s">
        <v>2928</v>
      </c>
      <c r="K1574" t="s">
        <v>2929</v>
      </c>
      <c r="L1574" t="s">
        <v>3602</v>
      </c>
      <c r="M1574" t="s">
        <v>1046</v>
      </c>
      <c r="N1574" t="s">
        <v>3612</v>
      </c>
      <c r="O1574" t="s">
        <v>249</v>
      </c>
      <c r="P1574" t="s">
        <v>3625</v>
      </c>
      <c r="Q1574" t="s">
        <v>462</v>
      </c>
      <c r="R1574" t="s">
        <v>3963</v>
      </c>
      <c r="S1574" t="s">
        <v>2930</v>
      </c>
      <c r="T1574">
        <v>16</v>
      </c>
      <c r="U1574">
        <v>1</v>
      </c>
      <c r="V1574" t="s">
        <v>2931</v>
      </c>
      <c r="W1574">
        <v>3</v>
      </c>
      <c r="X1574" t="s">
        <v>128</v>
      </c>
      <c r="Y1574">
        <v>1</v>
      </c>
      <c r="Z1574" t="s">
        <v>73</v>
      </c>
      <c r="AA1574">
        <v>1</v>
      </c>
      <c r="AB1574" s="1">
        <v>18100</v>
      </c>
      <c r="AC1574" s="1">
        <v>18133</v>
      </c>
      <c r="AD1574" s="1">
        <v>100.18</v>
      </c>
      <c r="AE1574" s="1">
        <v>53000</v>
      </c>
      <c r="AF1574" s="1">
        <v>3688</v>
      </c>
      <c r="AG1574" s="1">
        <v>6.96</v>
      </c>
      <c r="AH1574" s="1">
        <v>55000</v>
      </c>
      <c r="AI1574" s="1">
        <v>0</v>
      </c>
      <c r="AJ1574" s="1">
        <v>0</v>
      </c>
      <c r="AK1574" s="1">
        <v>57000</v>
      </c>
      <c r="AL1574" s="1">
        <v>0</v>
      </c>
      <c r="AM1574" s="1">
        <v>0</v>
      </c>
      <c r="AN1574" s="1">
        <v>58500</v>
      </c>
      <c r="AO1574" s="1">
        <v>0</v>
      </c>
      <c r="AP1574" s="1">
        <v>0</v>
      </c>
      <c r="AQ1574" s="1" t="s">
        <v>76</v>
      </c>
      <c r="AR1574" s="1" t="s">
        <v>76</v>
      </c>
      <c r="AS1574" s="1" t="s">
        <v>76</v>
      </c>
      <c r="AT1574" s="1">
        <v>2342335250</v>
      </c>
      <c r="AU1574" s="1">
        <v>2335403333</v>
      </c>
      <c r="AV1574" s="1">
        <v>99.7</v>
      </c>
      <c r="AW1574" s="1">
        <v>5433769424</v>
      </c>
      <c r="AX1574" s="1">
        <v>4454754642</v>
      </c>
      <c r="AY1574" s="1">
        <v>81.98</v>
      </c>
      <c r="AZ1574" s="1">
        <v>4642675000</v>
      </c>
      <c r="BA1574" s="1">
        <v>0</v>
      </c>
      <c r="BB1574" s="1">
        <v>0</v>
      </c>
      <c r="BC1574" s="1">
        <v>4642675000</v>
      </c>
      <c r="BD1574" s="1">
        <v>0</v>
      </c>
      <c r="BE1574" s="1">
        <v>0</v>
      </c>
      <c r="BF1574" s="1">
        <v>2165102386</v>
      </c>
      <c r="BG1574" s="1">
        <v>0</v>
      </c>
      <c r="BH1574" s="1">
        <v>0</v>
      </c>
      <c r="BI1574" s="1">
        <v>19226557060</v>
      </c>
      <c r="BJ1574" s="1">
        <v>6790157975</v>
      </c>
      <c r="BK1574" s="1">
        <v>35.32</v>
      </c>
      <c r="BM1574" s="3">
        <f t="shared" si="294"/>
        <v>2342.3352500000001</v>
      </c>
      <c r="BN1574" s="3">
        <f t="shared" si="295"/>
        <v>2335.4033330000002</v>
      </c>
      <c r="BO1574" s="3">
        <f t="shared" si="296"/>
        <v>5433.7694240000001</v>
      </c>
      <c r="BP1574" s="3">
        <f t="shared" si="297"/>
        <v>4454.7546419999999</v>
      </c>
      <c r="BQ1574" s="3">
        <f t="shared" si="298"/>
        <v>4642.6750000000002</v>
      </c>
      <c r="BR1574" s="3">
        <f t="shared" si="299"/>
        <v>0</v>
      </c>
      <c r="BS1574" s="3">
        <f t="shared" si="300"/>
        <v>4642.6750000000002</v>
      </c>
      <c r="BT1574" s="3">
        <f t="shared" si="301"/>
        <v>0</v>
      </c>
      <c r="BU1574" s="3">
        <f t="shared" si="302"/>
        <v>2165.102386</v>
      </c>
      <c r="BV1574" s="3">
        <f t="shared" si="303"/>
        <v>0</v>
      </c>
      <c r="BW1574" s="3">
        <f t="shared" si="304"/>
        <v>19226.557059999999</v>
      </c>
      <c r="BX1574" s="3">
        <f t="shared" si="305"/>
        <v>6790.1579750000001</v>
      </c>
    </row>
    <row r="1575" spans="1:76" x14ac:dyDescent="0.25">
      <c r="A1575">
        <v>16</v>
      </c>
      <c r="B1575" t="s">
        <v>60</v>
      </c>
      <c r="C1575" t="s">
        <v>61</v>
      </c>
      <c r="D1575">
        <v>2021</v>
      </c>
      <c r="E1575" t="s">
        <v>62</v>
      </c>
      <c r="F1575" t="s">
        <v>63</v>
      </c>
      <c r="G1575">
        <v>2</v>
      </c>
      <c r="H1575" t="s">
        <v>64</v>
      </c>
      <c r="I1575" t="s">
        <v>3581</v>
      </c>
      <c r="J1575" t="s">
        <v>2928</v>
      </c>
      <c r="K1575" t="s">
        <v>2929</v>
      </c>
      <c r="L1575" t="s">
        <v>3602</v>
      </c>
      <c r="M1575" t="s">
        <v>1046</v>
      </c>
      <c r="N1575" t="s">
        <v>3612</v>
      </c>
      <c r="O1575" t="s">
        <v>249</v>
      </c>
      <c r="P1575" t="s">
        <v>3625</v>
      </c>
      <c r="Q1575" t="s">
        <v>462</v>
      </c>
      <c r="R1575" t="s">
        <v>3963</v>
      </c>
      <c r="S1575" t="s">
        <v>2930</v>
      </c>
      <c r="T1575">
        <v>16</v>
      </c>
      <c r="U1575">
        <v>2</v>
      </c>
      <c r="V1575" t="s">
        <v>2932</v>
      </c>
      <c r="W1575">
        <v>3</v>
      </c>
      <c r="X1575" t="s">
        <v>128</v>
      </c>
      <c r="Y1575">
        <v>1</v>
      </c>
      <c r="Z1575" t="s">
        <v>73</v>
      </c>
      <c r="AA1575">
        <v>1</v>
      </c>
      <c r="AB1575" s="1">
        <v>1100</v>
      </c>
      <c r="AC1575" s="1">
        <v>1102</v>
      </c>
      <c r="AD1575" s="1">
        <v>100.18</v>
      </c>
      <c r="AE1575" s="1">
        <v>1500</v>
      </c>
      <c r="AF1575" s="1">
        <v>2</v>
      </c>
      <c r="AG1575" s="1">
        <v>0.13</v>
      </c>
      <c r="AH1575" s="1">
        <v>1650</v>
      </c>
      <c r="AI1575" s="1">
        <v>0</v>
      </c>
      <c r="AJ1575" s="1">
        <v>0</v>
      </c>
      <c r="AK1575" s="1">
        <v>1800</v>
      </c>
      <c r="AL1575" s="1">
        <v>0</v>
      </c>
      <c r="AM1575" s="1">
        <v>0</v>
      </c>
      <c r="AN1575" s="1">
        <v>2000</v>
      </c>
      <c r="AO1575" s="1">
        <v>0</v>
      </c>
      <c r="AP1575" s="1">
        <v>0</v>
      </c>
      <c r="AQ1575" s="1" t="s">
        <v>76</v>
      </c>
      <c r="AR1575" s="1" t="s">
        <v>76</v>
      </c>
      <c r="AS1575" s="1" t="s">
        <v>76</v>
      </c>
      <c r="AT1575" s="1">
        <v>240315000</v>
      </c>
      <c r="AU1575" s="1">
        <v>227351483</v>
      </c>
      <c r="AV1575" s="1">
        <v>94.6</v>
      </c>
      <c r="AW1575" s="1">
        <v>365412500</v>
      </c>
      <c r="AX1575" s="1">
        <v>312522900</v>
      </c>
      <c r="AY1575" s="1">
        <v>85.53</v>
      </c>
      <c r="AZ1575" s="1">
        <v>401842000</v>
      </c>
      <c r="BA1575" s="1">
        <v>0</v>
      </c>
      <c r="BB1575" s="1">
        <v>0</v>
      </c>
      <c r="BC1575" s="1">
        <v>401842000</v>
      </c>
      <c r="BD1575" s="1">
        <v>0</v>
      </c>
      <c r="BE1575" s="1">
        <v>0</v>
      </c>
      <c r="BF1575" s="1">
        <v>260763642</v>
      </c>
      <c r="BG1575" s="1">
        <v>0</v>
      </c>
      <c r="BH1575" s="1">
        <v>0</v>
      </c>
      <c r="BI1575" s="1">
        <v>1670175142</v>
      </c>
      <c r="BJ1575" s="1">
        <v>539874383</v>
      </c>
      <c r="BK1575" s="1">
        <v>32.32</v>
      </c>
      <c r="BM1575" s="3">
        <f t="shared" si="294"/>
        <v>240.315</v>
      </c>
      <c r="BN1575" s="3">
        <f t="shared" si="295"/>
        <v>227.351483</v>
      </c>
      <c r="BO1575" s="3">
        <f t="shared" si="296"/>
        <v>365.41250000000002</v>
      </c>
      <c r="BP1575" s="3">
        <f t="shared" si="297"/>
        <v>312.52289999999999</v>
      </c>
      <c r="BQ1575" s="3">
        <f t="shared" si="298"/>
        <v>401.84199999999998</v>
      </c>
      <c r="BR1575" s="3">
        <f t="shared" si="299"/>
        <v>0</v>
      </c>
      <c r="BS1575" s="3">
        <f t="shared" si="300"/>
        <v>401.84199999999998</v>
      </c>
      <c r="BT1575" s="3">
        <f t="shared" si="301"/>
        <v>0</v>
      </c>
      <c r="BU1575" s="3">
        <f t="shared" si="302"/>
        <v>260.763642</v>
      </c>
      <c r="BV1575" s="3">
        <f t="shared" si="303"/>
        <v>0</v>
      </c>
      <c r="BW1575" s="3">
        <f t="shared" si="304"/>
        <v>1670.1751420000001</v>
      </c>
      <c r="BX1575" s="3">
        <f t="shared" si="305"/>
        <v>539.87438299999997</v>
      </c>
    </row>
    <row r="1576" spans="1:76" x14ac:dyDescent="0.25">
      <c r="A1576">
        <v>16</v>
      </c>
      <c r="B1576" t="s">
        <v>60</v>
      </c>
      <c r="C1576" t="s">
        <v>61</v>
      </c>
      <c r="D1576">
        <v>2021</v>
      </c>
      <c r="E1576" t="s">
        <v>62</v>
      </c>
      <c r="F1576" t="s">
        <v>63</v>
      </c>
      <c r="G1576">
        <v>2</v>
      </c>
      <c r="H1576" t="s">
        <v>64</v>
      </c>
      <c r="I1576" t="s">
        <v>3581</v>
      </c>
      <c r="J1576" t="s">
        <v>2928</v>
      </c>
      <c r="K1576" t="s">
        <v>2929</v>
      </c>
      <c r="L1576" t="s">
        <v>3602</v>
      </c>
      <c r="M1576" t="s">
        <v>1046</v>
      </c>
      <c r="N1576" t="s">
        <v>3612</v>
      </c>
      <c r="O1576" t="s">
        <v>249</v>
      </c>
      <c r="P1576" t="s">
        <v>3625</v>
      </c>
      <c r="Q1576" t="s">
        <v>462</v>
      </c>
      <c r="R1576" t="s">
        <v>3963</v>
      </c>
      <c r="S1576" t="s">
        <v>2930</v>
      </c>
      <c r="T1576">
        <v>16</v>
      </c>
      <c r="U1576">
        <v>3</v>
      </c>
      <c r="V1576" t="s">
        <v>2933</v>
      </c>
      <c r="W1576">
        <v>3</v>
      </c>
      <c r="X1576" t="s">
        <v>128</v>
      </c>
      <c r="Y1576">
        <v>1</v>
      </c>
      <c r="Z1576" t="s">
        <v>73</v>
      </c>
      <c r="AA1576">
        <v>1</v>
      </c>
      <c r="AB1576" s="1">
        <v>5800</v>
      </c>
      <c r="AC1576" s="1">
        <v>5820</v>
      </c>
      <c r="AD1576" s="1">
        <v>100.34</v>
      </c>
      <c r="AE1576" s="1">
        <v>30000</v>
      </c>
      <c r="AF1576" s="1">
        <v>801</v>
      </c>
      <c r="AG1576" s="1">
        <v>2.67</v>
      </c>
      <c r="AH1576" s="1">
        <v>31000</v>
      </c>
      <c r="AI1576" s="1">
        <v>0</v>
      </c>
      <c r="AJ1576" s="1">
        <v>0</v>
      </c>
      <c r="AK1576" s="1">
        <v>32000</v>
      </c>
      <c r="AL1576" s="1">
        <v>0</v>
      </c>
      <c r="AM1576" s="1">
        <v>0</v>
      </c>
      <c r="AN1576" s="1">
        <v>32500</v>
      </c>
      <c r="AO1576" s="1">
        <v>0</v>
      </c>
      <c r="AP1576" s="1">
        <v>0</v>
      </c>
      <c r="AQ1576" s="1" t="s">
        <v>76</v>
      </c>
      <c r="AR1576" s="1" t="s">
        <v>76</v>
      </c>
      <c r="AS1576" s="1" t="s">
        <v>76</v>
      </c>
      <c r="AT1576" s="1">
        <v>426390000</v>
      </c>
      <c r="AU1576" s="1">
        <v>426331183</v>
      </c>
      <c r="AV1576" s="1">
        <v>99.99</v>
      </c>
      <c r="AW1576" s="1">
        <v>740780800</v>
      </c>
      <c r="AX1576" s="1">
        <v>564753600</v>
      </c>
      <c r="AY1576" s="1">
        <v>76.239999999999995</v>
      </c>
      <c r="AZ1576" s="1">
        <v>876942000</v>
      </c>
      <c r="BA1576" s="1">
        <v>0</v>
      </c>
      <c r="BB1576" s="1">
        <v>0</v>
      </c>
      <c r="BC1576" s="1">
        <v>876942000</v>
      </c>
      <c r="BD1576" s="1">
        <v>0</v>
      </c>
      <c r="BE1576" s="1">
        <v>0</v>
      </c>
      <c r="BF1576" s="1">
        <v>412495814</v>
      </c>
      <c r="BG1576" s="1">
        <v>0</v>
      </c>
      <c r="BH1576" s="1">
        <v>0</v>
      </c>
      <c r="BI1576" s="1">
        <v>3333550614</v>
      </c>
      <c r="BJ1576" s="1">
        <v>991084783</v>
      </c>
      <c r="BK1576" s="1">
        <v>29.73</v>
      </c>
      <c r="BM1576" s="3">
        <f t="shared" si="294"/>
        <v>426.39</v>
      </c>
      <c r="BN1576" s="3">
        <f t="shared" si="295"/>
        <v>426.33118300000001</v>
      </c>
      <c r="BO1576" s="3">
        <f t="shared" si="296"/>
        <v>740.7808</v>
      </c>
      <c r="BP1576" s="3">
        <f t="shared" si="297"/>
        <v>564.75360000000001</v>
      </c>
      <c r="BQ1576" s="3">
        <f t="shared" si="298"/>
        <v>876.94200000000001</v>
      </c>
      <c r="BR1576" s="3">
        <f t="shared" si="299"/>
        <v>0</v>
      </c>
      <c r="BS1576" s="3">
        <f t="shared" si="300"/>
        <v>876.94200000000001</v>
      </c>
      <c r="BT1576" s="3">
        <f t="shared" si="301"/>
        <v>0</v>
      </c>
      <c r="BU1576" s="3">
        <f t="shared" si="302"/>
        <v>412.495814</v>
      </c>
      <c r="BV1576" s="3">
        <f t="shared" si="303"/>
        <v>0</v>
      </c>
      <c r="BW1576" s="3">
        <f t="shared" si="304"/>
        <v>3333.5506139999998</v>
      </c>
      <c r="BX1576" s="3">
        <f t="shared" si="305"/>
        <v>991.08478300000002</v>
      </c>
    </row>
    <row r="1577" spans="1:76" x14ac:dyDescent="0.25">
      <c r="A1577">
        <v>16</v>
      </c>
      <c r="B1577" t="s">
        <v>60</v>
      </c>
      <c r="C1577" t="s">
        <v>61</v>
      </c>
      <c r="D1577">
        <v>2021</v>
      </c>
      <c r="E1577" t="s">
        <v>62</v>
      </c>
      <c r="F1577" t="s">
        <v>63</v>
      </c>
      <c r="G1577">
        <v>2</v>
      </c>
      <c r="H1577" t="s">
        <v>64</v>
      </c>
      <c r="I1577" t="s">
        <v>3581</v>
      </c>
      <c r="J1577" t="s">
        <v>2928</v>
      </c>
      <c r="K1577" t="s">
        <v>2929</v>
      </c>
      <c r="L1577" t="s">
        <v>3602</v>
      </c>
      <c r="M1577" t="s">
        <v>1046</v>
      </c>
      <c r="N1577" t="s">
        <v>3612</v>
      </c>
      <c r="O1577" t="s">
        <v>249</v>
      </c>
      <c r="P1577" t="s">
        <v>3625</v>
      </c>
      <c r="Q1577" t="s">
        <v>462</v>
      </c>
      <c r="R1577" t="s">
        <v>3963</v>
      </c>
      <c r="S1577" t="s">
        <v>2930</v>
      </c>
      <c r="T1577">
        <v>16</v>
      </c>
      <c r="U1577">
        <v>4</v>
      </c>
      <c r="V1577" t="s">
        <v>2934</v>
      </c>
      <c r="W1577">
        <v>3</v>
      </c>
      <c r="X1577" t="s">
        <v>128</v>
      </c>
      <c r="Y1577">
        <v>1</v>
      </c>
      <c r="Z1577" t="s">
        <v>73</v>
      </c>
      <c r="AA1577">
        <v>1</v>
      </c>
      <c r="AB1577" s="1">
        <v>18</v>
      </c>
      <c r="AC1577" s="1">
        <v>18</v>
      </c>
      <c r="AD1577" s="1">
        <v>100</v>
      </c>
      <c r="AE1577" s="1">
        <v>19</v>
      </c>
      <c r="AF1577" s="1">
        <v>16</v>
      </c>
      <c r="AG1577" s="1">
        <v>84.21</v>
      </c>
      <c r="AH1577" s="1">
        <v>21</v>
      </c>
      <c r="AI1577" s="1">
        <v>0</v>
      </c>
      <c r="AJ1577" s="1">
        <v>0</v>
      </c>
      <c r="AK1577" s="1">
        <v>22</v>
      </c>
      <c r="AL1577" s="1">
        <v>0</v>
      </c>
      <c r="AM1577" s="1">
        <v>0</v>
      </c>
      <c r="AN1577" s="1">
        <v>23</v>
      </c>
      <c r="AO1577" s="1">
        <v>0</v>
      </c>
      <c r="AP1577" s="1">
        <v>0</v>
      </c>
      <c r="AQ1577" s="1" t="s">
        <v>76</v>
      </c>
      <c r="AR1577" s="1" t="s">
        <v>76</v>
      </c>
      <c r="AS1577" s="1" t="s">
        <v>76</v>
      </c>
      <c r="AT1577" s="1">
        <v>55646000</v>
      </c>
      <c r="AU1577" s="1">
        <v>54540000</v>
      </c>
      <c r="AV1577" s="1">
        <v>98.01</v>
      </c>
      <c r="AW1577" s="1">
        <v>216292876</v>
      </c>
      <c r="AX1577" s="1">
        <v>195956700</v>
      </c>
      <c r="AY1577" s="1">
        <v>90.6</v>
      </c>
      <c r="AZ1577" s="1">
        <v>260216000</v>
      </c>
      <c r="BA1577" s="1">
        <v>0</v>
      </c>
      <c r="BB1577" s="1">
        <v>0</v>
      </c>
      <c r="BC1577" s="1">
        <v>260216000</v>
      </c>
      <c r="BD1577" s="1">
        <v>0</v>
      </c>
      <c r="BE1577" s="1">
        <v>0</v>
      </c>
      <c r="BF1577" s="1">
        <v>141878316</v>
      </c>
      <c r="BG1577" s="1">
        <v>0</v>
      </c>
      <c r="BH1577" s="1">
        <v>0</v>
      </c>
      <c r="BI1577" s="1">
        <v>934249192</v>
      </c>
      <c r="BJ1577" s="1">
        <v>250496700</v>
      </c>
      <c r="BK1577" s="1">
        <v>26.81</v>
      </c>
      <c r="BM1577" s="3">
        <f t="shared" si="294"/>
        <v>55.646000000000001</v>
      </c>
      <c r="BN1577" s="3">
        <f t="shared" si="295"/>
        <v>54.54</v>
      </c>
      <c r="BO1577" s="3">
        <f t="shared" si="296"/>
        <v>216.29287600000001</v>
      </c>
      <c r="BP1577" s="3">
        <f t="shared" si="297"/>
        <v>195.95670000000001</v>
      </c>
      <c r="BQ1577" s="3">
        <f t="shared" si="298"/>
        <v>260.21600000000001</v>
      </c>
      <c r="BR1577" s="3">
        <f t="shared" si="299"/>
        <v>0</v>
      </c>
      <c r="BS1577" s="3">
        <f t="shared" si="300"/>
        <v>260.21600000000001</v>
      </c>
      <c r="BT1577" s="3">
        <f t="shared" si="301"/>
        <v>0</v>
      </c>
      <c r="BU1577" s="3">
        <f t="shared" si="302"/>
        <v>141.87831600000001</v>
      </c>
      <c r="BV1577" s="3">
        <f t="shared" si="303"/>
        <v>0</v>
      </c>
      <c r="BW1577" s="3">
        <f t="shared" si="304"/>
        <v>934.24919200000011</v>
      </c>
      <c r="BX1577" s="3">
        <f t="shared" si="305"/>
        <v>250.4967</v>
      </c>
    </row>
    <row r="1578" spans="1:76" x14ac:dyDescent="0.25">
      <c r="A1578">
        <v>16</v>
      </c>
      <c r="B1578" t="s">
        <v>60</v>
      </c>
      <c r="C1578" t="s">
        <v>61</v>
      </c>
      <c r="D1578">
        <v>2021</v>
      </c>
      <c r="E1578" t="s">
        <v>62</v>
      </c>
      <c r="F1578" t="s">
        <v>63</v>
      </c>
      <c r="G1578">
        <v>2</v>
      </c>
      <c r="H1578" t="s">
        <v>64</v>
      </c>
      <c r="I1578" t="s">
        <v>3581</v>
      </c>
      <c r="J1578" t="s">
        <v>2928</v>
      </c>
      <c r="K1578" t="s">
        <v>2929</v>
      </c>
      <c r="L1578" t="s">
        <v>3602</v>
      </c>
      <c r="M1578" t="s">
        <v>1046</v>
      </c>
      <c r="N1578" t="s">
        <v>3612</v>
      </c>
      <c r="O1578" t="s">
        <v>249</v>
      </c>
      <c r="P1578" t="s">
        <v>3625</v>
      </c>
      <c r="Q1578" t="s">
        <v>462</v>
      </c>
      <c r="R1578" t="s">
        <v>3963</v>
      </c>
      <c r="S1578" t="s">
        <v>2930</v>
      </c>
      <c r="T1578">
        <v>16</v>
      </c>
      <c r="U1578">
        <v>5</v>
      </c>
      <c r="V1578" t="s">
        <v>2935</v>
      </c>
      <c r="W1578">
        <v>2</v>
      </c>
      <c r="X1578" t="s">
        <v>75</v>
      </c>
      <c r="Y1578">
        <v>1</v>
      </c>
      <c r="Z1578" t="s">
        <v>73</v>
      </c>
      <c r="AA1578">
        <v>1</v>
      </c>
      <c r="AB1578" s="1">
        <v>1000</v>
      </c>
      <c r="AC1578" s="1">
        <v>1490</v>
      </c>
      <c r="AD1578" s="1">
        <v>149</v>
      </c>
      <c r="AE1578" s="1">
        <v>1000</v>
      </c>
      <c r="AF1578" s="1">
        <v>0</v>
      </c>
      <c r="AG1578" s="1">
        <v>0</v>
      </c>
      <c r="AH1578" s="1">
        <v>1000</v>
      </c>
      <c r="AI1578" s="1">
        <v>0</v>
      </c>
      <c r="AJ1578" s="1">
        <v>0</v>
      </c>
      <c r="AK1578" s="1">
        <v>1000</v>
      </c>
      <c r="AL1578" s="1">
        <v>0</v>
      </c>
      <c r="AM1578" s="1">
        <v>0</v>
      </c>
      <c r="AN1578" s="1">
        <v>1000</v>
      </c>
      <c r="AO1578" s="1">
        <v>0</v>
      </c>
      <c r="AP1578" s="1">
        <v>0</v>
      </c>
      <c r="AQ1578" s="1" t="s">
        <v>76</v>
      </c>
      <c r="AR1578" s="1" t="s">
        <v>76</v>
      </c>
      <c r="AS1578" s="1" t="s">
        <v>76</v>
      </c>
      <c r="AT1578" s="1">
        <v>426787984</v>
      </c>
      <c r="AU1578" s="1">
        <v>426189684</v>
      </c>
      <c r="AV1578" s="1">
        <v>99.86</v>
      </c>
      <c r="AW1578" s="1">
        <v>441088800</v>
      </c>
      <c r="AX1578" s="1">
        <v>441088800</v>
      </c>
      <c r="AY1578" s="1">
        <v>100</v>
      </c>
      <c r="AZ1578" s="1">
        <v>728695000</v>
      </c>
      <c r="BA1578" s="1">
        <v>0</v>
      </c>
      <c r="BB1578" s="1">
        <v>0</v>
      </c>
      <c r="BC1578" s="1">
        <v>728695000</v>
      </c>
      <c r="BD1578" s="1">
        <v>0</v>
      </c>
      <c r="BE1578" s="1">
        <v>0</v>
      </c>
      <c r="BF1578" s="1">
        <v>397462194</v>
      </c>
      <c r="BG1578" s="1">
        <v>0</v>
      </c>
      <c r="BH1578" s="1">
        <v>0</v>
      </c>
      <c r="BI1578" s="1">
        <v>2722728978</v>
      </c>
      <c r="BJ1578" s="1">
        <v>867278484</v>
      </c>
      <c r="BK1578" s="1">
        <v>31.85</v>
      </c>
      <c r="BL1578" t="s">
        <v>2936</v>
      </c>
      <c r="BM1578" s="3">
        <f t="shared" si="294"/>
        <v>426.78798399999999</v>
      </c>
      <c r="BN1578" s="3">
        <f t="shared" si="295"/>
        <v>426.189684</v>
      </c>
      <c r="BO1578" s="3">
        <f t="shared" si="296"/>
        <v>441.08879999999999</v>
      </c>
      <c r="BP1578" s="3">
        <f t="shared" si="297"/>
        <v>441.08879999999999</v>
      </c>
      <c r="BQ1578" s="3">
        <f t="shared" si="298"/>
        <v>728.69500000000005</v>
      </c>
      <c r="BR1578" s="3">
        <f t="shared" si="299"/>
        <v>0</v>
      </c>
      <c r="BS1578" s="3">
        <f t="shared" si="300"/>
        <v>728.69500000000005</v>
      </c>
      <c r="BT1578" s="3">
        <f t="shared" si="301"/>
        <v>0</v>
      </c>
      <c r="BU1578" s="3">
        <f t="shared" si="302"/>
        <v>397.46219400000001</v>
      </c>
      <c r="BV1578" s="3">
        <f t="shared" si="303"/>
        <v>0</v>
      </c>
      <c r="BW1578" s="3">
        <f t="shared" si="304"/>
        <v>2722.7289780000006</v>
      </c>
      <c r="BX1578" s="3">
        <f t="shared" si="305"/>
        <v>867.27848399999993</v>
      </c>
    </row>
    <row r="1579" spans="1:76" x14ac:dyDescent="0.25">
      <c r="A1579">
        <v>16</v>
      </c>
      <c r="B1579" t="s">
        <v>60</v>
      </c>
      <c r="C1579" t="s">
        <v>61</v>
      </c>
      <c r="D1579">
        <v>2021</v>
      </c>
      <c r="E1579" t="s">
        <v>62</v>
      </c>
      <c r="F1579" t="s">
        <v>63</v>
      </c>
      <c r="G1579">
        <v>2</v>
      </c>
      <c r="H1579" t="s">
        <v>64</v>
      </c>
      <c r="I1579" t="s">
        <v>3581</v>
      </c>
      <c r="J1579" t="s">
        <v>2928</v>
      </c>
      <c r="K1579" t="s">
        <v>2929</v>
      </c>
      <c r="L1579" t="s">
        <v>3602</v>
      </c>
      <c r="M1579" t="s">
        <v>1046</v>
      </c>
      <c r="N1579" t="s">
        <v>3612</v>
      </c>
      <c r="O1579" t="s">
        <v>249</v>
      </c>
      <c r="P1579" t="s">
        <v>3625</v>
      </c>
      <c r="Q1579" t="s">
        <v>462</v>
      </c>
      <c r="R1579" t="s">
        <v>3963</v>
      </c>
      <c r="S1579" t="s">
        <v>2930</v>
      </c>
      <c r="T1579">
        <v>16</v>
      </c>
      <c r="U1579">
        <v>6</v>
      </c>
      <c r="V1579" t="s">
        <v>2937</v>
      </c>
      <c r="W1579">
        <v>1</v>
      </c>
      <c r="X1579" t="s">
        <v>72</v>
      </c>
      <c r="Y1579">
        <v>1</v>
      </c>
      <c r="Z1579" t="s">
        <v>73</v>
      </c>
      <c r="AA1579">
        <v>1</v>
      </c>
      <c r="AB1579" s="1">
        <v>0.2</v>
      </c>
      <c r="AC1579" s="1">
        <v>0.2</v>
      </c>
      <c r="AD1579" s="1">
        <v>100</v>
      </c>
      <c r="AE1579" s="1">
        <v>0.8</v>
      </c>
      <c r="AF1579" s="1">
        <v>0</v>
      </c>
      <c r="AG1579" s="1">
        <v>0</v>
      </c>
      <c r="AH1579" s="1">
        <v>1</v>
      </c>
      <c r="AI1579" s="1">
        <v>0</v>
      </c>
      <c r="AJ1579" s="1">
        <v>0</v>
      </c>
      <c r="AK1579" s="1">
        <v>1</v>
      </c>
      <c r="AL1579" s="1">
        <v>0</v>
      </c>
      <c r="AM1579" s="1">
        <v>0</v>
      </c>
      <c r="AN1579" s="1">
        <v>1</v>
      </c>
      <c r="AO1579" s="1">
        <v>0</v>
      </c>
      <c r="AP1579" s="1">
        <v>0</v>
      </c>
      <c r="AQ1579" s="1">
        <v>4</v>
      </c>
      <c r="AR1579" s="1">
        <v>0.2</v>
      </c>
      <c r="AS1579" s="1">
        <v>5</v>
      </c>
      <c r="AT1579" s="1">
        <v>117323233</v>
      </c>
      <c r="AU1579" s="1">
        <v>117323233</v>
      </c>
      <c r="AV1579" s="1">
        <v>100</v>
      </c>
      <c r="AW1579" s="1">
        <v>248655600</v>
      </c>
      <c r="AX1579" s="1">
        <v>248655600</v>
      </c>
      <c r="AY1579" s="1">
        <v>100</v>
      </c>
      <c r="AZ1579" s="1">
        <v>189630000</v>
      </c>
      <c r="BA1579" s="1">
        <v>0</v>
      </c>
      <c r="BB1579" s="1">
        <v>0</v>
      </c>
      <c r="BC1579" s="1">
        <v>189630000</v>
      </c>
      <c r="BD1579" s="1">
        <v>0</v>
      </c>
      <c r="BE1579" s="1">
        <v>0</v>
      </c>
      <c r="BF1579" s="1">
        <v>113500182</v>
      </c>
      <c r="BG1579" s="1">
        <v>0</v>
      </c>
      <c r="BH1579" s="1">
        <v>0</v>
      </c>
      <c r="BI1579" s="1">
        <v>858739015</v>
      </c>
      <c r="BJ1579" s="1">
        <v>365978833</v>
      </c>
      <c r="BK1579" s="1">
        <v>42.62</v>
      </c>
      <c r="BL1579" t="s">
        <v>2938</v>
      </c>
      <c r="BM1579" s="3">
        <f t="shared" si="294"/>
        <v>117.323233</v>
      </c>
      <c r="BN1579" s="3">
        <f t="shared" si="295"/>
        <v>117.323233</v>
      </c>
      <c r="BO1579" s="3">
        <f t="shared" si="296"/>
        <v>248.65559999999999</v>
      </c>
      <c r="BP1579" s="3">
        <f t="shared" si="297"/>
        <v>248.65559999999999</v>
      </c>
      <c r="BQ1579" s="3">
        <f t="shared" si="298"/>
        <v>189.63</v>
      </c>
      <c r="BR1579" s="3">
        <f t="shared" si="299"/>
        <v>0</v>
      </c>
      <c r="BS1579" s="3">
        <f t="shared" si="300"/>
        <v>189.63</v>
      </c>
      <c r="BT1579" s="3">
        <f t="shared" si="301"/>
        <v>0</v>
      </c>
      <c r="BU1579" s="3">
        <f t="shared" si="302"/>
        <v>113.500182</v>
      </c>
      <c r="BV1579" s="3">
        <f t="shared" si="303"/>
        <v>0</v>
      </c>
      <c r="BW1579" s="3">
        <f t="shared" si="304"/>
        <v>858.73901499999999</v>
      </c>
      <c r="BX1579" s="3">
        <f t="shared" si="305"/>
        <v>365.97883300000001</v>
      </c>
    </row>
    <row r="1580" spans="1:76" x14ac:dyDescent="0.25">
      <c r="A1580">
        <v>16</v>
      </c>
      <c r="B1580" t="s">
        <v>60</v>
      </c>
      <c r="C1580" t="s">
        <v>61</v>
      </c>
      <c r="D1580">
        <v>2021</v>
      </c>
      <c r="E1580" t="s">
        <v>62</v>
      </c>
      <c r="F1580" t="s">
        <v>63</v>
      </c>
      <c r="G1580">
        <v>2</v>
      </c>
      <c r="H1580" t="s">
        <v>64</v>
      </c>
      <c r="I1580" t="s">
        <v>3581</v>
      </c>
      <c r="J1580" t="s">
        <v>2928</v>
      </c>
      <c r="K1580" t="s">
        <v>2929</v>
      </c>
      <c r="L1580" t="s">
        <v>3602</v>
      </c>
      <c r="M1580" t="s">
        <v>1046</v>
      </c>
      <c r="N1580" t="s">
        <v>3612</v>
      </c>
      <c r="O1580" t="s">
        <v>249</v>
      </c>
      <c r="P1580" t="s">
        <v>3627</v>
      </c>
      <c r="Q1580" t="s">
        <v>528</v>
      </c>
      <c r="R1580" t="s">
        <v>3964</v>
      </c>
      <c r="S1580" t="s">
        <v>2939</v>
      </c>
      <c r="T1580">
        <v>17</v>
      </c>
      <c r="U1580">
        <v>1</v>
      </c>
      <c r="V1580" t="s">
        <v>2940</v>
      </c>
      <c r="W1580">
        <v>1</v>
      </c>
      <c r="X1580" t="s">
        <v>72</v>
      </c>
      <c r="Y1580">
        <v>1</v>
      </c>
      <c r="Z1580" t="s">
        <v>73</v>
      </c>
      <c r="AA1580">
        <v>1</v>
      </c>
      <c r="AB1580" s="1">
        <v>21000</v>
      </c>
      <c r="AC1580" s="1">
        <v>22857</v>
      </c>
      <c r="AD1580" s="1">
        <v>108.84</v>
      </c>
      <c r="AE1580" s="1">
        <v>43750</v>
      </c>
      <c r="AF1580" s="1">
        <v>9072</v>
      </c>
      <c r="AG1580" s="1">
        <v>20.74</v>
      </c>
      <c r="AH1580" s="1">
        <v>52000</v>
      </c>
      <c r="AI1580" s="1">
        <v>0</v>
      </c>
      <c r="AJ1580" s="1">
        <v>0</v>
      </c>
      <c r="AK1580" s="1">
        <v>55450</v>
      </c>
      <c r="AL1580" s="1">
        <v>0</v>
      </c>
      <c r="AM1580" s="1">
        <v>0</v>
      </c>
      <c r="AN1580" s="1">
        <v>37800</v>
      </c>
      <c r="AO1580" s="1">
        <v>0</v>
      </c>
      <c r="AP1580" s="1">
        <v>0</v>
      </c>
      <c r="AQ1580" s="1">
        <v>210000</v>
      </c>
      <c r="AR1580" s="1">
        <v>31929</v>
      </c>
      <c r="AS1580" s="1">
        <v>15.2</v>
      </c>
      <c r="AT1580" s="1">
        <v>4997870290</v>
      </c>
      <c r="AU1580" s="1">
        <v>4989086957</v>
      </c>
      <c r="AV1580" s="1">
        <v>99.82</v>
      </c>
      <c r="AW1580" s="1">
        <v>12802224928</v>
      </c>
      <c r="AX1580" s="1">
        <v>9880028615</v>
      </c>
      <c r="AY1580" s="1">
        <v>77.17</v>
      </c>
      <c r="AZ1580" s="1">
        <v>1812146641</v>
      </c>
      <c r="BA1580" s="1">
        <v>0</v>
      </c>
      <c r="BB1580" s="1">
        <v>0</v>
      </c>
      <c r="BC1580" s="1">
        <v>1929219708</v>
      </c>
      <c r="BD1580" s="1">
        <v>0</v>
      </c>
      <c r="BE1580" s="1">
        <v>0</v>
      </c>
      <c r="BF1580" s="1">
        <v>1929219708</v>
      </c>
      <c r="BG1580" s="1">
        <v>0</v>
      </c>
      <c r="BH1580" s="1">
        <v>0</v>
      </c>
      <c r="BI1580" s="1">
        <v>23470681275</v>
      </c>
      <c r="BJ1580" s="1">
        <v>14869115572</v>
      </c>
      <c r="BK1580" s="1">
        <v>63.35</v>
      </c>
      <c r="BM1580" s="3">
        <f t="shared" si="294"/>
        <v>4997.8702899999998</v>
      </c>
      <c r="BN1580" s="3">
        <f t="shared" si="295"/>
        <v>4989.0869570000004</v>
      </c>
      <c r="BO1580" s="3">
        <f t="shared" si="296"/>
        <v>12802.224928</v>
      </c>
      <c r="BP1580" s="3">
        <f t="shared" si="297"/>
        <v>9880.0286149999993</v>
      </c>
      <c r="BQ1580" s="3">
        <f t="shared" si="298"/>
        <v>1812.146641</v>
      </c>
      <c r="BR1580" s="3">
        <f t="shared" si="299"/>
        <v>0</v>
      </c>
      <c r="BS1580" s="3">
        <f t="shared" si="300"/>
        <v>1929.2197080000001</v>
      </c>
      <c r="BT1580" s="3">
        <f t="shared" si="301"/>
        <v>0</v>
      </c>
      <c r="BU1580" s="3">
        <f t="shared" si="302"/>
        <v>1929.2197080000001</v>
      </c>
      <c r="BV1580" s="3">
        <f t="shared" si="303"/>
        <v>0</v>
      </c>
      <c r="BW1580" s="3">
        <f t="shared" si="304"/>
        <v>23470.681274999999</v>
      </c>
      <c r="BX1580" s="3">
        <f t="shared" si="305"/>
        <v>14869.115571999999</v>
      </c>
    </row>
    <row r="1581" spans="1:76" x14ac:dyDescent="0.25">
      <c r="A1581">
        <v>16</v>
      </c>
      <c r="B1581" t="s">
        <v>60</v>
      </c>
      <c r="C1581" t="s">
        <v>61</v>
      </c>
      <c r="D1581">
        <v>2021</v>
      </c>
      <c r="E1581" t="s">
        <v>62</v>
      </c>
      <c r="F1581" t="s">
        <v>63</v>
      </c>
      <c r="G1581">
        <v>2</v>
      </c>
      <c r="H1581" t="s">
        <v>64</v>
      </c>
      <c r="I1581" t="s">
        <v>3581</v>
      </c>
      <c r="J1581" t="s">
        <v>2928</v>
      </c>
      <c r="K1581" t="s">
        <v>2929</v>
      </c>
      <c r="L1581" t="s">
        <v>3602</v>
      </c>
      <c r="M1581" t="s">
        <v>1046</v>
      </c>
      <c r="N1581" t="s">
        <v>3612</v>
      </c>
      <c r="O1581" t="s">
        <v>249</v>
      </c>
      <c r="P1581" t="s">
        <v>3627</v>
      </c>
      <c r="Q1581" t="s">
        <v>528</v>
      </c>
      <c r="R1581" t="s">
        <v>3964</v>
      </c>
      <c r="S1581" t="s">
        <v>2939</v>
      </c>
      <c r="T1581">
        <v>17</v>
      </c>
      <c r="U1581">
        <v>2</v>
      </c>
      <c r="V1581" t="s">
        <v>2941</v>
      </c>
      <c r="W1581">
        <v>1</v>
      </c>
      <c r="X1581" t="s">
        <v>72</v>
      </c>
      <c r="Y1581">
        <v>1</v>
      </c>
      <c r="Z1581" t="s">
        <v>73</v>
      </c>
      <c r="AA1581">
        <v>1</v>
      </c>
      <c r="AB1581" s="1">
        <v>4</v>
      </c>
      <c r="AC1581" s="1">
        <v>4</v>
      </c>
      <c r="AD1581" s="1">
        <v>100</v>
      </c>
      <c r="AE1581" s="1">
        <v>7</v>
      </c>
      <c r="AF1581" s="1">
        <v>2</v>
      </c>
      <c r="AG1581" s="1">
        <v>28.57</v>
      </c>
      <c r="AH1581" s="1">
        <v>7</v>
      </c>
      <c r="AI1581" s="1">
        <v>0</v>
      </c>
      <c r="AJ1581" s="1">
        <v>0</v>
      </c>
      <c r="AK1581" s="1">
        <v>6</v>
      </c>
      <c r="AL1581" s="1">
        <v>0</v>
      </c>
      <c r="AM1581" s="1">
        <v>0</v>
      </c>
      <c r="AN1581" s="1">
        <v>1</v>
      </c>
      <c r="AO1581" s="1">
        <v>0</v>
      </c>
      <c r="AP1581" s="1">
        <v>0</v>
      </c>
      <c r="AQ1581" s="1">
        <v>25</v>
      </c>
      <c r="AR1581" s="1">
        <v>6</v>
      </c>
      <c r="AS1581" s="1">
        <v>24</v>
      </c>
      <c r="AT1581" s="1">
        <v>299587158</v>
      </c>
      <c r="AU1581" s="1">
        <v>299587158</v>
      </c>
      <c r="AV1581" s="1">
        <v>100</v>
      </c>
      <c r="AW1581" s="1">
        <v>2900000000</v>
      </c>
      <c r="AX1581" s="1">
        <v>0</v>
      </c>
      <c r="AY1581" s="1">
        <v>0</v>
      </c>
      <c r="AZ1581" s="1">
        <v>3251172149</v>
      </c>
      <c r="BA1581" s="1">
        <v>0</v>
      </c>
      <c r="BB1581" s="1">
        <v>0</v>
      </c>
      <c r="BC1581" s="1">
        <v>3461212930</v>
      </c>
      <c r="BD1581" s="1">
        <v>0</v>
      </c>
      <c r="BE1581" s="1">
        <v>0</v>
      </c>
      <c r="BF1581" s="1">
        <v>3385979039</v>
      </c>
      <c r="BG1581" s="1">
        <v>0</v>
      </c>
      <c r="BH1581" s="1">
        <v>0</v>
      </c>
      <c r="BI1581" s="1">
        <v>13297951276</v>
      </c>
      <c r="BJ1581" s="1">
        <v>299587158</v>
      </c>
      <c r="BK1581" s="1">
        <v>2.25</v>
      </c>
      <c r="BM1581" s="3">
        <f t="shared" si="294"/>
        <v>299.58715799999999</v>
      </c>
      <c r="BN1581" s="3">
        <f t="shared" si="295"/>
        <v>299.58715799999999</v>
      </c>
      <c r="BO1581" s="3">
        <f t="shared" si="296"/>
        <v>2900</v>
      </c>
      <c r="BP1581" s="3">
        <f t="shared" si="297"/>
        <v>0</v>
      </c>
      <c r="BQ1581" s="3">
        <f t="shared" si="298"/>
        <v>3251.172149</v>
      </c>
      <c r="BR1581" s="3">
        <f t="shared" si="299"/>
        <v>0</v>
      </c>
      <c r="BS1581" s="3">
        <f t="shared" si="300"/>
        <v>3461.2129300000001</v>
      </c>
      <c r="BT1581" s="3">
        <f t="shared" si="301"/>
        <v>0</v>
      </c>
      <c r="BU1581" s="3">
        <f t="shared" si="302"/>
        <v>3385.9790389999998</v>
      </c>
      <c r="BV1581" s="3">
        <f t="shared" si="303"/>
        <v>0</v>
      </c>
      <c r="BW1581" s="3">
        <f t="shared" si="304"/>
        <v>13297.951276</v>
      </c>
      <c r="BX1581" s="3">
        <f t="shared" si="305"/>
        <v>299.58715799999999</v>
      </c>
    </row>
    <row r="1582" spans="1:76" x14ac:dyDescent="0.25">
      <c r="A1582">
        <v>16</v>
      </c>
      <c r="B1582" t="s">
        <v>60</v>
      </c>
      <c r="C1582" t="s">
        <v>61</v>
      </c>
      <c r="D1582">
        <v>2021</v>
      </c>
      <c r="E1582" t="s">
        <v>62</v>
      </c>
      <c r="F1582" t="s">
        <v>63</v>
      </c>
      <c r="G1582">
        <v>2</v>
      </c>
      <c r="H1582" t="s">
        <v>64</v>
      </c>
      <c r="I1582" t="s">
        <v>3581</v>
      </c>
      <c r="J1582" t="s">
        <v>2928</v>
      </c>
      <c r="K1582" t="s">
        <v>2929</v>
      </c>
      <c r="L1582" t="s">
        <v>3602</v>
      </c>
      <c r="M1582" t="s">
        <v>1046</v>
      </c>
      <c r="N1582" t="s">
        <v>3612</v>
      </c>
      <c r="O1582" t="s">
        <v>249</v>
      </c>
      <c r="P1582" t="s">
        <v>3627</v>
      </c>
      <c r="Q1582" t="s">
        <v>528</v>
      </c>
      <c r="R1582" t="s">
        <v>3964</v>
      </c>
      <c r="S1582" t="s">
        <v>2939</v>
      </c>
      <c r="T1582">
        <v>17</v>
      </c>
      <c r="U1582">
        <v>3</v>
      </c>
      <c r="V1582" t="s">
        <v>2942</v>
      </c>
      <c r="W1582">
        <v>2</v>
      </c>
      <c r="X1582" t="s">
        <v>75</v>
      </c>
      <c r="Y1582">
        <v>1</v>
      </c>
      <c r="Z1582" t="s">
        <v>73</v>
      </c>
      <c r="AA1582">
        <v>1</v>
      </c>
      <c r="AB1582" s="1">
        <v>20</v>
      </c>
      <c r="AC1582" s="1">
        <v>19</v>
      </c>
      <c r="AD1582" s="1">
        <v>95</v>
      </c>
      <c r="AE1582" s="1">
        <v>20</v>
      </c>
      <c r="AF1582" s="1">
        <v>18</v>
      </c>
      <c r="AG1582" s="1">
        <v>90</v>
      </c>
      <c r="AH1582" s="1">
        <v>20</v>
      </c>
      <c r="AI1582" s="1">
        <v>0</v>
      </c>
      <c r="AJ1582" s="1">
        <v>0</v>
      </c>
      <c r="AK1582" s="1">
        <v>20</v>
      </c>
      <c r="AL1582" s="1">
        <v>0</v>
      </c>
      <c r="AM1582" s="1">
        <v>0</v>
      </c>
      <c r="AN1582" s="1">
        <v>20</v>
      </c>
      <c r="AO1582" s="1">
        <v>0</v>
      </c>
      <c r="AP1582" s="1">
        <v>0</v>
      </c>
      <c r="AQ1582" s="1" t="s">
        <v>76</v>
      </c>
      <c r="AR1582" s="1" t="s">
        <v>76</v>
      </c>
      <c r="AS1582" s="1" t="s">
        <v>76</v>
      </c>
      <c r="AT1582" s="1">
        <v>4755849358</v>
      </c>
      <c r="AU1582" s="1">
        <v>3872594891</v>
      </c>
      <c r="AV1582" s="1">
        <v>81.430000000000007</v>
      </c>
      <c r="AW1582" s="1">
        <v>5972053000</v>
      </c>
      <c r="AX1582" s="1">
        <v>2353705896</v>
      </c>
      <c r="AY1582" s="1">
        <v>39.409999999999997</v>
      </c>
      <c r="AZ1582" s="1">
        <v>2604894902</v>
      </c>
      <c r="BA1582" s="1">
        <v>0</v>
      </c>
      <c r="BB1582" s="1">
        <v>0</v>
      </c>
      <c r="BC1582" s="1">
        <v>2773183180</v>
      </c>
      <c r="BD1582" s="1">
        <v>0</v>
      </c>
      <c r="BE1582" s="1">
        <v>0</v>
      </c>
      <c r="BF1582" s="1">
        <v>2712904495</v>
      </c>
      <c r="BG1582" s="1">
        <v>0</v>
      </c>
      <c r="BH1582" s="1">
        <v>0</v>
      </c>
      <c r="BI1582" s="1">
        <v>18818884935</v>
      </c>
      <c r="BJ1582" s="1">
        <v>6226300787</v>
      </c>
      <c r="BK1582" s="1">
        <v>33.090000000000003</v>
      </c>
      <c r="BM1582" s="3">
        <f t="shared" si="294"/>
        <v>4755.8493580000004</v>
      </c>
      <c r="BN1582" s="3">
        <f t="shared" si="295"/>
        <v>3872.5948910000002</v>
      </c>
      <c r="BO1582" s="3">
        <f t="shared" si="296"/>
        <v>5972.0529999999999</v>
      </c>
      <c r="BP1582" s="3">
        <f t="shared" si="297"/>
        <v>2353.7058959999999</v>
      </c>
      <c r="BQ1582" s="3">
        <f t="shared" si="298"/>
        <v>2604.894902</v>
      </c>
      <c r="BR1582" s="3">
        <f t="shared" si="299"/>
        <v>0</v>
      </c>
      <c r="BS1582" s="3">
        <f t="shared" si="300"/>
        <v>2773.18318</v>
      </c>
      <c r="BT1582" s="3">
        <f t="shared" si="301"/>
        <v>0</v>
      </c>
      <c r="BU1582" s="3">
        <f t="shared" si="302"/>
        <v>2712.9044950000002</v>
      </c>
      <c r="BV1582" s="3">
        <f t="shared" si="303"/>
        <v>0</v>
      </c>
      <c r="BW1582" s="3">
        <f t="shared" si="304"/>
        <v>18818.884934999998</v>
      </c>
      <c r="BX1582" s="3">
        <f t="shared" si="305"/>
        <v>6226.3007870000001</v>
      </c>
    </row>
    <row r="1583" spans="1:76" x14ac:dyDescent="0.25">
      <c r="A1583">
        <v>16</v>
      </c>
      <c r="B1583" t="s">
        <v>60</v>
      </c>
      <c r="C1583" t="s">
        <v>61</v>
      </c>
      <c r="D1583">
        <v>2021</v>
      </c>
      <c r="E1583" t="s">
        <v>62</v>
      </c>
      <c r="F1583" t="s">
        <v>63</v>
      </c>
      <c r="G1583">
        <v>2</v>
      </c>
      <c r="H1583" t="s">
        <v>64</v>
      </c>
      <c r="I1583" t="s">
        <v>3581</v>
      </c>
      <c r="J1583" t="s">
        <v>2928</v>
      </c>
      <c r="K1583" t="s">
        <v>2929</v>
      </c>
      <c r="L1583" t="s">
        <v>3602</v>
      </c>
      <c r="M1583" t="s">
        <v>1046</v>
      </c>
      <c r="N1583" t="s">
        <v>3612</v>
      </c>
      <c r="O1583" t="s">
        <v>249</v>
      </c>
      <c r="P1583" t="s">
        <v>3627</v>
      </c>
      <c r="Q1583" t="s">
        <v>528</v>
      </c>
      <c r="R1583" t="s">
        <v>3964</v>
      </c>
      <c r="S1583" t="s">
        <v>2939</v>
      </c>
      <c r="T1583">
        <v>17</v>
      </c>
      <c r="U1583">
        <v>4</v>
      </c>
      <c r="V1583" t="s">
        <v>2943</v>
      </c>
      <c r="W1583">
        <v>1</v>
      </c>
      <c r="X1583" t="s">
        <v>72</v>
      </c>
      <c r="Y1583">
        <v>1</v>
      </c>
      <c r="Z1583" t="s">
        <v>73</v>
      </c>
      <c r="AA1583">
        <v>1</v>
      </c>
      <c r="AB1583" s="1">
        <v>0.2</v>
      </c>
      <c r="AC1583" s="1">
        <v>0.2</v>
      </c>
      <c r="AD1583" s="1">
        <v>100</v>
      </c>
      <c r="AE1583" s="1">
        <v>0.8</v>
      </c>
      <c r="AF1583" s="1">
        <v>0.2</v>
      </c>
      <c r="AG1583" s="1">
        <v>25</v>
      </c>
      <c r="AH1583" s="1">
        <v>0.2</v>
      </c>
      <c r="AI1583" s="1">
        <v>0</v>
      </c>
      <c r="AJ1583" s="1">
        <v>0</v>
      </c>
      <c r="AK1583" s="1">
        <v>0.7</v>
      </c>
      <c r="AL1583" s="1">
        <v>0</v>
      </c>
      <c r="AM1583" s="1">
        <v>0</v>
      </c>
      <c r="AN1583" s="1">
        <v>0.1</v>
      </c>
      <c r="AO1583" s="1">
        <v>0</v>
      </c>
      <c r="AP1583" s="1">
        <v>0</v>
      </c>
      <c r="AQ1583" s="1">
        <v>2</v>
      </c>
      <c r="AR1583" s="1">
        <v>0.4</v>
      </c>
      <c r="AS1583" s="1">
        <v>20</v>
      </c>
      <c r="AT1583" s="1">
        <v>60848400</v>
      </c>
      <c r="AU1583" s="1">
        <v>59149800</v>
      </c>
      <c r="AV1583" s="1">
        <v>97.21</v>
      </c>
      <c r="AW1583" s="1">
        <v>23952467</v>
      </c>
      <c r="AX1583" s="1">
        <v>0</v>
      </c>
      <c r="AY1583" s="1">
        <v>0</v>
      </c>
      <c r="AZ1583" s="1">
        <v>1621639982</v>
      </c>
      <c r="BA1583" s="1">
        <v>0</v>
      </c>
      <c r="BB1583" s="1">
        <v>0</v>
      </c>
      <c r="BC1583" s="1">
        <v>1726405436</v>
      </c>
      <c r="BD1583" s="1">
        <v>0</v>
      </c>
      <c r="BE1583" s="1">
        <v>0</v>
      </c>
      <c r="BF1583" s="1">
        <v>1688879806</v>
      </c>
      <c r="BG1583" s="1">
        <v>0</v>
      </c>
      <c r="BH1583" s="1">
        <v>0</v>
      </c>
      <c r="BI1583" s="1">
        <v>5121726091</v>
      </c>
      <c r="BJ1583" s="1">
        <v>59149800</v>
      </c>
      <c r="BK1583" s="1">
        <v>1.1499999999999999</v>
      </c>
      <c r="BM1583" s="3">
        <f t="shared" si="294"/>
        <v>60.848399999999998</v>
      </c>
      <c r="BN1583" s="3">
        <f t="shared" si="295"/>
        <v>59.149799999999999</v>
      </c>
      <c r="BO1583" s="3">
        <f t="shared" si="296"/>
        <v>23.952466999999999</v>
      </c>
      <c r="BP1583" s="3">
        <f t="shared" si="297"/>
        <v>0</v>
      </c>
      <c r="BQ1583" s="3">
        <f t="shared" si="298"/>
        <v>1621.6399819999999</v>
      </c>
      <c r="BR1583" s="3">
        <f t="shared" si="299"/>
        <v>0</v>
      </c>
      <c r="BS1583" s="3">
        <f t="shared" si="300"/>
        <v>1726.405436</v>
      </c>
      <c r="BT1583" s="3">
        <f t="shared" si="301"/>
        <v>0</v>
      </c>
      <c r="BU1583" s="3">
        <f t="shared" si="302"/>
        <v>1688.8798059999999</v>
      </c>
      <c r="BV1583" s="3">
        <f t="shared" si="303"/>
        <v>0</v>
      </c>
      <c r="BW1583" s="3">
        <f t="shared" si="304"/>
        <v>5121.7260909999995</v>
      </c>
      <c r="BX1583" s="3">
        <f t="shared" si="305"/>
        <v>59.149799999999999</v>
      </c>
    </row>
    <row r="1584" spans="1:76" x14ac:dyDescent="0.25">
      <c r="A1584">
        <v>16</v>
      </c>
      <c r="B1584" t="s">
        <v>60</v>
      </c>
      <c r="C1584" t="s">
        <v>61</v>
      </c>
      <c r="D1584">
        <v>2021</v>
      </c>
      <c r="E1584" t="s">
        <v>62</v>
      </c>
      <c r="F1584" t="s">
        <v>63</v>
      </c>
      <c r="G1584">
        <v>2</v>
      </c>
      <c r="H1584" t="s">
        <v>64</v>
      </c>
      <c r="I1584" t="s">
        <v>3581</v>
      </c>
      <c r="J1584" t="s">
        <v>2928</v>
      </c>
      <c r="K1584" t="s">
        <v>2929</v>
      </c>
      <c r="L1584" t="s">
        <v>3602</v>
      </c>
      <c r="M1584" t="s">
        <v>1046</v>
      </c>
      <c r="N1584" t="s">
        <v>3612</v>
      </c>
      <c r="O1584" t="s">
        <v>249</v>
      </c>
      <c r="P1584" t="s">
        <v>3627</v>
      </c>
      <c r="Q1584" t="s">
        <v>528</v>
      </c>
      <c r="R1584" t="s">
        <v>3964</v>
      </c>
      <c r="S1584" t="s">
        <v>2939</v>
      </c>
      <c r="T1584">
        <v>17</v>
      </c>
      <c r="U1584">
        <v>5</v>
      </c>
      <c r="V1584" t="s">
        <v>2944</v>
      </c>
      <c r="W1584">
        <v>1</v>
      </c>
      <c r="X1584" t="s">
        <v>72</v>
      </c>
      <c r="Y1584">
        <v>1</v>
      </c>
      <c r="Z1584" t="s">
        <v>73</v>
      </c>
      <c r="AA1584">
        <v>1</v>
      </c>
      <c r="AB1584" s="1">
        <v>0.2</v>
      </c>
      <c r="AC1584" s="1">
        <v>0.2</v>
      </c>
      <c r="AD1584" s="1">
        <v>100</v>
      </c>
      <c r="AE1584" s="1">
        <v>0.4</v>
      </c>
      <c r="AF1584" s="1">
        <v>0.2</v>
      </c>
      <c r="AG1584" s="1">
        <v>50</v>
      </c>
      <c r="AH1584" s="1">
        <v>0.4</v>
      </c>
      <c r="AI1584" s="1">
        <v>0</v>
      </c>
      <c r="AJ1584" s="1">
        <v>0</v>
      </c>
      <c r="AK1584" s="1">
        <v>0.8</v>
      </c>
      <c r="AL1584" s="1">
        <v>0</v>
      </c>
      <c r="AM1584" s="1">
        <v>0</v>
      </c>
      <c r="AN1584" s="1">
        <v>0.2</v>
      </c>
      <c r="AO1584" s="1">
        <v>0</v>
      </c>
      <c r="AP1584" s="1">
        <v>0</v>
      </c>
      <c r="AQ1584" s="1">
        <v>2</v>
      </c>
      <c r="AR1584" s="1">
        <v>0.4</v>
      </c>
      <c r="AS1584" s="1">
        <v>20</v>
      </c>
      <c r="AT1584" s="1">
        <v>209000000</v>
      </c>
      <c r="AU1584" s="1">
        <v>209000000</v>
      </c>
      <c r="AV1584" s="1">
        <v>100</v>
      </c>
      <c r="AW1584" s="1">
        <v>226444800</v>
      </c>
      <c r="AX1584" s="1">
        <v>106488000</v>
      </c>
      <c r="AY1584" s="1">
        <v>47.03</v>
      </c>
      <c r="AZ1584" s="1">
        <v>1621639982</v>
      </c>
      <c r="BA1584" s="1">
        <v>0</v>
      </c>
      <c r="BB1584" s="1">
        <v>0</v>
      </c>
      <c r="BC1584" s="1">
        <v>1726405436</v>
      </c>
      <c r="BD1584" s="1">
        <v>0</v>
      </c>
      <c r="BE1584" s="1">
        <v>0</v>
      </c>
      <c r="BF1584" s="1">
        <v>1688879806</v>
      </c>
      <c r="BG1584" s="1">
        <v>0</v>
      </c>
      <c r="BH1584" s="1">
        <v>0</v>
      </c>
      <c r="BI1584" s="1">
        <v>5472370024</v>
      </c>
      <c r="BJ1584" s="1">
        <v>315488000</v>
      </c>
      <c r="BK1584" s="1">
        <v>5.77</v>
      </c>
      <c r="BM1584" s="3">
        <f t="shared" si="294"/>
        <v>209</v>
      </c>
      <c r="BN1584" s="3">
        <f t="shared" si="295"/>
        <v>209</v>
      </c>
      <c r="BO1584" s="3">
        <f t="shared" si="296"/>
        <v>226.44479999999999</v>
      </c>
      <c r="BP1584" s="3">
        <f t="shared" si="297"/>
        <v>106.488</v>
      </c>
      <c r="BQ1584" s="3">
        <f t="shared" si="298"/>
        <v>1621.6399819999999</v>
      </c>
      <c r="BR1584" s="3">
        <f t="shared" si="299"/>
        <v>0</v>
      </c>
      <c r="BS1584" s="3">
        <f t="shared" si="300"/>
        <v>1726.405436</v>
      </c>
      <c r="BT1584" s="3">
        <f t="shared" si="301"/>
        <v>0</v>
      </c>
      <c r="BU1584" s="3">
        <f t="shared" si="302"/>
        <v>1688.8798059999999</v>
      </c>
      <c r="BV1584" s="3">
        <f t="shared" si="303"/>
        <v>0</v>
      </c>
      <c r="BW1584" s="3">
        <f t="shared" si="304"/>
        <v>5472.3700239999998</v>
      </c>
      <c r="BX1584" s="3">
        <f t="shared" si="305"/>
        <v>315.488</v>
      </c>
    </row>
    <row r="1585" spans="1:76" x14ac:dyDescent="0.25">
      <c r="A1585">
        <v>16</v>
      </c>
      <c r="B1585" t="s">
        <v>60</v>
      </c>
      <c r="C1585" t="s">
        <v>61</v>
      </c>
      <c r="D1585">
        <v>2021</v>
      </c>
      <c r="E1585" t="s">
        <v>62</v>
      </c>
      <c r="F1585" t="s">
        <v>63</v>
      </c>
      <c r="G1585">
        <v>2</v>
      </c>
      <c r="H1585" t="s">
        <v>64</v>
      </c>
      <c r="I1585" t="s">
        <v>3581</v>
      </c>
      <c r="J1585" t="s">
        <v>2928</v>
      </c>
      <c r="K1585" t="s">
        <v>2929</v>
      </c>
      <c r="L1585" t="s">
        <v>3602</v>
      </c>
      <c r="M1585" t="s">
        <v>1046</v>
      </c>
      <c r="N1585" t="s">
        <v>3612</v>
      </c>
      <c r="O1585" t="s">
        <v>249</v>
      </c>
      <c r="P1585" t="s">
        <v>3627</v>
      </c>
      <c r="Q1585" t="s">
        <v>528</v>
      </c>
      <c r="R1585" t="s">
        <v>3964</v>
      </c>
      <c r="S1585" t="s">
        <v>2939</v>
      </c>
      <c r="T1585">
        <v>17</v>
      </c>
      <c r="U1585">
        <v>6</v>
      </c>
      <c r="V1585" t="s">
        <v>2945</v>
      </c>
      <c r="W1585">
        <v>1</v>
      </c>
      <c r="X1585" t="s">
        <v>72</v>
      </c>
      <c r="Y1585">
        <v>1</v>
      </c>
      <c r="Z1585" t="s">
        <v>73</v>
      </c>
      <c r="AA1585">
        <v>1</v>
      </c>
      <c r="AB1585" s="1">
        <v>10</v>
      </c>
      <c r="AC1585" s="1">
        <v>11</v>
      </c>
      <c r="AD1585" s="1">
        <v>110</v>
      </c>
      <c r="AE1585" s="1">
        <v>20</v>
      </c>
      <c r="AF1585" s="1">
        <v>5</v>
      </c>
      <c r="AG1585" s="1">
        <v>25</v>
      </c>
      <c r="AH1585" s="1">
        <v>25</v>
      </c>
      <c r="AI1585" s="1">
        <v>0</v>
      </c>
      <c r="AJ1585" s="1">
        <v>0</v>
      </c>
      <c r="AK1585" s="1">
        <v>22</v>
      </c>
      <c r="AL1585" s="1">
        <v>0</v>
      </c>
      <c r="AM1585" s="1">
        <v>0</v>
      </c>
      <c r="AN1585" s="1">
        <v>3</v>
      </c>
      <c r="AO1585" s="1">
        <v>0</v>
      </c>
      <c r="AP1585" s="1">
        <v>0</v>
      </c>
      <c r="AQ1585" s="1">
        <v>80</v>
      </c>
      <c r="AR1585" s="1">
        <v>16</v>
      </c>
      <c r="AS1585" s="1">
        <v>20</v>
      </c>
      <c r="AT1585" s="1">
        <v>187167336</v>
      </c>
      <c r="AU1585" s="1">
        <v>187167336</v>
      </c>
      <c r="AV1585" s="1">
        <v>100</v>
      </c>
      <c r="AW1585" s="1">
        <v>622435000</v>
      </c>
      <c r="AX1585" s="1">
        <v>590769650</v>
      </c>
      <c r="AY1585" s="1">
        <v>94.91</v>
      </c>
      <c r="AZ1585" s="1">
        <v>547947308</v>
      </c>
      <c r="BA1585" s="1">
        <v>0</v>
      </c>
      <c r="BB1585" s="1">
        <v>0</v>
      </c>
      <c r="BC1585" s="1">
        <v>583347242</v>
      </c>
      <c r="BD1585" s="1">
        <v>0</v>
      </c>
      <c r="BE1585" s="1">
        <v>0</v>
      </c>
      <c r="BF1585" s="1">
        <v>570667445</v>
      </c>
      <c r="BG1585" s="1">
        <v>0</v>
      </c>
      <c r="BH1585" s="1">
        <v>0</v>
      </c>
      <c r="BI1585" s="1">
        <v>2511564331</v>
      </c>
      <c r="BJ1585" s="1">
        <v>777936986</v>
      </c>
      <c r="BK1585" s="1">
        <v>30.97</v>
      </c>
      <c r="BM1585" s="3">
        <f t="shared" si="294"/>
        <v>187.16733600000001</v>
      </c>
      <c r="BN1585" s="3">
        <f t="shared" si="295"/>
        <v>187.16733600000001</v>
      </c>
      <c r="BO1585" s="3">
        <f t="shared" si="296"/>
        <v>622.43499999999995</v>
      </c>
      <c r="BP1585" s="3">
        <f t="shared" si="297"/>
        <v>590.76964999999996</v>
      </c>
      <c r="BQ1585" s="3">
        <f t="shared" si="298"/>
        <v>547.94730800000002</v>
      </c>
      <c r="BR1585" s="3">
        <f t="shared" si="299"/>
        <v>0</v>
      </c>
      <c r="BS1585" s="3">
        <f t="shared" si="300"/>
        <v>583.34724200000005</v>
      </c>
      <c r="BT1585" s="3">
        <f t="shared" si="301"/>
        <v>0</v>
      </c>
      <c r="BU1585" s="3">
        <f t="shared" si="302"/>
        <v>570.66744500000004</v>
      </c>
      <c r="BV1585" s="3">
        <f t="shared" si="303"/>
        <v>0</v>
      </c>
      <c r="BW1585" s="3">
        <f t="shared" si="304"/>
        <v>2511.564331</v>
      </c>
      <c r="BX1585" s="3">
        <f t="shared" si="305"/>
        <v>777.93698599999993</v>
      </c>
    </row>
    <row r="1586" spans="1:76" x14ac:dyDescent="0.25">
      <c r="A1586">
        <v>16</v>
      </c>
      <c r="B1586" t="s">
        <v>60</v>
      </c>
      <c r="C1586" t="s">
        <v>61</v>
      </c>
      <c r="D1586">
        <v>2021</v>
      </c>
      <c r="E1586" t="s">
        <v>62</v>
      </c>
      <c r="F1586" t="s">
        <v>63</v>
      </c>
      <c r="G1586">
        <v>2</v>
      </c>
      <c r="H1586" t="s">
        <v>64</v>
      </c>
      <c r="I1586" t="s">
        <v>3581</v>
      </c>
      <c r="J1586" t="s">
        <v>2928</v>
      </c>
      <c r="K1586" t="s">
        <v>2929</v>
      </c>
      <c r="L1586" t="s">
        <v>3602</v>
      </c>
      <c r="M1586" t="s">
        <v>1046</v>
      </c>
      <c r="N1586" t="s">
        <v>3612</v>
      </c>
      <c r="O1586" t="s">
        <v>249</v>
      </c>
      <c r="P1586" t="s">
        <v>3627</v>
      </c>
      <c r="Q1586" t="s">
        <v>528</v>
      </c>
      <c r="R1586" t="s">
        <v>3964</v>
      </c>
      <c r="S1586" t="s">
        <v>2939</v>
      </c>
      <c r="T1586">
        <v>17</v>
      </c>
      <c r="U1586">
        <v>7</v>
      </c>
      <c r="V1586" t="s">
        <v>2946</v>
      </c>
      <c r="W1586">
        <v>1</v>
      </c>
      <c r="X1586" t="s">
        <v>72</v>
      </c>
      <c r="Y1586">
        <v>1</v>
      </c>
      <c r="Z1586" t="s">
        <v>73</v>
      </c>
      <c r="AA1586">
        <v>1</v>
      </c>
      <c r="AB1586" s="1">
        <v>900</v>
      </c>
      <c r="AC1586" s="1">
        <v>1061</v>
      </c>
      <c r="AD1586" s="1">
        <v>117.89</v>
      </c>
      <c r="AE1586" s="1">
        <v>1300</v>
      </c>
      <c r="AF1586" s="1">
        <v>678</v>
      </c>
      <c r="AG1586" s="1">
        <v>52.15</v>
      </c>
      <c r="AH1586" s="1">
        <v>1200</v>
      </c>
      <c r="AI1586" s="1">
        <v>0</v>
      </c>
      <c r="AJ1586" s="1">
        <v>0</v>
      </c>
      <c r="AK1586" s="1">
        <v>1500</v>
      </c>
      <c r="AL1586" s="1">
        <v>0</v>
      </c>
      <c r="AM1586" s="1">
        <v>0</v>
      </c>
      <c r="AN1586" s="1">
        <v>1100</v>
      </c>
      <c r="AO1586" s="1">
        <v>0</v>
      </c>
      <c r="AP1586" s="1">
        <v>0</v>
      </c>
      <c r="AQ1586" s="1">
        <v>6000</v>
      </c>
      <c r="AR1586" s="1">
        <v>1739</v>
      </c>
      <c r="AS1586" s="1">
        <v>28.98</v>
      </c>
      <c r="AT1586" s="1">
        <v>801080000</v>
      </c>
      <c r="AU1586" s="1">
        <v>787830000</v>
      </c>
      <c r="AV1586" s="1">
        <v>98.35</v>
      </c>
      <c r="AW1586" s="1">
        <v>223641600</v>
      </c>
      <c r="AX1586" s="1">
        <v>155830500</v>
      </c>
      <c r="AY1586" s="1">
        <v>69.680000000000007</v>
      </c>
      <c r="AZ1586" s="1">
        <v>3504300119</v>
      </c>
      <c r="BA1586" s="1">
        <v>0</v>
      </c>
      <c r="BB1586" s="1">
        <v>0</v>
      </c>
      <c r="BC1586" s="1">
        <v>3730694140</v>
      </c>
      <c r="BD1586" s="1">
        <v>0</v>
      </c>
      <c r="BE1586" s="1">
        <v>0</v>
      </c>
      <c r="BF1586" s="1">
        <v>3649602728</v>
      </c>
      <c r="BG1586" s="1">
        <v>0</v>
      </c>
      <c r="BH1586" s="1">
        <v>0</v>
      </c>
      <c r="BI1586" s="1">
        <v>11909318587</v>
      </c>
      <c r="BJ1586" s="1">
        <v>943660500</v>
      </c>
      <c r="BK1586" s="1">
        <v>7.92</v>
      </c>
      <c r="BM1586" s="3">
        <f t="shared" si="294"/>
        <v>801.08</v>
      </c>
      <c r="BN1586" s="3">
        <f t="shared" si="295"/>
        <v>787.83</v>
      </c>
      <c r="BO1586" s="3">
        <f t="shared" si="296"/>
        <v>223.64160000000001</v>
      </c>
      <c r="BP1586" s="3">
        <f t="shared" si="297"/>
        <v>155.8305</v>
      </c>
      <c r="BQ1586" s="3">
        <f t="shared" si="298"/>
        <v>3504.300119</v>
      </c>
      <c r="BR1586" s="3">
        <f t="shared" si="299"/>
        <v>0</v>
      </c>
      <c r="BS1586" s="3">
        <f t="shared" si="300"/>
        <v>3730.6941400000001</v>
      </c>
      <c r="BT1586" s="3">
        <f t="shared" si="301"/>
        <v>0</v>
      </c>
      <c r="BU1586" s="3">
        <f t="shared" si="302"/>
        <v>3649.6027279999998</v>
      </c>
      <c r="BV1586" s="3">
        <f t="shared" si="303"/>
        <v>0</v>
      </c>
      <c r="BW1586" s="3">
        <f t="shared" si="304"/>
        <v>11909.318587</v>
      </c>
      <c r="BX1586" s="3">
        <f t="shared" si="305"/>
        <v>943.66050000000007</v>
      </c>
    </row>
    <row r="1587" spans="1:76" x14ac:dyDescent="0.25">
      <c r="A1587">
        <v>16</v>
      </c>
      <c r="B1587" t="s">
        <v>60</v>
      </c>
      <c r="C1587" t="s">
        <v>61</v>
      </c>
      <c r="D1587">
        <v>2021</v>
      </c>
      <c r="E1587" t="s">
        <v>62</v>
      </c>
      <c r="F1587" t="s">
        <v>63</v>
      </c>
      <c r="G1587">
        <v>2</v>
      </c>
      <c r="H1587" t="s">
        <v>64</v>
      </c>
      <c r="I1587" t="s">
        <v>3581</v>
      </c>
      <c r="J1587" t="s">
        <v>2928</v>
      </c>
      <c r="K1587" t="s">
        <v>2929</v>
      </c>
      <c r="L1587" t="s">
        <v>3602</v>
      </c>
      <c r="M1587" t="s">
        <v>1046</v>
      </c>
      <c r="N1587" t="s">
        <v>3612</v>
      </c>
      <c r="O1587" t="s">
        <v>249</v>
      </c>
      <c r="P1587" t="s">
        <v>3627</v>
      </c>
      <c r="Q1587" t="s">
        <v>528</v>
      </c>
      <c r="R1587" t="s">
        <v>3964</v>
      </c>
      <c r="S1587" t="s">
        <v>2939</v>
      </c>
      <c r="T1587">
        <v>17</v>
      </c>
      <c r="U1587">
        <v>8</v>
      </c>
      <c r="V1587" t="s">
        <v>2947</v>
      </c>
      <c r="W1587">
        <v>1</v>
      </c>
      <c r="X1587" t="s">
        <v>72</v>
      </c>
      <c r="Y1587">
        <v>1</v>
      </c>
      <c r="Z1587" t="s">
        <v>73</v>
      </c>
      <c r="AA1587">
        <v>1</v>
      </c>
      <c r="AB1587" s="1">
        <v>3400</v>
      </c>
      <c r="AC1587" s="1">
        <v>3875</v>
      </c>
      <c r="AD1587" s="1">
        <v>113.97</v>
      </c>
      <c r="AE1587" s="1">
        <v>7000</v>
      </c>
      <c r="AF1587" s="1">
        <v>1823</v>
      </c>
      <c r="AG1587" s="1">
        <v>26.04</v>
      </c>
      <c r="AH1587" s="1">
        <v>8500</v>
      </c>
      <c r="AI1587" s="1">
        <v>0</v>
      </c>
      <c r="AJ1587" s="1">
        <v>0</v>
      </c>
      <c r="AK1587" s="1">
        <v>9000</v>
      </c>
      <c r="AL1587" s="1">
        <v>0</v>
      </c>
      <c r="AM1587" s="1">
        <v>0</v>
      </c>
      <c r="AN1587" s="1">
        <v>6100</v>
      </c>
      <c r="AO1587" s="1">
        <v>0</v>
      </c>
      <c r="AP1587" s="1">
        <v>0</v>
      </c>
      <c r="AQ1587" s="1">
        <v>34000</v>
      </c>
      <c r="AR1587" s="1">
        <v>5698</v>
      </c>
      <c r="AS1587" s="1">
        <v>16.760000000000002</v>
      </c>
      <c r="AT1587" s="1">
        <v>1358637528</v>
      </c>
      <c r="AU1587" s="1">
        <v>1344117528</v>
      </c>
      <c r="AV1587" s="1">
        <v>98.93</v>
      </c>
      <c r="AW1587" s="1">
        <v>3392248205</v>
      </c>
      <c r="AX1587" s="1">
        <v>3043502671</v>
      </c>
      <c r="AY1587" s="1">
        <v>89.72</v>
      </c>
      <c r="AZ1587" s="1">
        <v>2283750479</v>
      </c>
      <c r="BA1587" s="1">
        <v>0</v>
      </c>
      <c r="BB1587" s="1">
        <v>0</v>
      </c>
      <c r="BC1587" s="1">
        <v>2431291338</v>
      </c>
      <c r="BD1587" s="1">
        <v>0</v>
      </c>
      <c r="BE1587" s="1">
        <v>0</v>
      </c>
      <c r="BF1587" s="1">
        <v>2378444111</v>
      </c>
      <c r="BG1587" s="1">
        <v>0</v>
      </c>
      <c r="BH1587" s="1">
        <v>0</v>
      </c>
      <c r="BI1587" s="1">
        <v>11844371661</v>
      </c>
      <c r="BJ1587" s="1">
        <v>4387620199</v>
      </c>
      <c r="BK1587" s="1">
        <v>37.04</v>
      </c>
      <c r="BM1587" s="3">
        <f t="shared" si="294"/>
        <v>1358.637528</v>
      </c>
      <c r="BN1587" s="3">
        <f t="shared" si="295"/>
        <v>1344.117528</v>
      </c>
      <c r="BO1587" s="3">
        <f t="shared" si="296"/>
        <v>3392.2482049999999</v>
      </c>
      <c r="BP1587" s="3">
        <f t="shared" si="297"/>
        <v>3043.5026710000002</v>
      </c>
      <c r="BQ1587" s="3">
        <f t="shared" si="298"/>
        <v>2283.7504789999998</v>
      </c>
      <c r="BR1587" s="3">
        <f t="shared" si="299"/>
        <v>0</v>
      </c>
      <c r="BS1587" s="3">
        <f t="shared" si="300"/>
        <v>2431.291338</v>
      </c>
      <c r="BT1587" s="3">
        <f t="shared" si="301"/>
        <v>0</v>
      </c>
      <c r="BU1587" s="3">
        <f t="shared" si="302"/>
        <v>2378.4441109999998</v>
      </c>
      <c r="BV1587" s="3">
        <f t="shared" si="303"/>
        <v>0</v>
      </c>
      <c r="BW1587" s="3">
        <f t="shared" si="304"/>
        <v>11844.371661000001</v>
      </c>
      <c r="BX1587" s="3">
        <f t="shared" si="305"/>
        <v>4387.620199</v>
      </c>
    </row>
    <row r="1588" spans="1:76" x14ac:dyDescent="0.25">
      <c r="A1588">
        <v>16</v>
      </c>
      <c r="B1588" t="s">
        <v>60</v>
      </c>
      <c r="C1588" t="s">
        <v>61</v>
      </c>
      <c r="D1588">
        <v>2021</v>
      </c>
      <c r="E1588" t="s">
        <v>62</v>
      </c>
      <c r="F1588" t="s">
        <v>63</v>
      </c>
      <c r="G1588">
        <v>2</v>
      </c>
      <c r="H1588" t="s">
        <v>64</v>
      </c>
      <c r="I1588" t="s">
        <v>3581</v>
      </c>
      <c r="J1588" t="s">
        <v>2928</v>
      </c>
      <c r="K1588" t="s">
        <v>2929</v>
      </c>
      <c r="L1588" t="s">
        <v>3602</v>
      </c>
      <c r="M1588" t="s">
        <v>1046</v>
      </c>
      <c r="N1588" t="s">
        <v>3612</v>
      </c>
      <c r="O1588" t="s">
        <v>249</v>
      </c>
      <c r="P1588" t="s">
        <v>3641</v>
      </c>
      <c r="Q1588" t="s">
        <v>1050</v>
      </c>
      <c r="R1588" t="s">
        <v>3965</v>
      </c>
      <c r="S1588" t="s">
        <v>2948</v>
      </c>
      <c r="T1588">
        <v>18</v>
      </c>
      <c r="U1588">
        <v>1</v>
      </c>
      <c r="V1588" t="s">
        <v>2949</v>
      </c>
      <c r="W1588">
        <v>2</v>
      </c>
      <c r="X1588" t="s">
        <v>75</v>
      </c>
      <c r="Y1588">
        <v>1</v>
      </c>
      <c r="Z1588" t="s">
        <v>73</v>
      </c>
      <c r="AA1588">
        <v>1</v>
      </c>
      <c r="AB1588" s="1">
        <v>12</v>
      </c>
      <c r="AC1588" s="1">
        <v>12</v>
      </c>
      <c r="AD1588" s="1">
        <v>100</v>
      </c>
      <c r="AE1588" s="1">
        <v>12</v>
      </c>
      <c r="AF1588" s="1">
        <v>0.4</v>
      </c>
      <c r="AG1588" s="1">
        <v>3.33</v>
      </c>
      <c r="AH1588" s="1">
        <v>12</v>
      </c>
      <c r="AI1588" s="1">
        <v>0</v>
      </c>
      <c r="AJ1588" s="1">
        <v>0</v>
      </c>
      <c r="AK1588" s="1">
        <v>12</v>
      </c>
      <c r="AL1588" s="1">
        <v>0</v>
      </c>
      <c r="AM1588" s="1">
        <v>0</v>
      </c>
      <c r="AN1588" s="1">
        <v>12</v>
      </c>
      <c r="AO1588" s="1">
        <v>0</v>
      </c>
      <c r="AP1588" s="1">
        <v>0</v>
      </c>
      <c r="AQ1588" s="1" t="s">
        <v>76</v>
      </c>
      <c r="AR1588" s="1" t="s">
        <v>76</v>
      </c>
      <c r="AS1588" s="1" t="s">
        <v>76</v>
      </c>
      <c r="AT1588" s="1">
        <v>405726200</v>
      </c>
      <c r="AU1588" s="1">
        <v>405726200</v>
      </c>
      <c r="AV1588" s="1">
        <v>100</v>
      </c>
      <c r="AW1588" s="1">
        <v>675000000</v>
      </c>
      <c r="AX1588" s="1">
        <v>162652000</v>
      </c>
      <c r="AY1588" s="1">
        <v>24.1</v>
      </c>
      <c r="AZ1588" s="1">
        <v>525200000</v>
      </c>
      <c r="BA1588" s="1">
        <v>0</v>
      </c>
      <c r="BB1588" s="1">
        <v>0</v>
      </c>
      <c r="BC1588" s="1">
        <v>560735973</v>
      </c>
      <c r="BD1588" s="1">
        <v>0</v>
      </c>
      <c r="BE1588" s="1">
        <v>0</v>
      </c>
      <c r="BF1588" s="1">
        <v>567147598</v>
      </c>
      <c r="BG1588" s="1">
        <v>0</v>
      </c>
      <c r="BH1588" s="1">
        <v>0</v>
      </c>
      <c r="BI1588" s="1">
        <v>2733809771</v>
      </c>
      <c r="BJ1588" s="1">
        <v>568378200</v>
      </c>
      <c r="BK1588" s="1">
        <v>20.79</v>
      </c>
      <c r="BM1588" s="3">
        <f t="shared" si="294"/>
        <v>405.72620000000001</v>
      </c>
      <c r="BN1588" s="3">
        <f t="shared" si="295"/>
        <v>405.72620000000001</v>
      </c>
      <c r="BO1588" s="3">
        <f t="shared" si="296"/>
        <v>675</v>
      </c>
      <c r="BP1588" s="3">
        <f t="shared" si="297"/>
        <v>162.65199999999999</v>
      </c>
      <c r="BQ1588" s="3">
        <f t="shared" si="298"/>
        <v>525.20000000000005</v>
      </c>
      <c r="BR1588" s="3">
        <f t="shared" si="299"/>
        <v>0</v>
      </c>
      <c r="BS1588" s="3">
        <f t="shared" si="300"/>
        <v>560.73597299999994</v>
      </c>
      <c r="BT1588" s="3">
        <f t="shared" si="301"/>
        <v>0</v>
      </c>
      <c r="BU1588" s="3">
        <f t="shared" si="302"/>
        <v>567.14759800000002</v>
      </c>
      <c r="BV1588" s="3">
        <f t="shared" si="303"/>
        <v>0</v>
      </c>
      <c r="BW1588" s="3">
        <f t="shared" si="304"/>
        <v>2733.8097710000002</v>
      </c>
      <c r="BX1588" s="3">
        <f t="shared" si="305"/>
        <v>568.37819999999999</v>
      </c>
    </row>
    <row r="1589" spans="1:76" x14ac:dyDescent="0.25">
      <c r="A1589">
        <v>16</v>
      </c>
      <c r="B1589" t="s">
        <v>60</v>
      </c>
      <c r="C1589" t="s">
        <v>61</v>
      </c>
      <c r="D1589">
        <v>2021</v>
      </c>
      <c r="E1589" t="s">
        <v>62</v>
      </c>
      <c r="F1589" t="s">
        <v>63</v>
      </c>
      <c r="G1589">
        <v>2</v>
      </c>
      <c r="H1589" t="s">
        <v>64</v>
      </c>
      <c r="I1589" t="s">
        <v>3581</v>
      </c>
      <c r="J1589" t="s">
        <v>2928</v>
      </c>
      <c r="K1589" t="s">
        <v>2929</v>
      </c>
      <c r="L1589" t="s">
        <v>3602</v>
      </c>
      <c r="M1589" t="s">
        <v>1046</v>
      </c>
      <c r="N1589" t="s">
        <v>3612</v>
      </c>
      <c r="O1589" t="s">
        <v>249</v>
      </c>
      <c r="P1589" t="s">
        <v>3641</v>
      </c>
      <c r="Q1589" t="s">
        <v>1050</v>
      </c>
      <c r="R1589" t="s">
        <v>3965</v>
      </c>
      <c r="S1589" t="s">
        <v>2948</v>
      </c>
      <c r="T1589">
        <v>18</v>
      </c>
      <c r="U1589">
        <v>2</v>
      </c>
      <c r="V1589" t="s">
        <v>2950</v>
      </c>
      <c r="W1589">
        <v>1</v>
      </c>
      <c r="X1589" t="s">
        <v>72</v>
      </c>
      <c r="Y1589">
        <v>1</v>
      </c>
      <c r="Z1589" t="s">
        <v>73</v>
      </c>
      <c r="AA1589">
        <v>1</v>
      </c>
      <c r="AB1589" s="1">
        <v>2</v>
      </c>
      <c r="AC1589" s="1">
        <v>2</v>
      </c>
      <c r="AD1589" s="1">
        <v>100</v>
      </c>
      <c r="AE1589" s="1">
        <v>2</v>
      </c>
      <c r="AF1589" s="1">
        <v>0.2</v>
      </c>
      <c r="AG1589" s="1">
        <v>10</v>
      </c>
      <c r="AH1589" s="1">
        <v>2</v>
      </c>
      <c r="AI1589" s="1">
        <v>0</v>
      </c>
      <c r="AJ1589" s="1">
        <v>0</v>
      </c>
      <c r="AK1589" s="1">
        <v>1</v>
      </c>
      <c r="AL1589" s="1">
        <v>0</v>
      </c>
      <c r="AM1589" s="1">
        <v>0</v>
      </c>
      <c r="AN1589" s="1">
        <v>1</v>
      </c>
      <c r="AO1589" s="1">
        <v>0</v>
      </c>
      <c r="AP1589" s="1">
        <v>0</v>
      </c>
      <c r="AQ1589" s="1">
        <v>8</v>
      </c>
      <c r="AR1589" s="1">
        <v>2.2000000000000002</v>
      </c>
      <c r="AS1589" s="1">
        <v>27.5</v>
      </c>
      <c r="AT1589" s="1">
        <v>20110000</v>
      </c>
      <c r="AU1589" s="1">
        <v>20110000</v>
      </c>
      <c r="AV1589" s="1">
        <v>100</v>
      </c>
      <c r="AW1589" s="1">
        <v>150000000</v>
      </c>
      <c r="AX1589" s="1">
        <v>0</v>
      </c>
      <c r="AY1589" s="1">
        <v>0</v>
      </c>
      <c r="AZ1589" s="1">
        <v>105564015</v>
      </c>
      <c r="BA1589" s="1">
        <v>0</v>
      </c>
      <c r="BB1589" s="1">
        <v>0</v>
      </c>
      <c r="BC1589" s="1">
        <v>119184000</v>
      </c>
      <c r="BD1589" s="1">
        <v>0</v>
      </c>
      <c r="BE1589" s="1">
        <v>0</v>
      </c>
      <c r="BF1589" s="1">
        <v>123951360</v>
      </c>
      <c r="BG1589" s="1">
        <v>0</v>
      </c>
      <c r="BH1589" s="1">
        <v>0</v>
      </c>
      <c r="BI1589" s="1">
        <v>518809375</v>
      </c>
      <c r="BJ1589" s="1">
        <v>20110000</v>
      </c>
      <c r="BK1589" s="1">
        <v>3.88</v>
      </c>
      <c r="BM1589" s="3">
        <f t="shared" si="294"/>
        <v>20.11</v>
      </c>
      <c r="BN1589" s="3">
        <f t="shared" si="295"/>
        <v>20.11</v>
      </c>
      <c r="BO1589" s="3">
        <f t="shared" si="296"/>
        <v>150</v>
      </c>
      <c r="BP1589" s="3">
        <f t="shared" si="297"/>
        <v>0</v>
      </c>
      <c r="BQ1589" s="3">
        <f t="shared" si="298"/>
        <v>105.564015</v>
      </c>
      <c r="BR1589" s="3">
        <f t="shared" si="299"/>
        <v>0</v>
      </c>
      <c r="BS1589" s="3">
        <f t="shared" si="300"/>
        <v>119.184</v>
      </c>
      <c r="BT1589" s="3">
        <f t="shared" si="301"/>
        <v>0</v>
      </c>
      <c r="BU1589" s="3">
        <f t="shared" si="302"/>
        <v>123.95135999999999</v>
      </c>
      <c r="BV1589" s="3">
        <f t="shared" si="303"/>
        <v>0</v>
      </c>
      <c r="BW1589" s="3">
        <f t="shared" si="304"/>
        <v>518.80937500000005</v>
      </c>
      <c r="BX1589" s="3">
        <f t="shared" si="305"/>
        <v>20.11</v>
      </c>
    </row>
    <row r="1590" spans="1:76" x14ac:dyDescent="0.25">
      <c r="A1590">
        <v>16</v>
      </c>
      <c r="B1590" t="s">
        <v>60</v>
      </c>
      <c r="C1590" t="s">
        <v>61</v>
      </c>
      <c r="D1590">
        <v>2021</v>
      </c>
      <c r="E1590" t="s">
        <v>62</v>
      </c>
      <c r="F1590" t="s">
        <v>63</v>
      </c>
      <c r="G1590">
        <v>2</v>
      </c>
      <c r="H1590" t="s">
        <v>64</v>
      </c>
      <c r="I1590" t="s">
        <v>3581</v>
      </c>
      <c r="J1590" t="s">
        <v>2928</v>
      </c>
      <c r="K1590" t="s">
        <v>2929</v>
      </c>
      <c r="L1590" t="s">
        <v>3602</v>
      </c>
      <c r="M1590" t="s">
        <v>1046</v>
      </c>
      <c r="N1590" t="s">
        <v>3612</v>
      </c>
      <c r="O1590" t="s">
        <v>249</v>
      </c>
      <c r="P1590" t="s">
        <v>3641</v>
      </c>
      <c r="Q1590" t="s">
        <v>1050</v>
      </c>
      <c r="R1590" t="s">
        <v>3965</v>
      </c>
      <c r="S1590" t="s">
        <v>2948</v>
      </c>
      <c r="T1590">
        <v>18</v>
      </c>
      <c r="U1590">
        <v>3</v>
      </c>
      <c r="V1590" t="s">
        <v>2951</v>
      </c>
      <c r="W1590">
        <v>1</v>
      </c>
      <c r="X1590" t="s">
        <v>72</v>
      </c>
      <c r="Y1590">
        <v>1</v>
      </c>
      <c r="Z1590" t="s">
        <v>73</v>
      </c>
      <c r="AA1590">
        <v>1</v>
      </c>
      <c r="AB1590" s="1">
        <v>500</v>
      </c>
      <c r="AC1590" s="1">
        <v>556</v>
      </c>
      <c r="AD1590" s="1">
        <v>111.2</v>
      </c>
      <c r="AE1590" s="1">
        <v>700</v>
      </c>
      <c r="AF1590" s="1">
        <v>164</v>
      </c>
      <c r="AG1590" s="1">
        <v>23.43</v>
      </c>
      <c r="AH1590" s="1">
        <v>700</v>
      </c>
      <c r="AI1590" s="1">
        <v>0</v>
      </c>
      <c r="AJ1590" s="1">
        <v>0</v>
      </c>
      <c r="AK1590" s="1">
        <v>700</v>
      </c>
      <c r="AL1590" s="1">
        <v>0</v>
      </c>
      <c r="AM1590" s="1">
        <v>0</v>
      </c>
      <c r="AN1590" s="1">
        <v>200</v>
      </c>
      <c r="AO1590" s="1">
        <v>0</v>
      </c>
      <c r="AP1590" s="1">
        <v>0</v>
      </c>
      <c r="AQ1590" s="1">
        <v>2800</v>
      </c>
      <c r="AR1590" s="1">
        <v>720</v>
      </c>
      <c r="AS1590" s="1">
        <v>25.71</v>
      </c>
      <c r="AT1590" s="1">
        <v>211311800</v>
      </c>
      <c r="AU1590" s="1">
        <v>211311800</v>
      </c>
      <c r="AV1590" s="1">
        <v>100</v>
      </c>
      <c r="AW1590" s="1">
        <v>472000000</v>
      </c>
      <c r="AX1590" s="1">
        <v>312500000</v>
      </c>
      <c r="AY1590" s="1">
        <v>66.209999999999994</v>
      </c>
      <c r="AZ1590" s="1">
        <v>298080000</v>
      </c>
      <c r="BA1590" s="1">
        <v>0</v>
      </c>
      <c r="BB1590" s="1">
        <v>0</v>
      </c>
      <c r="BC1590" s="1">
        <v>310003200</v>
      </c>
      <c r="BD1590" s="1">
        <v>0</v>
      </c>
      <c r="BE1590" s="1">
        <v>0</v>
      </c>
      <c r="BF1590" s="1">
        <v>321614489</v>
      </c>
      <c r="BG1590" s="1">
        <v>0</v>
      </c>
      <c r="BH1590" s="1">
        <v>0</v>
      </c>
      <c r="BI1590" s="1">
        <v>1613009489</v>
      </c>
      <c r="BJ1590" s="1">
        <v>523811800</v>
      </c>
      <c r="BK1590" s="1">
        <v>32.47</v>
      </c>
      <c r="BM1590" s="3">
        <f t="shared" si="294"/>
        <v>211.31180000000001</v>
      </c>
      <c r="BN1590" s="3">
        <f t="shared" si="295"/>
        <v>211.31180000000001</v>
      </c>
      <c r="BO1590" s="3">
        <f t="shared" si="296"/>
        <v>472</v>
      </c>
      <c r="BP1590" s="3">
        <f t="shared" si="297"/>
        <v>312.5</v>
      </c>
      <c r="BQ1590" s="3">
        <f t="shared" si="298"/>
        <v>298.08</v>
      </c>
      <c r="BR1590" s="3">
        <f t="shared" si="299"/>
        <v>0</v>
      </c>
      <c r="BS1590" s="3">
        <f t="shared" si="300"/>
        <v>310.00319999999999</v>
      </c>
      <c r="BT1590" s="3">
        <f t="shared" si="301"/>
        <v>0</v>
      </c>
      <c r="BU1590" s="3">
        <f t="shared" si="302"/>
        <v>321.61448899999999</v>
      </c>
      <c r="BV1590" s="3">
        <f t="shared" si="303"/>
        <v>0</v>
      </c>
      <c r="BW1590" s="3">
        <f t="shared" si="304"/>
        <v>1613.009489</v>
      </c>
      <c r="BX1590" s="3">
        <f t="shared" si="305"/>
        <v>523.81179999999995</v>
      </c>
    </row>
    <row r="1591" spans="1:76" x14ac:dyDescent="0.25">
      <c r="A1591">
        <v>16</v>
      </c>
      <c r="B1591" t="s">
        <v>60</v>
      </c>
      <c r="C1591" t="s">
        <v>61</v>
      </c>
      <c r="D1591">
        <v>2021</v>
      </c>
      <c r="E1591" t="s">
        <v>62</v>
      </c>
      <c r="F1591" t="s">
        <v>63</v>
      </c>
      <c r="G1591">
        <v>2</v>
      </c>
      <c r="H1591" t="s">
        <v>64</v>
      </c>
      <c r="I1591" t="s">
        <v>3581</v>
      </c>
      <c r="J1591" t="s">
        <v>2928</v>
      </c>
      <c r="K1591" t="s">
        <v>2929</v>
      </c>
      <c r="L1591" t="s">
        <v>3602</v>
      </c>
      <c r="M1591" t="s">
        <v>1046</v>
      </c>
      <c r="N1591" t="s">
        <v>3612</v>
      </c>
      <c r="O1591" t="s">
        <v>249</v>
      </c>
      <c r="P1591" t="s">
        <v>3641</v>
      </c>
      <c r="Q1591" t="s">
        <v>1050</v>
      </c>
      <c r="R1591" t="s">
        <v>3965</v>
      </c>
      <c r="S1591" t="s">
        <v>2948</v>
      </c>
      <c r="T1591">
        <v>18</v>
      </c>
      <c r="U1591">
        <v>4</v>
      </c>
      <c r="V1591" t="s">
        <v>2952</v>
      </c>
      <c r="W1591">
        <v>1</v>
      </c>
      <c r="X1591" t="s">
        <v>72</v>
      </c>
      <c r="Y1591">
        <v>1</v>
      </c>
      <c r="Z1591" t="s">
        <v>73</v>
      </c>
      <c r="AA1591">
        <v>1</v>
      </c>
      <c r="AB1591" s="1">
        <v>0.5</v>
      </c>
      <c r="AC1591" s="1">
        <v>0.5</v>
      </c>
      <c r="AD1591" s="1">
        <v>100</v>
      </c>
      <c r="AE1591" s="1">
        <v>0.5</v>
      </c>
      <c r="AF1591" s="1">
        <v>0.2</v>
      </c>
      <c r="AG1591" s="1">
        <v>40</v>
      </c>
      <c r="AH1591" s="1">
        <v>0.5</v>
      </c>
      <c r="AI1591" s="1">
        <v>0</v>
      </c>
      <c r="AJ1591" s="1">
        <v>0</v>
      </c>
      <c r="AK1591" s="1">
        <v>0.5</v>
      </c>
      <c r="AL1591" s="1">
        <v>0</v>
      </c>
      <c r="AM1591" s="1">
        <v>0</v>
      </c>
      <c r="AN1591" s="1">
        <v>0</v>
      </c>
      <c r="AO1591" s="1">
        <v>0</v>
      </c>
      <c r="AP1591" s="1">
        <v>0</v>
      </c>
      <c r="AQ1591" s="1">
        <v>2</v>
      </c>
      <c r="AR1591" s="1">
        <v>0.7</v>
      </c>
      <c r="AS1591" s="1">
        <v>35</v>
      </c>
      <c r="AT1591" s="1">
        <v>97390000</v>
      </c>
      <c r="AU1591" s="1">
        <v>97390000</v>
      </c>
      <c r="AV1591" s="1">
        <v>100</v>
      </c>
      <c r="AW1591" s="1">
        <v>3000000</v>
      </c>
      <c r="AX1591" s="1">
        <v>0</v>
      </c>
      <c r="AY1591" s="1">
        <v>0</v>
      </c>
      <c r="AZ1591" s="1">
        <v>43550000</v>
      </c>
      <c r="BA1591" s="1">
        <v>0</v>
      </c>
      <c r="BB1591" s="1">
        <v>0</v>
      </c>
      <c r="BC1591" s="1">
        <v>45292000</v>
      </c>
      <c r="BD1591" s="1">
        <v>0</v>
      </c>
      <c r="BE1591" s="1">
        <v>0</v>
      </c>
      <c r="BF1591" s="1">
        <v>0</v>
      </c>
      <c r="BG1591" s="1">
        <v>0</v>
      </c>
      <c r="BH1591" s="1">
        <v>0</v>
      </c>
      <c r="BI1591" s="1">
        <v>189232000</v>
      </c>
      <c r="BJ1591" s="1">
        <v>97390000</v>
      </c>
      <c r="BK1591" s="1">
        <v>51.47</v>
      </c>
      <c r="BM1591" s="3">
        <f t="shared" si="294"/>
        <v>97.39</v>
      </c>
      <c r="BN1591" s="3">
        <f t="shared" si="295"/>
        <v>97.39</v>
      </c>
      <c r="BO1591" s="3">
        <f t="shared" si="296"/>
        <v>3</v>
      </c>
      <c r="BP1591" s="3">
        <f t="shared" si="297"/>
        <v>0</v>
      </c>
      <c r="BQ1591" s="3">
        <f t="shared" si="298"/>
        <v>43.55</v>
      </c>
      <c r="BR1591" s="3">
        <f t="shared" si="299"/>
        <v>0</v>
      </c>
      <c r="BS1591" s="3">
        <f t="shared" si="300"/>
        <v>45.292000000000002</v>
      </c>
      <c r="BT1591" s="3">
        <f t="shared" si="301"/>
        <v>0</v>
      </c>
      <c r="BU1591" s="3">
        <f t="shared" si="302"/>
        <v>0</v>
      </c>
      <c r="BV1591" s="3">
        <f t="shared" si="303"/>
        <v>0</v>
      </c>
      <c r="BW1591" s="3">
        <f t="shared" si="304"/>
        <v>189.232</v>
      </c>
      <c r="BX1591" s="3">
        <f t="shared" si="305"/>
        <v>97.39</v>
      </c>
    </row>
    <row r="1592" spans="1:76" x14ac:dyDescent="0.25">
      <c r="A1592">
        <v>16</v>
      </c>
      <c r="B1592" t="s">
        <v>60</v>
      </c>
      <c r="C1592" t="s">
        <v>61</v>
      </c>
      <c r="D1592">
        <v>2021</v>
      </c>
      <c r="E1592" t="s">
        <v>62</v>
      </c>
      <c r="F1592" t="s">
        <v>63</v>
      </c>
      <c r="G1592">
        <v>2</v>
      </c>
      <c r="H1592" t="s">
        <v>64</v>
      </c>
      <c r="I1592" t="s">
        <v>3581</v>
      </c>
      <c r="J1592" t="s">
        <v>2928</v>
      </c>
      <c r="K1592" t="s">
        <v>2929</v>
      </c>
      <c r="L1592" t="s">
        <v>3602</v>
      </c>
      <c r="M1592" t="s">
        <v>1046</v>
      </c>
      <c r="N1592" t="s">
        <v>3612</v>
      </c>
      <c r="O1592" t="s">
        <v>249</v>
      </c>
      <c r="P1592" t="s">
        <v>3642</v>
      </c>
      <c r="Q1592" t="s">
        <v>1058</v>
      </c>
      <c r="R1592" t="s">
        <v>3966</v>
      </c>
      <c r="S1592" t="s">
        <v>2953</v>
      </c>
      <c r="T1592">
        <v>15</v>
      </c>
      <c r="U1592">
        <v>1</v>
      </c>
      <c r="V1592" t="s">
        <v>2954</v>
      </c>
      <c r="W1592">
        <v>1</v>
      </c>
      <c r="X1592" t="s">
        <v>72</v>
      </c>
      <c r="Y1592">
        <v>1</v>
      </c>
      <c r="Z1592" t="s">
        <v>73</v>
      </c>
      <c r="AA1592">
        <v>1</v>
      </c>
      <c r="AB1592" s="1">
        <v>1</v>
      </c>
      <c r="AC1592" s="1">
        <v>1</v>
      </c>
      <c r="AD1592" s="1">
        <v>100</v>
      </c>
      <c r="AE1592" s="1">
        <v>4</v>
      </c>
      <c r="AF1592" s="1">
        <v>1</v>
      </c>
      <c r="AG1592" s="1">
        <v>25</v>
      </c>
      <c r="AH1592" s="1">
        <v>5</v>
      </c>
      <c r="AI1592" s="1">
        <v>0</v>
      </c>
      <c r="AJ1592" s="1">
        <v>0</v>
      </c>
      <c r="AK1592" s="1">
        <v>3</v>
      </c>
      <c r="AL1592" s="1">
        <v>0</v>
      </c>
      <c r="AM1592" s="1">
        <v>0</v>
      </c>
      <c r="AN1592" s="1">
        <v>2</v>
      </c>
      <c r="AO1592" s="1">
        <v>0</v>
      </c>
      <c r="AP1592" s="1">
        <v>0</v>
      </c>
      <c r="AQ1592" s="1">
        <v>15</v>
      </c>
      <c r="AR1592" s="1">
        <v>2</v>
      </c>
      <c r="AS1592" s="1">
        <v>13.33</v>
      </c>
      <c r="AT1592" s="1">
        <v>49987811</v>
      </c>
      <c r="AU1592" s="1">
        <v>49987811</v>
      </c>
      <c r="AV1592" s="1">
        <v>100</v>
      </c>
      <c r="AW1592" s="1">
        <v>542674200</v>
      </c>
      <c r="AX1592" s="1">
        <v>77849000</v>
      </c>
      <c r="AY1592" s="1">
        <v>14.35</v>
      </c>
      <c r="AZ1592" s="1">
        <v>72746667</v>
      </c>
      <c r="BA1592" s="1">
        <v>0</v>
      </c>
      <c r="BB1592" s="1">
        <v>0</v>
      </c>
      <c r="BC1592" s="1">
        <v>52377600</v>
      </c>
      <c r="BD1592" s="1">
        <v>0</v>
      </c>
      <c r="BE1592" s="1">
        <v>0</v>
      </c>
      <c r="BF1592" s="1">
        <v>73651782</v>
      </c>
      <c r="BG1592" s="1">
        <v>0</v>
      </c>
      <c r="BH1592" s="1">
        <v>0</v>
      </c>
      <c r="BI1592" s="1">
        <v>791438060</v>
      </c>
      <c r="BJ1592" s="1">
        <v>127836811</v>
      </c>
      <c r="BK1592" s="1">
        <v>16.149999999999999</v>
      </c>
      <c r="BM1592" s="3">
        <f t="shared" si="294"/>
        <v>49.987811000000001</v>
      </c>
      <c r="BN1592" s="3">
        <f t="shared" si="295"/>
        <v>49.987811000000001</v>
      </c>
      <c r="BO1592" s="3">
        <f t="shared" si="296"/>
        <v>542.67420000000004</v>
      </c>
      <c r="BP1592" s="3">
        <f t="shared" si="297"/>
        <v>77.849000000000004</v>
      </c>
      <c r="BQ1592" s="3">
        <f t="shared" si="298"/>
        <v>72.746667000000002</v>
      </c>
      <c r="BR1592" s="3">
        <f t="shared" si="299"/>
        <v>0</v>
      </c>
      <c r="BS1592" s="3">
        <f t="shared" si="300"/>
        <v>52.377600000000001</v>
      </c>
      <c r="BT1592" s="3">
        <f t="shared" si="301"/>
        <v>0</v>
      </c>
      <c r="BU1592" s="3">
        <f t="shared" si="302"/>
        <v>73.651781999999997</v>
      </c>
      <c r="BV1592" s="3">
        <f t="shared" si="303"/>
        <v>0</v>
      </c>
      <c r="BW1592" s="3">
        <f t="shared" si="304"/>
        <v>791.43806000000006</v>
      </c>
      <c r="BX1592" s="3">
        <f t="shared" si="305"/>
        <v>127.83681100000001</v>
      </c>
    </row>
    <row r="1593" spans="1:76" x14ac:dyDescent="0.25">
      <c r="A1593">
        <v>16</v>
      </c>
      <c r="B1593" t="s">
        <v>60</v>
      </c>
      <c r="C1593" t="s">
        <v>61</v>
      </c>
      <c r="D1593">
        <v>2021</v>
      </c>
      <c r="E1593" t="s">
        <v>62</v>
      </c>
      <c r="F1593" t="s">
        <v>63</v>
      </c>
      <c r="G1593">
        <v>2</v>
      </c>
      <c r="H1593" t="s">
        <v>64</v>
      </c>
      <c r="I1593" t="s">
        <v>3581</v>
      </c>
      <c r="J1593" t="s">
        <v>2928</v>
      </c>
      <c r="K1593" t="s">
        <v>2929</v>
      </c>
      <c r="L1593" t="s">
        <v>3602</v>
      </c>
      <c r="M1593" t="s">
        <v>1046</v>
      </c>
      <c r="N1593" t="s">
        <v>3612</v>
      </c>
      <c r="O1593" t="s">
        <v>249</v>
      </c>
      <c r="P1593" t="s">
        <v>3642</v>
      </c>
      <c r="Q1593" t="s">
        <v>1058</v>
      </c>
      <c r="R1593" t="s">
        <v>3966</v>
      </c>
      <c r="S1593" t="s">
        <v>2953</v>
      </c>
      <c r="T1593">
        <v>15</v>
      </c>
      <c r="U1593">
        <v>2</v>
      </c>
      <c r="V1593" t="s">
        <v>2955</v>
      </c>
      <c r="W1593">
        <v>1</v>
      </c>
      <c r="X1593" t="s">
        <v>72</v>
      </c>
      <c r="Y1593">
        <v>1</v>
      </c>
      <c r="Z1593" t="s">
        <v>73</v>
      </c>
      <c r="AA1593">
        <v>1</v>
      </c>
      <c r="AB1593" s="1">
        <v>2</v>
      </c>
      <c r="AC1593" s="1">
        <v>2</v>
      </c>
      <c r="AD1593" s="1">
        <v>100</v>
      </c>
      <c r="AE1593" s="1">
        <v>3</v>
      </c>
      <c r="AF1593" s="1">
        <v>0</v>
      </c>
      <c r="AG1593" s="1">
        <v>0</v>
      </c>
      <c r="AH1593" s="1">
        <v>4</v>
      </c>
      <c r="AI1593" s="1">
        <v>0</v>
      </c>
      <c r="AJ1593" s="1">
        <v>0</v>
      </c>
      <c r="AK1593" s="1">
        <v>5</v>
      </c>
      <c r="AL1593" s="1">
        <v>0</v>
      </c>
      <c r="AM1593" s="1">
        <v>0</v>
      </c>
      <c r="AN1593" s="1">
        <v>1</v>
      </c>
      <c r="AO1593" s="1">
        <v>0</v>
      </c>
      <c r="AP1593" s="1">
        <v>0</v>
      </c>
      <c r="AQ1593" s="1">
        <v>15</v>
      </c>
      <c r="AR1593" s="1">
        <v>2</v>
      </c>
      <c r="AS1593" s="1">
        <v>13.33</v>
      </c>
      <c r="AT1593" s="1">
        <v>56968606</v>
      </c>
      <c r="AU1593" s="1">
        <v>0</v>
      </c>
      <c r="AV1593" s="1">
        <v>0</v>
      </c>
      <c r="AW1593" s="1">
        <v>50000000</v>
      </c>
      <c r="AX1593" s="1">
        <v>0</v>
      </c>
      <c r="AY1593" s="1">
        <v>0</v>
      </c>
      <c r="AZ1593" s="1">
        <v>54560000</v>
      </c>
      <c r="BA1593" s="1">
        <v>0</v>
      </c>
      <c r="BB1593" s="1">
        <v>0</v>
      </c>
      <c r="BC1593" s="1">
        <v>81840000</v>
      </c>
      <c r="BD1593" s="1">
        <v>0</v>
      </c>
      <c r="BE1593" s="1">
        <v>0</v>
      </c>
      <c r="BF1593" s="1">
        <v>50922619</v>
      </c>
      <c r="BG1593" s="1">
        <v>0</v>
      </c>
      <c r="BH1593" s="1">
        <v>0</v>
      </c>
      <c r="BI1593" s="1">
        <v>294291225</v>
      </c>
      <c r="BJ1593" s="1">
        <v>0</v>
      </c>
      <c r="BK1593" s="1">
        <v>0</v>
      </c>
      <c r="BL1593" t="s">
        <v>2956</v>
      </c>
      <c r="BM1593" s="3">
        <f t="shared" si="294"/>
        <v>56.968606000000001</v>
      </c>
      <c r="BN1593" s="3">
        <f t="shared" si="295"/>
        <v>0</v>
      </c>
      <c r="BO1593" s="3">
        <f t="shared" si="296"/>
        <v>50</v>
      </c>
      <c r="BP1593" s="3">
        <f t="shared" si="297"/>
        <v>0</v>
      </c>
      <c r="BQ1593" s="3">
        <f t="shared" si="298"/>
        <v>54.56</v>
      </c>
      <c r="BR1593" s="3">
        <f t="shared" si="299"/>
        <v>0</v>
      </c>
      <c r="BS1593" s="3">
        <f t="shared" si="300"/>
        <v>81.84</v>
      </c>
      <c r="BT1593" s="3">
        <f t="shared" si="301"/>
        <v>0</v>
      </c>
      <c r="BU1593" s="3">
        <f t="shared" si="302"/>
        <v>50.922618999999997</v>
      </c>
      <c r="BV1593" s="3">
        <f t="shared" si="303"/>
        <v>0</v>
      </c>
      <c r="BW1593" s="3">
        <f t="shared" si="304"/>
        <v>294.291225</v>
      </c>
      <c r="BX1593" s="3">
        <f t="shared" si="305"/>
        <v>0</v>
      </c>
    </row>
    <row r="1594" spans="1:76" x14ac:dyDescent="0.25">
      <c r="A1594">
        <v>16</v>
      </c>
      <c r="B1594" t="s">
        <v>60</v>
      </c>
      <c r="C1594" t="s">
        <v>61</v>
      </c>
      <c r="D1594">
        <v>2021</v>
      </c>
      <c r="E1594" t="s">
        <v>62</v>
      </c>
      <c r="F1594" t="s">
        <v>63</v>
      </c>
      <c r="G1594">
        <v>2</v>
      </c>
      <c r="H1594" t="s">
        <v>64</v>
      </c>
      <c r="I1594" t="s">
        <v>3581</v>
      </c>
      <c r="J1594" t="s">
        <v>2928</v>
      </c>
      <c r="K1594" t="s">
        <v>2929</v>
      </c>
      <c r="L1594" t="s">
        <v>3602</v>
      </c>
      <c r="M1594" t="s">
        <v>1046</v>
      </c>
      <c r="N1594" t="s">
        <v>3612</v>
      </c>
      <c r="O1594" t="s">
        <v>249</v>
      </c>
      <c r="P1594" t="s">
        <v>3642</v>
      </c>
      <c r="Q1594" t="s">
        <v>1058</v>
      </c>
      <c r="R1594" t="s">
        <v>3966</v>
      </c>
      <c r="S1594" t="s">
        <v>2953</v>
      </c>
      <c r="T1594">
        <v>15</v>
      </c>
      <c r="U1594">
        <v>3</v>
      </c>
      <c r="V1594" t="s">
        <v>2957</v>
      </c>
      <c r="W1594">
        <v>1</v>
      </c>
      <c r="X1594" t="s">
        <v>72</v>
      </c>
      <c r="Y1594">
        <v>1</v>
      </c>
      <c r="Z1594" t="s">
        <v>73</v>
      </c>
      <c r="AA1594">
        <v>1</v>
      </c>
      <c r="AB1594" s="1">
        <v>3</v>
      </c>
      <c r="AC1594" s="1">
        <v>3</v>
      </c>
      <c r="AD1594" s="1">
        <v>100</v>
      </c>
      <c r="AE1594" s="1">
        <v>4</v>
      </c>
      <c r="AF1594" s="1">
        <v>1</v>
      </c>
      <c r="AG1594" s="1">
        <v>25</v>
      </c>
      <c r="AH1594" s="1">
        <v>6</v>
      </c>
      <c r="AI1594" s="1">
        <v>0</v>
      </c>
      <c r="AJ1594" s="1">
        <v>0</v>
      </c>
      <c r="AK1594" s="1">
        <v>5</v>
      </c>
      <c r="AL1594" s="1">
        <v>0</v>
      </c>
      <c r="AM1594" s="1">
        <v>0</v>
      </c>
      <c r="AN1594" s="1">
        <v>2</v>
      </c>
      <c r="AO1594" s="1">
        <v>0</v>
      </c>
      <c r="AP1594" s="1">
        <v>0</v>
      </c>
      <c r="AQ1594" s="1">
        <v>20</v>
      </c>
      <c r="AR1594" s="1">
        <v>4</v>
      </c>
      <c r="AS1594" s="1">
        <v>20</v>
      </c>
      <c r="AT1594" s="1">
        <v>8800000</v>
      </c>
      <c r="AU1594" s="1">
        <v>8800000</v>
      </c>
      <c r="AV1594" s="1">
        <v>100</v>
      </c>
      <c r="AW1594" s="1">
        <v>34100000</v>
      </c>
      <c r="AX1594" s="1">
        <v>32550000</v>
      </c>
      <c r="AY1594" s="1">
        <v>95.45</v>
      </c>
      <c r="AZ1594" s="1">
        <v>40920000</v>
      </c>
      <c r="BA1594" s="1">
        <v>0</v>
      </c>
      <c r="BB1594" s="1">
        <v>0</v>
      </c>
      <c r="BC1594" s="1">
        <v>40920000</v>
      </c>
      <c r="BD1594" s="1">
        <v>0</v>
      </c>
      <c r="BE1594" s="1">
        <v>0</v>
      </c>
      <c r="BF1594" s="1">
        <v>40922616</v>
      </c>
      <c r="BG1594" s="1">
        <v>0</v>
      </c>
      <c r="BH1594" s="1">
        <v>0</v>
      </c>
      <c r="BI1594" s="1">
        <v>165662616</v>
      </c>
      <c r="BJ1594" s="1">
        <v>41350000</v>
      </c>
      <c r="BK1594" s="1">
        <v>24.96</v>
      </c>
      <c r="BM1594" s="3">
        <f t="shared" si="294"/>
        <v>8.8000000000000007</v>
      </c>
      <c r="BN1594" s="3">
        <f t="shared" si="295"/>
        <v>8.8000000000000007</v>
      </c>
      <c r="BO1594" s="3">
        <f t="shared" si="296"/>
        <v>34.1</v>
      </c>
      <c r="BP1594" s="3">
        <f t="shared" si="297"/>
        <v>32.549999999999997</v>
      </c>
      <c r="BQ1594" s="3">
        <f t="shared" si="298"/>
        <v>40.92</v>
      </c>
      <c r="BR1594" s="3">
        <f t="shared" si="299"/>
        <v>0</v>
      </c>
      <c r="BS1594" s="3">
        <f t="shared" si="300"/>
        <v>40.92</v>
      </c>
      <c r="BT1594" s="3">
        <f t="shared" si="301"/>
        <v>0</v>
      </c>
      <c r="BU1594" s="3">
        <f t="shared" si="302"/>
        <v>40.922615999999998</v>
      </c>
      <c r="BV1594" s="3">
        <f t="shared" si="303"/>
        <v>0</v>
      </c>
      <c r="BW1594" s="3">
        <f t="shared" si="304"/>
        <v>165.66261600000001</v>
      </c>
      <c r="BX1594" s="3">
        <f t="shared" si="305"/>
        <v>41.349999999999994</v>
      </c>
    </row>
    <row r="1595" spans="1:76" x14ac:dyDescent="0.25">
      <c r="A1595">
        <v>16</v>
      </c>
      <c r="B1595" t="s">
        <v>60</v>
      </c>
      <c r="C1595" t="s">
        <v>61</v>
      </c>
      <c r="D1595">
        <v>2021</v>
      </c>
      <c r="E1595" t="s">
        <v>62</v>
      </c>
      <c r="F1595" t="s">
        <v>63</v>
      </c>
      <c r="G1595">
        <v>2</v>
      </c>
      <c r="H1595" t="s">
        <v>64</v>
      </c>
      <c r="I1595" t="s">
        <v>3581</v>
      </c>
      <c r="J1595" t="s">
        <v>2928</v>
      </c>
      <c r="K1595" t="s">
        <v>2929</v>
      </c>
      <c r="L1595" t="s">
        <v>3602</v>
      </c>
      <c r="M1595" t="s">
        <v>1046</v>
      </c>
      <c r="N1595" t="s">
        <v>3612</v>
      </c>
      <c r="O1595" t="s">
        <v>249</v>
      </c>
      <c r="P1595" t="s">
        <v>3642</v>
      </c>
      <c r="Q1595" t="s">
        <v>1058</v>
      </c>
      <c r="R1595" t="s">
        <v>3966</v>
      </c>
      <c r="S1595" t="s">
        <v>2953</v>
      </c>
      <c r="T1595">
        <v>15</v>
      </c>
      <c r="U1595">
        <v>4</v>
      </c>
      <c r="V1595" t="s">
        <v>2958</v>
      </c>
      <c r="W1595">
        <v>1</v>
      </c>
      <c r="X1595" t="s">
        <v>72</v>
      </c>
      <c r="Y1595">
        <v>1</v>
      </c>
      <c r="Z1595" t="s">
        <v>73</v>
      </c>
      <c r="AA1595">
        <v>1</v>
      </c>
      <c r="AB1595" s="1">
        <v>10</v>
      </c>
      <c r="AC1595" s="1">
        <v>10</v>
      </c>
      <c r="AD1595" s="1">
        <v>100</v>
      </c>
      <c r="AE1595" s="1">
        <v>20</v>
      </c>
      <c r="AF1595" s="1">
        <v>2</v>
      </c>
      <c r="AG1595" s="1">
        <v>10</v>
      </c>
      <c r="AH1595" s="1">
        <v>20</v>
      </c>
      <c r="AI1595" s="1">
        <v>0</v>
      </c>
      <c r="AJ1595" s="1">
        <v>0</v>
      </c>
      <c r="AK1595" s="1">
        <v>20</v>
      </c>
      <c r="AL1595" s="1">
        <v>0</v>
      </c>
      <c r="AM1595" s="1">
        <v>0</v>
      </c>
      <c r="AN1595" s="1">
        <v>10</v>
      </c>
      <c r="AO1595" s="1">
        <v>0</v>
      </c>
      <c r="AP1595" s="1">
        <v>0</v>
      </c>
      <c r="AQ1595" s="1">
        <v>80</v>
      </c>
      <c r="AR1595" s="1">
        <v>12</v>
      </c>
      <c r="AS1595" s="1">
        <v>15</v>
      </c>
      <c r="AT1595" s="1">
        <v>53243583</v>
      </c>
      <c r="AU1595" s="1">
        <v>53243583</v>
      </c>
      <c r="AV1595" s="1">
        <v>100</v>
      </c>
      <c r="AW1595" s="1">
        <v>49000000</v>
      </c>
      <c r="AX1595" s="1">
        <v>0</v>
      </c>
      <c r="AY1595" s="1">
        <v>0</v>
      </c>
      <c r="AZ1595" s="1">
        <v>25575000</v>
      </c>
      <c r="BA1595" s="1">
        <v>0</v>
      </c>
      <c r="BB1595" s="1">
        <v>0</v>
      </c>
      <c r="BC1595" s="1">
        <v>30690000</v>
      </c>
      <c r="BD1595" s="1">
        <v>0</v>
      </c>
      <c r="BE1595" s="1">
        <v>0</v>
      </c>
      <c r="BF1595" s="1">
        <v>35084614</v>
      </c>
      <c r="BG1595" s="1">
        <v>0</v>
      </c>
      <c r="BH1595" s="1">
        <v>0</v>
      </c>
      <c r="BI1595" s="1">
        <v>193593197</v>
      </c>
      <c r="BJ1595" s="1">
        <v>53243583</v>
      </c>
      <c r="BK1595" s="1">
        <v>27.5</v>
      </c>
      <c r="BM1595" s="3">
        <f t="shared" si="294"/>
        <v>53.243583000000001</v>
      </c>
      <c r="BN1595" s="3">
        <f t="shared" si="295"/>
        <v>53.243583000000001</v>
      </c>
      <c r="BO1595" s="3">
        <f t="shared" si="296"/>
        <v>49</v>
      </c>
      <c r="BP1595" s="3">
        <f t="shared" si="297"/>
        <v>0</v>
      </c>
      <c r="BQ1595" s="3">
        <f t="shared" si="298"/>
        <v>25.574999999999999</v>
      </c>
      <c r="BR1595" s="3">
        <f t="shared" si="299"/>
        <v>0</v>
      </c>
      <c r="BS1595" s="3">
        <f t="shared" si="300"/>
        <v>30.69</v>
      </c>
      <c r="BT1595" s="3">
        <f t="shared" si="301"/>
        <v>0</v>
      </c>
      <c r="BU1595" s="3">
        <f t="shared" si="302"/>
        <v>35.084614000000002</v>
      </c>
      <c r="BV1595" s="3">
        <f t="shared" si="303"/>
        <v>0</v>
      </c>
      <c r="BW1595" s="3">
        <f t="shared" si="304"/>
        <v>193.59319700000003</v>
      </c>
      <c r="BX1595" s="3">
        <f t="shared" si="305"/>
        <v>53.243583000000001</v>
      </c>
    </row>
    <row r="1596" spans="1:76" x14ac:dyDescent="0.25">
      <c r="A1596">
        <v>16</v>
      </c>
      <c r="B1596" t="s">
        <v>60</v>
      </c>
      <c r="C1596" t="s">
        <v>61</v>
      </c>
      <c r="D1596">
        <v>2021</v>
      </c>
      <c r="E1596" t="s">
        <v>62</v>
      </c>
      <c r="F1596" t="s">
        <v>63</v>
      </c>
      <c r="G1596">
        <v>2</v>
      </c>
      <c r="H1596" t="s">
        <v>64</v>
      </c>
      <c r="I1596" t="s">
        <v>3581</v>
      </c>
      <c r="J1596" t="s">
        <v>2928</v>
      </c>
      <c r="K1596" t="s">
        <v>2929</v>
      </c>
      <c r="L1596" t="s">
        <v>3602</v>
      </c>
      <c r="M1596" t="s">
        <v>1046</v>
      </c>
      <c r="N1596" t="s">
        <v>3612</v>
      </c>
      <c r="O1596" t="s">
        <v>249</v>
      </c>
      <c r="P1596" t="s">
        <v>3642</v>
      </c>
      <c r="Q1596" t="s">
        <v>1058</v>
      </c>
      <c r="R1596" t="s">
        <v>3966</v>
      </c>
      <c r="S1596" t="s">
        <v>2953</v>
      </c>
      <c r="T1596">
        <v>15</v>
      </c>
      <c r="U1596">
        <v>5</v>
      </c>
      <c r="V1596" t="s">
        <v>2959</v>
      </c>
      <c r="W1596">
        <v>1</v>
      </c>
      <c r="X1596" t="s">
        <v>72</v>
      </c>
      <c r="Y1596">
        <v>1</v>
      </c>
      <c r="Z1596" t="s">
        <v>73</v>
      </c>
      <c r="AA1596">
        <v>1</v>
      </c>
      <c r="AB1596" s="1">
        <v>0.1</v>
      </c>
      <c r="AC1596" s="1">
        <v>0.1</v>
      </c>
      <c r="AD1596" s="1">
        <v>100</v>
      </c>
      <c r="AE1596" s="1">
        <v>0.3</v>
      </c>
      <c r="AF1596" s="1">
        <v>0.03</v>
      </c>
      <c r="AG1596" s="1">
        <v>10</v>
      </c>
      <c r="AH1596" s="1">
        <v>0.3</v>
      </c>
      <c r="AI1596" s="1">
        <v>0</v>
      </c>
      <c r="AJ1596" s="1">
        <v>0</v>
      </c>
      <c r="AK1596" s="1">
        <v>0.25</v>
      </c>
      <c r="AL1596" s="1">
        <v>0</v>
      </c>
      <c r="AM1596" s="1">
        <v>0</v>
      </c>
      <c r="AN1596" s="1">
        <v>0.05</v>
      </c>
      <c r="AO1596" s="1">
        <v>0</v>
      </c>
      <c r="AP1596" s="1">
        <v>0</v>
      </c>
      <c r="AQ1596" s="1">
        <v>1</v>
      </c>
      <c r="AR1596" s="1">
        <v>0.13</v>
      </c>
      <c r="AS1596" s="1">
        <v>13</v>
      </c>
      <c r="AT1596" s="1">
        <v>31000000</v>
      </c>
      <c r="AU1596" s="1">
        <v>31000000</v>
      </c>
      <c r="AV1596" s="1">
        <v>100</v>
      </c>
      <c r="AW1596" s="1">
        <v>74225800</v>
      </c>
      <c r="AX1596" s="1">
        <v>69615000</v>
      </c>
      <c r="AY1596" s="1">
        <v>93.79</v>
      </c>
      <c r="AZ1596" s="1">
        <v>4084405</v>
      </c>
      <c r="BA1596" s="1">
        <v>0</v>
      </c>
      <c r="BB1596" s="1">
        <v>0</v>
      </c>
      <c r="BC1596" s="1">
        <v>4842829</v>
      </c>
      <c r="BD1596" s="1">
        <v>0</v>
      </c>
      <c r="BE1596" s="1">
        <v>0</v>
      </c>
      <c r="BF1596" s="1">
        <v>5509607</v>
      </c>
      <c r="BG1596" s="1">
        <v>0</v>
      </c>
      <c r="BH1596" s="1">
        <v>0</v>
      </c>
      <c r="BI1596" s="1">
        <v>119662641</v>
      </c>
      <c r="BJ1596" s="1">
        <v>100615000</v>
      </c>
      <c r="BK1596" s="1">
        <v>84.08</v>
      </c>
      <c r="BM1596" s="3">
        <f t="shared" si="294"/>
        <v>31</v>
      </c>
      <c r="BN1596" s="3">
        <f t="shared" si="295"/>
        <v>31</v>
      </c>
      <c r="BO1596" s="3">
        <f t="shared" si="296"/>
        <v>74.225800000000007</v>
      </c>
      <c r="BP1596" s="3">
        <f t="shared" si="297"/>
        <v>69.614999999999995</v>
      </c>
      <c r="BQ1596" s="3">
        <f t="shared" si="298"/>
        <v>4.0844050000000003</v>
      </c>
      <c r="BR1596" s="3">
        <f t="shared" si="299"/>
        <v>0</v>
      </c>
      <c r="BS1596" s="3">
        <f t="shared" si="300"/>
        <v>4.8428290000000001</v>
      </c>
      <c r="BT1596" s="3">
        <f t="shared" si="301"/>
        <v>0</v>
      </c>
      <c r="BU1596" s="3">
        <f t="shared" si="302"/>
        <v>5.5096069999999999</v>
      </c>
      <c r="BV1596" s="3">
        <f t="shared" si="303"/>
        <v>0</v>
      </c>
      <c r="BW1596" s="3">
        <f t="shared" si="304"/>
        <v>119.66264100000001</v>
      </c>
      <c r="BX1596" s="3">
        <f t="shared" si="305"/>
        <v>100.61499999999999</v>
      </c>
    </row>
    <row r="1597" spans="1:76" x14ac:dyDescent="0.25">
      <c r="A1597">
        <v>16</v>
      </c>
      <c r="B1597" t="s">
        <v>60</v>
      </c>
      <c r="C1597" t="s">
        <v>61</v>
      </c>
      <c r="D1597">
        <v>2021</v>
      </c>
      <c r="E1597" t="s">
        <v>62</v>
      </c>
      <c r="F1597" t="s">
        <v>63</v>
      </c>
      <c r="G1597">
        <v>2</v>
      </c>
      <c r="H1597" t="s">
        <v>64</v>
      </c>
      <c r="I1597" t="s">
        <v>3581</v>
      </c>
      <c r="J1597" t="s">
        <v>2928</v>
      </c>
      <c r="K1597" t="s">
        <v>2929</v>
      </c>
      <c r="L1597" t="s">
        <v>3602</v>
      </c>
      <c r="M1597" t="s">
        <v>1046</v>
      </c>
      <c r="N1597" t="s">
        <v>3612</v>
      </c>
      <c r="O1597" t="s">
        <v>249</v>
      </c>
      <c r="P1597" t="s">
        <v>3638</v>
      </c>
      <c r="Q1597" t="s">
        <v>952</v>
      </c>
      <c r="R1597" t="s">
        <v>3967</v>
      </c>
      <c r="S1597" t="s">
        <v>2960</v>
      </c>
      <c r="T1597">
        <v>19</v>
      </c>
      <c r="U1597">
        <v>1</v>
      </c>
      <c r="V1597" t="s">
        <v>2961</v>
      </c>
      <c r="W1597">
        <v>3</v>
      </c>
      <c r="X1597" t="s">
        <v>128</v>
      </c>
      <c r="Y1597">
        <v>1</v>
      </c>
      <c r="Z1597" t="s">
        <v>73</v>
      </c>
      <c r="AA1597">
        <v>1</v>
      </c>
      <c r="AB1597" s="1">
        <v>468</v>
      </c>
      <c r="AC1597" s="1">
        <v>475</v>
      </c>
      <c r="AD1597" s="1">
        <v>101.5</v>
      </c>
      <c r="AE1597" s="1">
        <v>546</v>
      </c>
      <c r="AF1597" s="1">
        <v>69</v>
      </c>
      <c r="AG1597" s="1">
        <v>12.64</v>
      </c>
      <c r="AH1597" s="1">
        <v>624</v>
      </c>
      <c r="AI1597" s="1">
        <v>0</v>
      </c>
      <c r="AJ1597" s="1">
        <v>0</v>
      </c>
      <c r="AK1597" s="1">
        <v>702</v>
      </c>
      <c r="AL1597" s="1">
        <v>0</v>
      </c>
      <c r="AM1597" s="1">
        <v>0</v>
      </c>
      <c r="AN1597" s="1">
        <v>780</v>
      </c>
      <c r="AO1597" s="1">
        <v>0</v>
      </c>
      <c r="AP1597" s="1">
        <v>0</v>
      </c>
      <c r="AQ1597" s="1" t="s">
        <v>76</v>
      </c>
      <c r="AR1597" s="1" t="s">
        <v>76</v>
      </c>
      <c r="AS1597" s="1" t="s">
        <v>76</v>
      </c>
      <c r="AT1597" s="1">
        <v>314251000</v>
      </c>
      <c r="AU1597" s="1">
        <v>314251000</v>
      </c>
      <c r="AV1597" s="1">
        <v>100</v>
      </c>
      <c r="AW1597" s="1">
        <v>986571309</v>
      </c>
      <c r="AX1597" s="1">
        <v>152804000</v>
      </c>
      <c r="AY1597" s="1">
        <v>15.49</v>
      </c>
      <c r="AZ1597" s="1">
        <v>872430436</v>
      </c>
      <c r="BA1597" s="1">
        <v>0</v>
      </c>
      <c r="BB1597" s="1">
        <v>0</v>
      </c>
      <c r="BC1597" s="1">
        <v>872430436</v>
      </c>
      <c r="BD1597" s="1">
        <v>0</v>
      </c>
      <c r="BE1597" s="1">
        <v>0</v>
      </c>
      <c r="BF1597" s="1">
        <v>872430436</v>
      </c>
      <c r="BG1597" s="1">
        <v>0</v>
      </c>
      <c r="BH1597" s="1">
        <v>0</v>
      </c>
      <c r="BI1597" s="1">
        <v>3918113617</v>
      </c>
      <c r="BJ1597" s="1">
        <v>467055000</v>
      </c>
      <c r="BK1597" s="1">
        <v>11.92</v>
      </c>
      <c r="BM1597" s="3">
        <f t="shared" si="294"/>
        <v>314.25099999999998</v>
      </c>
      <c r="BN1597" s="3">
        <f t="shared" si="295"/>
        <v>314.25099999999998</v>
      </c>
      <c r="BO1597" s="3">
        <f t="shared" si="296"/>
        <v>986.57130900000004</v>
      </c>
      <c r="BP1597" s="3">
        <f t="shared" si="297"/>
        <v>152.804</v>
      </c>
      <c r="BQ1597" s="3">
        <f t="shared" si="298"/>
        <v>872.43043599999999</v>
      </c>
      <c r="BR1597" s="3">
        <f t="shared" si="299"/>
        <v>0</v>
      </c>
      <c r="BS1597" s="3">
        <f t="shared" si="300"/>
        <v>872.43043599999999</v>
      </c>
      <c r="BT1597" s="3">
        <f t="shared" si="301"/>
        <v>0</v>
      </c>
      <c r="BU1597" s="3">
        <f t="shared" si="302"/>
        <v>872.43043599999999</v>
      </c>
      <c r="BV1597" s="3">
        <f t="shared" si="303"/>
        <v>0</v>
      </c>
      <c r="BW1597" s="3">
        <f t="shared" si="304"/>
        <v>3918.1136170000004</v>
      </c>
      <c r="BX1597" s="3">
        <f t="shared" si="305"/>
        <v>467.05499999999995</v>
      </c>
    </row>
    <row r="1598" spans="1:76" x14ac:dyDescent="0.25">
      <c r="A1598">
        <v>16</v>
      </c>
      <c r="B1598" t="s">
        <v>60</v>
      </c>
      <c r="C1598" t="s">
        <v>61</v>
      </c>
      <c r="D1598">
        <v>2021</v>
      </c>
      <c r="E1598" t="s">
        <v>62</v>
      </c>
      <c r="F1598" t="s">
        <v>63</v>
      </c>
      <c r="G1598">
        <v>2</v>
      </c>
      <c r="H1598" t="s">
        <v>64</v>
      </c>
      <c r="I1598" t="s">
        <v>3581</v>
      </c>
      <c r="J1598" t="s">
        <v>2928</v>
      </c>
      <c r="K1598" t="s">
        <v>2929</v>
      </c>
      <c r="L1598" t="s">
        <v>3602</v>
      </c>
      <c r="M1598" t="s">
        <v>1046</v>
      </c>
      <c r="N1598" t="s">
        <v>3612</v>
      </c>
      <c r="O1598" t="s">
        <v>249</v>
      </c>
      <c r="P1598" t="s">
        <v>3638</v>
      </c>
      <c r="Q1598" t="s">
        <v>952</v>
      </c>
      <c r="R1598" t="s">
        <v>3967</v>
      </c>
      <c r="S1598" t="s">
        <v>2960</v>
      </c>
      <c r="T1598">
        <v>19</v>
      </c>
      <c r="U1598">
        <v>2</v>
      </c>
      <c r="V1598" t="s">
        <v>2962</v>
      </c>
      <c r="W1598">
        <v>3</v>
      </c>
      <c r="X1598" t="s">
        <v>128</v>
      </c>
      <c r="Y1598">
        <v>1</v>
      </c>
      <c r="Z1598" t="s">
        <v>73</v>
      </c>
      <c r="AA1598">
        <v>1</v>
      </c>
      <c r="AB1598" s="1">
        <v>285</v>
      </c>
      <c r="AC1598" s="1">
        <v>285</v>
      </c>
      <c r="AD1598" s="1">
        <v>100</v>
      </c>
      <c r="AE1598" s="1">
        <v>328</v>
      </c>
      <c r="AF1598" s="1">
        <v>118</v>
      </c>
      <c r="AG1598" s="1">
        <v>35.979999999999997</v>
      </c>
      <c r="AH1598" s="1">
        <v>374</v>
      </c>
      <c r="AI1598" s="1">
        <v>0</v>
      </c>
      <c r="AJ1598" s="1">
        <v>0</v>
      </c>
      <c r="AK1598" s="1">
        <v>421</v>
      </c>
      <c r="AL1598" s="1">
        <v>0</v>
      </c>
      <c r="AM1598" s="1">
        <v>0</v>
      </c>
      <c r="AN1598" s="1">
        <v>468</v>
      </c>
      <c r="AO1598" s="1">
        <v>0</v>
      </c>
      <c r="AP1598" s="1">
        <v>0</v>
      </c>
      <c r="AQ1598" s="1" t="s">
        <v>76</v>
      </c>
      <c r="AR1598" s="1" t="s">
        <v>76</v>
      </c>
      <c r="AS1598" s="1" t="s">
        <v>76</v>
      </c>
      <c r="AT1598" s="1">
        <v>183878400</v>
      </c>
      <c r="AU1598" s="1">
        <v>183628400</v>
      </c>
      <c r="AV1598" s="1">
        <v>99.86</v>
      </c>
      <c r="AW1598" s="1">
        <v>187741060</v>
      </c>
      <c r="AX1598" s="1">
        <v>0</v>
      </c>
      <c r="AY1598" s="1">
        <v>0</v>
      </c>
      <c r="AZ1598" s="1">
        <v>436215218</v>
      </c>
      <c r="BA1598" s="1">
        <v>0</v>
      </c>
      <c r="BB1598" s="1">
        <v>0</v>
      </c>
      <c r="BC1598" s="1">
        <v>436215218</v>
      </c>
      <c r="BD1598" s="1">
        <v>0</v>
      </c>
      <c r="BE1598" s="1">
        <v>0</v>
      </c>
      <c r="BF1598" s="1">
        <v>436215218</v>
      </c>
      <c r="BG1598" s="1">
        <v>0</v>
      </c>
      <c r="BH1598" s="1">
        <v>0</v>
      </c>
      <c r="BI1598" s="1">
        <v>1680265114</v>
      </c>
      <c r="BJ1598" s="1">
        <v>183628400</v>
      </c>
      <c r="BK1598" s="1">
        <v>10.93</v>
      </c>
      <c r="BM1598" s="3">
        <f t="shared" si="294"/>
        <v>183.8784</v>
      </c>
      <c r="BN1598" s="3">
        <f t="shared" si="295"/>
        <v>183.6284</v>
      </c>
      <c r="BO1598" s="3">
        <f t="shared" si="296"/>
        <v>187.74106</v>
      </c>
      <c r="BP1598" s="3">
        <f t="shared" si="297"/>
        <v>0</v>
      </c>
      <c r="BQ1598" s="3">
        <f t="shared" si="298"/>
        <v>436.21521799999999</v>
      </c>
      <c r="BR1598" s="3">
        <f t="shared" si="299"/>
        <v>0</v>
      </c>
      <c r="BS1598" s="3">
        <f t="shared" si="300"/>
        <v>436.21521799999999</v>
      </c>
      <c r="BT1598" s="3">
        <f t="shared" si="301"/>
        <v>0</v>
      </c>
      <c r="BU1598" s="3">
        <f t="shared" si="302"/>
        <v>436.21521799999999</v>
      </c>
      <c r="BV1598" s="3">
        <f t="shared" si="303"/>
        <v>0</v>
      </c>
      <c r="BW1598" s="3">
        <f t="shared" si="304"/>
        <v>1680.265114</v>
      </c>
      <c r="BX1598" s="3">
        <f t="shared" si="305"/>
        <v>183.6284</v>
      </c>
    </row>
    <row r="1599" spans="1:76" x14ac:dyDescent="0.25">
      <c r="A1599">
        <v>16</v>
      </c>
      <c r="B1599" t="s">
        <v>60</v>
      </c>
      <c r="C1599" t="s">
        <v>61</v>
      </c>
      <c r="D1599">
        <v>2021</v>
      </c>
      <c r="E1599" t="s">
        <v>62</v>
      </c>
      <c r="F1599" t="s">
        <v>63</v>
      </c>
      <c r="G1599">
        <v>2</v>
      </c>
      <c r="H1599" t="s">
        <v>64</v>
      </c>
      <c r="I1599" t="s">
        <v>3581</v>
      </c>
      <c r="J1599" t="s">
        <v>2928</v>
      </c>
      <c r="K1599" t="s">
        <v>2929</v>
      </c>
      <c r="L1599" t="s">
        <v>3602</v>
      </c>
      <c r="M1599" t="s">
        <v>1046</v>
      </c>
      <c r="N1599" t="s">
        <v>3612</v>
      </c>
      <c r="O1599" t="s">
        <v>249</v>
      </c>
      <c r="P1599" t="s">
        <v>3638</v>
      </c>
      <c r="Q1599" t="s">
        <v>952</v>
      </c>
      <c r="R1599" t="s">
        <v>3967</v>
      </c>
      <c r="S1599" t="s">
        <v>2960</v>
      </c>
      <c r="T1599">
        <v>19</v>
      </c>
      <c r="U1599">
        <v>3</v>
      </c>
      <c r="V1599" t="s">
        <v>2963</v>
      </c>
      <c r="W1599">
        <v>3</v>
      </c>
      <c r="X1599" t="s">
        <v>128</v>
      </c>
      <c r="Y1599">
        <v>1</v>
      </c>
      <c r="Z1599" t="s">
        <v>73</v>
      </c>
      <c r="AA1599">
        <v>1</v>
      </c>
      <c r="AB1599" s="1">
        <v>281</v>
      </c>
      <c r="AC1599" s="1">
        <v>320</v>
      </c>
      <c r="AD1599" s="1">
        <v>113.88</v>
      </c>
      <c r="AE1599" s="1">
        <v>328</v>
      </c>
      <c r="AF1599" s="1">
        <v>86</v>
      </c>
      <c r="AG1599" s="1">
        <v>26.22</v>
      </c>
      <c r="AH1599" s="1">
        <v>374</v>
      </c>
      <c r="AI1599" s="1">
        <v>0</v>
      </c>
      <c r="AJ1599" s="1">
        <v>0</v>
      </c>
      <c r="AK1599" s="1">
        <v>421</v>
      </c>
      <c r="AL1599" s="1">
        <v>0</v>
      </c>
      <c r="AM1599" s="1">
        <v>0</v>
      </c>
      <c r="AN1599" s="1">
        <v>468</v>
      </c>
      <c r="AO1599" s="1">
        <v>0</v>
      </c>
      <c r="AP1599" s="1">
        <v>0</v>
      </c>
      <c r="AQ1599" s="1" t="s">
        <v>76</v>
      </c>
      <c r="AR1599" s="1" t="s">
        <v>76</v>
      </c>
      <c r="AS1599" s="1" t="s">
        <v>76</v>
      </c>
      <c r="AT1599" s="1">
        <v>304374473</v>
      </c>
      <c r="AU1599" s="1">
        <v>304374473</v>
      </c>
      <c r="AV1599" s="1">
        <v>100</v>
      </c>
      <c r="AW1599" s="1">
        <v>415762800</v>
      </c>
      <c r="AX1599" s="1">
        <v>0</v>
      </c>
      <c r="AY1599" s="1">
        <v>0</v>
      </c>
      <c r="AZ1599" s="1">
        <v>654322827</v>
      </c>
      <c r="BA1599" s="1">
        <v>0</v>
      </c>
      <c r="BB1599" s="1">
        <v>0</v>
      </c>
      <c r="BC1599" s="1">
        <v>654322827</v>
      </c>
      <c r="BD1599" s="1">
        <v>0</v>
      </c>
      <c r="BE1599" s="1">
        <v>0</v>
      </c>
      <c r="BF1599" s="1">
        <v>654322827</v>
      </c>
      <c r="BG1599" s="1">
        <v>0</v>
      </c>
      <c r="BH1599" s="1">
        <v>0</v>
      </c>
      <c r="BI1599" s="1">
        <v>2683105754</v>
      </c>
      <c r="BJ1599" s="1">
        <v>304374473</v>
      </c>
      <c r="BK1599" s="1">
        <v>11.34</v>
      </c>
      <c r="BM1599" s="3">
        <f t="shared" si="294"/>
        <v>304.37447300000002</v>
      </c>
      <c r="BN1599" s="3">
        <f t="shared" si="295"/>
        <v>304.37447300000002</v>
      </c>
      <c r="BO1599" s="3">
        <f t="shared" si="296"/>
        <v>415.76280000000003</v>
      </c>
      <c r="BP1599" s="3">
        <f t="shared" si="297"/>
        <v>0</v>
      </c>
      <c r="BQ1599" s="3">
        <f t="shared" si="298"/>
        <v>654.32282699999996</v>
      </c>
      <c r="BR1599" s="3">
        <f t="shared" si="299"/>
        <v>0</v>
      </c>
      <c r="BS1599" s="3">
        <f t="shared" si="300"/>
        <v>654.32282699999996</v>
      </c>
      <c r="BT1599" s="3">
        <f t="shared" si="301"/>
        <v>0</v>
      </c>
      <c r="BU1599" s="3">
        <f t="shared" si="302"/>
        <v>654.32282699999996</v>
      </c>
      <c r="BV1599" s="3">
        <f t="shared" si="303"/>
        <v>0</v>
      </c>
      <c r="BW1599" s="3">
        <f t="shared" si="304"/>
        <v>2683.1057540000002</v>
      </c>
      <c r="BX1599" s="3">
        <f t="shared" si="305"/>
        <v>304.37447300000002</v>
      </c>
    </row>
    <row r="1600" spans="1:76" x14ac:dyDescent="0.25">
      <c r="A1600">
        <v>16</v>
      </c>
      <c r="B1600" t="s">
        <v>60</v>
      </c>
      <c r="C1600" t="s">
        <v>61</v>
      </c>
      <c r="D1600">
        <v>2021</v>
      </c>
      <c r="E1600" t="s">
        <v>62</v>
      </c>
      <c r="F1600" t="s">
        <v>63</v>
      </c>
      <c r="G1600">
        <v>2</v>
      </c>
      <c r="H1600" t="s">
        <v>64</v>
      </c>
      <c r="I1600" t="s">
        <v>3581</v>
      </c>
      <c r="J1600" t="s">
        <v>2928</v>
      </c>
      <c r="K1600" t="s">
        <v>2929</v>
      </c>
      <c r="L1600" t="s">
        <v>3602</v>
      </c>
      <c r="M1600" t="s">
        <v>1046</v>
      </c>
      <c r="N1600" t="s">
        <v>3612</v>
      </c>
      <c r="O1600" t="s">
        <v>249</v>
      </c>
      <c r="P1600" t="s">
        <v>3638</v>
      </c>
      <c r="Q1600" t="s">
        <v>952</v>
      </c>
      <c r="R1600" t="s">
        <v>3967</v>
      </c>
      <c r="S1600" t="s">
        <v>2960</v>
      </c>
      <c r="T1600">
        <v>19</v>
      </c>
      <c r="U1600">
        <v>4</v>
      </c>
      <c r="V1600" t="s">
        <v>2964</v>
      </c>
      <c r="W1600">
        <v>3</v>
      </c>
      <c r="X1600" t="s">
        <v>128</v>
      </c>
      <c r="Y1600">
        <v>1</v>
      </c>
      <c r="Z1600" t="s">
        <v>73</v>
      </c>
      <c r="AA1600">
        <v>1</v>
      </c>
      <c r="AB1600" s="1">
        <v>631</v>
      </c>
      <c r="AC1600" s="1">
        <v>895</v>
      </c>
      <c r="AD1600" s="1">
        <v>141.84</v>
      </c>
      <c r="AE1600" s="1">
        <v>983</v>
      </c>
      <c r="AF1600" s="1">
        <v>53</v>
      </c>
      <c r="AG1600" s="1">
        <v>5.39</v>
      </c>
      <c r="AH1600" s="1">
        <v>1123</v>
      </c>
      <c r="AI1600" s="1">
        <v>0</v>
      </c>
      <c r="AJ1600" s="1">
        <v>0</v>
      </c>
      <c r="AK1600" s="1">
        <v>1264</v>
      </c>
      <c r="AL1600" s="1">
        <v>0</v>
      </c>
      <c r="AM1600" s="1">
        <v>0</v>
      </c>
      <c r="AN1600" s="1">
        <v>1404</v>
      </c>
      <c r="AO1600" s="1">
        <v>0</v>
      </c>
      <c r="AP1600" s="1">
        <v>0</v>
      </c>
      <c r="AQ1600" s="1" t="s">
        <v>76</v>
      </c>
      <c r="AR1600" s="1" t="s">
        <v>76</v>
      </c>
      <c r="AS1600" s="1" t="s">
        <v>76</v>
      </c>
      <c r="AT1600" s="1">
        <v>1598890000</v>
      </c>
      <c r="AU1600" s="1">
        <v>1598890000</v>
      </c>
      <c r="AV1600" s="1">
        <v>100</v>
      </c>
      <c r="AW1600" s="1">
        <v>1901196600</v>
      </c>
      <c r="AX1600" s="1">
        <v>332120000</v>
      </c>
      <c r="AY1600" s="1">
        <v>17.47</v>
      </c>
      <c r="AZ1600" s="1">
        <v>872430436</v>
      </c>
      <c r="BA1600" s="1">
        <v>0</v>
      </c>
      <c r="BB1600" s="1">
        <v>0</v>
      </c>
      <c r="BC1600" s="1">
        <v>872430436</v>
      </c>
      <c r="BD1600" s="1">
        <v>0</v>
      </c>
      <c r="BE1600" s="1">
        <v>0</v>
      </c>
      <c r="BF1600" s="1">
        <v>872430436</v>
      </c>
      <c r="BG1600" s="1">
        <v>0</v>
      </c>
      <c r="BH1600" s="1">
        <v>0</v>
      </c>
      <c r="BI1600" s="1">
        <v>6117377908</v>
      </c>
      <c r="BJ1600" s="1">
        <v>1931010000</v>
      </c>
      <c r="BK1600" s="1">
        <v>31.57</v>
      </c>
      <c r="BM1600" s="3">
        <f t="shared" si="294"/>
        <v>1598.89</v>
      </c>
      <c r="BN1600" s="3">
        <f t="shared" si="295"/>
        <v>1598.89</v>
      </c>
      <c r="BO1600" s="3">
        <f t="shared" si="296"/>
        <v>1901.1966</v>
      </c>
      <c r="BP1600" s="3">
        <f t="shared" si="297"/>
        <v>332.12</v>
      </c>
      <c r="BQ1600" s="3">
        <f t="shared" si="298"/>
        <v>872.43043599999999</v>
      </c>
      <c r="BR1600" s="3">
        <f t="shared" si="299"/>
        <v>0</v>
      </c>
      <c r="BS1600" s="3">
        <f t="shared" si="300"/>
        <v>872.43043599999999</v>
      </c>
      <c r="BT1600" s="3">
        <f t="shared" si="301"/>
        <v>0</v>
      </c>
      <c r="BU1600" s="3">
        <f t="shared" si="302"/>
        <v>872.43043599999999</v>
      </c>
      <c r="BV1600" s="3">
        <f t="shared" si="303"/>
        <v>0</v>
      </c>
      <c r="BW1600" s="3">
        <f t="shared" si="304"/>
        <v>6117.3779079999995</v>
      </c>
      <c r="BX1600" s="3">
        <f t="shared" si="305"/>
        <v>1931.0100000000002</v>
      </c>
    </row>
    <row r="1601" spans="1:76" x14ac:dyDescent="0.25">
      <c r="A1601">
        <v>16</v>
      </c>
      <c r="B1601" t="s">
        <v>60</v>
      </c>
      <c r="C1601" t="s">
        <v>61</v>
      </c>
      <c r="D1601">
        <v>2021</v>
      </c>
      <c r="E1601" t="s">
        <v>62</v>
      </c>
      <c r="F1601" t="s">
        <v>63</v>
      </c>
      <c r="G1601">
        <v>2</v>
      </c>
      <c r="H1601" t="s">
        <v>64</v>
      </c>
      <c r="I1601" t="s">
        <v>3581</v>
      </c>
      <c r="J1601" t="s">
        <v>2928</v>
      </c>
      <c r="K1601" t="s">
        <v>2929</v>
      </c>
      <c r="L1601" t="s">
        <v>3602</v>
      </c>
      <c r="M1601" t="s">
        <v>1046</v>
      </c>
      <c r="N1601" t="s">
        <v>3612</v>
      </c>
      <c r="O1601" t="s">
        <v>249</v>
      </c>
      <c r="P1601" t="s">
        <v>3638</v>
      </c>
      <c r="Q1601" t="s">
        <v>952</v>
      </c>
      <c r="R1601" t="s">
        <v>3967</v>
      </c>
      <c r="S1601" t="s">
        <v>2960</v>
      </c>
      <c r="T1601">
        <v>19</v>
      </c>
      <c r="U1601">
        <v>5</v>
      </c>
      <c r="V1601" t="s">
        <v>2965</v>
      </c>
      <c r="W1601">
        <v>3</v>
      </c>
      <c r="X1601" t="s">
        <v>128</v>
      </c>
      <c r="Y1601">
        <v>1</v>
      </c>
      <c r="Z1601" t="s">
        <v>73</v>
      </c>
      <c r="AA1601">
        <v>1</v>
      </c>
      <c r="AB1601" s="1">
        <v>655</v>
      </c>
      <c r="AC1601" s="1">
        <v>532</v>
      </c>
      <c r="AD1601" s="1">
        <v>81.22</v>
      </c>
      <c r="AE1601" s="1">
        <v>764</v>
      </c>
      <c r="AF1601" s="1">
        <v>194</v>
      </c>
      <c r="AG1601" s="1">
        <v>25.39</v>
      </c>
      <c r="AH1601" s="1">
        <v>874</v>
      </c>
      <c r="AI1601" s="1">
        <v>0</v>
      </c>
      <c r="AJ1601" s="1">
        <v>0</v>
      </c>
      <c r="AK1601" s="1">
        <v>983</v>
      </c>
      <c r="AL1601" s="1">
        <v>0</v>
      </c>
      <c r="AM1601" s="1">
        <v>0</v>
      </c>
      <c r="AN1601" s="1">
        <v>1092</v>
      </c>
      <c r="AO1601" s="1">
        <v>0</v>
      </c>
      <c r="AP1601" s="1">
        <v>0</v>
      </c>
      <c r="AQ1601" s="1" t="s">
        <v>76</v>
      </c>
      <c r="AR1601" s="1" t="s">
        <v>76</v>
      </c>
      <c r="AS1601" s="1" t="s">
        <v>76</v>
      </c>
      <c r="AT1601" s="1">
        <v>2462874498</v>
      </c>
      <c r="AU1601" s="1">
        <v>2462874498</v>
      </c>
      <c r="AV1601" s="1">
        <v>100</v>
      </c>
      <c r="AW1601" s="1">
        <v>1233814504</v>
      </c>
      <c r="AX1601" s="1">
        <v>121061000</v>
      </c>
      <c r="AY1601" s="1">
        <v>9.81</v>
      </c>
      <c r="AZ1601" s="1">
        <v>1090538045</v>
      </c>
      <c r="BA1601" s="1">
        <v>0</v>
      </c>
      <c r="BB1601" s="1">
        <v>0</v>
      </c>
      <c r="BC1601" s="1">
        <v>1090538045</v>
      </c>
      <c r="BD1601" s="1">
        <v>0</v>
      </c>
      <c r="BE1601" s="1">
        <v>0</v>
      </c>
      <c r="BF1601" s="1">
        <v>1090538045</v>
      </c>
      <c r="BG1601" s="1">
        <v>0</v>
      </c>
      <c r="BH1601" s="1">
        <v>0</v>
      </c>
      <c r="BI1601" s="1">
        <v>6968303137</v>
      </c>
      <c r="BJ1601" s="1">
        <v>2583935498</v>
      </c>
      <c r="BK1601" s="1">
        <v>37.08</v>
      </c>
      <c r="BM1601" s="3">
        <f t="shared" si="294"/>
        <v>2462.8744980000001</v>
      </c>
      <c r="BN1601" s="3">
        <f t="shared" si="295"/>
        <v>2462.8744980000001</v>
      </c>
      <c r="BO1601" s="3">
        <f t="shared" si="296"/>
        <v>1233.8145039999999</v>
      </c>
      <c r="BP1601" s="3">
        <f t="shared" si="297"/>
        <v>121.06100000000001</v>
      </c>
      <c r="BQ1601" s="3">
        <f t="shared" si="298"/>
        <v>1090.538045</v>
      </c>
      <c r="BR1601" s="3">
        <f t="shared" si="299"/>
        <v>0</v>
      </c>
      <c r="BS1601" s="3">
        <f t="shared" si="300"/>
        <v>1090.538045</v>
      </c>
      <c r="BT1601" s="3">
        <f t="shared" si="301"/>
        <v>0</v>
      </c>
      <c r="BU1601" s="3">
        <f t="shared" si="302"/>
        <v>1090.538045</v>
      </c>
      <c r="BV1601" s="3">
        <f t="shared" si="303"/>
        <v>0</v>
      </c>
      <c r="BW1601" s="3">
        <f t="shared" si="304"/>
        <v>6968.3031370000008</v>
      </c>
      <c r="BX1601" s="3">
        <f t="shared" si="305"/>
        <v>2583.9354980000003</v>
      </c>
    </row>
    <row r="1602" spans="1:76" x14ac:dyDescent="0.25">
      <c r="A1602">
        <v>16</v>
      </c>
      <c r="B1602" t="s">
        <v>60</v>
      </c>
      <c r="C1602" t="s">
        <v>61</v>
      </c>
      <c r="D1602">
        <v>2021</v>
      </c>
      <c r="E1602" t="s">
        <v>62</v>
      </c>
      <c r="F1602" t="s">
        <v>63</v>
      </c>
      <c r="G1602">
        <v>2</v>
      </c>
      <c r="H1602" t="s">
        <v>64</v>
      </c>
      <c r="I1602" t="s">
        <v>3581</v>
      </c>
      <c r="J1602" t="s">
        <v>2928</v>
      </c>
      <c r="K1602" t="s">
        <v>2929</v>
      </c>
      <c r="L1602" t="s">
        <v>3602</v>
      </c>
      <c r="M1602" t="s">
        <v>1046</v>
      </c>
      <c r="N1602" t="s">
        <v>3612</v>
      </c>
      <c r="O1602" t="s">
        <v>249</v>
      </c>
      <c r="P1602" t="s">
        <v>3638</v>
      </c>
      <c r="Q1602" t="s">
        <v>952</v>
      </c>
      <c r="R1602" t="s">
        <v>3967</v>
      </c>
      <c r="S1602" t="s">
        <v>2960</v>
      </c>
      <c r="T1602">
        <v>19</v>
      </c>
      <c r="U1602">
        <v>6</v>
      </c>
      <c r="V1602" t="s">
        <v>2966</v>
      </c>
      <c r="W1602">
        <v>3</v>
      </c>
      <c r="X1602" t="s">
        <v>128</v>
      </c>
      <c r="Y1602">
        <v>1</v>
      </c>
      <c r="Z1602" t="s">
        <v>73</v>
      </c>
      <c r="AA1602">
        <v>1</v>
      </c>
      <c r="AB1602" s="1">
        <v>900</v>
      </c>
      <c r="AC1602" s="1">
        <v>925</v>
      </c>
      <c r="AD1602" s="1">
        <v>102.78</v>
      </c>
      <c r="AE1602" s="1">
        <v>983</v>
      </c>
      <c r="AF1602" s="1">
        <v>329</v>
      </c>
      <c r="AG1602" s="1">
        <v>33.47</v>
      </c>
      <c r="AH1602" s="1">
        <v>1123</v>
      </c>
      <c r="AI1602" s="1">
        <v>0</v>
      </c>
      <c r="AJ1602" s="1">
        <v>0</v>
      </c>
      <c r="AK1602" s="1">
        <v>1264</v>
      </c>
      <c r="AL1602" s="1">
        <v>0</v>
      </c>
      <c r="AM1602" s="1">
        <v>0</v>
      </c>
      <c r="AN1602" s="1">
        <v>1404</v>
      </c>
      <c r="AO1602" s="1">
        <v>0</v>
      </c>
      <c r="AP1602" s="1">
        <v>0</v>
      </c>
      <c r="AQ1602" s="1" t="s">
        <v>76</v>
      </c>
      <c r="AR1602" s="1" t="s">
        <v>76</v>
      </c>
      <c r="AS1602" s="1" t="s">
        <v>76</v>
      </c>
      <c r="AT1602" s="1">
        <v>1726901872</v>
      </c>
      <c r="AU1602" s="1">
        <v>1468901872</v>
      </c>
      <c r="AV1602" s="1">
        <v>85.06</v>
      </c>
      <c r="AW1602" s="1">
        <v>1922210752</v>
      </c>
      <c r="AX1602" s="1">
        <v>310500000</v>
      </c>
      <c r="AY1602" s="1">
        <v>16.149999999999999</v>
      </c>
      <c r="AZ1602" s="1">
        <v>768341530</v>
      </c>
      <c r="BA1602" s="1">
        <v>0</v>
      </c>
      <c r="BB1602" s="1">
        <v>0</v>
      </c>
      <c r="BC1602" s="1">
        <v>1090538045</v>
      </c>
      <c r="BD1602" s="1">
        <v>0</v>
      </c>
      <c r="BE1602" s="1">
        <v>0</v>
      </c>
      <c r="BF1602" s="1">
        <v>1090538045</v>
      </c>
      <c r="BG1602" s="1">
        <v>0</v>
      </c>
      <c r="BH1602" s="1">
        <v>0</v>
      </c>
      <c r="BI1602" s="1">
        <v>6598530244</v>
      </c>
      <c r="BJ1602" s="1">
        <v>1779401872</v>
      </c>
      <c r="BK1602" s="1">
        <v>26.97</v>
      </c>
      <c r="BM1602" s="3">
        <f t="shared" si="294"/>
        <v>1726.9018719999999</v>
      </c>
      <c r="BN1602" s="3">
        <f t="shared" si="295"/>
        <v>1468.9018719999999</v>
      </c>
      <c r="BO1602" s="3">
        <f t="shared" si="296"/>
        <v>1922.210752</v>
      </c>
      <c r="BP1602" s="3">
        <f t="shared" si="297"/>
        <v>310.5</v>
      </c>
      <c r="BQ1602" s="3">
        <f t="shared" si="298"/>
        <v>768.34153000000003</v>
      </c>
      <c r="BR1602" s="3">
        <f t="shared" si="299"/>
        <v>0</v>
      </c>
      <c r="BS1602" s="3">
        <f t="shared" si="300"/>
        <v>1090.538045</v>
      </c>
      <c r="BT1602" s="3">
        <f t="shared" si="301"/>
        <v>0</v>
      </c>
      <c r="BU1602" s="3">
        <f t="shared" si="302"/>
        <v>1090.538045</v>
      </c>
      <c r="BV1602" s="3">
        <f t="shared" si="303"/>
        <v>0</v>
      </c>
      <c r="BW1602" s="3">
        <f t="shared" si="304"/>
        <v>6598.5302440000005</v>
      </c>
      <c r="BX1602" s="3">
        <f t="shared" si="305"/>
        <v>1779.4018719999999</v>
      </c>
    </row>
    <row r="1603" spans="1:76" x14ac:dyDescent="0.25">
      <c r="A1603">
        <v>16</v>
      </c>
      <c r="B1603" t="s">
        <v>60</v>
      </c>
      <c r="C1603" t="s">
        <v>61</v>
      </c>
      <c r="D1603">
        <v>2021</v>
      </c>
      <c r="E1603" t="s">
        <v>62</v>
      </c>
      <c r="F1603" t="s">
        <v>63</v>
      </c>
      <c r="G1603">
        <v>2</v>
      </c>
      <c r="H1603" t="s">
        <v>64</v>
      </c>
      <c r="I1603" t="s">
        <v>3581</v>
      </c>
      <c r="J1603" t="s">
        <v>2928</v>
      </c>
      <c r="K1603" t="s">
        <v>2929</v>
      </c>
      <c r="L1603" t="s">
        <v>3602</v>
      </c>
      <c r="M1603" t="s">
        <v>1046</v>
      </c>
      <c r="N1603" t="s">
        <v>3612</v>
      </c>
      <c r="O1603" t="s">
        <v>249</v>
      </c>
      <c r="P1603" t="s">
        <v>3638</v>
      </c>
      <c r="Q1603" t="s">
        <v>952</v>
      </c>
      <c r="R1603" t="s">
        <v>3967</v>
      </c>
      <c r="S1603" t="s">
        <v>2960</v>
      </c>
      <c r="T1603">
        <v>19</v>
      </c>
      <c r="U1603">
        <v>7</v>
      </c>
      <c r="V1603" t="s">
        <v>2967</v>
      </c>
      <c r="W1603">
        <v>3</v>
      </c>
      <c r="X1603" t="s">
        <v>128</v>
      </c>
      <c r="Y1603">
        <v>1</v>
      </c>
      <c r="Z1603" t="s">
        <v>73</v>
      </c>
      <c r="AA1603">
        <v>1</v>
      </c>
      <c r="AB1603" s="1">
        <v>4150</v>
      </c>
      <c r="AC1603" s="1">
        <v>4164</v>
      </c>
      <c r="AD1603" s="1">
        <v>100.34</v>
      </c>
      <c r="AE1603" s="1">
        <v>5000</v>
      </c>
      <c r="AF1603" s="1">
        <v>116</v>
      </c>
      <c r="AG1603" s="1">
        <v>2.3199999999999998</v>
      </c>
      <c r="AH1603" s="1">
        <v>6000</v>
      </c>
      <c r="AI1603" s="1">
        <v>0</v>
      </c>
      <c r="AJ1603" s="1">
        <v>0</v>
      </c>
      <c r="AK1603" s="1">
        <v>7000</v>
      </c>
      <c r="AL1603" s="1">
        <v>0</v>
      </c>
      <c r="AM1603" s="1">
        <v>0</v>
      </c>
      <c r="AN1603" s="1">
        <v>7634</v>
      </c>
      <c r="AO1603" s="1">
        <v>0</v>
      </c>
      <c r="AP1603" s="1">
        <v>0</v>
      </c>
      <c r="AQ1603" s="1" t="s">
        <v>76</v>
      </c>
      <c r="AR1603" s="1" t="s">
        <v>76</v>
      </c>
      <c r="AS1603" s="1" t="s">
        <v>76</v>
      </c>
      <c r="AT1603" s="1">
        <v>4924862735</v>
      </c>
      <c r="AU1603" s="1">
        <v>4694736735</v>
      </c>
      <c r="AV1603" s="1">
        <v>95.33</v>
      </c>
      <c r="AW1603" s="1">
        <v>4950483022</v>
      </c>
      <c r="AX1603" s="1">
        <v>569449660</v>
      </c>
      <c r="AY1603" s="1">
        <v>11.5</v>
      </c>
      <c r="AZ1603" s="1">
        <v>9160519583</v>
      </c>
      <c r="BA1603" s="1">
        <v>0</v>
      </c>
      <c r="BB1603" s="1">
        <v>0</v>
      </c>
      <c r="BC1603" s="1">
        <v>9160519583</v>
      </c>
      <c r="BD1603" s="1">
        <v>0</v>
      </c>
      <c r="BE1603" s="1">
        <v>0</v>
      </c>
      <c r="BF1603" s="1">
        <v>9160519583</v>
      </c>
      <c r="BG1603" s="1">
        <v>0</v>
      </c>
      <c r="BH1603" s="1">
        <v>0</v>
      </c>
      <c r="BI1603" s="1">
        <v>37356904506</v>
      </c>
      <c r="BJ1603" s="1">
        <v>5264186395</v>
      </c>
      <c r="BK1603" s="1">
        <v>14.09</v>
      </c>
      <c r="BM1603" s="3">
        <f t="shared" ref="BM1603:BM1666" si="306">AT1603 / 1000000</f>
        <v>4924.8627349999997</v>
      </c>
      <c r="BN1603" s="3">
        <f t="shared" ref="BN1603:BN1666" si="307">AU1603 / 1000000</f>
        <v>4694.7367350000004</v>
      </c>
      <c r="BO1603" s="3">
        <f t="shared" ref="BO1603:BO1666" si="308">AW1603 / 1000000</f>
        <v>4950.4830220000003</v>
      </c>
      <c r="BP1603" s="3">
        <f t="shared" ref="BP1603:BP1666" si="309">AX1603 / 1000000</f>
        <v>569.44965999999999</v>
      </c>
      <c r="BQ1603" s="3">
        <f t="shared" ref="BQ1603:BQ1666" si="310">AZ1603 / 1000000</f>
        <v>9160.5195829999993</v>
      </c>
      <c r="BR1603" s="3">
        <f t="shared" ref="BR1603:BR1666" si="311">BA1603 / 1000000</f>
        <v>0</v>
      </c>
      <c r="BS1603" s="3">
        <f t="shared" ref="BS1603:BS1666" si="312">BC1603 / 1000000</f>
        <v>9160.5195829999993</v>
      </c>
      <c r="BT1603" s="3">
        <f t="shared" ref="BT1603:BT1666" si="313">BD1603 / 1000000</f>
        <v>0</v>
      </c>
      <c r="BU1603" s="3">
        <f t="shared" ref="BU1603:BU1666" si="314">BF1603 / 1000000</f>
        <v>9160.5195829999993</v>
      </c>
      <c r="BV1603" s="3">
        <f t="shared" ref="BV1603:BV1666" si="315">BG1603 / 1000000</f>
        <v>0</v>
      </c>
      <c r="BW1603" s="3">
        <f t="shared" ref="BW1603:BW1666" si="316">BM1603+BO1603+BQ1603+BS1603+BU1603</f>
        <v>37356.904505999999</v>
      </c>
      <c r="BX1603" s="3">
        <f t="shared" ref="BX1603:BX1666" si="317">BN1603+BP1603+BR1603+BT1603+BV1603</f>
        <v>5264.1863950000006</v>
      </c>
    </row>
    <row r="1604" spans="1:76" x14ac:dyDescent="0.25">
      <c r="A1604">
        <v>16</v>
      </c>
      <c r="B1604" t="s">
        <v>60</v>
      </c>
      <c r="C1604" t="s">
        <v>61</v>
      </c>
      <c r="D1604">
        <v>2021</v>
      </c>
      <c r="E1604" t="s">
        <v>62</v>
      </c>
      <c r="F1604" t="s">
        <v>63</v>
      </c>
      <c r="G1604">
        <v>2</v>
      </c>
      <c r="H1604" t="s">
        <v>64</v>
      </c>
      <c r="I1604" t="s">
        <v>3581</v>
      </c>
      <c r="J1604" t="s">
        <v>2928</v>
      </c>
      <c r="K1604" t="s">
        <v>2929</v>
      </c>
      <c r="L1604" t="s">
        <v>3602</v>
      </c>
      <c r="M1604" t="s">
        <v>1046</v>
      </c>
      <c r="N1604" t="s">
        <v>3612</v>
      </c>
      <c r="O1604" t="s">
        <v>249</v>
      </c>
      <c r="P1604" t="s">
        <v>3638</v>
      </c>
      <c r="Q1604" t="s">
        <v>952</v>
      </c>
      <c r="R1604" t="s">
        <v>3967</v>
      </c>
      <c r="S1604" t="s">
        <v>2960</v>
      </c>
      <c r="T1604">
        <v>19</v>
      </c>
      <c r="U1604">
        <v>8</v>
      </c>
      <c r="V1604" t="s">
        <v>2968</v>
      </c>
      <c r="W1604">
        <v>3</v>
      </c>
      <c r="X1604" t="s">
        <v>128</v>
      </c>
      <c r="Y1604">
        <v>1</v>
      </c>
      <c r="Z1604" t="s">
        <v>73</v>
      </c>
      <c r="AA1604">
        <v>1</v>
      </c>
      <c r="AB1604" s="1">
        <v>1300</v>
      </c>
      <c r="AC1604" s="1">
        <v>975</v>
      </c>
      <c r="AD1604" s="1">
        <v>75</v>
      </c>
      <c r="AE1604" s="1">
        <v>1350</v>
      </c>
      <c r="AF1604" s="1">
        <v>460</v>
      </c>
      <c r="AG1604" s="1">
        <v>34.07</v>
      </c>
      <c r="AH1604" s="1">
        <v>1400</v>
      </c>
      <c r="AI1604" s="1">
        <v>0</v>
      </c>
      <c r="AJ1604" s="1">
        <v>0</v>
      </c>
      <c r="AK1604" s="1">
        <v>1450</v>
      </c>
      <c r="AL1604" s="1">
        <v>0</v>
      </c>
      <c r="AM1604" s="1">
        <v>0</v>
      </c>
      <c r="AN1604" s="1">
        <v>1500</v>
      </c>
      <c r="AO1604" s="1">
        <v>0</v>
      </c>
      <c r="AP1604" s="1">
        <v>0</v>
      </c>
      <c r="AQ1604" s="1" t="s">
        <v>76</v>
      </c>
      <c r="AR1604" s="1" t="s">
        <v>76</v>
      </c>
      <c r="AS1604" s="1" t="s">
        <v>76</v>
      </c>
      <c r="AT1604" s="1">
        <v>186300000</v>
      </c>
      <c r="AU1604" s="1">
        <v>186300000</v>
      </c>
      <c r="AV1604" s="1">
        <v>100</v>
      </c>
      <c r="AW1604" s="1">
        <v>1118756000</v>
      </c>
      <c r="AX1604" s="1">
        <v>298000000</v>
      </c>
      <c r="AY1604" s="1">
        <v>26.64</v>
      </c>
      <c r="AZ1604" s="1">
        <v>1308645654</v>
      </c>
      <c r="BA1604" s="1">
        <v>0</v>
      </c>
      <c r="BB1604" s="1">
        <v>0</v>
      </c>
      <c r="BC1604" s="1">
        <v>1308645654</v>
      </c>
      <c r="BD1604" s="1">
        <v>0</v>
      </c>
      <c r="BE1604" s="1">
        <v>0</v>
      </c>
      <c r="BF1604" s="1">
        <v>1308645654</v>
      </c>
      <c r="BG1604" s="1">
        <v>0</v>
      </c>
      <c r="BH1604" s="1">
        <v>0</v>
      </c>
      <c r="BI1604" s="1">
        <v>5230992962</v>
      </c>
      <c r="BJ1604" s="1">
        <v>484300000</v>
      </c>
      <c r="BK1604" s="1">
        <v>9.26</v>
      </c>
      <c r="BM1604" s="3">
        <f t="shared" si="306"/>
        <v>186.3</v>
      </c>
      <c r="BN1604" s="3">
        <f t="shared" si="307"/>
        <v>186.3</v>
      </c>
      <c r="BO1604" s="3">
        <f t="shared" si="308"/>
        <v>1118.7560000000001</v>
      </c>
      <c r="BP1604" s="3">
        <f t="shared" si="309"/>
        <v>298</v>
      </c>
      <c r="BQ1604" s="3">
        <f t="shared" si="310"/>
        <v>1308.6456539999999</v>
      </c>
      <c r="BR1604" s="3">
        <f t="shared" si="311"/>
        <v>0</v>
      </c>
      <c r="BS1604" s="3">
        <f t="shared" si="312"/>
        <v>1308.6456539999999</v>
      </c>
      <c r="BT1604" s="3">
        <f t="shared" si="313"/>
        <v>0</v>
      </c>
      <c r="BU1604" s="3">
        <f t="shared" si="314"/>
        <v>1308.6456539999999</v>
      </c>
      <c r="BV1604" s="3">
        <f t="shared" si="315"/>
        <v>0</v>
      </c>
      <c r="BW1604" s="3">
        <f t="shared" si="316"/>
        <v>5230.9929620000003</v>
      </c>
      <c r="BX1604" s="3">
        <f t="shared" si="317"/>
        <v>484.3</v>
      </c>
    </row>
    <row r="1605" spans="1:76" x14ac:dyDescent="0.25">
      <c r="A1605">
        <v>16</v>
      </c>
      <c r="B1605" t="s">
        <v>60</v>
      </c>
      <c r="C1605" t="s">
        <v>61</v>
      </c>
      <c r="D1605">
        <v>2021</v>
      </c>
      <c r="E1605" t="s">
        <v>62</v>
      </c>
      <c r="F1605" t="s">
        <v>63</v>
      </c>
      <c r="G1605">
        <v>2</v>
      </c>
      <c r="H1605" t="s">
        <v>64</v>
      </c>
      <c r="I1605" t="s">
        <v>3581</v>
      </c>
      <c r="J1605" t="s">
        <v>2928</v>
      </c>
      <c r="K1605" t="s">
        <v>2929</v>
      </c>
      <c r="L1605" t="s">
        <v>3602</v>
      </c>
      <c r="M1605" t="s">
        <v>1046</v>
      </c>
      <c r="N1605" t="s">
        <v>3612</v>
      </c>
      <c r="O1605" t="s">
        <v>249</v>
      </c>
      <c r="P1605" t="s">
        <v>3638</v>
      </c>
      <c r="Q1605" t="s">
        <v>952</v>
      </c>
      <c r="R1605" t="s">
        <v>3967</v>
      </c>
      <c r="S1605" t="s">
        <v>2960</v>
      </c>
      <c r="T1605">
        <v>19</v>
      </c>
      <c r="U1605">
        <v>9</v>
      </c>
      <c r="V1605" t="s">
        <v>2969</v>
      </c>
      <c r="W1605">
        <v>3</v>
      </c>
      <c r="X1605" t="s">
        <v>128</v>
      </c>
      <c r="Y1605">
        <v>1</v>
      </c>
      <c r="Z1605" t="s">
        <v>73</v>
      </c>
      <c r="AA1605">
        <v>1</v>
      </c>
      <c r="AB1605" s="1">
        <v>440</v>
      </c>
      <c r="AC1605" s="1">
        <v>483</v>
      </c>
      <c r="AD1605" s="1">
        <v>109.77</v>
      </c>
      <c r="AE1605" s="1">
        <v>650</v>
      </c>
      <c r="AF1605" s="1">
        <v>103</v>
      </c>
      <c r="AG1605" s="1">
        <v>15.85</v>
      </c>
      <c r="AH1605" s="1">
        <v>700</v>
      </c>
      <c r="AI1605" s="1">
        <v>0</v>
      </c>
      <c r="AJ1605" s="1">
        <v>0</v>
      </c>
      <c r="AK1605" s="1">
        <v>800</v>
      </c>
      <c r="AL1605" s="1">
        <v>0</v>
      </c>
      <c r="AM1605" s="1">
        <v>0</v>
      </c>
      <c r="AN1605" s="1">
        <v>850</v>
      </c>
      <c r="AO1605" s="1">
        <v>0</v>
      </c>
      <c r="AP1605" s="1">
        <v>0</v>
      </c>
      <c r="AQ1605" s="1" t="s">
        <v>76</v>
      </c>
      <c r="AR1605" s="1" t="s">
        <v>76</v>
      </c>
      <c r="AS1605" s="1" t="s">
        <v>76</v>
      </c>
      <c r="AT1605" s="1">
        <v>5244538220</v>
      </c>
      <c r="AU1605" s="1">
        <v>4985211309</v>
      </c>
      <c r="AV1605" s="1">
        <v>95.06</v>
      </c>
      <c r="AW1605" s="1">
        <v>9520463953</v>
      </c>
      <c r="AX1605" s="1">
        <v>6380937422</v>
      </c>
      <c r="AY1605" s="1">
        <v>67.02</v>
      </c>
      <c r="AZ1605" s="1">
        <v>10131939185</v>
      </c>
      <c r="BA1605" s="1">
        <v>0</v>
      </c>
      <c r="BB1605" s="1">
        <v>0</v>
      </c>
      <c r="BC1605" s="1">
        <v>11466695632</v>
      </c>
      <c r="BD1605" s="1">
        <v>0</v>
      </c>
      <c r="BE1605" s="1">
        <v>0</v>
      </c>
      <c r="BF1605" s="1">
        <v>5775470120</v>
      </c>
      <c r="BG1605" s="1">
        <v>0</v>
      </c>
      <c r="BH1605" s="1">
        <v>0</v>
      </c>
      <c r="BI1605" s="1">
        <v>42139107110</v>
      </c>
      <c r="BJ1605" s="1">
        <v>11366148731</v>
      </c>
      <c r="BK1605" s="1">
        <v>26.97</v>
      </c>
      <c r="BM1605" s="3">
        <f t="shared" si="306"/>
        <v>5244.5382200000004</v>
      </c>
      <c r="BN1605" s="3">
        <f t="shared" si="307"/>
        <v>4985.2113090000003</v>
      </c>
      <c r="BO1605" s="3">
        <f t="shared" si="308"/>
        <v>9520.4639530000004</v>
      </c>
      <c r="BP1605" s="3">
        <f t="shared" si="309"/>
        <v>6380.937422</v>
      </c>
      <c r="BQ1605" s="3">
        <f t="shared" si="310"/>
        <v>10131.939184999999</v>
      </c>
      <c r="BR1605" s="3">
        <f t="shared" si="311"/>
        <v>0</v>
      </c>
      <c r="BS1605" s="3">
        <f t="shared" si="312"/>
        <v>11466.695632000001</v>
      </c>
      <c r="BT1605" s="3">
        <f t="shared" si="313"/>
        <v>0</v>
      </c>
      <c r="BU1605" s="3">
        <f t="shared" si="314"/>
        <v>5775.47012</v>
      </c>
      <c r="BV1605" s="3">
        <f t="shared" si="315"/>
        <v>0</v>
      </c>
      <c r="BW1605" s="3">
        <f t="shared" si="316"/>
        <v>42139.107109999997</v>
      </c>
      <c r="BX1605" s="3">
        <f t="shared" si="317"/>
        <v>11366.148731000001</v>
      </c>
    </row>
    <row r="1606" spans="1:76" x14ac:dyDescent="0.25">
      <c r="A1606">
        <v>16</v>
      </c>
      <c r="B1606" t="s">
        <v>60</v>
      </c>
      <c r="C1606" t="s">
        <v>61</v>
      </c>
      <c r="D1606">
        <v>2021</v>
      </c>
      <c r="E1606" t="s">
        <v>62</v>
      </c>
      <c r="F1606" t="s">
        <v>63</v>
      </c>
      <c r="G1606">
        <v>2</v>
      </c>
      <c r="H1606" t="s">
        <v>64</v>
      </c>
      <c r="I1606" t="s">
        <v>3581</v>
      </c>
      <c r="J1606" t="s">
        <v>2928</v>
      </c>
      <c r="K1606" t="s">
        <v>2929</v>
      </c>
      <c r="L1606" t="s">
        <v>3602</v>
      </c>
      <c r="M1606" t="s">
        <v>1046</v>
      </c>
      <c r="N1606" t="s">
        <v>3612</v>
      </c>
      <c r="O1606" t="s">
        <v>249</v>
      </c>
      <c r="P1606" t="s">
        <v>3638</v>
      </c>
      <c r="Q1606" t="s">
        <v>952</v>
      </c>
      <c r="R1606" t="s">
        <v>3968</v>
      </c>
      <c r="S1606" t="s">
        <v>2970</v>
      </c>
      <c r="T1606">
        <v>18</v>
      </c>
      <c r="U1606">
        <v>1</v>
      </c>
      <c r="V1606" t="s">
        <v>2971</v>
      </c>
      <c r="W1606">
        <v>1</v>
      </c>
      <c r="X1606" t="s">
        <v>72</v>
      </c>
      <c r="Y1606">
        <v>1</v>
      </c>
      <c r="Z1606" t="s">
        <v>73</v>
      </c>
      <c r="AA1606">
        <v>1</v>
      </c>
      <c r="AB1606" s="1">
        <v>1531</v>
      </c>
      <c r="AC1606" s="1">
        <v>1930</v>
      </c>
      <c r="AD1606" s="1">
        <v>126.06</v>
      </c>
      <c r="AE1606" s="1">
        <v>461</v>
      </c>
      <c r="AF1606" s="1">
        <v>68</v>
      </c>
      <c r="AG1606" s="1">
        <v>14.75</v>
      </c>
      <c r="AH1606" s="1">
        <v>461</v>
      </c>
      <c r="AI1606" s="1">
        <v>0</v>
      </c>
      <c r="AJ1606" s="1">
        <v>0</v>
      </c>
      <c r="AK1606" s="1">
        <v>461</v>
      </c>
      <c r="AL1606" s="1">
        <v>0</v>
      </c>
      <c r="AM1606" s="1">
        <v>0</v>
      </c>
      <c r="AN1606" s="1">
        <v>461</v>
      </c>
      <c r="AO1606" s="1">
        <v>0</v>
      </c>
      <c r="AP1606" s="1">
        <v>0</v>
      </c>
      <c r="AQ1606" s="1">
        <v>3375</v>
      </c>
      <c r="AR1606" s="1">
        <v>1998</v>
      </c>
      <c r="AS1606" s="1">
        <v>59.2</v>
      </c>
      <c r="AT1606" s="1">
        <v>13294790792</v>
      </c>
      <c r="AU1606" s="1">
        <v>11174619461</v>
      </c>
      <c r="AV1606" s="1">
        <v>84.05</v>
      </c>
      <c r="AW1606" s="1">
        <v>13325200436</v>
      </c>
      <c r="AX1606" s="1">
        <v>2100000000</v>
      </c>
      <c r="AY1606" s="1">
        <v>15.76</v>
      </c>
      <c r="AZ1606" s="1">
        <v>3926967384</v>
      </c>
      <c r="BA1606" s="1">
        <v>0</v>
      </c>
      <c r="BB1606" s="1">
        <v>0</v>
      </c>
      <c r="BC1606" s="1">
        <v>4042716405</v>
      </c>
      <c r="BD1606" s="1">
        <v>0</v>
      </c>
      <c r="BE1606" s="1">
        <v>0</v>
      </c>
      <c r="BF1606" s="1">
        <v>4069797898</v>
      </c>
      <c r="BG1606" s="1">
        <v>0</v>
      </c>
      <c r="BH1606" s="1">
        <v>0</v>
      </c>
      <c r="BI1606" s="1">
        <v>38659472915</v>
      </c>
      <c r="BJ1606" s="1">
        <v>13274619461</v>
      </c>
      <c r="BK1606" s="1">
        <v>34.340000000000003</v>
      </c>
      <c r="BM1606" s="3">
        <f t="shared" si="306"/>
        <v>13294.790792</v>
      </c>
      <c r="BN1606" s="3">
        <f t="shared" si="307"/>
        <v>11174.619461</v>
      </c>
      <c r="BO1606" s="3">
        <f t="shared" si="308"/>
        <v>13325.200435999999</v>
      </c>
      <c r="BP1606" s="3">
        <f t="shared" si="309"/>
        <v>2100</v>
      </c>
      <c r="BQ1606" s="3">
        <f t="shared" si="310"/>
        <v>3926.967384</v>
      </c>
      <c r="BR1606" s="3">
        <f t="shared" si="311"/>
        <v>0</v>
      </c>
      <c r="BS1606" s="3">
        <f t="shared" si="312"/>
        <v>4042.7164050000001</v>
      </c>
      <c r="BT1606" s="3">
        <f t="shared" si="313"/>
        <v>0</v>
      </c>
      <c r="BU1606" s="3">
        <f t="shared" si="314"/>
        <v>4069.7978979999998</v>
      </c>
      <c r="BV1606" s="3">
        <f t="shared" si="315"/>
        <v>0</v>
      </c>
      <c r="BW1606" s="3">
        <f t="shared" si="316"/>
        <v>38659.472914999998</v>
      </c>
      <c r="BX1606" s="3">
        <f t="shared" si="317"/>
        <v>13274.619461</v>
      </c>
    </row>
    <row r="1607" spans="1:76" x14ac:dyDescent="0.25">
      <c r="A1607">
        <v>16</v>
      </c>
      <c r="B1607" t="s">
        <v>60</v>
      </c>
      <c r="C1607" t="s">
        <v>61</v>
      </c>
      <c r="D1607">
        <v>2021</v>
      </c>
      <c r="E1607" t="s">
        <v>62</v>
      </c>
      <c r="F1607" t="s">
        <v>63</v>
      </c>
      <c r="G1607">
        <v>2</v>
      </c>
      <c r="H1607" t="s">
        <v>64</v>
      </c>
      <c r="I1607" t="s">
        <v>3581</v>
      </c>
      <c r="J1607" t="s">
        <v>2928</v>
      </c>
      <c r="K1607" t="s">
        <v>2929</v>
      </c>
      <c r="L1607" t="s">
        <v>3602</v>
      </c>
      <c r="M1607" t="s">
        <v>1046</v>
      </c>
      <c r="N1607" t="s">
        <v>3612</v>
      </c>
      <c r="O1607" t="s">
        <v>249</v>
      </c>
      <c r="P1607" t="s">
        <v>3638</v>
      </c>
      <c r="Q1607" t="s">
        <v>952</v>
      </c>
      <c r="R1607" t="s">
        <v>3968</v>
      </c>
      <c r="S1607" t="s">
        <v>2970</v>
      </c>
      <c r="T1607">
        <v>18</v>
      </c>
      <c r="U1607">
        <v>2</v>
      </c>
      <c r="V1607" t="s">
        <v>2972</v>
      </c>
      <c r="W1607">
        <v>1</v>
      </c>
      <c r="X1607" t="s">
        <v>72</v>
      </c>
      <c r="Y1607">
        <v>1</v>
      </c>
      <c r="Z1607" t="s">
        <v>73</v>
      </c>
      <c r="AA1607">
        <v>1</v>
      </c>
      <c r="AB1607" s="1">
        <v>24</v>
      </c>
      <c r="AC1607" s="1">
        <v>24</v>
      </c>
      <c r="AD1607" s="1">
        <v>100</v>
      </c>
      <c r="AE1607" s="1">
        <v>30</v>
      </c>
      <c r="AF1607" s="1">
        <v>0</v>
      </c>
      <c r="AG1607" s="1">
        <v>0</v>
      </c>
      <c r="AH1607" s="1">
        <v>33</v>
      </c>
      <c r="AI1607" s="1">
        <v>0</v>
      </c>
      <c r="AJ1607" s="1">
        <v>0</v>
      </c>
      <c r="AK1607" s="1">
        <v>33</v>
      </c>
      <c r="AL1607" s="1">
        <v>0</v>
      </c>
      <c r="AM1607" s="1">
        <v>0</v>
      </c>
      <c r="AN1607" s="1">
        <v>30</v>
      </c>
      <c r="AO1607" s="1">
        <v>0</v>
      </c>
      <c r="AP1607" s="1">
        <v>0</v>
      </c>
      <c r="AQ1607" s="1">
        <v>150</v>
      </c>
      <c r="AR1607" s="1">
        <v>24</v>
      </c>
      <c r="AS1607" s="1">
        <v>16</v>
      </c>
      <c r="AT1607" s="1">
        <v>1772269346</v>
      </c>
      <c r="AU1607" s="1">
        <v>1772269346</v>
      </c>
      <c r="AV1607" s="1">
        <v>100</v>
      </c>
      <c r="AW1607" s="1">
        <v>4202130000</v>
      </c>
      <c r="AX1607" s="1">
        <v>0</v>
      </c>
      <c r="AY1607" s="1">
        <v>0</v>
      </c>
      <c r="AZ1607" s="1">
        <v>4094448069</v>
      </c>
      <c r="BA1607" s="1">
        <v>0</v>
      </c>
      <c r="BB1607" s="1">
        <v>0</v>
      </c>
      <c r="BC1607" s="1">
        <v>4217281511</v>
      </c>
      <c r="BD1607" s="1">
        <v>0</v>
      </c>
      <c r="BE1607" s="1">
        <v>0</v>
      </c>
      <c r="BF1607" s="1">
        <v>4343799956</v>
      </c>
      <c r="BG1607" s="1">
        <v>0</v>
      </c>
      <c r="BH1607" s="1">
        <v>0</v>
      </c>
      <c r="BI1607" s="1">
        <v>18629928882</v>
      </c>
      <c r="BJ1607" s="1">
        <v>1772269346</v>
      </c>
      <c r="BK1607" s="1">
        <v>9.51</v>
      </c>
      <c r="BL1607" t="s">
        <v>2973</v>
      </c>
      <c r="BM1607" s="3">
        <f t="shared" si="306"/>
        <v>1772.269346</v>
      </c>
      <c r="BN1607" s="3">
        <f t="shared" si="307"/>
        <v>1772.269346</v>
      </c>
      <c r="BO1607" s="3">
        <f t="shared" si="308"/>
        <v>4202.13</v>
      </c>
      <c r="BP1607" s="3">
        <f t="shared" si="309"/>
        <v>0</v>
      </c>
      <c r="BQ1607" s="3">
        <f t="shared" si="310"/>
        <v>4094.448069</v>
      </c>
      <c r="BR1607" s="3">
        <f t="shared" si="311"/>
        <v>0</v>
      </c>
      <c r="BS1607" s="3">
        <f t="shared" si="312"/>
        <v>4217.2815110000001</v>
      </c>
      <c r="BT1607" s="3">
        <f t="shared" si="313"/>
        <v>0</v>
      </c>
      <c r="BU1607" s="3">
        <f t="shared" si="314"/>
        <v>4343.7999559999998</v>
      </c>
      <c r="BV1607" s="3">
        <f t="shared" si="315"/>
        <v>0</v>
      </c>
      <c r="BW1607" s="3">
        <f t="shared" si="316"/>
        <v>18629.928882</v>
      </c>
      <c r="BX1607" s="3">
        <f t="shared" si="317"/>
        <v>1772.269346</v>
      </c>
    </row>
    <row r="1608" spans="1:76" x14ac:dyDescent="0.25">
      <c r="A1608">
        <v>16</v>
      </c>
      <c r="B1608" t="s">
        <v>60</v>
      </c>
      <c r="C1608" t="s">
        <v>61</v>
      </c>
      <c r="D1608">
        <v>2021</v>
      </c>
      <c r="E1608" t="s">
        <v>62</v>
      </c>
      <c r="F1608" t="s">
        <v>63</v>
      </c>
      <c r="G1608">
        <v>2</v>
      </c>
      <c r="H1608" t="s">
        <v>64</v>
      </c>
      <c r="I1608" t="s">
        <v>3581</v>
      </c>
      <c r="J1608" t="s">
        <v>2928</v>
      </c>
      <c r="K1608" t="s">
        <v>2929</v>
      </c>
      <c r="L1608" t="s">
        <v>3602</v>
      </c>
      <c r="M1608" t="s">
        <v>1046</v>
      </c>
      <c r="N1608" t="s">
        <v>3612</v>
      </c>
      <c r="O1608" t="s">
        <v>249</v>
      </c>
      <c r="P1608" t="s">
        <v>3638</v>
      </c>
      <c r="Q1608" t="s">
        <v>952</v>
      </c>
      <c r="R1608" t="s">
        <v>3968</v>
      </c>
      <c r="S1608" t="s">
        <v>2970</v>
      </c>
      <c r="T1608">
        <v>18</v>
      </c>
      <c r="U1608">
        <v>3</v>
      </c>
      <c r="V1608" t="s">
        <v>2974</v>
      </c>
      <c r="W1608">
        <v>1</v>
      </c>
      <c r="X1608" t="s">
        <v>72</v>
      </c>
      <c r="Y1608">
        <v>1</v>
      </c>
      <c r="Z1608" t="s">
        <v>73</v>
      </c>
      <c r="AA1608">
        <v>1</v>
      </c>
      <c r="AB1608" s="1">
        <v>0.2</v>
      </c>
      <c r="AC1608" s="1">
        <v>0.2</v>
      </c>
      <c r="AD1608" s="1">
        <v>100</v>
      </c>
      <c r="AE1608" s="1">
        <v>0.2</v>
      </c>
      <c r="AF1608" s="1">
        <v>0</v>
      </c>
      <c r="AG1608" s="1">
        <v>0</v>
      </c>
      <c r="AH1608" s="1">
        <v>0.2</v>
      </c>
      <c r="AI1608" s="1">
        <v>0</v>
      </c>
      <c r="AJ1608" s="1">
        <v>0</v>
      </c>
      <c r="AK1608" s="1">
        <v>0.2</v>
      </c>
      <c r="AL1608" s="1">
        <v>0</v>
      </c>
      <c r="AM1608" s="1">
        <v>0</v>
      </c>
      <c r="AN1608" s="1">
        <v>0.2</v>
      </c>
      <c r="AO1608" s="1">
        <v>0</v>
      </c>
      <c r="AP1608" s="1">
        <v>0</v>
      </c>
      <c r="AQ1608" s="1">
        <v>1</v>
      </c>
      <c r="AR1608" s="1">
        <v>0.2</v>
      </c>
      <c r="AS1608" s="1">
        <v>20</v>
      </c>
      <c r="AT1608" s="1">
        <v>1328567821</v>
      </c>
      <c r="AU1608" s="1">
        <v>1137174737</v>
      </c>
      <c r="AV1608" s="1">
        <v>85.59</v>
      </c>
      <c r="AW1608" s="1">
        <v>1322015796</v>
      </c>
      <c r="AX1608" s="1">
        <v>849605051</v>
      </c>
      <c r="AY1608" s="1">
        <v>64.27</v>
      </c>
      <c r="AZ1608" s="1">
        <v>1490599114</v>
      </c>
      <c r="BA1608" s="1">
        <v>0</v>
      </c>
      <c r="BB1608" s="1">
        <v>0</v>
      </c>
      <c r="BC1608" s="1">
        <v>1535317087</v>
      </c>
      <c r="BD1608" s="1">
        <v>0</v>
      </c>
      <c r="BE1608" s="1">
        <v>0</v>
      </c>
      <c r="BF1608" s="1">
        <v>1675576600</v>
      </c>
      <c r="BG1608" s="1">
        <v>0</v>
      </c>
      <c r="BH1608" s="1">
        <v>0</v>
      </c>
      <c r="BI1608" s="1">
        <v>7352076418</v>
      </c>
      <c r="BJ1608" s="1">
        <v>1986779788</v>
      </c>
      <c r="BK1608" s="1">
        <v>27.02</v>
      </c>
      <c r="BL1608" t="s">
        <v>2975</v>
      </c>
      <c r="BM1608" s="3">
        <f t="shared" si="306"/>
        <v>1328.5678210000001</v>
      </c>
      <c r="BN1608" s="3">
        <f t="shared" si="307"/>
        <v>1137.1747370000001</v>
      </c>
      <c r="BO1608" s="3">
        <f t="shared" si="308"/>
        <v>1322.0157959999999</v>
      </c>
      <c r="BP1608" s="3">
        <f t="shared" si="309"/>
        <v>849.605051</v>
      </c>
      <c r="BQ1608" s="3">
        <f t="shared" si="310"/>
        <v>1490.5991140000001</v>
      </c>
      <c r="BR1608" s="3">
        <f t="shared" si="311"/>
        <v>0</v>
      </c>
      <c r="BS1608" s="3">
        <f t="shared" si="312"/>
        <v>1535.3170869999999</v>
      </c>
      <c r="BT1608" s="3">
        <f t="shared" si="313"/>
        <v>0</v>
      </c>
      <c r="BU1608" s="3">
        <f t="shared" si="314"/>
        <v>1675.5766000000001</v>
      </c>
      <c r="BV1608" s="3">
        <f t="shared" si="315"/>
        <v>0</v>
      </c>
      <c r="BW1608" s="3">
        <f t="shared" si="316"/>
        <v>7352.0764180000006</v>
      </c>
      <c r="BX1608" s="3">
        <f t="shared" si="317"/>
        <v>1986.7797880000001</v>
      </c>
    </row>
    <row r="1609" spans="1:76" x14ac:dyDescent="0.25">
      <c r="A1609">
        <v>16</v>
      </c>
      <c r="B1609" t="s">
        <v>60</v>
      </c>
      <c r="C1609" t="s">
        <v>61</v>
      </c>
      <c r="D1609">
        <v>2021</v>
      </c>
      <c r="E1609" t="s">
        <v>62</v>
      </c>
      <c r="F1609" t="s">
        <v>63</v>
      </c>
      <c r="G1609">
        <v>2</v>
      </c>
      <c r="H1609" t="s">
        <v>64</v>
      </c>
      <c r="I1609" t="s">
        <v>3581</v>
      </c>
      <c r="J1609" t="s">
        <v>2928</v>
      </c>
      <c r="K1609" t="s">
        <v>2929</v>
      </c>
      <c r="L1609" t="s">
        <v>3602</v>
      </c>
      <c r="M1609" t="s">
        <v>1046</v>
      </c>
      <c r="N1609" t="s">
        <v>3612</v>
      </c>
      <c r="O1609" t="s">
        <v>249</v>
      </c>
      <c r="P1609" t="s">
        <v>3638</v>
      </c>
      <c r="Q1609" t="s">
        <v>952</v>
      </c>
      <c r="R1609" t="s">
        <v>3968</v>
      </c>
      <c r="S1609" t="s">
        <v>2970</v>
      </c>
      <c r="T1609">
        <v>18</v>
      </c>
      <c r="U1609">
        <v>4</v>
      </c>
      <c r="V1609" t="s">
        <v>2976</v>
      </c>
      <c r="W1609">
        <v>2</v>
      </c>
      <c r="X1609" t="s">
        <v>75</v>
      </c>
      <c r="Y1609">
        <v>1</v>
      </c>
      <c r="Z1609" t="s">
        <v>73</v>
      </c>
      <c r="AA1609">
        <v>1</v>
      </c>
      <c r="AB1609" s="1">
        <v>1</v>
      </c>
      <c r="AC1609" s="1">
        <v>1</v>
      </c>
      <c r="AD1609" s="1">
        <v>100</v>
      </c>
      <c r="AE1609" s="1">
        <v>1</v>
      </c>
      <c r="AF1609" s="1">
        <v>0</v>
      </c>
      <c r="AG1609" s="1">
        <v>0</v>
      </c>
      <c r="AH1609" s="1">
        <v>1</v>
      </c>
      <c r="AI1609" s="1">
        <v>0</v>
      </c>
      <c r="AJ1609" s="1">
        <v>0</v>
      </c>
      <c r="AK1609" s="1">
        <v>1</v>
      </c>
      <c r="AL1609" s="1">
        <v>0</v>
      </c>
      <c r="AM1609" s="1">
        <v>0</v>
      </c>
      <c r="AN1609" s="1">
        <v>1</v>
      </c>
      <c r="AO1609" s="1">
        <v>0</v>
      </c>
      <c r="AP1609" s="1">
        <v>0</v>
      </c>
      <c r="AQ1609" s="1" t="s">
        <v>76</v>
      </c>
      <c r="AR1609" s="1" t="s">
        <v>76</v>
      </c>
      <c r="AS1609" s="1" t="s">
        <v>76</v>
      </c>
      <c r="AT1609" s="1">
        <v>2044639942</v>
      </c>
      <c r="AU1609" s="1">
        <v>2044639938</v>
      </c>
      <c r="AV1609" s="1">
        <v>100</v>
      </c>
      <c r="AW1609" s="1">
        <v>1582555632</v>
      </c>
      <c r="AX1609" s="1">
        <v>0</v>
      </c>
      <c r="AY1609" s="1">
        <v>0</v>
      </c>
      <c r="AZ1609" s="1">
        <v>1944391491</v>
      </c>
      <c r="BA1609" s="1">
        <v>0</v>
      </c>
      <c r="BB1609" s="1">
        <v>0</v>
      </c>
      <c r="BC1609" s="1">
        <v>1983279321</v>
      </c>
      <c r="BD1609" s="1">
        <v>0</v>
      </c>
      <c r="BE1609" s="1">
        <v>0</v>
      </c>
      <c r="BF1609" s="1">
        <v>2022944907</v>
      </c>
      <c r="BG1609" s="1">
        <v>0</v>
      </c>
      <c r="BH1609" s="1">
        <v>0</v>
      </c>
      <c r="BI1609" s="1">
        <v>9577811293</v>
      </c>
      <c r="BJ1609" s="1">
        <v>2044639938</v>
      </c>
      <c r="BK1609" s="1">
        <v>21.35</v>
      </c>
      <c r="BL1609" t="s">
        <v>2977</v>
      </c>
      <c r="BM1609" s="3">
        <f t="shared" si="306"/>
        <v>2044.639942</v>
      </c>
      <c r="BN1609" s="3">
        <f t="shared" si="307"/>
        <v>2044.639938</v>
      </c>
      <c r="BO1609" s="3">
        <f t="shared" si="308"/>
        <v>1582.5556320000001</v>
      </c>
      <c r="BP1609" s="3">
        <f t="shared" si="309"/>
        <v>0</v>
      </c>
      <c r="BQ1609" s="3">
        <f t="shared" si="310"/>
        <v>1944.3914910000001</v>
      </c>
      <c r="BR1609" s="3">
        <f t="shared" si="311"/>
        <v>0</v>
      </c>
      <c r="BS1609" s="3">
        <f t="shared" si="312"/>
        <v>1983.279321</v>
      </c>
      <c r="BT1609" s="3">
        <f t="shared" si="313"/>
        <v>0</v>
      </c>
      <c r="BU1609" s="3">
        <f t="shared" si="314"/>
        <v>2022.9449070000001</v>
      </c>
      <c r="BV1609" s="3">
        <f t="shared" si="315"/>
        <v>0</v>
      </c>
      <c r="BW1609" s="3">
        <f t="shared" si="316"/>
        <v>9577.8112930000007</v>
      </c>
      <c r="BX1609" s="3">
        <f t="shared" si="317"/>
        <v>2044.639938</v>
      </c>
    </row>
    <row r="1610" spans="1:76" x14ac:dyDescent="0.25">
      <c r="A1610">
        <v>16</v>
      </c>
      <c r="B1610" t="s">
        <v>60</v>
      </c>
      <c r="C1610" t="s">
        <v>61</v>
      </c>
      <c r="D1610">
        <v>2021</v>
      </c>
      <c r="E1610" t="s">
        <v>62</v>
      </c>
      <c r="F1610" t="s">
        <v>63</v>
      </c>
      <c r="G1610">
        <v>2</v>
      </c>
      <c r="H1610" t="s">
        <v>64</v>
      </c>
      <c r="I1610" t="s">
        <v>3581</v>
      </c>
      <c r="J1610" t="s">
        <v>2928</v>
      </c>
      <c r="K1610" t="s">
        <v>2929</v>
      </c>
      <c r="L1610" t="s">
        <v>3602</v>
      </c>
      <c r="M1610" t="s">
        <v>1046</v>
      </c>
      <c r="N1610" t="s">
        <v>3612</v>
      </c>
      <c r="O1610" t="s">
        <v>249</v>
      </c>
      <c r="P1610" t="s">
        <v>3638</v>
      </c>
      <c r="Q1610" t="s">
        <v>952</v>
      </c>
      <c r="R1610" t="s">
        <v>3968</v>
      </c>
      <c r="S1610" t="s">
        <v>2970</v>
      </c>
      <c r="T1610">
        <v>18</v>
      </c>
      <c r="U1610">
        <v>5</v>
      </c>
      <c r="V1610" t="s">
        <v>2978</v>
      </c>
      <c r="W1610">
        <v>2</v>
      </c>
      <c r="X1610" t="s">
        <v>75</v>
      </c>
      <c r="Y1610">
        <v>1</v>
      </c>
      <c r="Z1610" t="s">
        <v>73</v>
      </c>
      <c r="AA1610">
        <v>1</v>
      </c>
      <c r="AB1610" s="1">
        <v>100</v>
      </c>
      <c r="AC1610" s="1">
        <v>100</v>
      </c>
      <c r="AD1610" s="1">
        <v>100</v>
      </c>
      <c r="AE1610" s="1">
        <v>100</v>
      </c>
      <c r="AF1610" s="1">
        <v>1</v>
      </c>
      <c r="AG1610" s="1">
        <v>1</v>
      </c>
      <c r="AH1610" s="1">
        <v>100</v>
      </c>
      <c r="AI1610" s="1">
        <v>0</v>
      </c>
      <c r="AJ1610" s="1">
        <v>0</v>
      </c>
      <c r="AK1610" s="1">
        <v>100</v>
      </c>
      <c r="AL1610" s="1">
        <v>0</v>
      </c>
      <c r="AM1610" s="1">
        <v>0</v>
      </c>
      <c r="AN1610" s="1">
        <v>100</v>
      </c>
      <c r="AO1610" s="1">
        <v>0</v>
      </c>
      <c r="AP1610" s="1">
        <v>0</v>
      </c>
      <c r="AQ1610" s="1" t="s">
        <v>76</v>
      </c>
      <c r="AR1610" s="1" t="s">
        <v>76</v>
      </c>
      <c r="AS1610" s="1" t="s">
        <v>76</v>
      </c>
      <c r="AT1610" s="1">
        <v>919083374</v>
      </c>
      <c r="AU1610" s="1">
        <v>915083273</v>
      </c>
      <c r="AV1610" s="1">
        <v>99.56</v>
      </c>
      <c r="AW1610" s="1">
        <v>358098136</v>
      </c>
      <c r="AX1610" s="1">
        <v>0</v>
      </c>
      <c r="AY1610" s="1">
        <v>0</v>
      </c>
      <c r="AZ1610" s="1">
        <v>317984557</v>
      </c>
      <c r="BA1610" s="1">
        <v>0</v>
      </c>
      <c r="BB1610" s="1">
        <v>0</v>
      </c>
      <c r="BC1610" s="1">
        <v>105994854</v>
      </c>
      <c r="BD1610" s="1">
        <v>0</v>
      </c>
      <c r="BE1610" s="1">
        <v>0</v>
      </c>
      <c r="BF1610" s="1">
        <v>105994852</v>
      </c>
      <c r="BG1610" s="1">
        <v>0</v>
      </c>
      <c r="BH1610" s="1">
        <v>0</v>
      </c>
      <c r="BI1610" s="1">
        <v>1807155773</v>
      </c>
      <c r="BJ1610" s="1">
        <v>915083273</v>
      </c>
      <c r="BK1610" s="1">
        <v>50.64</v>
      </c>
      <c r="BM1610" s="3">
        <f t="shared" si="306"/>
        <v>919.08337400000005</v>
      </c>
      <c r="BN1610" s="3">
        <f t="shared" si="307"/>
        <v>915.08327299999996</v>
      </c>
      <c r="BO1610" s="3">
        <f t="shared" si="308"/>
        <v>358.09813600000001</v>
      </c>
      <c r="BP1610" s="3">
        <f t="shared" si="309"/>
        <v>0</v>
      </c>
      <c r="BQ1610" s="3">
        <f t="shared" si="310"/>
        <v>317.984557</v>
      </c>
      <c r="BR1610" s="3">
        <f t="shared" si="311"/>
        <v>0</v>
      </c>
      <c r="BS1610" s="3">
        <f t="shared" si="312"/>
        <v>105.994854</v>
      </c>
      <c r="BT1610" s="3">
        <f t="shared" si="313"/>
        <v>0</v>
      </c>
      <c r="BU1610" s="3">
        <f t="shared" si="314"/>
        <v>105.99485199999999</v>
      </c>
      <c r="BV1610" s="3">
        <f t="shared" si="315"/>
        <v>0</v>
      </c>
      <c r="BW1610" s="3">
        <f t="shared" si="316"/>
        <v>1807.1557730000002</v>
      </c>
      <c r="BX1610" s="3">
        <f t="shared" si="317"/>
        <v>915.08327299999996</v>
      </c>
    </row>
    <row r="1611" spans="1:76" x14ac:dyDescent="0.25">
      <c r="A1611">
        <v>16</v>
      </c>
      <c r="B1611" t="s">
        <v>60</v>
      </c>
      <c r="C1611" t="s">
        <v>61</v>
      </c>
      <c r="D1611">
        <v>2021</v>
      </c>
      <c r="E1611" t="s">
        <v>62</v>
      </c>
      <c r="F1611" t="s">
        <v>63</v>
      </c>
      <c r="G1611">
        <v>2</v>
      </c>
      <c r="H1611" t="s">
        <v>64</v>
      </c>
      <c r="I1611" t="s">
        <v>3581</v>
      </c>
      <c r="J1611" t="s">
        <v>2928</v>
      </c>
      <c r="K1611" t="s">
        <v>2929</v>
      </c>
      <c r="L1611" t="s">
        <v>3602</v>
      </c>
      <c r="M1611" t="s">
        <v>1046</v>
      </c>
      <c r="N1611" t="s">
        <v>3612</v>
      </c>
      <c r="O1611" t="s">
        <v>249</v>
      </c>
      <c r="P1611" t="s">
        <v>3638</v>
      </c>
      <c r="Q1611" t="s">
        <v>952</v>
      </c>
      <c r="R1611" t="s">
        <v>3969</v>
      </c>
      <c r="S1611" t="s">
        <v>2979</v>
      </c>
      <c r="T1611">
        <v>19</v>
      </c>
      <c r="U1611">
        <v>1</v>
      </c>
      <c r="V1611" t="s">
        <v>2980</v>
      </c>
      <c r="W1611">
        <v>1</v>
      </c>
      <c r="X1611" t="s">
        <v>72</v>
      </c>
      <c r="Y1611">
        <v>1</v>
      </c>
      <c r="Z1611" t="s">
        <v>73</v>
      </c>
      <c r="AA1611">
        <v>1</v>
      </c>
      <c r="AB1611" s="1">
        <v>0</v>
      </c>
      <c r="AC1611" s="1">
        <v>0</v>
      </c>
      <c r="AD1611" s="1">
        <v>0</v>
      </c>
      <c r="AE1611" s="1">
        <v>25</v>
      </c>
      <c r="AF1611" s="1">
        <v>0</v>
      </c>
      <c r="AG1611" s="1">
        <v>0</v>
      </c>
      <c r="AH1611" s="1">
        <v>25</v>
      </c>
      <c r="AI1611" s="1">
        <v>0</v>
      </c>
      <c r="AJ1611" s="1">
        <v>0</v>
      </c>
      <c r="AK1611" s="1">
        <v>25</v>
      </c>
      <c r="AL1611" s="1">
        <v>0</v>
      </c>
      <c r="AM1611" s="1">
        <v>0</v>
      </c>
      <c r="AN1611" s="1">
        <v>25</v>
      </c>
      <c r="AO1611" s="1">
        <v>0</v>
      </c>
      <c r="AP1611" s="1">
        <v>0</v>
      </c>
      <c r="AQ1611" s="1">
        <v>100</v>
      </c>
      <c r="AR1611" s="1">
        <v>0</v>
      </c>
      <c r="AS1611" s="1">
        <v>0</v>
      </c>
      <c r="AT1611" s="1">
        <v>0</v>
      </c>
      <c r="AU1611" s="1">
        <v>0</v>
      </c>
      <c r="AV1611" s="1">
        <v>0</v>
      </c>
      <c r="AW1611" s="1">
        <v>100000000</v>
      </c>
      <c r="AX1611" s="1">
        <v>0</v>
      </c>
      <c r="AY1611" s="1">
        <v>0</v>
      </c>
      <c r="AZ1611" s="1">
        <v>68365097</v>
      </c>
      <c r="BA1611" s="1">
        <v>0</v>
      </c>
      <c r="BB1611" s="1">
        <v>0</v>
      </c>
      <c r="BC1611" s="1">
        <v>10000000</v>
      </c>
      <c r="BD1611" s="1">
        <v>0</v>
      </c>
      <c r="BE1611" s="1">
        <v>0</v>
      </c>
      <c r="BF1611" s="1">
        <v>10000000</v>
      </c>
      <c r="BG1611" s="1">
        <v>0</v>
      </c>
      <c r="BH1611" s="1">
        <v>0</v>
      </c>
      <c r="BI1611" s="1">
        <v>188365097</v>
      </c>
      <c r="BJ1611" s="1">
        <v>0</v>
      </c>
      <c r="BK1611" s="1">
        <v>0</v>
      </c>
      <c r="BL1611" t="s">
        <v>2981</v>
      </c>
      <c r="BM1611" s="3">
        <f t="shared" si="306"/>
        <v>0</v>
      </c>
      <c r="BN1611" s="3">
        <f t="shared" si="307"/>
        <v>0</v>
      </c>
      <c r="BO1611" s="3">
        <f t="shared" si="308"/>
        <v>100</v>
      </c>
      <c r="BP1611" s="3">
        <f t="shared" si="309"/>
        <v>0</v>
      </c>
      <c r="BQ1611" s="3">
        <f t="shared" si="310"/>
        <v>68.365097000000006</v>
      </c>
      <c r="BR1611" s="3">
        <f t="shared" si="311"/>
        <v>0</v>
      </c>
      <c r="BS1611" s="3">
        <f t="shared" si="312"/>
        <v>10</v>
      </c>
      <c r="BT1611" s="3">
        <f t="shared" si="313"/>
        <v>0</v>
      </c>
      <c r="BU1611" s="3">
        <f t="shared" si="314"/>
        <v>10</v>
      </c>
      <c r="BV1611" s="3">
        <f t="shared" si="315"/>
        <v>0</v>
      </c>
      <c r="BW1611" s="3">
        <f t="shared" si="316"/>
        <v>188.36509699999999</v>
      </c>
      <c r="BX1611" s="3">
        <f t="shared" si="317"/>
        <v>0</v>
      </c>
    </row>
    <row r="1612" spans="1:76" x14ac:dyDescent="0.25">
      <c r="A1612">
        <v>16</v>
      </c>
      <c r="B1612" t="s">
        <v>60</v>
      </c>
      <c r="C1612" t="s">
        <v>61</v>
      </c>
      <c r="D1612">
        <v>2021</v>
      </c>
      <c r="E1612" t="s">
        <v>62</v>
      </c>
      <c r="F1612" t="s">
        <v>63</v>
      </c>
      <c r="G1612">
        <v>2</v>
      </c>
      <c r="H1612" t="s">
        <v>64</v>
      </c>
      <c r="I1612" t="s">
        <v>3581</v>
      </c>
      <c r="J1612" t="s">
        <v>2928</v>
      </c>
      <c r="K1612" t="s">
        <v>2929</v>
      </c>
      <c r="L1612" t="s">
        <v>3602</v>
      </c>
      <c r="M1612" t="s">
        <v>1046</v>
      </c>
      <c r="N1612" t="s">
        <v>3612</v>
      </c>
      <c r="O1612" t="s">
        <v>249</v>
      </c>
      <c r="P1612" t="s">
        <v>3638</v>
      </c>
      <c r="Q1612" t="s">
        <v>952</v>
      </c>
      <c r="R1612" t="s">
        <v>3969</v>
      </c>
      <c r="S1612" t="s">
        <v>2979</v>
      </c>
      <c r="T1612">
        <v>19</v>
      </c>
      <c r="U1612">
        <v>2</v>
      </c>
      <c r="V1612" t="s">
        <v>2982</v>
      </c>
      <c r="W1612">
        <v>1</v>
      </c>
      <c r="X1612" t="s">
        <v>72</v>
      </c>
      <c r="Y1612">
        <v>1</v>
      </c>
      <c r="Z1612" t="s">
        <v>73</v>
      </c>
      <c r="AA1612">
        <v>1</v>
      </c>
      <c r="AB1612" s="1">
        <v>0.02</v>
      </c>
      <c r="AC1612" s="1">
        <v>0.02</v>
      </c>
      <c r="AD1612" s="1">
        <v>100</v>
      </c>
      <c r="AE1612" s="1">
        <v>22.98</v>
      </c>
      <c r="AF1612" s="1">
        <v>5</v>
      </c>
      <c r="AG1612" s="1">
        <v>21.76</v>
      </c>
      <c r="AH1612" s="1">
        <v>77</v>
      </c>
      <c r="AI1612" s="1">
        <v>0</v>
      </c>
      <c r="AJ1612" s="1">
        <v>0</v>
      </c>
      <c r="AK1612" s="1">
        <v>0</v>
      </c>
      <c r="AL1612" s="1">
        <v>0</v>
      </c>
      <c r="AM1612" s="1">
        <v>0</v>
      </c>
      <c r="AN1612" s="1">
        <v>0</v>
      </c>
      <c r="AO1612" s="1">
        <v>0</v>
      </c>
      <c r="AP1612" s="1">
        <v>0</v>
      </c>
      <c r="AQ1612" s="1">
        <v>100</v>
      </c>
      <c r="AR1612" s="1">
        <v>5.0199999999999996</v>
      </c>
      <c r="AS1612" s="1">
        <v>5.0199999999999996</v>
      </c>
      <c r="AT1612" s="1">
        <v>783858</v>
      </c>
      <c r="AU1612" s="1">
        <v>783858</v>
      </c>
      <c r="AV1612" s="1">
        <v>100</v>
      </c>
      <c r="AW1612" s="1">
        <v>14448353000</v>
      </c>
      <c r="AX1612" s="1">
        <v>917057579</v>
      </c>
      <c r="AY1612" s="1">
        <v>6.35</v>
      </c>
      <c r="AZ1612" s="1">
        <v>3848487527</v>
      </c>
      <c r="BA1612" s="1">
        <v>0</v>
      </c>
      <c r="BB1612" s="1">
        <v>0</v>
      </c>
      <c r="BC1612" s="1">
        <v>0</v>
      </c>
      <c r="BD1612" s="1">
        <v>0</v>
      </c>
      <c r="BE1612" s="1">
        <v>0</v>
      </c>
      <c r="BF1612" s="1">
        <v>0</v>
      </c>
      <c r="BG1612" s="1">
        <v>0</v>
      </c>
      <c r="BH1612" s="1">
        <v>0</v>
      </c>
      <c r="BI1612" s="1">
        <v>18297624385</v>
      </c>
      <c r="BJ1612" s="1">
        <v>917841437</v>
      </c>
      <c r="BK1612" s="1">
        <v>5.0199999999999996</v>
      </c>
      <c r="BM1612" s="3">
        <f t="shared" si="306"/>
        <v>0.78385800000000005</v>
      </c>
      <c r="BN1612" s="3">
        <f t="shared" si="307"/>
        <v>0.78385800000000005</v>
      </c>
      <c r="BO1612" s="3">
        <f t="shared" si="308"/>
        <v>14448.352999999999</v>
      </c>
      <c r="BP1612" s="3">
        <f t="shared" si="309"/>
        <v>917.05757900000003</v>
      </c>
      <c r="BQ1612" s="3">
        <f t="shared" si="310"/>
        <v>3848.4875270000002</v>
      </c>
      <c r="BR1612" s="3">
        <f t="shared" si="311"/>
        <v>0</v>
      </c>
      <c r="BS1612" s="3">
        <f t="shared" si="312"/>
        <v>0</v>
      </c>
      <c r="BT1612" s="3">
        <f t="shared" si="313"/>
        <v>0</v>
      </c>
      <c r="BU1612" s="3">
        <f t="shared" si="314"/>
        <v>0</v>
      </c>
      <c r="BV1612" s="3">
        <f t="shared" si="315"/>
        <v>0</v>
      </c>
      <c r="BW1612" s="3">
        <f t="shared" si="316"/>
        <v>18297.624384999999</v>
      </c>
      <c r="BX1612" s="3">
        <f t="shared" si="317"/>
        <v>917.84143700000004</v>
      </c>
    </row>
    <row r="1613" spans="1:76" x14ac:dyDescent="0.25">
      <c r="A1613">
        <v>16</v>
      </c>
      <c r="B1613" t="s">
        <v>60</v>
      </c>
      <c r="C1613" t="s">
        <v>61</v>
      </c>
      <c r="D1613">
        <v>2021</v>
      </c>
      <c r="E1613" t="s">
        <v>62</v>
      </c>
      <c r="F1613" t="s">
        <v>63</v>
      </c>
      <c r="G1613">
        <v>2</v>
      </c>
      <c r="H1613" t="s">
        <v>64</v>
      </c>
      <c r="I1613" t="s">
        <v>3581</v>
      </c>
      <c r="J1613" t="s">
        <v>2928</v>
      </c>
      <c r="K1613" t="s">
        <v>2929</v>
      </c>
      <c r="L1613" t="s">
        <v>3602</v>
      </c>
      <c r="M1613" t="s">
        <v>1046</v>
      </c>
      <c r="N1613" t="s">
        <v>3612</v>
      </c>
      <c r="O1613" t="s">
        <v>249</v>
      </c>
      <c r="P1613" t="s">
        <v>3638</v>
      </c>
      <c r="Q1613" t="s">
        <v>952</v>
      </c>
      <c r="R1613" t="s">
        <v>3969</v>
      </c>
      <c r="S1613" t="s">
        <v>2979</v>
      </c>
      <c r="T1613">
        <v>19</v>
      </c>
      <c r="U1613">
        <v>3</v>
      </c>
      <c r="V1613" t="s">
        <v>2983</v>
      </c>
      <c r="W1613">
        <v>1</v>
      </c>
      <c r="X1613" t="s">
        <v>72</v>
      </c>
      <c r="Y1613">
        <v>1</v>
      </c>
      <c r="Z1613" t="s">
        <v>73</v>
      </c>
      <c r="AA1613">
        <v>1</v>
      </c>
      <c r="AB1613" s="1">
        <v>4.0599999999999996</v>
      </c>
      <c r="AC1613" s="1">
        <v>4.0599999999999996</v>
      </c>
      <c r="AD1613" s="1">
        <v>100</v>
      </c>
      <c r="AE1613" s="1">
        <v>17.940000000000001</v>
      </c>
      <c r="AF1613" s="1">
        <v>5</v>
      </c>
      <c r="AG1613" s="1">
        <v>27.87</v>
      </c>
      <c r="AH1613" s="1">
        <v>70</v>
      </c>
      <c r="AI1613" s="1">
        <v>0</v>
      </c>
      <c r="AJ1613" s="1">
        <v>0</v>
      </c>
      <c r="AK1613" s="1">
        <v>8</v>
      </c>
      <c r="AL1613" s="1">
        <v>0</v>
      </c>
      <c r="AM1613" s="1">
        <v>0</v>
      </c>
      <c r="AN1613" s="1">
        <v>0</v>
      </c>
      <c r="AO1613" s="1">
        <v>0</v>
      </c>
      <c r="AP1613" s="1">
        <v>0</v>
      </c>
      <c r="AQ1613" s="1">
        <v>100</v>
      </c>
      <c r="AR1613" s="1">
        <v>9.06</v>
      </c>
      <c r="AS1613" s="1">
        <v>9.06</v>
      </c>
      <c r="AT1613" s="1">
        <v>127485000</v>
      </c>
      <c r="AU1613" s="1">
        <v>127457880</v>
      </c>
      <c r="AV1613" s="1">
        <v>99.98</v>
      </c>
      <c r="AW1613" s="1">
        <v>2059647000</v>
      </c>
      <c r="AX1613" s="1">
        <v>0</v>
      </c>
      <c r="AY1613" s="1">
        <v>0</v>
      </c>
      <c r="AZ1613" s="1">
        <v>522035881</v>
      </c>
      <c r="BA1613" s="1">
        <v>0</v>
      </c>
      <c r="BB1613" s="1">
        <v>0</v>
      </c>
      <c r="BC1613" s="1">
        <v>1067946819</v>
      </c>
      <c r="BD1613" s="1">
        <v>0</v>
      </c>
      <c r="BE1613" s="1">
        <v>0</v>
      </c>
      <c r="BF1613" s="1">
        <v>0</v>
      </c>
      <c r="BG1613" s="1">
        <v>0</v>
      </c>
      <c r="BH1613" s="1">
        <v>0</v>
      </c>
      <c r="BI1613" s="1">
        <v>3777114700</v>
      </c>
      <c r="BJ1613" s="1">
        <v>127457880</v>
      </c>
      <c r="BK1613" s="1">
        <v>3.37</v>
      </c>
      <c r="BM1613" s="3">
        <f t="shared" si="306"/>
        <v>127.485</v>
      </c>
      <c r="BN1613" s="3">
        <f t="shared" si="307"/>
        <v>127.45788</v>
      </c>
      <c r="BO1613" s="3">
        <f t="shared" si="308"/>
        <v>2059.6469999999999</v>
      </c>
      <c r="BP1613" s="3">
        <f t="shared" si="309"/>
        <v>0</v>
      </c>
      <c r="BQ1613" s="3">
        <f t="shared" si="310"/>
        <v>522.03588100000002</v>
      </c>
      <c r="BR1613" s="3">
        <f t="shared" si="311"/>
        <v>0</v>
      </c>
      <c r="BS1613" s="3">
        <f t="shared" si="312"/>
        <v>1067.946819</v>
      </c>
      <c r="BT1613" s="3">
        <f t="shared" si="313"/>
        <v>0</v>
      </c>
      <c r="BU1613" s="3">
        <f t="shared" si="314"/>
        <v>0</v>
      </c>
      <c r="BV1613" s="3">
        <f t="shared" si="315"/>
        <v>0</v>
      </c>
      <c r="BW1613" s="3">
        <f t="shared" si="316"/>
        <v>3777.1147000000001</v>
      </c>
      <c r="BX1613" s="3">
        <f t="shared" si="317"/>
        <v>127.45788</v>
      </c>
    </row>
    <row r="1614" spans="1:76" x14ac:dyDescent="0.25">
      <c r="A1614">
        <v>16</v>
      </c>
      <c r="B1614" t="s">
        <v>60</v>
      </c>
      <c r="C1614" t="s">
        <v>61</v>
      </c>
      <c r="D1614">
        <v>2021</v>
      </c>
      <c r="E1614" t="s">
        <v>62</v>
      </c>
      <c r="F1614" t="s">
        <v>63</v>
      </c>
      <c r="G1614">
        <v>2</v>
      </c>
      <c r="H1614" t="s">
        <v>64</v>
      </c>
      <c r="I1614" t="s">
        <v>3581</v>
      </c>
      <c r="J1614" t="s">
        <v>2928</v>
      </c>
      <c r="K1614" t="s">
        <v>2929</v>
      </c>
      <c r="L1614" t="s">
        <v>3602</v>
      </c>
      <c r="M1614" t="s">
        <v>1046</v>
      </c>
      <c r="N1614" t="s">
        <v>3612</v>
      </c>
      <c r="O1614" t="s">
        <v>249</v>
      </c>
      <c r="P1614" t="s">
        <v>3638</v>
      </c>
      <c r="Q1614" t="s">
        <v>952</v>
      </c>
      <c r="R1614" t="s">
        <v>3969</v>
      </c>
      <c r="S1614" t="s">
        <v>2979</v>
      </c>
      <c r="T1614">
        <v>19</v>
      </c>
      <c r="U1614">
        <v>4</v>
      </c>
      <c r="V1614" t="s">
        <v>2984</v>
      </c>
      <c r="W1614">
        <v>1</v>
      </c>
      <c r="X1614" t="s">
        <v>72</v>
      </c>
      <c r="Y1614">
        <v>1</v>
      </c>
      <c r="Z1614" t="s">
        <v>73</v>
      </c>
      <c r="AA1614">
        <v>1</v>
      </c>
      <c r="AB1614" s="1">
        <v>14.48</v>
      </c>
      <c r="AC1614" s="1">
        <v>14.48</v>
      </c>
      <c r="AD1614" s="1">
        <v>100</v>
      </c>
      <c r="AE1614" s="1">
        <v>5</v>
      </c>
      <c r="AF1614" s="1">
        <v>5</v>
      </c>
      <c r="AG1614" s="1">
        <v>100</v>
      </c>
      <c r="AH1614" s="1">
        <v>30</v>
      </c>
      <c r="AI1614" s="1">
        <v>0</v>
      </c>
      <c r="AJ1614" s="1">
        <v>0</v>
      </c>
      <c r="AK1614" s="1">
        <v>50.52</v>
      </c>
      <c r="AL1614" s="1">
        <v>0</v>
      </c>
      <c r="AM1614" s="1">
        <v>0</v>
      </c>
      <c r="AN1614" s="1">
        <v>0</v>
      </c>
      <c r="AO1614" s="1">
        <v>0</v>
      </c>
      <c r="AP1614" s="1">
        <v>0</v>
      </c>
      <c r="AQ1614" s="1">
        <v>100</v>
      </c>
      <c r="AR1614" s="1">
        <v>19.48</v>
      </c>
      <c r="AS1614" s="1">
        <v>19.48</v>
      </c>
      <c r="AT1614" s="1">
        <v>1968773997</v>
      </c>
      <c r="AU1614" s="1">
        <v>228124120</v>
      </c>
      <c r="AV1614" s="1">
        <v>11.59</v>
      </c>
      <c r="AW1614" s="1">
        <v>3200000000</v>
      </c>
      <c r="AX1614" s="1">
        <v>1700000000</v>
      </c>
      <c r="AY1614" s="1">
        <v>53.13</v>
      </c>
      <c r="AZ1614" s="1">
        <v>609599022</v>
      </c>
      <c r="BA1614" s="1">
        <v>0</v>
      </c>
      <c r="BB1614" s="1">
        <v>0</v>
      </c>
      <c r="BC1614" s="1">
        <v>100000000</v>
      </c>
      <c r="BD1614" s="1">
        <v>0</v>
      </c>
      <c r="BE1614" s="1">
        <v>0</v>
      </c>
      <c r="BF1614" s="1">
        <v>0</v>
      </c>
      <c r="BG1614" s="1">
        <v>0</v>
      </c>
      <c r="BH1614" s="1">
        <v>0</v>
      </c>
      <c r="BI1614" s="1">
        <v>5878373019</v>
      </c>
      <c r="BJ1614" s="1">
        <v>1928124120</v>
      </c>
      <c r="BK1614" s="1">
        <v>32.799999999999997</v>
      </c>
      <c r="BM1614" s="3">
        <f t="shared" si="306"/>
        <v>1968.773997</v>
      </c>
      <c r="BN1614" s="3">
        <f t="shared" si="307"/>
        <v>228.12412</v>
      </c>
      <c r="BO1614" s="3">
        <f t="shared" si="308"/>
        <v>3200</v>
      </c>
      <c r="BP1614" s="3">
        <f t="shared" si="309"/>
        <v>1700</v>
      </c>
      <c r="BQ1614" s="3">
        <f t="shared" si="310"/>
        <v>609.59902199999999</v>
      </c>
      <c r="BR1614" s="3">
        <f t="shared" si="311"/>
        <v>0</v>
      </c>
      <c r="BS1614" s="3">
        <f t="shared" si="312"/>
        <v>100</v>
      </c>
      <c r="BT1614" s="3">
        <f t="shared" si="313"/>
        <v>0</v>
      </c>
      <c r="BU1614" s="3">
        <f t="shared" si="314"/>
        <v>0</v>
      </c>
      <c r="BV1614" s="3">
        <f t="shared" si="315"/>
        <v>0</v>
      </c>
      <c r="BW1614" s="3">
        <f t="shared" si="316"/>
        <v>5878.3730190000006</v>
      </c>
      <c r="BX1614" s="3">
        <f t="shared" si="317"/>
        <v>1928.1241199999999</v>
      </c>
    </row>
    <row r="1615" spans="1:76" x14ac:dyDescent="0.25">
      <c r="A1615">
        <v>16</v>
      </c>
      <c r="B1615" t="s">
        <v>60</v>
      </c>
      <c r="C1615" t="s">
        <v>61</v>
      </c>
      <c r="D1615">
        <v>2021</v>
      </c>
      <c r="E1615" t="s">
        <v>62</v>
      </c>
      <c r="F1615" t="s">
        <v>63</v>
      </c>
      <c r="G1615">
        <v>2</v>
      </c>
      <c r="H1615" t="s">
        <v>64</v>
      </c>
      <c r="I1615" t="s">
        <v>3581</v>
      </c>
      <c r="J1615" t="s">
        <v>2928</v>
      </c>
      <c r="K1615" t="s">
        <v>2929</v>
      </c>
      <c r="L1615" t="s">
        <v>3602</v>
      </c>
      <c r="M1615" t="s">
        <v>1046</v>
      </c>
      <c r="N1615" t="s">
        <v>3612</v>
      </c>
      <c r="O1615" t="s">
        <v>249</v>
      </c>
      <c r="P1615" t="s">
        <v>3638</v>
      </c>
      <c r="Q1615" t="s">
        <v>952</v>
      </c>
      <c r="R1615" t="s">
        <v>3969</v>
      </c>
      <c r="S1615" t="s">
        <v>2979</v>
      </c>
      <c r="T1615">
        <v>19</v>
      </c>
      <c r="U1615">
        <v>5</v>
      </c>
      <c r="V1615" t="s">
        <v>2985</v>
      </c>
      <c r="W1615">
        <v>2</v>
      </c>
      <c r="X1615" t="s">
        <v>75</v>
      </c>
      <c r="Y1615">
        <v>1</v>
      </c>
      <c r="Z1615" t="s">
        <v>73</v>
      </c>
      <c r="AA1615">
        <v>1</v>
      </c>
      <c r="AB1615" s="1">
        <v>100</v>
      </c>
      <c r="AC1615" s="1">
        <v>100</v>
      </c>
      <c r="AD1615" s="1">
        <v>100</v>
      </c>
      <c r="AE1615" s="1">
        <v>100</v>
      </c>
      <c r="AF1615" s="1">
        <v>10</v>
      </c>
      <c r="AG1615" s="1">
        <v>10</v>
      </c>
      <c r="AH1615" s="1">
        <v>100</v>
      </c>
      <c r="AI1615" s="1">
        <v>0</v>
      </c>
      <c r="AJ1615" s="1">
        <v>0</v>
      </c>
      <c r="AK1615" s="1">
        <v>100</v>
      </c>
      <c r="AL1615" s="1">
        <v>0</v>
      </c>
      <c r="AM1615" s="1">
        <v>0</v>
      </c>
      <c r="AN1615" s="1">
        <v>100</v>
      </c>
      <c r="AO1615" s="1">
        <v>0</v>
      </c>
      <c r="AP1615" s="1">
        <v>0</v>
      </c>
      <c r="AQ1615" s="1" t="s">
        <v>76</v>
      </c>
      <c r="AR1615" s="1" t="s">
        <v>76</v>
      </c>
      <c r="AS1615" s="1" t="s">
        <v>76</v>
      </c>
      <c r="AT1615" s="1">
        <v>1044457145</v>
      </c>
      <c r="AU1615" s="1">
        <v>1008139179</v>
      </c>
      <c r="AV1615" s="1">
        <v>96.52</v>
      </c>
      <c r="AW1615" s="1">
        <v>1900000000</v>
      </c>
      <c r="AX1615" s="1">
        <v>621729494</v>
      </c>
      <c r="AY1615" s="1">
        <v>32.72</v>
      </c>
      <c r="AZ1615" s="1">
        <v>1675851629</v>
      </c>
      <c r="BA1615" s="1">
        <v>0</v>
      </c>
      <c r="BB1615" s="1">
        <v>0</v>
      </c>
      <c r="BC1615" s="1">
        <v>1784119407</v>
      </c>
      <c r="BD1615" s="1">
        <v>0</v>
      </c>
      <c r="BE1615" s="1">
        <v>0</v>
      </c>
      <c r="BF1615" s="1">
        <v>1745339289</v>
      </c>
      <c r="BG1615" s="1">
        <v>0</v>
      </c>
      <c r="BH1615" s="1">
        <v>0</v>
      </c>
      <c r="BI1615" s="1">
        <v>8149767470</v>
      </c>
      <c r="BJ1615" s="1">
        <v>1629868673</v>
      </c>
      <c r="BK1615" s="1">
        <v>20</v>
      </c>
      <c r="BM1615" s="3">
        <f t="shared" si="306"/>
        <v>1044.4571450000001</v>
      </c>
      <c r="BN1615" s="3">
        <f t="shared" si="307"/>
        <v>1008.139179</v>
      </c>
      <c r="BO1615" s="3">
        <f t="shared" si="308"/>
        <v>1900</v>
      </c>
      <c r="BP1615" s="3">
        <f t="shared" si="309"/>
        <v>621.72949400000005</v>
      </c>
      <c r="BQ1615" s="3">
        <f t="shared" si="310"/>
        <v>1675.851629</v>
      </c>
      <c r="BR1615" s="3">
        <f t="shared" si="311"/>
        <v>0</v>
      </c>
      <c r="BS1615" s="3">
        <f t="shared" si="312"/>
        <v>1784.1194069999999</v>
      </c>
      <c r="BT1615" s="3">
        <f t="shared" si="313"/>
        <v>0</v>
      </c>
      <c r="BU1615" s="3">
        <f t="shared" si="314"/>
        <v>1745.339289</v>
      </c>
      <c r="BV1615" s="3">
        <f t="shared" si="315"/>
        <v>0</v>
      </c>
      <c r="BW1615" s="3">
        <f t="shared" si="316"/>
        <v>8149.7674700000007</v>
      </c>
      <c r="BX1615" s="3">
        <f t="shared" si="317"/>
        <v>1629.8686729999999</v>
      </c>
    </row>
    <row r="1616" spans="1:76" x14ac:dyDescent="0.25">
      <c r="A1616">
        <v>16</v>
      </c>
      <c r="B1616" t="s">
        <v>60</v>
      </c>
      <c r="C1616" t="s">
        <v>61</v>
      </c>
      <c r="D1616">
        <v>2021</v>
      </c>
      <c r="E1616" t="s">
        <v>62</v>
      </c>
      <c r="F1616" t="s">
        <v>63</v>
      </c>
      <c r="G1616">
        <v>2</v>
      </c>
      <c r="H1616" t="s">
        <v>64</v>
      </c>
      <c r="I1616" t="s">
        <v>3581</v>
      </c>
      <c r="J1616" t="s">
        <v>2928</v>
      </c>
      <c r="K1616" t="s">
        <v>2929</v>
      </c>
      <c r="L1616" t="s">
        <v>3602</v>
      </c>
      <c r="M1616" t="s">
        <v>1046</v>
      </c>
      <c r="N1616" t="s">
        <v>3612</v>
      </c>
      <c r="O1616" t="s">
        <v>249</v>
      </c>
      <c r="P1616" t="s">
        <v>3638</v>
      </c>
      <c r="Q1616" t="s">
        <v>952</v>
      </c>
      <c r="R1616" t="s">
        <v>3970</v>
      </c>
      <c r="S1616" t="s">
        <v>2986</v>
      </c>
      <c r="T1616">
        <v>20</v>
      </c>
      <c r="U1616">
        <v>1</v>
      </c>
      <c r="V1616" t="s">
        <v>2987</v>
      </c>
      <c r="W1616">
        <v>3</v>
      </c>
      <c r="X1616" t="s">
        <v>128</v>
      </c>
      <c r="Y1616">
        <v>1</v>
      </c>
      <c r="Z1616" t="s">
        <v>73</v>
      </c>
      <c r="AA1616">
        <v>1</v>
      </c>
      <c r="AB1616" s="1">
        <v>75</v>
      </c>
      <c r="AC1616" s="1">
        <v>85</v>
      </c>
      <c r="AD1616" s="1">
        <v>113.33</v>
      </c>
      <c r="AE1616" s="1">
        <v>120</v>
      </c>
      <c r="AF1616" s="1">
        <v>4</v>
      </c>
      <c r="AG1616" s="1">
        <v>3.33</v>
      </c>
      <c r="AH1616" s="1">
        <v>150</v>
      </c>
      <c r="AI1616" s="1">
        <v>0</v>
      </c>
      <c r="AJ1616" s="1">
        <v>0</v>
      </c>
      <c r="AK1616" s="1">
        <v>180</v>
      </c>
      <c r="AL1616" s="1">
        <v>0</v>
      </c>
      <c r="AM1616" s="1">
        <v>0</v>
      </c>
      <c r="AN1616" s="1">
        <v>200</v>
      </c>
      <c r="AO1616" s="1">
        <v>0</v>
      </c>
      <c r="AP1616" s="1">
        <v>0</v>
      </c>
      <c r="AQ1616" s="1" t="s">
        <v>76</v>
      </c>
      <c r="AR1616" s="1" t="s">
        <v>76</v>
      </c>
      <c r="AS1616" s="1" t="s">
        <v>76</v>
      </c>
      <c r="AT1616" s="1">
        <v>200000000</v>
      </c>
      <c r="AU1616" s="1">
        <v>200000000</v>
      </c>
      <c r="AV1616" s="1">
        <v>100</v>
      </c>
      <c r="AW1616" s="1">
        <v>100000000</v>
      </c>
      <c r="AX1616" s="1">
        <v>0</v>
      </c>
      <c r="AY1616" s="1">
        <v>0</v>
      </c>
      <c r="AZ1616" s="1">
        <v>650000000</v>
      </c>
      <c r="BA1616" s="1">
        <v>0</v>
      </c>
      <c r="BB1616" s="1">
        <v>0</v>
      </c>
      <c r="BC1616" s="1">
        <v>650000000</v>
      </c>
      <c r="BD1616" s="1">
        <v>0</v>
      </c>
      <c r="BE1616" s="1">
        <v>0</v>
      </c>
      <c r="BF1616" s="1">
        <v>950000000</v>
      </c>
      <c r="BG1616" s="1">
        <v>0</v>
      </c>
      <c r="BH1616" s="1">
        <v>0</v>
      </c>
      <c r="BI1616" s="1">
        <v>2550000000</v>
      </c>
      <c r="BJ1616" s="1">
        <v>200000000</v>
      </c>
      <c r="BK1616" s="1">
        <v>7.84</v>
      </c>
      <c r="BM1616" s="3">
        <f t="shared" si="306"/>
        <v>200</v>
      </c>
      <c r="BN1616" s="3">
        <f t="shared" si="307"/>
        <v>200</v>
      </c>
      <c r="BO1616" s="3">
        <f t="shared" si="308"/>
        <v>100</v>
      </c>
      <c r="BP1616" s="3">
        <f t="shared" si="309"/>
        <v>0</v>
      </c>
      <c r="BQ1616" s="3">
        <f t="shared" si="310"/>
        <v>650</v>
      </c>
      <c r="BR1616" s="3">
        <f t="shared" si="311"/>
        <v>0</v>
      </c>
      <c r="BS1616" s="3">
        <f t="shared" si="312"/>
        <v>650</v>
      </c>
      <c r="BT1616" s="3">
        <f t="shared" si="313"/>
        <v>0</v>
      </c>
      <c r="BU1616" s="3">
        <f t="shared" si="314"/>
        <v>950</v>
      </c>
      <c r="BV1616" s="3">
        <f t="shared" si="315"/>
        <v>0</v>
      </c>
      <c r="BW1616" s="3">
        <f t="shared" si="316"/>
        <v>2550</v>
      </c>
      <c r="BX1616" s="3">
        <f t="shared" si="317"/>
        <v>200</v>
      </c>
    </row>
    <row r="1617" spans="1:76" x14ac:dyDescent="0.25">
      <c r="A1617">
        <v>16</v>
      </c>
      <c r="B1617" t="s">
        <v>60</v>
      </c>
      <c r="C1617" t="s">
        <v>61</v>
      </c>
      <c r="D1617">
        <v>2021</v>
      </c>
      <c r="E1617" t="s">
        <v>62</v>
      </c>
      <c r="F1617" t="s">
        <v>63</v>
      </c>
      <c r="G1617">
        <v>2</v>
      </c>
      <c r="H1617" t="s">
        <v>64</v>
      </c>
      <c r="I1617" t="s">
        <v>3581</v>
      </c>
      <c r="J1617" t="s">
        <v>2928</v>
      </c>
      <c r="K1617" t="s">
        <v>2929</v>
      </c>
      <c r="L1617" t="s">
        <v>3602</v>
      </c>
      <c r="M1617" t="s">
        <v>1046</v>
      </c>
      <c r="N1617" t="s">
        <v>3612</v>
      </c>
      <c r="O1617" t="s">
        <v>249</v>
      </c>
      <c r="P1617" t="s">
        <v>3638</v>
      </c>
      <c r="Q1617" t="s">
        <v>952</v>
      </c>
      <c r="R1617" t="s">
        <v>3970</v>
      </c>
      <c r="S1617" t="s">
        <v>2986</v>
      </c>
      <c r="T1617">
        <v>20</v>
      </c>
      <c r="U1617">
        <v>2</v>
      </c>
      <c r="V1617" t="s">
        <v>2988</v>
      </c>
      <c r="W1617">
        <v>3</v>
      </c>
      <c r="X1617" t="s">
        <v>128</v>
      </c>
      <c r="Y1617">
        <v>1</v>
      </c>
      <c r="Z1617" t="s">
        <v>73</v>
      </c>
      <c r="AA1617">
        <v>1</v>
      </c>
      <c r="AB1617" s="1">
        <v>100</v>
      </c>
      <c r="AC1617" s="1">
        <v>90</v>
      </c>
      <c r="AD1617" s="1">
        <v>90</v>
      </c>
      <c r="AE1617" s="1">
        <v>180</v>
      </c>
      <c r="AF1617" s="1">
        <v>8</v>
      </c>
      <c r="AG1617" s="1">
        <v>4.4400000000000004</v>
      </c>
      <c r="AH1617" s="1">
        <v>210</v>
      </c>
      <c r="AI1617" s="1">
        <v>0</v>
      </c>
      <c r="AJ1617" s="1">
        <v>0</v>
      </c>
      <c r="AK1617" s="1">
        <v>220</v>
      </c>
      <c r="AL1617" s="1">
        <v>0</v>
      </c>
      <c r="AM1617" s="1">
        <v>0</v>
      </c>
      <c r="AN1617" s="1">
        <v>225</v>
      </c>
      <c r="AO1617" s="1">
        <v>0</v>
      </c>
      <c r="AP1617" s="1">
        <v>0</v>
      </c>
      <c r="AQ1617" s="1" t="s">
        <v>76</v>
      </c>
      <c r="AR1617" s="1" t="s">
        <v>76</v>
      </c>
      <c r="AS1617" s="1" t="s">
        <v>76</v>
      </c>
      <c r="AT1617" s="1">
        <v>250000000</v>
      </c>
      <c r="AU1617" s="1">
        <v>250000000</v>
      </c>
      <c r="AV1617" s="1">
        <v>100</v>
      </c>
      <c r="AW1617" s="1">
        <v>100000000</v>
      </c>
      <c r="AX1617" s="1">
        <v>0</v>
      </c>
      <c r="AY1617" s="1">
        <v>0</v>
      </c>
      <c r="AZ1617" s="1">
        <v>650000000</v>
      </c>
      <c r="BA1617" s="1">
        <v>0</v>
      </c>
      <c r="BB1617" s="1">
        <v>0</v>
      </c>
      <c r="BC1617" s="1">
        <v>650000000</v>
      </c>
      <c r="BD1617" s="1">
        <v>0</v>
      </c>
      <c r="BE1617" s="1">
        <v>0</v>
      </c>
      <c r="BF1617" s="1">
        <v>950000000</v>
      </c>
      <c r="BG1617" s="1">
        <v>0</v>
      </c>
      <c r="BH1617" s="1">
        <v>0</v>
      </c>
      <c r="BI1617" s="1">
        <v>2600000000</v>
      </c>
      <c r="BJ1617" s="1">
        <v>250000000</v>
      </c>
      <c r="BK1617" s="1">
        <v>9.6199999999999992</v>
      </c>
      <c r="BM1617" s="3">
        <f t="shared" si="306"/>
        <v>250</v>
      </c>
      <c r="BN1617" s="3">
        <f t="shared" si="307"/>
        <v>250</v>
      </c>
      <c r="BO1617" s="3">
        <f t="shared" si="308"/>
        <v>100</v>
      </c>
      <c r="BP1617" s="3">
        <f t="shared" si="309"/>
        <v>0</v>
      </c>
      <c r="BQ1617" s="3">
        <f t="shared" si="310"/>
        <v>650</v>
      </c>
      <c r="BR1617" s="3">
        <f t="shared" si="311"/>
        <v>0</v>
      </c>
      <c r="BS1617" s="3">
        <f t="shared" si="312"/>
        <v>650</v>
      </c>
      <c r="BT1617" s="3">
        <f t="shared" si="313"/>
        <v>0</v>
      </c>
      <c r="BU1617" s="3">
        <f t="shared" si="314"/>
        <v>950</v>
      </c>
      <c r="BV1617" s="3">
        <f t="shared" si="315"/>
        <v>0</v>
      </c>
      <c r="BW1617" s="3">
        <f t="shared" si="316"/>
        <v>2600</v>
      </c>
      <c r="BX1617" s="3">
        <f t="shared" si="317"/>
        <v>250</v>
      </c>
    </row>
    <row r="1618" spans="1:76" x14ac:dyDescent="0.25">
      <c r="A1618">
        <v>16</v>
      </c>
      <c r="B1618" t="s">
        <v>60</v>
      </c>
      <c r="C1618" t="s">
        <v>61</v>
      </c>
      <c r="D1618">
        <v>2021</v>
      </c>
      <c r="E1618" t="s">
        <v>62</v>
      </c>
      <c r="F1618" t="s">
        <v>63</v>
      </c>
      <c r="G1618">
        <v>2</v>
      </c>
      <c r="H1618" t="s">
        <v>64</v>
      </c>
      <c r="I1618" t="s">
        <v>3581</v>
      </c>
      <c r="J1618" t="s">
        <v>2928</v>
      </c>
      <c r="K1618" t="s">
        <v>2929</v>
      </c>
      <c r="L1618" t="s">
        <v>3602</v>
      </c>
      <c r="M1618" t="s">
        <v>1046</v>
      </c>
      <c r="N1618" t="s">
        <v>3612</v>
      </c>
      <c r="O1618" t="s">
        <v>249</v>
      </c>
      <c r="P1618" t="s">
        <v>3638</v>
      </c>
      <c r="Q1618" t="s">
        <v>952</v>
      </c>
      <c r="R1618" t="s">
        <v>3970</v>
      </c>
      <c r="S1618" t="s">
        <v>2986</v>
      </c>
      <c r="T1618">
        <v>20</v>
      </c>
      <c r="U1618">
        <v>3</v>
      </c>
      <c r="V1618" t="s">
        <v>2989</v>
      </c>
      <c r="W1618">
        <v>3</v>
      </c>
      <c r="X1618" t="s">
        <v>128</v>
      </c>
      <c r="Y1618">
        <v>1</v>
      </c>
      <c r="Z1618" t="s">
        <v>73</v>
      </c>
      <c r="AA1618">
        <v>1</v>
      </c>
      <c r="AB1618" s="1">
        <v>695</v>
      </c>
      <c r="AC1618" s="1">
        <v>735</v>
      </c>
      <c r="AD1618" s="1">
        <v>105.76</v>
      </c>
      <c r="AE1618" s="1">
        <v>1500</v>
      </c>
      <c r="AF1618" s="1">
        <v>98</v>
      </c>
      <c r="AG1618" s="1">
        <v>6.53</v>
      </c>
      <c r="AH1618" s="1">
        <v>2400</v>
      </c>
      <c r="AI1618" s="1">
        <v>0</v>
      </c>
      <c r="AJ1618" s="1">
        <v>0</v>
      </c>
      <c r="AK1618" s="1">
        <v>3000</v>
      </c>
      <c r="AL1618" s="1">
        <v>0</v>
      </c>
      <c r="AM1618" s="1">
        <v>0</v>
      </c>
      <c r="AN1618" s="1">
        <v>3310</v>
      </c>
      <c r="AO1618" s="1">
        <v>0</v>
      </c>
      <c r="AP1618" s="1">
        <v>0</v>
      </c>
      <c r="AQ1618" s="1" t="s">
        <v>76</v>
      </c>
      <c r="AR1618" s="1" t="s">
        <v>76</v>
      </c>
      <c r="AS1618" s="1" t="s">
        <v>76</v>
      </c>
      <c r="AT1618" s="1">
        <v>11684143532</v>
      </c>
      <c r="AU1618" s="1">
        <v>8428285510</v>
      </c>
      <c r="AV1618" s="1">
        <v>72.13</v>
      </c>
      <c r="AW1618" s="1">
        <v>9258994000</v>
      </c>
      <c r="AX1618" s="1">
        <v>406229769</v>
      </c>
      <c r="AY1618" s="1">
        <v>4.3899999999999997</v>
      </c>
      <c r="AZ1618" s="1">
        <v>4892022570</v>
      </c>
      <c r="BA1618" s="1">
        <v>0</v>
      </c>
      <c r="BB1618" s="1">
        <v>0</v>
      </c>
      <c r="BC1618" s="1">
        <v>4942022570</v>
      </c>
      <c r="BD1618" s="1">
        <v>0</v>
      </c>
      <c r="BE1618" s="1">
        <v>0</v>
      </c>
      <c r="BF1618" s="1">
        <v>8814449235</v>
      </c>
      <c r="BG1618" s="1">
        <v>0</v>
      </c>
      <c r="BH1618" s="1">
        <v>0</v>
      </c>
      <c r="BI1618" s="1">
        <v>39591631907</v>
      </c>
      <c r="BJ1618" s="1">
        <v>8834515279</v>
      </c>
      <c r="BK1618" s="1">
        <v>22.31</v>
      </c>
      <c r="BM1618" s="3">
        <f t="shared" si="306"/>
        <v>11684.143532</v>
      </c>
      <c r="BN1618" s="3">
        <f t="shared" si="307"/>
        <v>8428.2855099999997</v>
      </c>
      <c r="BO1618" s="3">
        <f t="shared" si="308"/>
        <v>9258.9940000000006</v>
      </c>
      <c r="BP1618" s="3">
        <f t="shared" si="309"/>
        <v>406.22976899999998</v>
      </c>
      <c r="BQ1618" s="3">
        <f t="shared" si="310"/>
        <v>4892.0225700000001</v>
      </c>
      <c r="BR1618" s="3">
        <f t="shared" si="311"/>
        <v>0</v>
      </c>
      <c r="BS1618" s="3">
        <f t="shared" si="312"/>
        <v>4942.0225700000001</v>
      </c>
      <c r="BT1618" s="3">
        <f t="shared" si="313"/>
        <v>0</v>
      </c>
      <c r="BU1618" s="3">
        <f t="shared" si="314"/>
        <v>8814.449235</v>
      </c>
      <c r="BV1618" s="3">
        <f t="shared" si="315"/>
        <v>0</v>
      </c>
      <c r="BW1618" s="3">
        <f t="shared" si="316"/>
        <v>39591.631907000003</v>
      </c>
      <c r="BX1618" s="3">
        <f t="shared" si="317"/>
        <v>8834.5152789999993</v>
      </c>
    </row>
    <row r="1619" spans="1:76" x14ac:dyDescent="0.25">
      <c r="A1619">
        <v>16</v>
      </c>
      <c r="B1619" t="s">
        <v>60</v>
      </c>
      <c r="C1619" t="s">
        <v>61</v>
      </c>
      <c r="D1619">
        <v>2021</v>
      </c>
      <c r="E1619" t="s">
        <v>62</v>
      </c>
      <c r="F1619" t="s">
        <v>63</v>
      </c>
      <c r="G1619">
        <v>2</v>
      </c>
      <c r="H1619" t="s">
        <v>64</v>
      </c>
      <c r="I1619" t="s">
        <v>3581</v>
      </c>
      <c r="J1619" t="s">
        <v>2928</v>
      </c>
      <c r="K1619" t="s">
        <v>2929</v>
      </c>
      <c r="L1619" t="s">
        <v>3602</v>
      </c>
      <c r="M1619" t="s">
        <v>1046</v>
      </c>
      <c r="N1619" t="s">
        <v>3612</v>
      </c>
      <c r="O1619" t="s">
        <v>249</v>
      </c>
      <c r="P1619" t="s">
        <v>3638</v>
      </c>
      <c r="Q1619" t="s">
        <v>952</v>
      </c>
      <c r="R1619" t="s">
        <v>3970</v>
      </c>
      <c r="S1619" t="s">
        <v>2986</v>
      </c>
      <c r="T1619">
        <v>20</v>
      </c>
      <c r="U1619">
        <v>4</v>
      </c>
      <c r="V1619" t="s">
        <v>2990</v>
      </c>
      <c r="W1619">
        <v>3</v>
      </c>
      <c r="X1619" t="s">
        <v>128</v>
      </c>
      <c r="Y1619">
        <v>1</v>
      </c>
      <c r="Z1619" t="s">
        <v>73</v>
      </c>
      <c r="AA1619">
        <v>1</v>
      </c>
      <c r="AB1619" s="1">
        <v>145</v>
      </c>
      <c r="AC1619" s="1">
        <v>146</v>
      </c>
      <c r="AD1619" s="1">
        <v>100.69</v>
      </c>
      <c r="AE1619" s="1">
        <v>150</v>
      </c>
      <c r="AF1619" s="1">
        <v>0</v>
      </c>
      <c r="AG1619" s="1">
        <v>0</v>
      </c>
      <c r="AH1619" s="1">
        <v>155</v>
      </c>
      <c r="AI1619" s="1">
        <v>0</v>
      </c>
      <c r="AJ1619" s="1">
        <v>0</v>
      </c>
      <c r="AK1619" s="1">
        <v>160</v>
      </c>
      <c r="AL1619" s="1">
        <v>0</v>
      </c>
      <c r="AM1619" s="1">
        <v>0</v>
      </c>
      <c r="AN1619" s="1">
        <v>165</v>
      </c>
      <c r="AO1619" s="1">
        <v>0</v>
      </c>
      <c r="AP1619" s="1">
        <v>0</v>
      </c>
      <c r="AQ1619" s="1" t="s">
        <v>76</v>
      </c>
      <c r="AR1619" s="1" t="s">
        <v>76</v>
      </c>
      <c r="AS1619" s="1" t="s">
        <v>76</v>
      </c>
      <c r="AT1619" s="1">
        <v>200000000</v>
      </c>
      <c r="AU1619" s="1">
        <v>200000000</v>
      </c>
      <c r="AV1619" s="1">
        <v>100</v>
      </c>
      <c r="AW1619" s="1">
        <v>150000000</v>
      </c>
      <c r="AX1619" s="1">
        <v>0</v>
      </c>
      <c r="AY1619" s="1">
        <v>0</v>
      </c>
      <c r="AZ1619" s="1">
        <v>372614892</v>
      </c>
      <c r="BA1619" s="1">
        <v>0</v>
      </c>
      <c r="BB1619" s="1">
        <v>0</v>
      </c>
      <c r="BC1619" s="1">
        <v>372614892</v>
      </c>
      <c r="BD1619" s="1">
        <v>0</v>
      </c>
      <c r="BE1619" s="1">
        <v>0</v>
      </c>
      <c r="BF1619" s="1">
        <v>1172614892</v>
      </c>
      <c r="BG1619" s="1">
        <v>0</v>
      </c>
      <c r="BH1619" s="1">
        <v>0</v>
      </c>
      <c r="BI1619" s="1">
        <v>2267844676</v>
      </c>
      <c r="BJ1619" s="1">
        <v>200000000</v>
      </c>
      <c r="BK1619" s="1">
        <v>8.82</v>
      </c>
      <c r="BL1619" t="s">
        <v>2991</v>
      </c>
      <c r="BM1619" s="3">
        <f t="shared" si="306"/>
        <v>200</v>
      </c>
      <c r="BN1619" s="3">
        <f t="shared" si="307"/>
        <v>200</v>
      </c>
      <c r="BO1619" s="3">
        <f t="shared" si="308"/>
        <v>150</v>
      </c>
      <c r="BP1619" s="3">
        <f t="shared" si="309"/>
        <v>0</v>
      </c>
      <c r="BQ1619" s="3">
        <f t="shared" si="310"/>
        <v>372.614892</v>
      </c>
      <c r="BR1619" s="3">
        <f t="shared" si="311"/>
        <v>0</v>
      </c>
      <c r="BS1619" s="3">
        <f t="shared" si="312"/>
        <v>372.614892</v>
      </c>
      <c r="BT1619" s="3">
        <f t="shared" si="313"/>
        <v>0</v>
      </c>
      <c r="BU1619" s="3">
        <f t="shared" si="314"/>
        <v>1172.6148920000001</v>
      </c>
      <c r="BV1619" s="3">
        <f t="shared" si="315"/>
        <v>0</v>
      </c>
      <c r="BW1619" s="3">
        <f t="shared" si="316"/>
        <v>2267.8446760000002</v>
      </c>
      <c r="BX1619" s="3">
        <f t="shared" si="317"/>
        <v>200</v>
      </c>
    </row>
    <row r="1620" spans="1:76" x14ac:dyDescent="0.25">
      <c r="A1620">
        <v>16</v>
      </c>
      <c r="B1620" t="s">
        <v>60</v>
      </c>
      <c r="C1620" t="s">
        <v>61</v>
      </c>
      <c r="D1620">
        <v>2021</v>
      </c>
      <c r="E1620" t="s">
        <v>62</v>
      </c>
      <c r="F1620" t="s">
        <v>63</v>
      </c>
      <c r="G1620">
        <v>2</v>
      </c>
      <c r="H1620" t="s">
        <v>64</v>
      </c>
      <c r="I1620" t="s">
        <v>3581</v>
      </c>
      <c r="J1620" t="s">
        <v>2928</v>
      </c>
      <c r="K1620" t="s">
        <v>2929</v>
      </c>
      <c r="L1620" t="s">
        <v>3602</v>
      </c>
      <c r="M1620" t="s">
        <v>1046</v>
      </c>
      <c r="N1620" t="s">
        <v>3612</v>
      </c>
      <c r="O1620" t="s">
        <v>249</v>
      </c>
      <c r="P1620" t="s">
        <v>3638</v>
      </c>
      <c r="Q1620" t="s">
        <v>952</v>
      </c>
      <c r="R1620" t="s">
        <v>3970</v>
      </c>
      <c r="S1620" t="s">
        <v>2986</v>
      </c>
      <c r="T1620">
        <v>20</v>
      </c>
      <c r="U1620">
        <v>5</v>
      </c>
      <c r="V1620" t="s">
        <v>2992</v>
      </c>
      <c r="W1620">
        <v>2</v>
      </c>
      <c r="X1620" t="s">
        <v>75</v>
      </c>
      <c r="Y1620">
        <v>1</v>
      </c>
      <c r="Z1620" t="s">
        <v>73</v>
      </c>
      <c r="AA1620">
        <v>1</v>
      </c>
      <c r="AB1620" s="1">
        <v>9</v>
      </c>
      <c r="AC1620" s="1">
        <v>7</v>
      </c>
      <c r="AD1620" s="1">
        <v>77.78</v>
      </c>
      <c r="AE1620" s="1">
        <v>9</v>
      </c>
      <c r="AF1620" s="1">
        <v>1</v>
      </c>
      <c r="AG1620" s="1">
        <v>11.11</v>
      </c>
      <c r="AH1620" s="1">
        <v>9</v>
      </c>
      <c r="AI1620" s="1">
        <v>0</v>
      </c>
      <c r="AJ1620" s="1">
        <v>0</v>
      </c>
      <c r="AK1620" s="1">
        <v>9</v>
      </c>
      <c r="AL1620" s="1">
        <v>0</v>
      </c>
      <c r="AM1620" s="1">
        <v>0</v>
      </c>
      <c r="AN1620" s="1">
        <v>9</v>
      </c>
      <c r="AO1620" s="1">
        <v>0</v>
      </c>
      <c r="AP1620" s="1">
        <v>0</v>
      </c>
      <c r="AQ1620" s="1" t="s">
        <v>76</v>
      </c>
      <c r="AR1620" s="1" t="s">
        <v>76</v>
      </c>
      <c r="AS1620" s="1" t="s">
        <v>76</v>
      </c>
      <c r="AT1620" s="1">
        <v>1200000000</v>
      </c>
      <c r="AU1620" s="1">
        <v>1133619071</v>
      </c>
      <c r="AV1620" s="1">
        <v>94.47</v>
      </c>
      <c r="AW1620" s="1">
        <v>544000000</v>
      </c>
      <c r="AX1620" s="1">
        <v>382966000</v>
      </c>
      <c r="AY1620" s="1">
        <v>70.400000000000006</v>
      </c>
      <c r="AZ1620" s="1">
        <v>600000000</v>
      </c>
      <c r="BA1620" s="1">
        <v>0</v>
      </c>
      <c r="BB1620" s="1">
        <v>0</v>
      </c>
      <c r="BC1620" s="1">
        <v>600000000</v>
      </c>
      <c r="BD1620" s="1">
        <v>0</v>
      </c>
      <c r="BE1620" s="1">
        <v>0</v>
      </c>
      <c r="BF1620" s="1">
        <v>1100000000</v>
      </c>
      <c r="BG1620" s="1">
        <v>0</v>
      </c>
      <c r="BH1620" s="1">
        <v>0</v>
      </c>
      <c r="BI1620" s="1">
        <v>4044000000</v>
      </c>
      <c r="BJ1620" s="1">
        <v>1516585071</v>
      </c>
      <c r="BK1620" s="1">
        <v>37.5</v>
      </c>
      <c r="BM1620" s="3">
        <f t="shared" si="306"/>
        <v>1200</v>
      </c>
      <c r="BN1620" s="3">
        <f t="shared" si="307"/>
        <v>1133.6190710000001</v>
      </c>
      <c r="BO1620" s="3">
        <f t="shared" si="308"/>
        <v>544</v>
      </c>
      <c r="BP1620" s="3">
        <f t="shared" si="309"/>
        <v>382.96600000000001</v>
      </c>
      <c r="BQ1620" s="3">
        <f t="shared" si="310"/>
        <v>600</v>
      </c>
      <c r="BR1620" s="3">
        <f t="shared" si="311"/>
        <v>0</v>
      </c>
      <c r="BS1620" s="3">
        <f t="shared" si="312"/>
        <v>600</v>
      </c>
      <c r="BT1620" s="3">
        <f t="shared" si="313"/>
        <v>0</v>
      </c>
      <c r="BU1620" s="3">
        <f t="shared" si="314"/>
        <v>1100</v>
      </c>
      <c r="BV1620" s="3">
        <f t="shared" si="315"/>
        <v>0</v>
      </c>
      <c r="BW1620" s="3">
        <f t="shared" si="316"/>
        <v>4044</v>
      </c>
      <c r="BX1620" s="3">
        <f t="shared" si="317"/>
        <v>1516.585071</v>
      </c>
    </row>
    <row r="1621" spans="1:76" x14ac:dyDescent="0.25">
      <c r="A1621">
        <v>16</v>
      </c>
      <c r="B1621" t="s">
        <v>60</v>
      </c>
      <c r="C1621" t="s">
        <v>61</v>
      </c>
      <c r="D1621">
        <v>2021</v>
      </c>
      <c r="E1621" t="s">
        <v>62</v>
      </c>
      <c r="F1621" t="s">
        <v>63</v>
      </c>
      <c r="G1621">
        <v>2</v>
      </c>
      <c r="H1621" t="s">
        <v>64</v>
      </c>
      <c r="I1621" t="s">
        <v>3581</v>
      </c>
      <c r="J1621" t="s">
        <v>2928</v>
      </c>
      <c r="K1621" t="s">
        <v>2929</v>
      </c>
      <c r="L1621" t="s">
        <v>3602</v>
      </c>
      <c r="M1621" t="s">
        <v>1046</v>
      </c>
      <c r="N1621" t="s">
        <v>3612</v>
      </c>
      <c r="O1621" t="s">
        <v>249</v>
      </c>
      <c r="P1621" t="s">
        <v>3638</v>
      </c>
      <c r="Q1621" t="s">
        <v>952</v>
      </c>
      <c r="R1621" t="s">
        <v>3970</v>
      </c>
      <c r="S1621" t="s">
        <v>2986</v>
      </c>
      <c r="T1621">
        <v>20</v>
      </c>
      <c r="U1621">
        <v>6</v>
      </c>
      <c r="V1621" t="s">
        <v>2993</v>
      </c>
      <c r="W1621">
        <v>2</v>
      </c>
      <c r="X1621" t="s">
        <v>75</v>
      </c>
      <c r="Y1621">
        <v>1</v>
      </c>
      <c r="Z1621" t="s">
        <v>73</v>
      </c>
      <c r="AA1621">
        <v>1</v>
      </c>
      <c r="AB1621" s="1">
        <v>9</v>
      </c>
      <c r="AC1621" s="1">
        <v>7</v>
      </c>
      <c r="AD1621" s="1">
        <v>77.78</v>
      </c>
      <c r="AE1621" s="1">
        <v>9</v>
      </c>
      <c r="AF1621" s="1">
        <v>8</v>
      </c>
      <c r="AG1621" s="1">
        <v>88.89</v>
      </c>
      <c r="AH1621" s="1">
        <v>9</v>
      </c>
      <c r="AI1621" s="1">
        <v>0</v>
      </c>
      <c r="AJ1621" s="1">
        <v>0</v>
      </c>
      <c r="AK1621" s="1">
        <v>9</v>
      </c>
      <c r="AL1621" s="1">
        <v>0</v>
      </c>
      <c r="AM1621" s="1">
        <v>0</v>
      </c>
      <c r="AN1621" s="1">
        <v>9</v>
      </c>
      <c r="AO1621" s="1">
        <v>0</v>
      </c>
      <c r="AP1621" s="1">
        <v>0</v>
      </c>
      <c r="AQ1621" s="1" t="s">
        <v>76</v>
      </c>
      <c r="AR1621" s="1" t="s">
        <v>76</v>
      </c>
      <c r="AS1621" s="1" t="s">
        <v>76</v>
      </c>
      <c r="AT1621" s="1">
        <v>2900000000</v>
      </c>
      <c r="AU1621" s="1">
        <v>2179410200</v>
      </c>
      <c r="AV1621" s="1">
        <v>75.150000000000006</v>
      </c>
      <c r="AW1621" s="1">
        <v>5095006000</v>
      </c>
      <c r="AX1621" s="1">
        <v>1311882291</v>
      </c>
      <c r="AY1621" s="1">
        <v>25.75</v>
      </c>
      <c r="AZ1621" s="1">
        <v>3900000000</v>
      </c>
      <c r="BA1621" s="1">
        <v>0</v>
      </c>
      <c r="BB1621" s="1">
        <v>0</v>
      </c>
      <c r="BC1621" s="1">
        <v>3993591218</v>
      </c>
      <c r="BD1621" s="1">
        <v>0</v>
      </c>
      <c r="BE1621" s="1">
        <v>0</v>
      </c>
      <c r="BF1621" s="1">
        <v>3942158701</v>
      </c>
      <c r="BG1621" s="1">
        <v>0</v>
      </c>
      <c r="BH1621" s="1">
        <v>0</v>
      </c>
      <c r="BI1621" s="1">
        <v>19830755919</v>
      </c>
      <c r="BJ1621" s="1">
        <v>3491292491</v>
      </c>
      <c r="BK1621" s="1">
        <v>17.61</v>
      </c>
      <c r="BM1621" s="3">
        <f t="shared" si="306"/>
        <v>2900</v>
      </c>
      <c r="BN1621" s="3">
        <f t="shared" si="307"/>
        <v>2179.4101999999998</v>
      </c>
      <c r="BO1621" s="3">
        <f t="shared" si="308"/>
        <v>5095.0060000000003</v>
      </c>
      <c r="BP1621" s="3">
        <f t="shared" si="309"/>
        <v>1311.8822909999999</v>
      </c>
      <c r="BQ1621" s="3">
        <f t="shared" si="310"/>
        <v>3900</v>
      </c>
      <c r="BR1621" s="3">
        <f t="shared" si="311"/>
        <v>0</v>
      </c>
      <c r="BS1621" s="3">
        <f t="shared" si="312"/>
        <v>3993.591218</v>
      </c>
      <c r="BT1621" s="3">
        <f t="shared" si="313"/>
        <v>0</v>
      </c>
      <c r="BU1621" s="3">
        <f t="shared" si="314"/>
        <v>3942.1587009999998</v>
      </c>
      <c r="BV1621" s="3">
        <f t="shared" si="315"/>
        <v>0</v>
      </c>
      <c r="BW1621" s="3">
        <f t="shared" si="316"/>
        <v>19830.755918999999</v>
      </c>
      <c r="BX1621" s="3">
        <f t="shared" si="317"/>
        <v>3491.2924909999997</v>
      </c>
    </row>
    <row r="1622" spans="1:76" x14ac:dyDescent="0.25">
      <c r="A1622">
        <v>16</v>
      </c>
      <c r="B1622" t="s">
        <v>60</v>
      </c>
      <c r="C1622" t="s">
        <v>61</v>
      </c>
      <c r="D1622">
        <v>2021</v>
      </c>
      <c r="E1622" t="s">
        <v>62</v>
      </c>
      <c r="F1622" t="s">
        <v>63</v>
      </c>
      <c r="G1622">
        <v>2</v>
      </c>
      <c r="H1622" t="s">
        <v>64</v>
      </c>
      <c r="I1622" t="s">
        <v>3581</v>
      </c>
      <c r="J1622" t="s">
        <v>2928</v>
      </c>
      <c r="K1622" t="s">
        <v>2929</v>
      </c>
      <c r="L1622" t="s">
        <v>3602</v>
      </c>
      <c r="M1622" t="s">
        <v>1046</v>
      </c>
      <c r="N1622" t="s">
        <v>3612</v>
      </c>
      <c r="O1622" t="s">
        <v>249</v>
      </c>
      <c r="P1622" t="s">
        <v>3638</v>
      </c>
      <c r="Q1622" t="s">
        <v>952</v>
      </c>
      <c r="R1622" t="s">
        <v>3971</v>
      </c>
      <c r="S1622" t="s">
        <v>2994</v>
      </c>
      <c r="T1622">
        <v>13</v>
      </c>
      <c r="U1622">
        <v>1</v>
      </c>
      <c r="V1622" t="s">
        <v>2995</v>
      </c>
      <c r="W1622">
        <v>1</v>
      </c>
      <c r="X1622" t="s">
        <v>72</v>
      </c>
      <c r="Y1622">
        <v>1</v>
      </c>
      <c r="Z1622" t="s">
        <v>73</v>
      </c>
      <c r="AA1622">
        <v>1</v>
      </c>
      <c r="AB1622" s="1">
        <v>40</v>
      </c>
      <c r="AC1622" s="1">
        <v>41</v>
      </c>
      <c r="AD1622" s="1">
        <v>102.5</v>
      </c>
      <c r="AE1622" s="1">
        <v>80</v>
      </c>
      <c r="AF1622" s="1">
        <v>5</v>
      </c>
      <c r="AG1622" s="1">
        <v>6.25</v>
      </c>
      <c r="AH1622" s="1">
        <v>80</v>
      </c>
      <c r="AI1622" s="1">
        <v>0</v>
      </c>
      <c r="AJ1622" s="1">
        <v>0</v>
      </c>
      <c r="AK1622" s="1">
        <v>80</v>
      </c>
      <c r="AL1622" s="1">
        <v>0</v>
      </c>
      <c r="AM1622" s="1">
        <v>0</v>
      </c>
      <c r="AN1622" s="1">
        <v>40</v>
      </c>
      <c r="AO1622" s="1">
        <v>0</v>
      </c>
      <c r="AP1622" s="1">
        <v>0</v>
      </c>
      <c r="AQ1622" s="1">
        <v>320</v>
      </c>
      <c r="AR1622" s="1">
        <v>46</v>
      </c>
      <c r="AS1622" s="1">
        <v>14.38</v>
      </c>
      <c r="AT1622" s="1">
        <v>110250000</v>
      </c>
      <c r="AU1622" s="1">
        <v>110250000</v>
      </c>
      <c r="AV1622" s="1">
        <v>100</v>
      </c>
      <c r="AW1622" s="1">
        <v>192780000</v>
      </c>
      <c r="AX1622" s="1">
        <v>192780000</v>
      </c>
      <c r="AY1622" s="1">
        <v>100</v>
      </c>
      <c r="AZ1622" s="1">
        <v>100017670</v>
      </c>
      <c r="BA1622" s="1">
        <v>0</v>
      </c>
      <c r="BB1622" s="1">
        <v>0</v>
      </c>
      <c r="BC1622" s="1">
        <v>106479275</v>
      </c>
      <c r="BD1622" s="1">
        <v>0</v>
      </c>
      <c r="BE1622" s="1">
        <v>0</v>
      </c>
      <c r="BF1622" s="1">
        <v>104164811</v>
      </c>
      <c r="BG1622" s="1">
        <v>0</v>
      </c>
      <c r="BH1622" s="1">
        <v>0</v>
      </c>
      <c r="BI1622" s="1">
        <v>613691756</v>
      </c>
      <c r="BJ1622" s="1">
        <v>303030000</v>
      </c>
      <c r="BK1622" s="1">
        <v>49.38</v>
      </c>
      <c r="BM1622" s="3">
        <f t="shared" si="306"/>
        <v>110.25</v>
      </c>
      <c r="BN1622" s="3">
        <f t="shared" si="307"/>
        <v>110.25</v>
      </c>
      <c r="BO1622" s="3">
        <f t="shared" si="308"/>
        <v>192.78</v>
      </c>
      <c r="BP1622" s="3">
        <f t="shared" si="309"/>
        <v>192.78</v>
      </c>
      <c r="BQ1622" s="3">
        <f t="shared" si="310"/>
        <v>100.01767</v>
      </c>
      <c r="BR1622" s="3">
        <f t="shared" si="311"/>
        <v>0</v>
      </c>
      <c r="BS1622" s="3">
        <f t="shared" si="312"/>
        <v>106.479275</v>
      </c>
      <c r="BT1622" s="3">
        <f t="shared" si="313"/>
        <v>0</v>
      </c>
      <c r="BU1622" s="3">
        <f t="shared" si="314"/>
        <v>104.164811</v>
      </c>
      <c r="BV1622" s="3">
        <f t="shared" si="315"/>
        <v>0</v>
      </c>
      <c r="BW1622" s="3">
        <f t="shared" si="316"/>
        <v>613.69175599999994</v>
      </c>
      <c r="BX1622" s="3">
        <f t="shared" si="317"/>
        <v>303.02999999999997</v>
      </c>
    </row>
    <row r="1623" spans="1:76" x14ac:dyDescent="0.25">
      <c r="A1623">
        <v>16</v>
      </c>
      <c r="B1623" t="s">
        <v>60</v>
      </c>
      <c r="C1623" t="s">
        <v>61</v>
      </c>
      <c r="D1623">
        <v>2021</v>
      </c>
      <c r="E1623" t="s">
        <v>62</v>
      </c>
      <c r="F1623" t="s">
        <v>63</v>
      </c>
      <c r="G1623">
        <v>2</v>
      </c>
      <c r="H1623" t="s">
        <v>64</v>
      </c>
      <c r="I1623" t="s">
        <v>3581</v>
      </c>
      <c r="J1623" t="s">
        <v>2928</v>
      </c>
      <c r="K1623" t="s">
        <v>2929</v>
      </c>
      <c r="L1623" t="s">
        <v>3602</v>
      </c>
      <c r="M1623" t="s">
        <v>1046</v>
      </c>
      <c r="N1623" t="s">
        <v>3612</v>
      </c>
      <c r="O1623" t="s">
        <v>249</v>
      </c>
      <c r="P1623" t="s">
        <v>3638</v>
      </c>
      <c r="Q1623" t="s">
        <v>952</v>
      </c>
      <c r="R1623" t="s">
        <v>3971</v>
      </c>
      <c r="S1623" t="s">
        <v>2994</v>
      </c>
      <c r="T1623">
        <v>13</v>
      </c>
      <c r="U1623">
        <v>2</v>
      </c>
      <c r="V1623" t="s">
        <v>2996</v>
      </c>
      <c r="W1623">
        <v>1</v>
      </c>
      <c r="X1623" t="s">
        <v>72</v>
      </c>
      <c r="Y1623">
        <v>1</v>
      </c>
      <c r="Z1623" t="s">
        <v>73</v>
      </c>
      <c r="AA1623">
        <v>1</v>
      </c>
      <c r="AB1623" s="1">
        <v>3</v>
      </c>
      <c r="AC1623" s="1">
        <v>3</v>
      </c>
      <c r="AD1623" s="1">
        <v>100</v>
      </c>
      <c r="AE1623" s="1">
        <v>6</v>
      </c>
      <c r="AF1623" s="1">
        <v>1</v>
      </c>
      <c r="AG1623" s="1">
        <v>16.670000000000002</v>
      </c>
      <c r="AH1623" s="1">
        <v>6</v>
      </c>
      <c r="AI1623" s="1">
        <v>0</v>
      </c>
      <c r="AJ1623" s="1">
        <v>0</v>
      </c>
      <c r="AK1623" s="1">
        <v>6</v>
      </c>
      <c r="AL1623" s="1">
        <v>0</v>
      </c>
      <c r="AM1623" s="1">
        <v>0</v>
      </c>
      <c r="AN1623" s="1">
        <v>3</v>
      </c>
      <c r="AO1623" s="1">
        <v>0</v>
      </c>
      <c r="AP1623" s="1">
        <v>0</v>
      </c>
      <c r="AQ1623" s="1">
        <v>24</v>
      </c>
      <c r="AR1623" s="1">
        <v>4</v>
      </c>
      <c r="AS1623" s="1">
        <v>16.670000000000002</v>
      </c>
      <c r="AT1623" s="1">
        <v>35750000</v>
      </c>
      <c r="AU1623" s="1">
        <v>35750000</v>
      </c>
      <c r="AV1623" s="1">
        <v>100</v>
      </c>
      <c r="AW1623" s="1">
        <v>61710000</v>
      </c>
      <c r="AX1623" s="1">
        <v>61710000</v>
      </c>
      <c r="AY1623" s="1">
        <v>100</v>
      </c>
      <c r="AZ1623" s="1">
        <v>33339223</v>
      </c>
      <c r="BA1623" s="1">
        <v>0</v>
      </c>
      <c r="BB1623" s="1">
        <v>0</v>
      </c>
      <c r="BC1623" s="1">
        <v>35493092</v>
      </c>
      <c r="BD1623" s="1">
        <v>0</v>
      </c>
      <c r="BE1623" s="1">
        <v>0</v>
      </c>
      <c r="BF1623" s="1">
        <v>34721604</v>
      </c>
      <c r="BG1623" s="1">
        <v>0</v>
      </c>
      <c r="BH1623" s="1">
        <v>0</v>
      </c>
      <c r="BI1623" s="1">
        <v>201013919</v>
      </c>
      <c r="BJ1623" s="1">
        <v>97460000</v>
      </c>
      <c r="BK1623" s="1">
        <v>48.48</v>
      </c>
      <c r="BM1623" s="3">
        <f t="shared" si="306"/>
        <v>35.75</v>
      </c>
      <c r="BN1623" s="3">
        <f t="shared" si="307"/>
        <v>35.75</v>
      </c>
      <c r="BO1623" s="3">
        <f t="shared" si="308"/>
        <v>61.71</v>
      </c>
      <c r="BP1623" s="3">
        <f t="shared" si="309"/>
        <v>61.71</v>
      </c>
      <c r="BQ1623" s="3">
        <f t="shared" si="310"/>
        <v>33.339222999999997</v>
      </c>
      <c r="BR1623" s="3">
        <f t="shared" si="311"/>
        <v>0</v>
      </c>
      <c r="BS1623" s="3">
        <f t="shared" si="312"/>
        <v>35.493091999999997</v>
      </c>
      <c r="BT1623" s="3">
        <f t="shared" si="313"/>
        <v>0</v>
      </c>
      <c r="BU1623" s="3">
        <f t="shared" si="314"/>
        <v>34.721603999999999</v>
      </c>
      <c r="BV1623" s="3">
        <f t="shared" si="315"/>
        <v>0</v>
      </c>
      <c r="BW1623" s="3">
        <f t="shared" si="316"/>
        <v>201.01391899999999</v>
      </c>
      <c r="BX1623" s="3">
        <f t="shared" si="317"/>
        <v>97.460000000000008</v>
      </c>
    </row>
    <row r="1624" spans="1:76" x14ac:dyDescent="0.25">
      <c r="A1624">
        <v>16</v>
      </c>
      <c r="B1624" t="s">
        <v>60</v>
      </c>
      <c r="C1624" t="s">
        <v>61</v>
      </c>
      <c r="D1624">
        <v>2021</v>
      </c>
      <c r="E1624" t="s">
        <v>62</v>
      </c>
      <c r="F1624" t="s">
        <v>63</v>
      </c>
      <c r="G1624">
        <v>2</v>
      </c>
      <c r="H1624" t="s">
        <v>64</v>
      </c>
      <c r="I1624" t="s">
        <v>3581</v>
      </c>
      <c r="J1624" t="s">
        <v>2928</v>
      </c>
      <c r="K1624" t="s">
        <v>2929</v>
      </c>
      <c r="L1624" t="s">
        <v>3602</v>
      </c>
      <c r="M1624" t="s">
        <v>1046</v>
      </c>
      <c r="N1624" t="s">
        <v>3612</v>
      </c>
      <c r="O1624" t="s">
        <v>249</v>
      </c>
      <c r="P1624" t="s">
        <v>3638</v>
      </c>
      <c r="Q1624" t="s">
        <v>952</v>
      </c>
      <c r="R1624" t="s">
        <v>3971</v>
      </c>
      <c r="S1624" t="s">
        <v>2994</v>
      </c>
      <c r="T1624">
        <v>13</v>
      </c>
      <c r="U1624">
        <v>3</v>
      </c>
      <c r="V1624" t="s">
        <v>2997</v>
      </c>
      <c r="W1624">
        <v>1</v>
      </c>
      <c r="X1624" t="s">
        <v>72</v>
      </c>
      <c r="Y1624">
        <v>1</v>
      </c>
      <c r="Z1624" t="s">
        <v>73</v>
      </c>
      <c r="AA1624">
        <v>1</v>
      </c>
      <c r="AB1624" s="1">
        <v>0.08</v>
      </c>
      <c r="AC1624" s="1">
        <v>0.09</v>
      </c>
      <c r="AD1624" s="1">
        <v>112.5</v>
      </c>
      <c r="AE1624" s="1">
        <v>0.2</v>
      </c>
      <c r="AF1624" s="1">
        <v>0.01</v>
      </c>
      <c r="AG1624" s="1">
        <v>5</v>
      </c>
      <c r="AH1624" s="1">
        <v>0.3</v>
      </c>
      <c r="AI1624" s="1">
        <v>0</v>
      </c>
      <c r="AJ1624" s="1">
        <v>0</v>
      </c>
      <c r="AK1624" s="1">
        <v>0.3</v>
      </c>
      <c r="AL1624" s="1">
        <v>0</v>
      </c>
      <c r="AM1624" s="1">
        <v>0</v>
      </c>
      <c r="AN1624" s="1">
        <v>0.12</v>
      </c>
      <c r="AO1624" s="1">
        <v>0</v>
      </c>
      <c r="AP1624" s="1">
        <v>0</v>
      </c>
      <c r="AQ1624" s="1">
        <v>1</v>
      </c>
      <c r="AR1624" s="1">
        <v>0.1</v>
      </c>
      <c r="AS1624" s="1">
        <v>10</v>
      </c>
      <c r="AT1624" s="1">
        <v>652300000</v>
      </c>
      <c r="AU1624" s="1">
        <v>651683333</v>
      </c>
      <c r="AV1624" s="1">
        <v>99.9</v>
      </c>
      <c r="AW1624" s="1">
        <v>1137456000</v>
      </c>
      <c r="AX1624" s="1">
        <v>216444000</v>
      </c>
      <c r="AY1624" s="1">
        <v>19.03</v>
      </c>
      <c r="AZ1624" s="1">
        <v>400070681</v>
      </c>
      <c r="BA1624" s="1">
        <v>0</v>
      </c>
      <c r="BB1624" s="1">
        <v>0</v>
      </c>
      <c r="BC1624" s="1">
        <v>425917100</v>
      </c>
      <c r="BD1624" s="1">
        <v>0</v>
      </c>
      <c r="BE1624" s="1">
        <v>0</v>
      </c>
      <c r="BF1624" s="1">
        <v>416659247</v>
      </c>
      <c r="BG1624" s="1">
        <v>0</v>
      </c>
      <c r="BH1624" s="1">
        <v>0</v>
      </c>
      <c r="BI1624" s="1">
        <v>3032403028</v>
      </c>
      <c r="BJ1624" s="1">
        <v>868127333</v>
      </c>
      <c r="BK1624" s="1">
        <v>28.63</v>
      </c>
      <c r="BM1624" s="3">
        <f t="shared" si="306"/>
        <v>652.29999999999995</v>
      </c>
      <c r="BN1624" s="3">
        <f t="shared" si="307"/>
        <v>651.68333299999995</v>
      </c>
      <c r="BO1624" s="3">
        <f t="shared" si="308"/>
        <v>1137.4559999999999</v>
      </c>
      <c r="BP1624" s="3">
        <f t="shared" si="309"/>
        <v>216.44399999999999</v>
      </c>
      <c r="BQ1624" s="3">
        <f t="shared" si="310"/>
        <v>400.07068099999998</v>
      </c>
      <c r="BR1624" s="3">
        <f t="shared" si="311"/>
        <v>0</v>
      </c>
      <c r="BS1624" s="3">
        <f t="shared" si="312"/>
        <v>425.9171</v>
      </c>
      <c r="BT1624" s="3">
        <f t="shared" si="313"/>
        <v>0</v>
      </c>
      <c r="BU1624" s="3">
        <f t="shared" si="314"/>
        <v>416.65924699999999</v>
      </c>
      <c r="BV1624" s="3">
        <f t="shared" si="315"/>
        <v>0</v>
      </c>
      <c r="BW1624" s="3">
        <f t="shared" si="316"/>
        <v>3032.4030280000002</v>
      </c>
      <c r="BX1624" s="3">
        <f t="shared" si="317"/>
        <v>868.12733299999991</v>
      </c>
    </row>
    <row r="1625" spans="1:76" x14ac:dyDescent="0.25">
      <c r="A1625">
        <v>16</v>
      </c>
      <c r="B1625" t="s">
        <v>60</v>
      </c>
      <c r="C1625" t="s">
        <v>61</v>
      </c>
      <c r="D1625">
        <v>2021</v>
      </c>
      <c r="E1625" t="s">
        <v>62</v>
      </c>
      <c r="F1625" t="s">
        <v>63</v>
      </c>
      <c r="G1625">
        <v>2</v>
      </c>
      <c r="H1625" t="s">
        <v>64</v>
      </c>
      <c r="I1625" t="s">
        <v>3581</v>
      </c>
      <c r="J1625" t="s">
        <v>2928</v>
      </c>
      <c r="K1625" t="s">
        <v>2929</v>
      </c>
      <c r="L1625" t="s">
        <v>3602</v>
      </c>
      <c r="M1625" t="s">
        <v>1046</v>
      </c>
      <c r="N1625" t="s">
        <v>3612</v>
      </c>
      <c r="O1625" t="s">
        <v>249</v>
      </c>
      <c r="P1625" t="s">
        <v>3638</v>
      </c>
      <c r="Q1625" t="s">
        <v>952</v>
      </c>
      <c r="R1625" t="s">
        <v>3971</v>
      </c>
      <c r="S1625" t="s">
        <v>2994</v>
      </c>
      <c r="T1625">
        <v>13</v>
      </c>
      <c r="U1625">
        <v>4</v>
      </c>
      <c r="V1625" t="s">
        <v>2998</v>
      </c>
      <c r="W1625">
        <v>1</v>
      </c>
      <c r="X1625" t="s">
        <v>72</v>
      </c>
      <c r="Y1625">
        <v>1</v>
      </c>
      <c r="Z1625" t="s">
        <v>73</v>
      </c>
      <c r="AA1625">
        <v>1</v>
      </c>
      <c r="AB1625" s="1">
        <v>0.2</v>
      </c>
      <c r="AC1625" s="1">
        <v>0.2</v>
      </c>
      <c r="AD1625" s="1">
        <v>100</v>
      </c>
      <c r="AE1625" s="1">
        <v>0.8</v>
      </c>
      <c r="AF1625" s="1">
        <v>0.1</v>
      </c>
      <c r="AG1625" s="1">
        <v>12.5</v>
      </c>
      <c r="AH1625" s="1">
        <v>1</v>
      </c>
      <c r="AI1625" s="1">
        <v>0</v>
      </c>
      <c r="AJ1625" s="1">
        <v>0</v>
      </c>
      <c r="AK1625" s="1">
        <v>1</v>
      </c>
      <c r="AL1625" s="1">
        <v>0</v>
      </c>
      <c r="AM1625" s="1">
        <v>0</v>
      </c>
      <c r="AN1625" s="1">
        <v>1</v>
      </c>
      <c r="AO1625" s="1">
        <v>0</v>
      </c>
      <c r="AP1625" s="1">
        <v>0</v>
      </c>
      <c r="AQ1625" s="1">
        <v>4</v>
      </c>
      <c r="AR1625" s="1">
        <v>0.3</v>
      </c>
      <c r="AS1625" s="1">
        <v>7.5</v>
      </c>
      <c r="AT1625" s="1">
        <v>19200000</v>
      </c>
      <c r="AU1625" s="1">
        <v>19200000</v>
      </c>
      <c r="AV1625" s="1">
        <v>100</v>
      </c>
      <c r="AW1625" s="1">
        <v>88514000</v>
      </c>
      <c r="AX1625" s="1">
        <v>69309000</v>
      </c>
      <c r="AY1625" s="1">
        <v>78.31</v>
      </c>
      <c r="AZ1625" s="1">
        <v>66678447</v>
      </c>
      <c r="BA1625" s="1">
        <v>0</v>
      </c>
      <c r="BB1625" s="1">
        <v>0</v>
      </c>
      <c r="BC1625" s="1">
        <v>70986183</v>
      </c>
      <c r="BD1625" s="1">
        <v>0</v>
      </c>
      <c r="BE1625" s="1">
        <v>0</v>
      </c>
      <c r="BF1625" s="1">
        <v>69443208</v>
      </c>
      <c r="BG1625" s="1">
        <v>0</v>
      </c>
      <c r="BH1625" s="1">
        <v>0</v>
      </c>
      <c r="BI1625" s="1">
        <v>314821838</v>
      </c>
      <c r="BJ1625" s="1">
        <v>88509000</v>
      </c>
      <c r="BK1625" s="1">
        <v>28.11</v>
      </c>
      <c r="BM1625" s="3">
        <f t="shared" si="306"/>
        <v>19.2</v>
      </c>
      <c r="BN1625" s="3">
        <f t="shared" si="307"/>
        <v>19.2</v>
      </c>
      <c r="BO1625" s="3">
        <f t="shared" si="308"/>
        <v>88.513999999999996</v>
      </c>
      <c r="BP1625" s="3">
        <f t="shared" si="309"/>
        <v>69.308999999999997</v>
      </c>
      <c r="BQ1625" s="3">
        <f t="shared" si="310"/>
        <v>66.678447000000006</v>
      </c>
      <c r="BR1625" s="3">
        <f t="shared" si="311"/>
        <v>0</v>
      </c>
      <c r="BS1625" s="3">
        <f t="shared" si="312"/>
        <v>70.986182999999997</v>
      </c>
      <c r="BT1625" s="3">
        <f t="shared" si="313"/>
        <v>0</v>
      </c>
      <c r="BU1625" s="3">
        <f t="shared" si="314"/>
        <v>69.443207999999998</v>
      </c>
      <c r="BV1625" s="3">
        <f t="shared" si="315"/>
        <v>0</v>
      </c>
      <c r="BW1625" s="3">
        <f t="shared" si="316"/>
        <v>314.82183799999996</v>
      </c>
      <c r="BX1625" s="3">
        <f t="shared" si="317"/>
        <v>88.509</v>
      </c>
    </row>
    <row r="1626" spans="1:76" x14ac:dyDescent="0.25">
      <c r="A1626">
        <v>16</v>
      </c>
      <c r="B1626" t="s">
        <v>60</v>
      </c>
      <c r="C1626" t="s">
        <v>61</v>
      </c>
      <c r="D1626">
        <v>2021</v>
      </c>
      <c r="E1626" t="s">
        <v>62</v>
      </c>
      <c r="F1626" t="s">
        <v>63</v>
      </c>
      <c r="G1626">
        <v>2</v>
      </c>
      <c r="H1626" t="s">
        <v>64</v>
      </c>
      <c r="I1626" t="s">
        <v>3581</v>
      </c>
      <c r="J1626" t="s">
        <v>2928</v>
      </c>
      <c r="K1626" t="s">
        <v>2929</v>
      </c>
      <c r="L1626" t="s">
        <v>3602</v>
      </c>
      <c r="M1626" t="s">
        <v>1046</v>
      </c>
      <c r="N1626" t="s">
        <v>3612</v>
      </c>
      <c r="O1626" t="s">
        <v>249</v>
      </c>
      <c r="P1626" t="s">
        <v>3638</v>
      </c>
      <c r="Q1626" t="s">
        <v>952</v>
      </c>
      <c r="R1626" t="s">
        <v>3971</v>
      </c>
      <c r="S1626" t="s">
        <v>2994</v>
      </c>
      <c r="T1626">
        <v>13</v>
      </c>
      <c r="U1626">
        <v>5</v>
      </c>
      <c r="V1626" t="s">
        <v>2999</v>
      </c>
      <c r="W1626">
        <v>2</v>
      </c>
      <c r="X1626" t="s">
        <v>75</v>
      </c>
      <c r="Y1626">
        <v>1</v>
      </c>
      <c r="Z1626" t="s">
        <v>73</v>
      </c>
      <c r="AA1626">
        <v>1</v>
      </c>
      <c r="AB1626" s="1">
        <v>1</v>
      </c>
      <c r="AC1626" s="1">
        <v>1</v>
      </c>
      <c r="AD1626" s="1">
        <v>100</v>
      </c>
      <c r="AE1626" s="1">
        <v>1</v>
      </c>
      <c r="AF1626" s="1">
        <v>1</v>
      </c>
      <c r="AG1626" s="1">
        <v>100</v>
      </c>
      <c r="AH1626" s="1">
        <v>1</v>
      </c>
      <c r="AI1626" s="1">
        <v>0</v>
      </c>
      <c r="AJ1626" s="1">
        <v>0</v>
      </c>
      <c r="AK1626" s="1">
        <v>1</v>
      </c>
      <c r="AL1626" s="1">
        <v>0</v>
      </c>
      <c r="AM1626" s="1">
        <v>0</v>
      </c>
      <c r="AN1626" s="1">
        <v>1</v>
      </c>
      <c r="AO1626" s="1">
        <v>0</v>
      </c>
      <c r="AP1626" s="1">
        <v>0</v>
      </c>
      <c r="AQ1626" s="1" t="s">
        <v>76</v>
      </c>
      <c r="AR1626" s="1" t="s">
        <v>76</v>
      </c>
      <c r="AS1626" s="1" t="s">
        <v>76</v>
      </c>
      <c r="AT1626" s="1">
        <v>32500000</v>
      </c>
      <c r="AU1626" s="1">
        <v>32500000</v>
      </c>
      <c r="AV1626" s="1">
        <v>100</v>
      </c>
      <c r="AW1626" s="1">
        <v>119540000</v>
      </c>
      <c r="AX1626" s="1">
        <v>60500000</v>
      </c>
      <c r="AY1626" s="1">
        <v>50.61</v>
      </c>
      <c r="AZ1626" s="1">
        <v>66678447</v>
      </c>
      <c r="BA1626" s="1">
        <v>0</v>
      </c>
      <c r="BB1626" s="1">
        <v>0</v>
      </c>
      <c r="BC1626" s="1">
        <v>70986183</v>
      </c>
      <c r="BD1626" s="1">
        <v>0</v>
      </c>
      <c r="BE1626" s="1">
        <v>0</v>
      </c>
      <c r="BF1626" s="1">
        <v>69443208</v>
      </c>
      <c r="BG1626" s="1">
        <v>0</v>
      </c>
      <c r="BH1626" s="1">
        <v>0</v>
      </c>
      <c r="BI1626" s="1">
        <v>359147838</v>
      </c>
      <c r="BJ1626" s="1">
        <v>93000000</v>
      </c>
      <c r="BK1626" s="1">
        <v>25.89</v>
      </c>
      <c r="BM1626" s="3">
        <f t="shared" si="306"/>
        <v>32.5</v>
      </c>
      <c r="BN1626" s="3">
        <f t="shared" si="307"/>
        <v>32.5</v>
      </c>
      <c r="BO1626" s="3">
        <f t="shared" si="308"/>
        <v>119.54</v>
      </c>
      <c r="BP1626" s="3">
        <f t="shared" si="309"/>
        <v>60.5</v>
      </c>
      <c r="BQ1626" s="3">
        <f t="shared" si="310"/>
        <v>66.678447000000006</v>
      </c>
      <c r="BR1626" s="3">
        <f t="shared" si="311"/>
        <v>0</v>
      </c>
      <c r="BS1626" s="3">
        <f t="shared" si="312"/>
        <v>70.986182999999997</v>
      </c>
      <c r="BT1626" s="3">
        <f t="shared" si="313"/>
        <v>0</v>
      </c>
      <c r="BU1626" s="3">
        <f t="shared" si="314"/>
        <v>69.443207999999998</v>
      </c>
      <c r="BV1626" s="3">
        <f t="shared" si="315"/>
        <v>0</v>
      </c>
      <c r="BW1626" s="3">
        <f t="shared" si="316"/>
        <v>359.14783799999998</v>
      </c>
      <c r="BX1626" s="3">
        <f t="shared" si="317"/>
        <v>93</v>
      </c>
    </row>
    <row r="1627" spans="1:76" x14ac:dyDescent="0.25">
      <c r="A1627">
        <v>16</v>
      </c>
      <c r="B1627" t="s">
        <v>60</v>
      </c>
      <c r="C1627" t="s">
        <v>61</v>
      </c>
      <c r="D1627">
        <v>2021</v>
      </c>
      <c r="E1627" t="s">
        <v>62</v>
      </c>
      <c r="F1627" t="s">
        <v>63</v>
      </c>
      <c r="G1627">
        <v>2</v>
      </c>
      <c r="H1627" t="s">
        <v>64</v>
      </c>
      <c r="I1627" t="s">
        <v>3581</v>
      </c>
      <c r="J1627" t="s">
        <v>2928</v>
      </c>
      <c r="K1627" t="s">
        <v>2929</v>
      </c>
      <c r="L1627" t="s">
        <v>3602</v>
      </c>
      <c r="M1627" t="s">
        <v>1046</v>
      </c>
      <c r="N1627" t="s">
        <v>3612</v>
      </c>
      <c r="O1627" t="s">
        <v>249</v>
      </c>
      <c r="P1627" t="s">
        <v>3635</v>
      </c>
      <c r="Q1627" t="s">
        <v>771</v>
      </c>
      <c r="R1627" t="s">
        <v>3972</v>
      </c>
      <c r="S1627" t="s">
        <v>3000</v>
      </c>
      <c r="T1627">
        <v>12</v>
      </c>
      <c r="U1627">
        <v>1</v>
      </c>
      <c r="V1627" t="s">
        <v>3001</v>
      </c>
      <c r="W1627">
        <v>1</v>
      </c>
      <c r="X1627" t="s">
        <v>72</v>
      </c>
      <c r="Y1627">
        <v>1</v>
      </c>
      <c r="Z1627" t="s">
        <v>73</v>
      </c>
      <c r="AA1627">
        <v>1</v>
      </c>
      <c r="AB1627" s="1">
        <v>2</v>
      </c>
      <c r="AC1627" s="1">
        <v>3</v>
      </c>
      <c r="AD1627" s="1">
        <v>150</v>
      </c>
      <c r="AE1627" s="1">
        <v>4</v>
      </c>
      <c r="AF1627" s="1">
        <v>1.5</v>
      </c>
      <c r="AG1627" s="1">
        <v>37.5</v>
      </c>
      <c r="AH1627" s="1">
        <v>4</v>
      </c>
      <c r="AI1627" s="1">
        <v>0</v>
      </c>
      <c r="AJ1627" s="1">
        <v>0</v>
      </c>
      <c r="AK1627" s="1">
        <v>5</v>
      </c>
      <c r="AL1627" s="1">
        <v>0</v>
      </c>
      <c r="AM1627" s="1">
        <v>0</v>
      </c>
      <c r="AN1627" s="1">
        <v>1</v>
      </c>
      <c r="AO1627" s="1">
        <v>0</v>
      </c>
      <c r="AP1627" s="1">
        <v>0</v>
      </c>
      <c r="AQ1627" s="1">
        <v>16</v>
      </c>
      <c r="AR1627" s="1">
        <v>4.5</v>
      </c>
      <c r="AS1627" s="1">
        <v>28.13</v>
      </c>
      <c r="AT1627" s="1">
        <v>141460000</v>
      </c>
      <c r="AU1627" s="1">
        <v>131500000</v>
      </c>
      <c r="AV1627" s="1">
        <v>92.96</v>
      </c>
      <c r="AW1627" s="1">
        <v>220000000</v>
      </c>
      <c r="AX1627" s="1">
        <v>0</v>
      </c>
      <c r="AY1627" s="1">
        <v>0</v>
      </c>
      <c r="AZ1627" s="1">
        <v>118243112</v>
      </c>
      <c r="BA1627" s="1">
        <v>0</v>
      </c>
      <c r="BB1627" s="1">
        <v>0</v>
      </c>
      <c r="BC1627" s="1">
        <v>125882165</v>
      </c>
      <c r="BD1627" s="1">
        <v>0</v>
      </c>
      <c r="BE1627" s="1">
        <v>0</v>
      </c>
      <c r="BF1627" s="1">
        <v>123145955</v>
      </c>
      <c r="BG1627" s="1">
        <v>0</v>
      </c>
      <c r="BH1627" s="1">
        <v>0</v>
      </c>
      <c r="BI1627" s="1">
        <v>728731232</v>
      </c>
      <c r="BJ1627" s="1">
        <v>131500000</v>
      </c>
      <c r="BK1627" s="1">
        <v>18.05</v>
      </c>
      <c r="BM1627" s="3">
        <f t="shared" si="306"/>
        <v>141.46</v>
      </c>
      <c r="BN1627" s="3">
        <f t="shared" si="307"/>
        <v>131.5</v>
      </c>
      <c r="BO1627" s="3">
        <f t="shared" si="308"/>
        <v>220</v>
      </c>
      <c r="BP1627" s="3">
        <f t="shared" si="309"/>
        <v>0</v>
      </c>
      <c r="BQ1627" s="3">
        <f t="shared" si="310"/>
        <v>118.243112</v>
      </c>
      <c r="BR1627" s="3">
        <f t="shared" si="311"/>
        <v>0</v>
      </c>
      <c r="BS1627" s="3">
        <f t="shared" si="312"/>
        <v>125.882165</v>
      </c>
      <c r="BT1627" s="3">
        <f t="shared" si="313"/>
        <v>0</v>
      </c>
      <c r="BU1627" s="3">
        <f t="shared" si="314"/>
        <v>123.145955</v>
      </c>
      <c r="BV1627" s="3">
        <f t="shared" si="315"/>
        <v>0</v>
      </c>
      <c r="BW1627" s="3">
        <f t="shared" si="316"/>
        <v>728.73123199999998</v>
      </c>
      <c r="BX1627" s="3">
        <f t="shared" si="317"/>
        <v>131.5</v>
      </c>
    </row>
    <row r="1628" spans="1:76" x14ac:dyDescent="0.25">
      <c r="A1628">
        <v>16</v>
      </c>
      <c r="B1628" t="s">
        <v>60</v>
      </c>
      <c r="C1628" t="s">
        <v>61</v>
      </c>
      <c r="D1628">
        <v>2021</v>
      </c>
      <c r="E1628" t="s">
        <v>62</v>
      </c>
      <c r="F1628" t="s">
        <v>63</v>
      </c>
      <c r="G1628">
        <v>2</v>
      </c>
      <c r="H1628" t="s">
        <v>64</v>
      </c>
      <c r="I1628" t="s">
        <v>3581</v>
      </c>
      <c r="J1628" t="s">
        <v>2928</v>
      </c>
      <c r="K1628" t="s">
        <v>2929</v>
      </c>
      <c r="L1628" t="s">
        <v>3602</v>
      </c>
      <c r="M1628" t="s">
        <v>1046</v>
      </c>
      <c r="N1628" t="s">
        <v>3612</v>
      </c>
      <c r="O1628" t="s">
        <v>249</v>
      </c>
      <c r="P1628" t="s">
        <v>3635</v>
      </c>
      <c r="Q1628" t="s">
        <v>771</v>
      </c>
      <c r="R1628" t="s">
        <v>3972</v>
      </c>
      <c r="S1628" t="s">
        <v>3000</v>
      </c>
      <c r="T1628">
        <v>12</v>
      </c>
      <c r="U1628">
        <v>2</v>
      </c>
      <c r="V1628" t="s">
        <v>3002</v>
      </c>
      <c r="W1628">
        <v>1</v>
      </c>
      <c r="X1628" t="s">
        <v>72</v>
      </c>
      <c r="Y1628">
        <v>1</v>
      </c>
      <c r="Z1628" t="s">
        <v>73</v>
      </c>
      <c r="AA1628">
        <v>1</v>
      </c>
      <c r="AB1628" s="1">
        <v>2</v>
      </c>
      <c r="AC1628" s="1">
        <v>3</v>
      </c>
      <c r="AD1628" s="1">
        <v>150</v>
      </c>
      <c r="AE1628" s="1">
        <v>4</v>
      </c>
      <c r="AF1628" s="1">
        <v>1</v>
      </c>
      <c r="AG1628" s="1">
        <v>25</v>
      </c>
      <c r="AH1628" s="1">
        <v>4</v>
      </c>
      <c r="AI1628" s="1">
        <v>0</v>
      </c>
      <c r="AJ1628" s="1">
        <v>0</v>
      </c>
      <c r="AK1628" s="1">
        <v>5</v>
      </c>
      <c r="AL1628" s="1">
        <v>0</v>
      </c>
      <c r="AM1628" s="1">
        <v>0</v>
      </c>
      <c r="AN1628" s="1">
        <v>1</v>
      </c>
      <c r="AO1628" s="1">
        <v>0</v>
      </c>
      <c r="AP1628" s="1">
        <v>0</v>
      </c>
      <c r="AQ1628" s="1">
        <v>16</v>
      </c>
      <c r="AR1628" s="1">
        <v>4</v>
      </c>
      <c r="AS1628" s="1">
        <v>25</v>
      </c>
      <c r="AT1628" s="1">
        <v>247555000</v>
      </c>
      <c r="AU1628" s="1">
        <v>247555000</v>
      </c>
      <c r="AV1628" s="1">
        <v>100</v>
      </c>
      <c r="AW1628" s="1">
        <v>355000000</v>
      </c>
      <c r="AX1628" s="1">
        <v>0</v>
      </c>
      <c r="AY1628" s="1">
        <v>0</v>
      </c>
      <c r="AZ1628" s="1">
        <v>206925446</v>
      </c>
      <c r="BA1628" s="1">
        <v>0</v>
      </c>
      <c r="BB1628" s="1">
        <v>0</v>
      </c>
      <c r="BC1628" s="1">
        <v>220293789</v>
      </c>
      <c r="BD1628" s="1">
        <v>0</v>
      </c>
      <c r="BE1628" s="1">
        <v>0</v>
      </c>
      <c r="BF1628" s="1">
        <v>215505422</v>
      </c>
      <c r="BG1628" s="1">
        <v>0</v>
      </c>
      <c r="BH1628" s="1">
        <v>0</v>
      </c>
      <c r="BI1628" s="1">
        <v>1245279657</v>
      </c>
      <c r="BJ1628" s="1">
        <v>247555000</v>
      </c>
      <c r="BK1628" s="1">
        <v>19.88</v>
      </c>
      <c r="BM1628" s="3">
        <f t="shared" si="306"/>
        <v>247.55500000000001</v>
      </c>
      <c r="BN1628" s="3">
        <f t="shared" si="307"/>
        <v>247.55500000000001</v>
      </c>
      <c r="BO1628" s="3">
        <f t="shared" si="308"/>
        <v>355</v>
      </c>
      <c r="BP1628" s="3">
        <f t="shared" si="309"/>
        <v>0</v>
      </c>
      <c r="BQ1628" s="3">
        <f t="shared" si="310"/>
        <v>206.92544599999999</v>
      </c>
      <c r="BR1628" s="3">
        <f t="shared" si="311"/>
        <v>0</v>
      </c>
      <c r="BS1628" s="3">
        <f t="shared" si="312"/>
        <v>220.293789</v>
      </c>
      <c r="BT1628" s="3">
        <f t="shared" si="313"/>
        <v>0</v>
      </c>
      <c r="BU1628" s="3">
        <f t="shared" si="314"/>
        <v>215.50542200000001</v>
      </c>
      <c r="BV1628" s="3">
        <f t="shared" si="315"/>
        <v>0</v>
      </c>
      <c r="BW1628" s="3">
        <f t="shared" si="316"/>
        <v>1245.279657</v>
      </c>
      <c r="BX1628" s="3">
        <f t="shared" si="317"/>
        <v>247.55500000000001</v>
      </c>
    </row>
    <row r="1629" spans="1:76" x14ac:dyDescent="0.25">
      <c r="A1629">
        <v>16</v>
      </c>
      <c r="B1629" t="s">
        <v>60</v>
      </c>
      <c r="C1629" t="s">
        <v>61</v>
      </c>
      <c r="D1629">
        <v>2021</v>
      </c>
      <c r="E1629" t="s">
        <v>62</v>
      </c>
      <c r="F1629" t="s">
        <v>63</v>
      </c>
      <c r="G1629">
        <v>2</v>
      </c>
      <c r="H1629" t="s">
        <v>64</v>
      </c>
      <c r="I1629" t="s">
        <v>3581</v>
      </c>
      <c r="J1629" t="s">
        <v>2928</v>
      </c>
      <c r="K1629" t="s">
        <v>2929</v>
      </c>
      <c r="L1629" t="s">
        <v>3602</v>
      </c>
      <c r="M1629" t="s">
        <v>1046</v>
      </c>
      <c r="N1629" t="s">
        <v>3612</v>
      </c>
      <c r="O1629" t="s">
        <v>249</v>
      </c>
      <c r="P1629" t="s">
        <v>3635</v>
      </c>
      <c r="Q1629" t="s">
        <v>771</v>
      </c>
      <c r="R1629" t="s">
        <v>3972</v>
      </c>
      <c r="S1629" t="s">
        <v>3000</v>
      </c>
      <c r="T1629">
        <v>12</v>
      </c>
      <c r="U1629">
        <v>3</v>
      </c>
      <c r="V1629" t="s">
        <v>3003</v>
      </c>
      <c r="W1629">
        <v>1</v>
      </c>
      <c r="X1629" t="s">
        <v>72</v>
      </c>
      <c r="Y1629">
        <v>1</v>
      </c>
      <c r="Z1629" t="s">
        <v>73</v>
      </c>
      <c r="AA1629">
        <v>1</v>
      </c>
      <c r="AB1629" s="1">
        <v>2</v>
      </c>
      <c r="AC1629" s="1">
        <v>3</v>
      </c>
      <c r="AD1629" s="1">
        <v>150</v>
      </c>
      <c r="AE1629" s="1">
        <v>4</v>
      </c>
      <c r="AF1629" s="1">
        <v>0.5</v>
      </c>
      <c r="AG1629" s="1">
        <v>12.5</v>
      </c>
      <c r="AH1629" s="1">
        <v>4</v>
      </c>
      <c r="AI1629" s="1">
        <v>0</v>
      </c>
      <c r="AJ1629" s="1">
        <v>0</v>
      </c>
      <c r="AK1629" s="1">
        <v>5</v>
      </c>
      <c r="AL1629" s="1">
        <v>0</v>
      </c>
      <c r="AM1629" s="1">
        <v>0</v>
      </c>
      <c r="AN1629" s="1">
        <v>1</v>
      </c>
      <c r="AO1629" s="1">
        <v>0</v>
      </c>
      <c r="AP1629" s="1">
        <v>0</v>
      </c>
      <c r="AQ1629" s="1">
        <v>16</v>
      </c>
      <c r="AR1629" s="1">
        <v>3.5</v>
      </c>
      <c r="AS1629" s="1">
        <v>21.88</v>
      </c>
      <c r="AT1629" s="1">
        <v>247555000</v>
      </c>
      <c r="AU1629" s="1">
        <v>246071810</v>
      </c>
      <c r="AV1629" s="1">
        <v>99.4</v>
      </c>
      <c r="AW1629" s="1">
        <v>305000000</v>
      </c>
      <c r="AX1629" s="1">
        <v>0</v>
      </c>
      <c r="AY1629" s="1">
        <v>0</v>
      </c>
      <c r="AZ1629" s="1">
        <v>206925446</v>
      </c>
      <c r="BA1629" s="1">
        <v>0</v>
      </c>
      <c r="BB1629" s="1">
        <v>0</v>
      </c>
      <c r="BC1629" s="1">
        <v>220293789</v>
      </c>
      <c r="BD1629" s="1">
        <v>0</v>
      </c>
      <c r="BE1629" s="1">
        <v>0</v>
      </c>
      <c r="BF1629" s="1">
        <v>215505421</v>
      </c>
      <c r="BG1629" s="1">
        <v>0</v>
      </c>
      <c r="BH1629" s="1">
        <v>0</v>
      </c>
      <c r="BI1629" s="1">
        <v>1195279656</v>
      </c>
      <c r="BJ1629" s="1">
        <v>246071810</v>
      </c>
      <c r="BK1629" s="1">
        <v>20.59</v>
      </c>
      <c r="BM1629" s="3">
        <f t="shared" si="306"/>
        <v>247.55500000000001</v>
      </c>
      <c r="BN1629" s="3">
        <f t="shared" si="307"/>
        <v>246.07181</v>
      </c>
      <c r="BO1629" s="3">
        <f t="shared" si="308"/>
        <v>305</v>
      </c>
      <c r="BP1629" s="3">
        <f t="shared" si="309"/>
        <v>0</v>
      </c>
      <c r="BQ1629" s="3">
        <f t="shared" si="310"/>
        <v>206.92544599999999</v>
      </c>
      <c r="BR1629" s="3">
        <f t="shared" si="311"/>
        <v>0</v>
      </c>
      <c r="BS1629" s="3">
        <f t="shared" si="312"/>
        <v>220.293789</v>
      </c>
      <c r="BT1629" s="3">
        <f t="shared" si="313"/>
        <v>0</v>
      </c>
      <c r="BU1629" s="3">
        <f t="shared" si="314"/>
        <v>215.50542100000001</v>
      </c>
      <c r="BV1629" s="3">
        <f t="shared" si="315"/>
        <v>0</v>
      </c>
      <c r="BW1629" s="3">
        <f t="shared" si="316"/>
        <v>1195.2796560000002</v>
      </c>
      <c r="BX1629" s="3">
        <f t="shared" si="317"/>
        <v>246.07181</v>
      </c>
    </row>
    <row r="1630" spans="1:76" x14ac:dyDescent="0.25">
      <c r="A1630">
        <v>16</v>
      </c>
      <c r="B1630" t="s">
        <v>60</v>
      </c>
      <c r="C1630" t="s">
        <v>61</v>
      </c>
      <c r="D1630">
        <v>2021</v>
      </c>
      <c r="E1630" t="s">
        <v>62</v>
      </c>
      <c r="F1630" t="s">
        <v>63</v>
      </c>
      <c r="G1630">
        <v>2</v>
      </c>
      <c r="H1630" t="s">
        <v>64</v>
      </c>
      <c r="I1630" t="s">
        <v>3581</v>
      </c>
      <c r="J1630" t="s">
        <v>2928</v>
      </c>
      <c r="K1630" t="s">
        <v>2929</v>
      </c>
      <c r="L1630" t="s">
        <v>3602</v>
      </c>
      <c r="M1630" t="s">
        <v>1046</v>
      </c>
      <c r="N1630" t="s">
        <v>3612</v>
      </c>
      <c r="O1630" t="s">
        <v>249</v>
      </c>
      <c r="P1630" t="s">
        <v>3635</v>
      </c>
      <c r="Q1630" t="s">
        <v>771</v>
      </c>
      <c r="R1630" t="s">
        <v>3972</v>
      </c>
      <c r="S1630" t="s">
        <v>3000</v>
      </c>
      <c r="T1630">
        <v>12</v>
      </c>
      <c r="U1630">
        <v>4</v>
      </c>
      <c r="V1630" t="s">
        <v>3004</v>
      </c>
      <c r="W1630">
        <v>1</v>
      </c>
      <c r="X1630" t="s">
        <v>72</v>
      </c>
      <c r="Y1630">
        <v>1</v>
      </c>
      <c r="Z1630" t="s">
        <v>73</v>
      </c>
      <c r="AA1630">
        <v>1</v>
      </c>
      <c r="AB1630" s="1">
        <v>0.5</v>
      </c>
      <c r="AC1630" s="1">
        <v>0.5</v>
      </c>
      <c r="AD1630" s="1">
        <v>100</v>
      </c>
      <c r="AE1630" s="1">
        <v>1</v>
      </c>
      <c r="AF1630" s="1">
        <v>0</v>
      </c>
      <c r="AG1630" s="1">
        <v>0</v>
      </c>
      <c r="AH1630" s="1">
        <v>1</v>
      </c>
      <c r="AI1630" s="1">
        <v>0</v>
      </c>
      <c r="AJ1630" s="1">
        <v>0</v>
      </c>
      <c r="AK1630" s="1">
        <v>1</v>
      </c>
      <c r="AL1630" s="1">
        <v>0</v>
      </c>
      <c r="AM1630" s="1">
        <v>0</v>
      </c>
      <c r="AN1630" s="1">
        <v>0.5</v>
      </c>
      <c r="AO1630" s="1">
        <v>0</v>
      </c>
      <c r="AP1630" s="1">
        <v>0</v>
      </c>
      <c r="AQ1630" s="1">
        <v>4</v>
      </c>
      <c r="AR1630" s="1">
        <v>0.5</v>
      </c>
      <c r="AS1630" s="1">
        <v>12.5</v>
      </c>
      <c r="AT1630" s="1">
        <v>70730000</v>
      </c>
      <c r="AU1630" s="1">
        <v>70730000</v>
      </c>
      <c r="AV1630" s="1">
        <v>100</v>
      </c>
      <c r="AW1630" s="1">
        <v>80000000</v>
      </c>
      <c r="AX1630" s="1">
        <v>0</v>
      </c>
      <c r="AY1630" s="1">
        <v>0</v>
      </c>
      <c r="AZ1630" s="1">
        <v>59121556</v>
      </c>
      <c r="BA1630" s="1">
        <v>0</v>
      </c>
      <c r="BB1630" s="1">
        <v>0</v>
      </c>
      <c r="BC1630" s="1">
        <v>62941082</v>
      </c>
      <c r="BD1630" s="1">
        <v>0</v>
      </c>
      <c r="BE1630" s="1">
        <v>0</v>
      </c>
      <c r="BF1630" s="1">
        <v>61572978</v>
      </c>
      <c r="BG1630" s="1">
        <v>0</v>
      </c>
      <c r="BH1630" s="1">
        <v>0</v>
      </c>
      <c r="BI1630" s="1">
        <v>334365616</v>
      </c>
      <c r="BJ1630" s="1">
        <v>70730000</v>
      </c>
      <c r="BK1630" s="1">
        <v>21.15</v>
      </c>
      <c r="BL1630" t="s">
        <v>3005</v>
      </c>
      <c r="BM1630" s="3">
        <f t="shared" si="306"/>
        <v>70.73</v>
      </c>
      <c r="BN1630" s="3">
        <f t="shared" si="307"/>
        <v>70.73</v>
      </c>
      <c r="BO1630" s="3">
        <f t="shared" si="308"/>
        <v>80</v>
      </c>
      <c r="BP1630" s="3">
        <f t="shared" si="309"/>
        <v>0</v>
      </c>
      <c r="BQ1630" s="3">
        <f t="shared" si="310"/>
        <v>59.121555999999998</v>
      </c>
      <c r="BR1630" s="3">
        <f t="shared" si="311"/>
        <v>0</v>
      </c>
      <c r="BS1630" s="3">
        <f t="shared" si="312"/>
        <v>62.941082000000002</v>
      </c>
      <c r="BT1630" s="3">
        <f t="shared" si="313"/>
        <v>0</v>
      </c>
      <c r="BU1630" s="3">
        <f t="shared" si="314"/>
        <v>61.572977999999999</v>
      </c>
      <c r="BV1630" s="3">
        <f t="shared" si="315"/>
        <v>0</v>
      </c>
      <c r="BW1630" s="3">
        <f t="shared" si="316"/>
        <v>334.36561599999999</v>
      </c>
      <c r="BX1630" s="3">
        <f t="shared" si="317"/>
        <v>70.73</v>
      </c>
    </row>
    <row r="1631" spans="1:76" x14ac:dyDescent="0.25">
      <c r="A1631">
        <v>16</v>
      </c>
      <c r="B1631" t="s">
        <v>60</v>
      </c>
      <c r="C1631" t="s">
        <v>61</v>
      </c>
      <c r="D1631">
        <v>2021</v>
      </c>
      <c r="E1631" t="s">
        <v>62</v>
      </c>
      <c r="F1631" t="s">
        <v>63</v>
      </c>
      <c r="G1631">
        <v>2</v>
      </c>
      <c r="H1631" t="s">
        <v>64</v>
      </c>
      <c r="I1631" t="s">
        <v>3581</v>
      </c>
      <c r="J1631" t="s">
        <v>2928</v>
      </c>
      <c r="K1631" t="s">
        <v>2929</v>
      </c>
      <c r="L1631" t="s">
        <v>3602</v>
      </c>
      <c r="M1631" t="s">
        <v>1046</v>
      </c>
      <c r="N1631" t="s">
        <v>3611</v>
      </c>
      <c r="O1631" t="s">
        <v>124</v>
      </c>
      <c r="P1631" t="s">
        <v>3620</v>
      </c>
      <c r="Q1631" t="s">
        <v>291</v>
      </c>
      <c r="R1631" t="s">
        <v>3973</v>
      </c>
      <c r="S1631" t="s">
        <v>3006</v>
      </c>
      <c r="T1631">
        <v>21</v>
      </c>
      <c r="U1631">
        <v>1</v>
      </c>
      <c r="V1631" t="s">
        <v>3007</v>
      </c>
      <c r="W1631">
        <v>1</v>
      </c>
      <c r="X1631" t="s">
        <v>72</v>
      </c>
      <c r="Y1631">
        <v>1</v>
      </c>
      <c r="Z1631" t="s">
        <v>73</v>
      </c>
      <c r="AA1631">
        <v>1</v>
      </c>
      <c r="AB1631" s="1">
        <v>1</v>
      </c>
      <c r="AC1631" s="1">
        <v>1</v>
      </c>
      <c r="AD1631" s="1">
        <v>100</v>
      </c>
      <c r="AE1631" s="1">
        <v>1</v>
      </c>
      <c r="AF1631" s="1">
        <v>0.25</v>
      </c>
      <c r="AG1631" s="1">
        <v>25</v>
      </c>
      <c r="AH1631" s="1">
        <v>1</v>
      </c>
      <c r="AI1631" s="1">
        <v>0</v>
      </c>
      <c r="AJ1631" s="1">
        <v>0</v>
      </c>
      <c r="AK1631" s="1">
        <v>1</v>
      </c>
      <c r="AL1631" s="1">
        <v>0</v>
      </c>
      <c r="AM1631" s="1">
        <v>0</v>
      </c>
      <c r="AN1631" s="1">
        <v>1</v>
      </c>
      <c r="AO1631" s="1">
        <v>0</v>
      </c>
      <c r="AP1631" s="1">
        <v>0</v>
      </c>
      <c r="AQ1631" s="1">
        <v>5</v>
      </c>
      <c r="AR1631" s="1">
        <v>1.25</v>
      </c>
      <c r="AS1631" s="1">
        <v>25</v>
      </c>
      <c r="AT1631" s="1">
        <v>177780000</v>
      </c>
      <c r="AU1631" s="1">
        <v>177780000</v>
      </c>
      <c r="AV1631" s="1">
        <v>100</v>
      </c>
      <c r="AW1631" s="1">
        <v>136000000</v>
      </c>
      <c r="AX1631" s="1">
        <v>0</v>
      </c>
      <c r="AY1631" s="1">
        <v>0</v>
      </c>
      <c r="AZ1631" s="1">
        <v>120493935</v>
      </c>
      <c r="BA1631" s="1">
        <v>0</v>
      </c>
      <c r="BB1631" s="1">
        <v>0</v>
      </c>
      <c r="BC1631" s="1">
        <v>133409537</v>
      </c>
      <c r="BD1631" s="1">
        <v>0</v>
      </c>
      <c r="BE1631" s="1">
        <v>0</v>
      </c>
      <c r="BF1631" s="1">
        <v>105184485</v>
      </c>
      <c r="BG1631" s="1">
        <v>0</v>
      </c>
      <c r="BH1631" s="1">
        <v>0</v>
      </c>
      <c r="BI1631" s="1">
        <v>672867957</v>
      </c>
      <c r="BJ1631" s="1">
        <v>177780000</v>
      </c>
      <c r="BK1631" s="1">
        <v>26.42</v>
      </c>
      <c r="BM1631" s="3">
        <f t="shared" si="306"/>
        <v>177.78</v>
      </c>
      <c r="BN1631" s="3">
        <f t="shared" si="307"/>
        <v>177.78</v>
      </c>
      <c r="BO1631" s="3">
        <f t="shared" si="308"/>
        <v>136</v>
      </c>
      <c r="BP1631" s="3">
        <f t="shared" si="309"/>
        <v>0</v>
      </c>
      <c r="BQ1631" s="3">
        <f t="shared" si="310"/>
        <v>120.49393499999999</v>
      </c>
      <c r="BR1631" s="3">
        <f t="shared" si="311"/>
        <v>0</v>
      </c>
      <c r="BS1631" s="3">
        <f t="shared" si="312"/>
        <v>133.409537</v>
      </c>
      <c r="BT1631" s="3">
        <f t="shared" si="313"/>
        <v>0</v>
      </c>
      <c r="BU1631" s="3">
        <f t="shared" si="314"/>
        <v>105.184485</v>
      </c>
      <c r="BV1631" s="3">
        <f t="shared" si="315"/>
        <v>0</v>
      </c>
      <c r="BW1631" s="3">
        <f t="shared" si="316"/>
        <v>672.86795699999993</v>
      </c>
      <c r="BX1631" s="3">
        <f t="shared" si="317"/>
        <v>177.78</v>
      </c>
    </row>
    <row r="1632" spans="1:76" x14ac:dyDescent="0.25">
      <c r="A1632">
        <v>16</v>
      </c>
      <c r="B1632" t="s">
        <v>60</v>
      </c>
      <c r="C1632" t="s">
        <v>61</v>
      </c>
      <c r="D1632">
        <v>2021</v>
      </c>
      <c r="E1632" t="s">
        <v>62</v>
      </c>
      <c r="F1632" t="s">
        <v>63</v>
      </c>
      <c r="G1632">
        <v>2</v>
      </c>
      <c r="H1632" t="s">
        <v>64</v>
      </c>
      <c r="I1632" t="s">
        <v>3581</v>
      </c>
      <c r="J1632" t="s">
        <v>2928</v>
      </c>
      <c r="K1632" t="s">
        <v>2929</v>
      </c>
      <c r="L1632" t="s">
        <v>3602</v>
      </c>
      <c r="M1632" t="s">
        <v>1046</v>
      </c>
      <c r="N1632" t="s">
        <v>3611</v>
      </c>
      <c r="O1632" t="s">
        <v>124</v>
      </c>
      <c r="P1632" t="s">
        <v>3620</v>
      </c>
      <c r="Q1632" t="s">
        <v>291</v>
      </c>
      <c r="R1632" t="s">
        <v>3973</v>
      </c>
      <c r="S1632" t="s">
        <v>3006</v>
      </c>
      <c r="T1632">
        <v>21</v>
      </c>
      <c r="U1632">
        <v>2</v>
      </c>
      <c r="V1632" t="s">
        <v>3008</v>
      </c>
      <c r="W1632">
        <v>1</v>
      </c>
      <c r="X1632" t="s">
        <v>72</v>
      </c>
      <c r="Y1632">
        <v>1</v>
      </c>
      <c r="Z1632" t="s">
        <v>73</v>
      </c>
      <c r="AA1632">
        <v>1</v>
      </c>
      <c r="AB1632" s="1">
        <v>6</v>
      </c>
      <c r="AC1632" s="1">
        <v>6</v>
      </c>
      <c r="AD1632" s="1">
        <v>100</v>
      </c>
      <c r="AE1632" s="1">
        <v>7</v>
      </c>
      <c r="AF1632" s="1">
        <v>1.5</v>
      </c>
      <c r="AG1632" s="1">
        <v>21.43</v>
      </c>
      <c r="AH1632" s="1">
        <v>16</v>
      </c>
      <c r="AI1632" s="1">
        <v>0</v>
      </c>
      <c r="AJ1632" s="1">
        <v>0</v>
      </c>
      <c r="AK1632" s="1">
        <v>7</v>
      </c>
      <c r="AL1632" s="1">
        <v>0</v>
      </c>
      <c r="AM1632" s="1">
        <v>0</v>
      </c>
      <c r="AN1632" s="1">
        <v>4</v>
      </c>
      <c r="AO1632" s="1">
        <v>0</v>
      </c>
      <c r="AP1632" s="1">
        <v>0</v>
      </c>
      <c r="AQ1632" s="1">
        <v>40</v>
      </c>
      <c r="AR1632" s="1">
        <v>7.5</v>
      </c>
      <c r="AS1632" s="1">
        <v>18.75</v>
      </c>
      <c r="AT1632" s="1">
        <v>153030000</v>
      </c>
      <c r="AU1632" s="1">
        <v>144445000</v>
      </c>
      <c r="AV1632" s="1">
        <v>94.39</v>
      </c>
      <c r="AW1632" s="1">
        <v>120000000</v>
      </c>
      <c r="AX1632" s="1">
        <v>0</v>
      </c>
      <c r="AY1632" s="1">
        <v>0</v>
      </c>
      <c r="AZ1632" s="1">
        <v>85317246</v>
      </c>
      <c r="BA1632" s="1">
        <v>0</v>
      </c>
      <c r="BB1632" s="1">
        <v>0</v>
      </c>
      <c r="BC1632" s="1">
        <v>82678594</v>
      </c>
      <c r="BD1632" s="1">
        <v>0</v>
      </c>
      <c r="BE1632" s="1">
        <v>0</v>
      </c>
      <c r="BF1632" s="1">
        <v>93871998</v>
      </c>
      <c r="BG1632" s="1">
        <v>0</v>
      </c>
      <c r="BH1632" s="1">
        <v>0</v>
      </c>
      <c r="BI1632" s="1">
        <v>534897838</v>
      </c>
      <c r="BJ1632" s="1">
        <v>144445000</v>
      </c>
      <c r="BK1632" s="1">
        <v>27</v>
      </c>
      <c r="BM1632" s="3">
        <f t="shared" si="306"/>
        <v>153.03</v>
      </c>
      <c r="BN1632" s="3">
        <f t="shared" si="307"/>
        <v>144.44499999999999</v>
      </c>
      <c r="BO1632" s="3">
        <f t="shared" si="308"/>
        <v>120</v>
      </c>
      <c r="BP1632" s="3">
        <f t="shared" si="309"/>
        <v>0</v>
      </c>
      <c r="BQ1632" s="3">
        <f t="shared" si="310"/>
        <v>85.317245999999997</v>
      </c>
      <c r="BR1632" s="3">
        <f t="shared" si="311"/>
        <v>0</v>
      </c>
      <c r="BS1632" s="3">
        <f t="shared" si="312"/>
        <v>82.678594000000004</v>
      </c>
      <c r="BT1632" s="3">
        <f t="shared" si="313"/>
        <v>0</v>
      </c>
      <c r="BU1632" s="3">
        <f t="shared" si="314"/>
        <v>93.871998000000005</v>
      </c>
      <c r="BV1632" s="3">
        <f t="shared" si="315"/>
        <v>0</v>
      </c>
      <c r="BW1632" s="3">
        <f t="shared" si="316"/>
        <v>534.89783799999998</v>
      </c>
      <c r="BX1632" s="3">
        <f t="shared" si="317"/>
        <v>144.44499999999999</v>
      </c>
    </row>
    <row r="1633" spans="1:76" x14ac:dyDescent="0.25">
      <c r="A1633">
        <v>16</v>
      </c>
      <c r="B1633" t="s">
        <v>60</v>
      </c>
      <c r="C1633" t="s">
        <v>61</v>
      </c>
      <c r="D1633">
        <v>2021</v>
      </c>
      <c r="E1633" t="s">
        <v>62</v>
      </c>
      <c r="F1633" t="s">
        <v>63</v>
      </c>
      <c r="G1633">
        <v>2</v>
      </c>
      <c r="H1633" t="s">
        <v>64</v>
      </c>
      <c r="I1633" t="s">
        <v>3581</v>
      </c>
      <c r="J1633" t="s">
        <v>2928</v>
      </c>
      <c r="K1633" t="s">
        <v>2929</v>
      </c>
      <c r="L1633" t="s">
        <v>3602</v>
      </c>
      <c r="M1633" t="s">
        <v>1046</v>
      </c>
      <c r="N1633" t="s">
        <v>3611</v>
      </c>
      <c r="O1633" t="s">
        <v>124</v>
      </c>
      <c r="P1633" t="s">
        <v>3620</v>
      </c>
      <c r="Q1633" t="s">
        <v>291</v>
      </c>
      <c r="R1633" t="s">
        <v>3973</v>
      </c>
      <c r="S1633" t="s">
        <v>3006</v>
      </c>
      <c r="T1633">
        <v>21</v>
      </c>
      <c r="U1633">
        <v>3</v>
      </c>
      <c r="V1633" t="s">
        <v>3009</v>
      </c>
      <c r="W1633">
        <v>1</v>
      </c>
      <c r="X1633" t="s">
        <v>72</v>
      </c>
      <c r="Y1633">
        <v>1</v>
      </c>
      <c r="Z1633" t="s">
        <v>73</v>
      </c>
      <c r="AA1633">
        <v>1</v>
      </c>
      <c r="AB1633" s="1">
        <v>2</v>
      </c>
      <c r="AC1633" s="1">
        <v>2</v>
      </c>
      <c r="AD1633" s="1">
        <v>100</v>
      </c>
      <c r="AE1633" s="1">
        <v>3</v>
      </c>
      <c r="AF1633" s="1">
        <v>1.5</v>
      </c>
      <c r="AG1633" s="1">
        <v>50</v>
      </c>
      <c r="AH1633" s="1">
        <v>5</v>
      </c>
      <c r="AI1633" s="1">
        <v>0</v>
      </c>
      <c r="AJ1633" s="1">
        <v>0</v>
      </c>
      <c r="AK1633" s="1">
        <v>3</v>
      </c>
      <c r="AL1633" s="1">
        <v>0</v>
      </c>
      <c r="AM1633" s="1">
        <v>0</v>
      </c>
      <c r="AN1633" s="1">
        <v>1</v>
      </c>
      <c r="AO1633" s="1">
        <v>0</v>
      </c>
      <c r="AP1633" s="1">
        <v>0</v>
      </c>
      <c r="AQ1633" s="1">
        <v>14</v>
      </c>
      <c r="AR1633" s="1">
        <v>3.5</v>
      </c>
      <c r="AS1633" s="1">
        <v>25</v>
      </c>
      <c r="AT1633" s="1">
        <v>166605000</v>
      </c>
      <c r="AU1633" s="1">
        <v>147945000</v>
      </c>
      <c r="AV1633" s="1">
        <v>88.8</v>
      </c>
      <c r="AW1633" s="1">
        <v>144000000</v>
      </c>
      <c r="AX1633" s="1">
        <v>0</v>
      </c>
      <c r="AY1633" s="1">
        <v>0</v>
      </c>
      <c r="AZ1633" s="1">
        <v>70904373</v>
      </c>
      <c r="BA1633" s="1">
        <v>0</v>
      </c>
      <c r="BB1633" s="1">
        <v>0</v>
      </c>
      <c r="BC1633" s="1">
        <v>78504529</v>
      </c>
      <c r="BD1633" s="1">
        <v>0</v>
      </c>
      <c r="BE1633" s="1">
        <v>0</v>
      </c>
      <c r="BF1633" s="1">
        <v>89132830</v>
      </c>
      <c r="BG1633" s="1">
        <v>0</v>
      </c>
      <c r="BH1633" s="1">
        <v>0</v>
      </c>
      <c r="BI1633" s="1">
        <v>549146732</v>
      </c>
      <c r="BJ1633" s="1">
        <v>147945000</v>
      </c>
      <c r="BK1633" s="1">
        <v>26.94</v>
      </c>
      <c r="BM1633" s="3">
        <f t="shared" si="306"/>
        <v>166.60499999999999</v>
      </c>
      <c r="BN1633" s="3">
        <f t="shared" si="307"/>
        <v>147.94499999999999</v>
      </c>
      <c r="BO1633" s="3">
        <f t="shared" si="308"/>
        <v>144</v>
      </c>
      <c r="BP1633" s="3">
        <f t="shared" si="309"/>
        <v>0</v>
      </c>
      <c r="BQ1633" s="3">
        <f t="shared" si="310"/>
        <v>70.904373000000007</v>
      </c>
      <c r="BR1633" s="3">
        <f t="shared" si="311"/>
        <v>0</v>
      </c>
      <c r="BS1633" s="3">
        <f t="shared" si="312"/>
        <v>78.504529000000005</v>
      </c>
      <c r="BT1633" s="3">
        <f t="shared" si="313"/>
        <v>0</v>
      </c>
      <c r="BU1633" s="3">
        <f t="shared" si="314"/>
        <v>89.132829999999998</v>
      </c>
      <c r="BV1633" s="3">
        <f t="shared" si="315"/>
        <v>0</v>
      </c>
      <c r="BW1633" s="3">
        <f t="shared" si="316"/>
        <v>549.14673200000004</v>
      </c>
      <c r="BX1633" s="3">
        <f t="shared" si="317"/>
        <v>147.94499999999999</v>
      </c>
    </row>
    <row r="1634" spans="1:76" x14ac:dyDescent="0.25">
      <c r="A1634">
        <v>16</v>
      </c>
      <c r="B1634" t="s">
        <v>60</v>
      </c>
      <c r="C1634" t="s">
        <v>61</v>
      </c>
      <c r="D1634">
        <v>2021</v>
      </c>
      <c r="E1634" t="s">
        <v>62</v>
      </c>
      <c r="F1634" t="s">
        <v>63</v>
      </c>
      <c r="G1634">
        <v>2</v>
      </c>
      <c r="H1634" t="s">
        <v>64</v>
      </c>
      <c r="I1634" t="s">
        <v>3581</v>
      </c>
      <c r="J1634" t="s">
        <v>2928</v>
      </c>
      <c r="K1634" t="s">
        <v>2929</v>
      </c>
      <c r="L1634" t="s">
        <v>3602</v>
      </c>
      <c r="M1634" t="s">
        <v>1046</v>
      </c>
      <c r="N1634" t="s">
        <v>3610</v>
      </c>
      <c r="O1634" t="s">
        <v>68</v>
      </c>
      <c r="P1634" t="s">
        <v>3615</v>
      </c>
      <c r="Q1634" t="s">
        <v>69</v>
      </c>
      <c r="R1634" t="s">
        <v>3974</v>
      </c>
      <c r="S1634" t="s">
        <v>3010</v>
      </c>
      <c r="T1634">
        <v>11</v>
      </c>
      <c r="U1634">
        <v>1</v>
      </c>
      <c r="V1634" t="s">
        <v>3011</v>
      </c>
      <c r="W1634">
        <v>3</v>
      </c>
      <c r="X1634" t="s">
        <v>128</v>
      </c>
      <c r="Y1634">
        <v>1</v>
      </c>
      <c r="Z1634" t="s">
        <v>73</v>
      </c>
      <c r="AA1634">
        <v>1</v>
      </c>
      <c r="AB1634" s="1">
        <v>1985000</v>
      </c>
      <c r="AC1634" s="1">
        <v>2109365</v>
      </c>
      <c r="AD1634" s="1">
        <v>106.27</v>
      </c>
      <c r="AE1634" s="1">
        <v>2045000</v>
      </c>
      <c r="AF1634" s="1">
        <v>2153738</v>
      </c>
      <c r="AG1634" s="1">
        <v>105.32</v>
      </c>
      <c r="AH1634" s="1">
        <v>2165000</v>
      </c>
      <c r="AI1634" s="1">
        <v>0</v>
      </c>
      <c r="AJ1634" s="1">
        <v>0</v>
      </c>
      <c r="AK1634" s="1">
        <v>2485000</v>
      </c>
      <c r="AL1634" s="1">
        <v>0</v>
      </c>
      <c r="AM1634" s="1">
        <v>0</v>
      </c>
      <c r="AN1634" s="1">
        <v>2600000</v>
      </c>
      <c r="AO1634" s="1">
        <v>0</v>
      </c>
      <c r="AP1634" s="1">
        <v>0</v>
      </c>
      <c r="AQ1634" s="1" t="s">
        <v>76</v>
      </c>
      <c r="AR1634" s="1" t="s">
        <v>76</v>
      </c>
      <c r="AS1634" s="1" t="s">
        <v>76</v>
      </c>
      <c r="AT1634" s="1">
        <v>240837670</v>
      </c>
      <c r="AU1634" s="1">
        <v>210533640</v>
      </c>
      <c r="AV1634" s="1">
        <v>87.41</v>
      </c>
      <c r="AW1634" s="1">
        <v>353095904</v>
      </c>
      <c r="AX1634" s="1">
        <v>305236680</v>
      </c>
      <c r="AY1634" s="1">
        <v>86.45</v>
      </c>
      <c r="AZ1634" s="1">
        <v>110000000</v>
      </c>
      <c r="BA1634" s="1">
        <v>0</v>
      </c>
      <c r="BB1634" s="1">
        <v>0</v>
      </c>
      <c r="BC1634" s="1">
        <v>120000000</v>
      </c>
      <c r="BD1634" s="1">
        <v>0</v>
      </c>
      <c r="BE1634" s="1">
        <v>0</v>
      </c>
      <c r="BF1634" s="1">
        <v>100000000</v>
      </c>
      <c r="BG1634" s="1">
        <v>0</v>
      </c>
      <c r="BH1634" s="1">
        <v>0</v>
      </c>
      <c r="BI1634" s="1">
        <v>923933574</v>
      </c>
      <c r="BJ1634" s="1">
        <v>515770320</v>
      </c>
      <c r="BK1634" s="1">
        <v>55.82</v>
      </c>
      <c r="BM1634" s="3">
        <f t="shared" si="306"/>
        <v>240.83767</v>
      </c>
      <c r="BN1634" s="3">
        <f t="shared" si="307"/>
        <v>210.53363999999999</v>
      </c>
      <c r="BO1634" s="3">
        <f t="shared" si="308"/>
        <v>353.09590400000002</v>
      </c>
      <c r="BP1634" s="3">
        <f t="shared" si="309"/>
        <v>305.23667999999998</v>
      </c>
      <c r="BQ1634" s="3">
        <f t="shared" si="310"/>
        <v>110</v>
      </c>
      <c r="BR1634" s="3">
        <f t="shared" si="311"/>
        <v>0</v>
      </c>
      <c r="BS1634" s="3">
        <f t="shared" si="312"/>
        <v>120</v>
      </c>
      <c r="BT1634" s="3">
        <f t="shared" si="313"/>
        <v>0</v>
      </c>
      <c r="BU1634" s="3">
        <f t="shared" si="314"/>
        <v>100</v>
      </c>
      <c r="BV1634" s="3">
        <f t="shared" si="315"/>
        <v>0</v>
      </c>
      <c r="BW1634" s="3">
        <f t="shared" si="316"/>
        <v>923.93357400000002</v>
      </c>
      <c r="BX1634" s="3">
        <f t="shared" si="317"/>
        <v>515.77031999999997</v>
      </c>
    </row>
    <row r="1635" spans="1:76" x14ac:dyDescent="0.25">
      <c r="A1635">
        <v>16</v>
      </c>
      <c r="B1635" t="s">
        <v>60</v>
      </c>
      <c r="C1635" t="s">
        <v>61</v>
      </c>
      <c r="D1635">
        <v>2021</v>
      </c>
      <c r="E1635" t="s">
        <v>62</v>
      </c>
      <c r="F1635" t="s">
        <v>63</v>
      </c>
      <c r="G1635">
        <v>2</v>
      </c>
      <c r="H1635" t="s">
        <v>64</v>
      </c>
      <c r="I1635" t="s">
        <v>3581</v>
      </c>
      <c r="J1635" t="s">
        <v>2928</v>
      </c>
      <c r="K1635" t="s">
        <v>2929</v>
      </c>
      <c r="L1635" t="s">
        <v>3602</v>
      </c>
      <c r="M1635" t="s">
        <v>1046</v>
      </c>
      <c r="N1635" t="s">
        <v>3610</v>
      </c>
      <c r="O1635" t="s">
        <v>68</v>
      </c>
      <c r="P1635" t="s">
        <v>3615</v>
      </c>
      <c r="Q1635" t="s">
        <v>69</v>
      </c>
      <c r="R1635" t="s">
        <v>3974</v>
      </c>
      <c r="S1635" t="s">
        <v>3010</v>
      </c>
      <c r="T1635">
        <v>11</v>
      </c>
      <c r="U1635">
        <v>2</v>
      </c>
      <c r="V1635" t="s">
        <v>3012</v>
      </c>
      <c r="W1635">
        <v>1</v>
      </c>
      <c r="X1635" t="s">
        <v>72</v>
      </c>
      <c r="Y1635">
        <v>1</v>
      </c>
      <c r="Z1635" t="s">
        <v>73</v>
      </c>
      <c r="AA1635">
        <v>1</v>
      </c>
      <c r="AB1635" s="1">
        <v>600</v>
      </c>
      <c r="AC1635" s="1">
        <v>1538</v>
      </c>
      <c r="AD1635" s="1">
        <v>256.33</v>
      </c>
      <c r="AE1635" s="1">
        <v>2000</v>
      </c>
      <c r="AF1635" s="1">
        <v>694</v>
      </c>
      <c r="AG1635" s="1">
        <v>34.700000000000003</v>
      </c>
      <c r="AH1635" s="1">
        <v>2200</v>
      </c>
      <c r="AI1635" s="1">
        <v>0</v>
      </c>
      <c r="AJ1635" s="1">
        <v>0</v>
      </c>
      <c r="AK1635" s="1">
        <v>2600</v>
      </c>
      <c r="AL1635" s="1">
        <v>0</v>
      </c>
      <c r="AM1635" s="1">
        <v>0</v>
      </c>
      <c r="AN1635" s="1">
        <v>2800</v>
      </c>
      <c r="AO1635" s="1">
        <v>0</v>
      </c>
      <c r="AP1635" s="1">
        <v>0</v>
      </c>
      <c r="AQ1635" s="1">
        <v>10200</v>
      </c>
      <c r="AR1635" s="1">
        <v>2232</v>
      </c>
      <c r="AS1635" s="1">
        <v>21.88</v>
      </c>
      <c r="AT1635" s="1">
        <v>260498865</v>
      </c>
      <c r="AU1635" s="1">
        <v>260498865</v>
      </c>
      <c r="AV1635" s="1">
        <v>100</v>
      </c>
      <c r="AW1635" s="1">
        <v>956570440</v>
      </c>
      <c r="AX1635" s="1">
        <v>617896960</v>
      </c>
      <c r="AY1635" s="1">
        <v>64.599999999999994</v>
      </c>
      <c r="AZ1635" s="1">
        <v>110000000</v>
      </c>
      <c r="BA1635" s="1">
        <v>0</v>
      </c>
      <c r="BB1635" s="1">
        <v>0</v>
      </c>
      <c r="BC1635" s="1">
        <v>120000000</v>
      </c>
      <c r="BD1635" s="1">
        <v>0</v>
      </c>
      <c r="BE1635" s="1">
        <v>0</v>
      </c>
      <c r="BF1635" s="1">
        <v>100000000</v>
      </c>
      <c r="BG1635" s="1">
        <v>0</v>
      </c>
      <c r="BH1635" s="1">
        <v>0</v>
      </c>
      <c r="BI1635" s="1">
        <v>1547069305</v>
      </c>
      <c r="BJ1635" s="1">
        <v>878395825</v>
      </c>
      <c r="BK1635" s="1">
        <v>56.78</v>
      </c>
      <c r="BM1635" s="3">
        <f t="shared" si="306"/>
        <v>260.49886500000002</v>
      </c>
      <c r="BN1635" s="3">
        <f t="shared" si="307"/>
        <v>260.49886500000002</v>
      </c>
      <c r="BO1635" s="3">
        <f t="shared" si="308"/>
        <v>956.57043999999996</v>
      </c>
      <c r="BP1635" s="3">
        <f t="shared" si="309"/>
        <v>617.89696000000004</v>
      </c>
      <c r="BQ1635" s="3">
        <f t="shared" si="310"/>
        <v>110</v>
      </c>
      <c r="BR1635" s="3">
        <f t="shared" si="311"/>
        <v>0</v>
      </c>
      <c r="BS1635" s="3">
        <f t="shared" si="312"/>
        <v>120</v>
      </c>
      <c r="BT1635" s="3">
        <f t="shared" si="313"/>
        <v>0</v>
      </c>
      <c r="BU1635" s="3">
        <f t="shared" si="314"/>
        <v>100</v>
      </c>
      <c r="BV1635" s="3">
        <f t="shared" si="315"/>
        <v>0</v>
      </c>
      <c r="BW1635" s="3">
        <f t="shared" si="316"/>
        <v>1547.069305</v>
      </c>
      <c r="BX1635" s="3">
        <f t="shared" si="317"/>
        <v>878.39582500000006</v>
      </c>
    </row>
    <row r="1636" spans="1:76" x14ac:dyDescent="0.25">
      <c r="A1636">
        <v>16</v>
      </c>
      <c r="B1636" t="s">
        <v>60</v>
      </c>
      <c r="C1636" t="s">
        <v>61</v>
      </c>
      <c r="D1636">
        <v>2021</v>
      </c>
      <c r="E1636" t="s">
        <v>62</v>
      </c>
      <c r="F1636" t="s">
        <v>63</v>
      </c>
      <c r="G1636">
        <v>2</v>
      </c>
      <c r="H1636" t="s">
        <v>64</v>
      </c>
      <c r="I1636" t="s">
        <v>3581</v>
      </c>
      <c r="J1636" t="s">
        <v>2928</v>
      </c>
      <c r="K1636" t="s">
        <v>2929</v>
      </c>
      <c r="L1636" t="s">
        <v>3602</v>
      </c>
      <c r="M1636" t="s">
        <v>1046</v>
      </c>
      <c r="N1636" t="s">
        <v>3610</v>
      </c>
      <c r="O1636" t="s">
        <v>68</v>
      </c>
      <c r="P1636" t="s">
        <v>3615</v>
      </c>
      <c r="Q1636" t="s">
        <v>69</v>
      </c>
      <c r="R1636" t="s">
        <v>3974</v>
      </c>
      <c r="S1636" t="s">
        <v>3010</v>
      </c>
      <c r="T1636">
        <v>11</v>
      </c>
      <c r="U1636">
        <v>3</v>
      </c>
      <c r="V1636" t="s">
        <v>3013</v>
      </c>
      <c r="W1636">
        <v>1</v>
      </c>
      <c r="X1636" t="s">
        <v>72</v>
      </c>
      <c r="Y1636">
        <v>1</v>
      </c>
      <c r="Z1636" t="s">
        <v>73</v>
      </c>
      <c r="AA1636">
        <v>1</v>
      </c>
      <c r="AB1636" s="1">
        <v>800000</v>
      </c>
      <c r="AC1636" s="1">
        <v>899683</v>
      </c>
      <c r="AD1636" s="1">
        <v>112.46</v>
      </c>
      <c r="AE1636" s="1">
        <v>1400000</v>
      </c>
      <c r="AF1636" s="1">
        <v>467212</v>
      </c>
      <c r="AG1636" s="1">
        <v>33.369999999999997</v>
      </c>
      <c r="AH1636" s="1">
        <v>1700000</v>
      </c>
      <c r="AI1636" s="1">
        <v>0</v>
      </c>
      <c r="AJ1636" s="1">
        <v>0</v>
      </c>
      <c r="AK1636" s="1">
        <v>1900000</v>
      </c>
      <c r="AL1636" s="1">
        <v>0</v>
      </c>
      <c r="AM1636" s="1">
        <v>0</v>
      </c>
      <c r="AN1636" s="1">
        <v>400000</v>
      </c>
      <c r="AO1636" s="1">
        <v>0</v>
      </c>
      <c r="AP1636" s="1">
        <v>0</v>
      </c>
      <c r="AQ1636" s="1">
        <v>6200000</v>
      </c>
      <c r="AR1636" s="1">
        <v>1366895</v>
      </c>
      <c r="AS1636" s="1">
        <v>22.05</v>
      </c>
      <c r="AT1636" s="1">
        <v>193567930</v>
      </c>
      <c r="AU1636" s="1">
        <v>165230997</v>
      </c>
      <c r="AV1636" s="1">
        <v>85.36</v>
      </c>
      <c r="AW1636" s="1">
        <v>547894231</v>
      </c>
      <c r="AX1636" s="1">
        <v>465493631</v>
      </c>
      <c r="AY1636" s="1">
        <v>84.96</v>
      </c>
      <c r="AZ1636" s="1">
        <v>110000000</v>
      </c>
      <c r="BA1636" s="1">
        <v>0</v>
      </c>
      <c r="BB1636" s="1">
        <v>0</v>
      </c>
      <c r="BC1636" s="1">
        <v>120000000</v>
      </c>
      <c r="BD1636" s="1">
        <v>0</v>
      </c>
      <c r="BE1636" s="1">
        <v>0</v>
      </c>
      <c r="BF1636" s="1">
        <v>100000000</v>
      </c>
      <c r="BG1636" s="1">
        <v>0</v>
      </c>
      <c r="BH1636" s="1">
        <v>0</v>
      </c>
      <c r="BI1636" s="1">
        <v>1071462161</v>
      </c>
      <c r="BJ1636" s="1">
        <v>630724628</v>
      </c>
      <c r="BK1636" s="1">
        <v>58.87</v>
      </c>
      <c r="BM1636" s="3">
        <f t="shared" si="306"/>
        <v>193.56792999999999</v>
      </c>
      <c r="BN1636" s="3">
        <f t="shared" si="307"/>
        <v>165.230997</v>
      </c>
      <c r="BO1636" s="3">
        <f t="shared" si="308"/>
        <v>547.89423099999999</v>
      </c>
      <c r="BP1636" s="3">
        <f t="shared" si="309"/>
        <v>465.49363099999999</v>
      </c>
      <c r="BQ1636" s="3">
        <f t="shared" si="310"/>
        <v>110</v>
      </c>
      <c r="BR1636" s="3">
        <f t="shared" si="311"/>
        <v>0</v>
      </c>
      <c r="BS1636" s="3">
        <f t="shared" si="312"/>
        <v>120</v>
      </c>
      <c r="BT1636" s="3">
        <f t="shared" si="313"/>
        <v>0</v>
      </c>
      <c r="BU1636" s="3">
        <f t="shared" si="314"/>
        <v>100</v>
      </c>
      <c r="BV1636" s="3">
        <f t="shared" si="315"/>
        <v>0</v>
      </c>
      <c r="BW1636" s="3">
        <f t="shared" si="316"/>
        <v>1071.4621609999999</v>
      </c>
      <c r="BX1636" s="3">
        <f t="shared" si="317"/>
        <v>630.72462799999994</v>
      </c>
    </row>
    <row r="1637" spans="1:76" x14ac:dyDescent="0.25">
      <c r="A1637">
        <v>16</v>
      </c>
      <c r="B1637" t="s">
        <v>60</v>
      </c>
      <c r="C1637" t="s">
        <v>61</v>
      </c>
      <c r="D1637">
        <v>2021</v>
      </c>
      <c r="E1637" t="s">
        <v>62</v>
      </c>
      <c r="F1637" t="s">
        <v>63</v>
      </c>
      <c r="G1637">
        <v>2</v>
      </c>
      <c r="H1637" t="s">
        <v>64</v>
      </c>
      <c r="I1637" t="s">
        <v>3581</v>
      </c>
      <c r="J1637" t="s">
        <v>2928</v>
      </c>
      <c r="K1637" t="s">
        <v>2929</v>
      </c>
      <c r="L1637" t="s">
        <v>3602</v>
      </c>
      <c r="M1637" t="s">
        <v>1046</v>
      </c>
      <c r="N1637" t="s">
        <v>3610</v>
      </c>
      <c r="O1637" t="s">
        <v>68</v>
      </c>
      <c r="P1637" t="s">
        <v>3615</v>
      </c>
      <c r="Q1637" t="s">
        <v>69</v>
      </c>
      <c r="R1637" t="s">
        <v>3974</v>
      </c>
      <c r="S1637" t="s">
        <v>3010</v>
      </c>
      <c r="T1637">
        <v>11</v>
      </c>
      <c r="U1637">
        <v>4</v>
      </c>
      <c r="V1637" t="s">
        <v>3014</v>
      </c>
      <c r="W1637">
        <v>3</v>
      </c>
      <c r="X1637" t="s">
        <v>128</v>
      </c>
      <c r="Y1637">
        <v>1</v>
      </c>
      <c r="Z1637" t="s">
        <v>73</v>
      </c>
      <c r="AA1637">
        <v>1</v>
      </c>
      <c r="AB1637" s="1">
        <v>72</v>
      </c>
      <c r="AC1637" s="1">
        <v>72</v>
      </c>
      <c r="AD1637" s="1">
        <v>100</v>
      </c>
      <c r="AE1637" s="1">
        <v>80</v>
      </c>
      <c r="AF1637" s="1">
        <v>0</v>
      </c>
      <c r="AG1637" s="1">
        <v>0</v>
      </c>
      <c r="AH1637" s="1">
        <v>88</v>
      </c>
      <c r="AI1637" s="1">
        <v>0</v>
      </c>
      <c r="AJ1637" s="1">
        <v>0</v>
      </c>
      <c r="AK1637" s="1">
        <v>95</v>
      </c>
      <c r="AL1637" s="1">
        <v>0</v>
      </c>
      <c r="AM1637" s="1">
        <v>0</v>
      </c>
      <c r="AN1637" s="1">
        <v>100</v>
      </c>
      <c r="AO1637" s="1">
        <v>0</v>
      </c>
      <c r="AP1637" s="1">
        <v>0</v>
      </c>
      <c r="AQ1637" s="1" t="s">
        <v>76</v>
      </c>
      <c r="AR1637" s="1" t="s">
        <v>76</v>
      </c>
      <c r="AS1637" s="1" t="s">
        <v>76</v>
      </c>
      <c r="AT1637" s="1">
        <v>1501206205</v>
      </c>
      <c r="AU1637" s="1">
        <v>1405164405</v>
      </c>
      <c r="AV1637" s="1">
        <v>93.6</v>
      </c>
      <c r="AW1637" s="1">
        <v>7782447284</v>
      </c>
      <c r="AX1637" s="1">
        <v>5910614111</v>
      </c>
      <c r="AY1637" s="1">
        <v>75.95</v>
      </c>
      <c r="AZ1637" s="1">
        <v>2200000000</v>
      </c>
      <c r="BA1637" s="1">
        <v>0</v>
      </c>
      <c r="BB1637" s="1">
        <v>0</v>
      </c>
      <c r="BC1637" s="1">
        <v>2300000000</v>
      </c>
      <c r="BD1637" s="1">
        <v>0</v>
      </c>
      <c r="BE1637" s="1">
        <v>0</v>
      </c>
      <c r="BF1637" s="1">
        <v>2000000000</v>
      </c>
      <c r="BG1637" s="1">
        <v>0</v>
      </c>
      <c r="BH1637" s="1">
        <v>0</v>
      </c>
      <c r="BI1637" s="1">
        <v>15783653489</v>
      </c>
      <c r="BJ1637" s="1">
        <v>7315778516</v>
      </c>
      <c r="BK1637" s="1">
        <v>46.35</v>
      </c>
      <c r="BL1637" t="s">
        <v>3015</v>
      </c>
      <c r="BM1637" s="3">
        <f t="shared" si="306"/>
        <v>1501.206205</v>
      </c>
      <c r="BN1637" s="3">
        <f t="shared" si="307"/>
        <v>1405.164405</v>
      </c>
      <c r="BO1637" s="3">
        <f t="shared" si="308"/>
        <v>7782.4472839999999</v>
      </c>
      <c r="BP1637" s="3">
        <f t="shared" si="309"/>
        <v>5910.6141109999999</v>
      </c>
      <c r="BQ1637" s="3">
        <f t="shared" si="310"/>
        <v>2200</v>
      </c>
      <c r="BR1637" s="3">
        <f t="shared" si="311"/>
        <v>0</v>
      </c>
      <c r="BS1637" s="3">
        <f t="shared" si="312"/>
        <v>2300</v>
      </c>
      <c r="BT1637" s="3">
        <f t="shared" si="313"/>
        <v>0</v>
      </c>
      <c r="BU1637" s="3">
        <f t="shared" si="314"/>
        <v>2000</v>
      </c>
      <c r="BV1637" s="3">
        <f t="shared" si="315"/>
        <v>0</v>
      </c>
      <c r="BW1637" s="3">
        <f t="shared" si="316"/>
        <v>15783.653489</v>
      </c>
      <c r="BX1637" s="3">
        <f t="shared" si="317"/>
        <v>7315.7785160000003</v>
      </c>
    </row>
    <row r="1638" spans="1:76" x14ac:dyDescent="0.25">
      <c r="A1638">
        <v>16</v>
      </c>
      <c r="B1638" t="s">
        <v>60</v>
      </c>
      <c r="C1638" t="s">
        <v>61</v>
      </c>
      <c r="D1638">
        <v>2021</v>
      </c>
      <c r="E1638" t="s">
        <v>62</v>
      </c>
      <c r="F1638" t="s">
        <v>63</v>
      </c>
      <c r="G1638">
        <v>2</v>
      </c>
      <c r="H1638" t="s">
        <v>64</v>
      </c>
      <c r="I1638" t="s">
        <v>3581</v>
      </c>
      <c r="J1638" t="s">
        <v>2928</v>
      </c>
      <c r="K1638" t="s">
        <v>2929</v>
      </c>
      <c r="L1638" t="s">
        <v>3602</v>
      </c>
      <c r="M1638" t="s">
        <v>1046</v>
      </c>
      <c r="N1638" t="s">
        <v>3610</v>
      </c>
      <c r="O1638" t="s">
        <v>68</v>
      </c>
      <c r="P1638" t="s">
        <v>3615</v>
      </c>
      <c r="Q1638" t="s">
        <v>69</v>
      </c>
      <c r="R1638" t="s">
        <v>3974</v>
      </c>
      <c r="S1638" t="s">
        <v>3010</v>
      </c>
      <c r="T1638">
        <v>11</v>
      </c>
      <c r="U1638">
        <v>5</v>
      </c>
      <c r="V1638" t="s">
        <v>3016</v>
      </c>
      <c r="W1638">
        <v>1</v>
      </c>
      <c r="X1638" t="s">
        <v>72</v>
      </c>
      <c r="Y1638">
        <v>1</v>
      </c>
      <c r="Z1638" t="s">
        <v>73</v>
      </c>
      <c r="AA1638">
        <v>1</v>
      </c>
      <c r="AB1638" s="1">
        <v>15</v>
      </c>
      <c r="AC1638" s="1">
        <v>15</v>
      </c>
      <c r="AD1638" s="1">
        <v>100</v>
      </c>
      <c r="AE1638" s="1">
        <v>25</v>
      </c>
      <c r="AF1638" s="1">
        <v>0</v>
      </c>
      <c r="AG1638" s="1">
        <v>0</v>
      </c>
      <c r="AH1638" s="1">
        <v>25</v>
      </c>
      <c r="AI1638" s="1">
        <v>0</v>
      </c>
      <c r="AJ1638" s="1">
        <v>0</v>
      </c>
      <c r="AK1638" s="1">
        <v>25</v>
      </c>
      <c r="AL1638" s="1">
        <v>0</v>
      </c>
      <c r="AM1638" s="1">
        <v>0</v>
      </c>
      <c r="AN1638" s="1">
        <v>10</v>
      </c>
      <c r="AO1638" s="1">
        <v>0</v>
      </c>
      <c r="AP1638" s="1">
        <v>0</v>
      </c>
      <c r="AQ1638" s="1">
        <v>100</v>
      </c>
      <c r="AR1638" s="1">
        <v>15</v>
      </c>
      <c r="AS1638" s="1">
        <v>15</v>
      </c>
      <c r="AT1638" s="1">
        <v>249594400</v>
      </c>
      <c r="AU1638" s="1">
        <v>236396000</v>
      </c>
      <c r="AV1638" s="1">
        <v>94.72</v>
      </c>
      <c r="AW1638" s="1">
        <v>386648425</v>
      </c>
      <c r="AX1638" s="1">
        <v>313948026</v>
      </c>
      <c r="AY1638" s="1">
        <v>81.2</v>
      </c>
      <c r="AZ1638" s="1">
        <v>300000000</v>
      </c>
      <c r="BA1638" s="1">
        <v>0</v>
      </c>
      <c r="BB1638" s="1">
        <v>0</v>
      </c>
      <c r="BC1638" s="1">
        <v>310000000</v>
      </c>
      <c r="BD1638" s="1">
        <v>0</v>
      </c>
      <c r="BE1638" s="1">
        <v>0</v>
      </c>
      <c r="BF1638" s="1">
        <v>300000000</v>
      </c>
      <c r="BG1638" s="1">
        <v>0</v>
      </c>
      <c r="BH1638" s="1">
        <v>0</v>
      </c>
      <c r="BI1638" s="1">
        <v>1546242825</v>
      </c>
      <c r="BJ1638" s="1">
        <v>550344026</v>
      </c>
      <c r="BK1638" s="1">
        <v>35.590000000000003</v>
      </c>
      <c r="BL1638" t="s">
        <v>3017</v>
      </c>
      <c r="BM1638" s="3">
        <f t="shared" si="306"/>
        <v>249.59440000000001</v>
      </c>
      <c r="BN1638" s="3">
        <f t="shared" si="307"/>
        <v>236.39599999999999</v>
      </c>
      <c r="BO1638" s="3">
        <f t="shared" si="308"/>
        <v>386.64842499999997</v>
      </c>
      <c r="BP1638" s="3">
        <f t="shared" si="309"/>
        <v>313.94802600000003</v>
      </c>
      <c r="BQ1638" s="3">
        <f t="shared" si="310"/>
        <v>300</v>
      </c>
      <c r="BR1638" s="3">
        <f t="shared" si="311"/>
        <v>0</v>
      </c>
      <c r="BS1638" s="3">
        <f t="shared" si="312"/>
        <v>310</v>
      </c>
      <c r="BT1638" s="3">
        <f t="shared" si="313"/>
        <v>0</v>
      </c>
      <c r="BU1638" s="3">
        <f t="shared" si="314"/>
        <v>300</v>
      </c>
      <c r="BV1638" s="3">
        <f t="shared" si="315"/>
        <v>0</v>
      </c>
      <c r="BW1638" s="3">
        <f t="shared" si="316"/>
        <v>1546.242825</v>
      </c>
      <c r="BX1638" s="3">
        <f t="shared" si="317"/>
        <v>550.34402599999999</v>
      </c>
    </row>
    <row r="1639" spans="1:76" x14ac:dyDescent="0.25">
      <c r="A1639">
        <v>16</v>
      </c>
      <c r="B1639" t="s">
        <v>60</v>
      </c>
      <c r="C1639" t="s">
        <v>61</v>
      </c>
      <c r="D1639">
        <v>2021</v>
      </c>
      <c r="E1639" t="s">
        <v>62</v>
      </c>
      <c r="F1639" t="s">
        <v>63</v>
      </c>
      <c r="G1639">
        <v>2</v>
      </c>
      <c r="H1639" t="s">
        <v>64</v>
      </c>
      <c r="I1639" t="s">
        <v>3581</v>
      </c>
      <c r="J1639" t="s">
        <v>2928</v>
      </c>
      <c r="K1639" t="s">
        <v>2929</v>
      </c>
      <c r="L1639" t="s">
        <v>3602</v>
      </c>
      <c r="M1639" t="s">
        <v>1046</v>
      </c>
      <c r="N1639" t="s">
        <v>3610</v>
      </c>
      <c r="O1639" t="s">
        <v>68</v>
      </c>
      <c r="P1639" t="s">
        <v>3615</v>
      </c>
      <c r="Q1639" t="s">
        <v>69</v>
      </c>
      <c r="R1639" t="s">
        <v>3974</v>
      </c>
      <c r="S1639" t="s">
        <v>3010</v>
      </c>
      <c r="T1639">
        <v>11</v>
      </c>
      <c r="U1639">
        <v>6</v>
      </c>
      <c r="V1639" t="s">
        <v>3018</v>
      </c>
      <c r="W1639">
        <v>3</v>
      </c>
      <c r="X1639" t="s">
        <v>128</v>
      </c>
      <c r="Y1639">
        <v>1</v>
      </c>
      <c r="Z1639" t="s">
        <v>73</v>
      </c>
      <c r="AA1639">
        <v>1</v>
      </c>
      <c r="AB1639" s="1">
        <v>33.299999999999997</v>
      </c>
      <c r="AC1639" s="1">
        <v>33.299999999999997</v>
      </c>
      <c r="AD1639" s="1">
        <v>100</v>
      </c>
      <c r="AE1639" s="1">
        <v>58.3</v>
      </c>
      <c r="AF1639" s="1">
        <v>0</v>
      </c>
      <c r="AG1639" s="1">
        <v>0</v>
      </c>
      <c r="AH1639" s="1">
        <v>83.3</v>
      </c>
      <c r="AI1639" s="1">
        <v>0</v>
      </c>
      <c r="AJ1639" s="1">
        <v>0</v>
      </c>
      <c r="AK1639" s="1">
        <v>91.6</v>
      </c>
      <c r="AL1639" s="1">
        <v>0</v>
      </c>
      <c r="AM1639" s="1">
        <v>0</v>
      </c>
      <c r="AN1639" s="1">
        <v>100</v>
      </c>
      <c r="AO1639" s="1">
        <v>0</v>
      </c>
      <c r="AP1639" s="1">
        <v>0</v>
      </c>
      <c r="AQ1639" s="1" t="s">
        <v>76</v>
      </c>
      <c r="AR1639" s="1" t="s">
        <v>76</v>
      </c>
      <c r="AS1639" s="1" t="s">
        <v>76</v>
      </c>
      <c r="AT1639" s="1">
        <v>905833846</v>
      </c>
      <c r="AU1639" s="1">
        <v>473276485</v>
      </c>
      <c r="AV1639" s="1">
        <v>52.25</v>
      </c>
      <c r="AW1639" s="1">
        <v>2473343716</v>
      </c>
      <c r="AX1639" s="1">
        <v>748245966</v>
      </c>
      <c r="AY1639" s="1">
        <v>30.25</v>
      </c>
      <c r="AZ1639" s="1">
        <v>0</v>
      </c>
      <c r="BA1639" s="1">
        <v>0</v>
      </c>
      <c r="BB1639" s="1">
        <v>0</v>
      </c>
      <c r="BC1639" s="1">
        <v>0</v>
      </c>
      <c r="BD1639" s="1">
        <v>0</v>
      </c>
      <c r="BE1639" s="1">
        <v>0</v>
      </c>
      <c r="BF1639" s="1">
        <v>0</v>
      </c>
      <c r="BG1639" s="1">
        <v>0</v>
      </c>
      <c r="BH1639" s="1">
        <v>0</v>
      </c>
      <c r="BI1639" s="1">
        <v>3379177562</v>
      </c>
      <c r="BJ1639" s="1">
        <v>1221522451</v>
      </c>
      <c r="BK1639" s="1">
        <v>36.15</v>
      </c>
      <c r="BL1639" t="s">
        <v>3019</v>
      </c>
      <c r="BM1639" s="3">
        <f t="shared" si="306"/>
        <v>905.83384599999999</v>
      </c>
      <c r="BN1639" s="3">
        <f t="shared" si="307"/>
        <v>473.27648499999998</v>
      </c>
      <c r="BO1639" s="3">
        <f t="shared" si="308"/>
        <v>2473.3437159999999</v>
      </c>
      <c r="BP1639" s="3">
        <f t="shared" si="309"/>
        <v>748.24596599999995</v>
      </c>
      <c r="BQ1639" s="3">
        <f t="shared" si="310"/>
        <v>0</v>
      </c>
      <c r="BR1639" s="3">
        <f t="shared" si="311"/>
        <v>0</v>
      </c>
      <c r="BS1639" s="3">
        <f t="shared" si="312"/>
        <v>0</v>
      </c>
      <c r="BT1639" s="3">
        <f t="shared" si="313"/>
        <v>0</v>
      </c>
      <c r="BU1639" s="3">
        <f t="shared" si="314"/>
        <v>0</v>
      </c>
      <c r="BV1639" s="3">
        <f t="shared" si="315"/>
        <v>0</v>
      </c>
      <c r="BW1639" s="3">
        <f t="shared" si="316"/>
        <v>3379.1775619999999</v>
      </c>
      <c r="BX1639" s="3">
        <f t="shared" si="317"/>
        <v>1221.5224509999998</v>
      </c>
    </row>
    <row r="1640" spans="1:76" x14ac:dyDescent="0.25">
      <c r="A1640">
        <v>16</v>
      </c>
      <c r="B1640" t="s">
        <v>60</v>
      </c>
      <c r="C1640" t="s">
        <v>61</v>
      </c>
      <c r="D1640">
        <v>2021</v>
      </c>
      <c r="E1640" t="s">
        <v>62</v>
      </c>
      <c r="F1640" t="s">
        <v>63</v>
      </c>
      <c r="G1640">
        <v>2</v>
      </c>
      <c r="H1640" t="s">
        <v>64</v>
      </c>
      <c r="I1640" t="s">
        <v>3581</v>
      </c>
      <c r="J1640" t="s">
        <v>2928</v>
      </c>
      <c r="K1640" t="s">
        <v>2929</v>
      </c>
      <c r="L1640" t="s">
        <v>3602</v>
      </c>
      <c r="M1640" t="s">
        <v>1046</v>
      </c>
      <c r="N1640" t="s">
        <v>3610</v>
      </c>
      <c r="O1640" t="s">
        <v>68</v>
      </c>
      <c r="P1640" t="s">
        <v>3615</v>
      </c>
      <c r="Q1640" t="s">
        <v>69</v>
      </c>
      <c r="R1640" t="s">
        <v>3974</v>
      </c>
      <c r="S1640" t="s">
        <v>3010</v>
      </c>
      <c r="T1640">
        <v>11</v>
      </c>
      <c r="U1640">
        <v>7</v>
      </c>
      <c r="V1640" t="s">
        <v>3020</v>
      </c>
      <c r="W1640">
        <v>3</v>
      </c>
      <c r="X1640" t="s">
        <v>128</v>
      </c>
      <c r="Y1640">
        <v>1</v>
      </c>
      <c r="Z1640" t="s">
        <v>73</v>
      </c>
      <c r="AA1640">
        <v>1</v>
      </c>
      <c r="AB1640" s="1">
        <v>0</v>
      </c>
      <c r="AC1640" s="1">
        <v>0</v>
      </c>
      <c r="AD1640" s="1">
        <v>0</v>
      </c>
      <c r="AE1640" s="1">
        <v>50</v>
      </c>
      <c r="AF1640" s="1">
        <v>0</v>
      </c>
      <c r="AG1640" s="1">
        <v>0</v>
      </c>
      <c r="AH1640" s="1">
        <v>70</v>
      </c>
      <c r="AI1640" s="1">
        <v>0</v>
      </c>
      <c r="AJ1640" s="1">
        <v>0</v>
      </c>
      <c r="AK1640" s="1">
        <v>90</v>
      </c>
      <c r="AL1640" s="1">
        <v>0</v>
      </c>
      <c r="AM1640" s="1">
        <v>0</v>
      </c>
      <c r="AN1640" s="1">
        <v>100</v>
      </c>
      <c r="AO1640" s="1">
        <v>0</v>
      </c>
      <c r="AP1640" s="1">
        <v>0</v>
      </c>
      <c r="AQ1640" s="1" t="s">
        <v>76</v>
      </c>
      <c r="AR1640" s="1" t="s">
        <v>76</v>
      </c>
      <c r="AS1640" s="1" t="s">
        <v>76</v>
      </c>
      <c r="AT1640" s="1">
        <v>0</v>
      </c>
      <c r="AU1640" s="1">
        <v>0</v>
      </c>
      <c r="AV1640" s="1">
        <v>0</v>
      </c>
      <c r="AW1640" s="1">
        <v>30000000</v>
      </c>
      <c r="AX1640" s="1">
        <v>0</v>
      </c>
      <c r="AY1640" s="1">
        <v>0</v>
      </c>
      <c r="AZ1640" s="1">
        <v>0</v>
      </c>
      <c r="BA1640" s="1">
        <v>0</v>
      </c>
      <c r="BB1640" s="1">
        <v>0</v>
      </c>
      <c r="BC1640" s="1">
        <v>0</v>
      </c>
      <c r="BD1640" s="1">
        <v>0</v>
      </c>
      <c r="BE1640" s="1">
        <v>0</v>
      </c>
      <c r="BF1640" s="1">
        <v>0</v>
      </c>
      <c r="BG1640" s="1">
        <v>0</v>
      </c>
      <c r="BH1640" s="1">
        <v>0</v>
      </c>
      <c r="BI1640" s="1">
        <v>30000000</v>
      </c>
      <c r="BJ1640" s="1">
        <v>0</v>
      </c>
      <c r="BK1640" s="1">
        <v>0</v>
      </c>
      <c r="BL1640" t="s">
        <v>3021</v>
      </c>
      <c r="BM1640" s="3">
        <f t="shared" si="306"/>
        <v>0</v>
      </c>
      <c r="BN1640" s="3">
        <f t="shared" si="307"/>
        <v>0</v>
      </c>
      <c r="BO1640" s="3">
        <f t="shared" si="308"/>
        <v>30</v>
      </c>
      <c r="BP1640" s="3">
        <f t="shared" si="309"/>
        <v>0</v>
      </c>
      <c r="BQ1640" s="3">
        <f t="shared" si="310"/>
        <v>0</v>
      </c>
      <c r="BR1640" s="3">
        <f t="shared" si="311"/>
        <v>0</v>
      </c>
      <c r="BS1640" s="3">
        <f t="shared" si="312"/>
        <v>0</v>
      </c>
      <c r="BT1640" s="3">
        <f t="shared" si="313"/>
        <v>0</v>
      </c>
      <c r="BU1640" s="3">
        <f t="shared" si="314"/>
        <v>0</v>
      </c>
      <c r="BV1640" s="3">
        <f t="shared" si="315"/>
        <v>0</v>
      </c>
      <c r="BW1640" s="3">
        <f t="shared" si="316"/>
        <v>30</v>
      </c>
      <c r="BX1640" s="3">
        <f t="shared" si="317"/>
        <v>0</v>
      </c>
    </row>
    <row r="1641" spans="1:76" x14ac:dyDescent="0.25">
      <c r="A1641">
        <v>16</v>
      </c>
      <c r="B1641" t="s">
        <v>60</v>
      </c>
      <c r="C1641" t="s">
        <v>61</v>
      </c>
      <c r="D1641">
        <v>2021</v>
      </c>
      <c r="E1641" t="s">
        <v>62</v>
      </c>
      <c r="F1641" t="s">
        <v>63</v>
      </c>
      <c r="G1641">
        <v>2</v>
      </c>
      <c r="H1641" t="s">
        <v>64</v>
      </c>
      <c r="I1641" t="s">
        <v>3581</v>
      </c>
      <c r="J1641" t="s">
        <v>2928</v>
      </c>
      <c r="K1641" t="s">
        <v>2929</v>
      </c>
      <c r="L1641" t="s">
        <v>3602</v>
      </c>
      <c r="M1641" t="s">
        <v>1046</v>
      </c>
      <c r="N1641" t="s">
        <v>3610</v>
      </c>
      <c r="O1641" t="s">
        <v>68</v>
      </c>
      <c r="P1641" t="s">
        <v>3615</v>
      </c>
      <c r="Q1641" t="s">
        <v>69</v>
      </c>
      <c r="R1641" t="s">
        <v>3974</v>
      </c>
      <c r="S1641" t="s">
        <v>3010</v>
      </c>
      <c r="T1641">
        <v>11</v>
      </c>
      <c r="U1641">
        <v>8</v>
      </c>
      <c r="V1641" t="s">
        <v>3022</v>
      </c>
      <c r="W1641">
        <v>2</v>
      </c>
      <c r="X1641" t="s">
        <v>75</v>
      </c>
      <c r="Y1641">
        <v>1</v>
      </c>
      <c r="Z1641" t="s">
        <v>73</v>
      </c>
      <c r="AA1641">
        <v>1</v>
      </c>
      <c r="AB1641" s="1">
        <v>34</v>
      </c>
      <c r="AC1641" s="1">
        <v>34</v>
      </c>
      <c r="AD1641" s="1">
        <v>100</v>
      </c>
      <c r="AE1641" s="1">
        <v>34</v>
      </c>
      <c r="AF1641" s="1">
        <v>34</v>
      </c>
      <c r="AG1641" s="1">
        <v>100</v>
      </c>
      <c r="AH1641" s="1">
        <v>34</v>
      </c>
      <c r="AI1641" s="1">
        <v>0</v>
      </c>
      <c r="AJ1641" s="1">
        <v>0</v>
      </c>
      <c r="AK1641" s="1">
        <v>34</v>
      </c>
      <c r="AL1641" s="1">
        <v>0</v>
      </c>
      <c r="AM1641" s="1">
        <v>0</v>
      </c>
      <c r="AN1641" s="1">
        <v>34</v>
      </c>
      <c r="AO1641" s="1">
        <v>0</v>
      </c>
      <c r="AP1641" s="1">
        <v>0</v>
      </c>
      <c r="AQ1641" s="1" t="s">
        <v>76</v>
      </c>
      <c r="AR1641" s="1" t="s">
        <v>76</v>
      </c>
      <c r="AS1641" s="1" t="s">
        <v>76</v>
      </c>
      <c r="AT1641" s="1">
        <v>319440315</v>
      </c>
      <c r="AU1641" s="1">
        <v>148895539</v>
      </c>
      <c r="AV1641" s="1">
        <v>46.61</v>
      </c>
      <c r="AW1641" s="1">
        <v>5470000000</v>
      </c>
      <c r="AX1641" s="1">
        <v>87476991</v>
      </c>
      <c r="AY1641" s="1">
        <v>1.6</v>
      </c>
      <c r="AZ1641" s="1">
        <v>0</v>
      </c>
      <c r="BA1641" s="1">
        <v>0</v>
      </c>
      <c r="BB1641" s="1">
        <v>0</v>
      </c>
      <c r="BC1641" s="1">
        <v>0</v>
      </c>
      <c r="BD1641" s="1">
        <v>0</v>
      </c>
      <c r="BE1641" s="1">
        <v>0</v>
      </c>
      <c r="BF1641" s="1">
        <v>0</v>
      </c>
      <c r="BG1641" s="1">
        <v>0</v>
      </c>
      <c r="BH1641" s="1">
        <v>0</v>
      </c>
      <c r="BI1641" s="1">
        <v>5789440315</v>
      </c>
      <c r="BJ1641" s="1">
        <v>236372530</v>
      </c>
      <c r="BK1641" s="1">
        <v>4.08</v>
      </c>
      <c r="BM1641" s="3">
        <f t="shared" si="306"/>
        <v>319.440315</v>
      </c>
      <c r="BN1641" s="3">
        <f t="shared" si="307"/>
        <v>148.89553900000001</v>
      </c>
      <c r="BO1641" s="3">
        <f t="shared" si="308"/>
        <v>5470</v>
      </c>
      <c r="BP1641" s="3">
        <f t="shared" si="309"/>
        <v>87.476990999999998</v>
      </c>
      <c r="BQ1641" s="3">
        <f t="shared" si="310"/>
        <v>0</v>
      </c>
      <c r="BR1641" s="3">
        <f t="shared" si="311"/>
        <v>0</v>
      </c>
      <c r="BS1641" s="3">
        <f t="shared" si="312"/>
        <v>0</v>
      </c>
      <c r="BT1641" s="3">
        <f t="shared" si="313"/>
        <v>0</v>
      </c>
      <c r="BU1641" s="3">
        <f t="shared" si="314"/>
        <v>0</v>
      </c>
      <c r="BV1641" s="3">
        <f t="shared" si="315"/>
        <v>0</v>
      </c>
      <c r="BW1641" s="3">
        <f t="shared" si="316"/>
        <v>5789.4403149999998</v>
      </c>
      <c r="BX1641" s="3">
        <f t="shared" si="317"/>
        <v>236.37253000000001</v>
      </c>
    </row>
    <row r="1642" spans="1:76" x14ac:dyDescent="0.25">
      <c r="A1642">
        <v>16</v>
      </c>
      <c r="B1642" t="s">
        <v>60</v>
      </c>
      <c r="C1642" t="s">
        <v>61</v>
      </c>
      <c r="D1642">
        <v>2021</v>
      </c>
      <c r="E1642" t="s">
        <v>62</v>
      </c>
      <c r="F1642" t="s">
        <v>63</v>
      </c>
      <c r="G1642">
        <v>2</v>
      </c>
      <c r="H1642" t="s">
        <v>64</v>
      </c>
      <c r="I1642" t="s">
        <v>3581</v>
      </c>
      <c r="J1642" t="s">
        <v>2928</v>
      </c>
      <c r="K1642" t="s">
        <v>2929</v>
      </c>
      <c r="L1642" t="s">
        <v>3602</v>
      </c>
      <c r="M1642" t="s">
        <v>1046</v>
      </c>
      <c r="N1642" t="s">
        <v>3610</v>
      </c>
      <c r="O1642" t="s">
        <v>68</v>
      </c>
      <c r="P1642" t="s">
        <v>3622</v>
      </c>
      <c r="Q1642" t="s">
        <v>361</v>
      </c>
      <c r="R1642" t="s">
        <v>3975</v>
      </c>
      <c r="S1642" t="s">
        <v>3023</v>
      </c>
      <c r="T1642">
        <v>14</v>
      </c>
      <c r="U1642">
        <v>1</v>
      </c>
      <c r="V1642" t="s">
        <v>3024</v>
      </c>
      <c r="W1642">
        <v>3</v>
      </c>
      <c r="X1642" t="s">
        <v>128</v>
      </c>
      <c r="Y1642">
        <v>4</v>
      </c>
      <c r="Z1642" t="s">
        <v>338</v>
      </c>
      <c r="AA1642">
        <v>1</v>
      </c>
      <c r="AB1642" s="1">
        <v>0</v>
      </c>
      <c r="AC1642" s="1">
        <v>0</v>
      </c>
      <c r="AD1642" s="1">
        <v>0</v>
      </c>
      <c r="AE1642" s="1">
        <v>0</v>
      </c>
      <c r="AF1642" s="1">
        <v>0</v>
      </c>
      <c r="AG1642" s="1">
        <v>0</v>
      </c>
      <c r="AH1642" s="1">
        <v>0</v>
      </c>
      <c r="AI1642" s="1">
        <v>0</v>
      </c>
      <c r="AJ1642" s="1">
        <v>0</v>
      </c>
      <c r="AK1642" s="1">
        <v>0</v>
      </c>
      <c r="AL1642" s="1">
        <v>0</v>
      </c>
      <c r="AM1642" s="1">
        <v>0</v>
      </c>
      <c r="AN1642" s="1">
        <v>0</v>
      </c>
      <c r="AO1642" s="1">
        <v>0</v>
      </c>
      <c r="AP1642" s="1">
        <v>0</v>
      </c>
      <c r="AQ1642" s="1" t="s">
        <v>76</v>
      </c>
      <c r="AR1642" s="1" t="s">
        <v>76</v>
      </c>
      <c r="AS1642" s="1" t="s">
        <v>76</v>
      </c>
      <c r="AT1642" s="1">
        <v>0</v>
      </c>
      <c r="AU1642" s="1">
        <v>0</v>
      </c>
      <c r="AV1642" s="1">
        <v>0</v>
      </c>
      <c r="AW1642" s="1">
        <v>0</v>
      </c>
      <c r="AX1642" s="1">
        <v>0</v>
      </c>
      <c r="AY1642" s="1">
        <v>0</v>
      </c>
      <c r="AZ1642" s="1">
        <v>0</v>
      </c>
      <c r="BA1642" s="1">
        <v>0</v>
      </c>
      <c r="BB1642" s="1">
        <v>0</v>
      </c>
      <c r="BC1642" s="1">
        <v>0</v>
      </c>
      <c r="BD1642" s="1">
        <v>0</v>
      </c>
      <c r="BE1642" s="1">
        <v>0</v>
      </c>
      <c r="BF1642" s="1">
        <v>0</v>
      </c>
      <c r="BG1642" s="1">
        <v>0</v>
      </c>
      <c r="BH1642" s="1">
        <v>0</v>
      </c>
      <c r="BI1642" s="1">
        <v>0</v>
      </c>
      <c r="BJ1642" s="1">
        <v>0</v>
      </c>
      <c r="BK1642" s="1">
        <v>0</v>
      </c>
      <c r="BM1642" s="3">
        <f t="shared" si="306"/>
        <v>0</v>
      </c>
      <c r="BN1642" s="3">
        <f t="shared" si="307"/>
        <v>0</v>
      </c>
      <c r="BO1642" s="3">
        <f t="shared" si="308"/>
        <v>0</v>
      </c>
      <c r="BP1642" s="3">
        <f t="shared" si="309"/>
        <v>0</v>
      </c>
      <c r="BQ1642" s="3">
        <f t="shared" si="310"/>
        <v>0</v>
      </c>
      <c r="BR1642" s="3">
        <f t="shared" si="311"/>
        <v>0</v>
      </c>
      <c r="BS1642" s="3">
        <f t="shared" si="312"/>
        <v>0</v>
      </c>
      <c r="BT1642" s="3">
        <f t="shared" si="313"/>
        <v>0</v>
      </c>
      <c r="BU1642" s="3">
        <f t="shared" si="314"/>
        <v>0</v>
      </c>
      <c r="BV1642" s="3">
        <f t="shared" si="315"/>
        <v>0</v>
      </c>
      <c r="BW1642" s="3">
        <f t="shared" si="316"/>
        <v>0</v>
      </c>
      <c r="BX1642" s="3">
        <f t="shared" si="317"/>
        <v>0</v>
      </c>
    </row>
    <row r="1643" spans="1:76" x14ac:dyDescent="0.25">
      <c r="A1643">
        <v>16</v>
      </c>
      <c r="B1643" t="s">
        <v>60</v>
      </c>
      <c r="C1643" t="s">
        <v>61</v>
      </c>
      <c r="D1643">
        <v>2021</v>
      </c>
      <c r="E1643" t="s">
        <v>62</v>
      </c>
      <c r="F1643" t="s">
        <v>63</v>
      </c>
      <c r="G1643">
        <v>2</v>
      </c>
      <c r="H1643" t="s">
        <v>64</v>
      </c>
      <c r="I1643" t="s">
        <v>3581</v>
      </c>
      <c r="J1643" t="s">
        <v>2928</v>
      </c>
      <c r="K1643" t="s">
        <v>2929</v>
      </c>
      <c r="L1643" t="s">
        <v>3602</v>
      </c>
      <c r="M1643" t="s">
        <v>1046</v>
      </c>
      <c r="N1643" t="s">
        <v>3610</v>
      </c>
      <c r="O1643" t="s">
        <v>68</v>
      </c>
      <c r="P1643" t="s">
        <v>3622</v>
      </c>
      <c r="Q1643" t="s">
        <v>361</v>
      </c>
      <c r="R1643" t="s">
        <v>3975</v>
      </c>
      <c r="S1643" t="s">
        <v>3023</v>
      </c>
      <c r="T1643">
        <v>14</v>
      </c>
      <c r="U1643">
        <v>2</v>
      </c>
      <c r="V1643" t="s">
        <v>3025</v>
      </c>
      <c r="W1643">
        <v>3</v>
      </c>
      <c r="X1643" t="s">
        <v>128</v>
      </c>
      <c r="Y1643">
        <v>1</v>
      </c>
      <c r="Z1643" t="s">
        <v>73</v>
      </c>
      <c r="AA1643">
        <v>1</v>
      </c>
      <c r="AB1643" s="1">
        <v>1000</v>
      </c>
      <c r="AC1643" s="1">
        <v>912</v>
      </c>
      <c r="AD1643" s="1">
        <v>91.2</v>
      </c>
      <c r="AE1643" s="1">
        <v>0</v>
      </c>
      <c r="AF1643" s="1">
        <v>0</v>
      </c>
      <c r="AG1643" s="1">
        <v>0</v>
      </c>
      <c r="AH1643" s="1">
        <v>0</v>
      </c>
      <c r="AI1643" s="1">
        <v>0</v>
      </c>
      <c r="AJ1643" s="1">
        <v>0</v>
      </c>
      <c r="AK1643" s="1">
        <v>0</v>
      </c>
      <c r="AL1643" s="1">
        <v>0</v>
      </c>
      <c r="AM1643" s="1">
        <v>0</v>
      </c>
      <c r="AN1643" s="1">
        <v>0</v>
      </c>
      <c r="AO1643" s="1">
        <v>0</v>
      </c>
      <c r="AP1643" s="1">
        <v>0</v>
      </c>
      <c r="AQ1643" s="1" t="s">
        <v>76</v>
      </c>
      <c r="AR1643" s="1" t="s">
        <v>76</v>
      </c>
      <c r="AS1643" s="1" t="s">
        <v>76</v>
      </c>
      <c r="AT1643" s="1">
        <v>39501135</v>
      </c>
      <c r="AU1643" s="1">
        <v>39501135</v>
      </c>
      <c r="AV1643" s="1">
        <v>100</v>
      </c>
      <c r="AW1643" s="1">
        <v>0</v>
      </c>
      <c r="AX1643" s="1">
        <v>0</v>
      </c>
      <c r="AY1643" s="1">
        <v>0</v>
      </c>
      <c r="AZ1643" s="1">
        <v>0</v>
      </c>
      <c r="BA1643" s="1">
        <v>0</v>
      </c>
      <c r="BB1643" s="1">
        <v>0</v>
      </c>
      <c r="BC1643" s="1">
        <v>0</v>
      </c>
      <c r="BD1643" s="1">
        <v>0</v>
      </c>
      <c r="BE1643" s="1">
        <v>0</v>
      </c>
      <c r="BF1643" s="1">
        <v>0</v>
      </c>
      <c r="BG1643" s="1">
        <v>0</v>
      </c>
      <c r="BH1643" s="1">
        <v>0</v>
      </c>
      <c r="BI1643" s="1">
        <v>39501135</v>
      </c>
      <c r="BJ1643" s="1">
        <v>39501135</v>
      </c>
      <c r="BK1643" s="1">
        <v>100</v>
      </c>
      <c r="BM1643" s="3">
        <f t="shared" si="306"/>
        <v>39.501134999999998</v>
      </c>
      <c r="BN1643" s="3">
        <f t="shared" si="307"/>
        <v>39.501134999999998</v>
      </c>
      <c r="BO1643" s="3">
        <f t="shared" si="308"/>
        <v>0</v>
      </c>
      <c r="BP1643" s="3">
        <f t="shared" si="309"/>
        <v>0</v>
      </c>
      <c r="BQ1643" s="3">
        <f t="shared" si="310"/>
        <v>0</v>
      </c>
      <c r="BR1643" s="3">
        <f t="shared" si="311"/>
        <v>0</v>
      </c>
      <c r="BS1643" s="3">
        <f t="shared" si="312"/>
        <v>0</v>
      </c>
      <c r="BT1643" s="3">
        <f t="shared" si="313"/>
        <v>0</v>
      </c>
      <c r="BU1643" s="3">
        <f t="shared" si="314"/>
        <v>0</v>
      </c>
      <c r="BV1643" s="3">
        <f t="shared" si="315"/>
        <v>0</v>
      </c>
      <c r="BW1643" s="3">
        <f t="shared" si="316"/>
        <v>39.501134999999998</v>
      </c>
      <c r="BX1643" s="3">
        <f t="shared" si="317"/>
        <v>39.501134999999998</v>
      </c>
    </row>
    <row r="1644" spans="1:76" x14ac:dyDescent="0.25">
      <c r="A1644">
        <v>16</v>
      </c>
      <c r="B1644" t="s">
        <v>60</v>
      </c>
      <c r="C1644" t="s">
        <v>61</v>
      </c>
      <c r="D1644">
        <v>2021</v>
      </c>
      <c r="E1644" t="s">
        <v>62</v>
      </c>
      <c r="F1644" t="s">
        <v>63</v>
      </c>
      <c r="G1644">
        <v>2</v>
      </c>
      <c r="H1644" t="s">
        <v>64</v>
      </c>
      <c r="I1644" t="s">
        <v>3581</v>
      </c>
      <c r="J1644" t="s">
        <v>2928</v>
      </c>
      <c r="K1644" t="s">
        <v>2929</v>
      </c>
      <c r="L1644" t="s">
        <v>3602</v>
      </c>
      <c r="M1644" t="s">
        <v>1046</v>
      </c>
      <c r="N1644" t="s">
        <v>3610</v>
      </c>
      <c r="O1644" t="s">
        <v>68</v>
      </c>
      <c r="P1644" t="s">
        <v>3622</v>
      </c>
      <c r="Q1644" t="s">
        <v>361</v>
      </c>
      <c r="R1644" t="s">
        <v>3975</v>
      </c>
      <c r="S1644" t="s">
        <v>3023</v>
      </c>
      <c r="T1644">
        <v>14</v>
      </c>
      <c r="U1644">
        <v>3</v>
      </c>
      <c r="V1644" t="s">
        <v>3026</v>
      </c>
      <c r="W1644">
        <v>3</v>
      </c>
      <c r="X1644" t="s">
        <v>128</v>
      </c>
      <c r="Y1644">
        <v>4</v>
      </c>
      <c r="Z1644" t="s">
        <v>338</v>
      </c>
      <c r="AA1644">
        <v>1</v>
      </c>
      <c r="AB1644" s="1">
        <v>0</v>
      </c>
      <c r="AC1644" s="1">
        <v>0</v>
      </c>
      <c r="AD1644" s="1">
        <v>0</v>
      </c>
      <c r="AE1644" s="1">
        <v>0</v>
      </c>
      <c r="AF1644" s="1">
        <v>0</v>
      </c>
      <c r="AG1644" s="1">
        <v>0</v>
      </c>
      <c r="AH1644" s="1">
        <v>0</v>
      </c>
      <c r="AI1644" s="1">
        <v>0</v>
      </c>
      <c r="AJ1644" s="1">
        <v>0</v>
      </c>
      <c r="AK1644" s="1">
        <v>0</v>
      </c>
      <c r="AL1644" s="1">
        <v>0</v>
      </c>
      <c r="AM1644" s="1">
        <v>0</v>
      </c>
      <c r="AN1644" s="1">
        <v>0</v>
      </c>
      <c r="AO1644" s="1">
        <v>0</v>
      </c>
      <c r="AP1644" s="1">
        <v>0</v>
      </c>
      <c r="AQ1644" s="1" t="s">
        <v>76</v>
      </c>
      <c r="AR1644" s="1" t="s">
        <v>76</v>
      </c>
      <c r="AS1644" s="1" t="s">
        <v>76</v>
      </c>
      <c r="AT1644" s="1">
        <v>0</v>
      </c>
      <c r="AU1644" s="1">
        <v>0</v>
      </c>
      <c r="AV1644" s="1">
        <v>0</v>
      </c>
      <c r="AW1644" s="1">
        <v>0</v>
      </c>
      <c r="AX1644" s="1">
        <v>0</v>
      </c>
      <c r="AY1644" s="1">
        <v>0</v>
      </c>
      <c r="AZ1644" s="1">
        <v>0</v>
      </c>
      <c r="BA1644" s="1">
        <v>0</v>
      </c>
      <c r="BB1644" s="1">
        <v>0</v>
      </c>
      <c r="BC1644" s="1">
        <v>0</v>
      </c>
      <c r="BD1644" s="1">
        <v>0</v>
      </c>
      <c r="BE1644" s="1">
        <v>0</v>
      </c>
      <c r="BF1644" s="1">
        <v>0</v>
      </c>
      <c r="BG1644" s="1">
        <v>0</v>
      </c>
      <c r="BH1644" s="1">
        <v>0</v>
      </c>
      <c r="BI1644" s="1">
        <v>0</v>
      </c>
      <c r="BJ1644" s="1">
        <v>0</v>
      </c>
      <c r="BK1644" s="1">
        <v>0</v>
      </c>
      <c r="BM1644" s="3">
        <f t="shared" si="306"/>
        <v>0</v>
      </c>
      <c r="BN1644" s="3">
        <f t="shared" si="307"/>
        <v>0</v>
      </c>
      <c r="BO1644" s="3">
        <f t="shared" si="308"/>
        <v>0</v>
      </c>
      <c r="BP1644" s="3">
        <f t="shared" si="309"/>
        <v>0</v>
      </c>
      <c r="BQ1644" s="3">
        <f t="shared" si="310"/>
        <v>0</v>
      </c>
      <c r="BR1644" s="3">
        <f t="shared" si="311"/>
        <v>0</v>
      </c>
      <c r="BS1644" s="3">
        <f t="shared" si="312"/>
        <v>0</v>
      </c>
      <c r="BT1644" s="3">
        <f t="shared" si="313"/>
        <v>0</v>
      </c>
      <c r="BU1644" s="3">
        <f t="shared" si="314"/>
        <v>0</v>
      </c>
      <c r="BV1644" s="3">
        <f t="shared" si="315"/>
        <v>0</v>
      </c>
      <c r="BW1644" s="3">
        <f t="shared" si="316"/>
        <v>0</v>
      </c>
      <c r="BX1644" s="3">
        <f t="shared" si="317"/>
        <v>0</v>
      </c>
    </row>
    <row r="1645" spans="1:76" x14ac:dyDescent="0.25">
      <c r="A1645">
        <v>16</v>
      </c>
      <c r="B1645" t="s">
        <v>60</v>
      </c>
      <c r="C1645" t="s">
        <v>61</v>
      </c>
      <c r="D1645">
        <v>2021</v>
      </c>
      <c r="E1645" t="s">
        <v>62</v>
      </c>
      <c r="F1645" t="s">
        <v>63</v>
      </c>
      <c r="G1645">
        <v>2</v>
      </c>
      <c r="H1645" t="s">
        <v>64</v>
      </c>
      <c r="I1645" t="s">
        <v>3581</v>
      </c>
      <c r="J1645" t="s">
        <v>2928</v>
      </c>
      <c r="K1645" t="s">
        <v>2929</v>
      </c>
      <c r="L1645" t="s">
        <v>3602</v>
      </c>
      <c r="M1645" t="s">
        <v>1046</v>
      </c>
      <c r="N1645" t="s">
        <v>3610</v>
      </c>
      <c r="O1645" t="s">
        <v>68</v>
      </c>
      <c r="P1645" t="s">
        <v>3622</v>
      </c>
      <c r="Q1645" t="s">
        <v>361</v>
      </c>
      <c r="R1645" t="s">
        <v>3975</v>
      </c>
      <c r="S1645" t="s">
        <v>3023</v>
      </c>
      <c r="T1645">
        <v>14</v>
      </c>
      <c r="U1645">
        <v>4</v>
      </c>
      <c r="V1645" t="s">
        <v>3027</v>
      </c>
      <c r="W1645">
        <v>3</v>
      </c>
      <c r="X1645" t="s">
        <v>128</v>
      </c>
      <c r="Y1645">
        <v>1</v>
      </c>
      <c r="Z1645" t="s">
        <v>73</v>
      </c>
      <c r="AA1645">
        <v>1</v>
      </c>
      <c r="AB1645" s="1">
        <v>18</v>
      </c>
      <c r="AC1645" s="1">
        <v>18</v>
      </c>
      <c r="AD1645" s="1">
        <v>100</v>
      </c>
      <c r="AE1645" s="1">
        <v>0</v>
      </c>
      <c r="AF1645" s="1">
        <v>0</v>
      </c>
      <c r="AG1645" s="1">
        <v>0</v>
      </c>
      <c r="AH1645" s="1">
        <v>0</v>
      </c>
      <c r="AI1645" s="1">
        <v>0</v>
      </c>
      <c r="AJ1645" s="1">
        <v>0</v>
      </c>
      <c r="AK1645" s="1">
        <v>0</v>
      </c>
      <c r="AL1645" s="1">
        <v>0</v>
      </c>
      <c r="AM1645" s="1">
        <v>0</v>
      </c>
      <c r="AN1645" s="1">
        <v>0</v>
      </c>
      <c r="AO1645" s="1">
        <v>0</v>
      </c>
      <c r="AP1645" s="1">
        <v>0</v>
      </c>
      <c r="AQ1645" s="1" t="s">
        <v>76</v>
      </c>
      <c r="AR1645" s="1" t="s">
        <v>76</v>
      </c>
      <c r="AS1645" s="1" t="s">
        <v>76</v>
      </c>
      <c r="AT1645" s="1">
        <v>384637499</v>
      </c>
      <c r="AU1645" s="1">
        <v>384502499</v>
      </c>
      <c r="AV1645" s="1">
        <v>99.96</v>
      </c>
      <c r="AW1645" s="1">
        <v>0</v>
      </c>
      <c r="AX1645" s="1">
        <v>0</v>
      </c>
      <c r="AY1645" s="1">
        <v>0</v>
      </c>
      <c r="AZ1645" s="1">
        <v>0</v>
      </c>
      <c r="BA1645" s="1">
        <v>0</v>
      </c>
      <c r="BB1645" s="1">
        <v>0</v>
      </c>
      <c r="BC1645" s="1">
        <v>0</v>
      </c>
      <c r="BD1645" s="1">
        <v>0</v>
      </c>
      <c r="BE1645" s="1">
        <v>0</v>
      </c>
      <c r="BF1645" s="1">
        <v>0</v>
      </c>
      <c r="BG1645" s="1">
        <v>0</v>
      </c>
      <c r="BH1645" s="1">
        <v>0</v>
      </c>
      <c r="BI1645" s="1">
        <v>384637499</v>
      </c>
      <c r="BJ1645" s="1">
        <v>384502499</v>
      </c>
      <c r="BK1645" s="1">
        <v>99.96</v>
      </c>
      <c r="BM1645" s="3">
        <f t="shared" si="306"/>
        <v>384.63749899999999</v>
      </c>
      <c r="BN1645" s="3">
        <f t="shared" si="307"/>
        <v>384.502499</v>
      </c>
      <c r="BO1645" s="3">
        <f t="shared" si="308"/>
        <v>0</v>
      </c>
      <c r="BP1645" s="3">
        <f t="shared" si="309"/>
        <v>0</v>
      </c>
      <c r="BQ1645" s="3">
        <f t="shared" si="310"/>
        <v>0</v>
      </c>
      <c r="BR1645" s="3">
        <f t="shared" si="311"/>
        <v>0</v>
      </c>
      <c r="BS1645" s="3">
        <f t="shared" si="312"/>
        <v>0</v>
      </c>
      <c r="BT1645" s="3">
        <f t="shared" si="313"/>
        <v>0</v>
      </c>
      <c r="BU1645" s="3">
        <f t="shared" si="314"/>
        <v>0</v>
      </c>
      <c r="BV1645" s="3">
        <f t="shared" si="315"/>
        <v>0</v>
      </c>
      <c r="BW1645" s="3">
        <f t="shared" si="316"/>
        <v>384.63749899999999</v>
      </c>
      <c r="BX1645" s="3">
        <f t="shared" si="317"/>
        <v>384.502499</v>
      </c>
    </row>
    <row r="1646" spans="1:76" x14ac:dyDescent="0.25">
      <c r="A1646">
        <v>16</v>
      </c>
      <c r="B1646" t="s">
        <v>60</v>
      </c>
      <c r="C1646" t="s">
        <v>61</v>
      </c>
      <c r="D1646">
        <v>2021</v>
      </c>
      <c r="E1646" t="s">
        <v>62</v>
      </c>
      <c r="F1646" t="s">
        <v>63</v>
      </c>
      <c r="G1646">
        <v>2</v>
      </c>
      <c r="H1646" t="s">
        <v>64</v>
      </c>
      <c r="I1646" t="s">
        <v>3581</v>
      </c>
      <c r="J1646" t="s">
        <v>2928</v>
      </c>
      <c r="K1646" t="s">
        <v>2929</v>
      </c>
      <c r="L1646" t="s">
        <v>3602</v>
      </c>
      <c r="M1646" t="s">
        <v>1046</v>
      </c>
      <c r="N1646" t="s">
        <v>3610</v>
      </c>
      <c r="O1646" t="s">
        <v>68</v>
      </c>
      <c r="P1646" t="s">
        <v>3622</v>
      </c>
      <c r="Q1646" t="s">
        <v>361</v>
      </c>
      <c r="R1646" t="s">
        <v>3975</v>
      </c>
      <c r="S1646" t="s">
        <v>3023</v>
      </c>
      <c r="T1646">
        <v>14</v>
      </c>
      <c r="U1646">
        <v>5</v>
      </c>
      <c r="V1646" t="s">
        <v>3028</v>
      </c>
      <c r="W1646">
        <v>1</v>
      </c>
      <c r="X1646" t="s">
        <v>72</v>
      </c>
      <c r="Y1646">
        <v>4</v>
      </c>
      <c r="Z1646" t="s">
        <v>338</v>
      </c>
      <c r="AA1646">
        <v>1</v>
      </c>
      <c r="AB1646" s="1">
        <v>0</v>
      </c>
      <c r="AC1646" s="1">
        <v>0</v>
      </c>
      <c r="AD1646" s="1">
        <v>0</v>
      </c>
      <c r="AE1646" s="1">
        <v>0</v>
      </c>
      <c r="AF1646" s="1">
        <v>0</v>
      </c>
      <c r="AG1646" s="1">
        <v>0</v>
      </c>
      <c r="AH1646" s="1">
        <v>0</v>
      </c>
      <c r="AI1646" s="1">
        <v>0</v>
      </c>
      <c r="AJ1646" s="1">
        <v>0</v>
      </c>
      <c r="AK1646" s="1">
        <v>0</v>
      </c>
      <c r="AL1646" s="1">
        <v>0</v>
      </c>
      <c r="AM1646" s="1">
        <v>0</v>
      </c>
      <c r="AN1646" s="1">
        <v>0</v>
      </c>
      <c r="AO1646" s="1">
        <v>0</v>
      </c>
      <c r="AP1646" s="1">
        <v>0</v>
      </c>
      <c r="AQ1646" s="1">
        <v>100</v>
      </c>
      <c r="AR1646" s="1">
        <v>0</v>
      </c>
      <c r="AS1646" s="1">
        <v>0</v>
      </c>
      <c r="AT1646" s="1">
        <v>0</v>
      </c>
      <c r="AU1646" s="1">
        <v>0</v>
      </c>
      <c r="AV1646" s="1">
        <v>0</v>
      </c>
      <c r="AW1646" s="1">
        <v>0</v>
      </c>
      <c r="AX1646" s="1">
        <v>0</v>
      </c>
      <c r="AY1646" s="1">
        <v>0</v>
      </c>
      <c r="AZ1646" s="1">
        <v>0</v>
      </c>
      <c r="BA1646" s="1">
        <v>0</v>
      </c>
      <c r="BB1646" s="1">
        <v>0</v>
      </c>
      <c r="BC1646" s="1">
        <v>0</v>
      </c>
      <c r="BD1646" s="1">
        <v>0</v>
      </c>
      <c r="BE1646" s="1">
        <v>0</v>
      </c>
      <c r="BF1646" s="1">
        <v>0</v>
      </c>
      <c r="BG1646" s="1">
        <v>0</v>
      </c>
      <c r="BH1646" s="1">
        <v>0</v>
      </c>
      <c r="BI1646" s="1">
        <v>0</v>
      </c>
      <c r="BJ1646" s="1">
        <v>0</v>
      </c>
      <c r="BK1646" s="1">
        <v>0</v>
      </c>
      <c r="BM1646" s="3">
        <f t="shared" si="306"/>
        <v>0</v>
      </c>
      <c r="BN1646" s="3">
        <f t="shared" si="307"/>
        <v>0</v>
      </c>
      <c r="BO1646" s="3">
        <f t="shared" si="308"/>
        <v>0</v>
      </c>
      <c r="BP1646" s="3">
        <f t="shared" si="309"/>
        <v>0</v>
      </c>
      <c r="BQ1646" s="3">
        <f t="shared" si="310"/>
        <v>0</v>
      </c>
      <c r="BR1646" s="3">
        <f t="shared" si="311"/>
        <v>0</v>
      </c>
      <c r="BS1646" s="3">
        <f t="shared" si="312"/>
        <v>0</v>
      </c>
      <c r="BT1646" s="3">
        <f t="shared" si="313"/>
        <v>0</v>
      </c>
      <c r="BU1646" s="3">
        <f t="shared" si="314"/>
        <v>0</v>
      </c>
      <c r="BV1646" s="3">
        <f t="shared" si="315"/>
        <v>0</v>
      </c>
      <c r="BW1646" s="3">
        <f t="shared" si="316"/>
        <v>0</v>
      </c>
      <c r="BX1646" s="3">
        <f t="shared" si="317"/>
        <v>0</v>
      </c>
    </row>
    <row r="1647" spans="1:76" x14ac:dyDescent="0.25">
      <c r="A1647">
        <v>16</v>
      </c>
      <c r="B1647" t="s">
        <v>60</v>
      </c>
      <c r="C1647" t="s">
        <v>61</v>
      </c>
      <c r="D1647">
        <v>2021</v>
      </c>
      <c r="E1647" t="s">
        <v>62</v>
      </c>
      <c r="F1647" t="s">
        <v>63</v>
      </c>
      <c r="G1647">
        <v>2</v>
      </c>
      <c r="H1647" t="s">
        <v>64</v>
      </c>
      <c r="I1647" t="s">
        <v>3581</v>
      </c>
      <c r="J1647" t="s">
        <v>2928</v>
      </c>
      <c r="K1647" t="s">
        <v>2929</v>
      </c>
      <c r="L1647" t="s">
        <v>3602</v>
      </c>
      <c r="M1647" t="s">
        <v>1046</v>
      </c>
      <c r="N1647" t="s">
        <v>3610</v>
      </c>
      <c r="O1647" t="s">
        <v>68</v>
      </c>
      <c r="P1647" t="s">
        <v>3622</v>
      </c>
      <c r="Q1647" t="s">
        <v>361</v>
      </c>
      <c r="R1647" t="s">
        <v>3975</v>
      </c>
      <c r="S1647" t="s">
        <v>3023</v>
      </c>
      <c r="T1647">
        <v>14</v>
      </c>
      <c r="U1647">
        <v>6</v>
      </c>
      <c r="V1647" t="s">
        <v>3029</v>
      </c>
      <c r="W1647">
        <v>3</v>
      </c>
      <c r="X1647" t="s">
        <v>128</v>
      </c>
      <c r="Y1647">
        <v>4</v>
      </c>
      <c r="Z1647" t="s">
        <v>338</v>
      </c>
      <c r="AA1647">
        <v>1</v>
      </c>
      <c r="AB1647" s="1">
        <v>0</v>
      </c>
      <c r="AC1647" s="1">
        <v>0</v>
      </c>
      <c r="AD1647" s="1">
        <v>0</v>
      </c>
      <c r="AE1647" s="1">
        <v>0</v>
      </c>
      <c r="AF1647" s="1">
        <v>0</v>
      </c>
      <c r="AG1647" s="1">
        <v>0</v>
      </c>
      <c r="AH1647" s="1">
        <v>0</v>
      </c>
      <c r="AI1647" s="1">
        <v>0</v>
      </c>
      <c r="AJ1647" s="1">
        <v>0</v>
      </c>
      <c r="AK1647" s="1">
        <v>0</v>
      </c>
      <c r="AL1647" s="1">
        <v>0</v>
      </c>
      <c r="AM1647" s="1">
        <v>0</v>
      </c>
      <c r="AN1647" s="1">
        <v>0</v>
      </c>
      <c r="AO1647" s="1">
        <v>0</v>
      </c>
      <c r="AP1647" s="1">
        <v>0</v>
      </c>
      <c r="AQ1647" s="1" t="s">
        <v>76</v>
      </c>
      <c r="AR1647" s="1" t="s">
        <v>76</v>
      </c>
      <c r="AS1647" s="1" t="s">
        <v>76</v>
      </c>
      <c r="AT1647" s="1">
        <v>0</v>
      </c>
      <c r="AU1647" s="1">
        <v>0</v>
      </c>
      <c r="AV1647" s="1">
        <v>0</v>
      </c>
      <c r="AW1647" s="1">
        <v>0</v>
      </c>
      <c r="AX1647" s="1">
        <v>0</v>
      </c>
      <c r="AY1647" s="1">
        <v>0</v>
      </c>
      <c r="AZ1647" s="1">
        <v>0</v>
      </c>
      <c r="BA1647" s="1">
        <v>0</v>
      </c>
      <c r="BB1647" s="1">
        <v>0</v>
      </c>
      <c r="BC1647" s="1">
        <v>0</v>
      </c>
      <c r="BD1647" s="1">
        <v>0</v>
      </c>
      <c r="BE1647" s="1">
        <v>0</v>
      </c>
      <c r="BF1647" s="1">
        <v>0</v>
      </c>
      <c r="BG1647" s="1">
        <v>0</v>
      </c>
      <c r="BH1647" s="1">
        <v>0</v>
      </c>
      <c r="BI1647" s="1">
        <v>0</v>
      </c>
      <c r="BJ1647" s="1">
        <v>0</v>
      </c>
      <c r="BK1647" s="1">
        <v>0</v>
      </c>
      <c r="BM1647" s="3">
        <f t="shared" si="306"/>
        <v>0</v>
      </c>
      <c r="BN1647" s="3">
        <f t="shared" si="307"/>
        <v>0</v>
      </c>
      <c r="BO1647" s="3">
        <f t="shared" si="308"/>
        <v>0</v>
      </c>
      <c r="BP1647" s="3">
        <f t="shared" si="309"/>
        <v>0</v>
      </c>
      <c r="BQ1647" s="3">
        <f t="shared" si="310"/>
        <v>0</v>
      </c>
      <c r="BR1647" s="3">
        <f t="shared" si="311"/>
        <v>0</v>
      </c>
      <c r="BS1647" s="3">
        <f t="shared" si="312"/>
        <v>0</v>
      </c>
      <c r="BT1647" s="3">
        <f t="shared" si="313"/>
        <v>0</v>
      </c>
      <c r="BU1647" s="3">
        <f t="shared" si="314"/>
        <v>0</v>
      </c>
      <c r="BV1647" s="3">
        <f t="shared" si="315"/>
        <v>0</v>
      </c>
      <c r="BW1647" s="3">
        <f t="shared" si="316"/>
        <v>0</v>
      </c>
      <c r="BX1647" s="3">
        <f t="shared" si="317"/>
        <v>0</v>
      </c>
    </row>
    <row r="1648" spans="1:76" x14ac:dyDescent="0.25">
      <c r="A1648">
        <v>16</v>
      </c>
      <c r="B1648" t="s">
        <v>60</v>
      </c>
      <c r="C1648" t="s">
        <v>61</v>
      </c>
      <c r="D1648">
        <v>2021</v>
      </c>
      <c r="E1648" t="s">
        <v>62</v>
      </c>
      <c r="F1648" t="s">
        <v>63</v>
      </c>
      <c r="G1648">
        <v>2</v>
      </c>
      <c r="H1648" t="s">
        <v>64</v>
      </c>
      <c r="I1648" t="s">
        <v>3581</v>
      </c>
      <c r="J1648" t="s">
        <v>2928</v>
      </c>
      <c r="K1648" t="s">
        <v>2929</v>
      </c>
      <c r="L1648" t="s">
        <v>3602</v>
      </c>
      <c r="M1648" t="s">
        <v>1046</v>
      </c>
      <c r="N1648" t="s">
        <v>3610</v>
      </c>
      <c r="O1648" t="s">
        <v>68</v>
      </c>
      <c r="P1648" t="s">
        <v>3622</v>
      </c>
      <c r="Q1648" t="s">
        <v>361</v>
      </c>
      <c r="R1648" t="s">
        <v>3975</v>
      </c>
      <c r="S1648" t="s">
        <v>3023</v>
      </c>
      <c r="T1648">
        <v>14</v>
      </c>
      <c r="U1648">
        <v>7</v>
      </c>
      <c r="V1648" t="s">
        <v>3030</v>
      </c>
      <c r="W1648">
        <v>3</v>
      </c>
      <c r="X1648" t="s">
        <v>128</v>
      </c>
      <c r="Y1648">
        <v>4</v>
      </c>
      <c r="Z1648" t="s">
        <v>338</v>
      </c>
      <c r="AA1648">
        <v>1</v>
      </c>
      <c r="AB1648" s="1">
        <v>0</v>
      </c>
      <c r="AC1648" s="1">
        <v>0</v>
      </c>
      <c r="AD1648" s="1">
        <v>0</v>
      </c>
      <c r="AE1648" s="1">
        <v>0</v>
      </c>
      <c r="AF1648" s="1">
        <v>0</v>
      </c>
      <c r="AG1648" s="1">
        <v>0</v>
      </c>
      <c r="AH1648" s="1">
        <v>0</v>
      </c>
      <c r="AI1648" s="1">
        <v>0</v>
      </c>
      <c r="AJ1648" s="1">
        <v>0</v>
      </c>
      <c r="AK1648" s="1">
        <v>0</v>
      </c>
      <c r="AL1648" s="1">
        <v>0</v>
      </c>
      <c r="AM1648" s="1">
        <v>0</v>
      </c>
      <c r="AN1648" s="1">
        <v>0</v>
      </c>
      <c r="AO1648" s="1">
        <v>0</v>
      </c>
      <c r="AP1648" s="1">
        <v>0</v>
      </c>
      <c r="AQ1648" s="1" t="s">
        <v>76</v>
      </c>
      <c r="AR1648" s="1" t="s">
        <v>76</v>
      </c>
      <c r="AS1648" s="1" t="s">
        <v>76</v>
      </c>
      <c r="AT1648" s="1">
        <v>0</v>
      </c>
      <c r="AU1648" s="1">
        <v>0</v>
      </c>
      <c r="AV1648" s="1">
        <v>0</v>
      </c>
      <c r="AW1648" s="1">
        <v>0</v>
      </c>
      <c r="AX1648" s="1">
        <v>0</v>
      </c>
      <c r="AY1648" s="1">
        <v>0</v>
      </c>
      <c r="AZ1648" s="1">
        <v>0</v>
      </c>
      <c r="BA1648" s="1">
        <v>0</v>
      </c>
      <c r="BB1648" s="1">
        <v>0</v>
      </c>
      <c r="BC1648" s="1">
        <v>0</v>
      </c>
      <c r="BD1648" s="1">
        <v>0</v>
      </c>
      <c r="BE1648" s="1">
        <v>0</v>
      </c>
      <c r="BF1648" s="1">
        <v>0</v>
      </c>
      <c r="BG1648" s="1">
        <v>0</v>
      </c>
      <c r="BH1648" s="1">
        <v>0</v>
      </c>
      <c r="BI1648" s="1">
        <v>0</v>
      </c>
      <c r="BJ1648" s="1">
        <v>0</v>
      </c>
      <c r="BK1648" s="1">
        <v>0</v>
      </c>
      <c r="BM1648" s="3">
        <f t="shared" si="306"/>
        <v>0</v>
      </c>
      <c r="BN1648" s="3">
        <f t="shared" si="307"/>
        <v>0</v>
      </c>
      <c r="BO1648" s="3">
        <f t="shared" si="308"/>
        <v>0</v>
      </c>
      <c r="BP1648" s="3">
        <f t="shared" si="309"/>
        <v>0</v>
      </c>
      <c r="BQ1648" s="3">
        <f t="shared" si="310"/>
        <v>0</v>
      </c>
      <c r="BR1648" s="3">
        <f t="shared" si="311"/>
        <v>0</v>
      </c>
      <c r="BS1648" s="3">
        <f t="shared" si="312"/>
        <v>0</v>
      </c>
      <c r="BT1648" s="3">
        <f t="shared" si="313"/>
        <v>0</v>
      </c>
      <c r="BU1648" s="3">
        <f t="shared" si="314"/>
        <v>0</v>
      </c>
      <c r="BV1648" s="3">
        <f t="shared" si="315"/>
        <v>0</v>
      </c>
      <c r="BW1648" s="3">
        <f t="shared" si="316"/>
        <v>0</v>
      </c>
      <c r="BX1648" s="3">
        <f t="shared" si="317"/>
        <v>0</v>
      </c>
    </row>
    <row r="1649" spans="1:76" x14ac:dyDescent="0.25">
      <c r="A1649">
        <v>16</v>
      </c>
      <c r="B1649" t="s">
        <v>60</v>
      </c>
      <c r="C1649" t="s">
        <v>61</v>
      </c>
      <c r="D1649">
        <v>2021</v>
      </c>
      <c r="E1649" t="s">
        <v>62</v>
      </c>
      <c r="F1649" t="s">
        <v>63</v>
      </c>
      <c r="G1649">
        <v>2</v>
      </c>
      <c r="H1649" t="s">
        <v>64</v>
      </c>
      <c r="I1649" t="s">
        <v>3581</v>
      </c>
      <c r="J1649" t="s">
        <v>2928</v>
      </c>
      <c r="K1649" t="s">
        <v>2929</v>
      </c>
      <c r="L1649" t="s">
        <v>3602</v>
      </c>
      <c r="M1649" t="s">
        <v>1046</v>
      </c>
      <c r="N1649" t="s">
        <v>3610</v>
      </c>
      <c r="O1649" t="s">
        <v>68</v>
      </c>
      <c r="P1649" t="s">
        <v>3622</v>
      </c>
      <c r="Q1649" t="s">
        <v>361</v>
      </c>
      <c r="R1649" t="s">
        <v>3975</v>
      </c>
      <c r="S1649" t="s">
        <v>3023</v>
      </c>
      <c r="T1649">
        <v>14</v>
      </c>
      <c r="U1649">
        <v>8</v>
      </c>
      <c r="V1649" t="s">
        <v>3031</v>
      </c>
      <c r="W1649">
        <v>2</v>
      </c>
      <c r="X1649" t="s">
        <v>75</v>
      </c>
      <c r="Y1649">
        <v>1</v>
      </c>
      <c r="Z1649" t="s">
        <v>73</v>
      </c>
      <c r="AA1649">
        <v>1</v>
      </c>
      <c r="AB1649" s="1">
        <v>34</v>
      </c>
      <c r="AC1649" s="1">
        <v>34</v>
      </c>
      <c r="AD1649" s="1">
        <v>100</v>
      </c>
      <c r="AE1649" s="1">
        <v>0</v>
      </c>
      <c r="AF1649" s="1">
        <v>0</v>
      </c>
      <c r="AG1649" s="1">
        <v>0</v>
      </c>
      <c r="AH1649" s="1">
        <v>0</v>
      </c>
      <c r="AI1649" s="1">
        <v>0</v>
      </c>
      <c r="AJ1649" s="1">
        <v>0</v>
      </c>
      <c r="AK1649" s="1">
        <v>0</v>
      </c>
      <c r="AL1649" s="1">
        <v>0</v>
      </c>
      <c r="AM1649" s="1">
        <v>0</v>
      </c>
      <c r="AN1649" s="1">
        <v>0</v>
      </c>
      <c r="AO1649" s="1">
        <v>0</v>
      </c>
      <c r="AP1649" s="1">
        <v>0</v>
      </c>
      <c r="AQ1649" s="1" t="s">
        <v>76</v>
      </c>
      <c r="AR1649" s="1" t="s">
        <v>76</v>
      </c>
      <c r="AS1649" s="1" t="s">
        <v>76</v>
      </c>
      <c r="AT1649" s="1">
        <v>3368737395</v>
      </c>
      <c r="AU1649" s="1">
        <v>3368737395</v>
      </c>
      <c r="AV1649" s="1">
        <v>100</v>
      </c>
      <c r="AW1649" s="1">
        <v>0</v>
      </c>
      <c r="AX1649" s="1">
        <v>0</v>
      </c>
      <c r="AY1649" s="1">
        <v>0</v>
      </c>
      <c r="AZ1649" s="1">
        <v>0</v>
      </c>
      <c r="BA1649" s="1">
        <v>0</v>
      </c>
      <c r="BB1649" s="1">
        <v>0</v>
      </c>
      <c r="BC1649" s="1">
        <v>0</v>
      </c>
      <c r="BD1649" s="1">
        <v>0</v>
      </c>
      <c r="BE1649" s="1">
        <v>0</v>
      </c>
      <c r="BF1649" s="1">
        <v>0</v>
      </c>
      <c r="BG1649" s="1">
        <v>0</v>
      </c>
      <c r="BH1649" s="1">
        <v>0</v>
      </c>
      <c r="BI1649" s="1">
        <v>3368737395</v>
      </c>
      <c r="BJ1649" s="1">
        <v>3368737395</v>
      </c>
      <c r="BK1649" s="1">
        <v>100</v>
      </c>
      <c r="BM1649" s="3">
        <f t="shared" si="306"/>
        <v>3368.7373950000001</v>
      </c>
      <c r="BN1649" s="3">
        <f t="shared" si="307"/>
        <v>3368.7373950000001</v>
      </c>
      <c r="BO1649" s="3">
        <f t="shared" si="308"/>
        <v>0</v>
      </c>
      <c r="BP1649" s="3">
        <f t="shared" si="309"/>
        <v>0</v>
      </c>
      <c r="BQ1649" s="3">
        <f t="shared" si="310"/>
        <v>0</v>
      </c>
      <c r="BR1649" s="3">
        <f t="shared" si="311"/>
        <v>0</v>
      </c>
      <c r="BS1649" s="3">
        <f t="shared" si="312"/>
        <v>0</v>
      </c>
      <c r="BT1649" s="3">
        <f t="shared" si="313"/>
        <v>0</v>
      </c>
      <c r="BU1649" s="3">
        <f t="shared" si="314"/>
        <v>0</v>
      </c>
      <c r="BV1649" s="3">
        <f t="shared" si="315"/>
        <v>0</v>
      </c>
      <c r="BW1649" s="3">
        <f t="shared" si="316"/>
        <v>3368.7373950000001</v>
      </c>
      <c r="BX1649" s="3">
        <f t="shared" si="317"/>
        <v>3368.7373950000001</v>
      </c>
    </row>
    <row r="1650" spans="1:76" x14ac:dyDescent="0.25">
      <c r="A1650">
        <v>16</v>
      </c>
      <c r="B1650" t="s">
        <v>60</v>
      </c>
      <c r="C1650" t="s">
        <v>61</v>
      </c>
      <c r="D1650">
        <v>2021</v>
      </c>
      <c r="E1650" t="s">
        <v>62</v>
      </c>
      <c r="F1650" t="s">
        <v>63</v>
      </c>
      <c r="G1650">
        <v>2</v>
      </c>
      <c r="H1650" t="s">
        <v>64</v>
      </c>
      <c r="I1650" t="s">
        <v>3582</v>
      </c>
      <c r="J1650" t="s">
        <v>3032</v>
      </c>
      <c r="K1650" t="s">
        <v>3033</v>
      </c>
      <c r="L1650" t="s">
        <v>3597</v>
      </c>
      <c r="M1650" t="s">
        <v>389</v>
      </c>
      <c r="N1650" t="s">
        <v>3610</v>
      </c>
      <c r="O1650" t="s">
        <v>68</v>
      </c>
      <c r="P1650" t="s">
        <v>3621</v>
      </c>
      <c r="Q1650" t="s">
        <v>312</v>
      </c>
      <c r="R1650" t="s">
        <v>3976</v>
      </c>
      <c r="S1650" t="s">
        <v>3034</v>
      </c>
      <c r="T1650">
        <v>11</v>
      </c>
      <c r="U1650">
        <v>1</v>
      </c>
      <c r="V1650" t="s">
        <v>3035</v>
      </c>
      <c r="W1650">
        <v>1</v>
      </c>
      <c r="X1650" t="s">
        <v>72</v>
      </c>
      <c r="Y1650">
        <v>1</v>
      </c>
      <c r="Z1650" t="s">
        <v>73</v>
      </c>
      <c r="AA1650">
        <v>1</v>
      </c>
      <c r="AB1650" s="1">
        <v>2</v>
      </c>
      <c r="AC1650" s="1">
        <v>2</v>
      </c>
      <c r="AD1650" s="1">
        <v>100</v>
      </c>
      <c r="AE1650" s="1">
        <v>6</v>
      </c>
      <c r="AF1650" s="1">
        <v>3</v>
      </c>
      <c r="AG1650" s="1">
        <v>50</v>
      </c>
      <c r="AH1650" s="1">
        <v>5</v>
      </c>
      <c r="AI1650" s="1">
        <v>0</v>
      </c>
      <c r="AJ1650" s="1">
        <v>0</v>
      </c>
      <c r="AK1650" s="1">
        <v>5</v>
      </c>
      <c r="AL1650" s="1">
        <v>0</v>
      </c>
      <c r="AM1650" s="1">
        <v>0</v>
      </c>
      <c r="AN1650" s="1">
        <v>2</v>
      </c>
      <c r="AO1650" s="1">
        <v>0</v>
      </c>
      <c r="AP1650" s="1">
        <v>0</v>
      </c>
      <c r="AQ1650" s="1">
        <v>20</v>
      </c>
      <c r="AR1650" s="1">
        <v>5</v>
      </c>
      <c r="AS1650" s="1">
        <v>25</v>
      </c>
      <c r="AT1650" s="1">
        <v>3435424477</v>
      </c>
      <c r="AU1650" s="1">
        <v>1492786860</v>
      </c>
      <c r="AV1650" s="1">
        <v>43.45</v>
      </c>
      <c r="AW1650" s="1">
        <v>31795650000</v>
      </c>
      <c r="AX1650" s="1">
        <v>5699996025</v>
      </c>
      <c r="AY1650" s="1">
        <v>17.93</v>
      </c>
      <c r="AZ1650" s="1">
        <v>40688000000</v>
      </c>
      <c r="BA1650" s="1">
        <v>0</v>
      </c>
      <c r="BB1650" s="1">
        <v>0</v>
      </c>
      <c r="BC1650" s="1">
        <v>37239000000</v>
      </c>
      <c r="BD1650" s="1">
        <v>0</v>
      </c>
      <c r="BE1650" s="1">
        <v>0</v>
      </c>
      <c r="BF1650" s="1">
        <v>42665000000</v>
      </c>
      <c r="BG1650" s="1">
        <v>0</v>
      </c>
      <c r="BH1650" s="1">
        <v>0</v>
      </c>
      <c r="BI1650" s="1">
        <v>155823074477</v>
      </c>
      <c r="BJ1650" s="1">
        <v>7192782885</v>
      </c>
      <c r="BK1650" s="1">
        <v>4.62</v>
      </c>
      <c r="BL1650" t="s">
        <v>3036</v>
      </c>
      <c r="BM1650" s="3">
        <f t="shared" si="306"/>
        <v>3435.424477</v>
      </c>
      <c r="BN1650" s="3">
        <f t="shared" si="307"/>
        <v>1492.7868599999999</v>
      </c>
      <c r="BO1650" s="3">
        <f t="shared" si="308"/>
        <v>31795.65</v>
      </c>
      <c r="BP1650" s="3">
        <f t="shared" si="309"/>
        <v>5699.9960250000004</v>
      </c>
      <c r="BQ1650" s="3">
        <f t="shared" si="310"/>
        <v>40688</v>
      </c>
      <c r="BR1650" s="3">
        <f t="shared" si="311"/>
        <v>0</v>
      </c>
      <c r="BS1650" s="3">
        <f t="shared" si="312"/>
        <v>37239</v>
      </c>
      <c r="BT1650" s="3">
        <f t="shared" si="313"/>
        <v>0</v>
      </c>
      <c r="BU1650" s="3">
        <f t="shared" si="314"/>
        <v>42665</v>
      </c>
      <c r="BV1650" s="3">
        <f t="shared" si="315"/>
        <v>0</v>
      </c>
      <c r="BW1650" s="3">
        <f t="shared" si="316"/>
        <v>155823.07447699999</v>
      </c>
      <c r="BX1650" s="3">
        <f t="shared" si="317"/>
        <v>7192.7828850000005</v>
      </c>
    </row>
    <row r="1651" spans="1:76" x14ac:dyDescent="0.25">
      <c r="A1651">
        <v>16</v>
      </c>
      <c r="B1651" t="s">
        <v>60</v>
      </c>
      <c r="C1651" t="s">
        <v>61</v>
      </c>
      <c r="D1651">
        <v>2021</v>
      </c>
      <c r="E1651" t="s">
        <v>62</v>
      </c>
      <c r="F1651" t="s">
        <v>63</v>
      </c>
      <c r="G1651">
        <v>2</v>
      </c>
      <c r="H1651" t="s">
        <v>64</v>
      </c>
      <c r="I1651" t="s">
        <v>3582</v>
      </c>
      <c r="J1651" t="s">
        <v>3032</v>
      </c>
      <c r="K1651" t="s">
        <v>3033</v>
      </c>
      <c r="L1651" t="s">
        <v>3597</v>
      </c>
      <c r="M1651" t="s">
        <v>389</v>
      </c>
      <c r="N1651" t="s">
        <v>3610</v>
      </c>
      <c r="O1651" t="s">
        <v>68</v>
      </c>
      <c r="P1651" t="s">
        <v>3636</v>
      </c>
      <c r="Q1651" t="s">
        <v>849</v>
      </c>
      <c r="R1651" t="s">
        <v>3977</v>
      </c>
      <c r="S1651" t="s">
        <v>3037</v>
      </c>
      <c r="T1651">
        <v>10</v>
      </c>
      <c r="U1651">
        <v>1</v>
      </c>
      <c r="V1651" t="s">
        <v>3038</v>
      </c>
      <c r="W1651">
        <v>1</v>
      </c>
      <c r="X1651" t="s">
        <v>72</v>
      </c>
      <c r="Y1651">
        <v>1</v>
      </c>
      <c r="Z1651" t="s">
        <v>73</v>
      </c>
      <c r="AA1651">
        <v>1</v>
      </c>
      <c r="AB1651" s="1">
        <v>9</v>
      </c>
      <c r="AC1651" s="1">
        <v>12</v>
      </c>
      <c r="AD1651" s="1">
        <v>133.33000000000001</v>
      </c>
      <c r="AE1651" s="1">
        <v>22</v>
      </c>
      <c r="AF1651" s="1">
        <v>2.0499999999999998</v>
      </c>
      <c r="AG1651" s="1">
        <v>9.32</v>
      </c>
      <c r="AH1651" s="1">
        <v>22</v>
      </c>
      <c r="AI1651" s="1">
        <v>0</v>
      </c>
      <c r="AJ1651" s="1">
        <v>0</v>
      </c>
      <c r="AK1651" s="1">
        <v>22</v>
      </c>
      <c r="AL1651" s="1">
        <v>0</v>
      </c>
      <c r="AM1651" s="1">
        <v>0</v>
      </c>
      <c r="AN1651" s="1">
        <v>15</v>
      </c>
      <c r="AO1651" s="1">
        <v>0</v>
      </c>
      <c r="AP1651" s="1">
        <v>0</v>
      </c>
      <c r="AQ1651" s="1">
        <v>90</v>
      </c>
      <c r="AR1651" s="1">
        <v>14.05</v>
      </c>
      <c r="AS1651" s="1">
        <v>15.61</v>
      </c>
      <c r="AT1651" s="1">
        <v>3939413795</v>
      </c>
      <c r="AU1651" s="1">
        <v>3224095129</v>
      </c>
      <c r="AV1651" s="1">
        <v>81.84</v>
      </c>
      <c r="AW1651" s="1">
        <v>2000000000</v>
      </c>
      <c r="AX1651" s="1">
        <v>355850280</v>
      </c>
      <c r="AY1651" s="1">
        <v>17.79</v>
      </c>
      <c r="AZ1651" s="1">
        <v>3105900000</v>
      </c>
      <c r="BA1651" s="1">
        <v>0</v>
      </c>
      <c r="BB1651" s="1">
        <v>0</v>
      </c>
      <c r="BC1651" s="1">
        <v>3682987000</v>
      </c>
      <c r="BD1651" s="1">
        <v>0</v>
      </c>
      <c r="BE1651" s="1">
        <v>0</v>
      </c>
      <c r="BF1651" s="1">
        <v>2174838000</v>
      </c>
      <c r="BG1651" s="1">
        <v>0</v>
      </c>
      <c r="BH1651" s="1">
        <v>0</v>
      </c>
      <c r="BI1651" s="1">
        <v>14903138795</v>
      </c>
      <c r="BJ1651" s="1">
        <v>3579945409</v>
      </c>
      <c r="BK1651" s="1">
        <v>24.02</v>
      </c>
      <c r="BL1651" t="s">
        <v>3039</v>
      </c>
      <c r="BM1651" s="3">
        <f t="shared" si="306"/>
        <v>3939.4137949999999</v>
      </c>
      <c r="BN1651" s="3">
        <f t="shared" si="307"/>
        <v>3224.0951289999998</v>
      </c>
      <c r="BO1651" s="3">
        <f t="shared" si="308"/>
        <v>2000</v>
      </c>
      <c r="BP1651" s="3">
        <f t="shared" si="309"/>
        <v>355.85028</v>
      </c>
      <c r="BQ1651" s="3">
        <f t="shared" si="310"/>
        <v>3105.9</v>
      </c>
      <c r="BR1651" s="3">
        <f t="shared" si="311"/>
        <v>0</v>
      </c>
      <c r="BS1651" s="3">
        <f t="shared" si="312"/>
        <v>3682.9870000000001</v>
      </c>
      <c r="BT1651" s="3">
        <f t="shared" si="313"/>
        <v>0</v>
      </c>
      <c r="BU1651" s="3">
        <f t="shared" si="314"/>
        <v>2174.8380000000002</v>
      </c>
      <c r="BV1651" s="3">
        <f t="shared" si="315"/>
        <v>0</v>
      </c>
      <c r="BW1651" s="3">
        <f t="shared" si="316"/>
        <v>14903.138794999999</v>
      </c>
      <c r="BX1651" s="3">
        <f t="shared" si="317"/>
        <v>3579.9454089999999</v>
      </c>
    </row>
    <row r="1652" spans="1:76" x14ac:dyDescent="0.25">
      <c r="A1652">
        <v>16</v>
      </c>
      <c r="B1652" t="s">
        <v>60</v>
      </c>
      <c r="C1652" t="s">
        <v>61</v>
      </c>
      <c r="D1652">
        <v>2021</v>
      </c>
      <c r="E1652" t="s">
        <v>62</v>
      </c>
      <c r="F1652" t="s">
        <v>63</v>
      </c>
      <c r="G1652">
        <v>2</v>
      </c>
      <c r="H1652" t="s">
        <v>64</v>
      </c>
      <c r="I1652" t="s">
        <v>3582</v>
      </c>
      <c r="J1652" t="s">
        <v>3032</v>
      </c>
      <c r="K1652" t="s">
        <v>3033</v>
      </c>
      <c r="L1652" t="s">
        <v>3597</v>
      </c>
      <c r="M1652" t="s">
        <v>389</v>
      </c>
      <c r="N1652" t="s">
        <v>3610</v>
      </c>
      <c r="O1652" t="s">
        <v>68</v>
      </c>
      <c r="P1652" t="s">
        <v>3636</v>
      </c>
      <c r="Q1652" t="s">
        <v>849</v>
      </c>
      <c r="R1652" t="s">
        <v>3977</v>
      </c>
      <c r="S1652" t="s">
        <v>3037</v>
      </c>
      <c r="T1652">
        <v>10</v>
      </c>
      <c r="U1652">
        <v>2</v>
      </c>
      <c r="V1652" t="s">
        <v>3040</v>
      </c>
      <c r="W1652">
        <v>1</v>
      </c>
      <c r="X1652" t="s">
        <v>72</v>
      </c>
      <c r="Y1652">
        <v>1</v>
      </c>
      <c r="Z1652" t="s">
        <v>73</v>
      </c>
      <c r="AA1652">
        <v>1</v>
      </c>
      <c r="AB1652" s="1">
        <v>20</v>
      </c>
      <c r="AC1652" s="1">
        <v>20</v>
      </c>
      <c r="AD1652" s="1">
        <v>100</v>
      </c>
      <c r="AE1652" s="1">
        <v>20</v>
      </c>
      <c r="AF1652" s="1">
        <v>1</v>
      </c>
      <c r="AG1652" s="1">
        <v>5</v>
      </c>
      <c r="AH1652" s="1">
        <v>20</v>
      </c>
      <c r="AI1652" s="1">
        <v>0</v>
      </c>
      <c r="AJ1652" s="1">
        <v>0</v>
      </c>
      <c r="AK1652" s="1">
        <v>20</v>
      </c>
      <c r="AL1652" s="1">
        <v>0</v>
      </c>
      <c r="AM1652" s="1">
        <v>0</v>
      </c>
      <c r="AN1652" s="1">
        <v>20</v>
      </c>
      <c r="AO1652" s="1">
        <v>0</v>
      </c>
      <c r="AP1652" s="1">
        <v>0</v>
      </c>
      <c r="AQ1652" s="1">
        <v>100</v>
      </c>
      <c r="AR1652" s="1">
        <v>21</v>
      </c>
      <c r="AS1652" s="1">
        <v>21</v>
      </c>
      <c r="AT1652" s="1">
        <v>769000000</v>
      </c>
      <c r="AU1652" s="1">
        <v>760528143</v>
      </c>
      <c r="AV1652" s="1">
        <v>98.9</v>
      </c>
      <c r="AW1652" s="1">
        <v>1754478000</v>
      </c>
      <c r="AX1652" s="1">
        <v>55746000</v>
      </c>
      <c r="AY1652" s="1">
        <v>3.18</v>
      </c>
      <c r="AZ1652" s="1">
        <v>1833944000</v>
      </c>
      <c r="BA1652" s="1">
        <v>0</v>
      </c>
      <c r="BB1652" s="1">
        <v>0</v>
      </c>
      <c r="BC1652" s="1">
        <v>1965041000</v>
      </c>
      <c r="BD1652" s="1">
        <v>0</v>
      </c>
      <c r="BE1652" s="1">
        <v>0</v>
      </c>
      <c r="BF1652" s="1">
        <v>1199495000</v>
      </c>
      <c r="BG1652" s="1">
        <v>0</v>
      </c>
      <c r="BH1652" s="1">
        <v>0</v>
      </c>
      <c r="BI1652" s="1">
        <v>7521958000</v>
      </c>
      <c r="BJ1652" s="1">
        <v>816274143</v>
      </c>
      <c r="BK1652" s="1">
        <v>10.85</v>
      </c>
      <c r="BL1652" t="s">
        <v>3041</v>
      </c>
      <c r="BM1652" s="3">
        <f t="shared" si="306"/>
        <v>769</v>
      </c>
      <c r="BN1652" s="3">
        <f t="shared" si="307"/>
        <v>760.528143</v>
      </c>
      <c r="BO1652" s="3">
        <f t="shared" si="308"/>
        <v>1754.4780000000001</v>
      </c>
      <c r="BP1652" s="3">
        <f t="shared" si="309"/>
        <v>55.746000000000002</v>
      </c>
      <c r="BQ1652" s="3">
        <f t="shared" si="310"/>
        <v>1833.944</v>
      </c>
      <c r="BR1652" s="3">
        <f t="shared" si="311"/>
        <v>0</v>
      </c>
      <c r="BS1652" s="3">
        <f t="shared" si="312"/>
        <v>1965.0409999999999</v>
      </c>
      <c r="BT1652" s="3">
        <f t="shared" si="313"/>
        <v>0</v>
      </c>
      <c r="BU1652" s="3">
        <f t="shared" si="314"/>
        <v>1199.4949999999999</v>
      </c>
      <c r="BV1652" s="3">
        <f t="shared" si="315"/>
        <v>0</v>
      </c>
      <c r="BW1652" s="3">
        <f t="shared" si="316"/>
        <v>7521.9580000000005</v>
      </c>
      <c r="BX1652" s="3">
        <f t="shared" si="317"/>
        <v>816.27414299999998</v>
      </c>
    </row>
    <row r="1653" spans="1:76" x14ac:dyDescent="0.25">
      <c r="A1653">
        <v>16</v>
      </c>
      <c r="B1653" t="s">
        <v>60</v>
      </c>
      <c r="C1653" t="s">
        <v>61</v>
      </c>
      <c r="D1653">
        <v>2021</v>
      </c>
      <c r="E1653" t="s">
        <v>62</v>
      </c>
      <c r="F1653" t="s">
        <v>63</v>
      </c>
      <c r="G1653">
        <v>2</v>
      </c>
      <c r="H1653" t="s">
        <v>64</v>
      </c>
      <c r="I1653" t="s">
        <v>3582</v>
      </c>
      <c r="J1653" t="s">
        <v>3032</v>
      </c>
      <c r="K1653" t="s">
        <v>3033</v>
      </c>
      <c r="L1653" t="s">
        <v>3597</v>
      </c>
      <c r="M1653" t="s">
        <v>389</v>
      </c>
      <c r="N1653" t="s">
        <v>3610</v>
      </c>
      <c r="O1653" t="s">
        <v>68</v>
      </c>
      <c r="P1653" t="s">
        <v>3636</v>
      </c>
      <c r="Q1653" t="s">
        <v>849</v>
      </c>
      <c r="R1653" t="s">
        <v>3977</v>
      </c>
      <c r="S1653" t="s">
        <v>3037</v>
      </c>
      <c r="T1653">
        <v>10</v>
      </c>
      <c r="U1653">
        <v>3</v>
      </c>
      <c r="V1653" t="s">
        <v>3042</v>
      </c>
      <c r="W1653">
        <v>3</v>
      </c>
      <c r="X1653" t="s">
        <v>128</v>
      </c>
      <c r="Y1653">
        <v>1</v>
      </c>
      <c r="Z1653" t="s">
        <v>73</v>
      </c>
      <c r="AA1653">
        <v>1</v>
      </c>
      <c r="AB1653" s="1">
        <v>0</v>
      </c>
      <c r="AC1653" s="1">
        <v>0</v>
      </c>
      <c r="AD1653" s="1">
        <v>0</v>
      </c>
      <c r="AE1653" s="1">
        <v>10</v>
      </c>
      <c r="AF1653" s="1">
        <v>1.79</v>
      </c>
      <c r="AG1653" s="1">
        <v>17.899999999999999</v>
      </c>
      <c r="AH1653" s="1">
        <v>10</v>
      </c>
      <c r="AI1653" s="1">
        <v>0</v>
      </c>
      <c r="AJ1653" s="1">
        <v>0</v>
      </c>
      <c r="AK1653" s="1">
        <v>10</v>
      </c>
      <c r="AL1653" s="1">
        <v>0</v>
      </c>
      <c r="AM1653" s="1">
        <v>0</v>
      </c>
      <c r="AN1653" s="1">
        <v>10</v>
      </c>
      <c r="AO1653" s="1">
        <v>0</v>
      </c>
      <c r="AP1653" s="1">
        <v>0</v>
      </c>
      <c r="AQ1653" s="1" t="s">
        <v>76</v>
      </c>
      <c r="AR1653" s="1" t="s">
        <v>76</v>
      </c>
      <c r="AS1653" s="1" t="s">
        <v>76</v>
      </c>
      <c r="AT1653" s="1">
        <v>0</v>
      </c>
      <c r="AU1653" s="1">
        <v>0</v>
      </c>
      <c r="AV1653" s="1">
        <v>0</v>
      </c>
      <c r="AW1653" s="1">
        <v>690872000</v>
      </c>
      <c r="AX1653" s="1">
        <v>25377024</v>
      </c>
      <c r="AY1653" s="1">
        <v>3.67</v>
      </c>
      <c r="AZ1653" s="1">
        <v>715268000</v>
      </c>
      <c r="BA1653" s="1">
        <v>0</v>
      </c>
      <c r="BB1653" s="1">
        <v>0</v>
      </c>
      <c r="BC1653" s="1">
        <v>739440000</v>
      </c>
      <c r="BD1653" s="1">
        <v>0</v>
      </c>
      <c r="BE1653" s="1">
        <v>0</v>
      </c>
      <c r="BF1653" s="1">
        <v>529420000</v>
      </c>
      <c r="BG1653" s="1">
        <v>0</v>
      </c>
      <c r="BH1653" s="1">
        <v>0</v>
      </c>
      <c r="BI1653" s="1">
        <v>2675000000</v>
      </c>
      <c r="BJ1653" s="1">
        <v>25377024</v>
      </c>
      <c r="BK1653" s="1">
        <v>0.95</v>
      </c>
      <c r="BL1653" t="s">
        <v>3043</v>
      </c>
      <c r="BM1653" s="3">
        <f t="shared" si="306"/>
        <v>0</v>
      </c>
      <c r="BN1653" s="3">
        <f t="shared" si="307"/>
        <v>0</v>
      </c>
      <c r="BO1653" s="3">
        <f t="shared" si="308"/>
        <v>690.87199999999996</v>
      </c>
      <c r="BP1653" s="3">
        <f t="shared" si="309"/>
        <v>25.377023999999999</v>
      </c>
      <c r="BQ1653" s="3">
        <f t="shared" si="310"/>
        <v>715.26800000000003</v>
      </c>
      <c r="BR1653" s="3">
        <f t="shared" si="311"/>
        <v>0</v>
      </c>
      <c r="BS1653" s="3">
        <f t="shared" si="312"/>
        <v>739.44</v>
      </c>
      <c r="BT1653" s="3">
        <f t="shared" si="313"/>
        <v>0</v>
      </c>
      <c r="BU1653" s="3">
        <f t="shared" si="314"/>
        <v>529.41999999999996</v>
      </c>
      <c r="BV1653" s="3">
        <f t="shared" si="315"/>
        <v>0</v>
      </c>
      <c r="BW1653" s="3">
        <f t="shared" si="316"/>
        <v>2675</v>
      </c>
      <c r="BX1653" s="3">
        <f t="shared" si="317"/>
        <v>25.377023999999999</v>
      </c>
    </row>
    <row r="1654" spans="1:76" x14ac:dyDescent="0.25">
      <c r="A1654">
        <v>16</v>
      </c>
      <c r="B1654" t="s">
        <v>60</v>
      </c>
      <c r="C1654" t="s">
        <v>61</v>
      </c>
      <c r="D1654">
        <v>2021</v>
      </c>
      <c r="E1654" t="s">
        <v>62</v>
      </c>
      <c r="F1654" t="s">
        <v>63</v>
      </c>
      <c r="G1654">
        <v>2</v>
      </c>
      <c r="H1654" t="s">
        <v>64</v>
      </c>
      <c r="I1654" t="s">
        <v>3582</v>
      </c>
      <c r="J1654" t="s">
        <v>3032</v>
      </c>
      <c r="K1654" t="s">
        <v>3033</v>
      </c>
      <c r="L1654" t="s">
        <v>3597</v>
      </c>
      <c r="M1654" t="s">
        <v>389</v>
      </c>
      <c r="N1654" t="s">
        <v>3610</v>
      </c>
      <c r="O1654" t="s">
        <v>68</v>
      </c>
      <c r="P1654" t="s">
        <v>3636</v>
      </c>
      <c r="Q1654" t="s">
        <v>849</v>
      </c>
      <c r="R1654" t="s">
        <v>3978</v>
      </c>
      <c r="S1654" t="s">
        <v>3044</v>
      </c>
      <c r="T1654">
        <v>11</v>
      </c>
      <c r="U1654">
        <v>1</v>
      </c>
      <c r="V1654" t="s">
        <v>3045</v>
      </c>
      <c r="W1654">
        <v>2</v>
      </c>
      <c r="X1654" t="s">
        <v>75</v>
      </c>
      <c r="Y1654">
        <v>1</v>
      </c>
      <c r="Z1654" t="s">
        <v>73</v>
      </c>
      <c r="AA1654">
        <v>1</v>
      </c>
      <c r="AB1654" s="1">
        <v>0</v>
      </c>
      <c r="AC1654" s="1">
        <v>0</v>
      </c>
      <c r="AD1654" s="1">
        <v>0</v>
      </c>
      <c r="AE1654" s="1">
        <v>100</v>
      </c>
      <c r="AF1654" s="1">
        <v>0</v>
      </c>
      <c r="AG1654" s="1">
        <v>0</v>
      </c>
      <c r="AH1654" s="1">
        <v>100</v>
      </c>
      <c r="AI1654" s="1">
        <v>0</v>
      </c>
      <c r="AJ1654" s="1">
        <v>0</v>
      </c>
      <c r="AK1654" s="1">
        <v>100</v>
      </c>
      <c r="AL1654" s="1">
        <v>0</v>
      </c>
      <c r="AM1654" s="1">
        <v>0</v>
      </c>
      <c r="AN1654" s="1">
        <v>100</v>
      </c>
      <c r="AO1654" s="1">
        <v>0</v>
      </c>
      <c r="AP1654" s="1">
        <v>0</v>
      </c>
      <c r="AQ1654" s="1" t="s">
        <v>76</v>
      </c>
      <c r="AR1654" s="1" t="s">
        <v>76</v>
      </c>
      <c r="AS1654" s="1" t="s">
        <v>76</v>
      </c>
      <c r="AT1654" s="1">
        <v>0</v>
      </c>
      <c r="AU1654" s="1">
        <v>0</v>
      </c>
      <c r="AV1654" s="1">
        <v>0</v>
      </c>
      <c r="AW1654" s="1">
        <v>9612395374</v>
      </c>
      <c r="AX1654" s="1">
        <v>3006719370</v>
      </c>
      <c r="AY1654" s="1">
        <v>31.28</v>
      </c>
      <c r="AZ1654" s="1">
        <v>3995823000</v>
      </c>
      <c r="BA1654" s="1">
        <v>0</v>
      </c>
      <c r="BB1654" s="1">
        <v>0</v>
      </c>
      <c r="BC1654" s="1">
        <v>4131210000</v>
      </c>
      <c r="BD1654" s="1">
        <v>0</v>
      </c>
      <c r="BE1654" s="1">
        <v>0</v>
      </c>
      <c r="BF1654" s="1">
        <v>3276065000</v>
      </c>
      <c r="BG1654" s="1">
        <v>0</v>
      </c>
      <c r="BH1654" s="1">
        <v>0</v>
      </c>
      <c r="BI1654" s="1">
        <v>21015493374</v>
      </c>
      <c r="BJ1654" s="1">
        <v>3006719370</v>
      </c>
      <c r="BK1654" s="1">
        <v>14.31</v>
      </c>
      <c r="BL1654" t="s">
        <v>3046</v>
      </c>
      <c r="BM1654" s="3">
        <f t="shared" si="306"/>
        <v>0</v>
      </c>
      <c r="BN1654" s="3">
        <f t="shared" si="307"/>
        <v>0</v>
      </c>
      <c r="BO1654" s="3">
        <f t="shared" si="308"/>
        <v>9612.3953739999997</v>
      </c>
      <c r="BP1654" s="3">
        <f t="shared" si="309"/>
        <v>3006.7193699999998</v>
      </c>
      <c r="BQ1654" s="3">
        <f t="shared" si="310"/>
        <v>3995.8229999999999</v>
      </c>
      <c r="BR1654" s="3">
        <f t="shared" si="311"/>
        <v>0</v>
      </c>
      <c r="BS1654" s="3">
        <f t="shared" si="312"/>
        <v>4131.21</v>
      </c>
      <c r="BT1654" s="3">
        <f t="shared" si="313"/>
        <v>0</v>
      </c>
      <c r="BU1654" s="3">
        <f t="shared" si="314"/>
        <v>3276.0650000000001</v>
      </c>
      <c r="BV1654" s="3">
        <f t="shared" si="315"/>
        <v>0</v>
      </c>
      <c r="BW1654" s="3">
        <f t="shared" si="316"/>
        <v>21015.493373999998</v>
      </c>
      <c r="BX1654" s="3">
        <f t="shared" si="317"/>
        <v>3006.7193699999998</v>
      </c>
    </row>
    <row r="1655" spans="1:76" x14ac:dyDescent="0.25">
      <c r="A1655">
        <v>16</v>
      </c>
      <c r="B1655" t="s">
        <v>60</v>
      </c>
      <c r="C1655" t="s">
        <v>61</v>
      </c>
      <c r="D1655">
        <v>2021</v>
      </c>
      <c r="E1655" t="s">
        <v>62</v>
      </c>
      <c r="F1655" t="s">
        <v>63</v>
      </c>
      <c r="G1655">
        <v>2</v>
      </c>
      <c r="H1655" t="s">
        <v>64</v>
      </c>
      <c r="I1655" t="s">
        <v>3582</v>
      </c>
      <c r="J1655" t="s">
        <v>3032</v>
      </c>
      <c r="K1655" t="s">
        <v>3033</v>
      </c>
      <c r="L1655" t="s">
        <v>3597</v>
      </c>
      <c r="M1655" t="s">
        <v>389</v>
      </c>
      <c r="N1655" t="s">
        <v>3610</v>
      </c>
      <c r="O1655" t="s">
        <v>68</v>
      </c>
      <c r="P1655" t="s">
        <v>3636</v>
      </c>
      <c r="Q1655" t="s">
        <v>849</v>
      </c>
      <c r="R1655" t="s">
        <v>3978</v>
      </c>
      <c r="S1655" t="s">
        <v>3044</v>
      </c>
      <c r="T1655">
        <v>11</v>
      </c>
      <c r="U1655">
        <v>2</v>
      </c>
      <c r="V1655" t="s">
        <v>3047</v>
      </c>
      <c r="W1655">
        <v>1</v>
      </c>
      <c r="X1655" t="s">
        <v>72</v>
      </c>
      <c r="Y1655">
        <v>1</v>
      </c>
      <c r="Z1655" t="s">
        <v>73</v>
      </c>
      <c r="AA1655">
        <v>1</v>
      </c>
      <c r="AB1655" s="1">
        <v>0</v>
      </c>
      <c r="AC1655" s="1">
        <v>0</v>
      </c>
      <c r="AD1655" s="1">
        <v>0</v>
      </c>
      <c r="AE1655" s="1">
        <v>14</v>
      </c>
      <c r="AF1655" s="1">
        <v>0</v>
      </c>
      <c r="AG1655" s="1">
        <v>0</v>
      </c>
      <c r="AH1655" s="1">
        <v>47</v>
      </c>
      <c r="AI1655" s="1">
        <v>0</v>
      </c>
      <c r="AJ1655" s="1">
        <v>0</v>
      </c>
      <c r="AK1655" s="1">
        <v>39</v>
      </c>
      <c r="AL1655" s="1">
        <v>0</v>
      </c>
      <c r="AM1655" s="1">
        <v>0</v>
      </c>
      <c r="AN1655" s="1">
        <v>0</v>
      </c>
      <c r="AO1655" s="1">
        <v>0</v>
      </c>
      <c r="AP1655" s="1">
        <v>0</v>
      </c>
      <c r="AQ1655" s="1">
        <v>100</v>
      </c>
      <c r="AR1655" s="1">
        <v>0</v>
      </c>
      <c r="AS1655" s="1">
        <v>0</v>
      </c>
      <c r="AT1655" s="1">
        <v>0</v>
      </c>
      <c r="AU1655" s="1">
        <v>0</v>
      </c>
      <c r="AV1655" s="1">
        <v>0</v>
      </c>
      <c r="AW1655" s="1">
        <v>504984626</v>
      </c>
      <c r="AX1655" s="1">
        <v>53926176</v>
      </c>
      <c r="AY1655" s="1">
        <v>10.68</v>
      </c>
      <c r="AZ1655" s="1">
        <v>457833000</v>
      </c>
      <c r="BA1655" s="1">
        <v>0</v>
      </c>
      <c r="BB1655" s="1">
        <v>0</v>
      </c>
      <c r="BC1655" s="1">
        <v>491224000</v>
      </c>
      <c r="BD1655" s="1">
        <v>0</v>
      </c>
      <c r="BE1655" s="1">
        <v>0</v>
      </c>
      <c r="BF1655" s="1">
        <v>0</v>
      </c>
      <c r="BG1655" s="1">
        <v>0</v>
      </c>
      <c r="BH1655" s="1">
        <v>0</v>
      </c>
      <c r="BI1655" s="1">
        <v>1454041626</v>
      </c>
      <c r="BJ1655" s="1">
        <v>53926176</v>
      </c>
      <c r="BK1655" s="1">
        <v>3.71</v>
      </c>
      <c r="BL1655" t="s">
        <v>3048</v>
      </c>
      <c r="BM1655" s="3">
        <f t="shared" si="306"/>
        <v>0</v>
      </c>
      <c r="BN1655" s="3">
        <f t="shared" si="307"/>
        <v>0</v>
      </c>
      <c r="BO1655" s="3">
        <f t="shared" si="308"/>
        <v>504.98462599999999</v>
      </c>
      <c r="BP1655" s="3">
        <f t="shared" si="309"/>
        <v>53.926175999999998</v>
      </c>
      <c r="BQ1655" s="3">
        <f t="shared" si="310"/>
        <v>457.83300000000003</v>
      </c>
      <c r="BR1655" s="3">
        <f t="shared" si="311"/>
        <v>0</v>
      </c>
      <c r="BS1655" s="3">
        <f t="shared" si="312"/>
        <v>491.22399999999999</v>
      </c>
      <c r="BT1655" s="3">
        <f t="shared" si="313"/>
        <v>0</v>
      </c>
      <c r="BU1655" s="3">
        <f t="shared" si="314"/>
        <v>0</v>
      </c>
      <c r="BV1655" s="3">
        <f t="shared" si="315"/>
        <v>0</v>
      </c>
      <c r="BW1655" s="3">
        <f t="shared" si="316"/>
        <v>1454.041626</v>
      </c>
      <c r="BX1655" s="3">
        <f t="shared" si="317"/>
        <v>53.926175999999998</v>
      </c>
    </row>
    <row r="1656" spans="1:76" x14ac:dyDescent="0.25">
      <c r="A1656">
        <v>16</v>
      </c>
      <c r="B1656" t="s">
        <v>60</v>
      </c>
      <c r="C1656" t="s">
        <v>61</v>
      </c>
      <c r="D1656">
        <v>2021</v>
      </c>
      <c r="E1656" t="s">
        <v>62</v>
      </c>
      <c r="F1656" t="s">
        <v>63</v>
      </c>
      <c r="G1656">
        <v>2</v>
      </c>
      <c r="H1656" t="s">
        <v>64</v>
      </c>
      <c r="I1656" t="s">
        <v>3582</v>
      </c>
      <c r="J1656" t="s">
        <v>3032</v>
      </c>
      <c r="K1656" t="s">
        <v>3033</v>
      </c>
      <c r="L1656" t="s">
        <v>3597</v>
      </c>
      <c r="M1656" t="s">
        <v>389</v>
      </c>
      <c r="N1656" t="s">
        <v>3610</v>
      </c>
      <c r="O1656" t="s">
        <v>68</v>
      </c>
      <c r="P1656" t="s">
        <v>3636</v>
      </c>
      <c r="Q1656" t="s">
        <v>849</v>
      </c>
      <c r="R1656" t="s">
        <v>3978</v>
      </c>
      <c r="S1656" t="s">
        <v>3044</v>
      </c>
      <c r="T1656">
        <v>11</v>
      </c>
      <c r="U1656">
        <v>3</v>
      </c>
      <c r="V1656" t="s">
        <v>3049</v>
      </c>
      <c r="W1656">
        <v>1</v>
      </c>
      <c r="X1656" t="s">
        <v>72</v>
      </c>
      <c r="Y1656">
        <v>1</v>
      </c>
      <c r="Z1656" t="s">
        <v>73</v>
      </c>
      <c r="AA1656">
        <v>1</v>
      </c>
      <c r="AB1656" s="1">
        <v>100</v>
      </c>
      <c r="AC1656" s="1">
        <v>100</v>
      </c>
      <c r="AD1656" s="1">
        <v>100</v>
      </c>
      <c r="AE1656" s="1">
        <v>0</v>
      </c>
      <c r="AF1656" s="1">
        <v>0</v>
      </c>
      <c r="AG1656" s="1">
        <v>0</v>
      </c>
      <c r="AH1656" s="1">
        <v>0</v>
      </c>
      <c r="AI1656" s="1">
        <v>0</v>
      </c>
      <c r="AJ1656" s="1">
        <v>0</v>
      </c>
      <c r="AK1656" s="1">
        <v>0</v>
      </c>
      <c r="AL1656" s="1">
        <v>0</v>
      </c>
      <c r="AM1656" s="1">
        <v>0</v>
      </c>
      <c r="AN1656" s="1">
        <v>0</v>
      </c>
      <c r="AO1656" s="1">
        <v>0</v>
      </c>
      <c r="AP1656" s="1">
        <v>0</v>
      </c>
      <c r="AQ1656" s="1">
        <v>100</v>
      </c>
      <c r="AR1656" s="1">
        <v>100</v>
      </c>
      <c r="AS1656" s="1">
        <v>100</v>
      </c>
      <c r="AT1656" s="1">
        <v>600135676</v>
      </c>
      <c r="AU1656" s="1">
        <v>452015738</v>
      </c>
      <c r="AV1656" s="1">
        <v>75.319999999999993</v>
      </c>
      <c r="AW1656" s="1">
        <v>0</v>
      </c>
      <c r="AX1656" s="1">
        <v>0</v>
      </c>
      <c r="AY1656" s="1">
        <v>0</v>
      </c>
      <c r="AZ1656" s="1">
        <v>0</v>
      </c>
      <c r="BA1656" s="1">
        <v>0</v>
      </c>
      <c r="BB1656" s="1">
        <v>0</v>
      </c>
      <c r="BC1656" s="1">
        <v>0</v>
      </c>
      <c r="BD1656" s="1">
        <v>0</v>
      </c>
      <c r="BE1656" s="1">
        <v>0</v>
      </c>
      <c r="BF1656" s="1">
        <v>0</v>
      </c>
      <c r="BG1656" s="1">
        <v>0</v>
      </c>
      <c r="BH1656" s="1">
        <v>0</v>
      </c>
      <c r="BI1656" s="1">
        <v>600135676</v>
      </c>
      <c r="BJ1656" s="1">
        <v>452015738</v>
      </c>
      <c r="BK1656" s="1">
        <v>75.319999999999993</v>
      </c>
      <c r="BM1656" s="3">
        <f t="shared" si="306"/>
        <v>600.13567599999999</v>
      </c>
      <c r="BN1656" s="3">
        <f t="shared" si="307"/>
        <v>452.015738</v>
      </c>
      <c r="BO1656" s="3">
        <f t="shared" si="308"/>
        <v>0</v>
      </c>
      <c r="BP1656" s="3">
        <f t="shared" si="309"/>
        <v>0</v>
      </c>
      <c r="BQ1656" s="3">
        <f t="shared" si="310"/>
        <v>0</v>
      </c>
      <c r="BR1656" s="3">
        <f t="shared" si="311"/>
        <v>0</v>
      </c>
      <c r="BS1656" s="3">
        <f t="shared" si="312"/>
        <v>0</v>
      </c>
      <c r="BT1656" s="3">
        <f t="shared" si="313"/>
        <v>0</v>
      </c>
      <c r="BU1656" s="3">
        <f t="shared" si="314"/>
        <v>0</v>
      </c>
      <c r="BV1656" s="3">
        <f t="shared" si="315"/>
        <v>0</v>
      </c>
      <c r="BW1656" s="3">
        <f t="shared" si="316"/>
        <v>600.13567599999999</v>
      </c>
      <c r="BX1656" s="3">
        <f t="shared" si="317"/>
        <v>452.015738</v>
      </c>
    </row>
    <row r="1657" spans="1:76" x14ac:dyDescent="0.25">
      <c r="A1657">
        <v>16</v>
      </c>
      <c r="B1657" t="s">
        <v>60</v>
      </c>
      <c r="C1657" t="s">
        <v>61</v>
      </c>
      <c r="D1657">
        <v>2021</v>
      </c>
      <c r="E1657" t="s">
        <v>62</v>
      </c>
      <c r="F1657" t="s">
        <v>63</v>
      </c>
      <c r="G1657">
        <v>2</v>
      </c>
      <c r="H1657" t="s">
        <v>64</v>
      </c>
      <c r="I1657" t="s">
        <v>3582</v>
      </c>
      <c r="J1657" t="s">
        <v>3032</v>
      </c>
      <c r="K1657" t="s">
        <v>3033</v>
      </c>
      <c r="L1657" t="s">
        <v>3597</v>
      </c>
      <c r="M1657" t="s">
        <v>389</v>
      </c>
      <c r="N1657" t="s">
        <v>3610</v>
      </c>
      <c r="O1657" t="s">
        <v>68</v>
      </c>
      <c r="P1657" t="s">
        <v>3615</v>
      </c>
      <c r="Q1657" t="s">
        <v>69</v>
      </c>
      <c r="R1657" t="s">
        <v>3979</v>
      </c>
      <c r="S1657" t="s">
        <v>3050</v>
      </c>
      <c r="T1657">
        <v>10</v>
      </c>
      <c r="U1657">
        <v>1</v>
      </c>
      <c r="V1657" t="s">
        <v>3051</v>
      </c>
      <c r="W1657">
        <v>1</v>
      </c>
      <c r="X1657" t="s">
        <v>72</v>
      </c>
      <c r="Y1657">
        <v>1</v>
      </c>
      <c r="Z1657" t="s">
        <v>73</v>
      </c>
      <c r="AA1657">
        <v>1</v>
      </c>
      <c r="AB1657" s="1">
        <v>9</v>
      </c>
      <c r="AC1657" s="1">
        <v>9</v>
      </c>
      <c r="AD1657" s="1">
        <v>100</v>
      </c>
      <c r="AE1657" s="1">
        <v>31</v>
      </c>
      <c r="AF1657" s="1">
        <v>0</v>
      </c>
      <c r="AG1657" s="1">
        <v>0</v>
      </c>
      <c r="AH1657" s="1">
        <v>33</v>
      </c>
      <c r="AI1657" s="1">
        <v>0</v>
      </c>
      <c r="AJ1657" s="1">
        <v>0</v>
      </c>
      <c r="AK1657" s="1">
        <v>14</v>
      </c>
      <c r="AL1657" s="1">
        <v>0</v>
      </c>
      <c r="AM1657" s="1">
        <v>0</v>
      </c>
      <c r="AN1657" s="1">
        <v>13</v>
      </c>
      <c r="AO1657" s="1">
        <v>0</v>
      </c>
      <c r="AP1657" s="1">
        <v>0</v>
      </c>
      <c r="AQ1657" s="1">
        <v>100</v>
      </c>
      <c r="AR1657" s="1">
        <v>9</v>
      </c>
      <c r="AS1657" s="1">
        <v>9</v>
      </c>
      <c r="AT1657" s="1">
        <v>1163039520</v>
      </c>
      <c r="AU1657" s="1">
        <v>1162703220</v>
      </c>
      <c r="AV1657" s="1">
        <v>99.97</v>
      </c>
      <c r="AW1657" s="1">
        <v>3488615640</v>
      </c>
      <c r="AX1657" s="1">
        <v>1311124723</v>
      </c>
      <c r="AY1657" s="1">
        <v>37.58</v>
      </c>
      <c r="AZ1657" s="1">
        <v>4409828000</v>
      </c>
      <c r="BA1657" s="1">
        <v>0</v>
      </c>
      <c r="BB1657" s="1">
        <v>0</v>
      </c>
      <c r="BC1657" s="1">
        <v>1881000000</v>
      </c>
      <c r="BD1657" s="1">
        <v>0</v>
      </c>
      <c r="BE1657" s="1">
        <v>0</v>
      </c>
      <c r="BF1657" s="1">
        <v>1756546000</v>
      </c>
      <c r="BG1657" s="1">
        <v>0</v>
      </c>
      <c r="BH1657" s="1">
        <v>0</v>
      </c>
      <c r="BI1657" s="1">
        <v>12699029160</v>
      </c>
      <c r="BJ1657" s="1">
        <v>2473827943</v>
      </c>
      <c r="BK1657" s="1">
        <v>19.48</v>
      </c>
      <c r="BL1657" t="s">
        <v>3052</v>
      </c>
      <c r="BM1657" s="3">
        <f t="shared" si="306"/>
        <v>1163.03952</v>
      </c>
      <c r="BN1657" s="3">
        <f t="shared" si="307"/>
        <v>1162.7032200000001</v>
      </c>
      <c r="BO1657" s="3">
        <f t="shared" si="308"/>
        <v>3488.61564</v>
      </c>
      <c r="BP1657" s="3">
        <f t="shared" si="309"/>
        <v>1311.1247229999999</v>
      </c>
      <c r="BQ1657" s="3">
        <f t="shared" si="310"/>
        <v>4409.8280000000004</v>
      </c>
      <c r="BR1657" s="3">
        <f t="shared" si="311"/>
        <v>0</v>
      </c>
      <c r="BS1657" s="3">
        <f t="shared" si="312"/>
        <v>1881</v>
      </c>
      <c r="BT1657" s="3">
        <f t="shared" si="313"/>
        <v>0</v>
      </c>
      <c r="BU1657" s="3">
        <f t="shared" si="314"/>
        <v>1756.546</v>
      </c>
      <c r="BV1657" s="3">
        <f t="shared" si="315"/>
        <v>0</v>
      </c>
      <c r="BW1657" s="3">
        <f t="shared" si="316"/>
        <v>12699.02916</v>
      </c>
      <c r="BX1657" s="3">
        <f t="shared" si="317"/>
        <v>2473.8279430000002</v>
      </c>
    </row>
    <row r="1658" spans="1:76" x14ac:dyDescent="0.25">
      <c r="A1658">
        <v>16</v>
      </c>
      <c r="B1658" t="s">
        <v>60</v>
      </c>
      <c r="C1658" t="s">
        <v>61</v>
      </c>
      <c r="D1658">
        <v>2021</v>
      </c>
      <c r="E1658" t="s">
        <v>62</v>
      </c>
      <c r="F1658" t="s">
        <v>63</v>
      </c>
      <c r="G1658">
        <v>2</v>
      </c>
      <c r="H1658" t="s">
        <v>64</v>
      </c>
      <c r="I1658" t="s">
        <v>3582</v>
      </c>
      <c r="J1658" t="s">
        <v>3032</v>
      </c>
      <c r="K1658" t="s">
        <v>3033</v>
      </c>
      <c r="L1658" t="s">
        <v>3597</v>
      </c>
      <c r="M1658" t="s">
        <v>389</v>
      </c>
      <c r="N1658" t="s">
        <v>3610</v>
      </c>
      <c r="O1658" t="s">
        <v>68</v>
      </c>
      <c r="P1658" t="s">
        <v>3615</v>
      </c>
      <c r="Q1658" t="s">
        <v>69</v>
      </c>
      <c r="R1658" t="s">
        <v>3979</v>
      </c>
      <c r="S1658" t="s">
        <v>3050</v>
      </c>
      <c r="T1658">
        <v>10</v>
      </c>
      <c r="U1658">
        <v>2</v>
      </c>
      <c r="V1658" t="s">
        <v>3053</v>
      </c>
      <c r="W1658">
        <v>3</v>
      </c>
      <c r="X1658" t="s">
        <v>128</v>
      </c>
      <c r="Y1658">
        <v>1</v>
      </c>
      <c r="Z1658" t="s">
        <v>73</v>
      </c>
      <c r="AA1658">
        <v>1</v>
      </c>
      <c r="AB1658" s="1">
        <v>91</v>
      </c>
      <c r="AC1658" s="1">
        <v>100</v>
      </c>
      <c r="AD1658" s="1">
        <v>109.89</v>
      </c>
      <c r="AE1658" s="1">
        <v>92</v>
      </c>
      <c r="AF1658" s="1">
        <v>0</v>
      </c>
      <c r="AG1658" s="1">
        <v>0</v>
      </c>
      <c r="AH1658" s="1">
        <v>93</v>
      </c>
      <c r="AI1658" s="1">
        <v>0</v>
      </c>
      <c r="AJ1658" s="1">
        <v>0</v>
      </c>
      <c r="AK1658" s="1">
        <v>94</v>
      </c>
      <c r="AL1658" s="1">
        <v>0</v>
      </c>
      <c r="AM1658" s="1">
        <v>0</v>
      </c>
      <c r="AN1658" s="1">
        <v>95</v>
      </c>
      <c r="AO1658" s="1">
        <v>0</v>
      </c>
      <c r="AP1658" s="1">
        <v>0</v>
      </c>
      <c r="AQ1658" s="1" t="s">
        <v>76</v>
      </c>
      <c r="AR1658" s="1" t="s">
        <v>76</v>
      </c>
      <c r="AS1658" s="1" t="s">
        <v>76</v>
      </c>
      <c r="AT1658" s="1">
        <v>190751650</v>
      </c>
      <c r="AU1658" s="1">
        <v>190751650</v>
      </c>
      <c r="AV1658" s="1">
        <v>100</v>
      </c>
      <c r="AW1658" s="1">
        <v>942000000</v>
      </c>
      <c r="AX1658" s="1">
        <v>323557056</v>
      </c>
      <c r="AY1658" s="1">
        <v>34.35</v>
      </c>
      <c r="AZ1658" s="1">
        <v>2048138000</v>
      </c>
      <c r="BA1658" s="1">
        <v>0</v>
      </c>
      <c r="BB1658" s="1">
        <v>0</v>
      </c>
      <c r="BC1658" s="1">
        <v>1692653000</v>
      </c>
      <c r="BD1658" s="1">
        <v>0</v>
      </c>
      <c r="BE1658" s="1">
        <v>0</v>
      </c>
      <c r="BF1658" s="1">
        <v>2093836000</v>
      </c>
      <c r="BG1658" s="1">
        <v>0</v>
      </c>
      <c r="BH1658" s="1">
        <v>0</v>
      </c>
      <c r="BI1658" s="1">
        <v>6967378650</v>
      </c>
      <c r="BJ1658" s="1">
        <v>514308706</v>
      </c>
      <c r="BK1658" s="1">
        <v>7.38</v>
      </c>
      <c r="BL1658" t="s">
        <v>3054</v>
      </c>
      <c r="BM1658" s="3">
        <f t="shared" si="306"/>
        <v>190.75165000000001</v>
      </c>
      <c r="BN1658" s="3">
        <f t="shared" si="307"/>
        <v>190.75165000000001</v>
      </c>
      <c r="BO1658" s="3">
        <f t="shared" si="308"/>
        <v>942</v>
      </c>
      <c r="BP1658" s="3">
        <f t="shared" si="309"/>
        <v>323.55705599999999</v>
      </c>
      <c r="BQ1658" s="3">
        <f t="shared" si="310"/>
        <v>2048.1379999999999</v>
      </c>
      <c r="BR1658" s="3">
        <f t="shared" si="311"/>
        <v>0</v>
      </c>
      <c r="BS1658" s="3">
        <f t="shared" si="312"/>
        <v>1692.653</v>
      </c>
      <c r="BT1658" s="3">
        <f t="shared" si="313"/>
        <v>0</v>
      </c>
      <c r="BU1658" s="3">
        <f t="shared" si="314"/>
        <v>2093.8359999999998</v>
      </c>
      <c r="BV1658" s="3">
        <f t="shared" si="315"/>
        <v>0</v>
      </c>
      <c r="BW1658" s="3">
        <f t="shared" si="316"/>
        <v>6967.3786500000006</v>
      </c>
      <c r="BX1658" s="3">
        <f t="shared" si="317"/>
        <v>514.30870600000003</v>
      </c>
    </row>
    <row r="1659" spans="1:76" x14ac:dyDescent="0.25">
      <c r="A1659">
        <v>16</v>
      </c>
      <c r="B1659" t="s">
        <v>60</v>
      </c>
      <c r="C1659" t="s">
        <v>61</v>
      </c>
      <c r="D1659">
        <v>2021</v>
      </c>
      <c r="E1659" t="s">
        <v>62</v>
      </c>
      <c r="F1659" t="s">
        <v>63</v>
      </c>
      <c r="G1659">
        <v>2</v>
      </c>
      <c r="H1659" t="s">
        <v>64</v>
      </c>
      <c r="I1659" t="s">
        <v>3582</v>
      </c>
      <c r="J1659" t="s">
        <v>3032</v>
      </c>
      <c r="K1659" t="s">
        <v>3033</v>
      </c>
      <c r="L1659" t="s">
        <v>3597</v>
      </c>
      <c r="M1659" t="s">
        <v>389</v>
      </c>
      <c r="N1659" t="s">
        <v>3610</v>
      </c>
      <c r="O1659" t="s">
        <v>68</v>
      </c>
      <c r="P1659" t="s">
        <v>3615</v>
      </c>
      <c r="Q1659" t="s">
        <v>69</v>
      </c>
      <c r="R1659" t="s">
        <v>3979</v>
      </c>
      <c r="S1659" t="s">
        <v>3050</v>
      </c>
      <c r="T1659">
        <v>10</v>
      </c>
      <c r="U1659">
        <v>3</v>
      </c>
      <c r="V1659" t="s">
        <v>3055</v>
      </c>
      <c r="W1659">
        <v>2</v>
      </c>
      <c r="X1659" t="s">
        <v>75</v>
      </c>
      <c r="Y1659">
        <v>1</v>
      </c>
      <c r="Z1659" t="s">
        <v>73</v>
      </c>
      <c r="AA1659">
        <v>1</v>
      </c>
      <c r="AB1659" s="1">
        <v>100</v>
      </c>
      <c r="AC1659" s="1">
        <v>100</v>
      </c>
      <c r="AD1659" s="1">
        <v>100</v>
      </c>
      <c r="AE1659" s="1">
        <v>100</v>
      </c>
      <c r="AF1659" s="1">
        <v>25</v>
      </c>
      <c r="AG1659" s="1">
        <v>25</v>
      </c>
      <c r="AH1659" s="1">
        <v>100</v>
      </c>
      <c r="AI1659" s="1">
        <v>0</v>
      </c>
      <c r="AJ1659" s="1">
        <v>0</v>
      </c>
      <c r="AK1659" s="1">
        <v>100</v>
      </c>
      <c r="AL1659" s="1">
        <v>0</v>
      </c>
      <c r="AM1659" s="1">
        <v>0</v>
      </c>
      <c r="AN1659" s="1">
        <v>100</v>
      </c>
      <c r="AO1659" s="1">
        <v>0</v>
      </c>
      <c r="AP1659" s="1">
        <v>0</v>
      </c>
      <c r="AQ1659" s="1" t="s">
        <v>76</v>
      </c>
      <c r="AR1659" s="1" t="s">
        <v>76</v>
      </c>
      <c r="AS1659" s="1" t="s">
        <v>76</v>
      </c>
      <c r="AT1659" s="1">
        <v>25625000</v>
      </c>
      <c r="AU1659" s="1">
        <v>25625000</v>
      </c>
      <c r="AV1659" s="1">
        <v>100</v>
      </c>
      <c r="AW1659" s="1">
        <v>590559000</v>
      </c>
      <c r="AX1659" s="1">
        <v>492519413</v>
      </c>
      <c r="AY1659" s="1">
        <v>83.4</v>
      </c>
      <c r="AZ1659" s="1">
        <v>818909000</v>
      </c>
      <c r="BA1659" s="1">
        <v>0</v>
      </c>
      <c r="BB1659" s="1">
        <v>0</v>
      </c>
      <c r="BC1659" s="1">
        <v>730667000</v>
      </c>
      <c r="BD1659" s="1">
        <v>0</v>
      </c>
      <c r="BE1659" s="1">
        <v>0</v>
      </c>
      <c r="BF1659" s="1">
        <v>1114018000</v>
      </c>
      <c r="BG1659" s="1">
        <v>0</v>
      </c>
      <c r="BH1659" s="1">
        <v>0</v>
      </c>
      <c r="BI1659" s="1">
        <v>3279778000</v>
      </c>
      <c r="BJ1659" s="1">
        <v>518144413</v>
      </c>
      <c r="BK1659" s="1">
        <v>15.8</v>
      </c>
      <c r="BL1659" t="s">
        <v>3056</v>
      </c>
      <c r="BM1659" s="3">
        <f t="shared" si="306"/>
        <v>25.625</v>
      </c>
      <c r="BN1659" s="3">
        <f t="shared" si="307"/>
        <v>25.625</v>
      </c>
      <c r="BO1659" s="3">
        <f t="shared" si="308"/>
        <v>590.55899999999997</v>
      </c>
      <c r="BP1659" s="3">
        <f t="shared" si="309"/>
        <v>492.51941299999999</v>
      </c>
      <c r="BQ1659" s="3">
        <f t="shared" si="310"/>
        <v>818.90899999999999</v>
      </c>
      <c r="BR1659" s="3">
        <f t="shared" si="311"/>
        <v>0</v>
      </c>
      <c r="BS1659" s="3">
        <f t="shared" si="312"/>
        <v>730.66700000000003</v>
      </c>
      <c r="BT1659" s="3">
        <f t="shared" si="313"/>
        <v>0</v>
      </c>
      <c r="BU1659" s="3">
        <f t="shared" si="314"/>
        <v>1114.018</v>
      </c>
      <c r="BV1659" s="3">
        <f t="shared" si="315"/>
        <v>0</v>
      </c>
      <c r="BW1659" s="3">
        <f t="shared" si="316"/>
        <v>3279.7779999999998</v>
      </c>
      <c r="BX1659" s="3">
        <f t="shared" si="317"/>
        <v>518.14441299999999</v>
      </c>
    </row>
    <row r="1660" spans="1:76" x14ac:dyDescent="0.25">
      <c r="A1660">
        <v>16</v>
      </c>
      <c r="B1660" t="s">
        <v>60</v>
      </c>
      <c r="C1660" t="s">
        <v>61</v>
      </c>
      <c r="D1660">
        <v>2021</v>
      </c>
      <c r="E1660" t="s">
        <v>62</v>
      </c>
      <c r="F1660" t="s">
        <v>63</v>
      </c>
      <c r="G1660">
        <v>2</v>
      </c>
      <c r="H1660" t="s">
        <v>64</v>
      </c>
      <c r="I1660" t="s">
        <v>3582</v>
      </c>
      <c r="J1660" t="s">
        <v>3032</v>
      </c>
      <c r="K1660" t="s">
        <v>3033</v>
      </c>
      <c r="L1660" t="s">
        <v>3597</v>
      </c>
      <c r="M1660" t="s">
        <v>389</v>
      </c>
      <c r="N1660" t="s">
        <v>3610</v>
      </c>
      <c r="O1660" t="s">
        <v>68</v>
      </c>
      <c r="P1660" t="s">
        <v>3615</v>
      </c>
      <c r="Q1660" t="s">
        <v>69</v>
      </c>
      <c r="R1660" t="s">
        <v>3979</v>
      </c>
      <c r="S1660" t="s">
        <v>3050</v>
      </c>
      <c r="T1660">
        <v>10</v>
      </c>
      <c r="U1660">
        <v>4</v>
      </c>
      <c r="V1660" t="s">
        <v>3057</v>
      </c>
      <c r="W1660">
        <v>1</v>
      </c>
      <c r="X1660" t="s">
        <v>72</v>
      </c>
      <c r="Y1660">
        <v>1</v>
      </c>
      <c r="Z1660" t="s">
        <v>73</v>
      </c>
      <c r="AA1660">
        <v>1</v>
      </c>
      <c r="AB1660" s="1">
        <v>0</v>
      </c>
      <c r="AC1660" s="1">
        <v>0</v>
      </c>
      <c r="AD1660" s="1">
        <v>0</v>
      </c>
      <c r="AE1660" s="1">
        <v>16</v>
      </c>
      <c r="AF1660" s="1">
        <v>0.5</v>
      </c>
      <c r="AG1660" s="1">
        <v>3.13</v>
      </c>
      <c r="AH1660" s="1">
        <v>24</v>
      </c>
      <c r="AI1660" s="1">
        <v>0</v>
      </c>
      <c r="AJ1660" s="1">
        <v>0</v>
      </c>
      <c r="AK1660" s="1">
        <v>26</v>
      </c>
      <c r="AL1660" s="1">
        <v>0</v>
      </c>
      <c r="AM1660" s="1">
        <v>0</v>
      </c>
      <c r="AN1660" s="1">
        <v>34</v>
      </c>
      <c r="AO1660" s="1">
        <v>0</v>
      </c>
      <c r="AP1660" s="1">
        <v>0</v>
      </c>
      <c r="AQ1660" s="1">
        <v>100</v>
      </c>
      <c r="AR1660" s="1">
        <v>0.5</v>
      </c>
      <c r="AS1660" s="1">
        <v>0.5</v>
      </c>
      <c r="AT1660" s="1">
        <v>0</v>
      </c>
      <c r="AU1660" s="1">
        <v>0</v>
      </c>
      <c r="AV1660" s="1">
        <v>0</v>
      </c>
      <c r="AW1660" s="1">
        <v>141066000</v>
      </c>
      <c r="AX1660" s="1">
        <v>0</v>
      </c>
      <c r="AY1660" s="1">
        <v>0</v>
      </c>
      <c r="AZ1660" s="1">
        <v>190460000</v>
      </c>
      <c r="BA1660" s="1">
        <v>0</v>
      </c>
      <c r="BB1660" s="1">
        <v>0</v>
      </c>
      <c r="BC1660" s="1">
        <v>213680000</v>
      </c>
      <c r="BD1660" s="1">
        <v>0</v>
      </c>
      <c r="BE1660" s="1">
        <v>0</v>
      </c>
      <c r="BF1660" s="1">
        <v>278600000</v>
      </c>
      <c r="BG1660" s="1">
        <v>0</v>
      </c>
      <c r="BH1660" s="1">
        <v>0</v>
      </c>
      <c r="BI1660" s="1">
        <v>823806000</v>
      </c>
      <c r="BJ1660" s="1">
        <v>0</v>
      </c>
      <c r="BK1660" s="1">
        <v>0</v>
      </c>
      <c r="BL1660" t="s">
        <v>3058</v>
      </c>
      <c r="BM1660" s="3">
        <f t="shared" si="306"/>
        <v>0</v>
      </c>
      <c r="BN1660" s="3">
        <f t="shared" si="307"/>
        <v>0</v>
      </c>
      <c r="BO1660" s="3">
        <f t="shared" si="308"/>
        <v>141.066</v>
      </c>
      <c r="BP1660" s="3">
        <f t="shared" si="309"/>
        <v>0</v>
      </c>
      <c r="BQ1660" s="3">
        <f t="shared" si="310"/>
        <v>190.46</v>
      </c>
      <c r="BR1660" s="3">
        <f t="shared" si="311"/>
        <v>0</v>
      </c>
      <c r="BS1660" s="3">
        <f t="shared" si="312"/>
        <v>213.68</v>
      </c>
      <c r="BT1660" s="3">
        <f t="shared" si="313"/>
        <v>0</v>
      </c>
      <c r="BU1660" s="3">
        <f t="shared" si="314"/>
        <v>278.60000000000002</v>
      </c>
      <c r="BV1660" s="3">
        <f t="shared" si="315"/>
        <v>0</v>
      </c>
      <c r="BW1660" s="3">
        <f t="shared" si="316"/>
        <v>823.80600000000004</v>
      </c>
      <c r="BX1660" s="3">
        <f t="shared" si="317"/>
        <v>0</v>
      </c>
    </row>
    <row r="1661" spans="1:76" x14ac:dyDescent="0.25">
      <c r="A1661">
        <v>16</v>
      </c>
      <c r="B1661" t="s">
        <v>60</v>
      </c>
      <c r="C1661" t="s">
        <v>61</v>
      </c>
      <c r="D1661">
        <v>2021</v>
      </c>
      <c r="E1661" t="s">
        <v>62</v>
      </c>
      <c r="F1661" t="s">
        <v>63</v>
      </c>
      <c r="G1661">
        <v>2</v>
      </c>
      <c r="H1661" t="s">
        <v>64</v>
      </c>
      <c r="I1661" t="s">
        <v>3582</v>
      </c>
      <c r="J1661" t="s">
        <v>3032</v>
      </c>
      <c r="K1661" t="s">
        <v>3033</v>
      </c>
      <c r="L1661" t="s">
        <v>3597</v>
      </c>
      <c r="M1661" t="s">
        <v>389</v>
      </c>
      <c r="N1661" t="s">
        <v>3610</v>
      </c>
      <c r="O1661" t="s">
        <v>68</v>
      </c>
      <c r="P1661" t="s">
        <v>3615</v>
      </c>
      <c r="Q1661" t="s">
        <v>69</v>
      </c>
      <c r="R1661" t="s">
        <v>3979</v>
      </c>
      <c r="S1661" t="s">
        <v>3050</v>
      </c>
      <c r="T1661">
        <v>10</v>
      </c>
      <c r="U1661">
        <v>5</v>
      </c>
      <c r="V1661" t="s">
        <v>3059</v>
      </c>
      <c r="W1661">
        <v>2</v>
      </c>
      <c r="X1661" t="s">
        <v>75</v>
      </c>
      <c r="Y1661">
        <v>1</v>
      </c>
      <c r="Z1661" t="s">
        <v>73</v>
      </c>
      <c r="AA1661">
        <v>1</v>
      </c>
      <c r="AB1661" s="1">
        <v>4</v>
      </c>
      <c r="AC1661" s="1">
        <v>4</v>
      </c>
      <c r="AD1661" s="1">
        <v>100</v>
      </c>
      <c r="AE1661" s="1">
        <v>4</v>
      </c>
      <c r="AF1661" s="1">
        <v>1</v>
      </c>
      <c r="AG1661" s="1">
        <v>25</v>
      </c>
      <c r="AH1661" s="1">
        <v>4</v>
      </c>
      <c r="AI1661" s="1">
        <v>0</v>
      </c>
      <c r="AJ1661" s="1">
        <v>0</v>
      </c>
      <c r="AK1661" s="1">
        <v>4</v>
      </c>
      <c r="AL1661" s="1">
        <v>0</v>
      </c>
      <c r="AM1661" s="1">
        <v>0</v>
      </c>
      <c r="AN1661" s="1">
        <v>4</v>
      </c>
      <c r="AO1661" s="1">
        <v>0</v>
      </c>
      <c r="AP1661" s="1">
        <v>0</v>
      </c>
      <c r="AQ1661" s="1" t="s">
        <v>76</v>
      </c>
      <c r="AR1661" s="1" t="s">
        <v>76</v>
      </c>
      <c r="AS1661" s="1" t="s">
        <v>76</v>
      </c>
      <c r="AT1661" s="1">
        <v>1156265855</v>
      </c>
      <c r="AU1661" s="1">
        <v>989350860</v>
      </c>
      <c r="AV1661" s="1">
        <v>85.56</v>
      </c>
      <c r="AW1661" s="1">
        <v>1564479360</v>
      </c>
      <c r="AX1661" s="1">
        <v>494166000</v>
      </c>
      <c r="AY1661" s="1">
        <v>31.59</v>
      </c>
      <c r="AZ1661" s="1">
        <v>1481000000</v>
      </c>
      <c r="BA1661" s="1">
        <v>0</v>
      </c>
      <c r="BB1661" s="1">
        <v>0</v>
      </c>
      <c r="BC1661" s="1">
        <v>1530000000</v>
      </c>
      <c r="BD1661" s="1">
        <v>0</v>
      </c>
      <c r="BE1661" s="1">
        <v>0</v>
      </c>
      <c r="BF1661" s="1">
        <v>1024000000</v>
      </c>
      <c r="BG1661" s="1">
        <v>0</v>
      </c>
      <c r="BH1661" s="1">
        <v>0</v>
      </c>
      <c r="BI1661" s="1">
        <v>6755745215</v>
      </c>
      <c r="BJ1661" s="1">
        <v>1483516860</v>
      </c>
      <c r="BK1661" s="1">
        <v>21.96</v>
      </c>
      <c r="BL1661" t="s">
        <v>3060</v>
      </c>
      <c r="BM1661" s="3">
        <f t="shared" si="306"/>
        <v>1156.2658550000001</v>
      </c>
      <c r="BN1661" s="3">
        <f t="shared" si="307"/>
        <v>989.35086000000001</v>
      </c>
      <c r="BO1661" s="3">
        <f t="shared" si="308"/>
        <v>1564.47936</v>
      </c>
      <c r="BP1661" s="3">
        <f t="shared" si="309"/>
        <v>494.166</v>
      </c>
      <c r="BQ1661" s="3">
        <f t="shared" si="310"/>
        <v>1481</v>
      </c>
      <c r="BR1661" s="3">
        <f t="shared" si="311"/>
        <v>0</v>
      </c>
      <c r="BS1661" s="3">
        <f t="shared" si="312"/>
        <v>1530</v>
      </c>
      <c r="BT1661" s="3">
        <f t="shared" si="313"/>
        <v>0</v>
      </c>
      <c r="BU1661" s="3">
        <f t="shared" si="314"/>
        <v>1024</v>
      </c>
      <c r="BV1661" s="3">
        <f t="shared" si="315"/>
        <v>0</v>
      </c>
      <c r="BW1661" s="3">
        <f t="shared" si="316"/>
        <v>6755.7452149999999</v>
      </c>
      <c r="BX1661" s="3">
        <f t="shared" si="317"/>
        <v>1483.51686</v>
      </c>
    </row>
    <row r="1662" spans="1:76" x14ac:dyDescent="0.25">
      <c r="A1662">
        <v>16</v>
      </c>
      <c r="B1662" t="s">
        <v>60</v>
      </c>
      <c r="C1662" t="s">
        <v>61</v>
      </c>
      <c r="D1662">
        <v>2021</v>
      </c>
      <c r="E1662" t="s">
        <v>62</v>
      </c>
      <c r="F1662" t="s">
        <v>63</v>
      </c>
      <c r="G1662">
        <v>2</v>
      </c>
      <c r="H1662" t="s">
        <v>64</v>
      </c>
      <c r="I1662" t="s">
        <v>3583</v>
      </c>
      <c r="J1662" t="s">
        <v>3061</v>
      </c>
      <c r="K1662" t="s">
        <v>3062</v>
      </c>
      <c r="L1662" t="s">
        <v>3599</v>
      </c>
      <c r="M1662" t="s">
        <v>640</v>
      </c>
      <c r="N1662" t="s">
        <v>3613</v>
      </c>
      <c r="O1662" t="s">
        <v>605</v>
      </c>
      <c r="P1662" t="s">
        <v>3651</v>
      </c>
      <c r="Q1662" t="s">
        <v>1692</v>
      </c>
      <c r="R1662" t="s">
        <v>3980</v>
      </c>
      <c r="S1662" t="s">
        <v>3063</v>
      </c>
      <c r="T1662">
        <v>10</v>
      </c>
      <c r="U1662">
        <v>1</v>
      </c>
      <c r="V1662" t="s">
        <v>3064</v>
      </c>
      <c r="W1662">
        <v>1</v>
      </c>
      <c r="X1662" t="s">
        <v>72</v>
      </c>
      <c r="Y1662">
        <v>1</v>
      </c>
      <c r="Z1662" t="s">
        <v>73</v>
      </c>
      <c r="AA1662">
        <v>1</v>
      </c>
      <c r="AB1662" s="1">
        <v>0</v>
      </c>
      <c r="AC1662" s="1">
        <v>0</v>
      </c>
      <c r="AD1662" s="1">
        <v>0</v>
      </c>
      <c r="AE1662" s="1">
        <v>30000</v>
      </c>
      <c r="AF1662" s="1">
        <v>403.33</v>
      </c>
      <c r="AG1662" s="1">
        <v>1.34</v>
      </c>
      <c r="AH1662" s="1">
        <v>30000</v>
      </c>
      <c r="AI1662" s="1">
        <v>0</v>
      </c>
      <c r="AJ1662" s="1">
        <v>0</v>
      </c>
      <c r="AK1662" s="1">
        <v>30000</v>
      </c>
      <c r="AL1662" s="1">
        <v>0</v>
      </c>
      <c r="AM1662" s="1">
        <v>0</v>
      </c>
      <c r="AN1662" s="1">
        <v>10000</v>
      </c>
      <c r="AO1662" s="1">
        <v>0</v>
      </c>
      <c r="AP1662" s="1">
        <v>0</v>
      </c>
      <c r="AQ1662" s="1">
        <v>100000</v>
      </c>
      <c r="AR1662" s="1">
        <v>403.33</v>
      </c>
      <c r="AS1662" s="1">
        <v>0.4</v>
      </c>
      <c r="AT1662" s="1">
        <v>0</v>
      </c>
      <c r="AU1662" s="1">
        <v>0</v>
      </c>
      <c r="AV1662" s="1">
        <v>0</v>
      </c>
      <c r="AW1662" s="1">
        <v>4008049000</v>
      </c>
      <c r="AX1662" s="1">
        <v>1397609772</v>
      </c>
      <c r="AY1662" s="1">
        <v>34.869999999999997</v>
      </c>
      <c r="AZ1662" s="1">
        <v>4734445490</v>
      </c>
      <c r="BA1662" s="1">
        <v>0</v>
      </c>
      <c r="BB1662" s="1">
        <v>0</v>
      </c>
      <c r="BC1662" s="1">
        <v>4971167765</v>
      </c>
      <c r="BD1662" s="1">
        <v>0</v>
      </c>
      <c r="BE1662" s="1">
        <v>0</v>
      </c>
      <c r="BF1662" s="1">
        <v>2246026983</v>
      </c>
      <c r="BG1662" s="1">
        <v>0</v>
      </c>
      <c r="BH1662" s="1">
        <v>0</v>
      </c>
      <c r="BI1662" s="1">
        <v>15959689238</v>
      </c>
      <c r="BJ1662" s="1">
        <v>1397609772</v>
      </c>
      <c r="BK1662" s="1">
        <v>8.76</v>
      </c>
      <c r="BL1662" t="s">
        <v>3065</v>
      </c>
      <c r="BM1662" s="3">
        <f t="shared" si="306"/>
        <v>0</v>
      </c>
      <c r="BN1662" s="3">
        <f t="shared" si="307"/>
        <v>0</v>
      </c>
      <c r="BO1662" s="3">
        <f t="shared" si="308"/>
        <v>4008.049</v>
      </c>
      <c r="BP1662" s="3">
        <f t="shared" si="309"/>
        <v>1397.609772</v>
      </c>
      <c r="BQ1662" s="3">
        <f t="shared" si="310"/>
        <v>4734.4454900000001</v>
      </c>
      <c r="BR1662" s="3">
        <f t="shared" si="311"/>
        <v>0</v>
      </c>
      <c r="BS1662" s="3">
        <f t="shared" si="312"/>
        <v>4971.1677650000001</v>
      </c>
      <c r="BT1662" s="3">
        <f t="shared" si="313"/>
        <v>0</v>
      </c>
      <c r="BU1662" s="3">
        <f t="shared" si="314"/>
        <v>2246.0269830000002</v>
      </c>
      <c r="BV1662" s="3">
        <f t="shared" si="315"/>
        <v>0</v>
      </c>
      <c r="BW1662" s="3">
        <f t="shared" si="316"/>
        <v>15959.689238000001</v>
      </c>
      <c r="BX1662" s="3">
        <f t="shared" si="317"/>
        <v>1397.609772</v>
      </c>
    </row>
    <row r="1663" spans="1:76" x14ac:dyDescent="0.25">
      <c r="A1663">
        <v>16</v>
      </c>
      <c r="B1663" t="s">
        <v>60</v>
      </c>
      <c r="C1663" t="s">
        <v>61</v>
      </c>
      <c r="D1663">
        <v>2021</v>
      </c>
      <c r="E1663" t="s">
        <v>62</v>
      </c>
      <c r="F1663" t="s">
        <v>63</v>
      </c>
      <c r="G1663">
        <v>2</v>
      </c>
      <c r="H1663" t="s">
        <v>64</v>
      </c>
      <c r="I1663" t="s">
        <v>3583</v>
      </c>
      <c r="J1663" t="s">
        <v>3061</v>
      </c>
      <c r="K1663" t="s">
        <v>3062</v>
      </c>
      <c r="L1663" t="s">
        <v>3599</v>
      </c>
      <c r="M1663" t="s">
        <v>640</v>
      </c>
      <c r="N1663" t="s">
        <v>3614</v>
      </c>
      <c r="O1663" t="s">
        <v>655</v>
      </c>
      <c r="P1663" t="s">
        <v>3633</v>
      </c>
      <c r="Q1663" t="s">
        <v>656</v>
      </c>
      <c r="R1663" t="s">
        <v>3981</v>
      </c>
      <c r="S1663" t="s">
        <v>3066</v>
      </c>
      <c r="T1663">
        <v>14</v>
      </c>
      <c r="U1663">
        <v>1</v>
      </c>
      <c r="V1663" t="s">
        <v>3067</v>
      </c>
      <c r="W1663">
        <v>1</v>
      </c>
      <c r="X1663" t="s">
        <v>72</v>
      </c>
      <c r="Y1663">
        <v>1</v>
      </c>
      <c r="Z1663" t="s">
        <v>73</v>
      </c>
      <c r="AA1663">
        <v>1</v>
      </c>
      <c r="AB1663" s="1">
        <v>219.26</v>
      </c>
      <c r="AC1663" s="1">
        <v>228.54</v>
      </c>
      <c r="AD1663" s="1">
        <v>104.23</v>
      </c>
      <c r="AE1663" s="1">
        <v>307.05</v>
      </c>
      <c r="AF1663" s="1">
        <v>78.81</v>
      </c>
      <c r="AG1663" s="1">
        <v>25.67</v>
      </c>
      <c r="AH1663" s="1">
        <v>306.05</v>
      </c>
      <c r="AI1663" s="1">
        <v>0</v>
      </c>
      <c r="AJ1663" s="1">
        <v>0</v>
      </c>
      <c r="AK1663" s="1">
        <v>306.05</v>
      </c>
      <c r="AL1663" s="1">
        <v>0</v>
      </c>
      <c r="AM1663" s="1">
        <v>0</v>
      </c>
      <c r="AN1663" s="1">
        <v>117.59</v>
      </c>
      <c r="AO1663" s="1">
        <v>0</v>
      </c>
      <c r="AP1663" s="1">
        <v>0</v>
      </c>
      <c r="AQ1663" s="1">
        <v>1256</v>
      </c>
      <c r="AR1663" s="1">
        <v>307.35000000000002</v>
      </c>
      <c r="AS1663" s="1">
        <v>24.47</v>
      </c>
      <c r="AT1663" s="1">
        <v>38335729929</v>
      </c>
      <c r="AU1663" s="1">
        <v>32996484458</v>
      </c>
      <c r="AV1663" s="1">
        <v>86.07</v>
      </c>
      <c r="AW1663" s="1">
        <v>79056726487</v>
      </c>
      <c r="AX1663" s="1">
        <v>27149419717</v>
      </c>
      <c r="AY1663" s="1">
        <v>34.340000000000003</v>
      </c>
      <c r="AZ1663" s="1">
        <v>75867520850</v>
      </c>
      <c r="BA1663" s="1">
        <v>0</v>
      </c>
      <c r="BB1663" s="1">
        <v>0</v>
      </c>
      <c r="BC1663" s="1">
        <v>77183003287.839996</v>
      </c>
      <c r="BD1663" s="1">
        <v>0</v>
      </c>
      <c r="BE1663" s="1">
        <v>0</v>
      </c>
      <c r="BF1663" s="1">
        <v>58622959035.68</v>
      </c>
      <c r="BG1663" s="1">
        <v>0</v>
      </c>
      <c r="BH1663" s="1">
        <v>0</v>
      </c>
      <c r="BI1663" s="1">
        <v>329065939589.52002</v>
      </c>
      <c r="BJ1663" s="1">
        <v>60145904175</v>
      </c>
      <c r="BK1663" s="1">
        <v>18.28</v>
      </c>
      <c r="BL1663" t="s">
        <v>3068</v>
      </c>
      <c r="BM1663" s="3">
        <f t="shared" si="306"/>
        <v>38335.729929000001</v>
      </c>
      <c r="BN1663" s="3">
        <f t="shared" si="307"/>
        <v>32996.484457999999</v>
      </c>
      <c r="BO1663" s="3">
        <f t="shared" si="308"/>
        <v>79056.726487000007</v>
      </c>
      <c r="BP1663" s="3">
        <f t="shared" si="309"/>
        <v>27149.419717000001</v>
      </c>
      <c r="BQ1663" s="3">
        <f t="shared" si="310"/>
        <v>75867.520850000001</v>
      </c>
      <c r="BR1663" s="3">
        <f t="shared" si="311"/>
        <v>0</v>
      </c>
      <c r="BS1663" s="3">
        <f t="shared" si="312"/>
        <v>77183.003287839994</v>
      </c>
      <c r="BT1663" s="3">
        <f t="shared" si="313"/>
        <v>0</v>
      </c>
      <c r="BU1663" s="3">
        <f t="shared" si="314"/>
        <v>58622.959035680004</v>
      </c>
      <c r="BV1663" s="3">
        <f t="shared" si="315"/>
        <v>0</v>
      </c>
      <c r="BW1663" s="3">
        <f t="shared" si="316"/>
        <v>329065.93958951999</v>
      </c>
      <c r="BX1663" s="3">
        <f t="shared" si="317"/>
        <v>60145.904175000003</v>
      </c>
    </row>
    <row r="1664" spans="1:76" x14ac:dyDescent="0.25">
      <c r="A1664">
        <v>16</v>
      </c>
      <c r="B1664" t="s">
        <v>60</v>
      </c>
      <c r="C1664" t="s">
        <v>61</v>
      </c>
      <c r="D1664">
        <v>2021</v>
      </c>
      <c r="E1664" t="s">
        <v>62</v>
      </c>
      <c r="F1664" t="s">
        <v>63</v>
      </c>
      <c r="G1664">
        <v>2</v>
      </c>
      <c r="H1664" t="s">
        <v>64</v>
      </c>
      <c r="I1664" t="s">
        <v>3583</v>
      </c>
      <c r="J1664" t="s">
        <v>3061</v>
      </c>
      <c r="K1664" t="s">
        <v>3062</v>
      </c>
      <c r="L1664" t="s">
        <v>3599</v>
      </c>
      <c r="M1664" t="s">
        <v>640</v>
      </c>
      <c r="N1664" t="s">
        <v>3614</v>
      </c>
      <c r="O1664" t="s">
        <v>655</v>
      </c>
      <c r="P1664" t="s">
        <v>3633</v>
      </c>
      <c r="Q1664" t="s">
        <v>656</v>
      </c>
      <c r="R1664" t="s">
        <v>3981</v>
      </c>
      <c r="S1664" t="s">
        <v>3066</v>
      </c>
      <c r="T1664">
        <v>14</v>
      </c>
      <c r="U1664">
        <v>2</v>
      </c>
      <c r="V1664" t="s">
        <v>3069</v>
      </c>
      <c r="W1664">
        <v>1</v>
      </c>
      <c r="X1664" t="s">
        <v>72</v>
      </c>
      <c r="Y1664">
        <v>1</v>
      </c>
      <c r="Z1664" t="s">
        <v>73</v>
      </c>
      <c r="AA1664">
        <v>1</v>
      </c>
      <c r="AB1664" s="1">
        <v>8.85</v>
      </c>
      <c r="AC1664" s="1">
        <v>14.11</v>
      </c>
      <c r="AD1664" s="1">
        <v>159.44</v>
      </c>
      <c r="AE1664" s="1">
        <v>20</v>
      </c>
      <c r="AF1664" s="1">
        <v>5.37</v>
      </c>
      <c r="AG1664" s="1">
        <v>26.85</v>
      </c>
      <c r="AH1664" s="1">
        <v>20</v>
      </c>
      <c r="AI1664" s="1">
        <v>0</v>
      </c>
      <c r="AJ1664" s="1">
        <v>0</v>
      </c>
      <c r="AK1664" s="1">
        <v>20</v>
      </c>
      <c r="AL1664" s="1">
        <v>0</v>
      </c>
      <c r="AM1664" s="1">
        <v>0</v>
      </c>
      <c r="AN1664" s="1">
        <v>11.15</v>
      </c>
      <c r="AO1664" s="1">
        <v>0</v>
      </c>
      <c r="AP1664" s="1">
        <v>0</v>
      </c>
      <c r="AQ1664" s="1">
        <v>80</v>
      </c>
      <c r="AR1664" s="1">
        <v>19.48</v>
      </c>
      <c r="AS1664" s="1">
        <v>24.35</v>
      </c>
      <c r="AT1664" s="1">
        <v>6933574931</v>
      </c>
      <c r="AU1664" s="1">
        <v>6522059770</v>
      </c>
      <c r="AV1664" s="1">
        <v>94.06</v>
      </c>
      <c r="AW1664" s="1">
        <v>13654558047</v>
      </c>
      <c r="AX1664" s="1">
        <v>9169434713</v>
      </c>
      <c r="AY1664" s="1">
        <v>67.150000000000006</v>
      </c>
      <c r="AZ1664" s="1">
        <v>10190902164.15</v>
      </c>
      <c r="BA1664" s="1">
        <v>0</v>
      </c>
      <c r="BB1664" s="1">
        <v>0</v>
      </c>
      <c r="BC1664" s="1">
        <v>10367604297.950001</v>
      </c>
      <c r="BD1664" s="1">
        <v>0</v>
      </c>
      <c r="BE1664" s="1">
        <v>0</v>
      </c>
      <c r="BF1664" s="1">
        <v>7874786000</v>
      </c>
      <c r="BG1664" s="1">
        <v>0</v>
      </c>
      <c r="BH1664" s="1">
        <v>0</v>
      </c>
      <c r="BI1664" s="1">
        <v>49021425440.099998</v>
      </c>
      <c r="BJ1664" s="1">
        <v>15691494483</v>
      </c>
      <c r="BK1664" s="1">
        <v>32.01</v>
      </c>
      <c r="BL1664" t="s">
        <v>3070</v>
      </c>
      <c r="BM1664" s="3">
        <f t="shared" si="306"/>
        <v>6933.5749310000001</v>
      </c>
      <c r="BN1664" s="3">
        <f t="shared" si="307"/>
        <v>6522.0597699999998</v>
      </c>
      <c r="BO1664" s="3">
        <f t="shared" si="308"/>
        <v>13654.558047</v>
      </c>
      <c r="BP1664" s="3">
        <f t="shared" si="309"/>
        <v>9169.4347130000006</v>
      </c>
      <c r="BQ1664" s="3">
        <f t="shared" si="310"/>
        <v>10190.90216415</v>
      </c>
      <c r="BR1664" s="3">
        <f t="shared" si="311"/>
        <v>0</v>
      </c>
      <c r="BS1664" s="3">
        <f t="shared" si="312"/>
        <v>10367.604297950002</v>
      </c>
      <c r="BT1664" s="3">
        <f t="shared" si="313"/>
        <v>0</v>
      </c>
      <c r="BU1664" s="3">
        <f t="shared" si="314"/>
        <v>7874.7860000000001</v>
      </c>
      <c r="BV1664" s="3">
        <f t="shared" si="315"/>
        <v>0</v>
      </c>
      <c r="BW1664" s="3">
        <f t="shared" si="316"/>
        <v>49021.4254401</v>
      </c>
      <c r="BX1664" s="3">
        <f t="shared" si="317"/>
        <v>15691.494483</v>
      </c>
    </row>
    <row r="1665" spans="1:76" x14ac:dyDescent="0.25">
      <c r="A1665">
        <v>16</v>
      </c>
      <c r="B1665" t="s">
        <v>60</v>
      </c>
      <c r="C1665" t="s">
        <v>61</v>
      </c>
      <c r="D1665">
        <v>2021</v>
      </c>
      <c r="E1665" t="s">
        <v>62</v>
      </c>
      <c r="F1665" t="s">
        <v>63</v>
      </c>
      <c r="G1665">
        <v>2</v>
      </c>
      <c r="H1665" t="s">
        <v>64</v>
      </c>
      <c r="I1665" t="s">
        <v>3583</v>
      </c>
      <c r="J1665" t="s">
        <v>3061</v>
      </c>
      <c r="K1665" t="s">
        <v>3062</v>
      </c>
      <c r="L1665" t="s">
        <v>3599</v>
      </c>
      <c r="M1665" t="s">
        <v>640</v>
      </c>
      <c r="N1665" t="s">
        <v>3614</v>
      </c>
      <c r="O1665" t="s">
        <v>655</v>
      </c>
      <c r="P1665" t="s">
        <v>3633</v>
      </c>
      <c r="Q1665" t="s">
        <v>656</v>
      </c>
      <c r="R1665" t="s">
        <v>3981</v>
      </c>
      <c r="S1665" t="s">
        <v>3066</v>
      </c>
      <c r="T1665">
        <v>14</v>
      </c>
      <c r="U1665">
        <v>3</v>
      </c>
      <c r="V1665" t="s">
        <v>3071</v>
      </c>
      <c r="W1665">
        <v>1</v>
      </c>
      <c r="X1665" t="s">
        <v>72</v>
      </c>
      <c r="Y1665">
        <v>1</v>
      </c>
      <c r="Z1665" t="s">
        <v>73</v>
      </c>
      <c r="AA1665">
        <v>1</v>
      </c>
      <c r="AB1665" s="1">
        <v>0.1</v>
      </c>
      <c r="AC1665" s="1">
        <v>0.1</v>
      </c>
      <c r="AD1665" s="1">
        <v>100</v>
      </c>
      <c r="AE1665" s="1">
        <v>0.25</v>
      </c>
      <c r="AF1665" s="1">
        <v>0</v>
      </c>
      <c r="AG1665" s="1">
        <v>0</v>
      </c>
      <c r="AH1665" s="1">
        <v>0.25</v>
      </c>
      <c r="AI1665" s="1">
        <v>0</v>
      </c>
      <c r="AJ1665" s="1">
        <v>0</v>
      </c>
      <c r="AK1665" s="1">
        <v>0.25</v>
      </c>
      <c r="AL1665" s="1">
        <v>0</v>
      </c>
      <c r="AM1665" s="1">
        <v>0</v>
      </c>
      <c r="AN1665" s="1">
        <v>0.15</v>
      </c>
      <c r="AO1665" s="1">
        <v>0</v>
      </c>
      <c r="AP1665" s="1">
        <v>0</v>
      </c>
      <c r="AQ1665" s="1">
        <v>1</v>
      </c>
      <c r="AR1665" s="1">
        <v>0.1</v>
      </c>
      <c r="AS1665" s="1">
        <v>10</v>
      </c>
      <c r="AT1665" s="1">
        <v>18500000</v>
      </c>
      <c r="AU1665" s="1">
        <v>18500000</v>
      </c>
      <c r="AV1665" s="1">
        <v>100</v>
      </c>
      <c r="AW1665" s="1">
        <v>49278000</v>
      </c>
      <c r="AX1665" s="1">
        <v>0</v>
      </c>
      <c r="AY1665" s="1">
        <v>0</v>
      </c>
      <c r="AZ1665" s="1">
        <v>54020147</v>
      </c>
      <c r="BA1665" s="1">
        <v>0</v>
      </c>
      <c r="BB1665" s="1">
        <v>0</v>
      </c>
      <c r="BC1665" s="1">
        <v>54956813.359999999</v>
      </c>
      <c r="BD1665" s="1">
        <v>0</v>
      </c>
      <c r="BE1665" s="1">
        <v>0</v>
      </c>
      <c r="BF1665" s="1">
        <v>41782000</v>
      </c>
      <c r="BG1665" s="1">
        <v>0</v>
      </c>
      <c r="BH1665" s="1">
        <v>0</v>
      </c>
      <c r="BI1665" s="1">
        <v>218536960.36000001</v>
      </c>
      <c r="BJ1665" s="1">
        <v>18500000</v>
      </c>
      <c r="BK1665" s="1">
        <v>8.4700000000000006</v>
      </c>
      <c r="BL1665" t="s">
        <v>3072</v>
      </c>
      <c r="BM1665" s="3">
        <f t="shared" si="306"/>
        <v>18.5</v>
      </c>
      <c r="BN1665" s="3">
        <f t="shared" si="307"/>
        <v>18.5</v>
      </c>
      <c r="BO1665" s="3">
        <f t="shared" si="308"/>
        <v>49.277999999999999</v>
      </c>
      <c r="BP1665" s="3">
        <f t="shared" si="309"/>
        <v>0</v>
      </c>
      <c r="BQ1665" s="3">
        <f t="shared" si="310"/>
        <v>54.020147000000001</v>
      </c>
      <c r="BR1665" s="3">
        <f t="shared" si="311"/>
        <v>0</v>
      </c>
      <c r="BS1665" s="3">
        <f t="shared" si="312"/>
        <v>54.956813359999998</v>
      </c>
      <c r="BT1665" s="3">
        <f t="shared" si="313"/>
        <v>0</v>
      </c>
      <c r="BU1665" s="3">
        <f t="shared" si="314"/>
        <v>41.781999999999996</v>
      </c>
      <c r="BV1665" s="3">
        <f t="shared" si="315"/>
        <v>0</v>
      </c>
      <c r="BW1665" s="3">
        <f t="shared" si="316"/>
        <v>218.53696035999997</v>
      </c>
      <c r="BX1665" s="3">
        <f t="shared" si="317"/>
        <v>18.5</v>
      </c>
    </row>
    <row r="1666" spans="1:76" x14ac:dyDescent="0.25">
      <c r="A1666">
        <v>16</v>
      </c>
      <c r="B1666" t="s">
        <v>60</v>
      </c>
      <c r="C1666" t="s">
        <v>61</v>
      </c>
      <c r="D1666">
        <v>2021</v>
      </c>
      <c r="E1666" t="s">
        <v>62</v>
      </c>
      <c r="F1666" t="s">
        <v>63</v>
      </c>
      <c r="G1666">
        <v>2</v>
      </c>
      <c r="H1666" t="s">
        <v>64</v>
      </c>
      <c r="I1666" t="s">
        <v>3583</v>
      </c>
      <c r="J1666" t="s">
        <v>3061</v>
      </c>
      <c r="K1666" t="s">
        <v>3062</v>
      </c>
      <c r="L1666" t="s">
        <v>3599</v>
      </c>
      <c r="M1666" t="s">
        <v>640</v>
      </c>
      <c r="N1666" t="s">
        <v>3614</v>
      </c>
      <c r="O1666" t="s">
        <v>655</v>
      </c>
      <c r="P1666" t="s">
        <v>3633</v>
      </c>
      <c r="Q1666" t="s">
        <v>656</v>
      </c>
      <c r="R1666" t="s">
        <v>3981</v>
      </c>
      <c r="S1666" t="s">
        <v>3066</v>
      </c>
      <c r="T1666">
        <v>14</v>
      </c>
      <c r="U1666">
        <v>4</v>
      </c>
      <c r="V1666" t="s">
        <v>3073</v>
      </c>
      <c r="W1666">
        <v>1</v>
      </c>
      <c r="X1666" t="s">
        <v>72</v>
      </c>
      <c r="Y1666">
        <v>1</v>
      </c>
      <c r="Z1666" t="s">
        <v>73</v>
      </c>
      <c r="AA1666">
        <v>1</v>
      </c>
      <c r="AB1666" s="1">
        <v>7</v>
      </c>
      <c r="AC1666" s="1">
        <v>8.73</v>
      </c>
      <c r="AD1666" s="1">
        <v>124.71</v>
      </c>
      <c r="AE1666" s="1">
        <v>16.5</v>
      </c>
      <c r="AF1666" s="1">
        <v>0.11</v>
      </c>
      <c r="AG1666" s="1">
        <v>0.67</v>
      </c>
      <c r="AH1666" s="1">
        <v>16.5</v>
      </c>
      <c r="AI1666" s="1">
        <v>0</v>
      </c>
      <c r="AJ1666" s="1">
        <v>0</v>
      </c>
      <c r="AK1666" s="1">
        <v>16.5</v>
      </c>
      <c r="AL1666" s="1">
        <v>0</v>
      </c>
      <c r="AM1666" s="1">
        <v>0</v>
      </c>
      <c r="AN1666" s="1">
        <v>3.5</v>
      </c>
      <c r="AO1666" s="1">
        <v>0</v>
      </c>
      <c r="AP1666" s="1">
        <v>0</v>
      </c>
      <c r="AQ1666" s="1">
        <v>60</v>
      </c>
      <c r="AR1666" s="1">
        <v>8.84</v>
      </c>
      <c r="AS1666" s="1">
        <v>14.73</v>
      </c>
      <c r="AT1666" s="1">
        <v>323268417</v>
      </c>
      <c r="AU1666" s="1">
        <v>303268417</v>
      </c>
      <c r="AV1666" s="1">
        <v>93.81</v>
      </c>
      <c r="AW1666" s="1">
        <v>8323073791</v>
      </c>
      <c r="AX1666" s="1">
        <v>3105805525</v>
      </c>
      <c r="AY1666" s="1">
        <v>37.32</v>
      </c>
      <c r="AZ1666" s="1">
        <v>15075896469.48</v>
      </c>
      <c r="BA1666" s="1">
        <v>0</v>
      </c>
      <c r="BB1666" s="1">
        <v>0</v>
      </c>
      <c r="BC1666" s="1">
        <v>15337300517.17</v>
      </c>
      <c r="BD1666" s="1">
        <v>0</v>
      </c>
      <c r="BE1666" s="1">
        <v>0</v>
      </c>
      <c r="BF1666" s="1">
        <v>11649110561.27</v>
      </c>
      <c r="BG1666" s="1">
        <v>0</v>
      </c>
      <c r="BH1666" s="1">
        <v>0</v>
      </c>
      <c r="BI1666" s="1">
        <v>50708649755.919998</v>
      </c>
      <c r="BJ1666" s="1">
        <v>3409073942</v>
      </c>
      <c r="BK1666" s="1">
        <v>6.72</v>
      </c>
      <c r="BL1666" t="s">
        <v>3074</v>
      </c>
      <c r="BM1666" s="3">
        <f t="shared" si="306"/>
        <v>323.268417</v>
      </c>
      <c r="BN1666" s="3">
        <f t="shared" si="307"/>
        <v>303.268417</v>
      </c>
      <c r="BO1666" s="3">
        <f t="shared" si="308"/>
        <v>8323.0737910000007</v>
      </c>
      <c r="BP1666" s="3">
        <f t="shared" si="309"/>
        <v>3105.8055250000002</v>
      </c>
      <c r="BQ1666" s="3">
        <f t="shared" si="310"/>
        <v>15075.89646948</v>
      </c>
      <c r="BR1666" s="3">
        <f t="shared" si="311"/>
        <v>0</v>
      </c>
      <c r="BS1666" s="3">
        <f t="shared" si="312"/>
        <v>15337.300517170001</v>
      </c>
      <c r="BT1666" s="3">
        <f t="shared" si="313"/>
        <v>0</v>
      </c>
      <c r="BU1666" s="3">
        <f t="shared" si="314"/>
        <v>11649.110561270001</v>
      </c>
      <c r="BV1666" s="3">
        <f t="shared" si="315"/>
        <v>0</v>
      </c>
      <c r="BW1666" s="3">
        <f t="shared" si="316"/>
        <v>50708.649755920007</v>
      </c>
      <c r="BX1666" s="3">
        <f t="shared" si="317"/>
        <v>3409.073942</v>
      </c>
    </row>
    <row r="1667" spans="1:76" x14ac:dyDescent="0.25">
      <c r="A1667">
        <v>16</v>
      </c>
      <c r="B1667" t="s">
        <v>60</v>
      </c>
      <c r="C1667" t="s">
        <v>61</v>
      </c>
      <c r="D1667">
        <v>2021</v>
      </c>
      <c r="E1667" t="s">
        <v>62</v>
      </c>
      <c r="F1667" t="s">
        <v>63</v>
      </c>
      <c r="G1667">
        <v>2</v>
      </c>
      <c r="H1667" t="s">
        <v>64</v>
      </c>
      <c r="I1667" t="s">
        <v>3583</v>
      </c>
      <c r="J1667" t="s">
        <v>3061</v>
      </c>
      <c r="K1667" t="s">
        <v>3062</v>
      </c>
      <c r="L1667" t="s">
        <v>3599</v>
      </c>
      <c r="M1667" t="s">
        <v>640</v>
      </c>
      <c r="N1667" t="s">
        <v>3614</v>
      </c>
      <c r="O1667" t="s">
        <v>655</v>
      </c>
      <c r="P1667" t="s">
        <v>3633</v>
      </c>
      <c r="Q1667" t="s">
        <v>656</v>
      </c>
      <c r="R1667" t="s">
        <v>3981</v>
      </c>
      <c r="S1667" t="s">
        <v>3066</v>
      </c>
      <c r="T1667">
        <v>14</v>
      </c>
      <c r="U1667">
        <v>5</v>
      </c>
      <c r="V1667" t="s">
        <v>3075</v>
      </c>
      <c r="W1667">
        <v>1</v>
      </c>
      <c r="X1667" t="s">
        <v>72</v>
      </c>
      <c r="Y1667">
        <v>1</v>
      </c>
      <c r="Z1667" t="s">
        <v>73</v>
      </c>
      <c r="AA1667">
        <v>1</v>
      </c>
      <c r="AB1667" s="1">
        <v>1.44</v>
      </c>
      <c r="AC1667" s="1">
        <v>2.7</v>
      </c>
      <c r="AD1667" s="1">
        <v>187.5</v>
      </c>
      <c r="AE1667" s="1">
        <v>9</v>
      </c>
      <c r="AF1667" s="1">
        <v>0</v>
      </c>
      <c r="AG1667" s="1">
        <v>0</v>
      </c>
      <c r="AH1667" s="1">
        <v>9</v>
      </c>
      <c r="AI1667" s="1">
        <v>0</v>
      </c>
      <c r="AJ1667" s="1">
        <v>0</v>
      </c>
      <c r="AK1667" s="1">
        <v>9</v>
      </c>
      <c r="AL1667" s="1">
        <v>0</v>
      </c>
      <c r="AM1667" s="1">
        <v>0</v>
      </c>
      <c r="AN1667" s="1">
        <v>5.56</v>
      </c>
      <c r="AO1667" s="1">
        <v>0</v>
      </c>
      <c r="AP1667" s="1">
        <v>0</v>
      </c>
      <c r="AQ1667" s="1">
        <v>34</v>
      </c>
      <c r="AR1667" s="1">
        <v>2.7</v>
      </c>
      <c r="AS1667" s="1">
        <v>7.94</v>
      </c>
      <c r="AT1667" s="1">
        <v>335075842</v>
      </c>
      <c r="AU1667" s="1">
        <v>295075842</v>
      </c>
      <c r="AV1667" s="1">
        <v>88.06</v>
      </c>
      <c r="AW1667" s="1">
        <v>5194938675</v>
      </c>
      <c r="AX1667" s="1">
        <v>0</v>
      </c>
      <c r="AY1667" s="1">
        <v>0</v>
      </c>
      <c r="AZ1667" s="1">
        <v>3812508039.1900001</v>
      </c>
      <c r="BA1667" s="1">
        <v>0</v>
      </c>
      <c r="BB1667" s="1">
        <v>0</v>
      </c>
      <c r="BC1667" s="1">
        <v>3878613894.6799998</v>
      </c>
      <c r="BD1667" s="1">
        <v>0</v>
      </c>
      <c r="BE1667" s="1">
        <v>0</v>
      </c>
      <c r="BF1667" s="1">
        <v>2945916201.5999999</v>
      </c>
      <c r="BG1667" s="1">
        <v>0</v>
      </c>
      <c r="BH1667" s="1">
        <v>0</v>
      </c>
      <c r="BI1667" s="1">
        <v>16167052652.469999</v>
      </c>
      <c r="BJ1667" s="1">
        <v>295075842</v>
      </c>
      <c r="BK1667" s="1">
        <v>1.83</v>
      </c>
      <c r="BL1667" t="s">
        <v>3076</v>
      </c>
      <c r="BM1667" s="3">
        <f t="shared" ref="BM1667:BM1730" si="318">AT1667 / 1000000</f>
        <v>335.07584200000002</v>
      </c>
      <c r="BN1667" s="3">
        <f t="shared" ref="BN1667:BN1730" si="319">AU1667 / 1000000</f>
        <v>295.07584200000002</v>
      </c>
      <c r="BO1667" s="3">
        <f t="shared" ref="BO1667:BO1730" si="320">AW1667 / 1000000</f>
        <v>5194.9386750000003</v>
      </c>
      <c r="BP1667" s="3">
        <f t="shared" ref="BP1667:BP1730" si="321">AX1667 / 1000000</f>
        <v>0</v>
      </c>
      <c r="BQ1667" s="3">
        <f t="shared" ref="BQ1667:BQ1730" si="322">AZ1667 / 1000000</f>
        <v>3812.5080391900001</v>
      </c>
      <c r="BR1667" s="3">
        <f t="shared" ref="BR1667:BR1730" si="323">BA1667 / 1000000</f>
        <v>0</v>
      </c>
      <c r="BS1667" s="3">
        <f t="shared" ref="BS1667:BS1730" si="324">BC1667 / 1000000</f>
        <v>3878.6138946799997</v>
      </c>
      <c r="BT1667" s="3">
        <f t="shared" ref="BT1667:BT1730" si="325">BD1667 / 1000000</f>
        <v>0</v>
      </c>
      <c r="BU1667" s="3">
        <f t="shared" ref="BU1667:BU1730" si="326">BF1667 / 1000000</f>
        <v>2945.9162016</v>
      </c>
      <c r="BV1667" s="3">
        <f t="shared" ref="BV1667:BV1730" si="327">BG1667 / 1000000</f>
        <v>0</v>
      </c>
      <c r="BW1667" s="3">
        <f t="shared" ref="BW1667:BW1730" si="328">BM1667+BO1667+BQ1667+BS1667+BU1667</f>
        <v>16167.05265247</v>
      </c>
      <c r="BX1667" s="3">
        <f t="shared" ref="BX1667:BX1730" si="329">BN1667+BP1667+BR1667+BT1667+BV1667</f>
        <v>295.07584200000002</v>
      </c>
    </row>
    <row r="1668" spans="1:76" x14ac:dyDescent="0.25">
      <c r="A1668">
        <v>16</v>
      </c>
      <c r="B1668" t="s">
        <v>60</v>
      </c>
      <c r="C1668" t="s">
        <v>61</v>
      </c>
      <c r="D1668">
        <v>2021</v>
      </c>
      <c r="E1668" t="s">
        <v>62</v>
      </c>
      <c r="F1668" t="s">
        <v>63</v>
      </c>
      <c r="G1668">
        <v>2</v>
      </c>
      <c r="H1668" t="s">
        <v>64</v>
      </c>
      <c r="I1668" t="s">
        <v>3583</v>
      </c>
      <c r="J1668" t="s">
        <v>3061</v>
      </c>
      <c r="K1668" t="s">
        <v>3062</v>
      </c>
      <c r="L1668" t="s">
        <v>3599</v>
      </c>
      <c r="M1668" t="s">
        <v>640</v>
      </c>
      <c r="N1668" t="s">
        <v>3610</v>
      </c>
      <c r="O1668" t="s">
        <v>68</v>
      </c>
      <c r="P1668" t="s">
        <v>3615</v>
      </c>
      <c r="Q1668" t="s">
        <v>69</v>
      </c>
      <c r="R1668" t="s">
        <v>3982</v>
      </c>
      <c r="S1668" t="s">
        <v>3077</v>
      </c>
      <c r="T1668">
        <v>15</v>
      </c>
      <c r="U1668">
        <v>1</v>
      </c>
      <c r="V1668" t="s">
        <v>3078</v>
      </c>
      <c r="W1668">
        <v>3</v>
      </c>
      <c r="X1668" t="s">
        <v>128</v>
      </c>
      <c r="Y1668">
        <v>1</v>
      </c>
      <c r="Z1668" t="s">
        <v>73</v>
      </c>
      <c r="AA1668">
        <v>1</v>
      </c>
      <c r="AB1668" s="1">
        <v>85.43</v>
      </c>
      <c r="AC1668" s="1">
        <v>95.4</v>
      </c>
      <c r="AD1668" s="1">
        <v>111.67</v>
      </c>
      <c r="AE1668" s="1">
        <v>86.43</v>
      </c>
      <c r="AF1668" s="1">
        <v>91.1</v>
      </c>
      <c r="AG1668" s="1">
        <v>105.4</v>
      </c>
      <c r="AH1668" s="1">
        <v>87.43</v>
      </c>
      <c r="AI1668" s="1">
        <v>0</v>
      </c>
      <c r="AJ1668" s="1">
        <v>0</v>
      </c>
      <c r="AK1668" s="1">
        <v>88.43</v>
      </c>
      <c r="AL1668" s="1">
        <v>0</v>
      </c>
      <c r="AM1668" s="1">
        <v>0</v>
      </c>
      <c r="AN1668" s="1">
        <v>89.43</v>
      </c>
      <c r="AO1668" s="1">
        <v>0</v>
      </c>
      <c r="AP1668" s="1">
        <v>0</v>
      </c>
      <c r="AQ1668" s="1" t="s">
        <v>76</v>
      </c>
      <c r="AR1668" s="1" t="s">
        <v>76</v>
      </c>
      <c r="AS1668" s="1" t="s">
        <v>76</v>
      </c>
      <c r="AT1668" s="1">
        <v>4400000</v>
      </c>
      <c r="AU1668" s="1">
        <v>4389015</v>
      </c>
      <c r="AV1668" s="1">
        <v>99.77</v>
      </c>
      <c r="AW1668" s="1">
        <v>216500000</v>
      </c>
      <c r="AX1668" s="1">
        <v>0</v>
      </c>
      <c r="AY1668" s="1">
        <v>0</v>
      </c>
      <c r="AZ1668" s="1">
        <v>681093381.28999996</v>
      </c>
      <c r="BA1668" s="1">
        <v>0</v>
      </c>
      <c r="BB1668" s="1">
        <v>0</v>
      </c>
      <c r="BC1668" s="1">
        <v>700400615.09000003</v>
      </c>
      <c r="BD1668" s="1">
        <v>0</v>
      </c>
      <c r="BE1668" s="1">
        <v>0</v>
      </c>
      <c r="BF1668" s="1">
        <v>824188181</v>
      </c>
      <c r="BG1668" s="1">
        <v>0</v>
      </c>
      <c r="BH1668" s="1">
        <v>0</v>
      </c>
      <c r="BI1668" s="1">
        <v>2426582177.3800001</v>
      </c>
      <c r="BJ1668" s="1">
        <v>4389015</v>
      </c>
      <c r="BK1668" s="1">
        <v>0.18</v>
      </c>
      <c r="BL1668" t="s">
        <v>3079</v>
      </c>
      <c r="BM1668" s="3">
        <f t="shared" si="318"/>
        <v>4.4000000000000004</v>
      </c>
      <c r="BN1668" s="3">
        <f t="shared" si="319"/>
        <v>4.3890149999999997</v>
      </c>
      <c r="BO1668" s="3">
        <f t="shared" si="320"/>
        <v>216.5</v>
      </c>
      <c r="BP1668" s="3">
        <f t="shared" si="321"/>
        <v>0</v>
      </c>
      <c r="BQ1668" s="3">
        <f t="shared" si="322"/>
        <v>681.09338128999991</v>
      </c>
      <c r="BR1668" s="3">
        <f t="shared" si="323"/>
        <v>0</v>
      </c>
      <c r="BS1668" s="3">
        <f t="shared" si="324"/>
        <v>700.40061509000009</v>
      </c>
      <c r="BT1668" s="3">
        <f t="shared" si="325"/>
        <v>0</v>
      </c>
      <c r="BU1668" s="3">
        <f t="shared" si="326"/>
        <v>824.18818099999999</v>
      </c>
      <c r="BV1668" s="3">
        <f t="shared" si="327"/>
        <v>0</v>
      </c>
      <c r="BW1668" s="3">
        <f t="shared" si="328"/>
        <v>2426.5821773799998</v>
      </c>
      <c r="BX1668" s="3">
        <f t="shared" si="329"/>
        <v>4.3890149999999997</v>
      </c>
    </row>
    <row r="1669" spans="1:76" x14ac:dyDescent="0.25">
      <c r="A1669">
        <v>16</v>
      </c>
      <c r="B1669" t="s">
        <v>60</v>
      </c>
      <c r="C1669" t="s">
        <v>61</v>
      </c>
      <c r="D1669">
        <v>2021</v>
      </c>
      <c r="E1669" t="s">
        <v>62</v>
      </c>
      <c r="F1669" t="s">
        <v>63</v>
      </c>
      <c r="G1669">
        <v>2</v>
      </c>
      <c r="H1669" t="s">
        <v>64</v>
      </c>
      <c r="I1669" t="s">
        <v>3583</v>
      </c>
      <c r="J1669" t="s">
        <v>3061</v>
      </c>
      <c r="K1669" t="s">
        <v>3062</v>
      </c>
      <c r="L1669" t="s">
        <v>3599</v>
      </c>
      <c r="M1669" t="s">
        <v>640</v>
      </c>
      <c r="N1669" t="s">
        <v>3610</v>
      </c>
      <c r="O1669" t="s">
        <v>68</v>
      </c>
      <c r="P1669" t="s">
        <v>3615</v>
      </c>
      <c r="Q1669" t="s">
        <v>69</v>
      </c>
      <c r="R1669" t="s">
        <v>3982</v>
      </c>
      <c r="S1669" t="s">
        <v>3077</v>
      </c>
      <c r="T1669">
        <v>15</v>
      </c>
      <c r="U1669">
        <v>2</v>
      </c>
      <c r="V1669" t="s">
        <v>3080</v>
      </c>
      <c r="W1669">
        <v>2</v>
      </c>
      <c r="X1669" t="s">
        <v>75</v>
      </c>
      <c r="Y1669">
        <v>1</v>
      </c>
      <c r="Z1669" t="s">
        <v>73</v>
      </c>
      <c r="AA1669">
        <v>1</v>
      </c>
      <c r="AB1669" s="1">
        <v>1</v>
      </c>
      <c r="AC1669" s="1">
        <v>1</v>
      </c>
      <c r="AD1669" s="1">
        <v>100</v>
      </c>
      <c r="AE1669" s="1">
        <v>1</v>
      </c>
      <c r="AF1669" s="1">
        <v>0.25</v>
      </c>
      <c r="AG1669" s="1">
        <v>25</v>
      </c>
      <c r="AH1669" s="1">
        <v>1</v>
      </c>
      <c r="AI1669" s="1">
        <v>0</v>
      </c>
      <c r="AJ1669" s="1">
        <v>0</v>
      </c>
      <c r="AK1669" s="1">
        <v>1</v>
      </c>
      <c r="AL1669" s="1">
        <v>0</v>
      </c>
      <c r="AM1669" s="1">
        <v>0</v>
      </c>
      <c r="AN1669" s="1">
        <v>1</v>
      </c>
      <c r="AO1669" s="1">
        <v>0</v>
      </c>
      <c r="AP1669" s="1">
        <v>0</v>
      </c>
      <c r="AQ1669" s="1" t="s">
        <v>76</v>
      </c>
      <c r="AR1669" s="1" t="s">
        <v>76</v>
      </c>
      <c r="AS1669" s="1" t="s">
        <v>76</v>
      </c>
      <c r="AT1669" s="1">
        <v>3475639443</v>
      </c>
      <c r="AU1669" s="1">
        <v>2976621659</v>
      </c>
      <c r="AV1669" s="1">
        <v>85.64</v>
      </c>
      <c r="AW1669" s="1">
        <v>8411497555</v>
      </c>
      <c r="AX1669" s="1">
        <v>6937237189</v>
      </c>
      <c r="AY1669" s="1">
        <v>82.47</v>
      </c>
      <c r="AZ1669" s="1">
        <v>9875283397.7099991</v>
      </c>
      <c r="BA1669" s="1">
        <v>0</v>
      </c>
      <c r="BB1669" s="1">
        <v>0</v>
      </c>
      <c r="BC1669" s="1">
        <v>10115757975.52</v>
      </c>
      <c r="BD1669" s="1">
        <v>0</v>
      </c>
      <c r="BE1669" s="1">
        <v>0</v>
      </c>
      <c r="BF1669" s="1">
        <v>10446081801.219999</v>
      </c>
      <c r="BG1669" s="1">
        <v>0</v>
      </c>
      <c r="BH1669" s="1">
        <v>0</v>
      </c>
      <c r="BI1669" s="1">
        <v>42324260172.449997</v>
      </c>
      <c r="BJ1669" s="1">
        <v>9913858848</v>
      </c>
      <c r="BK1669" s="1">
        <v>23.42</v>
      </c>
      <c r="BL1669" t="s">
        <v>3081</v>
      </c>
      <c r="BM1669" s="3">
        <f t="shared" si="318"/>
        <v>3475.639443</v>
      </c>
      <c r="BN1669" s="3">
        <f t="shared" si="319"/>
        <v>2976.6216589999999</v>
      </c>
      <c r="BO1669" s="3">
        <f t="shared" si="320"/>
        <v>8411.4975549999999</v>
      </c>
      <c r="BP1669" s="3">
        <f t="shared" si="321"/>
        <v>6937.2371890000004</v>
      </c>
      <c r="BQ1669" s="3">
        <f t="shared" si="322"/>
        <v>9875.2833977099999</v>
      </c>
      <c r="BR1669" s="3">
        <f t="shared" si="323"/>
        <v>0</v>
      </c>
      <c r="BS1669" s="3">
        <f t="shared" si="324"/>
        <v>10115.75797552</v>
      </c>
      <c r="BT1669" s="3">
        <f t="shared" si="325"/>
        <v>0</v>
      </c>
      <c r="BU1669" s="3">
        <f t="shared" si="326"/>
        <v>10446.08180122</v>
      </c>
      <c r="BV1669" s="3">
        <f t="shared" si="327"/>
        <v>0</v>
      </c>
      <c r="BW1669" s="3">
        <f t="shared" si="328"/>
        <v>42324.260172449998</v>
      </c>
      <c r="BX1669" s="3">
        <f t="shared" si="329"/>
        <v>9913.8588479999999</v>
      </c>
    </row>
    <row r="1670" spans="1:76" x14ac:dyDescent="0.25">
      <c r="A1670">
        <v>16</v>
      </c>
      <c r="B1670" t="s">
        <v>60</v>
      </c>
      <c r="C1670" t="s">
        <v>61</v>
      </c>
      <c r="D1670">
        <v>2021</v>
      </c>
      <c r="E1670" t="s">
        <v>62</v>
      </c>
      <c r="F1670" t="s">
        <v>63</v>
      </c>
      <c r="G1670">
        <v>2</v>
      </c>
      <c r="H1670" t="s">
        <v>64</v>
      </c>
      <c r="I1670" t="s">
        <v>3583</v>
      </c>
      <c r="J1670" t="s">
        <v>3061</v>
      </c>
      <c r="K1670" t="s">
        <v>3062</v>
      </c>
      <c r="L1670" t="s">
        <v>3599</v>
      </c>
      <c r="M1670" t="s">
        <v>640</v>
      </c>
      <c r="N1670" t="s">
        <v>3610</v>
      </c>
      <c r="O1670" t="s">
        <v>68</v>
      </c>
      <c r="P1670" t="s">
        <v>3615</v>
      </c>
      <c r="Q1670" t="s">
        <v>69</v>
      </c>
      <c r="R1670" t="s">
        <v>3982</v>
      </c>
      <c r="S1670" t="s">
        <v>3077</v>
      </c>
      <c r="T1670">
        <v>15</v>
      </c>
      <c r="U1670">
        <v>3</v>
      </c>
      <c r="V1670" t="s">
        <v>3082</v>
      </c>
      <c r="W1670">
        <v>1</v>
      </c>
      <c r="X1670" t="s">
        <v>72</v>
      </c>
      <c r="Y1670">
        <v>1</v>
      </c>
      <c r="Z1670" t="s">
        <v>73</v>
      </c>
      <c r="AA1670">
        <v>1</v>
      </c>
      <c r="AB1670" s="1">
        <v>0.05</v>
      </c>
      <c r="AC1670" s="1">
        <v>0.05</v>
      </c>
      <c r="AD1670" s="1">
        <v>100</v>
      </c>
      <c r="AE1670" s="1">
        <v>0.52</v>
      </c>
      <c r="AF1670" s="1">
        <v>0.19</v>
      </c>
      <c r="AG1670" s="1">
        <v>36.54</v>
      </c>
      <c r="AH1670" s="1">
        <v>0.54</v>
      </c>
      <c r="AI1670" s="1">
        <v>0</v>
      </c>
      <c r="AJ1670" s="1">
        <v>0</v>
      </c>
      <c r="AK1670" s="1">
        <v>0.56999999999999995</v>
      </c>
      <c r="AL1670" s="1">
        <v>0</v>
      </c>
      <c r="AM1670" s="1">
        <v>0</v>
      </c>
      <c r="AN1670" s="1">
        <v>0.32</v>
      </c>
      <c r="AO1670" s="1">
        <v>0</v>
      </c>
      <c r="AP1670" s="1">
        <v>0</v>
      </c>
      <c r="AQ1670" s="1">
        <v>2</v>
      </c>
      <c r="AR1670" s="1">
        <v>0.24</v>
      </c>
      <c r="AS1670" s="1">
        <v>12</v>
      </c>
      <c r="AT1670" s="1">
        <v>657394000</v>
      </c>
      <c r="AU1670" s="1">
        <v>243096664</v>
      </c>
      <c r="AV1670" s="1">
        <v>36.979999999999997</v>
      </c>
      <c r="AW1670" s="1">
        <v>9585469445</v>
      </c>
      <c r="AX1670" s="1">
        <v>1285253716</v>
      </c>
      <c r="AY1670" s="1">
        <v>13.41</v>
      </c>
      <c r="AZ1670" s="1">
        <v>9671022105.3600006</v>
      </c>
      <c r="BA1670" s="1">
        <v>0</v>
      </c>
      <c r="BB1670" s="1">
        <v>0</v>
      </c>
      <c r="BC1670" s="1">
        <v>9772099794.4099998</v>
      </c>
      <c r="BD1670" s="1">
        <v>0</v>
      </c>
      <c r="BE1670" s="1">
        <v>0</v>
      </c>
      <c r="BF1670" s="1">
        <v>10140068361.690001</v>
      </c>
      <c r="BG1670" s="1">
        <v>0</v>
      </c>
      <c r="BH1670" s="1">
        <v>0</v>
      </c>
      <c r="BI1670" s="1">
        <v>39826053706.459999</v>
      </c>
      <c r="BJ1670" s="1">
        <v>1528350380</v>
      </c>
      <c r="BK1670" s="1">
        <v>3.84</v>
      </c>
      <c r="BL1670" t="s">
        <v>3083</v>
      </c>
      <c r="BM1670" s="3">
        <f t="shared" si="318"/>
        <v>657.39400000000001</v>
      </c>
      <c r="BN1670" s="3">
        <f t="shared" si="319"/>
        <v>243.096664</v>
      </c>
      <c r="BO1670" s="3">
        <f t="shared" si="320"/>
        <v>9585.4694450000006</v>
      </c>
      <c r="BP1670" s="3">
        <f t="shared" si="321"/>
        <v>1285.2537159999999</v>
      </c>
      <c r="BQ1670" s="3">
        <f t="shared" si="322"/>
        <v>9671.0221053599998</v>
      </c>
      <c r="BR1670" s="3">
        <f t="shared" si="323"/>
        <v>0</v>
      </c>
      <c r="BS1670" s="3">
        <f t="shared" si="324"/>
        <v>9772.09979441</v>
      </c>
      <c r="BT1670" s="3">
        <f t="shared" si="325"/>
        <v>0</v>
      </c>
      <c r="BU1670" s="3">
        <f t="shared" si="326"/>
        <v>10140.068361690001</v>
      </c>
      <c r="BV1670" s="3">
        <f t="shared" si="327"/>
        <v>0</v>
      </c>
      <c r="BW1670" s="3">
        <f t="shared" si="328"/>
        <v>39826.053706459999</v>
      </c>
      <c r="BX1670" s="3">
        <f t="shared" si="329"/>
        <v>1528.3503799999999</v>
      </c>
    </row>
    <row r="1671" spans="1:76" x14ac:dyDescent="0.25">
      <c r="A1671">
        <v>16</v>
      </c>
      <c r="B1671" t="s">
        <v>60</v>
      </c>
      <c r="C1671" t="s">
        <v>61</v>
      </c>
      <c r="D1671">
        <v>2021</v>
      </c>
      <c r="E1671" t="s">
        <v>62</v>
      </c>
      <c r="F1671" t="s">
        <v>63</v>
      </c>
      <c r="G1671">
        <v>2</v>
      </c>
      <c r="H1671" t="s">
        <v>64</v>
      </c>
      <c r="I1671" t="s">
        <v>3583</v>
      </c>
      <c r="J1671" t="s">
        <v>3061</v>
      </c>
      <c r="K1671" t="s">
        <v>3062</v>
      </c>
      <c r="L1671" t="s">
        <v>3599</v>
      </c>
      <c r="M1671" t="s">
        <v>640</v>
      </c>
      <c r="N1671" t="s">
        <v>3610</v>
      </c>
      <c r="O1671" t="s">
        <v>68</v>
      </c>
      <c r="P1671" t="s">
        <v>3615</v>
      </c>
      <c r="Q1671" t="s">
        <v>69</v>
      </c>
      <c r="R1671" t="s">
        <v>3983</v>
      </c>
      <c r="S1671" t="s">
        <v>3084</v>
      </c>
      <c r="T1671">
        <v>12</v>
      </c>
      <c r="U1671">
        <v>1</v>
      </c>
      <c r="V1671" t="s">
        <v>3085</v>
      </c>
      <c r="W1671">
        <v>1</v>
      </c>
      <c r="X1671" t="s">
        <v>72</v>
      </c>
      <c r="Y1671">
        <v>1</v>
      </c>
      <c r="Z1671" t="s">
        <v>73</v>
      </c>
      <c r="AA1671">
        <v>1</v>
      </c>
      <c r="AB1671" s="1">
        <v>7</v>
      </c>
      <c r="AC1671" s="1">
        <v>7</v>
      </c>
      <c r="AD1671" s="1">
        <v>100</v>
      </c>
      <c r="AE1671" s="1">
        <v>12</v>
      </c>
      <c r="AF1671" s="1">
        <v>3.1</v>
      </c>
      <c r="AG1671" s="1">
        <v>25.83</v>
      </c>
      <c r="AH1671" s="1">
        <v>7</v>
      </c>
      <c r="AI1671" s="1">
        <v>0</v>
      </c>
      <c r="AJ1671" s="1">
        <v>0</v>
      </c>
      <c r="AK1671" s="1">
        <v>12</v>
      </c>
      <c r="AL1671" s="1">
        <v>0</v>
      </c>
      <c r="AM1671" s="1">
        <v>0</v>
      </c>
      <c r="AN1671" s="1">
        <v>12</v>
      </c>
      <c r="AO1671" s="1">
        <v>0</v>
      </c>
      <c r="AP1671" s="1">
        <v>0</v>
      </c>
      <c r="AQ1671" s="1">
        <v>50</v>
      </c>
      <c r="AR1671" s="1">
        <v>10.1</v>
      </c>
      <c r="AS1671" s="1">
        <v>20.2</v>
      </c>
      <c r="AT1671" s="1">
        <v>2099293863</v>
      </c>
      <c r="AU1671" s="1">
        <v>2071261050</v>
      </c>
      <c r="AV1671" s="1">
        <v>98.66</v>
      </c>
      <c r="AW1671" s="1">
        <v>2742026333</v>
      </c>
      <c r="AX1671" s="1">
        <v>501242707</v>
      </c>
      <c r="AY1671" s="1">
        <v>18.28</v>
      </c>
      <c r="AZ1671" s="1">
        <v>3911295294</v>
      </c>
      <c r="BA1671" s="1">
        <v>0</v>
      </c>
      <c r="BB1671" s="1">
        <v>0</v>
      </c>
      <c r="BC1671" s="1">
        <v>4027036581.48</v>
      </c>
      <c r="BD1671" s="1">
        <v>0</v>
      </c>
      <c r="BE1671" s="1">
        <v>0</v>
      </c>
      <c r="BF1671" s="1">
        <v>5054991974</v>
      </c>
      <c r="BG1671" s="1">
        <v>0</v>
      </c>
      <c r="BH1671" s="1">
        <v>0</v>
      </c>
      <c r="BI1671" s="1">
        <v>17834644045.48</v>
      </c>
      <c r="BJ1671" s="1">
        <v>2572503757</v>
      </c>
      <c r="BK1671" s="1">
        <v>14.42</v>
      </c>
      <c r="BL1671" t="s">
        <v>3086</v>
      </c>
      <c r="BM1671" s="3">
        <f t="shared" si="318"/>
        <v>2099.2938629999999</v>
      </c>
      <c r="BN1671" s="3">
        <f t="shared" si="319"/>
        <v>2071.2610500000001</v>
      </c>
      <c r="BO1671" s="3">
        <f t="shared" si="320"/>
        <v>2742.0263329999998</v>
      </c>
      <c r="BP1671" s="3">
        <f t="shared" si="321"/>
        <v>501.242707</v>
      </c>
      <c r="BQ1671" s="3">
        <f t="shared" si="322"/>
        <v>3911.295294</v>
      </c>
      <c r="BR1671" s="3">
        <f t="shared" si="323"/>
        <v>0</v>
      </c>
      <c r="BS1671" s="3">
        <f t="shared" si="324"/>
        <v>4027.0365814800002</v>
      </c>
      <c r="BT1671" s="3">
        <f t="shared" si="325"/>
        <v>0</v>
      </c>
      <c r="BU1671" s="3">
        <f t="shared" si="326"/>
        <v>5054.9919739999996</v>
      </c>
      <c r="BV1671" s="3">
        <f t="shared" si="327"/>
        <v>0</v>
      </c>
      <c r="BW1671" s="3">
        <f t="shared" si="328"/>
        <v>17834.644045479999</v>
      </c>
      <c r="BX1671" s="3">
        <f t="shared" si="329"/>
        <v>2572.503757</v>
      </c>
    </row>
    <row r="1672" spans="1:76" x14ac:dyDescent="0.25">
      <c r="A1672">
        <v>16</v>
      </c>
      <c r="B1672" t="s">
        <v>60</v>
      </c>
      <c r="C1672" t="s">
        <v>61</v>
      </c>
      <c r="D1672">
        <v>2021</v>
      </c>
      <c r="E1672" t="s">
        <v>62</v>
      </c>
      <c r="F1672" t="s">
        <v>63</v>
      </c>
      <c r="G1672">
        <v>2</v>
      </c>
      <c r="H1672" t="s">
        <v>64</v>
      </c>
      <c r="I1672" t="s">
        <v>3583</v>
      </c>
      <c r="J1672" t="s">
        <v>3061</v>
      </c>
      <c r="K1672" t="s">
        <v>3062</v>
      </c>
      <c r="L1672" t="s">
        <v>3599</v>
      </c>
      <c r="M1672" t="s">
        <v>640</v>
      </c>
      <c r="N1672" t="s">
        <v>3610</v>
      </c>
      <c r="O1672" t="s">
        <v>68</v>
      </c>
      <c r="P1672" t="s">
        <v>3615</v>
      </c>
      <c r="Q1672" t="s">
        <v>69</v>
      </c>
      <c r="R1672" t="s">
        <v>3983</v>
      </c>
      <c r="S1672" t="s">
        <v>3084</v>
      </c>
      <c r="T1672">
        <v>12</v>
      </c>
      <c r="U1672">
        <v>2</v>
      </c>
      <c r="V1672" t="s">
        <v>3087</v>
      </c>
      <c r="W1672">
        <v>1</v>
      </c>
      <c r="X1672" t="s">
        <v>72</v>
      </c>
      <c r="Y1672">
        <v>1</v>
      </c>
      <c r="Z1672" t="s">
        <v>73</v>
      </c>
      <c r="AA1672">
        <v>1</v>
      </c>
      <c r="AB1672" s="1">
        <v>0.8</v>
      </c>
      <c r="AC1672" s="1">
        <v>0.8</v>
      </c>
      <c r="AD1672" s="1">
        <v>100</v>
      </c>
      <c r="AE1672" s="1">
        <v>1</v>
      </c>
      <c r="AF1672" s="1">
        <v>0.09</v>
      </c>
      <c r="AG1672" s="1">
        <v>9</v>
      </c>
      <c r="AH1672" s="1">
        <v>1</v>
      </c>
      <c r="AI1672" s="1">
        <v>0</v>
      </c>
      <c r="AJ1672" s="1">
        <v>0</v>
      </c>
      <c r="AK1672" s="1">
        <v>1</v>
      </c>
      <c r="AL1672" s="1">
        <v>0</v>
      </c>
      <c r="AM1672" s="1">
        <v>0</v>
      </c>
      <c r="AN1672" s="1">
        <v>0.2</v>
      </c>
      <c r="AO1672" s="1">
        <v>0</v>
      </c>
      <c r="AP1672" s="1">
        <v>0</v>
      </c>
      <c r="AQ1672" s="1">
        <v>4</v>
      </c>
      <c r="AR1672" s="1">
        <v>0.89</v>
      </c>
      <c r="AS1672" s="1">
        <v>22.25</v>
      </c>
      <c r="AT1672" s="1">
        <v>34035667</v>
      </c>
      <c r="AU1672" s="1">
        <v>34035666</v>
      </c>
      <c r="AV1672" s="1">
        <v>100</v>
      </c>
      <c r="AW1672" s="1">
        <v>553700000</v>
      </c>
      <c r="AX1672" s="1">
        <v>413700000</v>
      </c>
      <c r="AY1672" s="1">
        <v>74.72</v>
      </c>
      <c r="AZ1672" s="1">
        <v>325184044.86000001</v>
      </c>
      <c r="BA1672" s="1">
        <v>0</v>
      </c>
      <c r="BB1672" s="1">
        <v>0</v>
      </c>
      <c r="BC1672" s="1">
        <v>302675490.38999999</v>
      </c>
      <c r="BD1672" s="1">
        <v>0</v>
      </c>
      <c r="BE1672" s="1">
        <v>0</v>
      </c>
      <c r="BF1672" s="1">
        <v>411799955.74000001</v>
      </c>
      <c r="BG1672" s="1">
        <v>0</v>
      </c>
      <c r="BH1672" s="1">
        <v>0</v>
      </c>
      <c r="BI1672" s="1">
        <v>1627395157.99</v>
      </c>
      <c r="BJ1672" s="1">
        <v>447735666</v>
      </c>
      <c r="BK1672" s="1">
        <v>27.51</v>
      </c>
      <c r="BL1672" t="s">
        <v>3088</v>
      </c>
      <c r="BM1672" s="3">
        <f t="shared" si="318"/>
        <v>34.035666999999997</v>
      </c>
      <c r="BN1672" s="3">
        <f t="shared" si="319"/>
        <v>34.035665999999999</v>
      </c>
      <c r="BO1672" s="3">
        <f t="shared" si="320"/>
        <v>553.70000000000005</v>
      </c>
      <c r="BP1672" s="3">
        <f t="shared" si="321"/>
        <v>413.7</v>
      </c>
      <c r="BQ1672" s="3">
        <f t="shared" si="322"/>
        <v>325.18404486000003</v>
      </c>
      <c r="BR1672" s="3">
        <f t="shared" si="323"/>
        <v>0</v>
      </c>
      <c r="BS1672" s="3">
        <f t="shared" si="324"/>
        <v>302.67549038999999</v>
      </c>
      <c r="BT1672" s="3">
        <f t="shared" si="325"/>
        <v>0</v>
      </c>
      <c r="BU1672" s="3">
        <f t="shared" si="326"/>
        <v>411.79995574000003</v>
      </c>
      <c r="BV1672" s="3">
        <f t="shared" si="327"/>
        <v>0</v>
      </c>
      <c r="BW1672" s="3">
        <f t="shared" si="328"/>
        <v>1627.3951579900001</v>
      </c>
      <c r="BX1672" s="3">
        <f t="shared" si="329"/>
        <v>447.73566599999998</v>
      </c>
    </row>
    <row r="1673" spans="1:76" x14ac:dyDescent="0.25">
      <c r="A1673">
        <v>16</v>
      </c>
      <c r="B1673" t="s">
        <v>60</v>
      </c>
      <c r="C1673" t="s">
        <v>61</v>
      </c>
      <c r="D1673">
        <v>2021</v>
      </c>
      <c r="E1673" t="s">
        <v>62</v>
      </c>
      <c r="F1673" t="s">
        <v>63</v>
      </c>
      <c r="G1673">
        <v>2</v>
      </c>
      <c r="H1673" t="s">
        <v>64</v>
      </c>
      <c r="I1673" t="s">
        <v>3583</v>
      </c>
      <c r="J1673" t="s">
        <v>3061</v>
      </c>
      <c r="K1673" t="s">
        <v>3062</v>
      </c>
      <c r="L1673" t="s">
        <v>3599</v>
      </c>
      <c r="M1673" t="s">
        <v>640</v>
      </c>
      <c r="N1673" t="s">
        <v>3610</v>
      </c>
      <c r="O1673" t="s">
        <v>68</v>
      </c>
      <c r="P1673" t="s">
        <v>3615</v>
      </c>
      <c r="Q1673" t="s">
        <v>69</v>
      </c>
      <c r="R1673" t="s">
        <v>3983</v>
      </c>
      <c r="S1673" t="s">
        <v>3084</v>
      </c>
      <c r="T1673">
        <v>12</v>
      </c>
      <c r="U1673">
        <v>3</v>
      </c>
      <c r="V1673" t="s">
        <v>3089</v>
      </c>
      <c r="W1673">
        <v>1</v>
      </c>
      <c r="X1673" t="s">
        <v>72</v>
      </c>
      <c r="Y1673">
        <v>1</v>
      </c>
      <c r="Z1673" t="s">
        <v>73</v>
      </c>
      <c r="AA1673">
        <v>1</v>
      </c>
      <c r="AB1673" s="1">
        <v>4.5</v>
      </c>
      <c r="AC1673" s="1">
        <v>4.5</v>
      </c>
      <c r="AD1673" s="1">
        <v>100</v>
      </c>
      <c r="AE1673" s="1">
        <v>13.5</v>
      </c>
      <c r="AF1673" s="1">
        <v>3</v>
      </c>
      <c r="AG1673" s="1">
        <v>22.22</v>
      </c>
      <c r="AH1673" s="1">
        <v>12</v>
      </c>
      <c r="AI1673" s="1">
        <v>0</v>
      </c>
      <c r="AJ1673" s="1">
        <v>0</v>
      </c>
      <c r="AK1673" s="1">
        <v>12</v>
      </c>
      <c r="AL1673" s="1">
        <v>0</v>
      </c>
      <c r="AM1673" s="1">
        <v>0</v>
      </c>
      <c r="AN1673" s="1">
        <v>8</v>
      </c>
      <c r="AO1673" s="1">
        <v>0</v>
      </c>
      <c r="AP1673" s="1">
        <v>0</v>
      </c>
      <c r="AQ1673" s="1">
        <v>50</v>
      </c>
      <c r="AR1673" s="1">
        <v>7.5</v>
      </c>
      <c r="AS1673" s="1">
        <v>15</v>
      </c>
      <c r="AT1673" s="1">
        <v>1106298416</v>
      </c>
      <c r="AU1673" s="1">
        <v>473823078</v>
      </c>
      <c r="AV1673" s="1">
        <v>42.83</v>
      </c>
      <c r="AW1673" s="1">
        <v>2537871667</v>
      </c>
      <c r="AX1673" s="1">
        <v>1394921667</v>
      </c>
      <c r="AY1673" s="1">
        <v>54.96</v>
      </c>
      <c r="AZ1673" s="1">
        <v>1157493696.1500001</v>
      </c>
      <c r="BA1673" s="1">
        <v>0</v>
      </c>
      <c r="BB1673" s="1">
        <v>0</v>
      </c>
      <c r="BC1673" s="1">
        <v>1159954431.6800001</v>
      </c>
      <c r="BD1673" s="1">
        <v>0</v>
      </c>
      <c r="BE1673" s="1">
        <v>0</v>
      </c>
      <c r="BF1673" s="1">
        <v>1294790900.1600001</v>
      </c>
      <c r="BG1673" s="1">
        <v>0</v>
      </c>
      <c r="BH1673" s="1">
        <v>0</v>
      </c>
      <c r="BI1673" s="1">
        <v>7256409110.9899998</v>
      </c>
      <c r="BJ1673" s="1">
        <v>1868744745</v>
      </c>
      <c r="BK1673" s="1">
        <v>25.75</v>
      </c>
      <c r="BL1673" t="s">
        <v>3090</v>
      </c>
      <c r="BM1673" s="3">
        <f t="shared" si="318"/>
        <v>1106.2984160000001</v>
      </c>
      <c r="BN1673" s="3">
        <f t="shared" si="319"/>
        <v>473.82307800000001</v>
      </c>
      <c r="BO1673" s="3">
        <f t="shared" si="320"/>
        <v>2537.8716669999999</v>
      </c>
      <c r="BP1673" s="3">
        <f t="shared" si="321"/>
        <v>1394.9216670000001</v>
      </c>
      <c r="BQ1673" s="3">
        <f t="shared" si="322"/>
        <v>1157.49369615</v>
      </c>
      <c r="BR1673" s="3">
        <f t="shared" si="323"/>
        <v>0</v>
      </c>
      <c r="BS1673" s="3">
        <f t="shared" si="324"/>
        <v>1159.95443168</v>
      </c>
      <c r="BT1673" s="3">
        <f t="shared" si="325"/>
        <v>0</v>
      </c>
      <c r="BU1673" s="3">
        <f t="shared" si="326"/>
        <v>1294.7909001600001</v>
      </c>
      <c r="BV1673" s="3">
        <f t="shared" si="327"/>
        <v>0</v>
      </c>
      <c r="BW1673" s="3">
        <f t="shared" si="328"/>
        <v>7256.40911099</v>
      </c>
      <c r="BX1673" s="3">
        <f t="shared" si="329"/>
        <v>1868.744745</v>
      </c>
    </row>
    <row r="1674" spans="1:76" x14ac:dyDescent="0.25">
      <c r="A1674">
        <v>16</v>
      </c>
      <c r="B1674" t="s">
        <v>60</v>
      </c>
      <c r="C1674" t="s">
        <v>61</v>
      </c>
      <c r="D1674">
        <v>2021</v>
      </c>
      <c r="E1674" t="s">
        <v>62</v>
      </c>
      <c r="F1674" t="s">
        <v>63</v>
      </c>
      <c r="G1674">
        <v>2</v>
      </c>
      <c r="H1674" t="s">
        <v>64</v>
      </c>
      <c r="I1674" t="s">
        <v>3584</v>
      </c>
      <c r="J1674" t="s">
        <v>3091</v>
      </c>
      <c r="K1674" t="s">
        <v>3092</v>
      </c>
      <c r="L1674" t="s">
        <v>3601</v>
      </c>
      <c r="M1674" t="s">
        <v>877</v>
      </c>
      <c r="N1674" t="s">
        <v>3612</v>
      </c>
      <c r="O1674" t="s">
        <v>249</v>
      </c>
      <c r="P1674" t="s">
        <v>3612</v>
      </c>
      <c r="Q1674" t="s">
        <v>641</v>
      </c>
      <c r="R1674" t="s">
        <v>3984</v>
      </c>
      <c r="S1674" t="s">
        <v>3093</v>
      </c>
      <c r="T1674">
        <v>16</v>
      </c>
      <c r="U1674">
        <v>1</v>
      </c>
      <c r="V1674" t="s">
        <v>3094</v>
      </c>
      <c r="W1674">
        <v>1</v>
      </c>
      <c r="X1674" t="s">
        <v>72</v>
      </c>
      <c r="Y1674">
        <v>1</v>
      </c>
      <c r="Z1674" t="s">
        <v>73</v>
      </c>
      <c r="AA1674">
        <v>1</v>
      </c>
      <c r="AB1674" s="1">
        <v>1390</v>
      </c>
      <c r="AC1674" s="1">
        <v>1390</v>
      </c>
      <c r="AD1674" s="1">
        <v>100</v>
      </c>
      <c r="AE1674" s="1">
        <v>3396</v>
      </c>
      <c r="AF1674" s="1">
        <v>364</v>
      </c>
      <c r="AG1674" s="1">
        <v>10.72</v>
      </c>
      <c r="AH1674" s="1">
        <v>3056</v>
      </c>
      <c r="AI1674" s="1">
        <v>0</v>
      </c>
      <c r="AJ1674" s="1">
        <v>0</v>
      </c>
      <c r="AK1674" s="1">
        <v>3096</v>
      </c>
      <c r="AL1674" s="1">
        <v>0</v>
      </c>
      <c r="AM1674" s="1">
        <v>0</v>
      </c>
      <c r="AN1674" s="1">
        <v>1562</v>
      </c>
      <c r="AO1674" s="1">
        <v>0</v>
      </c>
      <c r="AP1674" s="1">
        <v>0</v>
      </c>
      <c r="AQ1674" s="1">
        <v>12500</v>
      </c>
      <c r="AR1674" s="1">
        <v>1754</v>
      </c>
      <c r="AS1674" s="1">
        <v>14.03</v>
      </c>
      <c r="AT1674" s="1">
        <v>400000000</v>
      </c>
      <c r="AU1674" s="1">
        <v>400000000</v>
      </c>
      <c r="AV1674" s="1">
        <v>100</v>
      </c>
      <c r="AW1674" s="1">
        <v>99999999</v>
      </c>
      <c r="AX1674" s="1">
        <v>0</v>
      </c>
      <c r="AY1674" s="1">
        <v>0</v>
      </c>
      <c r="AZ1674" s="1">
        <v>416750000</v>
      </c>
      <c r="BA1674" s="1">
        <v>0</v>
      </c>
      <c r="BB1674" s="1">
        <v>0</v>
      </c>
      <c r="BC1674" s="1">
        <v>217750000</v>
      </c>
      <c r="BD1674" s="1">
        <v>0</v>
      </c>
      <c r="BE1674" s="1">
        <v>0</v>
      </c>
      <c r="BF1674" s="1">
        <v>217750000</v>
      </c>
      <c r="BG1674" s="1">
        <v>0</v>
      </c>
      <c r="BH1674" s="1">
        <v>0</v>
      </c>
      <c r="BI1674" s="1">
        <v>1352249999</v>
      </c>
      <c r="BJ1674" s="1">
        <v>400000000</v>
      </c>
      <c r="BK1674" s="1">
        <v>29.58</v>
      </c>
      <c r="BM1674" s="3">
        <f t="shared" si="318"/>
        <v>400</v>
      </c>
      <c r="BN1674" s="3">
        <f t="shared" si="319"/>
        <v>400</v>
      </c>
      <c r="BO1674" s="3">
        <f t="shared" si="320"/>
        <v>99.999999000000003</v>
      </c>
      <c r="BP1674" s="3">
        <f t="shared" si="321"/>
        <v>0</v>
      </c>
      <c r="BQ1674" s="3">
        <f t="shared" si="322"/>
        <v>416.75</v>
      </c>
      <c r="BR1674" s="3">
        <f t="shared" si="323"/>
        <v>0</v>
      </c>
      <c r="BS1674" s="3">
        <f t="shared" si="324"/>
        <v>217.75</v>
      </c>
      <c r="BT1674" s="3">
        <f t="shared" si="325"/>
        <v>0</v>
      </c>
      <c r="BU1674" s="3">
        <f t="shared" si="326"/>
        <v>217.75</v>
      </c>
      <c r="BV1674" s="3">
        <f t="shared" si="327"/>
        <v>0</v>
      </c>
      <c r="BW1674" s="3">
        <f t="shared" si="328"/>
        <v>1352.2499990000001</v>
      </c>
      <c r="BX1674" s="3">
        <f t="shared" si="329"/>
        <v>400</v>
      </c>
    </row>
    <row r="1675" spans="1:76" x14ac:dyDescent="0.25">
      <c r="A1675">
        <v>16</v>
      </c>
      <c r="B1675" t="s">
        <v>60</v>
      </c>
      <c r="C1675" t="s">
        <v>61</v>
      </c>
      <c r="D1675">
        <v>2021</v>
      </c>
      <c r="E1675" t="s">
        <v>62</v>
      </c>
      <c r="F1675" t="s">
        <v>63</v>
      </c>
      <c r="G1675">
        <v>2</v>
      </c>
      <c r="H1675" t="s">
        <v>64</v>
      </c>
      <c r="I1675" t="s">
        <v>3584</v>
      </c>
      <c r="J1675" t="s">
        <v>3091</v>
      </c>
      <c r="K1675" t="s">
        <v>3092</v>
      </c>
      <c r="L1675" t="s">
        <v>3601</v>
      </c>
      <c r="M1675" t="s">
        <v>877</v>
      </c>
      <c r="N1675" t="s">
        <v>3612</v>
      </c>
      <c r="O1675" t="s">
        <v>249</v>
      </c>
      <c r="P1675" t="s">
        <v>3612</v>
      </c>
      <c r="Q1675" t="s">
        <v>641</v>
      </c>
      <c r="R1675" t="s">
        <v>3984</v>
      </c>
      <c r="S1675" t="s">
        <v>3093</v>
      </c>
      <c r="T1675">
        <v>16</v>
      </c>
      <c r="U1675">
        <v>2</v>
      </c>
      <c r="V1675" t="s">
        <v>3095</v>
      </c>
      <c r="W1675">
        <v>1</v>
      </c>
      <c r="X1675" t="s">
        <v>72</v>
      </c>
      <c r="Y1675">
        <v>1</v>
      </c>
      <c r="Z1675" t="s">
        <v>73</v>
      </c>
      <c r="AA1675">
        <v>1</v>
      </c>
      <c r="AB1675" s="1">
        <v>0</v>
      </c>
      <c r="AC1675" s="1">
        <v>0</v>
      </c>
      <c r="AD1675" s="1">
        <v>0</v>
      </c>
      <c r="AE1675" s="1">
        <v>1</v>
      </c>
      <c r="AF1675" s="1">
        <v>0</v>
      </c>
      <c r="AG1675" s="1">
        <v>0</v>
      </c>
      <c r="AH1675" s="1">
        <v>1</v>
      </c>
      <c r="AI1675" s="1">
        <v>0</v>
      </c>
      <c r="AJ1675" s="1">
        <v>0</v>
      </c>
      <c r="AK1675" s="1">
        <v>2</v>
      </c>
      <c r="AL1675" s="1">
        <v>0</v>
      </c>
      <c r="AM1675" s="1">
        <v>0</v>
      </c>
      <c r="AN1675" s="1">
        <v>0</v>
      </c>
      <c r="AO1675" s="1">
        <v>0</v>
      </c>
      <c r="AP1675" s="1">
        <v>0</v>
      </c>
      <c r="AQ1675" s="1">
        <v>4</v>
      </c>
      <c r="AR1675" s="1">
        <v>0</v>
      </c>
      <c r="AS1675" s="1">
        <v>0</v>
      </c>
      <c r="AT1675" s="1">
        <v>0</v>
      </c>
      <c r="AU1675" s="1">
        <v>0</v>
      </c>
      <c r="AV1675" s="1">
        <v>0</v>
      </c>
      <c r="AW1675" s="1">
        <v>1</v>
      </c>
      <c r="AX1675" s="1">
        <v>0</v>
      </c>
      <c r="AY1675" s="1">
        <v>0</v>
      </c>
      <c r="AZ1675" s="1">
        <v>250000</v>
      </c>
      <c r="BA1675" s="1">
        <v>0</v>
      </c>
      <c r="BB1675" s="1">
        <v>0</v>
      </c>
      <c r="BC1675" s="1">
        <v>125000</v>
      </c>
      <c r="BD1675" s="1">
        <v>0</v>
      </c>
      <c r="BE1675" s="1">
        <v>0</v>
      </c>
      <c r="BF1675" s="1">
        <v>0</v>
      </c>
      <c r="BG1675" s="1">
        <v>0</v>
      </c>
      <c r="BH1675" s="1">
        <v>0</v>
      </c>
      <c r="BI1675" s="1">
        <v>375001</v>
      </c>
      <c r="BJ1675" s="1">
        <v>0</v>
      </c>
      <c r="BK1675" s="1">
        <v>0</v>
      </c>
      <c r="BM1675" s="3">
        <f t="shared" si="318"/>
        <v>0</v>
      </c>
      <c r="BN1675" s="3">
        <f t="shared" si="319"/>
        <v>0</v>
      </c>
      <c r="BO1675" s="3">
        <f t="shared" si="320"/>
        <v>9.9999999999999995E-7</v>
      </c>
      <c r="BP1675" s="3">
        <f t="shared" si="321"/>
        <v>0</v>
      </c>
      <c r="BQ1675" s="3">
        <f t="shared" si="322"/>
        <v>0.25</v>
      </c>
      <c r="BR1675" s="3">
        <f t="shared" si="323"/>
        <v>0</v>
      </c>
      <c r="BS1675" s="3">
        <f t="shared" si="324"/>
        <v>0.125</v>
      </c>
      <c r="BT1675" s="3">
        <f t="shared" si="325"/>
        <v>0</v>
      </c>
      <c r="BU1675" s="3">
        <f t="shared" si="326"/>
        <v>0</v>
      </c>
      <c r="BV1675" s="3">
        <f t="shared" si="327"/>
        <v>0</v>
      </c>
      <c r="BW1675" s="3">
        <f t="shared" si="328"/>
        <v>0.37500099999999997</v>
      </c>
      <c r="BX1675" s="3">
        <f t="shared" si="329"/>
        <v>0</v>
      </c>
    </row>
    <row r="1676" spans="1:76" x14ac:dyDescent="0.25">
      <c r="A1676">
        <v>16</v>
      </c>
      <c r="B1676" t="s">
        <v>60</v>
      </c>
      <c r="C1676" t="s">
        <v>61</v>
      </c>
      <c r="D1676">
        <v>2021</v>
      </c>
      <c r="E1676" t="s">
        <v>62</v>
      </c>
      <c r="F1676" t="s">
        <v>63</v>
      </c>
      <c r="G1676">
        <v>2</v>
      </c>
      <c r="H1676" t="s">
        <v>64</v>
      </c>
      <c r="I1676" t="s">
        <v>3584</v>
      </c>
      <c r="J1676" t="s">
        <v>3091</v>
      </c>
      <c r="K1676" t="s">
        <v>3092</v>
      </c>
      <c r="L1676" t="s">
        <v>3601</v>
      </c>
      <c r="M1676" t="s">
        <v>877</v>
      </c>
      <c r="N1676" t="s">
        <v>3613</v>
      </c>
      <c r="O1676" t="s">
        <v>605</v>
      </c>
      <c r="P1676" t="s">
        <v>3640</v>
      </c>
      <c r="Q1676" t="s">
        <v>983</v>
      </c>
      <c r="R1676" t="s">
        <v>3985</v>
      </c>
      <c r="S1676" t="s">
        <v>3096</v>
      </c>
      <c r="T1676">
        <v>19</v>
      </c>
      <c r="U1676">
        <v>1</v>
      </c>
      <c r="V1676" t="s">
        <v>3097</v>
      </c>
      <c r="W1676">
        <v>1</v>
      </c>
      <c r="X1676" t="s">
        <v>72</v>
      </c>
      <c r="Y1676">
        <v>1</v>
      </c>
      <c r="Z1676" t="s">
        <v>73</v>
      </c>
      <c r="AA1676">
        <v>1</v>
      </c>
      <c r="AB1676" s="1">
        <v>6</v>
      </c>
      <c r="AC1676" s="1">
        <v>1</v>
      </c>
      <c r="AD1676" s="1">
        <v>16.670000000000002</v>
      </c>
      <c r="AE1676" s="1">
        <v>5</v>
      </c>
      <c r="AF1676" s="1">
        <v>0</v>
      </c>
      <c r="AG1676" s="1">
        <v>0</v>
      </c>
      <c r="AH1676" s="1">
        <v>19</v>
      </c>
      <c r="AI1676" s="1">
        <v>0</v>
      </c>
      <c r="AJ1676" s="1">
        <v>0</v>
      </c>
      <c r="AK1676" s="1">
        <v>12</v>
      </c>
      <c r="AL1676" s="1">
        <v>0</v>
      </c>
      <c r="AM1676" s="1">
        <v>0</v>
      </c>
      <c r="AN1676" s="1">
        <v>13</v>
      </c>
      <c r="AO1676" s="1">
        <v>0</v>
      </c>
      <c r="AP1676" s="1">
        <v>0</v>
      </c>
      <c r="AQ1676" s="1">
        <v>50</v>
      </c>
      <c r="AR1676" s="1">
        <v>1</v>
      </c>
      <c r="AS1676" s="1">
        <v>2</v>
      </c>
      <c r="AT1676" s="1">
        <v>1284869467</v>
      </c>
      <c r="AU1676" s="1">
        <v>388826954</v>
      </c>
      <c r="AV1676" s="1">
        <v>30.26</v>
      </c>
      <c r="AW1676" s="1">
        <v>4038022000</v>
      </c>
      <c r="AX1676" s="1">
        <v>15565001</v>
      </c>
      <c r="AY1676" s="1">
        <v>0.39</v>
      </c>
      <c r="AZ1676" s="1">
        <v>1365750000</v>
      </c>
      <c r="BA1676" s="1">
        <v>0</v>
      </c>
      <c r="BB1676" s="1">
        <v>0</v>
      </c>
      <c r="BC1676" s="1">
        <v>1380158415</v>
      </c>
      <c r="BD1676" s="1">
        <v>0</v>
      </c>
      <c r="BE1676" s="1">
        <v>0</v>
      </c>
      <c r="BF1676" s="1">
        <v>793467118</v>
      </c>
      <c r="BG1676" s="1">
        <v>0</v>
      </c>
      <c r="BH1676" s="1">
        <v>0</v>
      </c>
      <c r="BI1676" s="1">
        <v>8862267000</v>
      </c>
      <c r="BJ1676" s="1">
        <v>404391955</v>
      </c>
      <c r="BK1676" s="1">
        <v>4.5599999999999996</v>
      </c>
      <c r="BM1676" s="3">
        <f t="shared" si="318"/>
        <v>1284.869467</v>
      </c>
      <c r="BN1676" s="3">
        <f t="shared" si="319"/>
        <v>388.826954</v>
      </c>
      <c r="BO1676" s="3">
        <f t="shared" si="320"/>
        <v>4038.0219999999999</v>
      </c>
      <c r="BP1676" s="3">
        <f t="shared" si="321"/>
        <v>15.565001000000001</v>
      </c>
      <c r="BQ1676" s="3">
        <f t="shared" si="322"/>
        <v>1365.75</v>
      </c>
      <c r="BR1676" s="3">
        <f t="shared" si="323"/>
        <v>0</v>
      </c>
      <c r="BS1676" s="3">
        <f t="shared" si="324"/>
        <v>1380.1584150000001</v>
      </c>
      <c r="BT1676" s="3">
        <f t="shared" si="325"/>
        <v>0</v>
      </c>
      <c r="BU1676" s="3">
        <f t="shared" si="326"/>
        <v>793.46711800000003</v>
      </c>
      <c r="BV1676" s="3">
        <f t="shared" si="327"/>
        <v>0</v>
      </c>
      <c r="BW1676" s="3">
        <f t="shared" si="328"/>
        <v>8862.2669999999998</v>
      </c>
      <c r="BX1676" s="3">
        <f t="shared" si="329"/>
        <v>404.391955</v>
      </c>
    </row>
    <row r="1677" spans="1:76" x14ac:dyDescent="0.25">
      <c r="A1677">
        <v>16</v>
      </c>
      <c r="B1677" t="s">
        <v>60</v>
      </c>
      <c r="C1677" t="s">
        <v>61</v>
      </c>
      <c r="D1677">
        <v>2021</v>
      </c>
      <c r="E1677" t="s">
        <v>62</v>
      </c>
      <c r="F1677" t="s">
        <v>63</v>
      </c>
      <c r="G1677">
        <v>2</v>
      </c>
      <c r="H1677" t="s">
        <v>64</v>
      </c>
      <c r="I1677" t="s">
        <v>3584</v>
      </c>
      <c r="J1677" t="s">
        <v>3091</v>
      </c>
      <c r="K1677" t="s">
        <v>3092</v>
      </c>
      <c r="L1677" t="s">
        <v>3601</v>
      </c>
      <c r="M1677" t="s">
        <v>877</v>
      </c>
      <c r="N1677" t="s">
        <v>3613</v>
      </c>
      <c r="O1677" t="s">
        <v>605</v>
      </c>
      <c r="P1677" t="s">
        <v>3640</v>
      </c>
      <c r="Q1677" t="s">
        <v>983</v>
      </c>
      <c r="R1677" t="s">
        <v>3985</v>
      </c>
      <c r="S1677" t="s">
        <v>3096</v>
      </c>
      <c r="T1677">
        <v>19</v>
      </c>
      <c r="U1677">
        <v>2</v>
      </c>
      <c r="V1677" t="s">
        <v>3098</v>
      </c>
      <c r="W1677">
        <v>2</v>
      </c>
      <c r="X1677" t="s">
        <v>75</v>
      </c>
      <c r="Y1677">
        <v>1</v>
      </c>
      <c r="Z1677" t="s">
        <v>73</v>
      </c>
      <c r="AA1677">
        <v>1</v>
      </c>
      <c r="AB1677" s="1">
        <v>100</v>
      </c>
      <c r="AC1677" s="1">
        <v>74</v>
      </c>
      <c r="AD1677" s="1">
        <v>74</v>
      </c>
      <c r="AE1677" s="1">
        <v>100</v>
      </c>
      <c r="AF1677" s="1">
        <v>10</v>
      </c>
      <c r="AG1677" s="1">
        <v>10</v>
      </c>
      <c r="AH1677" s="1">
        <v>100</v>
      </c>
      <c r="AI1677" s="1">
        <v>0</v>
      </c>
      <c r="AJ1677" s="1">
        <v>0</v>
      </c>
      <c r="AK1677" s="1">
        <v>100</v>
      </c>
      <c r="AL1677" s="1">
        <v>0</v>
      </c>
      <c r="AM1677" s="1">
        <v>0</v>
      </c>
      <c r="AN1677" s="1">
        <v>100</v>
      </c>
      <c r="AO1677" s="1">
        <v>0</v>
      </c>
      <c r="AP1677" s="1">
        <v>0</v>
      </c>
      <c r="AQ1677" s="1" t="s">
        <v>76</v>
      </c>
      <c r="AR1677" s="1" t="s">
        <v>76</v>
      </c>
      <c r="AS1677" s="1" t="s">
        <v>76</v>
      </c>
      <c r="AT1677" s="1">
        <v>2333641829</v>
      </c>
      <c r="AU1677" s="1">
        <v>1757732734</v>
      </c>
      <c r="AV1677" s="1">
        <v>75.319999999999993</v>
      </c>
      <c r="AW1677" s="1">
        <v>826651000</v>
      </c>
      <c r="AX1677" s="1">
        <v>63441997</v>
      </c>
      <c r="AY1677" s="1">
        <v>7.67</v>
      </c>
      <c r="AZ1677" s="1">
        <v>1000000000</v>
      </c>
      <c r="BA1677" s="1">
        <v>0</v>
      </c>
      <c r="BB1677" s="1">
        <v>0</v>
      </c>
      <c r="BC1677" s="1">
        <v>574747827</v>
      </c>
      <c r="BD1677" s="1">
        <v>0</v>
      </c>
      <c r="BE1677" s="1">
        <v>0</v>
      </c>
      <c r="BF1677" s="1">
        <v>974889500</v>
      </c>
      <c r="BG1677" s="1">
        <v>0</v>
      </c>
      <c r="BH1677" s="1">
        <v>0</v>
      </c>
      <c r="BI1677" s="1">
        <v>5709930156</v>
      </c>
      <c r="BJ1677" s="1">
        <v>1821174731</v>
      </c>
      <c r="BK1677" s="1">
        <v>31.89</v>
      </c>
      <c r="BM1677" s="3">
        <f t="shared" si="318"/>
        <v>2333.6418290000001</v>
      </c>
      <c r="BN1677" s="3">
        <f t="shared" si="319"/>
        <v>1757.7327339999999</v>
      </c>
      <c r="BO1677" s="3">
        <f t="shared" si="320"/>
        <v>826.65099999999995</v>
      </c>
      <c r="BP1677" s="3">
        <f t="shared" si="321"/>
        <v>63.441997000000001</v>
      </c>
      <c r="BQ1677" s="3">
        <f t="shared" si="322"/>
        <v>1000</v>
      </c>
      <c r="BR1677" s="3">
        <f t="shared" si="323"/>
        <v>0</v>
      </c>
      <c r="BS1677" s="3">
        <f t="shared" si="324"/>
        <v>574.74782700000003</v>
      </c>
      <c r="BT1677" s="3">
        <f t="shared" si="325"/>
        <v>0</v>
      </c>
      <c r="BU1677" s="3">
        <f t="shared" si="326"/>
        <v>974.8895</v>
      </c>
      <c r="BV1677" s="3">
        <f t="shared" si="327"/>
        <v>0</v>
      </c>
      <c r="BW1677" s="3">
        <f t="shared" si="328"/>
        <v>5709.9301560000004</v>
      </c>
      <c r="BX1677" s="3">
        <f t="shared" si="329"/>
        <v>1821.1747309999998</v>
      </c>
    </row>
    <row r="1678" spans="1:76" x14ac:dyDescent="0.25">
      <c r="A1678">
        <v>16</v>
      </c>
      <c r="B1678" t="s">
        <v>60</v>
      </c>
      <c r="C1678" t="s">
        <v>61</v>
      </c>
      <c r="D1678">
        <v>2021</v>
      </c>
      <c r="E1678" t="s">
        <v>62</v>
      </c>
      <c r="F1678" t="s">
        <v>63</v>
      </c>
      <c r="G1678">
        <v>2</v>
      </c>
      <c r="H1678" t="s">
        <v>64</v>
      </c>
      <c r="I1678" t="s">
        <v>3584</v>
      </c>
      <c r="J1678" t="s">
        <v>3091</v>
      </c>
      <c r="K1678" t="s">
        <v>3092</v>
      </c>
      <c r="L1678" t="s">
        <v>3601</v>
      </c>
      <c r="M1678" t="s">
        <v>877</v>
      </c>
      <c r="N1678" t="s">
        <v>3613</v>
      </c>
      <c r="O1678" t="s">
        <v>605</v>
      </c>
      <c r="P1678" t="s">
        <v>3640</v>
      </c>
      <c r="Q1678" t="s">
        <v>983</v>
      </c>
      <c r="R1678" t="s">
        <v>3985</v>
      </c>
      <c r="S1678" t="s">
        <v>3096</v>
      </c>
      <c r="T1678">
        <v>19</v>
      </c>
      <c r="U1678">
        <v>3</v>
      </c>
      <c r="V1678" t="s">
        <v>3099</v>
      </c>
      <c r="W1678">
        <v>2</v>
      </c>
      <c r="X1678" t="s">
        <v>75</v>
      </c>
      <c r="Y1678">
        <v>1</v>
      </c>
      <c r="Z1678" t="s">
        <v>73</v>
      </c>
      <c r="AA1678">
        <v>1</v>
      </c>
      <c r="AB1678" s="1">
        <v>100</v>
      </c>
      <c r="AC1678" s="1">
        <v>100</v>
      </c>
      <c r="AD1678" s="1">
        <v>100</v>
      </c>
      <c r="AE1678" s="1">
        <v>100</v>
      </c>
      <c r="AF1678" s="1">
        <v>49</v>
      </c>
      <c r="AG1678" s="1">
        <v>49</v>
      </c>
      <c r="AH1678" s="1">
        <v>100</v>
      </c>
      <c r="AI1678" s="1">
        <v>0</v>
      </c>
      <c r="AJ1678" s="1">
        <v>0</v>
      </c>
      <c r="AK1678" s="1">
        <v>100</v>
      </c>
      <c r="AL1678" s="1">
        <v>0</v>
      </c>
      <c r="AM1678" s="1">
        <v>0</v>
      </c>
      <c r="AN1678" s="1">
        <v>100</v>
      </c>
      <c r="AO1678" s="1">
        <v>0</v>
      </c>
      <c r="AP1678" s="1">
        <v>0</v>
      </c>
      <c r="AQ1678" s="1" t="s">
        <v>76</v>
      </c>
      <c r="AR1678" s="1" t="s">
        <v>76</v>
      </c>
      <c r="AS1678" s="1" t="s">
        <v>76</v>
      </c>
      <c r="AT1678" s="1">
        <v>1076549425</v>
      </c>
      <c r="AU1678" s="1">
        <v>1051226429</v>
      </c>
      <c r="AV1678" s="1">
        <v>97.65</v>
      </c>
      <c r="AW1678" s="1">
        <v>2030008000</v>
      </c>
      <c r="AX1678" s="1">
        <v>986194486</v>
      </c>
      <c r="AY1678" s="1">
        <v>48.58</v>
      </c>
      <c r="AZ1678" s="1">
        <v>848270150</v>
      </c>
      <c r="BA1678" s="1">
        <v>0</v>
      </c>
      <c r="BB1678" s="1">
        <v>0</v>
      </c>
      <c r="BC1678" s="1">
        <v>716890602</v>
      </c>
      <c r="BD1678" s="1">
        <v>0</v>
      </c>
      <c r="BE1678" s="1">
        <v>0</v>
      </c>
      <c r="BF1678" s="1">
        <v>716890602</v>
      </c>
      <c r="BG1678" s="1">
        <v>0</v>
      </c>
      <c r="BH1678" s="1">
        <v>0</v>
      </c>
      <c r="BI1678" s="1">
        <v>5388608779</v>
      </c>
      <c r="BJ1678" s="1">
        <v>2037420915</v>
      </c>
      <c r="BK1678" s="1">
        <v>37.81</v>
      </c>
      <c r="BM1678" s="3">
        <f t="shared" si="318"/>
        <v>1076.5494249999999</v>
      </c>
      <c r="BN1678" s="3">
        <f t="shared" si="319"/>
        <v>1051.2264290000001</v>
      </c>
      <c r="BO1678" s="3">
        <f t="shared" si="320"/>
        <v>2030.008</v>
      </c>
      <c r="BP1678" s="3">
        <f t="shared" si="321"/>
        <v>986.19448599999998</v>
      </c>
      <c r="BQ1678" s="3">
        <f t="shared" si="322"/>
        <v>848.27014999999994</v>
      </c>
      <c r="BR1678" s="3">
        <f t="shared" si="323"/>
        <v>0</v>
      </c>
      <c r="BS1678" s="3">
        <f t="shared" si="324"/>
        <v>716.89060199999994</v>
      </c>
      <c r="BT1678" s="3">
        <f t="shared" si="325"/>
        <v>0</v>
      </c>
      <c r="BU1678" s="3">
        <f t="shared" si="326"/>
        <v>716.89060199999994</v>
      </c>
      <c r="BV1678" s="3">
        <f t="shared" si="327"/>
        <v>0</v>
      </c>
      <c r="BW1678" s="3">
        <f t="shared" si="328"/>
        <v>5388.6087790000001</v>
      </c>
      <c r="BX1678" s="3">
        <f t="shared" si="329"/>
        <v>2037.4209150000002</v>
      </c>
    </row>
    <row r="1679" spans="1:76" x14ac:dyDescent="0.25">
      <c r="A1679">
        <v>16</v>
      </c>
      <c r="B1679" t="s">
        <v>60</v>
      </c>
      <c r="C1679" t="s">
        <v>61</v>
      </c>
      <c r="D1679">
        <v>2021</v>
      </c>
      <c r="E1679" t="s">
        <v>62</v>
      </c>
      <c r="F1679" t="s">
        <v>63</v>
      </c>
      <c r="G1679">
        <v>2</v>
      </c>
      <c r="H1679" t="s">
        <v>64</v>
      </c>
      <c r="I1679" t="s">
        <v>3584</v>
      </c>
      <c r="J1679" t="s">
        <v>3091</v>
      </c>
      <c r="K1679" t="s">
        <v>3092</v>
      </c>
      <c r="L1679" t="s">
        <v>3601</v>
      </c>
      <c r="M1679" t="s">
        <v>877</v>
      </c>
      <c r="N1679" t="s">
        <v>3613</v>
      </c>
      <c r="O1679" t="s">
        <v>605</v>
      </c>
      <c r="P1679" t="s">
        <v>3640</v>
      </c>
      <c r="Q1679" t="s">
        <v>983</v>
      </c>
      <c r="R1679" t="s">
        <v>3985</v>
      </c>
      <c r="S1679" t="s">
        <v>3096</v>
      </c>
      <c r="T1679">
        <v>19</v>
      </c>
      <c r="U1679">
        <v>4</v>
      </c>
      <c r="V1679" t="s">
        <v>3100</v>
      </c>
      <c r="W1679">
        <v>1</v>
      </c>
      <c r="X1679" t="s">
        <v>72</v>
      </c>
      <c r="Y1679">
        <v>4</v>
      </c>
      <c r="Z1679" t="s">
        <v>338</v>
      </c>
      <c r="AA1679">
        <v>1</v>
      </c>
      <c r="AB1679" s="1">
        <v>0</v>
      </c>
      <c r="AC1679" s="1">
        <v>0</v>
      </c>
      <c r="AD1679" s="1">
        <v>0</v>
      </c>
      <c r="AE1679" s="1">
        <v>0</v>
      </c>
      <c r="AF1679" s="1">
        <v>0</v>
      </c>
      <c r="AG1679" s="1">
        <v>0</v>
      </c>
      <c r="AH1679" s="1">
        <v>0</v>
      </c>
      <c r="AI1679" s="1">
        <v>0</v>
      </c>
      <c r="AJ1679" s="1">
        <v>0</v>
      </c>
      <c r="AK1679" s="1">
        <v>0</v>
      </c>
      <c r="AL1679" s="1">
        <v>0</v>
      </c>
      <c r="AM1679" s="1">
        <v>0</v>
      </c>
      <c r="AN1679" s="1">
        <v>0</v>
      </c>
      <c r="AO1679" s="1">
        <v>0</v>
      </c>
      <c r="AP1679" s="1">
        <v>0</v>
      </c>
      <c r="AQ1679" s="1">
        <v>2</v>
      </c>
      <c r="AR1679" s="1">
        <v>0</v>
      </c>
      <c r="AS1679" s="1">
        <v>0</v>
      </c>
      <c r="AT1679" s="1">
        <v>0</v>
      </c>
      <c r="AU1679" s="1">
        <v>0</v>
      </c>
      <c r="AV1679" s="1">
        <v>0</v>
      </c>
      <c r="AW1679" s="1">
        <v>0</v>
      </c>
      <c r="AX1679" s="1">
        <v>0</v>
      </c>
      <c r="AY1679" s="1">
        <v>0</v>
      </c>
      <c r="AZ1679" s="1">
        <v>0</v>
      </c>
      <c r="BA1679" s="1">
        <v>0</v>
      </c>
      <c r="BB1679" s="1">
        <v>0</v>
      </c>
      <c r="BC1679" s="1">
        <v>0</v>
      </c>
      <c r="BD1679" s="1">
        <v>0</v>
      </c>
      <c r="BE1679" s="1">
        <v>0</v>
      </c>
      <c r="BF1679" s="1">
        <v>0</v>
      </c>
      <c r="BG1679" s="1">
        <v>0</v>
      </c>
      <c r="BH1679" s="1">
        <v>0</v>
      </c>
      <c r="BI1679" s="1">
        <v>0</v>
      </c>
      <c r="BJ1679" s="1">
        <v>0</v>
      </c>
      <c r="BK1679" s="1">
        <v>0</v>
      </c>
      <c r="BM1679" s="3">
        <f t="shared" si="318"/>
        <v>0</v>
      </c>
      <c r="BN1679" s="3">
        <f t="shared" si="319"/>
        <v>0</v>
      </c>
      <c r="BO1679" s="3">
        <f t="shared" si="320"/>
        <v>0</v>
      </c>
      <c r="BP1679" s="3">
        <f t="shared" si="321"/>
        <v>0</v>
      </c>
      <c r="BQ1679" s="3">
        <f t="shared" si="322"/>
        <v>0</v>
      </c>
      <c r="BR1679" s="3">
        <f t="shared" si="323"/>
        <v>0</v>
      </c>
      <c r="BS1679" s="3">
        <f t="shared" si="324"/>
        <v>0</v>
      </c>
      <c r="BT1679" s="3">
        <f t="shared" si="325"/>
        <v>0</v>
      </c>
      <c r="BU1679" s="3">
        <f t="shared" si="326"/>
        <v>0</v>
      </c>
      <c r="BV1679" s="3">
        <f t="shared" si="327"/>
        <v>0</v>
      </c>
      <c r="BW1679" s="3">
        <f t="shared" si="328"/>
        <v>0</v>
      </c>
      <c r="BX1679" s="3">
        <f t="shared" si="329"/>
        <v>0</v>
      </c>
    </row>
    <row r="1680" spans="1:76" x14ac:dyDescent="0.25">
      <c r="A1680">
        <v>16</v>
      </c>
      <c r="B1680" t="s">
        <v>60</v>
      </c>
      <c r="C1680" t="s">
        <v>61</v>
      </c>
      <c r="D1680">
        <v>2021</v>
      </c>
      <c r="E1680" t="s">
        <v>62</v>
      </c>
      <c r="F1680" t="s">
        <v>63</v>
      </c>
      <c r="G1680">
        <v>2</v>
      </c>
      <c r="H1680" t="s">
        <v>64</v>
      </c>
      <c r="I1680" t="s">
        <v>3584</v>
      </c>
      <c r="J1680" t="s">
        <v>3091</v>
      </c>
      <c r="K1680" t="s">
        <v>3092</v>
      </c>
      <c r="L1680" t="s">
        <v>3601</v>
      </c>
      <c r="M1680" t="s">
        <v>877</v>
      </c>
      <c r="N1680" t="s">
        <v>3613</v>
      </c>
      <c r="O1680" t="s">
        <v>605</v>
      </c>
      <c r="P1680" t="s">
        <v>3654</v>
      </c>
      <c r="Q1680" t="s">
        <v>1735</v>
      </c>
      <c r="R1680" t="s">
        <v>3986</v>
      </c>
      <c r="S1680" t="s">
        <v>3101</v>
      </c>
      <c r="T1680">
        <v>25</v>
      </c>
      <c r="U1680">
        <v>1</v>
      </c>
      <c r="V1680" t="s">
        <v>3102</v>
      </c>
      <c r="W1680">
        <v>1</v>
      </c>
      <c r="X1680" t="s">
        <v>72</v>
      </c>
      <c r="Y1680">
        <v>1</v>
      </c>
      <c r="Z1680" t="s">
        <v>73</v>
      </c>
      <c r="AA1680">
        <v>1</v>
      </c>
      <c r="AB1680" s="1">
        <v>1</v>
      </c>
      <c r="AC1680" s="1">
        <v>1</v>
      </c>
      <c r="AD1680" s="1">
        <v>100</v>
      </c>
      <c r="AE1680" s="1">
        <v>1</v>
      </c>
      <c r="AF1680" s="1">
        <v>0.25</v>
      </c>
      <c r="AG1680" s="1">
        <v>25</v>
      </c>
      <c r="AH1680" s="1">
        <v>3</v>
      </c>
      <c r="AI1680" s="1">
        <v>0</v>
      </c>
      <c r="AJ1680" s="1">
        <v>0</v>
      </c>
      <c r="AK1680" s="1">
        <v>3</v>
      </c>
      <c r="AL1680" s="1">
        <v>0</v>
      </c>
      <c r="AM1680" s="1">
        <v>0</v>
      </c>
      <c r="AN1680" s="1">
        <v>2</v>
      </c>
      <c r="AO1680" s="1">
        <v>0</v>
      </c>
      <c r="AP1680" s="1">
        <v>0</v>
      </c>
      <c r="AQ1680" s="1">
        <v>10</v>
      </c>
      <c r="AR1680" s="1">
        <v>1.25</v>
      </c>
      <c r="AS1680" s="1">
        <v>12.5</v>
      </c>
      <c r="AT1680" s="1">
        <v>5150439100</v>
      </c>
      <c r="AU1680" s="1">
        <v>4476474939</v>
      </c>
      <c r="AV1680" s="1">
        <v>86.91</v>
      </c>
      <c r="AW1680" s="1">
        <v>2490856000</v>
      </c>
      <c r="AX1680" s="1">
        <v>563008205</v>
      </c>
      <c r="AY1680" s="1">
        <v>22.6</v>
      </c>
      <c r="AZ1680" s="1">
        <v>2165000000</v>
      </c>
      <c r="BA1680" s="1">
        <v>0</v>
      </c>
      <c r="BB1680" s="1">
        <v>0</v>
      </c>
      <c r="BC1680" s="1">
        <v>2500000000</v>
      </c>
      <c r="BD1680" s="1">
        <v>0</v>
      </c>
      <c r="BE1680" s="1">
        <v>0</v>
      </c>
      <c r="BF1680" s="1">
        <v>2500000000</v>
      </c>
      <c r="BG1680" s="1">
        <v>0</v>
      </c>
      <c r="BH1680" s="1">
        <v>0</v>
      </c>
      <c r="BI1680" s="1">
        <v>14806295100</v>
      </c>
      <c r="BJ1680" s="1">
        <v>5039483144</v>
      </c>
      <c r="BK1680" s="1">
        <v>34.04</v>
      </c>
      <c r="BM1680" s="3">
        <f t="shared" si="318"/>
        <v>5150.4390999999996</v>
      </c>
      <c r="BN1680" s="3">
        <f t="shared" si="319"/>
        <v>4476.4749389999997</v>
      </c>
      <c r="BO1680" s="3">
        <f t="shared" si="320"/>
        <v>2490.8560000000002</v>
      </c>
      <c r="BP1680" s="3">
        <f t="shared" si="321"/>
        <v>563.00820499999998</v>
      </c>
      <c r="BQ1680" s="3">
        <f t="shared" si="322"/>
        <v>2165</v>
      </c>
      <c r="BR1680" s="3">
        <f t="shared" si="323"/>
        <v>0</v>
      </c>
      <c r="BS1680" s="3">
        <f t="shared" si="324"/>
        <v>2500</v>
      </c>
      <c r="BT1680" s="3">
        <f t="shared" si="325"/>
        <v>0</v>
      </c>
      <c r="BU1680" s="3">
        <f t="shared" si="326"/>
        <v>2500</v>
      </c>
      <c r="BV1680" s="3">
        <f t="shared" si="327"/>
        <v>0</v>
      </c>
      <c r="BW1680" s="3">
        <f t="shared" si="328"/>
        <v>14806.295099999999</v>
      </c>
      <c r="BX1680" s="3">
        <f t="shared" si="329"/>
        <v>5039.4831439999998</v>
      </c>
    </row>
    <row r="1681" spans="1:76" x14ac:dyDescent="0.25">
      <c r="A1681">
        <v>16</v>
      </c>
      <c r="B1681" t="s">
        <v>60</v>
      </c>
      <c r="C1681" t="s">
        <v>61</v>
      </c>
      <c r="D1681">
        <v>2021</v>
      </c>
      <c r="E1681" t="s">
        <v>62</v>
      </c>
      <c r="F1681" t="s">
        <v>63</v>
      </c>
      <c r="G1681">
        <v>2</v>
      </c>
      <c r="H1681" t="s">
        <v>64</v>
      </c>
      <c r="I1681" t="s">
        <v>3584</v>
      </c>
      <c r="J1681" t="s">
        <v>3091</v>
      </c>
      <c r="K1681" t="s">
        <v>3092</v>
      </c>
      <c r="L1681" t="s">
        <v>3601</v>
      </c>
      <c r="M1681" t="s">
        <v>877</v>
      </c>
      <c r="N1681" t="s">
        <v>3613</v>
      </c>
      <c r="O1681" t="s">
        <v>605</v>
      </c>
      <c r="P1681" t="s">
        <v>3654</v>
      </c>
      <c r="Q1681" t="s">
        <v>1735</v>
      </c>
      <c r="R1681" t="s">
        <v>3986</v>
      </c>
      <c r="S1681" t="s">
        <v>3101</v>
      </c>
      <c r="T1681">
        <v>25</v>
      </c>
      <c r="U1681">
        <v>2</v>
      </c>
      <c r="V1681" t="s">
        <v>3103</v>
      </c>
      <c r="W1681">
        <v>2</v>
      </c>
      <c r="X1681" t="s">
        <v>75</v>
      </c>
      <c r="Y1681">
        <v>1</v>
      </c>
      <c r="Z1681" t="s">
        <v>73</v>
      </c>
      <c r="AA1681">
        <v>1</v>
      </c>
      <c r="AB1681" s="1">
        <v>90</v>
      </c>
      <c r="AC1681" s="1">
        <v>90</v>
      </c>
      <c r="AD1681" s="1">
        <v>100</v>
      </c>
      <c r="AE1681" s="1">
        <v>90</v>
      </c>
      <c r="AF1681" s="1">
        <v>25</v>
      </c>
      <c r="AG1681" s="1">
        <v>27.78</v>
      </c>
      <c r="AH1681" s="1">
        <v>90</v>
      </c>
      <c r="AI1681" s="1">
        <v>0</v>
      </c>
      <c r="AJ1681" s="1">
        <v>0</v>
      </c>
      <c r="AK1681" s="1">
        <v>90</v>
      </c>
      <c r="AL1681" s="1">
        <v>0</v>
      </c>
      <c r="AM1681" s="1">
        <v>0</v>
      </c>
      <c r="AN1681" s="1">
        <v>90</v>
      </c>
      <c r="AO1681" s="1">
        <v>0</v>
      </c>
      <c r="AP1681" s="1">
        <v>0</v>
      </c>
      <c r="AQ1681" s="1" t="s">
        <v>76</v>
      </c>
      <c r="AR1681" s="1" t="s">
        <v>76</v>
      </c>
      <c r="AS1681" s="1" t="s">
        <v>76</v>
      </c>
      <c r="AT1681" s="1">
        <v>5886421147</v>
      </c>
      <c r="AU1681" s="1">
        <v>5437958273</v>
      </c>
      <c r="AV1681" s="1">
        <v>92.38</v>
      </c>
      <c r="AW1681" s="1">
        <v>15836639650</v>
      </c>
      <c r="AX1681" s="1">
        <v>444035538</v>
      </c>
      <c r="AY1681" s="1">
        <v>2.8</v>
      </c>
      <c r="AZ1681" s="1">
        <v>3000000000</v>
      </c>
      <c r="BA1681" s="1">
        <v>0</v>
      </c>
      <c r="BB1681" s="1">
        <v>0</v>
      </c>
      <c r="BC1681" s="1">
        <v>3000000000</v>
      </c>
      <c r="BD1681" s="1">
        <v>0</v>
      </c>
      <c r="BE1681" s="1">
        <v>0</v>
      </c>
      <c r="BF1681" s="1">
        <v>3000000000</v>
      </c>
      <c r="BG1681" s="1">
        <v>0</v>
      </c>
      <c r="BH1681" s="1">
        <v>0</v>
      </c>
      <c r="BI1681" s="1">
        <v>30723060797</v>
      </c>
      <c r="BJ1681" s="1">
        <v>5881993811</v>
      </c>
      <c r="BK1681" s="1">
        <v>19.149999999999999</v>
      </c>
      <c r="BM1681" s="3">
        <f t="shared" si="318"/>
        <v>5886.421147</v>
      </c>
      <c r="BN1681" s="3">
        <f t="shared" si="319"/>
        <v>5437.9582730000002</v>
      </c>
      <c r="BO1681" s="3">
        <f t="shared" si="320"/>
        <v>15836.639649999999</v>
      </c>
      <c r="BP1681" s="3">
        <f t="shared" si="321"/>
        <v>444.03553799999997</v>
      </c>
      <c r="BQ1681" s="3">
        <f t="shared" si="322"/>
        <v>3000</v>
      </c>
      <c r="BR1681" s="3">
        <f t="shared" si="323"/>
        <v>0</v>
      </c>
      <c r="BS1681" s="3">
        <f t="shared" si="324"/>
        <v>3000</v>
      </c>
      <c r="BT1681" s="3">
        <f t="shared" si="325"/>
        <v>0</v>
      </c>
      <c r="BU1681" s="3">
        <f t="shared" si="326"/>
        <v>3000</v>
      </c>
      <c r="BV1681" s="3">
        <f t="shared" si="327"/>
        <v>0</v>
      </c>
      <c r="BW1681" s="3">
        <f t="shared" si="328"/>
        <v>30723.060796999998</v>
      </c>
      <c r="BX1681" s="3">
        <f t="shared" si="329"/>
        <v>5881.9938110000003</v>
      </c>
    </row>
    <row r="1682" spans="1:76" x14ac:dyDescent="0.25">
      <c r="A1682">
        <v>16</v>
      </c>
      <c r="B1682" t="s">
        <v>60</v>
      </c>
      <c r="C1682" t="s">
        <v>61</v>
      </c>
      <c r="D1682">
        <v>2021</v>
      </c>
      <c r="E1682" t="s">
        <v>62</v>
      </c>
      <c r="F1682" t="s">
        <v>63</v>
      </c>
      <c r="G1682">
        <v>2</v>
      </c>
      <c r="H1682" t="s">
        <v>64</v>
      </c>
      <c r="I1682" t="s">
        <v>3584</v>
      </c>
      <c r="J1682" t="s">
        <v>3091</v>
      </c>
      <c r="K1682" t="s">
        <v>3092</v>
      </c>
      <c r="L1682" t="s">
        <v>3601</v>
      </c>
      <c r="M1682" t="s">
        <v>877</v>
      </c>
      <c r="N1682" t="s">
        <v>3613</v>
      </c>
      <c r="O1682" t="s">
        <v>605</v>
      </c>
      <c r="P1682" t="s">
        <v>3654</v>
      </c>
      <c r="Q1682" t="s">
        <v>1735</v>
      </c>
      <c r="R1682" t="s">
        <v>3986</v>
      </c>
      <c r="S1682" t="s">
        <v>3101</v>
      </c>
      <c r="T1682">
        <v>25</v>
      </c>
      <c r="U1682">
        <v>3</v>
      </c>
      <c r="V1682" t="s">
        <v>3104</v>
      </c>
      <c r="W1682">
        <v>2</v>
      </c>
      <c r="X1682" t="s">
        <v>75</v>
      </c>
      <c r="Y1682">
        <v>1</v>
      </c>
      <c r="Z1682" t="s">
        <v>73</v>
      </c>
      <c r="AA1682">
        <v>1</v>
      </c>
      <c r="AB1682" s="1">
        <v>100</v>
      </c>
      <c r="AC1682" s="1">
        <v>100</v>
      </c>
      <c r="AD1682" s="1">
        <v>100</v>
      </c>
      <c r="AE1682" s="1">
        <v>0</v>
      </c>
      <c r="AF1682" s="1">
        <v>0</v>
      </c>
      <c r="AG1682" s="1">
        <v>0</v>
      </c>
      <c r="AH1682" s="1">
        <v>100</v>
      </c>
      <c r="AI1682" s="1">
        <v>0</v>
      </c>
      <c r="AJ1682" s="1">
        <v>0</v>
      </c>
      <c r="AK1682" s="1">
        <v>100</v>
      </c>
      <c r="AL1682" s="1">
        <v>0</v>
      </c>
      <c r="AM1682" s="1">
        <v>0</v>
      </c>
      <c r="AN1682" s="1">
        <v>0</v>
      </c>
      <c r="AO1682" s="1">
        <v>0</v>
      </c>
      <c r="AP1682" s="1">
        <v>0</v>
      </c>
      <c r="AQ1682" s="1" t="s">
        <v>76</v>
      </c>
      <c r="AR1682" s="1" t="s">
        <v>76</v>
      </c>
      <c r="AS1682" s="1" t="s">
        <v>76</v>
      </c>
      <c r="AT1682" s="1">
        <v>65000000</v>
      </c>
      <c r="AU1682" s="1">
        <v>65000000</v>
      </c>
      <c r="AV1682" s="1">
        <v>100</v>
      </c>
      <c r="AW1682" s="1">
        <v>0</v>
      </c>
      <c r="AX1682" s="1">
        <v>0</v>
      </c>
      <c r="AY1682" s="1">
        <v>0</v>
      </c>
      <c r="AZ1682" s="1">
        <v>1000000</v>
      </c>
      <c r="BA1682" s="1">
        <v>0</v>
      </c>
      <c r="BB1682" s="1">
        <v>0</v>
      </c>
      <c r="BC1682" s="1">
        <v>1000000</v>
      </c>
      <c r="BD1682" s="1">
        <v>0</v>
      </c>
      <c r="BE1682" s="1">
        <v>0</v>
      </c>
      <c r="BF1682" s="1">
        <v>0</v>
      </c>
      <c r="BG1682" s="1">
        <v>0</v>
      </c>
      <c r="BH1682" s="1">
        <v>0</v>
      </c>
      <c r="BI1682" s="1">
        <v>67000000</v>
      </c>
      <c r="BJ1682" s="1">
        <v>65000000</v>
      </c>
      <c r="BK1682" s="1">
        <v>97.01</v>
      </c>
      <c r="BM1682" s="3">
        <f t="shared" si="318"/>
        <v>65</v>
      </c>
      <c r="BN1682" s="3">
        <f t="shared" si="319"/>
        <v>65</v>
      </c>
      <c r="BO1682" s="3">
        <f t="shared" si="320"/>
        <v>0</v>
      </c>
      <c r="BP1682" s="3">
        <f t="shared" si="321"/>
        <v>0</v>
      </c>
      <c r="BQ1682" s="3">
        <f t="shared" si="322"/>
        <v>1</v>
      </c>
      <c r="BR1682" s="3">
        <f t="shared" si="323"/>
        <v>0</v>
      </c>
      <c r="BS1682" s="3">
        <f t="shared" si="324"/>
        <v>1</v>
      </c>
      <c r="BT1682" s="3">
        <f t="shared" si="325"/>
        <v>0</v>
      </c>
      <c r="BU1682" s="3">
        <f t="shared" si="326"/>
        <v>0</v>
      </c>
      <c r="BV1682" s="3">
        <f t="shared" si="327"/>
        <v>0</v>
      </c>
      <c r="BW1682" s="3">
        <f t="shared" si="328"/>
        <v>67</v>
      </c>
      <c r="BX1682" s="3">
        <f t="shared" si="329"/>
        <v>65</v>
      </c>
    </row>
    <row r="1683" spans="1:76" x14ac:dyDescent="0.25">
      <c r="A1683">
        <v>16</v>
      </c>
      <c r="B1683" t="s">
        <v>60</v>
      </c>
      <c r="C1683" t="s">
        <v>61</v>
      </c>
      <c r="D1683">
        <v>2021</v>
      </c>
      <c r="E1683" t="s">
        <v>62</v>
      </c>
      <c r="F1683" t="s">
        <v>63</v>
      </c>
      <c r="G1683">
        <v>2</v>
      </c>
      <c r="H1683" t="s">
        <v>64</v>
      </c>
      <c r="I1683" t="s">
        <v>3584</v>
      </c>
      <c r="J1683" t="s">
        <v>3091</v>
      </c>
      <c r="K1683" t="s">
        <v>3092</v>
      </c>
      <c r="L1683" t="s">
        <v>3601</v>
      </c>
      <c r="M1683" t="s">
        <v>877</v>
      </c>
      <c r="N1683" t="s">
        <v>3613</v>
      </c>
      <c r="O1683" t="s">
        <v>605</v>
      </c>
      <c r="P1683" t="s">
        <v>3654</v>
      </c>
      <c r="Q1683" t="s">
        <v>1735</v>
      </c>
      <c r="R1683" t="s">
        <v>3986</v>
      </c>
      <c r="S1683" t="s">
        <v>3101</v>
      </c>
      <c r="T1683">
        <v>25</v>
      </c>
      <c r="U1683">
        <v>4</v>
      </c>
      <c r="V1683" t="s">
        <v>3105</v>
      </c>
      <c r="W1683">
        <v>2</v>
      </c>
      <c r="X1683" t="s">
        <v>75</v>
      </c>
      <c r="Y1683">
        <v>1</v>
      </c>
      <c r="Z1683" t="s">
        <v>73</v>
      </c>
      <c r="AA1683">
        <v>1</v>
      </c>
      <c r="AB1683" s="1">
        <v>0</v>
      </c>
      <c r="AC1683" s="1">
        <v>0</v>
      </c>
      <c r="AD1683" s="1">
        <v>0</v>
      </c>
      <c r="AE1683" s="1">
        <v>13</v>
      </c>
      <c r="AF1683" s="1">
        <v>0.18</v>
      </c>
      <c r="AG1683" s="1">
        <v>1.38</v>
      </c>
      <c r="AH1683" s="1">
        <v>13</v>
      </c>
      <c r="AI1683" s="1">
        <v>0</v>
      </c>
      <c r="AJ1683" s="1">
        <v>0</v>
      </c>
      <c r="AK1683" s="1">
        <v>13</v>
      </c>
      <c r="AL1683" s="1">
        <v>0</v>
      </c>
      <c r="AM1683" s="1">
        <v>0</v>
      </c>
      <c r="AN1683" s="1">
        <v>13</v>
      </c>
      <c r="AO1683" s="1">
        <v>0</v>
      </c>
      <c r="AP1683" s="1">
        <v>0</v>
      </c>
      <c r="AQ1683" s="1" t="s">
        <v>76</v>
      </c>
      <c r="AR1683" s="1" t="s">
        <v>76</v>
      </c>
      <c r="AS1683" s="1" t="s">
        <v>76</v>
      </c>
      <c r="AT1683" s="1">
        <v>0</v>
      </c>
      <c r="AU1683" s="1">
        <v>0</v>
      </c>
      <c r="AV1683" s="1">
        <v>0</v>
      </c>
      <c r="AW1683" s="1">
        <v>294780000</v>
      </c>
      <c r="AX1683" s="1">
        <v>28050000</v>
      </c>
      <c r="AY1683" s="1">
        <v>9.52</v>
      </c>
      <c r="AZ1683" s="1">
        <v>43000000</v>
      </c>
      <c r="BA1683" s="1">
        <v>0</v>
      </c>
      <c r="BB1683" s="1">
        <v>0</v>
      </c>
      <c r="BC1683" s="1">
        <v>43000000</v>
      </c>
      <c r="BD1683" s="1">
        <v>0</v>
      </c>
      <c r="BE1683" s="1">
        <v>0</v>
      </c>
      <c r="BF1683" s="1">
        <v>22000000</v>
      </c>
      <c r="BG1683" s="1">
        <v>0</v>
      </c>
      <c r="BH1683" s="1">
        <v>0</v>
      </c>
      <c r="BI1683" s="1">
        <v>402780000</v>
      </c>
      <c r="BJ1683" s="1">
        <v>28050000</v>
      </c>
      <c r="BK1683" s="1">
        <v>6.96</v>
      </c>
      <c r="BM1683" s="3">
        <f t="shared" si="318"/>
        <v>0</v>
      </c>
      <c r="BN1683" s="3">
        <f t="shared" si="319"/>
        <v>0</v>
      </c>
      <c r="BO1683" s="3">
        <f t="shared" si="320"/>
        <v>294.77999999999997</v>
      </c>
      <c r="BP1683" s="3">
        <f t="shared" si="321"/>
        <v>28.05</v>
      </c>
      <c r="BQ1683" s="3">
        <f t="shared" si="322"/>
        <v>43</v>
      </c>
      <c r="BR1683" s="3">
        <f t="shared" si="323"/>
        <v>0</v>
      </c>
      <c r="BS1683" s="3">
        <f t="shared" si="324"/>
        <v>43</v>
      </c>
      <c r="BT1683" s="3">
        <f t="shared" si="325"/>
        <v>0</v>
      </c>
      <c r="BU1683" s="3">
        <f t="shared" si="326"/>
        <v>22</v>
      </c>
      <c r="BV1683" s="3">
        <f t="shared" si="327"/>
        <v>0</v>
      </c>
      <c r="BW1683" s="3">
        <f t="shared" si="328"/>
        <v>402.78</v>
      </c>
      <c r="BX1683" s="3">
        <f t="shared" si="329"/>
        <v>28.05</v>
      </c>
    </row>
    <row r="1684" spans="1:76" x14ac:dyDescent="0.25">
      <c r="A1684">
        <v>16</v>
      </c>
      <c r="B1684" t="s">
        <v>60</v>
      </c>
      <c r="C1684" t="s">
        <v>61</v>
      </c>
      <c r="D1684">
        <v>2021</v>
      </c>
      <c r="E1684" t="s">
        <v>62</v>
      </c>
      <c r="F1684" t="s">
        <v>63</v>
      </c>
      <c r="G1684">
        <v>2</v>
      </c>
      <c r="H1684" t="s">
        <v>64</v>
      </c>
      <c r="I1684" t="s">
        <v>3584</v>
      </c>
      <c r="J1684" t="s">
        <v>3091</v>
      </c>
      <c r="K1684" t="s">
        <v>3092</v>
      </c>
      <c r="L1684" t="s">
        <v>3601</v>
      </c>
      <c r="M1684" t="s">
        <v>877</v>
      </c>
      <c r="N1684" t="s">
        <v>3613</v>
      </c>
      <c r="O1684" t="s">
        <v>605</v>
      </c>
      <c r="P1684" t="s">
        <v>3654</v>
      </c>
      <c r="Q1684" t="s">
        <v>1735</v>
      </c>
      <c r="R1684" t="s">
        <v>3986</v>
      </c>
      <c r="S1684" t="s">
        <v>3101</v>
      </c>
      <c r="T1684">
        <v>25</v>
      </c>
      <c r="U1684">
        <v>5</v>
      </c>
      <c r="V1684" t="s">
        <v>3106</v>
      </c>
      <c r="W1684">
        <v>1</v>
      </c>
      <c r="X1684" t="s">
        <v>72</v>
      </c>
      <c r="Y1684">
        <v>4</v>
      </c>
      <c r="Z1684" t="s">
        <v>338</v>
      </c>
      <c r="AA1684">
        <v>1</v>
      </c>
      <c r="AB1684" s="1">
        <v>1</v>
      </c>
      <c r="AC1684" s="1">
        <v>0.48</v>
      </c>
      <c r="AD1684" s="1">
        <v>48</v>
      </c>
      <c r="AE1684" s="1">
        <v>0</v>
      </c>
      <c r="AF1684" s="1">
        <v>0</v>
      </c>
      <c r="AG1684" s="1">
        <v>0</v>
      </c>
      <c r="AH1684" s="1">
        <v>0</v>
      </c>
      <c r="AI1684" s="1">
        <v>0</v>
      </c>
      <c r="AJ1684" s="1">
        <v>0</v>
      </c>
      <c r="AK1684" s="1">
        <v>0</v>
      </c>
      <c r="AL1684" s="1">
        <v>0</v>
      </c>
      <c r="AM1684" s="1">
        <v>0</v>
      </c>
      <c r="AN1684" s="1">
        <v>0</v>
      </c>
      <c r="AO1684" s="1">
        <v>0</v>
      </c>
      <c r="AP1684" s="1">
        <v>0</v>
      </c>
      <c r="AQ1684" s="1">
        <v>2</v>
      </c>
      <c r="AR1684" s="1">
        <v>0.48</v>
      </c>
      <c r="AS1684" s="1">
        <v>24</v>
      </c>
      <c r="AT1684" s="1">
        <v>459020881</v>
      </c>
      <c r="AU1684" s="1">
        <v>18296931</v>
      </c>
      <c r="AV1684" s="1">
        <v>3.99</v>
      </c>
      <c r="AW1684" s="1">
        <v>0</v>
      </c>
      <c r="AX1684" s="1">
        <v>0</v>
      </c>
      <c r="AY1684" s="1">
        <v>0</v>
      </c>
      <c r="AZ1684" s="1">
        <v>0</v>
      </c>
      <c r="BA1684" s="1">
        <v>0</v>
      </c>
      <c r="BB1684" s="1">
        <v>0</v>
      </c>
      <c r="BC1684" s="1">
        <v>0</v>
      </c>
      <c r="BD1684" s="1">
        <v>0</v>
      </c>
      <c r="BE1684" s="1">
        <v>0</v>
      </c>
      <c r="BF1684" s="1">
        <v>0</v>
      </c>
      <c r="BG1684" s="1">
        <v>0</v>
      </c>
      <c r="BH1684" s="1">
        <v>0</v>
      </c>
      <c r="BI1684" s="1">
        <v>459020881</v>
      </c>
      <c r="BJ1684" s="1">
        <v>18296931</v>
      </c>
      <c r="BK1684" s="1">
        <v>3.99</v>
      </c>
      <c r="BM1684" s="3">
        <f t="shared" si="318"/>
        <v>459.02088099999997</v>
      </c>
      <c r="BN1684" s="3">
        <f t="shared" si="319"/>
        <v>18.296931000000001</v>
      </c>
      <c r="BO1684" s="3">
        <f t="shared" si="320"/>
        <v>0</v>
      </c>
      <c r="BP1684" s="3">
        <f t="shared" si="321"/>
        <v>0</v>
      </c>
      <c r="BQ1684" s="3">
        <f t="shared" si="322"/>
        <v>0</v>
      </c>
      <c r="BR1684" s="3">
        <f t="shared" si="323"/>
        <v>0</v>
      </c>
      <c r="BS1684" s="3">
        <f t="shared" si="324"/>
        <v>0</v>
      </c>
      <c r="BT1684" s="3">
        <f t="shared" si="325"/>
        <v>0</v>
      </c>
      <c r="BU1684" s="3">
        <f t="shared" si="326"/>
        <v>0</v>
      </c>
      <c r="BV1684" s="3">
        <f t="shared" si="327"/>
        <v>0</v>
      </c>
      <c r="BW1684" s="3">
        <f t="shared" si="328"/>
        <v>459.02088099999997</v>
      </c>
      <c r="BX1684" s="3">
        <f t="shared" si="329"/>
        <v>18.296931000000001</v>
      </c>
    </row>
    <row r="1685" spans="1:76" x14ac:dyDescent="0.25">
      <c r="A1685">
        <v>16</v>
      </c>
      <c r="B1685" t="s">
        <v>60</v>
      </c>
      <c r="C1685" t="s">
        <v>61</v>
      </c>
      <c r="D1685">
        <v>2021</v>
      </c>
      <c r="E1685" t="s">
        <v>62</v>
      </c>
      <c r="F1685" t="s">
        <v>63</v>
      </c>
      <c r="G1685">
        <v>2</v>
      </c>
      <c r="H1685" t="s">
        <v>64</v>
      </c>
      <c r="I1685" t="s">
        <v>3584</v>
      </c>
      <c r="J1685" t="s">
        <v>3091</v>
      </c>
      <c r="K1685" t="s">
        <v>3092</v>
      </c>
      <c r="L1685" t="s">
        <v>3601</v>
      </c>
      <c r="M1685" t="s">
        <v>877</v>
      </c>
      <c r="N1685" t="s">
        <v>3613</v>
      </c>
      <c r="O1685" t="s">
        <v>605</v>
      </c>
      <c r="P1685" t="s">
        <v>3654</v>
      </c>
      <c r="Q1685" t="s">
        <v>1735</v>
      </c>
      <c r="R1685" t="s">
        <v>3986</v>
      </c>
      <c r="S1685" t="s">
        <v>3101</v>
      </c>
      <c r="T1685">
        <v>25</v>
      </c>
      <c r="U1685">
        <v>6</v>
      </c>
      <c r="V1685" t="s">
        <v>3107</v>
      </c>
      <c r="W1685">
        <v>2</v>
      </c>
      <c r="X1685" t="s">
        <v>75</v>
      </c>
      <c r="Y1685">
        <v>1</v>
      </c>
      <c r="Z1685" t="s">
        <v>73</v>
      </c>
      <c r="AA1685">
        <v>1</v>
      </c>
      <c r="AB1685" s="1">
        <v>2</v>
      </c>
      <c r="AC1685" s="1">
        <v>2</v>
      </c>
      <c r="AD1685" s="1">
        <v>100</v>
      </c>
      <c r="AE1685" s="1">
        <v>2</v>
      </c>
      <c r="AF1685" s="1">
        <v>1</v>
      </c>
      <c r="AG1685" s="1">
        <v>50</v>
      </c>
      <c r="AH1685" s="1">
        <v>2</v>
      </c>
      <c r="AI1685" s="1">
        <v>0</v>
      </c>
      <c r="AJ1685" s="1">
        <v>0</v>
      </c>
      <c r="AK1685" s="1">
        <v>2</v>
      </c>
      <c r="AL1685" s="1">
        <v>0</v>
      </c>
      <c r="AM1685" s="1">
        <v>0</v>
      </c>
      <c r="AN1685" s="1">
        <v>0</v>
      </c>
      <c r="AO1685" s="1">
        <v>0</v>
      </c>
      <c r="AP1685" s="1">
        <v>0</v>
      </c>
      <c r="AQ1685" s="1" t="s">
        <v>76</v>
      </c>
      <c r="AR1685" s="1" t="s">
        <v>76</v>
      </c>
      <c r="AS1685" s="1" t="s">
        <v>76</v>
      </c>
      <c r="AT1685" s="1">
        <v>6200000</v>
      </c>
      <c r="AU1685" s="1">
        <v>6200000</v>
      </c>
      <c r="AV1685" s="1">
        <v>100</v>
      </c>
      <c r="AW1685" s="1">
        <v>500000000</v>
      </c>
      <c r="AX1685" s="1">
        <v>353864667</v>
      </c>
      <c r="AY1685" s="1">
        <v>70.77</v>
      </c>
      <c r="AZ1685" s="1">
        <v>150000000</v>
      </c>
      <c r="BA1685" s="1">
        <v>0</v>
      </c>
      <c r="BB1685" s="1">
        <v>0</v>
      </c>
      <c r="BC1685" s="1">
        <v>170000000</v>
      </c>
      <c r="BD1685" s="1">
        <v>0</v>
      </c>
      <c r="BE1685" s="1">
        <v>0</v>
      </c>
      <c r="BF1685" s="1">
        <v>0</v>
      </c>
      <c r="BG1685" s="1">
        <v>0</v>
      </c>
      <c r="BH1685" s="1">
        <v>0</v>
      </c>
      <c r="BI1685" s="1">
        <v>826200000</v>
      </c>
      <c r="BJ1685" s="1">
        <v>360064667</v>
      </c>
      <c r="BK1685" s="1">
        <v>43.58</v>
      </c>
      <c r="BM1685" s="3">
        <f t="shared" si="318"/>
        <v>6.2</v>
      </c>
      <c r="BN1685" s="3">
        <f t="shared" si="319"/>
        <v>6.2</v>
      </c>
      <c r="BO1685" s="3">
        <f t="shared" si="320"/>
        <v>500</v>
      </c>
      <c r="BP1685" s="3">
        <f t="shared" si="321"/>
        <v>353.864667</v>
      </c>
      <c r="BQ1685" s="3">
        <f t="shared" si="322"/>
        <v>150</v>
      </c>
      <c r="BR1685" s="3">
        <f t="shared" si="323"/>
        <v>0</v>
      </c>
      <c r="BS1685" s="3">
        <f t="shared" si="324"/>
        <v>170</v>
      </c>
      <c r="BT1685" s="3">
        <f t="shared" si="325"/>
        <v>0</v>
      </c>
      <c r="BU1685" s="3">
        <f t="shared" si="326"/>
        <v>0</v>
      </c>
      <c r="BV1685" s="3">
        <f t="shared" si="327"/>
        <v>0</v>
      </c>
      <c r="BW1685" s="3">
        <f t="shared" si="328"/>
        <v>826.2</v>
      </c>
      <c r="BX1685" s="3">
        <f t="shared" si="329"/>
        <v>360.06466699999999</v>
      </c>
    </row>
    <row r="1686" spans="1:76" x14ac:dyDescent="0.25">
      <c r="A1686">
        <v>16</v>
      </c>
      <c r="B1686" t="s">
        <v>60</v>
      </c>
      <c r="C1686" t="s">
        <v>61</v>
      </c>
      <c r="D1686">
        <v>2021</v>
      </c>
      <c r="E1686" t="s">
        <v>62</v>
      </c>
      <c r="F1686" t="s">
        <v>63</v>
      </c>
      <c r="G1686">
        <v>2</v>
      </c>
      <c r="H1686" t="s">
        <v>64</v>
      </c>
      <c r="I1686" t="s">
        <v>3584</v>
      </c>
      <c r="J1686" t="s">
        <v>3091</v>
      </c>
      <c r="K1686" t="s">
        <v>3092</v>
      </c>
      <c r="L1686" t="s">
        <v>3601</v>
      </c>
      <c r="M1686" t="s">
        <v>877</v>
      </c>
      <c r="N1686" t="s">
        <v>3613</v>
      </c>
      <c r="O1686" t="s">
        <v>605</v>
      </c>
      <c r="P1686" t="s">
        <v>3654</v>
      </c>
      <c r="Q1686" t="s">
        <v>1735</v>
      </c>
      <c r="R1686" t="s">
        <v>3986</v>
      </c>
      <c r="S1686" t="s">
        <v>3101</v>
      </c>
      <c r="T1686">
        <v>25</v>
      </c>
      <c r="U1686">
        <v>7</v>
      </c>
      <c r="V1686" t="s">
        <v>3108</v>
      </c>
      <c r="W1686">
        <v>2</v>
      </c>
      <c r="X1686" t="s">
        <v>75</v>
      </c>
      <c r="Y1686">
        <v>4</v>
      </c>
      <c r="Z1686" t="s">
        <v>338</v>
      </c>
      <c r="AA1686">
        <v>1</v>
      </c>
      <c r="AB1686" s="1">
        <v>0</v>
      </c>
      <c r="AC1686" s="1">
        <v>0</v>
      </c>
      <c r="AD1686" s="1">
        <v>0</v>
      </c>
      <c r="AE1686" s="1">
        <v>0</v>
      </c>
      <c r="AF1686" s="1">
        <v>0</v>
      </c>
      <c r="AG1686" s="1">
        <v>0</v>
      </c>
      <c r="AH1686" s="1">
        <v>0</v>
      </c>
      <c r="AI1686" s="1">
        <v>0</v>
      </c>
      <c r="AJ1686" s="1">
        <v>0</v>
      </c>
      <c r="AK1686" s="1">
        <v>0</v>
      </c>
      <c r="AL1686" s="1">
        <v>0</v>
      </c>
      <c r="AM1686" s="1">
        <v>0</v>
      </c>
      <c r="AN1686" s="1">
        <v>0</v>
      </c>
      <c r="AO1686" s="1">
        <v>0</v>
      </c>
      <c r="AP1686" s="1">
        <v>0</v>
      </c>
      <c r="AQ1686" s="1" t="s">
        <v>76</v>
      </c>
      <c r="AR1686" s="1" t="s">
        <v>76</v>
      </c>
      <c r="AS1686" s="1" t="s">
        <v>76</v>
      </c>
      <c r="AT1686" s="1">
        <v>0</v>
      </c>
      <c r="AU1686" s="1">
        <v>0</v>
      </c>
      <c r="AV1686" s="1">
        <v>0</v>
      </c>
      <c r="AW1686" s="1">
        <v>0</v>
      </c>
      <c r="AX1686" s="1">
        <v>0</v>
      </c>
      <c r="AY1686" s="1">
        <v>0</v>
      </c>
      <c r="AZ1686" s="1">
        <v>0</v>
      </c>
      <c r="BA1686" s="1">
        <v>0</v>
      </c>
      <c r="BB1686" s="1">
        <v>0</v>
      </c>
      <c r="BC1686" s="1">
        <v>0</v>
      </c>
      <c r="BD1686" s="1">
        <v>0</v>
      </c>
      <c r="BE1686" s="1">
        <v>0</v>
      </c>
      <c r="BF1686" s="1">
        <v>0</v>
      </c>
      <c r="BG1686" s="1">
        <v>0</v>
      </c>
      <c r="BH1686" s="1">
        <v>0</v>
      </c>
      <c r="BI1686" s="1">
        <v>0</v>
      </c>
      <c r="BJ1686" s="1">
        <v>0</v>
      </c>
      <c r="BK1686" s="1">
        <v>0</v>
      </c>
      <c r="BM1686" s="3">
        <f t="shared" si="318"/>
        <v>0</v>
      </c>
      <c r="BN1686" s="3">
        <f t="shared" si="319"/>
        <v>0</v>
      </c>
      <c r="BO1686" s="3">
        <f t="shared" si="320"/>
        <v>0</v>
      </c>
      <c r="BP1686" s="3">
        <f t="shared" si="321"/>
        <v>0</v>
      </c>
      <c r="BQ1686" s="3">
        <f t="shared" si="322"/>
        <v>0</v>
      </c>
      <c r="BR1686" s="3">
        <f t="shared" si="323"/>
        <v>0</v>
      </c>
      <c r="BS1686" s="3">
        <f t="shared" si="324"/>
        <v>0</v>
      </c>
      <c r="BT1686" s="3">
        <f t="shared" si="325"/>
        <v>0</v>
      </c>
      <c r="BU1686" s="3">
        <f t="shared" si="326"/>
        <v>0</v>
      </c>
      <c r="BV1686" s="3">
        <f t="shared" si="327"/>
        <v>0</v>
      </c>
      <c r="BW1686" s="3">
        <f t="shared" si="328"/>
        <v>0</v>
      </c>
      <c r="BX1686" s="3">
        <f t="shared" si="329"/>
        <v>0</v>
      </c>
    </row>
    <row r="1687" spans="1:76" x14ac:dyDescent="0.25">
      <c r="A1687">
        <v>16</v>
      </c>
      <c r="B1687" t="s">
        <v>60</v>
      </c>
      <c r="C1687" t="s">
        <v>61</v>
      </c>
      <c r="D1687">
        <v>2021</v>
      </c>
      <c r="E1687" t="s">
        <v>62</v>
      </c>
      <c r="F1687" t="s">
        <v>63</v>
      </c>
      <c r="G1687">
        <v>2</v>
      </c>
      <c r="H1687" t="s">
        <v>64</v>
      </c>
      <c r="I1687" t="s">
        <v>3584</v>
      </c>
      <c r="J1687" t="s">
        <v>3091</v>
      </c>
      <c r="K1687" t="s">
        <v>3092</v>
      </c>
      <c r="L1687" t="s">
        <v>3601</v>
      </c>
      <c r="M1687" t="s">
        <v>877</v>
      </c>
      <c r="N1687" t="s">
        <v>3613</v>
      </c>
      <c r="O1687" t="s">
        <v>605</v>
      </c>
      <c r="P1687" t="s">
        <v>3654</v>
      </c>
      <c r="Q1687" t="s">
        <v>1735</v>
      </c>
      <c r="R1687" t="s">
        <v>3986</v>
      </c>
      <c r="S1687" t="s">
        <v>3101</v>
      </c>
      <c r="T1687">
        <v>25</v>
      </c>
      <c r="U1687">
        <v>8</v>
      </c>
      <c r="V1687" t="s">
        <v>3109</v>
      </c>
      <c r="W1687">
        <v>2</v>
      </c>
      <c r="X1687" t="s">
        <v>75</v>
      </c>
      <c r="Y1687">
        <v>1</v>
      </c>
      <c r="Z1687" t="s">
        <v>73</v>
      </c>
      <c r="AA1687">
        <v>1</v>
      </c>
      <c r="AB1687" s="1">
        <v>100</v>
      </c>
      <c r="AC1687" s="1">
        <v>100</v>
      </c>
      <c r="AD1687" s="1">
        <v>100</v>
      </c>
      <c r="AE1687" s="1">
        <v>100</v>
      </c>
      <c r="AF1687" s="1">
        <v>25</v>
      </c>
      <c r="AG1687" s="1">
        <v>25</v>
      </c>
      <c r="AH1687" s="1">
        <v>100</v>
      </c>
      <c r="AI1687" s="1">
        <v>0</v>
      </c>
      <c r="AJ1687" s="1">
        <v>0</v>
      </c>
      <c r="AK1687" s="1">
        <v>100</v>
      </c>
      <c r="AL1687" s="1">
        <v>0</v>
      </c>
      <c r="AM1687" s="1">
        <v>0</v>
      </c>
      <c r="AN1687" s="1">
        <v>100</v>
      </c>
      <c r="AO1687" s="1">
        <v>0</v>
      </c>
      <c r="AP1687" s="1">
        <v>0</v>
      </c>
      <c r="AQ1687" s="1" t="s">
        <v>76</v>
      </c>
      <c r="AR1687" s="1" t="s">
        <v>76</v>
      </c>
      <c r="AS1687" s="1" t="s">
        <v>76</v>
      </c>
      <c r="AT1687" s="1">
        <v>979656987</v>
      </c>
      <c r="AU1687" s="1">
        <v>979656987</v>
      </c>
      <c r="AV1687" s="1">
        <v>100</v>
      </c>
      <c r="AW1687" s="1">
        <v>2666770320</v>
      </c>
      <c r="AX1687" s="1">
        <v>607470000</v>
      </c>
      <c r="AY1687" s="1">
        <v>22.78</v>
      </c>
      <c r="AZ1687" s="1">
        <v>5526000000</v>
      </c>
      <c r="BA1687" s="1">
        <v>0</v>
      </c>
      <c r="BB1687" s="1">
        <v>0</v>
      </c>
      <c r="BC1687" s="1">
        <v>5700000000</v>
      </c>
      <c r="BD1687" s="1">
        <v>0</v>
      </c>
      <c r="BE1687" s="1">
        <v>0</v>
      </c>
      <c r="BF1687" s="1">
        <v>3600000000</v>
      </c>
      <c r="BG1687" s="1">
        <v>0</v>
      </c>
      <c r="BH1687" s="1">
        <v>0</v>
      </c>
      <c r="BI1687" s="1">
        <v>18472427307</v>
      </c>
      <c r="BJ1687" s="1">
        <v>1587126987</v>
      </c>
      <c r="BK1687" s="1">
        <v>8.59</v>
      </c>
      <c r="BM1687" s="3">
        <f t="shared" si="318"/>
        <v>979.65698699999996</v>
      </c>
      <c r="BN1687" s="3">
        <f t="shared" si="319"/>
        <v>979.65698699999996</v>
      </c>
      <c r="BO1687" s="3">
        <f t="shared" si="320"/>
        <v>2666.7703200000001</v>
      </c>
      <c r="BP1687" s="3">
        <f t="shared" si="321"/>
        <v>607.47</v>
      </c>
      <c r="BQ1687" s="3">
        <f t="shared" si="322"/>
        <v>5526</v>
      </c>
      <c r="BR1687" s="3">
        <f t="shared" si="323"/>
        <v>0</v>
      </c>
      <c r="BS1687" s="3">
        <f t="shared" si="324"/>
        <v>5700</v>
      </c>
      <c r="BT1687" s="3">
        <f t="shared" si="325"/>
        <v>0</v>
      </c>
      <c r="BU1687" s="3">
        <f t="shared" si="326"/>
        <v>3600</v>
      </c>
      <c r="BV1687" s="3">
        <f t="shared" si="327"/>
        <v>0</v>
      </c>
      <c r="BW1687" s="3">
        <f t="shared" si="328"/>
        <v>18472.427306999998</v>
      </c>
      <c r="BX1687" s="3">
        <f t="shared" si="329"/>
        <v>1587.1269870000001</v>
      </c>
    </row>
    <row r="1688" spans="1:76" x14ac:dyDescent="0.25">
      <c r="A1688">
        <v>16</v>
      </c>
      <c r="B1688" t="s">
        <v>60</v>
      </c>
      <c r="C1688" t="s">
        <v>61</v>
      </c>
      <c r="D1688">
        <v>2021</v>
      </c>
      <c r="E1688" t="s">
        <v>62</v>
      </c>
      <c r="F1688" t="s">
        <v>63</v>
      </c>
      <c r="G1688">
        <v>2</v>
      </c>
      <c r="H1688" t="s">
        <v>64</v>
      </c>
      <c r="I1688" t="s">
        <v>3584</v>
      </c>
      <c r="J1688" t="s">
        <v>3091</v>
      </c>
      <c r="K1688" t="s">
        <v>3092</v>
      </c>
      <c r="L1688" t="s">
        <v>3601</v>
      </c>
      <c r="M1688" t="s">
        <v>877</v>
      </c>
      <c r="N1688" t="s">
        <v>3613</v>
      </c>
      <c r="O1688" t="s">
        <v>605</v>
      </c>
      <c r="P1688" t="s">
        <v>3654</v>
      </c>
      <c r="Q1688" t="s">
        <v>1735</v>
      </c>
      <c r="R1688" t="s">
        <v>3986</v>
      </c>
      <c r="S1688" t="s">
        <v>3101</v>
      </c>
      <c r="T1688">
        <v>25</v>
      </c>
      <c r="U1688">
        <v>9</v>
      </c>
      <c r="V1688" t="s">
        <v>3110</v>
      </c>
      <c r="W1688">
        <v>2</v>
      </c>
      <c r="X1688" t="s">
        <v>75</v>
      </c>
      <c r="Y1688">
        <v>1</v>
      </c>
      <c r="Z1688" t="s">
        <v>73</v>
      </c>
      <c r="AA1688">
        <v>1</v>
      </c>
      <c r="AB1688" s="1">
        <v>100</v>
      </c>
      <c r="AC1688" s="1">
        <v>80</v>
      </c>
      <c r="AD1688" s="1">
        <v>80</v>
      </c>
      <c r="AE1688" s="1">
        <v>100</v>
      </c>
      <c r="AF1688" s="1">
        <v>25</v>
      </c>
      <c r="AG1688" s="1">
        <v>25</v>
      </c>
      <c r="AH1688" s="1">
        <v>100</v>
      </c>
      <c r="AI1688" s="1">
        <v>0</v>
      </c>
      <c r="AJ1688" s="1">
        <v>0</v>
      </c>
      <c r="AK1688" s="1">
        <v>100</v>
      </c>
      <c r="AL1688" s="1">
        <v>0</v>
      </c>
      <c r="AM1688" s="1">
        <v>0</v>
      </c>
      <c r="AN1688" s="1">
        <v>100</v>
      </c>
      <c r="AO1688" s="1">
        <v>0</v>
      </c>
      <c r="AP1688" s="1">
        <v>0</v>
      </c>
      <c r="AQ1688" s="1" t="s">
        <v>76</v>
      </c>
      <c r="AR1688" s="1" t="s">
        <v>76</v>
      </c>
      <c r="AS1688" s="1" t="s">
        <v>76</v>
      </c>
      <c r="AT1688" s="1">
        <v>2037854291</v>
      </c>
      <c r="AU1688" s="1">
        <v>1620574333</v>
      </c>
      <c r="AV1688" s="1">
        <v>79.52</v>
      </c>
      <c r="AW1688" s="1">
        <v>1109088000</v>
      </c>
      <c r="AX1688" s="1">
        <v>514000000</v>
      </c>
      <c r="AY1688" s="1">
        <v>46.34</v>
      </c>
      <c r="AZ1688" s="1">
        <v>1700000000</v>
      </c>
      <c r="BA1688" s="1">
        <v>0</v>
      </c>
      <c r="BB1688" s="1">
        <v>0</v>
      </c>
      <c r="BC1688" s="1">
        <v>1600000000</v>
      </c>
      <c r="BD1688" s="1">
        <v>0</v>
      </c>
      <c r="BE1688" s="1">
        <v>0</v>
      </c>
      <c r="BF1688" s="1">
        <v>700000000</v>
      </c>
      <c r="BG1688" s="1">
        <v>0</v>
      </c>
      <c r="BH1688" s="1">
        <v>0</v>
      </c>
      <c r="BI1688" s="1">
        <v>7146942291</v>
      </c>
      <c r="BJ1688" s="1">
        <v>2134574333</v>
      </c>
      <c r="BK1688" s="1">
        <v>29.87</v>
      </c>
      <c r="BM1688" s="3">
        <f t="shared" si="318"/>
        <v>2037.8542910000001</v>
      </c>
      <c r="BN1688" s="3">
        <f t="shared" si="319"/>
        <v>1620.574333</v>
      </c>
      <c r="BO1688" s="3">
        <f t="shared" si="320"/>
        <v>1109.088</v>
      </c>
      <c r="BP1688" s="3">
        <f t="shared" si="321"/>
        <v>514</v>
      </c>
      <c r="BQ1688" s="3">
        <f t="shared" si="322"/>
        <v>1700</v>
      </c>
      <c r="BR1688" s="3">
        <f t="shared" si="323"/>
        <v>0</v>
      </c>
      <c r="BS1688" s="3">
        <f t="shared" si="324"/>
        <v>1600</v>
      </c>
      <c r="BT1688" s="3">
        <f t="shared" si="325"/>
        <v>0</v>
      </c>
      <c r="BU1688" s="3">
        <f t="shared" si="326"/>
        <v>700</v>
      </c>
      <c r="BV1688" s="3">
        <f t="shared" si="327"/>
        <v>0</v>
      </c>
      <c r="BW1688" s="3">
        <f t="shared" si="328"/>
        <v>7146.9422910000003</v>
      </c>
      <c r="BX1688" s="3">
        <f t="shared" si="329"/>
        <v>2134.574333</v>
      </c>
    </row>
    <row r="1689" spans="1:76" x14ac:dyDescent="0.25">
      <c r="A1689">
        <v>16</v>
      </c>
      <c r="B1689" t="s">
        <v>60</v>
      </c>
      <c r="C1689" t="s">
        <v>61</v>
      </c>
      <c r="D1689">
        <v>2021</v>
      </c>
      <c r="E1689" t="s">
        <v>62</v>
      </c>
      <c r="F1689" t="s">
        <v>63</v>
      </c>
      <c r="G1689">
        <v>2</v>
      </c>
      <c r="H1689" t="s">
        <v>64</v>
      </c>
      <c r="I1689" t="s">
        <v>3584</v>
      </c>
      <c r="J1689" t="s">
        <v>3091</v>
      </c>
      <c r="K1689" t="s">
        <v>3092</v>
      </c>
      <c r="L1689" t="s">
        <v>3601</v>
      </c>
      <c r="M1689" t="s">
        <v>877</v>
      </c>
      <c r="N1689" t="s">
        <v>3613</v>
      </c>
      <c r="O1689" t="s">
        <v>605</v>
      </c>
      <c r="P1689" t="s">
        <v>3654</v>
      </c>
      <c r="Q1689" t="s">
        <v>1735</v>
      </c>
      <c r="R1689" t="s">
        <v>3986</v>
      </c>
      <c r="S1689" t="s">
        <v>3101</v>
      </c>
      <c r="T1689">
        <v>25</v>
      </c>
      <c r="U1689">
        <v>10</v>
      </c>
      <c r="V1689" t="s">
        <v>3111</v>
      </c>
      <c r="W1689">
        <v>2</v>
      </c>
      <c r="X1689" t="s">
        <v>75</v>
      </c>
      <c r="Y1689">
        <v>1</v>
      </c>
      <c r="Z1689" t="s">
        <v>73</v>
      </c>
      <c r="AA1689">
        <v>1</v>
      </c>
      <c r="AB1689" s="1">
        <v>100</v>
      </c>
      <c r="AC1689" s="1">
        <v>89</v>
      </c>
      <c r="AD1689" s="1">
        <v>89</v>
      </c>
      <c r="AE1689" s="1">
        <v>100</v>
      </c>
      <c r="AF1689" s="1">
        <v>25</v>
      </c>
      <c r="AG1689" s="1">
        <v>25</v>
      </c>
      <c r="AH1689" s="1">
        <v>100</v>
      </c>
      <c r="AI1689" s="1">
        <v>0</v>
      </c>
      <c r="AJ1689" s="1">
        <v>0</v>
      </c>
      <c r="AK1689" s="1">
        <v>100</v>
      </c>
      <c r="AL1689" s="1">
        <v>0</v>
      </c>
      <c r="AM1689" s="1">
        <v>0</v>
      </c>
      <c r="AN1689" s="1">
        <v>100</v>
      </c>
      <c r="AO1689" s="1">
        <v>0</v>
      </c>
      <c r="AP1689" s="1">
        <v>0</v>
      </c>
      <c r="AQ1689" s="1" t="s">
        <v>76</v>
      </c>
      <c r="AR1689" s="1" t="s">
        <v>76</v>
      </c>
      <c r="AS1689" s="1" t="s">
        <v>76</v>
      </c>
      <c r="AT1689" s="1">
        <v>1772261413</v>
      </c>
      <c r="AU1689" s="1">
        <v>1583708980</v>
      </c>
      <c r="AV1689" s="1">
        <v>89.36</v>
      </c>
      <c r="AW1689" s="1">
        <v>17970629680</v>
      </c>
      <c r="AX1689" s="1">
        <v>208829680</v>
      </c>
      <c r="AY1689" s="1">
        <v>1.1599999999999999</v>
      </c>
      <c r="AZ1689" s="1">
        <v>4792000000</v>
      </c>
      <c r="BA1689" s="1">
        <v>0</v>
      </c>
      <c r="BB1689" s="1">
        <v>0</v>
      </c>
      <c r="BC1689" s="1">
        <v>5200000000</v>
      </c>
      <c r="BD1689" s="1">
        <v>0</v>
      </c>
      <c r="BE1689" s="1">
        <v>0</v>
      </c>
      <c r="BF1689" s="1">
        <v>3700000000</v>
      </c>
      <c r="BG1689" s="1">
        <v>0</v>
      </c>
      <c r="BH1689" s="1">
        <v>0</v>
      </c>
      <c r="BI1689" s="1">
        <v>33434891093</v>
      </c>
      <c r="BJ1689" s="1">
        <v>1792538660</v>
      </c>
      <c r="BK1689" s="1">
        <v>5.36</v>
      </c>
      <c r="BM1689" s="3">
        <f t="shared" si="318"/>
        <v>1772.2614129999999</v>
      </c>
      <c r="BN1689" s="3">
        <f t="shared" si="319"/>
        <v>1583.7089800000001</v>
      </c>
      <c r="BO1689" s="3">
        <f t="shared" si="320"/>
        <v>17970.629679999998</v>
      </c>
      <c r="BP1689" s="3">
        <f t="shared" si="321"/>
        <v>208.82968</v>
      </c>
      <c r="BQ1689" s="3">
        <f t="shared" si="322"/>
        <v>4792</v>
      </c>
      <c r="BR1689" s="3">
        <f t="shared" si="323"/>
        <v>0</v>
      </c>
      <c r="BS1689" s="3">
        <f t="shared" si="324"/>
        <v>5200</v>
      </c>
      <c r="BT1689" s="3">
        <f t="shared" si="325"/>
        <v>0</v>
      </c>
      <c r="BU1689" s="3">
        <f t="shared" si="326"/>
        <v>3700</v>
      </c>
      <c r="BV1689" s="3">
        <f t="shared" si="327"/>
        <v>0</v>
      </c>
      <c r="BW1689" s="3">
        <f t="shared" si="328"/>
        <v>33434.891092999998</v>
      </c>
      <c r="BX1689" s="3">
        <f t="shared" si="329"/>
        <v>1792.5386600000002</v>
      </c>
    </row>
    <row r="1690" spans="1:76" x14ac:dyDescent="0.25">
      <c r="A1690">
        <v>16</v>
      </c>
      <c r="B1690" t="s">
        <v>60</v>
      </c>
      <c r="C1690" t="s">
        <v>61</v>
      </c>
      <c r="D1690">
        <v>2021</v>
      </c>
      <c r="E1690" t="s">
        <v>62</v>
      </c>
      <c r="F1690" t="s">
        <v>63</v>
      </c>
      <c r="G1690">
        <v>2</v>
      </c>
      <c r="H1690" t="s">
        <v>64</v>
      </c>
      <c r="I1690" t="s">
        <v>3584</v>
      </c>
      <c r="J1690" t="s">
        <v>3091</v>
      </c>
      <c r="K1690" t="s">
        <v>3092</v>
      </c>
      <c r="L1690" t="s">
        <v>3601</v>
      </c>
      <c r="M1690" t="s">
        <v>877</v>
      </c>
      <c r="N1690" t="s">
        <v>3613</v>
      </c>
      <c r="O1690" t="s">
        <v>605</v>
      </c>
      <c r="P1690" t="s">
        <v>3654</v>
      </c>
      <c r="Q1690" t="s">
        <v>1735</v>
      </c>
      <c r="R1690" t="s">
        <v>3986</v>
      </c>
      <c r="S1690" t="s">
        <v>3101</v>
      </c>
      <c r="T1690">
        <v>25</v>
      </c>
      <c r="U1690">
        <v>11</v>
      </c>
      <c r="V1690" t="s">
        <v>3112</v>
      </c>
      <c r="W1690">
        <v>2</v>
      </c>
      <c r="X1690" t="s">
        <v>75</v>
      </c>
      <c r="Y1690">
        <v>1</v>
      </c>
      <c r="Z1690" t="s">
        <v>73</v>
      </c>
      <c r="AA1690">
        <v>1</v>
      </c>
      <c r="AB1690" s="1">
        <v>0</v>
      </c>
      <c r="AC1690" s="1">
        <v>0</v>
      </c>
      <c r="AD1690" s="1">
        <v>0</v>
      </c>
      <c r="AE1690" s="1">
        <v>100</v>
      </c>
      <c r="AF1690" s="1">
        <v>25</v>
      </c>
      <c r="AG1690" s="1">
        <v>25</v>
      </c>
      <c r="AH1690" s="1">
        <v>100</v>
      </c>
      <c r="AI1690" s="1">
        <v>0</v>
      </c>
      <c r="AJ1690" s="1">
        <v>0</v>
      </c>
      <c r="AK1690" s="1">
        <v>100</v>
      </c>
      <c r="AL1690" s="1">
        <v>0</v>
      </c>
      <c r="AM1690" s="1">
        <v>0</v>
      </c>
      <c r="AN1690" s="1">
        <v>100</v>
      </c>
      <c r="AO1690" s="1">
        <v>0</v>
      </c>
      <c r="AP1690" s="1">
        <v>0</v>
      </c>
      <c r="AQ1690" s="1" t="s">
        <v>76</v>
      </c>
      <c r="AR1690" s="1" t="s">
        <v>76</v>
      </c>
      <c r="AS1690" s="1" t="s">
        <v>76</v>
      </c>
      <c r="AT1690" s="1">
        <v>0</v>
      </c>
      <c r="AU1690" s="1">
        <v>0</v>
      </c>
      <c r="AV1690" s="1">
        <v>0</v>
      </c>
      <c r="AW1690" s="1">
        <v>792000000</v>
      </c>
      <c r="AX1690" s="1">
        <v>419983333</v>
      </c>
      <c r="AY1690" s="1">
        <v>53.03</v>
      </c>
      <c r="AZ1690" s="1">
        <v>900000000</v>
      </c>
      <c r="BA1690" s="1">
        <v>0</v>
      </c>
      <c r="BB1690" s="1">
        <v>0</v>
      </c>
      <c r="BC1690" s="1">
        <v>900000000</v>
      </c>
      <c r="BD1690" s="1">
        <v>0</v>
      </c>
      <c r="BE1690" s="1">
        <v>0</v>
      </c>
      <c r="BF1690" s="1">
        <v>500000000</v>
      </c>
      <c r="BG1690" s="1">
        <v>0</v>
      </c>
      <c r="BH1690" s="1">
        <v>0</v>
      </c>
      <c r="BI1690" s="1">
        <v>3092000000</v>
      </c>
      <c r="BJ1690" s="1">
        <v>419983333</v>
      </c>
      <c r="BK1690" s="1">
        <v>13.58</v>
      </c>
      <c r="BM1690" s="3">
        <f t="shared" si="318"/>
        <v>0</v>
      </c>
      <c r="BN1690" s="3">
        <f t="shared" si="319"/>
        <v>0</v>
      </c>
      <c r="BO1690" s="3">
        <f t="shared" si="320"/>
        <v>792</v>
      </c>
      <c r="BP1690" s="3">
        <f t="shared" si="321"/>
        <v>419.98333300000002</v>
      </c>
      <c r="BQ1690" s="3">
        <f t="shared" si="322"/>
        <v>900</v>
      </c>
      <c r="BR1690" s="3">
        <f t="shared" si="323"/>
        <v>0</v>
      </c>
      <c r="BS1690" s="3">
        <f t="shared" si="324"/>
        <v>900</v>
      </c>
      <c r="BT1690" s="3">
        <f t="shared" si="325"/>
        <v>0</v>
      </c>
      <c r="BU1690" s="3">
        <f t="shared" si="326"/>
        <v>500</v>
      </c>
      <c r="BV1690" s="3">
        <f t="shared" si="327"/>
        <v>0</v>
      </c>
      <c r="BW1690" s="3">
        <f t="shared" si="328"/>
        <v>3092</v>
      </c>
      <c r="BX1690" s="3">
        <f t="shared" si="329"/>
        <v>419.98333300000002</v>
      </c>
    </row>
    <row r="1691" spans="1:76" x14ac:dyDescent="0.25">
      <c r="A1691">
        <v>16</v>
      </c>
      <c r="B1691" t="s">
        <v>60</v>
      </c>
      <c r="C1691" t="s">
        <v>61</v>
      </c>
      <c r="D1691">
        <v>2021</v>
      </c>
      <c r="E1691" t="s">
        <v>62</v>
      </c>
      <c r="F1691" t="s">
        <v>63</v>
      </c>
      <c r="G1691">
        <v>2</v>
      </c>
      <c r="H1691" t="s">
        <v>64</v>
      </c>
      <c r="I1691" t="s">
        <v>3584</v>
      </c>
      <c r="J1691" t="s">
        <v>3091</v>
      </c>
      <c r="K1691" t="s">
        <v>3092</v>
      </c>
      <c r="L1691" t="s">
        <v>3601</v>
      </c>
      <c r="M1691" t="s">
        <v>877</v>
      </c>
      <c r="N1691" t="s">
        <v>3613</v>
      </c>
      <c r="O1691" t="s">
        <v>605</v>
      </c>
      <c r="P1691" t="s">
        <v>3654</v>
      </c>
      <c r="Q1691" t="s">
        <v>1735</v>
      </c>
      <c r="R1691" t="s">
        <v>3986</v>
      </c>
      <c r="S1691" t="s">
        <v>3101</v>
      </c>
      <c r="T1691">
        <v>25</v>
      </c>
      <c r="U1691">
        <v>12</v>
      </c>
      <c r="V1691" t="s">
        <v>3113</v>
      </c>
      <c r="W1691">
        <v>2</v>
      </c>
      <c r="X1691" t="s">
        <v>75</v>
      </c>
      <c r="Y1691">
        <v>4</v>
      </c>
      <c r="Z1691" t="s">
        <v>338</v>
      </c>
      <c r="AA1691">
        <v>1</v>
      </c>
      <c r="AB1691" s="1">
        <v>0</v>
      </c>
      <c r="AC1691" s="1">
        <v>0</v>
      </c>
      <c r="AD1691" s="1">
        <v>0</v>
      </c>
      <c r="AE1691" s="1">
        <v>0</v>
      </c>
      <c r="AF1691" s="1">
        <v>0</v>
      </c>
      <c r="AG1691" s="1">
        <v>0</v>
      </c>
      <c r="AH1691" s="1">
        <v>0</v>
      </c>
      <c r="AI1691" s="1">
        <v>0</v>
      </c>
      <c r="AJ1691" s="1">
        <v>0</v>
      </c>
      <c r="AK1691" s="1">
        <v>0</v>
      </c>
      <c r="AL1691" s="1">
        <v>0</v>
      </c>
      <c r="AM1691" s="1">
        <v>0</v>
      </c>
      <c r="AN1691" s="1">
        <v>0</v>
      </c>
      <c r="AO1691" s="1">
        <v>0</v>
      </c>
      <c r="AP1691" s="1">
        <v>0</v>
      </c>
      <c r="AQ1691" s="1" t="s">
        <v>76</v>
      </c>
      <c r="AR1691" s="1" t="s">
        <v>76</v>
      </c>
      <c r="AS1691" s="1" t="s">
        <v>76</v>
      </c>
      <c r="AT1691" s="1">
        <v>0</v>
      </c>
      <c r="AU1691" s="1">
        <v>0</v>
      </c>
      <c r="AV1691" s="1">
        <v>0</v>
      </c>
      <c r="AW1691" s="1">
        <v>0</v>
      </c>
      <c r="AX1691" s="1">
        <v>0</v>
      </c>
      <c r="AY1691" s="1">
        <v>0</v>
      </c>
      <c r="AZ1691" s="1">
        <v>0</v>
      </c>
      <c r="BA1691" s="1">
        <v>0</v>
      </c>
      <c r="BB1691" s="1">
        <v>0</v>
      </c>
      <c r="BC1691" s="1">
        <v>0</v>
      </c>
      <c r="BD1691" s="1">
        <v>0</v>
      </c>
      <c r="BE1691" s="1">
        <v>0</v>
      </c>
      <c r="BF1691" s="1">
        <v>0</v>
      </c>
      <c r="BG1691" s="1">
        <v>0</v>
      </c>
      <c r="BH1691" s="1">
        <v>0</v>
      </c>
      <c r="BI1691" s="1">
        <v>0</v>
      </c>
      <c r="BJ1691" s="1">
        <v>0</v>
      </c>
      <c r="BK1691" s="1">
        <v>0</v>
      </c>
      <c r="BM1691" s="3">
        <f t="shared" si="318"/>
        <v>0</v>
      </c>
      <c r="BN1691" s="3">
        <f t="shared" si="319"/>
        <v>0</v>
      </c>
      <c r="BO1691" s="3">
        <f t="shared" si="320"/>
        <v>0</v>
      </c>
      <c r="BP1691" s="3">
        <f t="shared" si="321"/>
        <v>0</v>
      </c>
      <c r="BQ1691" s="3">
        <f t="shared" si="322"/>
        <v>0</v>
      </c>
      <c r="BR1691" s="3">
        <f t="shared" si="323"/>
        <v>0</v>
      </c>
      <c r="BS1691" s="3">
        <f t="shared" si="324"/>
        <v>0</v>
      </c>
      <c r="BT1691" s="3">
        <f t="shared" si="325"/>
        <v>0</v>
      </c>
      <c r="BU1691" s="3">
        <f t="shared" si="326"/>
        <v>0</v>
      </c>
      <c r="BV1691" s="3">
        <f t="shared" si="327"/>
        <v>0</v>
      </c>
      <c r="BW1691" s="3">
        <f t="shared" si="328"/>
        <v>0</v>
      </c>
      <c r="BX1691" s="3">
        <f t="shared" si="329"/>
        <v>0</v>
      </c>
    </row>
    <row r="1692" spans="1:76" x14ac:dyDescent="0.25">
      <c r="A1692">
        <v>16</v>
      </c>
      <c r="B1692" t="s">
        <v>60</v>
      </c>
      <c r="C1692" t="s">
        <v>61</v>
      </c>
      <c r="D1692">
        <v>2021</v>
      </c>
      <c r="E1692" t="s">
        <v>62</v>
      </c>
      <c r="F1692" t="s">
        <v>63</v>
      </c>
      <c r="G1692">
        <v>2</v>
      </c>
      <c r="H1692" t="s">
        <v>64</v>
      </c>
      <c r="I1692" t="s">
        <v>3584</v>
      </c>
      <c r="J1692" t="s">
        <v>3091</v>
      </c>
      <c r="K1692" t="s">
        <v>3092</v>
      </c>
      <c r="L1692" t="s">
        <v>3601</v>
      </c>
      <c r="M1692" t="s">
        <v>877</v>
      </c>
      <c r="N1692" t="s">
        <v>3613</v>
      </c>
      <c r="O1692" t="s">
        <v>605</v>
      </c>
      <c r="P1692" t="s">
        <v>3654</v>
      </c>
      <c r="Q1692" t="s">
        <v>1735</v>
      </c>
      <c r="R1692" t="s">
        <v>3986</v>
      </c>
      <c r="S1692" t="s">
        <v>3101</v>
      </c>
      <c r="T1692">
        <v>25</v>
      </c>
      <c r="U1692">
        <v>13</v>
      </c>
      <c r="V1692" t="s">
        <v>3114</v>
      </c>
      <c r="W1692">
        <v>2</v>
      </c>
      <c r="X1692" t="s">
        <v>75</v>
      </c>
      <c r="Y1692">
        <v>1</v>
      </c>
      <c r="Z1692" t="s">
        <v>73</v>
      </c>
      <c r="AA1692">
        <v>1</v>
      </c>
      <c r="AB1692" s="1">
        <v>100</v>
      </c>
      <c r="AC1692" s="1">
        <v>100</v>
      </c>
      <c r="AD1692" s="1">
        <v>100</v>
      </c>
      <c r="AE1692" s="1">
        <v>100</v>
      </c>
      <c r="AF1692" s="1">
        <v>25</v>
      </c>
      <c r="AG1692" s="1">
        <v>25</v>
      </c>
      <c r="AH1692" s="1">
        <v>100</v>
      </c>
      <c r="AI1692" s="1">
        <v>0</v>
      </c>
      <c r="AJ1692" s="1">
        <v>0</v>
      </c>
      <c r="AK1692" s="1">
        <v>100</v>
      </c>
      <c r="AL1692" s="1">
        <v>0</v>
      </c>
      <c r="AM1692" s="1">
        <v>0</v>
      </c>
      <c r="AN1692" s="1">
        <v>100</v>
      </c>
      <c r="AO1692" s="1">
        <v>0</v>
      </c>
      <c r="AP1692" s="1">
        <v>0</v>
      </c>
      <c r="AQ1692" s="1" t="s">
        <v>76</v>
      </c>
      <c r="AR1692" s="1" t="s">
        <v>76</v>
      </c>
      <c r="AS1692" s="1" t="s">
        <v>76</v>
      </c>
      <c r="AT1692" s="1">
        <v>1515312671</v>
      </c>
      <c r="AU1692" s="1">
        <v>1335396847</v>
      </c>
      <c r="AV1692" s="1">
        <v>88.13</v>
      </c>
      <c r="AW1692" s="1">
        <v>3810540000</v>
      </c>
      <c r="AX1692" s="1">
        <v>2162558260</v>
      </c>
      <c r="AY1692" s="1">
        <v>56.75</v>
      </c>
      <c r="AZ1692" s="1">
        <v>9700000000</v>
      </c>
      <c r="BA1692" s="1">
        <v>0</v>
      </c>
      <c r="BB1692" s="1">
        <v>0</v>
      </c>
      <c r="BC1692" s="1">
        <v>10000000000</v>
      </c>
      <c r="BD1692" s="1">
        <v>0</v>
      </c>
      <c r="BE1692" s="1">
        <v>0</v>
      </c>
      <c r="BF1692" s="1">
        <v>7473000000</v>
      </c>
      <c r="BG1692" s="1">
        <v>0</v>
      </c>
      <c r="BH1692" s="1">
        <v>0</v>
      </c>
      <c r="BI1692" s="1">
        <v>32498852671</v>
      </c>
      <c r="BJ1692" s="1">
        <v>3497955107</v>
      </c>
      <c r="BK1692" s="1">
        <v>10.76</v>
      </c>
      <c r="BM1692" s="3">
        <f t="shared" si="318"/>
        <v>1515.3126709999999</v>
      </c>
      <c r="BN1692" s="3">
        <f t="shared" si="319"/>
        <v>1335.396847</v>
      </c>
      <c r="BO1692" s="3">
        <f t="shared" si="320"/>
        <v>3810.54</v>
      </c>
      <c r="BP1692" s="3">
        <f t="shared" si="321"/>
        <v>2162.5582599999998</v>
      </c>
      <c r="BQ1692" s="3">
        <f t="shared" si="322"/>
        <v>9700</v>
      </c>
      <c r="BR1692" s="3">
        <f t="shared" si="323"/>
        <v>0</v>
      </c>
      <c r="BS1692" s="3">
        <f t="shared" si="324"/>
        <v>10000</v>
      </c>
      <c r="BT1692" s="3">
        <f t="shared" si="325"/>
        <v>0</v>
      </c>
      <c r="BU1692" s="3">
        <f t="shared" si="326"/>
        <v>7473</v>
      </c>
      <c r="BV1692" s="3">
        <f t="shared" si="327"/>
        <v>0</v>
      </c>
      <c r="BW1692" s="3">
        <f t="shared" si="328"/>
        <v>32498.852671000001</v>
      </c>
      <c r="BX1692" s="3">
        <f t="shared" si="329"/>
        <v>3497.9551069999998</v>
      </c>
    </row>
    <row r="1693" spans="1:76" x14ac:dyDescent="0.25">
      <c r="A1693">
        <v>16</v>
      </c>
      <c r="B1693" t="s">
        <v>60</v>
      </c>
      <c r="C1693" t="s">
        <v>61</v>
      </c>
      <c r="D1693">
        <v>2021</v>
      </c>
      <c r="E1693" t="s">
        <v>62</v>
      </c>
      <c r="F1693" t="s">
        <v>63</v>
      </c>
      <c r="G1693">
        <v>2</v>
      </c>
      <c r="H1693" t="s">
        <v>64</v>
      </c>
      <c r="I1693" t="s">
        <v>3584</v>
      </c>
      <c r="J1693" t="s">
        <v>3091</v>
      </c>
      <c r="K1693" t="s">
        <v>3092</v>
      </c>
      <c r="L1693" t="s">
        <v>3601</v>
      </c>
      <c r="M1693" t="s">
        <v>877</v>
      </c>
      <c r="N1693" t="s">
        <v>3613</v>
      </c>
      <c r="O1693" t="s">
        <v>605</v>
      </c>
      <c r="P1693" t="s">
        <v>3654</v>
      </c>
      <c r="Q1693" t="s">
        <v>1735</v>
      </c>
      <c r="R1693" t="s">
        <v>3986</v>
      </c>
      <c r="S1693" t="s">
        <v>3101</v>
      </c>
      <c r="T1693">
        <v>25</v>
      </c>
      <c r="U1693">
        <v>14</v>
      </c>
      <c r="V1693" t="s">
        <v>3115</v>
      </c>
      <c r="W1693">
        <v>2</v>
      </c>
      <c r="X1693" t="s">
        <v>75</v>
      </c>
      <c r="Y1693">
        <v>1</v>
      </c>
      <c r="Z1693" t="s">
        <v>73</v>
      </c>
      <c r="AA1693">
        <v>1</v>
      </c>
      <c r="AB1693" s="1">
        <v>100</v>
      </c>
      <c r="AC1693" s="1">
        <v>100</v>
      </c>
      <c r="AD1693" s="1">
        <v>100</v>
      </c>
      <c r="AE1693" s="1">
        <v>100</v>
      </c>
      <c r="AF1693" s="1">
        <v>0</v>
      </c>
      <c r="AG1693" s="1">
        <v>0</v>
      </c>
      <c r="AH1693" s="1">
        <v>100</v>
      </c>
      <c r="AI1693" s="1">
        <v>0</v>
      </c>
      <c r="AJ1693" s="1">
        <v>0</v>
      </c>
      <c r="AK1693" s="1">
        <v>100</v>
      </c>
      <c r="AL1693" s="1">
        <v>0</v>
      </c>
      <c r="AM1693" s="1">
        <v>0</v>
      </c>
      <c r="AN1693" s="1">
        <v>100</v>
      </c>
      <c r="AO1693" s="1">
        <v>0</v>
      </c>
      <c r="AP1693" s="1">
        <v>0</v>
      </c>
      <c r="AQ1693" s="1" t="s">
        <v>76</v>
      </c>
      <c r="AR1693" s="1" t="s">
        <v>76</v>
      </c>
      <c r="AS1693" s="1" t="s">
        <v>76</v>
      </c>
      <c r="AT1693" s="1">
        <v>45482667398</v>
      </c>
      <c r="AU1693" s="1">
        <v>4708539253</v>
      </c>
      <c r="AV1693" s="1">
        <v>10.35</v>
      </c>
      <c r="AW1693" s="1">
        <v>35717330000</v>
      </c>
      <c r="AX1693" s="1">
        <v>0</v>
      </c>
      <c r="AY1693" s="1">
        <v>0</v>
      </c>
      <c r="AZ1693" s="1">
        <v>20000000000</v>
      </c>
      <c r="BA1693" s="1">
        <v>0</v>
      </c>
      <c r="BB1693" s="1">
        <v>0</v>
      </c>
      <c r="BC1693" s="1">
        <v>8000000000</v>
      </c>
      <c r="BD1693" s="1">
        <v>0</v>
      </c>
      <c r="BE1693" s="1">
        <v>0</v>
      </c>
      <c r="BF1693" s="1">
        <v>8936000000</v>
      </c>
      <c r="BG1693" s="1">
        <v>0</v>
      </c>
      <c r="BH1693" s="1">
        <v>0</v>
      </c>
      <c r="BI1693" s="1">
        <v>118135997398</v>
      </c>
      <c r="BJ1693" s="1">
        <v>4708539253</v>
      </c>
      <c r="BK1693" s="1">
        <v>3.99</v>
      </c>
      <c r="BM1693" s="3">
        <f t="shared" si="318"/>
        <v>45482.667397999998</v>
      </c>
      <c r="BN1693" s="3">
        <f t="shared" si="319"/>
        <v>4708.5392529999999</v>
      </c>
      <c r="BO1693" s="3">
        <f t="shared" si="320"/>
        <v>35717.33</v>
      </c>
      <c r="BP1693" s="3">
        <f t="shared" si="321"/>
        <v>0</v>
      </c>
      <c r="BQ1693" s="3">
        <f t="shared" si="322"/>
        <v>20000</v>
      </c>
      <c r="BR1693" s="3">
        <f t="shared" si="323"/>
        <v>0</v>
      </c>
      <c r="BS1693" s="3">
        <f t="shared" si="324"/>
        <v>8000</v>
      </c>
      <c r="BT1693" s="3">
        <f t="shared" si="325"/>
        <v>0</v>
      </c>
      <c r="BU1693" s="3">
        <f t="shared" si="326"/>
        <v>8936</v>
      </c>
      <c r="BV1693" s="3">
        <f t="shared" si="327"/>
        <v>0</v>
      </c>
      <c r="BW1693" s="3">
        <f t="shared" si="328"/>
        <v>118135.99739800001</v>
      </c>
      <c r="BX1693" s="3">
        <f t="shared" si="329"/>
        <v>4708.5392529999999</v>
      </c>
    </row>
    <row r="1694" spans="1:76" x14ac:dyDescent="0.25">
      <c r="A1694">
        <v>16</v>
      </c>
      <c r="B1694" t="s">
        <v>60</v>
      </c>
      <c r="C1694" t="s">
        <v>61</v>
      </c>
      <c r="D1694">
        <v>2021</v>
      </c>
      <c r="E1694" t="s">
        <v>62</v>
      </c>
      <c r="F1694" t="s">
        <v>63</v>
      </c>
      <c r="G1694">
        <v>2</v>
      </c>
      <c r="H1694" t="s">
        <v>64</v>
      </c>
      <c r="I1694" t="s">
        <v>3584</v>
      </c>
      <c r="J1694" t="s">
        <v>3091</v>
      </c>
      <c r="K1694" t="s">
        <v>3092</v>
      </c>
      <c r="L1694" t="s">
        <v>3601</v>
      </c>
      <c r="M1694" t="s">
        <v>877</v>
      </c>
      <c r="N1694" t="s">
        <v>3613</v>
      </c>
      <c r="O1694" t="s">
        <v>605</v>
      </c>
      <c r="P1694" t="s">
        <v>3654</v>
      </c>
      <c r="Q1694" t="s">
        <v>1735</v>
      </c>
      <c r="R1694" t="s">
        <v>3986</v>
      </c>
      <c r="S1694" t="s">
        <v>3101</v>
      </c>
      <c r="T1694">
        <v>25</v>
      </c>
      <c r="U1694">
        <v>15</v>
      </c>
      <c r="V1694" t="s">
        <v>3116</v>
      </c>
      <c r="W1694">
        <v>2</v>
      </c>
      <c r="X1694" t="s">
        <v>75</v>
      </c>
      <c r="Y1694">
        <v>1</v>
      </c>
      <c r="Z1694" t="s">
        <v>73</v>
      </c>
      <c r="AA1694">
        <v>1</v>
      </c>
      <c r="AB1694" s="1">
        <v>0</v>
      </c>
      <c r="AC1694" s="1">
        <v>0</v>
      </c>
      <c r="AD1694" s="1">
        <v>0</v>
      </c>
      <c r="AE1694" s="1">
        <v>100</v>
      </c>
      <c r="AF1694" s="1">
        <v>25</v>
      </c>
      <c r="AG1694" s="1">
        <v>25</v>
      </c>
      <c r="AH1694" s="1">
        <v>100</v>
      </c>
      <c r="AI1694" s="1">
        <v>0</v>
      </c>
      <c r="AJ1694" s="1">
        <v>0</v>
      </c>
      <c r="AK1694" s="1">
        <v>100</v>
      </c>
      <c r="AL1694" s="1">
        <v>0</v>
      </c>
      <c r="AM1694" s="1">
        <v>0</v>
      </c>
      <c r="AN1694" s="1">
        <v>100</v>
      </c>
      <c r="AO1694" s="1">
        <v>0</v>
      </c>
      <c r="AP1694" s="1">
        <v>0</v>
      </c>
      <c r="AQ1694" s="1" t="s">
        <v>76</v>
      </c>
      <c r="AR1694" s="1" t="s">
        <v>76</v>
      </c>
      <c r="AS1694" s="1" t="s">
        <v>76</v>
      </c>
      <c r="AT1694" s="1">
        <v>0</v>
      </c>
      <c r="AU1694" s="1">
        <v>0</v>
      </c>
      <c r="AV1694" s="1">
        <v>0</v>
      </c>
      <c r="AW1694" s="1">
        <v>3333584000</v>
      </c>
      <c r="AX1694" s="1">
        <v>2304653299</v>
      </c>
      <c r="AY1694" s="1">
        <v>69.13</v>
      </c>
      <c r="AZ1694" s="1">
        <v>4915000000</v>
      </c>
      <c r="BA1694" s="1">
        <v>0</v>
      </c>
      <c r="BB1694" s="1">
        <v>0</v>
      </c>
      <c r="BC1694" s="1">
        <v>5135000000</v>
      </c>
      <c r="BD1694" s="1">
        <v>0</v>
      </c>
      <c r="BE1694" s="1">
        <v>0</v>
      </c>
      <c r="BF1694" s="1">
        <v>6531000000</v>
      </c>
      <c r="BG1694" s="1">
        <v>0</v>
      </c>
      <c r="BH1694" s="1">
        <v>0</v>
      </c>
      <c r="BI1694" s="1">
        <v>19914584000</v>
      </c>
      <c r="BJ1694" s="1">
        <v>2304653299</v>
      </c>
      <c r="BK1694" s="1">
        <v>11.57</v>
      </c>
      <c r="BM1694" s="3">
        <f t="shared" si="318"/>
        <v>0</v>
      </c>
      <c r="BN1694" s="3">
        <f t="shared" si="319"/>
        <v>0</v>
      </c>
      <c r="BO1694" s="3">
        <f t="shared" si="320"/>
        <v>3333.5839999999998</v>
      </c>
      <c r="BP1694" s="3">
        <f t="shared" si="321"/>
        <v>2304.6532990000001</v>
      </c>
      <c r="BQ1694" s="3">
        <f t="shared" si="322"/>
        <v>4915</v>
      </c>
      <c r="BR1694" s="3">
        <f t="shared" si="323"/>
        <v>0</v>
      </c>
      <c r="BS1694" s="3">
        <f t="shared" si="324"/>
        <v>5135</v>
      </c>
      <c r="BT1694" s="3">
        <f t="shared" si="325"/>
        <v>0</v>
      </c>
      <c r="BU1694" s="3">
        <f t="shared" si="326"/>
        <v>6531</v>
      </c>
      <c r="BV1694" s="3">
        <f t="shared" si="327"/>
        <v>0</v>
      </c>
      <c r="BW1694" s="3">
        <f t="shared" si="328"/>
        <v>19914.583999999999</v>
      </c>
      <c r="BX1694" s="3">
        <f t="shared" si="329"/>
        <v>2304.6532990000001</v>
      </c>
    </row>
    <row r="1695" spans="1:76" x14ac:dyDescent="0.25">
      <c r="A1695">
        <v>16</v>
      </c>
      <c r="B1695" t="s">
        <v>60</v>
      </c>
      <c r="C1695" t="s">
        <v>61</v>
      </c>
      <c r="D1695">
        <v>2021</v>
      </c>
      <c r="E1695" t="s">
        <v>62</v>
      </c>
      <c r="F1695" t="s">
        <v>63</v>
      </c>
      <c r="G1695">
        <v>2</v>
      </c>
      <c r="H1695" t="s">
        <v>64</v>
      </c>
      <c r="I1695" t="s">
        <v>3584</v>
      </c>
      <c r="J1695" t="s">
        <v>3091</v>
      </c>
      <c r="K1695" t="s">
        <v>3092</v>
      </c>
      <c r="L1695" t="s">
        <v>3601</v>
      </c>
      <c r="M1695" t="s">
        <v>877</v>
      </c>
      <c r="N1695" t="s">
        <v>3613</v>
      </c>
      <c r="O1695" t="s">
        <v>605</v>
      </c>
      <c r="P1695" t="s">
        <v>3654</v>
      </c>
      <c r="Q1695" t="s">
        <v>1735</v>
      </c>
      <c r="R1695" t="s">
        <v>3986</v>
      </c>
      <c r="S1695" t="s">
        <v>3101</v>
      </c>
      <c r="T1695">
        <v>25</v>
      </c>
      <c r="U1695">
        <v>16</v>
      </c>
      <c r="V1695" t="s">
        <v>3117</v>
      </c>
      <c r="W1695">
        <v>2</v>
      </c>
      <c r="X1695" t="s">
        <v>75</v>
      </c>
      <c r="Y1695">
        <v>1</v>
      </c>
      <c r="Z1695" t="s">
        <v>73</v>
      </c>
      <c r="AA1695">
        <v>1</v>
      </c>
      <c r="AB1695" s="1">
        <v>100</v>
      </c>
      <c r="AC1695" s="1">
        <v>100</v>
      </c>
      <c r="AD1695" s="1">
        <v>100</v>
      </c>
      <c r="AE1695" s="1">
        <v>100</v>
      </c>
      <c r="AF1695" s="1">
        <v>25</v>
      </c>
      <c r="AG1695" s="1">
        <v>25</v>
      </c>
      <c r="AH1695" s="1">
        <v>100</v>
      </c>
      <c r="AI1695" s="1">
        <v>0</v>
      </c>
      <c r="AJ1695" s="1">
        <v>0</v>
      </c>
      <c r="AK1695" s="1">
        <v>100</v>
      </c>
      <c r="AL1695" s="1">
        <v>0</v>
      </c>
      <c r="AM1695" s="1">
        <v>0</v>
      </c>
      <c r="AN1695" s="1">
        <v>100</v>
      </c>
      <c r="AO1695" s="1">
        <v>0</v>
      </c>
      <c r="AP1695" s="1">
        <v>0</v>
      </c>
      <c r="AQ1695" s="1" t="s">
        <v>76</v>
      </c>
      <c r="AR1695" s="1" t="s">
        <v>76</v>
      </c>
      <c r="AS1695" s="1" t="s">
        <v>76</v>
      </c>
      <c r="AT1695" s="1">
        <v>9694199669</v>
      </c>
      <c r="AU1695" s="1">
        <v>9521817042</v>
      </c>
      <c r="AV1695" s="1">
        <v>98.22</v>
      </c>
      <c r="AW1695" s="1">
        <v>19330562000</v>
      </c>
      <c r="AX1695" s="1">
        <v>8290139440</v>
      </c>
      <c r="AY1695" s="1">
        <v>42.89</v>
      </c>
      <c r="AZ1695" s="1">
        <v>4915000000</v>
      </c>
      <c r="BA1695" s="1">
        <v>0</v>
      </c>
      <c r="BB1695" s="1">
        <v>0</v>
      </c>
      <c r="BC1695" s="1">
        <v>5135000000</v>
      </c>
      <c r="BD1695" s="1">
        <v>0</v>
      </c>
      <c r="BE1695" s="1">
        <v>0</v>
      </c>
      <c r="BF1695" s="1">
        <v>6531000000</v>
      </c>
      <c r="BG1695" s="1">
        <v>0</v>
      </c>
      <c r="BH1695" s="1">
        <v>0</v>
      </c>
      <c r="BI1695" s="1">
        <v>45605761669</v>
      </c>
      <c r="BJ1695" s="1">
        <v>17811956482</v>
      </c>
      <c r="BK1695" s="1">
        <v>39.06</v>
      </c>
      <c r="BM1695" s="3">
        <f t="shared" si="318"/>
        <v>9694.1996689999996</v>
      </c>
      <c r="BN1695" s="3">
        <f t="shared" si="319"/>
        <v>9521.8170420000006</v>
      </c>
      <c r="BO1695" s="3">
        <f t="shared" si="320"/>
        <v>19330.562000000002</v>
      </c>
      <c r="BP1695" s="3">
        <f t="shared" si="321"/>
        <v>8290.1394400000008</v>
      </c>
      <c r="BQ1695" s="3">
        <f t="shared" si="322"/>
        <v>4915</v>
      </c>
      <c r="BR1695" s="3">
        <f t="shared" si="323"/>
        <v>0</v>
      </c>
      <c r="BS1695" s="3">
        <f t="shared" si="324"/>
        <v>5135</v>
      </c>
      <c r="BT1695" s="3">
        <f t="shared" si="325"/>
        <v>0</v>
      </c>
      <c r="BU1695" s="3">
        <f t="shared" si="326"/>
        <v>6531</v>
      </c>
      <c r="BV1695" s="3">
        <f t="shared" si="327"/>
        <v>0</v>
      </c>
      <c r="BW1695" s="3">
        <f t="shared" si="328"/>
        <v>45605.761669</v>
      </c>
      <c r="BX1695" s="3">
        <f t="shared" si="329"/>
        <v>17811.956482000001</v>
      </c>
    </row>
    <row r="1696" spans="1:76" x14ac:dyDescent="0.25">
      <c r="A1696">
        <v>16</v>
      </c>
      <c r="B1696" t="s">
        <v>60</v>
      </c>
      <c r="C1696" t="s">
        <v>61</v>
      </c>
      <c r="D1696">
        <v>2021</v>
      </c>
      <c r="E1696" t="s">
        <v>62</v>
      </c>
      <c r="F1696" t="s">
        <v>63</v>
      </c>
      <c r="G1696">
        <v>2</v>
      </c>
      <c r="H1696" t="s">
        <v>64</v>
      </c>
      <c r="I1696" t="s">
        <v>3584</v>
      </c>
      <c r="J1696" t="s">
        <v>3091</v>
      </c>
      <c r="K1696" t="s">
        <v>3092</v>
      </c>
      <c r="L1696" t="s">
        <v>3601</v>
      </c>
      <c r="M1696" t="s">
        <v>877</v>
      </c>
      <c r="N1696" t="s">
        <v>3613</v>
      </c>
      <c r="O1696" t="s">
        <v>605</v>
      </c>
      <c r="P1696" t="s">
        <v>3654</v>
      </c>
      <c r="Q1696" t="s">
        <v>1735</v>
      </c>
      <c r="R1696" t="s">
        <v>3986</v>
      </c>
      <c r="S1696" t="s">
        <v>3101</v>
      </c>
      <c r="T1696">
        <v>25</v>
      </c>
      <c r="U1696">
        <v>17</v>
      </c>
      <c r="V1696" t="s">
        <v>3118</v>
      </c>
      <c r="W1696">
        <v>2</v>
      </c>
      <c r="X1696" t="s">
        <v>75</v>
      </c>
      <c r="Y1696">
        <v>1</v>
      </c>
      <c r="Z1696" t="s">
        <v>73</v>
      </c>
      <c r="AA1696">
        <v>1</v>
      </c>
      <c r="AB1696" s="1">
        <v>1</v>
      </c>
      <c r="AC1696" s="1">
        <v>1</v>
      </c>
      <c r="AD1696" s="1">
        <v>100</v>
      </c>
      <c r="AE1696" s="1">
        <v>1</v>
      </c>
      <c r="AF1696" s="1">
        <v>0</v>
      </c>
      <c r="AG1696" s="1">
        <v>0</v>
      </c>
      <c r="AH1696" s="1">
        <v>0</v>
      </c>
      <c r="AI1696" s="1">
        <v>0</v>
      </c>
      <c r="AJ1696" s="1">
        <v>0</v>
      </c>
      <c r="AK1696" s="1">
        <v>0</v>
      </c>
      <c r="AL1696" s="1">
        <v>0</v>
      </c>
      <c r="AM1696" s="1">
        <v>0</v>
      </c>
      <c r="AN1696" s="1">
        <v>0</v>
      </c>
      <c r="AO1696" s="1">
        <v>0</v>
      </c>
      <c r="AP1696" s="1">
        <v>0</v>
      </c>
      <c r="AQ1696" s="1" t="s">
        <v>76</v>
      </c>
      <c r="AR1696" s="1" t="s">
        <v>76</v>
      </c>
      <c r="AS1696" s="1" t="s">
        <v>76</v>
      </c>
      <c r="AT1696" s="1">
        <v>967480180</v>
      </c>
      <c r="AU1696" s="1">
        <v>967480180</v>
      </c>
      <c r="AV1696" s="1">
        <v>100</v>
      </c>
      <c r="AW1696" s="1">
        <v>1261170350</v>
      </c>
      <c r="AX1696" s="1">
        <v>1187901574</v>
      </c>
      <c r="AY1696" s="1">
        <v>94.19</v>
      </c>
      <c r="AZ1696" s="1">
        <v>0</v>
      </c>
      <c r="BA1696" s="1">
        <v>0</v>
      </c>
      <c r="BB1696" s="1">
        <v>0</v>
      </c>
      <c r="BC1696" s="1">
        <v>0</v>
      </c>
      <c r="BD1696" s="1">
        <v>0</v>
      </c>
      <c r="BE1696" s="1">
        <v>0</v>
      </c>
      <c r="BF1696" s="1">
        <v>0</v>
      </c>
      <c r="BG1696" s="1">
        <v>0</v>
      </c>
      <c r="BH1696" s="1">
        <v>0</v>
      </c>
      <c r="BI1696" s="1">
        <v>2228650530</v>
      </c>
      <c r="BJ1696" s="1">
        <v>2155381754</v>
      </c>
      <c r="BK1696" s="1">
        <v>96.71</v>
      </c>
      <c r="BL1696" t="s">
        <v>3119</v>
      </c>
      <c r="BM1696" s="3">
        <f t="shared" si="318"/>
        <v>967.48018000000002</v>
      </c>
      <c r="BN1696" s="3">
        <f t="shared" si="319"/>
        <v>967.48018000000002</v>
      </c>
      <c r="BO1696" s="3">
        <f t="shared" si="320"/>
        <v>1261.1703500000001</v>
      </c>
      <c r="BP1696" s="3">
        <f t="shared" si="321"/>
        <v>1187.901574</v>
      </c>
      <c r="BQ1696" s="3">
        <f t="shared" si="322"/>
        <v>0</v>
      </c>
      <c r="BR1696" s="3">
        <f t="shared" si="323"/>
        <v>0</v>
      </c>
      <c r="BS1696" s="3">
        <f t="shared" si="324"/>
        <v>0</v>
      </c>
      <c r="BT1696" s="3">
        <f t="shared" si="325"/>
        <v>0</v>
      </c>
      <c r="BU1696" s="3">
        <f t="shared" si="326"/>
        <v>0</v>
      </c>
      <c r="BV1696" s="3">
        <f t="shared" si="327"/>
        <v>0</v>
      </c>
      <c r="BW1696" s="3">
        <f t="shared" si="328"/>
        <v>2228.6505299999999</v>
      </c>
      <c r="BX1696" s="3">
        <f t="shared" si="329"/>
        <v>2155.381754</v>
      </c>
    </row>
    <row r="1697" spans="1:76" x14ac:dyDescent="0.25">
      <c r="A1697">
        <v>16</v>
      </c>
      <c r="B1697" t="s">
        <v>60</v>
      </c>
      <c r="C1697" t="s">
        <v>61</v>
      </c>
      <c r="D1697">
        <v>2021</v>
      </c>
      <c r="E1697" t="s">
        <v>62</v>
      </c>
      <c r="F1697" t="s">
        <v>63</v>
      </c>
      <c r="G1697">
        <v>2</v>
      </c>
      <c r="H1697" t="s">
        <v>64</v>
      </c>
      <c r="I1697" t="s">
        <v>3584</v>
      </c>
      <c r="J1697" t="s">
        <v>3091</v>
      </c>
      <c r="K1697" t="s">
        <v>3092</v>
      </c>
      <c r="L1697" t="s">
        <v>3601</v>
      </c>
      <c r="M1697" t="s">
        <v>877</v>
      </c>
      <c r="N1697" t="s">
        <v>3613</v>
      </c>
      <c r="O1697" t="s">
        <v>605</v>
      </c>
      <c r="P1697" t="s">
        <v>3654</v>
      </c>
      <c r="Q1697" t="s">
        <v>1735</v>
      </c>
      <c r="R1697" t="s">
        <v>3986</v>
      </c>
      <c r="S1697" t="s">
        <v>3101</v>
      </c>
      <c r="T1697">
        <v>25</v>
      </c>
      <c r="U1697">
        <v>18</v>
      </c>
      <c r="V1697" t="s">
        <v>3120</v>
      </c>
      <c r="W1697">
        <v>2</v>
      </c>
      <c r="X1697" t="s">
        <v>75</v>
      </c>
      <c r="Y1697">
        <v>1</v>
      </c>
      <c r="Z1697" t="s">
        <v>73</v>
      </c>
      <c r="AA1697">
        <v>1</v>
      </c>
      <c r="AB1697" s="1">
        <v>1</v>
      </c>
      <c r="AC1697" s="1">
        <v>1</v>
      </c>
      <c r="AD1697" s="1">
        <v>100</v>
      </c>
      <c r="AE1697" s="1">
        <v>1</v>
      </c>
      <c r="AF1697" s="1">
        <v>0.25</v>
      </c>
      <c r="AG1697" s="1">
        <v>25</v>
      </c>
      <c r="AH1697" s="1">
        <v>1</v>
      </c>
      <c r="AI1697" s="1">
        <v>0</v>
      </c>
      <c r="AJ1697" s="1">
        <v>0</v>
      </c>
      <c r="AK1697" s="1">
        <v>1</v>
      </c>
      <c r="AL1697" s="1">
        <v>0</v>
      </c>
      <c r="AM1697" s="1">
        <v>0</v>
      </c>
      <c r="AN1697" s="1">
        <v>1</v>
      </c>
      <c r="AO1697" s="1">
        <v>0</v>
      </c>
      <c r="AP1697" s="1">
        <v>0</v>
      </c>
      <c r="AQ1697" s="1" t="s">
        <v>76</v>
      </c>
      <c r="AR1697" s="1" t="s">
        <v>76</v>
      </c>
      <c r="AS1697" s="1" t="s">
        <v>76</v>
      </c>
      <c r="AT1697" s="1">
        <v>1647205025</v>
      </c>
      <c r="AU1697" s="1">
        <v>1619461875</v>
      </c>
      <c r="AV1697" s="1">
        <v>98.32</v>
      </c>
      <c r="AW1697" s="1">
        <v>1725838000</v>
      </c>
      <c r="AX1697" s="1">
        <v>294300000</v>
      </c>
      <c r="AY1697" s="1">
        <v>17.05</v>
      </c>
      <c r="AZ1697" s="1">
        <v>2000000000</v>
      </c>
      <c r="BA1697" s="1">
        <v>0</v>
      </c>
      <c r="BB1697" s="1">
        <v>0</v>
      </c>
      <c r="BC1697" s="1">
        <v>2000000000</v>
      </c>
      <c r="BD1697" s="1">
        <v>0</v>
      </c>
      <c r="BE1697" s="1">
        <v>0</v>
      </c>
      <c r="BF1697" s="1">
        <v>2000000000</v>
      </c>
      <c r="BG1697" s="1">
        <v>0</v>
      </c>
      <c r="BH1697" s="1">
        <v>0</v>
      </c>
      <c r="BI1697" s="1">
        <v>9373043025</v>
      </c>
      <c r="BJ1697" s="1">
        <v>1913761875</v>
      </c>
      <c r="BK1697" s="1">
        <v>20.420000000000002</v>
      </c>
      <c r="BM1697" s="3">
        <f t="shared" si="318"/>
        <v>1647.205025</v>
      </c>
      <c r="BN1697" s="3">
        <f t="shared" si="319"/>
        <v>1619.461875</v>
      </c>
      <c r="BO1697" s="3">
        <f t="shared" si="320"/>
        <v>1725.838</v>
      </c>
      <c r="BP1697" s="3">
        <f t="shared" si="321"/>
        <v>294.3</v>
      </c>
      <c r="BQ1697" s="3">
        <f t="shared" si="322"/>
        <v>2000</v>
      </c>
      <c r="BR1697" s="3">
        <f t="shared" si="323"/>
        <v>0</v>
      </c>
      <c r="BS1697" s="3">
        <f t="shared" si="324"/>
        <v>2000</v>
      </c>
      <c r="BT1697" s="3">
        <f t="shared" si="325"/>
        <v>0</v>
      </c>
      <c r="BU1697" s="3">
        <f t="shared" si="326"/>
        <v>2000</v>
      </c>
      <c r="BV1697" s="3">
        <f t="shared" si="327"/>
        <v>0</v>
      </c>
      <c r="BW1697" s="3">
        <f t="shared" si="328"/>
        <v>9373.043024999999</v>
      </c>
      <c r="BX1697" s="3">
        <f t="shared" si="329"/>
        <v>1913.7618749999999</v>
      </c>
    </row>
    <row r="1698" spans="1:76" x14ac:dyDescent="0.25">
      <c r="A1698">
        <v>16</v>
      </c>
      <c r="B1698" t="s">
        <v>60</v>
      </c>
      <c r="C1698" t="s">
        <v>61</v>
      </c>
      <c r="D1698">
        <v>2021</v>
      </c>
      <c r="E1698" t="s">
        <v>62</v>
      </c>
      <c r="F1698" t="s">
        <v>63</v>
      </c>
      <c r="G1698">
        <v>2</v>
      </c>
      <c r="H1698" t="s">
        <v>64</v>
      </c>
      <c r="I1698" t="s">
        <v>3584</v>
      </c>
      <c r="J1698" t="s">
        <v>3091</v>
      </c>
      <c r="K1698" t="s">
        <v>3092</v>
      </c>
      <c r="L1698" t="s">
        <v>3601</v>
      </c>
      <c r="M1698" t="s">
        <v>877</v>
      </c>
      <c r="N1698" t="s">
        <v>3613</v>
      </c>
      <c r="O1698" t="s">
        <v>605</v>
      </c>
      <c r="P1698" t="s">
        <v>3654</v>
      </c>
      <c r="Q1698" t="s">
        <v>1735</v>
      </c>
      <c r="R1698" t="s">
        <v>3986</v>
      </c>
      <c r="S1698" t="s">
        <v>3101</v>
      </c>
      <c r="T1698">
        <v>25</v>
      </c>
      <c r="U1698">
        <v>19</v>
      </c>
      <c r="V1698" t="s">
        <v>3121</v>
      </c>
      <c r="W1698">
        <v>2</v>
      </c>
      <c r="X1698" t="s">
        <v>75</v>
      </c>
      <c r="Y1698">
        <v>1</v>
      </c>
      <c r="Z1698" t="s">
        <v>73</v>
      </c>
      <c r="AA1698">
        <v>1</v>
      </c>
      <c r="AB1698" s="1">
        <v>1</v>
      </c>
      <c r="AC1698" s="1">
        <v>1</v>
      </c>
      <c r="AD1698" s="1">
        <v>100</v>
      </c>
      <c r="AE1698" s="1">
        <v>1</v>
      </c>
      <c r="AF1698" s="1">
        <v>0.25</v>
      </c>
      <c r="AG1698" s="1">
        <v>25</v>
      </c>
      <c r="AH1698" s="1">
        <v>1</v>
      </c>
      <c r="AI1698" s="1">
        <v>0</v>
      </c>
      <c r="AJ1698" s="1">
        <v>0</v>
      </c>
      <c r="AK1698" s="1">
        <v>1</v>
      </c>
      <c r="AL1698" s="1">
        <v>0</v>
      </c>
      <c r="AM1698" s="1">
        <v>0</v>
      </c>
      <c r="AN1698" s="1">
        <v>1</v>
      </c>
      <c r="AO1698" s="1">
        <v>0</v>
      </c>
      <c r="AP1698" s="1">
        <v>0</v>
      </c>
      <c r="AQ1698" s="1" t="s">
        <v>76</v>
      </c>
      <c r="AR1698" s="1" t="s">
        <v>76</v>
      </c>
      <c r="AS1698" s="1" t="s">
        <v>76</v>
      </c>
      <c r="AT1698" s="1">
        <v>2073322838</v>
      </c>
      <c r="AU1698" s="1">
        <v>2073322836</v>
      </c>
      <c r="AV1698" s="1">
        <v>100</v>
      </c>
      <c r="AW1698" s="1">
        <v>200000000</v>
      </c>
      <c r="AX1698" s="1">
        <v>168120000</v>
      </c>
      <c r="AY1698" s="1">
        <v>84.06</v>
      </c>
      <c r="AZ1698" s="1">
        <v>1000000000</v>
      </c>
      <c r="BA1698" s="1">
        <v>0</v>
      </c>
      <c r="BB1698" s="1">
        <v>0</v>
      </c>
      <c r="BC1698" s="1">
        <v>1000000000</v>
      </c>
      <c r="BD1698" s="1">
        <v>0</v>
      </c>
      <c r="BE1698" s="1">
        <v>0</v>
      </c>
      <c r="BF1698" s="1">
        <v>1000000000</v>
      </c>
      <c r="BG1698" s="1">
        <v>0</v>
      </c>
      <c r="BH1698" s="1">
        <v>0</v>
      </c>
      <c r="BI1698" s="1">
        <v>5273322838</v>
      </c>
      <c r="BJ1698" s="1">
        <v>2241442836</v>
      </c>
      <c r="BK1698" s="1">
        <v>42.51</v>
      </c>
      <c r="BM1698" s="3">
        <f t="shared" si="318"/>
        <v>2073.322838</v>
      </c>
      <c r="BN1698" s="3">
        <f t="shared" si="319"/>
        <v>2073.3228359999998</v>
      </c>
      <c r="BO1698" s="3">
        <f t="shared" si="320"/>
        <v>200</v>
      </c>
      <c r="BP1698" s="3">
        <f t="shared" si="321"/>
        <v>168.12</v>
      </c>
      <c r="BQ1698" s="3">
        <f t="shared" si="322"/>
        <v>1000</v>
      </c>
      <c r="BR1698" s="3">
        <f t="shared" si="323"/>
        <v>0</v>
      </c>
      <c r="BS1698" s="3">
        <f t="shared" si="324"/>
        <v>1000</v>
      </c>
      <c r="BT1698" s="3">
        <f t="shared" si="325"/>
        <v>0</v>
      </c>
      <c r="BU1698" s="3">
        <f t="shared" si="326"/>
        <v>1000</v>
      </c>
      <c r="BV1698" s="3">
        <f t="shared" si="327"/>
        <v>0</v>
      </c>
      <c r="BW1698" s="3">
        <f t="shared" si="328"/>
        <v>5273.322838</v>
      </c>
      <c r="BX1698" s="3">
        <f t="shared" si="329"/>
        <v>2241.4428359999997</v>
      </c>
    </row>
    <row r="1699" spans="1:76" x14ac:dyDescent="0.25">
      <c r="A1699">
        <v>16</v>
      </c>
      <c r="B1699" t="s">
        <v>60</v>
      </c>
      <c r="C1699" t="s">
        <v>61</v>
      </c>
      <c r="D1699">
        <v>2021</v>
      </c>
      <c r="E1699" t="s">
        <v>62</v>
      </c>
      <c r="F1699" t="s">
        <v>63</v>
      </c>
      <c r="G1699">
        <v>2</v>
      </c>
      <c r="H1699" t="s">
        <v>64</v>
      </c>
      <c r="I1699" t="s">
        <v>3584</v>
      </c>
      <c r="J1699" t="s">
        <v>3091</v>
      </c>
      <c r="K1699" t="s">
        <v>3092</v>
      </c>
      <c r="L1699" t="s">
        <v>3601</v>
      </c>
      <c r="M1699" t="s">
        <v>877</v>
      </c>
      <c r="N1699" t="s">
        <v>3613</v>
      </c>
      <c r="O1699" t="s">
        <v>605</v>
      </c>
      <c r="P1699" t="s">
        <v>3654</v>
      </c>
      <c r="Q1699" t="s">
        <v>1735</v>
      </c>
      <c r="R1699" t="s">
        <v>3986</v>
      </c>
      <c r="S1699" t="s">
        <v>3101</v>
      </c>
      <c r="T1699">
        <v>25</v>
      </c>
      <c r="U1699">
        <v>20</v>
      </c>
      <c r="V1699" t="s">
        <v>3122</v>
      </c>
      <c r="W1699">
        <v>1</v>
      </c>
      <c r="X1699" t="s">
        <v>72</v>
      </c>
      <c r="Y1699">
        <v>1</v>
      </c>
      <c r="Z1699" t="s">
        <v>73</v>
      </c>
      <c r="AA1699">
        <v>1</v>
      </c>
      <c r="AB1699" s="1">
        <v>0</v>
      </c>
      <c r="AC1699" s="1">
        <v>0</v>
      </c>
      <c r="AD1699" s="1">
        <v>0</v>
      </c>
      <c r="AE1699" s="1">
        <v>1</v>
      </c>
      <c r="AF1699" s="1">
        <v>0</v>
      </c>
      <c r="AG1699" s="1">
        <v>0</v>
      </c>
      <c r="AH1699" s="1">
        <v>1</v>
      </c>
      <c r="AI1699" s="1">
        <v>0</v>
      </c>
      <c r="AJ1699" s="1">
        <v>0</v>
      </c>
      <c r="AK1699" s="1">
        <v>0</v>
      </c>
      <c r="AL1699" s="1">
        <v>0</v>
      </c>
      <c r="AM1699" s="1">
        <v>0</v>
      </c>
      <c r="AN1699" s="1">
        <v>0</v>
      </c>
      <c r="AO1699" s="1">
        <v>0</v>
      </c>
      <c r="AP1699" s="1">
        <v>0</v>
      </c>
      <c r="AQ1699" s="1">
        <v>2</v>
      </c>
      <c r="AR1699" s="1">
        <v>0</v>
      </c>
      <c r="AS1699" s="1">
        <v>0</v>
      </c>
      <c r="AT1699" s="1">
        <v>0</v>
      </c>
      <c r="AU1699" s="1">
        <v>0</v>
      </c>
      <c r="AV1699" s="1">
        <v>0</v>
      </c>
      <c r="AW1699" s="1">
        <v>300000000</v>
      </c>
      <c r="AX1699" s="1">
        <v>0</v>
      </c>
      <c r="AY1699" s="1">
        <v>0</v>
      </c>
      <c r="AZ1699" s="1">
        <v>200000000</v>
      </c>
      <c r="BA1699" s="1">
        <v>0</v>
      </c>
      <c r="BB1699" s="1">
        <v>0</v>
      </c>
      <c r="BC1699" s="1">
        <v>0</v>
      </c>
      <c r="BD1699" s="1">
        <v>0</v>
      </c>
      <c r="BE1699" s="1">
        <v>0</v>
      </c>
      <c r="BF1699" s="1">
        <v>0</v>
      </c>
      <c r="BG1699" s="1">
        <v>0</v>
      </c>
      <c r="BH1699" s="1">
        <v>0</v>
      </c>
      <c r="BI1699" s="1">
        <v>500000000</v>
      </c>
      <c r="BJ1699" s="1">
        <v>0</v>
      </c>
      <c r="BK1699" s="1">
        <v>0</v>
      </c>
      <c r="BM1699" s="3">
        <f t="shared" si="318"/>
        <v>0</v>
      </c>
      <c r="BN1699" s="3">
        <f t="shared" si="319"/>
        <v>0</v>
      </c>
      <c r="BO1699" s="3">
        <f t="shared" si="320"/>
        <v>300</v>
      </c>
      <c r="BP1699" s="3">
        <f t="shared" si="321"/>
        <v>0</v>
      </c>
      <c r="BQ1699" s="3">
        <f t="shared" si="322"/>
        <v>200</v>
      </c>
      <c r="BR1699" s="3">
        <f t="shared" si="323"/>
        <v>0</v>
      </c>
      <c r="BS1699" s="3">
        <f t="shared" si="324"/>
        <v>0</v>
      </c>
      <c r="BT1699" s="3">
        <f t="shared" si="325"/>
        <v>0</v>
      </c>
      <c r="BU1699" s="3">
        <f t="shared" si="326"/>
        <v>0</v>
      </c>
      <c r="BV1699" s="3">
        <f t="shared" si="327"/>
        <v>0</v>
      </c>
      <c r="BW1699" s="3">
        <f t="shared" si="328"/>
        <v>500</v>
      </c>
      <c r="BX1699" s="3">
        <f t="shared" si="329"/>
        <v>0</v>
      </c>
    </row>
    <row r="1700" spans="1:76" x14ac:dyDescent="0.25">
      <c r="A1700">
        <v>16</v>
      </c>
      <c r="B1700" t="s">
        <v>60</v>
      </c>
      <c r="C1700" t="s">
        <v>61</v>
      </c>
      <c r="D1700">
        <v>2021</v>
      </c>
      <c r="E1700" t="s">
        <v>62</v>
      </c>
      <c r="F1700" t="s">
        <v>63</v>
      </c>
      <c r="G1700">
        <v>2</v>
      </c>
      <c r="H1700" t="s">
        <v>64</v>
      </c>
      <c r="I1700" t="s">
        <v>3584</v>
      </c>
      <c r="J1700" t="s">
        <v>3091</v>
      </c>
      <c r="K1700" t="s">
        <v>3092</v>
      </c>
      <c r="L1700" t="s">
        <v>3601</v>
      </c>
      <c r="M1700" t="s">
        <v>877</v>
      </c>
      <c r="N1700" t="s">
        <v>3613</v>
      </c>
      <c r="O1700" t="s">
        <v>605</v>
      </c>
      <c r="P1700" t="s">
        <v>3654</v>
      </c>
      <c r="Q1700" t="s">
        <v>1735</v>
      </c>
      <c r="R1700" t="s">
        <v>3986</v>
      </c>
      <c r="S1700" t="s">
        <v>3101</v>
      </c>
      <c r="T1700">
        <v>25</v>
      </c>
      <c r="U1700">
        <v>21</v>
      </c>
      <c r="V1700" t="s">
        <v>3123</v>
      </c>
      <c r="W1700">
        <v>2</v>
      </c>
      <c r="X1700" t="s">
        <v>75</v>
      </c>
      <c r="Y1700">
        <v>1</v>
      </c>
      <c r="Z1700" t="s">
        <v>73</v>
      </c>
      <c r="AA1700">
        <v>1</v>
      </c>
      <c r="AB1700" s="1">
        <v>0</v>
      </c>
      <c r="AC1700" s="1">
        <v>0</v>
      </c>
      <c r="AD1700" s="1">
        <v>0</v>
      </c>
      <c r="AE1700" s="1">
        <v>2</v>
      </c>
      <c r="AF1700" s="1">
        <v>1</v>
      </c>
      <c r="AG1700" s="1">
        <v>50</v>
      </c>
      <c r="AH1700" s="1">
        <v>2</v>
      </c>
      <c r="AI1700" s="1">
        <v>0</v>
      </c>
      <c r="AJ1700" s="1">
        <v>0</v>
      </c>
      <c r="AK1700" s="1">
        <v>0</v>
      </c>
      <c r="AL1700" s="1">
        <v>0</v>
      </c>
      <c r="AM1700" s="1">
        <v>0</v>
      </c>
      <c r="AN1700" s="1">
        <v>0</v>
      </c>
      <c r="AO1700" s="1">
        <v>0</v>
      </c>
      <c r="AP1700" s="1">
        <v>0</v>
      </c>
      <c r="AQ1700" s="1" t="s">
        <v>76</v>
      </c>
      <c r="AR1700" s="1" t="s">
        <v>76</v>
      </c>
      <c r="AS1700" s="1" t="s">
        <v>76</v>
      </c>
      <c r="AT1700" s="1">
        <v>0</v>
      </c>
      <c r="AU1700" s="1">
        <v>0</v>
      </c>
      <c r="AV1700" s="1">
        <v>0</v>
      </c>
      <c r="AW1700" s="1">
        <v>10915000000</v>
      </c>
      <c r="AX1700" s="1">
        <v>73764560</v>
      </c>
      <c r="AY1700" s="1">
        <v>0.68</v>
      </c>
      <c r="AZ1700" s="1">
        <v>1000000000</v>
      </c>
      <c r="BA1700" s="1">
        <v>0</v>
      </c>
      <c r="BB1700" s="1">
        <v>0</v>
      </c>
      <c r="BC1700" s="1">
        <v>0</v>
      </c>
      <c r="BD1700" s="1">
        <v>0</v>
      </c>
      <c r="BE1700" s="1">
        <v>0</v>
      </c>
      <c r="BF1700" s="1">
        <v>0</v>
      </c>
      <c r="BG1700" s="1">
        <v>0</v>
      </c>
      <c r="BH1700" s="1">
        <v>0</v>
      </c>
      <c r="BI1700" s="1">
        <v>11915000000</v>
      </c>
      <c r="BJ1700" s="1">
        <v>73764560</v>
      </c>
      <c r="BK1700" s="1">
        <v>0.62</v>
      </c>
      <c r="BM1700" s="3">
        <f t="shared" si="318"/>
        <v>0</v>
      </c>
      <c r="BN1700" s="3">
        <f t="shared" si="319"/>
        <v>0</v>
      </c>
      <c r="BO1700" s="3">
        <f t="shared" si="320"/>
        <v>10915</v>
      </c>
      <c r="BP1700" s="3">
        <f t="shared" si="321"/>
        <v>73.764560000000003</v>
      </c>
      <c r="BQ1700" s="3">
        <f t="shared" si="322"/>
        <v>1000</v>
      </c>
      <c r="BR1700" s="3">
        <f t="shared" si="323"/>
        <v>0</v>
      </c>
      <c r="BS1700" s="3">
        <f t="shared" si="324"/>
        <v>0</v>
      </c>
      <c r="BT1700" s="3">
        <f t="shared" si="325"/>
        <v>0</v>
      </c>
      <c r="BU1700" s="3">
        <f t="shared" si="326"/>
        <v>0</v>
      </c>
      <c r="BV1700" s="3">
        <f t="shared" si="327"/>
        <v>0</v>
      </c>
      <c r="BW1700" s="3">
        <f t="shared" si="328"/>
        <v>11915</v>
      </c>
      <c r="BX1700" s="3">
        <f t="shared" si="329"/>
        <v>73.764560000000003</v>
      </c>
    </row>
    <row r="1701" spans="1:76" x14ac:dyDescent="0.25">
      <c r="A1701">
        <v>16</v>
      </c>
      <c r="B1701" t="s">
        <v>60</v>
      </c>
      <c r="C1701" t="s">
        <v>61</v>
      </c>
      <c r="D1701">
        <v>2021</v>
      </c>
      <c r="E1701" t="s">
        <v>62</v>
      </c>
      <c r="F1701" t="s">
        <v>63</v>
      </c>
      <c r="G1701">
        <v>2</v>
      </c>
      <c r="H1701" t="s">
        <v>64</v>
      </c>
      <c r="I1701" t="s">
        <v>3584</v>
      </c>
      <c r="J1701" t="s">
        <v>3091</v>
      </c>
      <c r="K1701" t="s">
        <v>3092</v>
      </c>
      <c r="L1701" t="s">
        <v>3601</v>
      </c>
      <c r="M1701" t="s">
        <v>877</v>
      </c>
      <c r="N1701" t="s">
        <v>3613</v>
      </c>
      <c r="O1701" t="s">
        <v>605</v>
      </c>
      <c r="P1701" t="s">
        <v>3654</v>
      </c>
      <c r="Q1701" t="s">
        <v>1735</v>
      </c>
      <c r="R1701" t="s">
        <v>3986</v>
      </c>
      <c r="S1701" t="s">
        <v>3101</v>
      </c>
      <c r="T1701">
        <v>25</v>
      </c>
      <c r="U1701">
        <v>22</v>
      </c>
      <c r="V1701" t="s">
        <v>3124</v>
      </c>
      <c r="W1701">
        <v>2</v>
      </c>
      <c r="X1701" t="s">
        <v>75</v>
      </c>
      <c r="Y1701">
        <v>1</v>
      </c>
      <c r="Z1701" t="s">
        <v>73</v>
      </c>
      <c r="AA1701">
        <v>1</v>
      </c>
      <c r="AB1701" s="1">
        <v>0</v>
      </c>
      <c r="AC1701" s="1">
        <v>0</v>
      </c>
      <c r="AD1701" s="1">
        <v>0</v>
      </c>
      <c r="AE1701" s="1">
        <v>100</v>
      </c>
      <c r="AF1701" s="1">
        <v>25</v>
      </c>
      <c r="AG1701" s="1">
        <v>25</v>
      </c>
      <c r="AH1701" s="1">
        <v>100</v>
      </c>
      <c r="AI1701" s="1">
        <v>0</v>
      </c>
      <c r="AJ1701" s="1">
        <v>0</v>
      </c>
      <c r="AK1701" s="1">
        <v>0</v>
      </c>
      <c r="AL1701" s="1">
        <v>0</v>
      </c>
      <c r="AM1701" s="1">
        <v>0</v>
      </c>
      <c r="AN1701" s="1">
        <v>0</v>
      </c>
      <c r="AO1701" s="1">
        <v>0</v>
      </c>
      <c r="AP1701" s="1">
        <v>0</v>
      </c>
      <c r="AQ1701" s="1" t="s">
        <v>76</v>
      </c>
      <c r="AR1701" s="1" t="s">
        <v>76</v>
      </c>
      <c r="AS1701" s="1" t="s">
        <v>76</v>
      </c>
      <c r="AT1701" s="1">
        <v>0</v>
      </c>
      <c r="AU1701" s="1">
        <v>0</v>
      </c>
      <c r="AV1701" s="1">
        <v>0</v>
      </c>
      <c r="AW1701" s="1">
        <v>900000000</v>
      </c>
      <c r="AX1701" s="1">
        <v>626580000</v>
      </c>
      <c r="AY1701" s="1">
        <v>69.62</v>
      </c>
      <c r="AZ1701" s="1">
        <v>100000000</v>
      </c>
      <c r="BA1701" s="1">
        <v>0</v>
      </c>
      <c r="BB1701" s="1">
        <v>0</v>
      </c>
      <c r="BC1701" s="1">
        <v>0</v>
      </c>
      <c r="BD1701" s="1">
        <v>0</v>
      </c>
      <c r="BE1701" s="1">
        <v>0</v>
      </c>
      <c r="BF1701" s="1">
        <v>0</v>
      </c>
      <c r="BG1701" s="1">
        <v>0</v>
      </c>
      <c r="BH1701" s="1">
        <v>0</v>
      </c>
      <c r="BI1701" s="1">
        <v>1000000000</v>
      </c>
      <c r="BJ1701" s="1">
        <v>626580000</v>
      </c>
      <c r="BK1701" s="1">
        <v>62.66</v>
      </c>
      <c r="BM1701" s="3">
        <f t="shared" si="318"/>
        <v>0</v>
      </c>
      <c r="BN1701" s="3">
        <f t="shared" si="319"/>
        <v>0</v>
      </c>
      <c r="BO1701" s="3">
        <f t="shared" si="320"/>
        <v>900</v>
      </c>
      <c r="BP1701" s="3">
        <f t="shared" si="321"/>
        <v>626.58000000000004</v>
      </c>
      <c r="BQ1701" s="3">
        <f t="shared" si="322"/>
        <v>100</v>
      </c>
      <c r="BR1701" s="3">
        <f t="shared" si="323"/>
        <v>0</v>
      </c>
      <c r="BS1701" s="3">
        <f t="shared" si="324"/>
        <v>0</v>
      </c>
      <c r="BT1701" s="3">
        <f t="shared" si="325"/>
        <v>0</v>
      </c>
      <c r="BU1701" s="3">
        <f t="shared" si="326"/>
        <v>0</v>
      </c>
      <c r="BV1701" s="3">
        <f t="shared" si="327"/>
        <v>0</v>
      </c>
      <c r="BW1701" s="3">
        <f t="shared" si="328"/>
        <v>1000</v>
      </c>
      <c r="BX1701" s="3">
        <f t="shared" si="329"/>
        <v>626.58000000000004</v>
      </c>
    </row>
    <row r="1702" spans="1:76" x14ac:dyDescent="0.25">
      <c r="A1702">
        <v>16</v>
      </c>
      <c r="B1702" t="s">
        <v>60</v>
      </c>
      <c r="C1702" t="s">
        <v>61</v>
      </c>
      <c r="D1702">
        <v>2021</v>
      </c>
      <c r="E1702" t="s">
        <v>62</v>
      </c>
      <c r="F1702" t="s">
        <v>63</v>
      </c>
      <c r="G1702">
        <v>2</v>
      </c>
      <c r="H1702" t="s">
        <v>64</v>
      </c>
      <c r="I1702" t="s">
        <v>3584</v>
      </c>
      <c r="J1702" t="s">
        <v>3091</v>
      </c>
      <c r="K1702" t="s">
        <v>3092</v>
      </c>
      <c r="L1702" t="s">
        <v>3601</v>
      </c>
      <c r="M1702" t="s">
        <v>877</v>
      </c>
      <c r="N1702" t="s">
        <v>3613</v>
      </c>
      <c r="O1702" t="s">
        <v>605</v>
      </c>
      <c r="P1702" t="s">
        <v>3654</v>
      </c>
      <c r="Q1702" t="s">
        <v>1735</v>
      </c>
      <c r="R1702" t="s">
        <v>3986</v>
      </c>
      <c r="S1702" t="s">
        <v>3101</v>
      </c>
      <c r="T1702">
        <v>25</v>
      </c>
      <c r="U1702">
        <v>23</v>
      </c>
      <c r="V1702" t="s">
        <v>3125</v>
      </c>
      <c r="W1702">
        <v>2</v>
      </c>
      <c r="X1702" t="s">
        <v>75</v>
      </c>
      <c r="Y1702">
        <v>1</v>
      </c>
      <c r="Z1702" t="s">
        <v>73</v>
      </c>
      <c r="AA1702">
        <v>1</v>
      </c>
      <c r="AB1702" s="1">
        <v>0</v>
      </c>
      <c r="AC1702" s="1">
        <v>0</v>
      </c>
      <c r="AD1702" s="1">
        <v>0</v>
      </c>
      <c r="AE1702" s="1">
        <v>100</v>
      </c>
      <c r="AF1702" s="1">
        <v>0</v>
      </c>
      <c r="AG1702" s="1">
        <v>0</v>
      </c>
      <c r="AH1702" s="1">
        <v>100</v>
      </c>
      <c r="AI1702" s="1">
        <v>0</v>
      </c>
      <c r="AJ1702" s="1">
        <v>0</v>
      </c>
      <c r="AK1702" s="1">
        <v>0</v>
      </c>
      <c r="AL1702" s="1">
        <v>0</v>
      </c>
      <c r="AM1702" s="1">
        <v>0</v>
      </c>
      <c r="AN1702" s="1">
        <v>0</v>
      </c>
      <c r="AO1702" s="1">
        <v>0</v>
      </c>
      <c r="AP1702" s="1">
        <v>0</v>
      </c>
      <c r="AQ1702" s="1" t="s">
        <v>76</v>
      </c>
      <c r="AR1702" s="1" t="s">
        <v>76</v>
      </c>
      <c r="AS1702" s="1" t="s">
        <v>76</v>
      </c>
      <c r="AT1702" s="1">
        <v>0</v>
      </c>
      <c r="AU1702" s="1">
        <v>0</v>
      </c>
      <c r="AV1702" s="1">
        <v>0</v>
      </c>
      <c r="AW1702" s="1">
        <v>450000000</v>
      </c>
      <c r="AX1702" s="1">
        <v>0</v>
      </c>
      <c r="AY1702" s="1">
        <v>0</v>
      </c>
      <c r="AZ1702" s="1">
        <v>200000000</v>
      </c>
      <c r="BA1702" s="1">
        <v>0</v>
      </c>
      <c r="BB1702" s="1">
        <v>0</v>
      </c>
      <c r="BC1702" s="1">
        <v>0</v>
      </c>
      <c r="BD1702" s="1">
        <v>0</v>
      </c>
      <c r="BE1702" s="1">
        <v>0</v>
      </c>
      <c r="BF1702" s="1">
        <v>0</v>
      </c>
      <c r="BG1702" s="1">
        <v>0</v>
      </c>
      <c r="BH1702" s="1">
        <v>0</v>
      </c>
      <c r="BI1702" s="1">
        <v>650000000</v>
      </c>
      <c r="BJ1702" s="1">
        <v>0</v>
      </c>
      <c r="BK1702" s="1">
        <v>0</v>
      </c>
      <c r="BM1702" s="3">
        <f t="shared" si="318"/>
        <v>0</v>
      </c>
      <c r="BN1702" s="3">
        <f t="shared" si="319"/>
        <v>0</v>
      </c>
      <c r="BO1702" s="3">
        <f t="shared" si="320"/>
        <v>450</v>
      </c>
      <c r="BP1702" s="3">
        <f t="shared" si="321"/>
        <v>0</v>
      </c>
      <c r="BQ1702" s="3">
        <f t="shared" si="322"/>
        <v>200</v>
      </c>
      <c r="BR1702" s="3">
        <f t="shared" si="323"/>
        <v>0</v>
      </c>
      <c r="BS1702" s="3">
        <f t="shared" si="324"/>
        <v>0</v>
      </c>
      <c r="BT1702" s="3">
        <f t="shared" si="325"/>
        <v>0</v>
      </c>
      <c r="BU1702" s="3">
        <f t="shared" si="326"/>
        <v>0</v>
      </c>
      <c r="BV1702" s="3">
        <f t="shared" si="327"/>
        <v>0</v>
      </c>
      <c r="BW1702" s="3">
        <f t="shared" si="328"/>
        <v>650</v>
      </c>
      <c r="BX1702" s="3">
        <f t="shared" si="329"/>
        <v>0</v>
      </c>
    </row>
    <row r="1703" spans="1:76" x14ac:dyDescent="0.25">
      <c r="A1703">
        <v>16</v>
      </c>
      <c r="B1703" t="s">
        <v>60</v>
      </c>
      <c r="C1703" t="s">
        <v>61</v>
      </c>
      <c r="D1703">
        <v>2021</v>
      </c>
      <c r="E1703" t="s">
        <v>62</v>
      </c>
      <c r="F1703" t="s">
        <v>63</v>
      </c>
      <c r="G1703">
        <v>2</v>
      </c>
      <c r="H1703" t="s">
        <v>64</v>
      </c>
      <c r="I1703" t="s">
        <v>3584</v>
      </c>
      <c r="J1703" t="s">
        <v>3091</v>
      </c>
      <c r="K1703" t="s">
        <v>3092</v>
      </c>
      <c r="L1703" t="s">
        <v>3601</v>
      </c>
      <c r="M1703" t="s">
        <v>877</v>
      </c>
      <c r="N1703" t="s">
        <v>3611</v>
      </c>
      <c r="O1703" t="s">
        <v>124</v>
      </c>
      <c r="P1703" t="s">
        <v>3631</v>
      </c>
      <c r="Q1703" t="s">
        <v>623</v>
      </c>
      <c r="R1703" t="s">
        <v>3987</v>
      </c>
      <c r="S1703" t="s">
        <v>3126</v>
      </c>
      <c r="T1703">
        <v>13</v>
      </c>
      <c r="U1703">
        <v>1</v>
      </c>
      <c r="V1703" t="s">
        <v>3127</v>
      </c>
      <c r="W1703">
        <v>2</v>
      </c>
      <c r="X1703" t="s">
        <v>75</v>
      </c>
      <c r="Y1703">
        <v>1</v>
      </c>
      <c r="Z1703" t="s">
        <v>73</v>
      </c>
      <c r="AA1703">
        <v>1</v>
      </c>
      <c r="AB1703" s="1">
        <v>100</v>
      </c>
      <c r="AC1703" s="1">
        <v>100</v>
      </c>
      <c r="AD1703" s="1">
        <v>100</v>
      </c>
      <c r="AE1703" s="1">
        <v>100</v>
      </c>
      <c r="AF1703" s="1">
        <v>25</v>
      </c>
      <c r="AG1703" s="1">
        <v>25</v>
      </c>
      <c r="AH1703" s="1">
        <v>100</v>
      </c>
      <c r="AI1703" s="1">
        <v>0</v>
      </c>
      <c r="AJ1703" s="1">
        <v>0</v>
      </c>
      <c r="AK1703" s="1">
        <v>100</v>
      </c>
      <c r="AL1703" s="1">
        <v>0</v>
      </c>
      <c r="AM1703" s="1">
        <v>0</v>
      </c>
      <c r="AN1703" s="1">
        <v>100</v>
      </c>
      <c r="AO1703" s="1">
        <v>0</v>
      </c>
      <c r="AP1703" s="1">
        <v>0</v>
      </c>
      <c r="AQ1703" s="1" t="s">
        <v>76</v>
      </c>
      <c r="AR1703" s="1" t="s">
        <v>76</v>
      </c>
      <c r="AS1703" s="1" t="s">
        <v>76</v>
      </c>
      <c r="AT1703" s="1">
        <v>2925172690</v>
      </c>
      <c r="AU1703" s="1">
        <v>2925172690</v>
      </c>
      <c r="AV1703" s="1">
        <v>100</v>
      </c>
      <c r="AW1703" s="1">
        <v>5838000000</v>
      </c>
      <c r="AX1703" s="1">
        <v>1410000000</v>
      </c>
      <c r="AY1703" s="1">
        <v>24.15</v>
      </c>
      <c r="AZ1703" s="1">
        <v>4120000000</v>
      </c>
      <c r="BA1703" s="1">
        <v>0</v>
      </c>
      <c r="BB1703" s="1">
        <v>0</v>
      </c>
      <c r="BC1703" s="1">
        <v>4243600000</v>
      </c>
      <c r="BD1703" s="1">
        <v>0</v>
      </c>
      <c r="BE1703" s="1">
        <v>0</v>
      </c>
      <c r="BF1703" s="1">
        <v>3719360432</v>
      </c>
      <c r="BG1703" s="1">
        <v>0</v>
      </c>
      <c r="BH1703" s="1">
        <v>0</v>
      </c>
      <c r="BI1703" s="1">
        <v>20846133122</v>
      </c>
      <c r="BJ1703" s="1">
        <v>4335172690</v>
      </c>
      <c r="BK1703" s="1">
        <v>20.8</v>
      </c>
      <c r="BM1703" s="3">
        <f t="shared" si="318"/>
        <v>2925.1726899999999</v>
      </c>
      <c r="BN1703" s="3">
        <f t="shared" si="319"/>
        <v>2925.1726899999999</v>
      </c>
      <c r="BO1703" s="3">
        <f t="shared" si="320"/>
        <v>5838</v>
      </c>
      <c r="BP1703" s="3">
        <f t="shared" si="321"/>
        <v>1410</v>
      </c>
      <c r="BQ1703" s="3">
        <f t="shared" si="322"/>
        <v>4120</v>
      </c>
      <c r="BR1703" s="3">
        <f t="shared" si="323"/>
        <v>0</v>
      </c>
      <c r="BS1703" s="3">
        <f t="shared" si="324"/>
        <v>4243.6000000000004</v>
      </c>
      <c r="BT1703" s="3">
        <f t="shared" si="325"/>
        <v>0</v>
      </c>
      <c r="BU1703" s="3">
        <f t="shared" si="326"/>
        <v>3719.3604319999999</v>
      </c>
      <c r="BV1703" s="3">
        <f t="shared" si="327"/>
        <v>0</v>
      </c>
      <c r="BW1703" s="3">
        <f t="shared" si="328"/>
        <v>20846.133121999999</v>
      </c>
      <c r="BX1703" s="3">
        <f t="shared" si="329"/>
        <v>4335.1726899999994</v>
      </c>
    </row>
    <row r="1704" spans="1:76" x14ac:dyDescent="0.25">
      <c r="A1704">
        <v>16</v>
      </c>
      <c r="B1704" t="s">
        <v>60</v>
      </c>
      <c r="C1704" t="s">
        <v>61</v>
      </c>
      <c r="D1704">
        <v>2021</v>
      </c>
      <c r="E1704" t="s">
        <v>62</v>
      </c>
      <c r="F1704" t="s">
        <v>63</v>
      </c>
      <c r="G1704">
        <v>2</v>
      </c>
      <c r="H1704" t="s">
        <v>64</v>
      </c>
      <c r="I1704" t="s">
        <v>3584</v>
      </c>
      <c r="J1704" t="s">
        <v>3091</v>
      </c>
      <c r="K1704" t="s">
        <v>3092</v>
      </c>
      <c r="L1704" t="s">
        <v>3601</v>
      </c>
      <c r="M1704" t="s">
        <v>877</v>
      </c>
      <c r="N1704" t="s">
        <v>3611</v>
      </c>
      <c r="O1704" t="s">
        <v>124</v>
      </c>
      <c r="P1704" t="s">
        <v>3631</v>
      </c>
      <c r="Q1704" t="s">
        <v>623</v>
      </c>
      <c r="R1704" t="s">
        <v>3987</v>
      </c>
      <c r="S1704" t="s">
        <v>3126</v>
      </c>
      <c r="T1704">
        <v>13</v>
      </c>
      <c r="U1704">
        <v>2</v>
      </c>
      <c r="V1704" t="s">
        <v>3128</v>
      </c>
      <c r="W1704">
        <v>2</v>
      </c>
      <c r="X1704" t="s">
        <v>75</v>
      </c>
      <c r="Y1704">
        <v>1</v>
      </c>
      <c r="Z1704" t="s">
        <v>73</v>
      </c>
      <c r="AA1704">
        <v>1</v>
      </c>
      <c r="AB1704" s="1">
        <v>100</v>
      </c>
      <c r="AC1704" s="1">
        <v>85</v>
      </c>
      <c r="AD1704" s="1">
        <v>85</v>
      </c>
      <c r="AE1704" s="1">
        <v>100</v>
      </c>
      <c r="AF1704" s="1">
        <v>46</v>
      </c>
      <c r="AG1704" s="1">
        <v>46</v>
      </c>
      <c r="AH1704" s="1">
        <v>100</v>
      </c>
      <c r="AI1704" s="1">
        <v>0</v>
      </c>
      <c r="AJ1704" s="1">
        <v>0</v>
      </c>
      <c r="AK1704" s="1">
        <v>100</v>
      </c>
      <c r="AL1704" s="1">
        <v>0</v>
      </c>
      <c r="AM1704" s="1">
        <v>0</v>
      </c>
      <c r="AN1704" s="1">
        <v>100</v>
      </c>
      <c r="AO1704" s="1">
        <v>0</v>
      </c>
      <c r="AP1704" s="1">
        <v>0</v>
      </c>
      <c r="AQ1704" s="1" t="s">
        <v>76</v>
      </c>
      <c r="AR1704" s="1" t="s">
        <v>76</v>
      </c>
      <c r="AS1704" s="1" t="s">
        <v>76</v>
      </c>
      <c r="AT1704" s="1">
        <v>456946846</v>
      </c>
      <c r="AU1704" s="1">
        <v>388985807</v>
      </c>
      <c r="AV1704" s="1">
        <v>85.13</v>
      </c>
      <c r="AW1704" s="1">
        <v>2088512000</v>
      </c>
      <c r="AX1704" s="1">
        <v>955432333</v>
      </c>
      <c r="AY1704" s="1">
        <v>45.75</v>
      </c>
      <c r="AZ1704" s="1">
        <v>1122352000</v>
      </c>
      <c r="BA1704" s="1">
        <v>0</v>
      </c>
      <c r="BB1704" s="1">
        <v>0</v>
      </c>
      <c r="BC1704" s="1">
        <v>1150000000</v>
      </c>
      <c r="BD1704" s="1">
        <v>0</v>
      </c>
      <c r="BE1704" s="1">
        <v>0</v>
      </c>
      <c r="BF1704" s="1">
        <v>840582858</v>
      </c>
      <c r="BG1704" s="1">
        <v>0</v>
      </c>
      <c r="BH1704" s="1">
        <v>0</v>
      </c>
      <c r="BI1704" s="1">
        <v>5658393704</v>
      </c>
      <c r="BJ1704" s="1">
        <v>1344418140</v>
      </c>
      <c r="BK1704" s="1">
        <v>23.76</v>
      </c>
      <c r="BM1704" s="3">
        <f t="shared" si="318"/>
        <v>456.94684599999999</v>
      </c>
      <c r="BN1704" s="3">
        <f t="shared" si="319"/>
        <v>388.98580700000002</v>
      </c>
      <c r="BO1704" s="3">
        <f t="shared" si="320"/>
        <v>2088.5120000000002</v>
      </c>
      <c r="BP1704" s="3">
        <f t="shared" si="321"/>
        <v>955.43233299999997</v>
      </c>
      <c r="BQ1704" s="3">
        <f t="shared" si="322"/>
        <v>1122.3520000000001</v>
      </c>
      <c r="BR1704" s="3">
        <f t="shared" si="323"/>
        <v>0</v>
      </c>
      <c r="BS1704" s="3">
        <f t="shared" si="324"/>
        <v>1150</v>
      </c>
      <c r="BT1704" s="3">
        <f t="shared" si="325"/>
        <v>0</v>
      </c>
      <c r="BU1704" s="3">
        <f t="shared" si="326"/>
        <v>840.58285799999999</v>
      </c>
      <c r="BV1704" s="3">
        <f t="shared" si="327"/>
        <v>0</v>
      </c>
      <c r="BW1704" s="3">
        <f t="shared" si="328"/>
        <v>5658.3937040000001</v>
      </c>
      <c r="BX1704" s="3">
        <f t="shared" si="329"/>
        <v>1344.41814</v>
      </c>
    </row>
    <row r="1705" spans="1:76" x14ac:dyDescent="0.25">
      <c r="A1705">
        <v>16</v>
      </c>
      <c r="B1705" t="s">
        <v>60</v>
      </c>
      <c r="C1705" t="s">
        <v>61</v>
      </c>
      <c r="D1705">
        <v>2021</v>
      </c>
      <c r="E1705" t="s">
        <v>62</v>
      </c>
      <c r="F1705" t="s">
        <v>63</v>
      </c>
      <c r="G1705">
        <v>2</v>
      </c>
      <c r="H1705" t="s">
        <v>64</v>
      </c>
      <c r="I1705" t="s">
        <v>3584</v>
      </c>
      <c r="J1705" t="s">
        <v>3091</v>
      </c>
      <c r="K1705" t="s">
        <v>3092</v>
      </c>
      <c r="L1705" t="s">
        <v>3601</v>
      </c>
      <c r="M1705" t="s">
        <v>877</v>
      </c>
      <c r="N1705" t="s">
        <v>3610</v>
      </c>
      <c r="O1705" t="s">
        <v>68</v>
      </c>
      <c r="P1705" t="s">
        <v>3615</v>
      </c>
      <c r="Q1705" t="s">
        <v>69</v>
      </c>
      <c r="R1705" t="s">
        <v>3988</v>
      </c>
      <c r="S1705" t="s">
        <v>3129</v>
      </c>
      <c r="T1705">
        <v>17</v>
      </c>
      <c r="U1705">
        <v>1</v>
      </c>
      <c r="V1705" t="s">
        <v>3130</v>
      </c>
      <c r="W1705">
        <v>2</v>
      </c>
      <c r="X1705" t="s">
        <v>75</v>
      </c>
      <c r="Y1705">
        <v>1</v>
      </c>
      <c r="Z1705" t="s">
        <v>73</v>
      </c>
      <c r="AA1705">
        <v>1</v>
      </c>
      <c r="AB1705" s="1">
        <v>1</v>
      </c>
      <c r="AC1705" s="1">
        <v>1</v>
      </c>
      <c r="AD1705" s="1">
        <v>100</v>
      </c>
      <c r="AE1705" s="1">
        <v>1</v>
      </c>
      <c r="AF1705" s="1">
        <v>0</v>
      </c>
      <c r="AG1705" s="1">
        <v>0</v>
      </c>
      <c r="AH1705" s="1">
        <v>1</v>
      </c>
      <c r="AI1705" s="1">
        <v>0</v>
      </c>
      <c r="AJ1705" s="1">
        <v>0</v>
      </c>
      <c r="AK1705" s="1">
        <v>1</v>
      </c>
      <c r="AL1705" s="1">
        <v>0</v>
      </c>
      <c r="AM1705" s="1">
        <v>0</v>
      </c>
      <c r="AN1705" s="1">
        <v>1</v>
      </c>
      <c r="AO1705" s="1">
        <v>0</v>
      </c>
      <c r="AP1705" s="1">
        <v>0</v>
      </c>
      <c r="AQ1705" s="1" t="s">
        <v>76</v>
      </c>
      <c r="AR1705" s="1" t="s">
        <v>76</v>
      </c>
      <c r="AS1705" s="1" t="s">
        <v>76</v>
      </c>
      <c r="AT1705" s="1">
        <v>1051824673</v>
      </c>
      <c r="AU1705" s="1">
        <v>1034776874</v>
      </c>
      <c r="AV1705" s="1">
        <v>98.38</v>
      </c>
      <c r="AW1705" s="1">
        <v>105000000</v>
      </c>
      <c r="AX1705" s="1">
        <v>0</v>
      </c>
      <c r="AY1705" s="1">
        <v>0</v>
      </c>
      <c r="AZ1705" s="1">
        <v>864659000</v>
      </c>
      <c r="BA1705" s="1">
        <v>0</v>
      </c>
      <c r="BB1705" s="1">
        <v>0</v>
      </c>
      <c r="BC1705" s="1">
        <v>222387000</v>
      </c>
      <c r="BD1705" s="1">
        <v>0</v>
      </c>
      <c r="BE1705" s="1">
        <v>0</v>
      </c>
      <c r="BF1705" s="1">
        <v>230393000</v>
      </c>
      <c r="BG1705" s="1">
        <v>0</v>
      </c>
      <c r="BH1705" s="1">
        <v>0</v>
      </c>
      <c r="BI1705" s="1">
        <v>2474263673</v>
      </c>
      <c r="BJ1705" s="1">
        <v>1034776874</v>
      </c>
      <c r="BK1705" s="1">
        <v>41.82</v>
      </c>
      <c r="BM1705" s="3">
        <f t="shared" si="318"/>
        <v>1051.8246730000001</v>
      </c>
      <c r="BN1705" s="3">
        <f t="shared" si="319"/>
        <v>1034.7768739999999</v>
      </c>
      <c r="BO1705" s="3">
        <f t="shared" si="320"/>
        <v>105</v>
      </c>
      <c r="BP1705" s="3">
        <f t="shared" si="321"/>
        <v>0</v>
      </c>
      <c r="BQ1705" s="3">
        <f t="shared" si="322"/>
        <v>864.65899999999999</v>
      </c>
      <c r="BR1705" s="3">
        <f t="shared" si="323"/>
        <v>0</v>
      </c>
      <c r="BS1705" s="3">
        <f t="shared" si="324"/>
        <v>222.387</v>
      </c>
      <c r="BT1705" s="3">
        <f t="shared" si="325"/>
        <v>0</v>
      </c>
      <c r="BU1705" s="3">
        <f t="shared" si="326"/>
        <v>230.393</v>
      </c>
      <c r="BV1705" s="3">
        <f t="shared" si="327"/>
        <v>0</v>
      </c>
      <c r="BW1705" s="3">
        <f t="shared" si="328"/>
        <v>2474.2636730000004</v>
      </c>
      <c r="BX1705" s="3">
        <f t="shared" si="329"/>
        <v>1034.7768739999999</v>
      </c>
    </row>
    <row r="1706" spans="1:76" x14ac:dyDescent="0.25">
      <c r="A1706">
        <v>16</v>
      </c>
      <c r="B1706" t="s">
        <v>60</v>
      </c>
      <c r="C1706" t="s">
        <v>61</v>
      </c>
      <c r="D1706">
        <v>2021</v>
      </c>
      <c r="E1706" t="s">
        <v>62</v>
      </c>
      <c r="F1706" t="s">
        <v>63</v>
      </c>
      <c r="G1706">
        <v>2</v>
      </c>
      <c r="H1706" t="s">
        <v>64</v>
      </c>
      <c r="I1706" t="s">
        <v>3584</v>
      </c>
      <c r="J1706" t="s">
        <v>3091</v>
      </c>
      <c r="K1706" t="s">
        <v>3092</v>
      </c>
      <c r="L1706" t="s">
        <v>3601</v>
      </c>
      <c r="M1706" t="s">
        <v>877</v>
      </c>
      <c r="N1706" t="s">
        <v>3610</v>
      </c>
      <c r="O1706" t="s">
        <v>68</v>
      </c>
      <c r="P1706" t="s">
        <v>3615</v>
      </c>
      <c r="Q1706" t="s">
        <v>69</v>
      </c>
      <c r="R1706" t="s">
        <v>3988</v>
      </c>
      <c r="S1706" t="s">
        <v>3129</v>
      </c>
      <c r="T1706">
        <v>17</v>
      </c>
      <c r="U1706">
        <v>2</v>
      </c>
      <c r="V1706" t="s">
        <v>3131</v>
      </c>
      <c r="W1706">
        <v>2</v>
      </c>
      <c r="X1706" t="s">
        <v>75</v>
      </c>
      <c r="Y1706">
        <v>1</v>
      </c>
      <c r="Z1706" t="s">
        <v>73</v>
      </c>
      <c r="AA1706">
        <v>1</v>
      </c>
      <c r="AB1706" s="1">
        <v>25</v>
      </c>
      <c r="AC1706" s="1">
        <v>25</v>
      </c>
      <c r="AD1706" s="1">
        <v>100</v>
      </c>
      <c r="AE1706" s="1">
        <v>25</v>
      </c>
      <c r="AF1706" s="1">
        <v>6</v>
      </c>
      <c r="AG1706" s="1">
        <v>24</v>
      </c>
      <c r="AH1706" s="1">
        <v>25</v>
      </c>
      <c r="AI1706" s="1">
        <v>0</v>
      </c>
      <c r="AJ1706" s="1">
        <v>0</v>
      </c>
      <c r="AK1706" s="1">
        <v>25</v>
      </c>
      <c r="AL1706" s="1">
        <v>0</v>
      </c>
      <c r="AM1706" s="1">
        <v>0</v>
      </c>
      <c r="AN1706" s="1">
        <v>25</v>
      </c>
      <c r="AO1706" s="1">
        <v>0</v>
      </c>
      <c r="AP1706" s="1">
        <v>0</v>
      </c>
      <c r="AQ1706" s="1" t="s">
        <v>76</v>
      </c>
      <c r="AR1706" s="1" t="s">
        <v>76</v>
      </c>
      <c r="AS1706" s="1" t="s">
        <v>76</v>
      </c>
      <c r="AT1706" s="1">
        <v>2228382456</v>
      </c>
      <c r="AU1706" s="1">
        <v>2126399494</v>
      </c>
      <c r="AV1706" s="1">
        <v>95.42</v>
      </c>
      <c r="AW1706" s="1">
        <v>2312445600</v>
      </c>
      <c r="AX1706" s="1">
        <v>669792452</v>
      </c>
      <c r="AY1706" s="1">
        <v>28.96</v>
      </c>
      <c r="AZ1706" s="1">
        <v>1554000000</v>
      </c>
      <c r="BA1706" s="1">
        <v>0</v>
      </c>
      <c r="BB1706" s="1">
        <v>0</v>
      </c>
      <c r="BC1706" s="1">
        <v>992682000</v>
      </c>
      <c r="BD1706" s="1">
        <v>0</v>
      </c>
      <c r="BE1706" s="1">
        <v>0</v>
      </c>
      <c r="BF1706" s="1">
        <v>900000000</v>
      </c>
      <c r="BG1706" s="1">
        <v>0</v>
      </c>
      <c r="BH1706" s="1">
        <v>0</v>
      </c>
      <c r="BI1706" s="1">
        <v>7987510056</v>
      </c>
      <c r="BJ1706" s="1">
        <v>2796191946</v>
      </c>
      <c r="BK1706" s="1">
        <v>35.01</v>
      </c>
      <c r="BM1706" s="3">
        <f t="shared" si="318"/>
        <v>2228.3824559999998</v>
      </c>
      <c r="BN1706" s="3">
        <f t="shared" si="319"/>
        <v>2126.3994939999998</v>
      </c>
      <c r="BO1706" s="3">
        <f t="shared" si="320"/>
        <v>2312.4456</v>
      </c>
      <c r="BP1706" s="3">
        <f t="shared" si="321"/>
        <v>669.79245200000003</v>
      </c>
      <c r="BQ1706" s="3">
        <f t="shared" si="322"/>
        <v>1554</v>
      </c>
      <c r="BR1706" s="3">
        <f t="shared" si="323"/>
        <v>0</v>
      </c>
      <c r="BS1706" s="3">
        <f t="shared" si="324"/>
        <v>992.68200000000002</v>
      </c>
      <c r="BT1706" s="3">
        <f t="shared" si="325"/>
        <v>0</v>
      </c>
      <c r="BU1706" s="3">
        <f t="shared" si="326"/>
        <v>900</v>
      </c>
      <c r="BV1706" s="3">
        <f t="shared" si="327"/>
        <v>0</v>
      </c>
      <c r="BW1706" s="3">
        <f t="shared" si="328"/>
        <v>7987.5100560000001</v>
      </c>
      <c r="BX1706" s="3">
        <f t="shared" si="329"/>
        <v>2796.1919459999999</v>
      </c>
    </row>
    <row r="1707" spans="1:76" x14ac:dyDescent="0.25">
      <c r="A1707">
        <v>16</v>
      </c>
      <c r="B1707" t="s">
        <v>60</v>
      </c>
      <c r="C1707" t="s">
        <v>61</v>
      </c>
      <c r="D1707">
        <v>2021</v>
      </c>
      <c r="E1707" t="s">
        <v>62</v>
      </c>
      <c r="F1707" t="s">
        <v>63</v>
      </c>
      <c r="G1707">
        <v>2</v>
      </c>
      <c r="H1707" t="s">
        <v>64</v>
      </c>
      <c r="I1707" t="s">
        <v>3584</v>
      </c>
      <c r="J1707" t="s">
        <v>3091</v>
      </c>
      <c r="K1707" t="s">
        <v>3092</v>
      </c>
      <c r="L1707" t="s">
        <v>3601</v>
      </c>
      <c r="M1707" t="s">
        <v>877</v>
      </c>
      <c r="N1707" t="s">
        <v>3610</v>
      </c>
      <c r="O1707" t="s">
        <v>68</v>
      </c>
      <c r="P1707" t="s">
        <v>3615</v>
      </c>
      <c r="Q1707" t="s">
        <v>69</v>
      </c>
      <c r="R1707" t="s">
        <v>3988</v>
      </c>
      <c r="S1707" t="s">
        <v>3129</v>
      </c>
      <c r="T1707">
        <v>17</v>
      </c>
      <c r="U1707">
        <v>3</v>
      </c>
      <c r="V1707" t="s">
        <v>3132</v>
      </c>
      <c r="W1707">
        <v>2</v>
      </c>
      <c r="X1707" t="s">
        <v>75</v>
      </c>
      <c r="Y1707">
        <v>1</v>
      </c>
      <c r="Z1707" t="s">
        <v>73</v>
      </c>
      <c r="AA1707">
        <v>1</v>
      </c>
      <c r="AB1707" s="1">
        <v>1</v>
      </c>
      <c r="AC1707" s="1">
        <v>1</v>
      </c>
      <c r="AD1707" s="1">
        <v>100</v>
      </c>
      <c r="AE1707" s="1">
        <v>1</v>
      </c>
      <c r="AF1707" s="1">
        <v>0.3</v>
      </c>
      <c r="AG1707" s="1">
        <v>30</v>
      </c>
      <c r="AH1707" s="1">
        <v>1</v>
      </c>
      <c r="AI1707" s="1">
        <v>0</v>
      </c>
      <c r="AJ1707" s="1">
        <v>0</v>
      </c>
      <c r="AK1707" s="1">
        <v>1</v>
      </c>
      <c r="AL1707" s="1">
        <v>0</v>
      </c>
      <c r="AM1707" s="1">
        <v>0</v>
      </c>
      <c r="AN1707" s="1">
        <v>1</v>
      </c>
      <c r="AO1707" s="1">
        <v>0</v>
      </c>
      <c r="AP1707" s="1">
        <v>0</v>
      </c>
      <c r="AQ1707" s="1" t="s">
        <v>76</v>
      </c>
      <c r="AR1707" s="1" t="s">
        <v>76</v>
      </c>
      <c r="AS1707" s="1" t="s">
        <v>76</v>
      </c>
      <c r="AT1707" s="1">
        <v>7276484145</v>
      </c>
      <c r="AU1707" s="1">
        <v>6748595060</v>
      </c>
      <c r="AV1707" s="1">
        <v>92.75</v>
      </c>
      <c r="AW1707" s="1">
        <v>10174520400</v>
      </c>
      <c r="AX1707" s="1">
        <v>3102337150</v>
      </c>
      <c r="AY1707" s="1">
        <v>30.49</v>
      </c>
      <c r="AZ1707" s="1">
        <v>5108341000</v>
      </c>
      <c r="BA1707" s="1">
        <v>0</v>
      </c>
      <c r="BB1707" s="1">
        <v>0</v>
      </c>
      <c r="BC1707" s="1">
        <v>3997931000</v>
      </c>
      <c r="BD1707" s="1">
        <v>0</v>
      </c>
      <c r="BE1707" s="1">
        <v>0</v>
      </c>
      <c r="BF1707" s="1">
        <v>3907915726</v>
      </c>
      <c r="BG1707" s="1">
        <v>0</v>
      </c>
      <c r="BH1707" s="1">
        <v>0</v>
      </c>
      <c r="BI1707" s="1">
        <v>30465192271</v>
      </c>
      <c r="BJ1707" s="1">
        <v>9850932210</v>
      </c>
      <c r="BK1707" s="1">
        <v>32.340000000000003</v>
      </c>
      <c r="BM1707" s="3">
        <f t="shared" si="318"/>
        <v>7276.4841450000004</v>
      </c>
      <c r="BN1707" s="3">
        <f t="shared" si="319"/>
        <v>6748.5950599999996</v>
      </c>
      <c r="BO1707" s="3">
        <f t="shared" si="320"/>
        <v>10174.520399999999</v>
      </c>
      <c r="BP1707" s="3">
        <f t="shared" si="321"/>
        <v>3102.3371499999998</v>
      </c>
      <c r="BQ1707" s="3">
        <f t="shared" si="322"/>
        <v>5108.3410000000003</v>
      </c>
      <c r="BR1707" s="3">
        <f t="shared" si="323"/>
        <v>0</v>
      </c>
      <c r="BS1707" s="3">
        <f t="shared" si="324"/>
        <v>3997.931</v>
      </c>
      <c r="BT1707" s="3">
        <f t="shared" si="325"/>
        <v>0</v>
      </c>
      <c r="BU1707" s="3">
        <f t="shared" si="326"/>
        <v>3907.9157260000002</v>
      </c>
      <c r="BV1707" s="3">
        <f t="shared" si="327"/>
        <v>0</v>
      </c>
      <c r="BW1707" s="3">
        <f t="shared" si="328"/>
        <v>30465.192271</v>
      </c>
      <c r="BX1707" s="3">
        <f t="shared" si="329"/>
        <v>9850.932209999999</v>
      </c>
    </row>
    <row r="1708" spans="1:76" x14ac:dyDescent="0.25">
      <c r="A1708">
        <v>16</v>
      </c>
      <c r="B1708" t="s">
        <v>60</v>
      </c>
      <c r="C1708" t="s">
        <v>61</v>
      </c>
      <c r="D1708">
        <v>2021</v>
      </c>
      <c r="E1708" t="s">
        <v>62</v>
      </c>
      <c r="F1708" t="s">
        <v>63</v>
      </c>
      <c r="G1708">
        <v>2</v>
      </c>
      <c r="H1708" t="s">
        <v>64</v>
      </c>
      <c r="I1708" t="s">
        <v>3585</v>
      </c>
      <c r="J1708" t="s">
        <v>3133</v>
      </c>
      <c r="K1708" t="s">
        <v>3134</v>
      </c>
      <c r="L1708" t="s">
        <v>3606</v>
      </c>
      <c r="M1708" t="s">
        <v>1616</v>
      </c>
      <c r="N1708" t="s">
        <v>3612</v>
      </c>
      <c r="O1708" t="s">
        <v>249</v>
      </c>
      <c r="P1708" t="s">
        <v>3648</v>
      </c>
      <c r="Q1708" t="s">
        <v>1617</v>
      </c>
      <c r="R1708" t="s">
        <v>3989</v>
      </c>
      <c r="S1708" t="s">
        <v>3135</v>
      </c>
      <c r="T1708">
        <v>8</v>
      </c>
      <c r="U1708">
        <v>1</v>
      </c>
      <c r="V1708" t="s">
        <v>3136</v>
      </c>
      <c r="W1708">
        <v>1</v>
      </c>
      <c r="X1708" t="s">
        <v>72</v>
      </c>
      <c r="Y1708">
        <v>1</v>
      </c>
      <c r="Z1708" t="s">
        <v>73</v>
      </c>
      <c r="AA1708">
        <v>1</v>
      </c>
      <c r="AB1708" s="1">
        <v>50</v>
      </c>
      <c r="AC1708" s="1">
        <v>41</v>
      </c>
      <c r="AD1708" s="1">
        <v>82</v>
      </c>
      <c r="AE1708" s="1">
        <v>200</v>
      </c>
      <c r="AF1708" s="1">
        <v>0</v>
      </c>
      <c r="AG1708" s="1">
        <v>0</v>
      </c>
      <c r="AH1708" s="1">
        <v>308</v>
      </c>
      <c r="AI1708" s="1">
        <v>0</v>
      </c>
      <c r="AJ1708" s="1">
        <v>0</v>
      </c>
      <c r="AK1708" s="1">
        <v>400</v>
      </c>
      <c r="AL1708" s="1">
        <v>0</v>
      </c>
      <c r="AM1708" s="1">
        <v>0</v>
      </c>
      <c r="AN1708" s="1">
        <v>51</v>
      </c>
      <c r="AO1708" s="1">
        <v>0</v>
      </c>
      <c r="AP1708" s="1">
        <v>0</v>
      </c>
      <c r="AQ1708" s="1">
        <v>1000</v>
      </c>
      <c r="AR1708" s="1">
        <v>41</v>
      </c>
      <c r="AS1708" s="1">
        <v>4.0999999999999996</v>
      </c>
      <c r="AT1708" s="1">
        <v>136786500</v>
      </c>
      <c r="AU1708" s="1">
        <v>106444500</v>
      </c>
      <c r="AV1708" s="1">
        <v>77.81</v>
      </c>
      <c r="AW1708" s="1">
        <v>246418249</v>
      </c>
      <c r="AX1708" s="1">
        <v>105515949</v>
      </c>
      <c r="AY1708" s="1">
        <v>42.82</v>
      </c>
      <c r="AZ1708" s="1">
        <v>65342000</v>
      </c>
      <c r="BA1708" s="1">
        <v>0</v>
      </c>
      <c r="BB1708" s="1">
        <v>0</v>
      </c>
      <c r="BC1708" s="1">
        <v>35000000</v>
      </c>
      <c r="BD1708" s="1">
        <v>0</v>
      </c>
      <c r="BE1708" s="1">
        <v>0</v>
      </c>
      <c r="BF1708" s="1">
        <v>11673493</v>
      </c>
      <c r="BG1708" s="1">
        <v>0</v>
      </c>
      <c r="BH1708" s="1">
        <v>0</v>
      </c>
      <c r="BI1708" s="1">
        <v>495220242</v>
      </c>
      <c r="BJ1708" s="1">
        <v>211960449</v>
      </c>
      <c r="BK1708" s="1">
        <v>42.8</v>
      </c>
      <c r="BL1708" t="s">
        <v>3137</v>
      </c>
      <c r="BM1708" s="3">
        <f t="shared" si="318"/>
        <v>136.78649999999999</v>
      </c>
      <c r="BN1708" s="3">
        <f t="shared" si="319"/>
        <v>106.44450000000001</v>
      </c>
      <c r="BO1708" s="3">
        <f t="shared" si="320"/>
        <v>246.418249</v>
      </c>
      <c r="BP1708" s="3">
        <f t="shared" si="321"/>
        <v>105.51594900000001</v>
      </c>
      <c r="BQ1708" s="3">
        <f t="shared" si="322"/>
        <v>65.341999999999999</v>
      </c>
      <c r="BR1708" s="3">
        <f t="shared" si="323"/>
        <v>0</v>
      </c>
      <c r="BS1708" s="3">
        <f t="shared" si="324"/>
        <v>35</v>
      </c>
      <c r="BT1708" s="3">
        <f t="shared" si="325"/>
        <v>0</v>
      </c>
      <c r="BU1708" s="3">
        <f t="shared" si="326"/>
        <v>11.673493000000001</v>
      </c>
      <c r="BV1708" s="3">
        <f t="shared" si="327"/>
        <v>0</v>
      </c>
      <c r="BW1708" s="3">
        <f t="shared" si="328"/>
        <v>495.22024199999998</v>
      </c>
      <c r="BX1708" s="3">
        <f t="shared" si="329"/>
        <v>211.96044900000001</v>
      </c>
    </row>
    <row r="1709" spans="1:76" x14ac:dyDescent="0.25">
      <c r="A1709">
        <v>16</v>
      </c>
      <c r="B1709" t="s">
        <v>60</v>
      </c>
      <c r="C1709" t="s">
        <v>61</v>
      </c>
      <c r="D1709">
        <v>2021</v>
      </c>
      <c r="E1709" t="s">
        <v>62</v>
      </c>
      <c r="F1709" t="s">
        <v>63</v>
      </c>
      <c r="G1709">
        <v>2</v>
      </c>
      <c r="H1709" t="s">
        <v>64</v>
      </c>
      <c r="I1709" t="s">
        <v>3585</v>
      </c>
      <c r="J1709" t="s">
        <v>3133</v>
      </c>
      <c r="K1709" t="s">
        <v>3134</v>
      </c>
      <c r="L1709" t="s">
        <v>3606</v>
      </c>
      <c r="M1709" t="s">
        <v>1616</v>
      </c>
      <c r="N1709" t="s">
        <v>3612</v>
      </c>
      <c r="O1709" t="s">
        <v>249</v>
      </c>
      <c r="P1709" t="s">
        <v>3648</v>
      </c>
      <c r="Q1709" t="s">
        <v>1617</v>
      </c>
      <c r="R1709" t="s">
        <v>3989</v>
      </c>
      <c r="S1709" t="s">
        <v>3135</v>
      </c>
      <c r="T1709">
        <v>8</v>
      </c>
      <c r="U1709">
        <v>2</v>
      </c>
      <c r="V1709" t="s">
        <v>3138</v>
      </c>
      <c r="W1709">
        <v>1</v>
      </c>
      <c r="X1709" t="s">
        <v>72</v>
      </c>
      <c r="Y1709">
        <v>1</v>
      </c>
      <c r="Z1709" t="s">
        <v>73</v>
      </c>
      <c r="AA1709">
        <v>1</v>
      </c>
      <c r="AB1709" s="1">
        <v>1</v>
      </c>
      <c r="AC1709" s="1">
        <v>1</v>
      </c>
      <c r="AD1709" s="1">
        <v>100</v>
      </c>
      <c r="AE1709" s="1">
        <v>2</v>
      </c>
      <c r="AF1709" s="1">
        <v>0.3</v>
      </c>
      <c r="AG1709" s="1">
        <v>15</v>
      </c>
      <c r="AH1709" s="1">
        <v>2</v>
      </c>
      <c r="AI1709" s="1">
        <v>0</v>
      </c>
      <c r="AJ1709" s="1">
        <v>0</v>
      </c>
      <c r="AK1709" s="1">
        <v>2</v>
      </c>
      <c r="AL1709" s="1">
        <v>0</v>
      </c>
      <c r="AM1709" s="1">
        <v>0</v>
      </c>
      <c r="AN1709" s="1">
        <v>1</v>
      </c>
      <c r="AO1709" s="1">
        <v>0</v>
      </c>
      <c r="AP1709" s="1">
        <v>0</v>
      </c>
      <c r="AQ1709" s="1">
        <v>8</v>
      </c>
      <c r="AR1709" s="1">
        <v>1.3</v>
      </c>
      <c r="AS1709" s="1">
        <v>16.25</v>
      </c>
      <c r="AT1709" s="1">
        <v>36000000</v>
      </c>
      <c r="AU1709" s="1">
        <v>34193400</v>
      </c>
      <c r="AV1709" s="1">
        <v>94.97</v>
      </c>
      <c r="AW1709" s="1">
        <v>125740230</v>
      </c>
      <c r="AX1709" s="1">
        <v>121929920</v>
      </c>
      <c r="AY1709" s="1">
        <v>96.97</v>
      </c>
      <c r="AZ1709" s="1">
        <v>80806600</v>
      </c>
      <c r="BA1709" s="1">
        <v>0</v>
      </c>
      <c r="BB1709" s="1">
        <v>0</v>
      </c>
      <c r="BC1709" s="1">
        <v>79000000</v>
      </c>
      <c r="BD1709" s="1">
        <v>0</v>
      </c>
      <c r="BE1709" s="1">
        <v>0</v>
      </c>
      <c r="BF1709" s="1">
        <v>45401540</v>
      </c>
      <c r="BG1709" s="1">
        <v>0</v>
      </c>
      <c r="BH1709" s="1">
        <v>0</v>
      </c>
      <c r="BI1709" s="1">
        <v>366948370</v>
      </c>
      <c r="BJ1709" s="1">
        <v>156123320</v>
      </c>
      <c r="BK1709" s="1">
        <v>42.55</v>
      </c>
      <c r="BL1709" t="s">
        <v>3139</v>
      </c>
      <c r="BM1709" s="3">
        <f t="shared" si="318"/>
        <v>36</v>
      </c>
      <c r="BN1709" s="3">
        <f t="shared" si="319"/>
        <v>34.193399999999997</v>
      </c>
      <c r="BO1709" s="3">
        <f t="shared" si="320"/>
        <v>125.74023</v>
      </c>
      <c r="BP1709" s="3">
        <f t="shared" si="321"/>
        <v>121.92992</v>
      </c>
      <c r="BQ1709" s="3">
        <f t="shared" si="322"/>
        <v>80.806600000000003</v>
      </c>
      <c r="BR1709" s="3">
        <f t="shared" si="323"/>
        <v>0</v>
      </c>
      <c r="BS1709" s="3">
        <f t="shared" si="324"/>
        <v>79</v>
      </c>
      <c r="BT1709" s="3">
        <f t="shared" si="325"/>
        <v>0</v>
      </c>
      <c r="BU1709" s="3">
        <f t="shared" si="326"/>
        <v>45.401539999999997</v>
      </c>
      <c r="BV1709" s="3">
        <f t="shared" si="327"/>
        <v>0</v>
      </c>
      <c r="BW1709" s="3">
        <f t="shared" si="328"/>
        <v>366.94837000000001</v>
      </c>
      <c r="BX1709" s="3">
        <f t="shared" si="329"/>
        <v>156.12331999999998</v>
      </c>
    </row>
    <row r="1710" spans="1:76" x14ac:dyDescent="0.25">
      <c r="A1710">
        <v>16</v>
      </c>
      <c r="B1710" t="s">
        <v>60</v>
      </c>
      <c r="C1710" t="s">
        <v>61</v>
      </c>
      <c r="D1710">
        <v>2021</v>
      </c>
      <c r="E1710" t="s">
        <v>62</v>
      </c>
      <c r="F1710" t="s">
        <v>63</v>
      </c>
      <c r="G1710">
        <v>2</v>
      </c>
      <c r="H1710" t="s">
        <v>64</v>
      </c>
      <c r="I1710" t="s">
        <v>3585</v>
      </c>
      <c r="J1710" t="s">
        <v>3133</v>
      </c>
      <c r="K1710" t="s">
        <v>3134</v>
      </c>
      <c r="L1710" t="s">
        <v>3606</v>
      </c>
      <c r="M1710" t="s">
        <v>1616</v>
      </c>
      <c r="N1710" t="s">
        <v>3612</v>
      </c>
      <c r="O1710" t="s">
        <v>249</v>
      </c>
      <c r="P1710" t="s">
        <v>3648</v>
      </c>
      <c r="Q1710" t="s">
        <v>1617</v>
      </c>
      <c r="R1710" t="s">
        <v>3989</v>
      </c>
      <c r="S1710" t="s">
        <v>3135</v>
      </c>
      <c r="T1710">
        <v>8</v>
      </c>
      <c r="U1710">
        <v>3</v>
      </c>
      <c r="V1710" t="s">
        <v>3140</v>
      </c>
      <c r="W1710">
        <v>1</v>
      </c>
      <c r="X1710" t="s">
        <v>72</v>
      </c>
      <c r="Y1710">
        <v>1</v>
      </c>
      <c r="Z1710" t="s">
        <v>73</v>
      </c>
      <c r="AA1710">
        <v>1</v>
      </c>
      <c r="AB1710" s="1">
        <v>1360</v>
      </c>
      <c r="AC1710" s="1">
        <v>1359</v>
      </c>
      <c r="AD1710" s="1">
        <v>99.93</v>
      </c>
      <c r="AE1710" s="1">
        <v>6751</v>
      </c>
      <c r="AF1710" s="1">
        <v>401</v>
      </c>
      <c r="AG1710" s="1">
        <v>5.94</v>
      </c>
      <c r="AH1710" s="1">
        <v>14850</v>
      </c>
      <c r="AI1710" s="1">
        <v>0</v>
      </c>
      <c r="AJ1710" s="1">
        <v>0</v>
      </c>
      <c r="AK1710" s="1">
        <v>14850</v>
      </c>
      <c r="AL1710" s="1">
        <v>0</v>
      </c>
      <c r="AM1710" s="1">
        <v>0</v>
      </c>
      <c r="AN1710" s="1">
        <v>11190</v>
      </c>
      <c r="AO1710" s="1">
        <v>0</v>
      </c>
      <c r="AP1710" s="1">
        <v>0</v>
      </c>
      <c r="AQ1710" s="1">
        <v>49000</v>
      </c>
      <c r="AR1710" s="1">
        <v>1760</v>
      </c>
      <c r="AS1710" s="1">
        <v>3.59</v>
      </c>
      <c r="AT1710" s="1">
        <v>96144400</v>
      </c>
      <c r="AU1710" s="1">
        <v>89165400</v>
      </c>
      <c r="AV1710" s="1">
        <v>92.75</v>
      </c>
      <c r="AW1710" s="1">
        <v>211003146</v>
      </c>
      <c r="AX1710" s="1">
        <v>152092545</v>
      </c>
      <c r="AY1710" s="1">
        <v>72.08</v>
      </c>
      <c r="AZ1710" s="1">
        <v>306979000</v>
      </c>
      <c r="BA1710" s="1">
        <v>0</v>
      </c>
      <c r="BB1710" s="1">
        <v>0</v>
      </c>
      <c r="BC1710" s="1">
        <v>300000000</v>
      </c>
      <c r="BD1710" s="1">
        <v>0</v>
      </c>
      <c r="BE1710" s="1">
        <v>0</v>
      </c>
      <c r="BF1710" s="1">
        <v>152122470</v>
      </c>
      <c r="BG1710" s="1">
        <v>0</v>
      </c>
      <c r="BH1710" s="1">
        <v>0</v>
      </c>
      <c r="BI1710" s="1">
        <v>1066249016</v>
      </c>
      <c r="BJ1710" s="1">
        <v>241257945</v>
      </c>
      <c r="BK1710" s="1">
        <v>22.63</v>
      </c>
      <c r="BL1710" t="s">
        <v>3141</v>
      </c>
      <c r="BM1710" s="3">
        <f t="shared" si="318"/>
        <v>96.144400000000005</v>
      </c>
      <c r="BN1710" s="3">
        <f t="shared" si="319"/>
        <v>89.165400000000005</v>
      </c>
      <c r="BO1710" s="3">
        <f t="shared" si="320"/>
        <v>211.00314599999999</v>
      </c>
      <c r="BP1710" s="3">
        <f t="shared" si="321"/>
        <v>152.092545</v>
      </c>
      <c r="BQ1710" s="3">
        <f t="shared" si="322"/>
        <v>306.97899999999998</v>
      </c>
      <c r="BR1710" s="3">
        <f t="shared" si="323"/>
        <v>0</v>
      </c>
      <c r="BS1710" s="3">
        <f t="shared" si="324"/>
        <v>300</v>
      </c>
      <c r="BT1710" s="3">
        <f t="shared" si="325"/>
        <v>0</v>
      </c>
      <c r="BU1710" s="3">
        <f t="shared" si="326"/>
        <v>152.12246999999999</v>
      </c>
      <c r="BV1710" s="3">
        <f t="shared" si="327"/>
        <v>0</v>
      </c>
      <c r="BW1710" s="3">
        <f t="shared" si="328"/>
        <v>1066.249016</v>
      </c>
      <c r="BX1710" s="3">
        <f t="shared" si="329"/>
        <v>241.25794500000001</v>
      </c>
    </row>
    <row r="1711" spans="1:76" x14ac:dyDescent="0.25">
      <c r="A1711">
        <v>16</v>
      </c>
      <c r="B1711" t="s">
        <v>60</v>
      </c>
      <c r="C1711" t="s">
        <v>61</v>
      </c>
      <c r="D1711">
        <v>2021</v>
      </c>
      <c r="E1711" t="s">
        <v>62</v>
      </c>
      <c r="F1711" t="s">
        <v>63</v>
      </c>
      <c r="G1711">
        <v>2</v>
      </c>
      <c r="H1711" t="s">
        <v>64</v>
      </c>
      <c r="I1711" t="s">
        <v>3585</v>
      </c>
      <c r="J1711" t="s">
        <v>3133</v>
      </c>
      <c r="K1711" t="s">
        <v>3134</v>
      </c>
      <c r="L1711" t="s">
        <v>3606</v>
      </c>
      <c r="M1711" t="s">
        <v>1616</v>
      </c>
      <c r="N1711" t="s">
        <v>3612</v>
      </c>
      <c r="O1711" t="s">
        <v>249</v>
      </c>
      <c r="P1711" t="s">
        <v>3648</v>
      </c>
      <c r="Q1711" t="s">
        <v>1617</v>
      </c>
      <c r="R1711" t="s">
        <v>3989</v>
      </c>
      <c r="S1711" t="s">
        <v>3135</v>
      </c>
      <c r="T1711">
        <v>8</v>
      </c>
      <c r="U1711">
        <v>4</v>
      </c>
      <c r="V1711" t="s">
        <v>3142</v>
      </c>
      <c r="W1711">
        <v>1</v>
      </c>
      <c r="X1711" t="s">
        <v>72</v>
      </c>
      <c r="Y1711">
        <v>1</v>
      </c>
      <c r="Z1711" t="s">
        <v>73</v>
      </c>
      <c r="AA1711">
        <v>1</v>
      </c>
      <c r="AB1711" s="1">
        <v>410</v>
      </c>
      <c r="AC1711" s="1">
        <v>404</v>
      </c>
      <c r="AD1711" s="1">
        <v>98.54</v>
      </c>
      <c r="AE1711" s="1">
        <v>1706</v>
      </c>
      <c r="AF1711" s="1">
        <v>14</v>
      </c>
      <c r="AG1711" s="1">
        <v>0.82</v>
      </c>
      <c r="AH1711" s="1">
        <v>3000</v>
      </c>
      <c r="AI1711" s="1">
        <v>0</v>
      </c>
      <c r="AJ1711" s="1">
        <v>0</v>
      </c>
      <c r="AK1711" s="1">
        <v>3000</v>
      </c>
      <c r="AL1711" s="1">
        <v>0</v>
      </c>
      <c r="AM1711" s="1">
        <v>0</v>
      </c>
      <c r="AN1711" s="1">
        <v>1890</v>
      </c>
      <c r="AO1711" s="1">
        <v>0</v>
      </c>
      <c r="AP1711" s="1">
        <v>0</v>
      </c>
      <c r="AQ1711" s="1">
        <v>10000</v>
      </c>
      <c r="AR1711" s="1">
        <v>418</v>
      </c>
      <c r="AS1711" s="1">
        <v>4.18</v>
      </c>
      <c r="AT1711" s="1">
        <v>88116000</v>
      </c>
      <c r="AU1711" s="1">
        <v>75952500</v>
      </c>
      <c r="AV1711" s="1">
        <v>86.19</v>
      </c>
      <c r="AW1711" s="1">
        <v>275258865</v>
      </c>
      <c r="AX1711" s="1">
        <v>275258865</v>
      </c>
      <c r="AY1711" s="1">
        <v>100</v>
      </c>
      <c r="AZ1711" s="1">
        <v>121163500</v>
      </c>
      <c r="BA1711" s="1">
        <v>0</v>
      </c>
      <c r="BB1711" s="1">
        <v>0</v>
      </c>
      <c r="BC1711" s="1">
        <v>109000000</v>
      </c>
      <c r="BD1711" s="1">
        <v>0</v>
      </c>
      <c r="BE1711" s="1">
        <v>0</v>
      </c>
      <c r="BF1711" s="1">
        <v>28599240</v>
      </c>
      <c r="BG1711" s="1">
        <v>0</v>
      </c>
      <c r="BH1711" s="1">
        <v>0</v>
      </c>
      <c r="BI1711" s="1">
        <v>622137605</v>
      </c>
      <c r="BJ1711" s="1">
        <v>351211365</v>
      </c>
      <c r="BK1711" s="1">
        <v>56.45</v>
      </c>
      <c r="BL1711" t="s">
        <v>3143</v>
      </c>
      <c r="BM1711" s="3">
        <f t="shared" si="318"/>
        <v>88.116</v>
      </c>
      <c r="BN1711" s="3">
        <f t="shared" si="319"/>
        <v>75.952500000000001</v>
      </c>
      <c r="BO1711" s="3">
        <f t="shared" si="320"/>
        <v>275.25886500000001</v>
      </c>
      <c r="BP1711" s="3">
        <f t="shared" si="321"/>
        <v>275.25886500000001</v>
      </c>
      <c r="BQ1711" s="3">
        <f t="shared" si="322"/>
        <v>121.1635</v>
      </c>
      <c r="BR1711" s="3">
        <f t="shared" si="323"/>
        <v>0</v>
      </c>
      <c r="BS1711" s="3">
        <f t="shared" si="324"/>
        <v>109</v>
      </c>
      <c r="BT1711" s="3">
        <f t="shared" si="325"/>
        <v>0</v>
      </c>
      <c r="BU1711" s="3">
        <f t="shared" si="326"/>
        <v>28.599240000000002</v>
      </c>
      <c r="BV1711" s="3">
        <f t="shared" si="327"/>
        <v>0</v>
      </c>
      <c r="BW1711" s="3">
        <f t="shared" si="328"/>
        <v>622.13760500000001</v>
      </c>
      <c r="BX1711" s="3">
        <f t="shared" si="329"/>
        <v>351.211365</v>
      </c>
    </row>
    <row r="1712" spans="1:76" x14ac:dyDescent="0.25">
      <c r="A1712">
        <v>16</v>
      </c>
      <c r="B1712" t="s">
        <v>60</v>
      </c>
      <c r="C1712" t="s">
        <v>61</v>
      </c>
      <c r="D1712">
        <v>2021</v>
      </c>
      <c r="E1712" t="s">
        <v>62</v>
      </c>
      <c r="F1712" t="s">
        <v>63</v>
      </c>
      <c r="G1712">
        <v>2</v>
      </c>
      <c r="H1712" t="s">
        <v>64</v>
      </c>
      <c r="I1712" t="s">
        <v>3585</v>
      </c>
      <c r="J1712" t="s">
        <v>3133</v>
      </c>
      <c r="K1712" t="s">
        <v>3134</v>
      </c>
      <c r="L1712" t="s">
        <v>3606</v>
      </c>
      <c r="M1712" t="s">
        <v>1616</v>
      </c>
      <c r="N1712" t="s">
        <v>3612</v>
      </c>
      <c r="O1712" t="s">
        <v>249</v>
      </c>
      <c r="P1712" t="s">
        <v>3648</v>
      </c>
      <c r="Q1712" t="s">
        <v>1617</v>
      </c>
      <c r="R1712" t="s">
        <v>3989</v>
      </c>
      <c r="S1712" t="s">
        <v>3135</v>
      </c>
      <c r="T1712">
        <v>8</v>
      </c>
      <c r="U1712">
        <v>5</v>
      </c>
      <c r="V1712" t="s">
        <v>3144</v>
      </c>
      <c r="W1712">
        <v>1</v>
      </c>
      <c r="X1712" t="s">
        <v>72</v>
      </c>
      <c r="Y1712">
        <v>1</v>
      </c>
      <c r="Z1712" t="s">
        <v>73</v>
      </c>
      <c r="AA1712">
        <v>1</v>
      </c>
      <c r="AB1712" s="1">
        <v>120</v>
      </c>
      <c r="AC1712" s="1">
        <v>60</v>
      </c>
      <c r="AD1712" s="1">
        <v>50</v>
      </c>
      <c r="AE1712" s="1">
        <v>300</v>
      </c>
      <c r="AF1712" s="1">
        <v>19</v>
      </c>
      <c r="AG1712" s="1">
        <v>6.33</v>
      </c>
      <c r="AH1712" s="1">
        <v>240</v>
      </c>
      <c r="AI1712" s="1">
        <v>0</v>
      </c>
      <c r="AJ1712" s="1">
        <v>0</v>
      </c>
      <c r="AK1712" s="1">
        <v>240</v>
      </c>
      <c r="AL1712" s="1">
        <v>0</v>
      </c>
      <c r="AM1712" s="1">
        <v>0</v>
      </c>
      <c r="AN1712" s="1">
        <v>120</v>
      </c>
      <c r="AO1712" s="1">
        <v>0</v>
      </c>
      <c r="AP1712" s="1">
        <v>0</v>
      </c>
      <c r="AQ1712" s="1">
        <v>960</v>
      </c>
      <c r="AR1712" s="1">
        <v>79</v>
      </c>
      <c r="AS1712" s="1">
        <v>8.23</v>
      </c>
      <c r="AT1712" s="1">
        <v>69759000</v>
      </c>
      <c r="AU1712" s="1">
        <v>65281500</v>
      </c>
      <c r="AV1712" s="1">
        <v>93.58</v>
      </c>
      <c r="AW1712" s="1">
        <v>165949993</v>
      </c>
      <c r="AX1712" s="1">
        <v>160579213</v>
      </c>
      <c r="AY1712" s="1">
        <v>96.76</v>
      </c>
      <c r="AZ1712" s="1">
        <v>163477500</v>
      </c>
      <c r="BA1712" s="1">
        <v>0</v>
      </c>
      <c r="BB1712" s="1">
        <v>0</v>
      </c>
      <c r="BC1712" s="1">
        <v>159000000</v>
      </c>
      <c r="BD1712" s="1">
        <v>0</v>
      </c>
      <c r="BE1712" s="1">
        <v>0</v>
      </c>
      <c r="BF1712" s="1">
        <v>40242794</v>
      </c>
      <c r="BG1712" s="1">
        <v>0</v>
      </c>
      <c r="BH1712" s="1">
        <v>0</v>
      </c>
      <c r="BI1712" s="1">
        <v>598429287</v>
      </c>
      <c r="BJ1712" s="1">
        <v>225860713</v>
      </c>
      <c r="BK1712" s="1">
        <v>37.74</v>
      </c>
      <c r="BL1712" t="s">
        <v>3145</v>
      </c>
      <c r="BM1712" s="3">
        <f t="shared" si="318"/>
        <v>69.759</v>
      </c>
      <c r="BN1712" s="3">
        <f t="shared" si="319"/>
        <v>65.281499999999994</v>
      </c>
      <c r="BO1712" s="3">
        <f t="shared" si="320"/>
        <v>165.94999300000001</v>
      </c>
      <c r="BP1712" s="3">
        <f t="shared" si="321"/>
        <v>160.57921300000001</v>
      </c>
      <c r="BQ1712" s="3">
        <f t="shared" si="322"/>
        <v>163.47749999999999</v>
      </c>
      <c r="BR1712" s="3">
        <f t="shared" si="323"/>
        <v>0</v>
      </c>
      <c r="BS1712" s="3">
        <f t="shared" si="324"/>
        <v>159</v>
      </c>
      <c r="BT1712" s="3">
        <f t="shared" si="325"/>
        <v>0</v>
      </c>
      <c r="BU1712" s="3">
        <f t="shared" si="326"/>
        <v>40.242794000000004</v>
      </c>
      <c r="BV1712" s="3">
        <f t="shared" si="327"/>
        <v>0</v>
      </c>
      <c r="BW1712" s="3">
        <f t="shared" si="328"/>
        <v>598.42928700000004</v>
      </c>
      <c r="BX1712" s="3">
        <f t="shared" si="329"/>
        <v>225.860713</v>
      </c>
    </row>
    <row r="1713" spans="1:76" x14ac:dyDescent="0.25">
      <c r="A1713">
        <v>16</v>
      </c>
      <c r="B1713" t="s">
        <v>60</v>
      </c>
      <c r="C1713" t="s">
        <v>61</v>
      </c>
      <c r="D1713">
        <v>2021</v>
      </c>
      <c r="E1713" t="s">
        <v>62</v>
      </c>
      <c r="F1713" t="s">
        <v>63</v>
      </c>
      <c r="G1713">
        <v>2</v>
      </c>
      <c r="H1713" t="s">
        <v>64</v>
      </c>
      <c r="I1713" t="s">
        <v>3585</v>
      </c>
      <c r="J1713" t="s">
        <v>3133</v>
      </c>
      <c r="K1713" t="s">
        <v>3134</v>
      </c>
      <c r="L1713" t="s">
        <v>3606</v>
      </c>
      <c r="M1713" t="s">
        <v>1616</v>
      </c>
      <c r="N1713" t="s">
        <v>3612</v>
      </c>
      <c r="O1713" t="s">
        <v>249</v>
      </c>
      <c r="P1713" t="s">
        <v>3648</v>
      </c>
      <c r="Q1713" t="s">
        <v>1617</v>
      </c>
      <c r="R1713" t="s">
        <v>3989</v>
      </c>
      <c r="S1713" t="s">
        <v>3135</v>
      </c>
      <c r="T1713">
        <v>8</v>
      </c>
      <c r="U1713">
        <v>6</v>
      </c>
      <c r="V1713" t="s">
        <v>3146</v>
      </c>
      <c r="W1713">
        <v>1</v>
      </c>
      <c r="X1713" t="s">
        <v>72</v>
      </c>
      <c r="Y1713">
        <v>1</v>
      </c>
      <c r="Z1713" t="s">
        <v>73</v>
      </c>
      <c r="AA1713">
        <v>1</v>
      </c>
      <c r="AB1713" s="1">
        <v>5</v>
      </c>
      <c r="AC1713" s="1">
        <v>3</v>
      </c>
      <c r="AD1713" s="1">
        <v>60</v>
      </c>
      <c r="AE1713" s="1">
        <v>13</v>
      </c>
      <c r="AF1713" s="1">
        <v>0</v>
      </c>
      <c r="AG1713" s="1">
        <v>0</v>
      </c>
      <c r="AH1713" s="1">
        <v>12</v>
      </c>
      <c r="AI1713" s="1">
        <v>0</v>
      </c>
      <c r="AJ1713" s="1">
        <v>0</v>
      </c>
      <c r="AK1713" s="1">
        <v>14</v>
      </c>
      <c r="AL1713" s="1">
        <v>0</v>
      </c>
      <c r="AM1713" s="1">
        <v>0</v>
      </c>
      <c r="AN1713" s="1">
        <v>7</v>
      </c>
      <c r="AO1713" s="1">
        <v>0</v>
      </c>
      <c r="AP1713" s="1">
        <v>0</v>
      </c>
      <c r="AQ1713" s="1">
        <v>49</v>
      </c>
      <c r="AR1713" s="1">
        <v>3</v>
      </c>
      <c r="AS1713" s="1">
        <v>6.12</v>
      </c>
      <c r="AT1713" s="1">
        <v>339612423</v>
      </c>
      <c r="AU1713" s="1">
        <v>290739590</v>
      </c>
      <c r="AV1713" s="1">
        <v>85.61</v>
      </c>
      <c r="AW1713" s="1">
        <v>21332517</v>
      </c>
      <c r="AX1713" s="1">
        <v>0</v>
      </c>
      <c r="AY1713" s="1">
        <v>0</v>
      </c>
      <c r="AZ1713" s="1">
        <v>68872833</v>
      </c>
      <c r="BA1713" s="1">
        <v>0</v>
      </c>
      <c r="BB1713" s="1">
        <v>0</v>
      </c>
      <c r="BC1713" s="1">
        <v>20000000</v>
      </c>
      <c r="BD1713" s="1">
        <v>0</v>
      </c>
      <c r="BE1713" s="1">
        <v>0</v>
      </c>
      <c r="BF1713" s="1">
        <v>5839140</v>
      </c>
      <c r="BG1713" s="1">
        <v>0</v>
      </c>
      <c r="BH1713" s="1">
        <v>0</v>
      </c>
      <c r="BI1713" s="1">
        <v>455656913</v>
      </c>
      <c r="BJ1713" s="1">
        <v>290739590</v>
      </c>
      <c r="BK1713" s="1">
        <v>63.81</v>
      </c>
      <c r="BL1713" t="s">
        <v>3147</v>
      </c>
      <c r="BM1713" s="3">
        <f t="shared" si="318"/>
        <v>339.61242299999998</v>
      </c>
      <c r="BN1713" s="3">
        <f t="shared" si="319"/>
        <v>290.73959000000002</v>
      </c>
      <c r="BO1713" s="3">
        <f t="shared" si="320"/>
        <v>21.332516999999999</v>
      </c>
      <c r="BP1713" s="3">
        <f t="shared" si="321"/>
        <v>0</v>
      </c>
      <c r="BQ1713" s="3">
        <f t="shared" si="322"/>
        <v>68.872833</v>
      </c>
      <c r="BR1713" s="3">
        <f t="shared" si="323"/>
        <v>0</v>
      </c>
      <c r="BS1713" s="3">
        <f t="shared" si="324"/>
        <v>20</v>
      </c>
      <c r="BT1713" s="3">
        <f t="shared" si="325"/>
        <v>0</v>
      </c>
      <c r="BU1713" s="3">
        <f t="shared" si="326"/>
        <v>5.8391400000000004</v>
      </c>
      <c r="BV1713" s="3">
        <f t="shared" si="327"/>
        <v>0</v>
      </c>
      <c r="BW1713" s="3">
        <f t="shared" si="328"/>
        <v>455.65691299999997</v>
      </c>
      <c r="BX1713" s="3">
        <f t="shared" si="329"/>
        <v>290.73959000000002</v>
      </c>
    </row>
    <row r="1714" spans="1:76" x14ac:dyDescent="0.25">
      <c r="A1714">
        <v>16</v>
      </c>
      <c r="B1714" t="s">
        <v>60</v>
      </c>
      <c r="C1714" t="s">
        <v>61</v>
      </c>
      <c r="D1714">
        <v>2021</v>
      </c>
      <c r="E1714" t="s">
        <v>62</v>
      </c>
      <c r="F1714" t="s">
        <v>63</v>
      </c>
      <c r="G1714">
        <v>2</v>
      </c>
      <c r="H1714" t="s">
        <v>64</v>
      </c>
      <c r="I1714" t="s">
        <v>3585</v>
      </c>
      <c r="J1714" t="s">
        <v>3133</v>
      </c>
      <c r="K1714" t="s">
        <v>3134</v>
      </c>
      <c r="L1714" t="s">
        <v>3606</v>
      </c>
      <c r="M1714" t="s">
        <v>1616</v>
      </c>
      <c r="N1714" t="s">
        <v>3613</v>
      </c>
      <c r="O1714" t="s">
        <v>605</v>
      </c>
      <c r="P1714" t="s">
        <v>3652</v>
      </c>
      <c r="Q1714" t="s">
        <v>1701</v>
      </c>
      <c r="R1714" t="s">
        <v>3990</v>
      </c>
      <c r="S1714" t="s">
        <v>3148</v>
      </c>
      <c r="T1714">
        <v>19</v>
      </c>
      <c r="U1714">
        <v>1</v>
      </c>
      <c r="V1714" t="s">
        <v>3149</v>
      </c>
      <c r="W1714">
        <v>1</v>
      </c>
      <c r="X1714" t="s">
        <v>72</v>
      </c>
      <c r="Y1714">
        <v>1</v>
      </c>
      <c r="Z1714" t="s">
        <v>73</v>
      </c>
      <c r="AA1714">
        <v>1</v>
      </c>
      <c r="AB1714" s="1">
        <v>0.1</v>
      </c>
      <c r="AC1714" s="1">
        <v>0.09</v>
      </c>
      <c r="AD1714" s="1">
        <v>90</v>
      </c>
      <c r="AE1714" s="1">
        <v>0.17</v>
      </c>
      <c r="AF1714" s="1">
        <v>0.02</v>
      </c>
      <c r="AG1714" s="1">
        <v>11.76</v>
      </c>
      <c r="AH1714" s="1">
        <v>0.34</v>
      </c>
      <c r="AI1714" s="1">
        <v>0</v>
      </c>
      <c r="AJ1714" s="1">
        <v>0</v>
      </c>
      <c r="AK1714" s="1">
        <v>0.3</v>
      </c>
      <c r="AL1714" s="1">
        <v>0</v>
      </c>
      <c r="AM1714" s="1">
        <v>0</v>
      </c>
      <c r="AN1714" s="1">
        <v>0.1</v>
      </c>
      <c r="AO1714" s="1">
        <v>0</v>
      </c>
      <c r="AP1714" s="1">
        <v>0</v>
      </c>
      <c r="AQ1714" s="1">
        <v>1</v>
      </c>
      <c r="AR1714" s="1">
        <v>0.11</v>
      </c>
      <c r="AS1714" s="1">
        <v>11</v>
      </c>
      <c r="AT1714" s="1">
        <v>156026000</v>
      </c>
      <c r="AU1714" s="1">
        <v>148543000</v>
      </c>
      <c r="AV1714" s="1">
        <v>95.2</v>
      </c>
      <c r="AW1714" s="1">
        <v>308123451</v>
      </c>
      <c r="AX1714" s="1">
        <v>171202082</v>
      </c>
      <c r="AY1714" s="1">
        <v>55.56</v>
      </c>
      <c r="AZ1714" s="1">
        <v>337483000</v>
      </c>
      <c r="BA1714" s="1">
        <v>0</v>
      </c>
      <c r="BB1714" s="1">
        <v>0</v>
      </c>
      <c r="BC1714" s="1">
        <v>250000000</v>
      </c>
      <c r="BD1714" s="1">
        <v>0</v>
      </c>
      <c r="BE1714" s="1">
        <v>0</v>
      </c>
      <c r="BF1714" s="1">
        <v>114175664</v>
      </c>
      <c r="BG1714" s="1">
        <v>0</v>
      </c>
      <c r="BH1714" s="1">
        <v>0</v>
      </c>
      <c r="BI1714" s="1">
        <v>1165808115</v>
      </c>
      <c r="BJ1714" s="1">
        <v>319745082</v>
      </c>
      <c r="BK1714" s="1">
        <v>27.43</v>
      </c>
      <c r="BL1714" t="s">
        <v>3150</v>
      </c>
      <c r="BM1714" s="3">
        <f t="shared" si="318"/>
        <v>156.02600000000001</v>
      </c>
      <c r="BN1714" s="3">
        <f t="shared" si="319"/>
        <v>148.54300000000001</v>
      </c>
      <c r="BO1714" s="3">
        <f t="shared" si="320"/>
        <v>308.12345099999999</v>
      </c>
      <c r="BP1714" s="3">
        <f t="shared" si="321"/>
        <v>171.20208199999999</v>
      </c>
      <c r="BQ1714" s="3">
        <f t="shared" si="322"/>
        <v>337.483</v>
      </c>
      <c r="BR1714" s="3">
        <f t="shared" si="323"/>
        <v>0</v>
      </c>
      <c r="BS1714" s="3">
        <f t="shared" si="324"/>
        <v>250</v>
      </c>
      <c r="BT1714" s="3">
        <f t="shared" si="325"/>
        <v>0</v>
      </c>
      <c r="BU1714" s="3">
        <f t="shared" si="326"/>
        <v>114.175664</v>
      </c>
      <c r="BV1714" s="3">
        <f t="shared" si="327"/>
        <v>0</v>
      </c>
      <c r="BW1714" s="3">
        <f t="shared" si="328"/>
        <v>1165.808115</v>
      </c>
      <c r="BX1714" s="3">
        <f t="shared" si="329"/>
        <v>319.74508200000002</v>
      </c>
    </row>
    <row r="1715" spans="1:76" x14ac:dyDescent="0.25">
      <c r="A1715">
        <v>16</v>
      </c>
      <c r="B1715" t="s">
        <v>60</v>
      </c>
      <c r="C1715" t="s">
        <v>61</v>
      </c>
      <c r="D1715">
        <v>2021</v>
      </c>
      <c r="E1715" t="s">
        <v>62</v>
      </c>
      <c r="F1715" t="s">
        <v>63</v>
      </c>
      <c r="G1715">
        <v>2</v>
      </c>
      <c r="H1715" t="s">
        <v>64</v>
      </c>
      <c r="I1715" t="s">
        <v>3585</v>
      </c>
      <c r="J1715" t="s">
        <v>3133</v>
      </c>
      <c r="K1715" t="s">
        <v>3134</v>
      </c>
      <c r="L1715" t="s">
        <v>3606</v>
      </c>
      <c r="M1715" t="s">
        <v>1616</v>
      </c>
      <c r="N1715" t="s">
        <v>3613</v>
      </c>
      <c r="O1715" t="s">
        <v>605</v>
      </c>
      <c r="P1715" t="s">
        <v>3652</v>
      </c>
      <c r="Q1715" t="s">
        <v>1701</v>
      </c>
      <c r="R1715" t="s">
        <v>3990</v>
      </c>
      <c r="S1715" t="s">
        <v>3148</v>
      </c>
      <c r="T1715">
        <v>19</v>
      </c>
      <c r="U1715">
        <v>2</v>
      </c>
      <c r="V1715" t="s">
        <v>3151</v>
      </c>
      <c r="W1715">
        <v>1</v>
      </c>
      <c r="X1715" t="s">
        <v>72</v>
      </c>
      <c r="Y1715">
        <v>1</v>
      </c>
      <c r="Z1715" t="s">
        <v>73</v>
      </c>
      <c r="AA1715">
        <v>1</v>
      </c>
      <c r="AB1715" s="1">
        <v>17500</v>
      </c>
      <c r="AC1715" s="1">
        <v>18043</v>
      </c>
      <c r="AD1715" s="1">
        <v>103.1</v>
      </c>
      <c r="AE1715" s="1">
        <v>13098</v>
      </c>
      <c r="AF1715" s="1">
        <v>2547</v>
      </c>
      <c r="AG1715" s="1">
        <v>19.45</v>
      </c>
      <c r="AH1715" s="1">
        <v>12483</v>
      </c>
      <c r="AI1715" s="1">
        <v>0</v>
      </c>
      <c r="AJ1715" s="1">
        <v>0</v>
      </c>
      <c r="AK1715" s="1">
        <v>12418</v>
      </c>
      <c r="AL1715" s="1">
        <v>0</v>
      </c>
      <c r="AM1715" s="1">
        <v>0</v>
      </c>
      <c r="AN1715" s="1">
        <v>4501</v>
      </c>
      <c r="AO1715" s="1">
        <v>0</v>
      </c>
      <c r="AP1715" s="1">
        <v>0</v>
      </c>
      <c r="AQ1715" s="1">
        <v>60000</v>
      </c>
      <c r="AR1715" s="1">
        <v>20590</v>
      </c>
      <c r="AS1715" s="1">
        <v>34.32</v>
      </c>
      <c r="AT1715" s="1">
        <v>4910105274</v>
      </c>
      <c r="AU1715" s="1">
        <v>4497459840</v>
      </c>
      <c r="AV1715" s="1">
        <v>91.6</v>
      </c>
      <c r="AW1715" s="1">
        <v>5921380911</v>
      </c>
      <c r="AX1715" s="1">
        <v>2795324217</v>
      </c>
      <c r="AY1715" s="1">
        <v>47.21</v>
      </c>
      <c r="AZ1715" s="1">
        <v>5918406764</v>
      </c>
      <c r="BA1715" s="1">
        <v>0</v>
      </c>
      <c r="BB1715" s="1">
        <v>0</v>
      </c>
      <c r="BC1715" s="1">
        <v>5379500000</v>
      </c>
      <c r="BD1715" s="1">
        <v>0</v>
      </c>
      <c r="BE1715" s="1">
        <v>0</v>
      </c>
      <c r="BF1715" s="1">
        <v>3382186270</v>
      </c>
      <c r="BG1715" s="1">
        <v>0</v>
      </c>
      <c r="BH1715" s="1">
        <v>0</v>
      </c>
      <c r="BI1715" s="1">
        <v>25511579219</v>
      </c>
      <c r="BJ1715" s="1">
        <v>7292784057</v>
      </c>
      <c r="BK1715" s="1">
        <v>28.59</v>
      </c>
      <c r="BL1715" t="s">
        <v>3152</v>
      </c>
      <c r="BM1715" s="3">
        <f t="shared" si="318"/>
        <v>4910.1052739999996</v>
      </c>
      <c r="BN1715" s="3">
        <f t="shared" si="319"/>
        <v>4497.4598400000004</v>
      </c>
      <c r="BO1715" s="3">
        <f t="shared" si="320"/>
        <v>5921.3809110000002</v>
      </c>
      <c r="BP1715" s="3">
        <f t="shared" si="321"/>
        <v>2795.3242169999999</v>
      </c>
      <c r="BQ1715" s="3">
        <f t="shared" si="322"/>
        <v>5918.4067640000003</v>
      </c>
      <c r="BR1715" s="3">
        <f t="shared" si="323"/>
        <v>0</v>
      </c>
      <c r="BS1715" s="3">
        <f t="shared" si="324"/>
        <v>5379.5</v>
      </c>
      <c r="BT1715" s="3">
        <f t="shared" si="325"/>
        <v>0</v>
      </c>
      <c r="BU1715" s="3">
        <f t="shared" si="326"/>
        <v>3382.1862700000001</v>
      </c>
      <c r="BV1715" s="3">
        <f t="shared" si="327"/>
        <v>0</v>
      </c>
      <c r="BW1715" s="3">
        <f t="shared" si="328"/>
        <v>25511.579218999999</v>
      </c>
      <c r="BX1715" s="3">
        <f t="shared" si="329"/>
        <v>7292.7840570000008</v>
      </c>
    </row>
    <row r="1716" spans="1:76" x14ac:dyDescent="0.25">
      <c r="A1716">
        <v>16</v>
      </c>
      <c r="B1716" t="s">
        <v>60</v>
      </c>
      <c r="C1716" t="s">
        <v>61</v>
      </c>
      <c r="D1716">
        <v>2021</v>
      </c>
      <c r="E1716" t="s">
        <v>62</v>
      </c>
      <c r="F1716" t="s">
        <v>63</v>
      </c>
      <c r="G1716">
        <v>2</v>
      </c>
      <c r="H1716" t="s">
        <v>64</v>
      </c>
      <c r="I1716" t="s">
        <v>3585</v>
      </c>
      <c r="J1716" t="s">
        <v>3133</v>
      </c>
      <c r="K1716" t="s">
        <v>3134</v>
      </c>
      <c r="L1716" t="s">
        <v>3606</v>
      </c>
      <c r="M1716" t="s">
        <v>1616</v>
      </c>
      <c r="N1716" t="s">
        <v>3613</v>
      </c>
      <c r="O1716" t="s">
        <v>605</v>
      </c>
      <c r="P1716" t="s">
        <v>3652</v>
      </c>
      <c r="Q1716" t="s">
        <v>1701</v>
      </c>
      <c r="R1716" t="s">
        <v>3990</v>
      </c>
      <c r="S1716" t="s">
        <v>3148</v>
      </c>
      <c r="T1716">
        <v>19</v>
      </c>
      <c r="U1716">
        <v>3</v>
      </c>
      <c r="V1716" t="s">
        <v>3153</v>
      </c>
      <c r="W1716">
        <v>1</v>
      </c>
      <c r="X1716" t="s">
        <v>72</v>
      </c>
      <c r="Y1716">
        <v>1</v>
      </c>
      <c r="Z1716" t="s">
        <v>73</v>
      </c>
      <c r="AA1716">
        <v>1</v>
      </c>
      <c r="AB1716" s="1">
        <v>0.1</v>
      </c>
      <c r="AC1716" s="1">
        <v>0.09</v>
      </c>
      <c r="AD1716" s="1">
        <v>90</v>
      </c>
      <c r="AE1716" s="1">
        <v>0.17</v>
      </c>
      <c r="AF1716" s="1">
        <v>0.03</v>
      </c>
      <c r="AG1716" s="1">
        <v>17.649999999999999</v>
      </c>
      <c r="AH1716" s="1">
        <v>0.34</v>
      </c>
      <c r="AI1716" s="1">
        <v>0</v>
      </c>
      <c r="AJ1716" s="1">
        <v>0</v>
      </c>
      <c r="AK1716" s="1">
        <v>0.3</v>
      </c>
      <c r="AL1716" s="1">
        <v>0</v>
      </c>
      <c r="AM1716" s="1">
        <v>0</v>
      </c>
      <c r="AN1716" s="1">
        <v>0.1</v>
      </c>
      <c r="AO1716" s="1">
        <v>0</v>
      </c>
      <c r="AP1716" s="1">
        <v>0</v>
      </c>
      <c r="AQ1716" s="1">
        <v>1</v>
      </c>
      <c r="AR1716" s="1">
        <v>0.12</v>
      </c>
      <c r="AS1716" s="1">
        <v>12</v>
      </c>
      <c r="AT1716" s="1">
        <v>348759032</v>
      </c>
      <c r="AU1716" s="1">
        <v>249038500</v>
      </c>
      <c r="AV1716" s="1">
        <v>71.41</v>
      </c>
      <c r="AW1716" s="1">
        <v>559362860</v>
      </c>
      <c r="AX1716" s="1">
        <v>290846728</v>
      </c>
      <c r="AY1716" s="1">
        <v>52</v>
      </c>
      <c r="AZ1716" s="1">
        <v>1504339740</v>
      </c>
      <c r="BA1716" s="1">
        <v>0</v>
      </c>
      <c r="BB1716" s="1">
        <v>0</v>
      </c>
      <c r="BC1716" s="1">
        <v>1330000000</v>
      </c>
      <c r="BD1716" s="1">
        <v>0</v>
      </c>
      <c r="BE1716" s="1">
        <v>0</v>
      </c>
      <c r="BF1716" s="1">
        <v>400000000</v>
      </c>
      <c r="BG1716" s="1">
        <v>0</v>
      </c>
      <c r="BH1716" s="1">
        <v>0</v>
      </c>
      <c r="BI1716" s="1">
        <v>4142461632</v>
      </c>
      <c r="BJ1716" s="1">
        <v>539885228</v>
      </c>
      <c r="BK1716" s="1">
        <v>13.03</v>
      </c>
      <c r="BL1716" t="s">
        <v>3154</v>
      </c>
      <c r="BM1716" s="3">
        <f t="shared" si="318"/>
        <v>348.75903199999999</v>
      </c>
      <c r="BN1716" s="3">
        <f t="shared" si="319"/>
        <v>249.0385</v>
      </c>
      <c r="BO1716" s="3">
        <f t="shared" si="320"/>
        <v>559.36285999999996</v>
      </c>
      <c r="BP1716" s="3">
        <f t="shared" si="321"/>
        <v>290.84672799999998</v>
      </c>
      <c r="BQ1716" s="3">
        <f t="shared" si="322"/>
        <v>1504.3397399999999</v>
      </c>
      <c r="BR1716" s="3">
        <f t="shared" si="323"/>
        <v>0</v>
      </c>
      <c r="BS1716" s="3">
        <f t="shared" si="324"/>
        <v>1330</v>
      </c>
      <c r="BT1716" s="3">
        <f t="shared" si="325"/>
        <v>0</v>
      </c>
      <c r="BU1716" s="3">
        <f t="shared" si="326"/>
        <v>400</v>
      </c>
      <c r="BV1716" s="3">
        <f t="shared" si="327"/>
        <v>0</v>
      </c>
      <c r="BW1716" s="3">
        <f t="shared" si="328"/>
        <v>4142.4616319999996</v>
      </c>
      <c r="BX1716" s="3">
        <f t="shared" si="329"/>
        <v>539.88522799999998</v>
      </c>
    </row>
    <row r="1717" spans="1:76" x14ac:dyDescent="0.25">
      <c r="A1717">
        <v>16</v>
      </c>
      <c r="B1717" t="s">
        <v>60</v>
      </c>
      <c r="C1717" t="s">
        <v>61</v>
      </c>
      <c r="D1717">
        <v>2021</v>
      </c>
      <c r="E1717" t="s">
        <v>62</v>
      </c>
      <c r="F1717" t="s">
        <v>63</v>
      </c>
      <c r="G1717">
        <v>2</v>
      </c>
      <c r="H1717" t="s">
        <v>64</v>
      </c>
      <c r="I1717" t="s">
        <v>3585</v>
      </c>
      <c r="J1717" t="s">
        <v>3133</v>
      </c>
      <c r="K1717" t="s">
        <v>3134</v>
      </c>
      <c r="L1717" t="s">
        <v>3606</v>
      </c>
      <c r="M1717" t="s">
        <v>1616</v>
      </c>
      <c r="N1717" t="s">
        <v>3613</v>
      </c>
      <c r="O1717" t="s">
        <v>605</v>
      </c>
      <c r="P1717" t="s">
        <v>3652</v>
      </c>
      <c r="Q1717" t="s">
        <v>1701</v>
      </c>
      <c r="R1717" t="s">
        <v>3990</v>
      </c>
      <c r="S1717" t="s">
        <v>3148</v>
      </c>
      <c r="T1717">
        <v>19</v>
      </c>
      <c r="U1717">
        <v>4</v>
      </c>
      <c r="V1717" t="s">
        <v>3155</v>
      </c>
      <c r="W1717">
        <v>1</v>
      </c>
      <c r="X1717" t="s">
        <v>72</v>
      </c>
      <c r="Y1717">
        <v>1</v>
      </c>
      <c r="Z1717" t="s">
        <v>73</v>
      </c>
      <c r="AA1717">
        <v>1</v>
      </c>
      <c r="AB1717" s="1">
        <v>15679</v>
      </c>
      <c r="AC1717" s="1">
        <v>15679</v>
      </c>
      <c r="AD1717" s="1">
        <v>100</v>
      </c>
      <c r="AE1717" s="1">
        <v>34797</v>
      </c>
      <c r="AF1717" s="1">
        <v>3822</v>
      </c>
      <c r="AG1717" s="1">
        <v>10.98</v>
      </c>
      <c r="AH1717" s="1">
        <v>139507</v>
      </c>
      <c r="AI1717" s="1">
        <v>0</v>
      </c>
      <c r="AJ1717" s="1">
        <v>0</v>
      </c>
      <c r="AK1717" s="1">
        <v>126017</v>
      </c>
      <c r="AL1717" s="1">
        <v>0</v>
      </c>
      <c r="AM1717" s="1">
        <v>0</v>
      </c>
      <c r="AN1717" s="1">
        <v>40000</v>
      </c>
      <c r="AO1717" s="1">
        <v>0</v>
      </c>
      <c r="AP1717" s="1">
        <v>0</v>
      </c>
      <c r="AQ1717" s="1">
        <v>356000</v>
      </c>
      <c r="AR1717" s="1">
        <v>19501</v>
      </c>
      <c r="AS1717" s="1">
        <v>5.48</v>
      </c>
      <c r="AT1717" s="1">
        <v>3031037709</v>
      </c>
      <c r="AU1717" s="1">
        <v>387635204</v>
      </c>
      <c r="AV1717" s="1">
        <v>12.79</v>
      </c>
      <c r="AW1717" s="1">
        <v>3594029778</v>
      </c>
      <c r="AX1717" s="1">
        <v>2790459086</v>
      </c>
      <c r="AY1717" s="1">
        <v>77.64</v>
      </c>
      <c r="AZ1717" s="1">
        <v>9773688184</v>
      </c>
      <c r="BA1717" s="1">
        <v>0</v>
      </c>
      <c r="BB1717" s="1">
        <v>0</v>
      </c>
      <c r="BC1717" s="1">
        <v>6213600265</v>
      </c>
      <c r="BD1717" s="1">
        <v>0</v>
      </c>
      <c r="BE1717" s="1">
        <v>0</v>
      </c>
      <c r="BF1717" s="1">
        <v>5031046569</v>
      </c>
      <c r="BG1717" s="1">
        <v>0</v>
      </c>
      <c r="BH1717" s="1">
        <v>0</v>
      </c>
      <c r="BI1717" s="1">
        <v>27643402505</v>
      </c>
      <c r="BJ1717" s="1">
        <v>3178094290</v>
      </c>
      <c r="BK1717" s="1">
        <v>11.5</v>
      </c>
      <c r="BL1717" t="s">
        <v>3156</v>
      </c>
      <c r="BM1717" s="3">
        <f t="shared" si="318"/>
        <v>3031.0377090000002</v>
      </c>
      <c r="BN1717" s="3">
        <f t="shared" si="319"/>
        <v>387.63520399999999</v>
      </c>
      <c r="BO1717" s="3">
        <f t="shared" si="320"/>
        <v>3594.0297780000001</v>
      </c>
      <c r="BP1717" s="3">
        <f t="shared" si="321"/>
        <v>2790.4590859999998</v>
      </c>
      <c r="BQ1717" s="3">
        <f t="shared" si="322"/>
        <v>9773.6881840000005</v>
      </c>
      <c r="BR1717" s="3">
        <f t="shared" si="323"/>
        <v>0</v>
      </c>
      <c r="BS1717" s="3">
        <f t="shared" si="324"/>
        <v>6213.600265</v>
      </c>
      <c r="BT1717" s="3">
        <f t="shared" si="325"/>
        <v>0</v>
      </c>
      <c r="BU1717" s="3">
        <f t="shared" si="326"/>
        <v>5031.0465690000001</v>
      </c>
      <c r="BV1717" s="3">
        <f t="shared" si="327"/>
        <v>0</v>
      </c>
      <c r="BW1717" s="3">
        <f t="shared" si="328"/>
        <v>27643.402504999998</v>
      </c>
      <c r="BX1717" s="3">
        <f t="shared" si="329"/>
        <v>3178.09429</v>
      </c>
    </row>
    <row r="1718" spans="1:76" x14ac:dyDescent="0.25">
      <c r="A1718">
        <v>16</v>
      </c>
      <c r="B1718" t="s">
        <v>60</v>
      </c>
      <c r="C1718" t="s">
        <v>61</v>
      </c>
      <c r="D1718">
        <v>2021</v>
      </c>
      <c r="E1718" t="s">
        <v>62</v>
      </c>
      <c r="F1718" t="s">
        <v>63</v>
      </c>
      <c r="G1718">
        <v>2</v>
      </c>
      <c r="H1718" t="s">
        <v>64</v>
      </c>
      <c r="I1718" t="s">
        <v>3585</v>
      </c>
      <c r="J1718" t="s">
        <v>3133</v>
      </c>
      <c r="K1718" t="s">
        <v>3134</v>
      </c>
      <c r="L1718" t="s">
        <v>3606</v>
      </c>
      <c r="M1718" t="s">
        <v>1616</v>
      </c>
      <c r="N1718" t="s">
        <v>3613</v>
      </c>
      <c r="O1718" t="s">
        <v>605</v>
      </c>
      <c r="P1718" t="s">
        <v>3652</v>
      </c>
      <c r="Q1718" t="s">
        <v>1701</v>
      </c>
      <c r="R1718" t="s">
        <v>3991</v>
      </c>
      <c r="S1718" t="s">
        <v>3157</v>
      </c>
      <c r="T1718">
        <v>7</v>
      </c>
      <c r="U1718">
        <v>1</v>
      </c>
      <c r="V1718" t="s">
        <v>3158</v>
      </c>
      <c r="W1718">
        <v>1</v>
      </c>
      <c r="X1718" t="s">
        <v>72</v>
      </c>
      <c r="Y1718">
        <v>1</v>
      </c>
      <c r="Z1718" t="s">
        <v>73</v>
      </c>
      <c r="AA1718">
        <v>1</v>
      </c>
      <c r="AB1718" s="1">
        <v>0</v>
      </c>
      <c r="AC1718" s="1">
        <v>0</v>
      </c>
      <c r="AD1718" s="1">
        <v>0</v>
      </c>
      <c r="AE1718" s="1">
        <v>0.7</v>
      </c>
      <c r="AF1718" s="1">
        <v>0.01</v>
      </c>
      <c r="AG1718" s="1">
        <v>1.43</v>
      </c>
      <c r="AH1718" s="1">
        <v>0.3</v>
      </c>
      <c r="AI1718" s="1">
        <v>0</v>
      </c>
      <c r="AJ1718" s="1">
        <v>0</v>
      </c>
      <c r="AK1718" s="1">
        <v>0</v>
      </c>
      <c r="AL1718" s="1">
        <v>0</v>
      </c>
      <c r="AM1718" s="1">
        <v>0</v>
      </c>
      <c r="AN1718" s="1">
        <v>0</v>
      </c>
      <c r="AO1718" s="1">
        <v>0</v>
      </c>
      <c r="AP1718" s="1">
        <v>0</v>
      </c>
      <c r="AQ1718" s="1">
        <v>1</v>
      </c>
      <c r="AR1718" s="1">
        <v>0.01</v>
      </c>
      <c r="AS1718" s="1">
        <v>1</v>
      </c>
      <c r="AT1718" s="1">
        <v>0</v>
      </c>
      <c r="AU1718" s="1">
        <v>0</v>
      </c>
      <c r="AV1718" s="1">
        <v>0</v>
      </c>
      <c r="AW1718" s="1">
        <v>2000000000</v>
      </c>
      <c r="AX1718" s="1">
        <v>0</v>
      </c>
      <c r="AY1718" s="1">
        <v>0</v>
      </c>
      <c r="AZ1718" s="1">
        <v>1000000000</v>
      </c>
      <c r="BA1718" s="1">
        <v>0</v>
      </c>
      <c r="BB1718" s="1">
        <v>0</v>
      </c>
      <c r="BC1718" s="1">
        <v>0</v>
      </c>
      <c r="BD1718" s="1">
        <v>0</v>
      </c>
      <c r="BE1718" s="1">
        <v>0</v>
      </c>
      <c r="BF1718" s="1">
        <v>0</v>
      </c>
      <c r="BG1718" s="1">
        <v>0</v>
      </c>
      <c r="BH1718" s="1">
        <v>0</v>
      </c>
      <c r="BI1718" s="1">
        <v>3000000000</v>
      </c>
      <c r="BJ1718" s="1">
        <v>0</v>
      </c>
      <c r="BK1718" s="1">
        <v>0</v>
      </c>
      <c r="BL1718" t="s">
        <v>3159</v>
      </c>
      <c r="BM1718" s="3">
        <f t="shared" si="318"/>
        <v>0</v>
      </c>
      <c r="BN1718" s="3">
        <f t="shared" si="319"/>
        <v>0</v>
      </c>
      <c r="BO1718" s="3">
        <f t="shared" si="320"/>
        <v>2000</v>
      </c>
      <c r="BP1718" s="3">
        <f t="shared" si="321"/>
        <v>0</v>
      </c>
      <c r="BQ1718" s="3">
        <f t="shared" si="322"/>
        <v>1000</v>
      </c>
      <c r="BR1718" s="3">
        <f t="shared" si="323"/>
        <v>0</v>
      </c>
      <c r="BS1718" s="3">
        <f t="shared" si="324"/>
        <v>0</v>
      </c>
      <c r="BT1718" s="3">
        <f t="shared" si="325"/>
        <v>0</v>
      </c>
      <c r="BU1718" s="3">
        <f t="shared" si="326"/>
        <v>0</v>
      </c>
      <c r="BV1718" s="3">
        <f t="shared" si="327"/>
        <v>0</v>
      </c>
      <c r="BW1718" s="3">
        <f t="shared" si="328"/>
        <v>3000</v>
      </c>
      <c r="BX1718" s="3">
        <f t="shared" si="329"/>
        <v>0</v>
      </c>
    </row>
    <row r="1719" spans="1:76" x14ac:dyDescent="0.25">
      <c r="A1719">
        <v>16</v>
      </c>
      <c r="B1719" t="s">
        <v>60</v>
      </c>
      <c r="C1719" t="s">
        <v>61</v>
      </c>
      <c r="D1719">
        <v>2021</v>
      </c>
      <c r="E1719" t="s">
        <v>62</v>
      </c>
      <c r="F1719" t="s">
        <v>63</v>
      </c>
      <c r="G1719">
        <v>2</v>
      </c>
      <c r="H1719" t="s">
        <v>64</v>
      </c>
      <c r="I1719" t="s">
        <v>3585</v>
      </c>
      <c r="J1719" t="s">
        <v>3133</v>
      </c>
      <c r="K1719" t="s">
        <v>3134</v>
      </c>
      <c r="L1719" t="s">
        <v>3606</v>
      </c>
      <c r="M1719" t="s">
        <v>1616</v>
      </c>
      <c r="N1719" t="s">
        <v>3613</v>
      </c>
      <c r="O1719" t="s">
        <v>605</v>
      </c>
      <c r="P1719" t="s">
        <v>3652</v>
      </c>
      <c r="Q1719" t="s">
        <v>1701</v>
      </c>
      <c r="R1719" t="s">
        <v>3991</v>
      </c>
      <c r="S1719" t="s">
        <v>3157</v>
      </c>
      <c r="T1719">
        <v>7</v>
      </c>
      <c r="U1719">
        <v>2</v>
      </c>
      <c r="V1719" t="s">
        <v>3160</v>
      </c>
      <c r="W1719">
        <v>1</v>
      </c>
      <c r="X1719" t="s">
        <v>72</v>
      </c>
      <c r="Y1719">
        <v>1</v>
      </c>
      <c r="Z1719" t="s">
        <v>73</v>
      </c>
      <c r="AA1719">
        <v>1</v>
      </c>
      <c r="AB1719" s="1">
        <v>0.1</v>
      </c>
      <c r="AC1719" s="1">
        <v>0</v>
      </c>
      <c r="AD1719" s="1">
        <v>0</v>
      </c>
      <c r="AE1719" s="1">
        <v>0.54</v>
      </c>
      <c r="AF1719" s="1">
        <v>0.01</v>
      </c>
      <c r="AG1719" s="1">
        <v>1.85</v>
      </c>
      <c r="AH1719" s="1">
        <v>0.46</v>
      </c>
      <c r="AI1719" s="1">
        <v>0</v>
      </c>
      <c r="AJ1719" s="1">
        <v>0</v>
      </c>
      <c r="AK1719" s="1">
        <v>0</v>
      </c>
      <c r="AL1719" s="1">
        <v>0</v>
      </c>
      <c r="AM1719" s="1">
        <v>0</v>
      </c>
      <c r="AN1719" s="1">
        <v>0</v>
      </c>
      <c r="AO1719" s="1">
        <v>0</v>
      </c>
      <c r="AP1719" s="1">
        <v>0</v>
      </c>
      <c r="AQ1719" s="1">
        <v>1</v>
      </c>
      <c r="AR1719" s="1">
        <v>0.01</v>
      </c>
      <c r="AS1719" s="1">
        <v>1</v>
      </c>
      <c r="AT1719" s="1">
        <v>1227179793</v>
      </c>
      <c r="AU1719" s="1">
        <v>0</v>
      </c>
      <c r="AV1719" s="1">
        <v>0</v>
      </c>
      <c r="AW1719" s="1">
        <v>5440600000</v>
      </c>
      <c r="AX1719" s="1">
        <v>1227178580</v>
      </c>
      <c r="AY1719" s="1">
        <v>22.56</v>
      </c>
      <c r="AZ1719" s="1">
        <v>5359400000</v>
      </c>
      <c r="BA1719" s="1">
        <v>0</v>
      </c>
      <c r="BB1719" s="1">
        <v>0</v>
      </c>
      <c r="BC1719" s="1">
        <v>0</v>
      </c>
      <c r="BD1719" s="1">
        <v>0</v>
      </c>
      <c r="BE1719" s="1">
        <v>0</v>
      </c>
      <c r="BF1719" s="1">
        <v>0</v>
      </c>
      <c r="BG1719" s="1">
        <v>0</v>
      </c>
      <c r="BH1719" s="1">
        <v>0</v>
      </c>
      <c r="BI1719" s="1">
        <v>12027179793</v>
      </c>
      <c r="BJ1719" s="1">
        <v>1227178580</v>
      </c>
      <c r="BK1719" s="1">
        <v>10.199999999999999</v>
      </c>
      <c r="BL1719" t="s">
        <v>3161</v>
      </c>
      <c r="BM1719" s="3">
        <f t="shared" si="318"/>
        <v>1227.179793</v>
      </c>
      <c r="BN1719" s="3">
        <f t="shared" si="319"/>
        <v>0</v>
      </c>
      <c r="BO1719" s="3">
        <f t="shared" si="320"/>
        <v>5440.6</v>
      </c>
      <c r="BP1719" s="3">
        <f t="shared" si="321"/>
        <v>1227.17858</v>
      </c>
      <c r="BQ1719" s="3">
        <f t="shared" si="322"/>
        <v>5359.4</v>
      </c>
      <c r="BR1719" s="3">
        <f t="shared" si="323"/>
        <v>0</v>
      </c>
      <c r="BS1719" s="3">
        <f t="shared" si="324"/>
        <v>0</v>
      </c>
      <c r="BT1719" s="3">
        <f t="shared" si="325"/>
        <v>0</v>
      </c>
      <c r="BU1719" s="3">
        <f t="shared" si="326"/>
        <v>0</v>
      </c>
      <c r="BV1719" s="3">
        <f t="shared" si="327"/>
        <v>0</v>
      </c>
      <c r="BW1719" s="3">
        <f t="shared" si="328"/>
        <v>12027.179792999999</v>
      </c>
      <c r="BX1719" s="3">
        <f t="shared" si="329"/>
        <v>1227.17858</v>
      </c>
    </row>
    <row r="1720" spans="1:76" x14ac:dyDescent="0.25">
      <c r="A1720">
        <v>16</v>
      </c>
      <c r="B1720" t="s">
        <v>60</v>
      </c>
      <c r="C1720" t="s">
        <v>61</v>
      </c>
      <c r="D1720">
        <v>2021</v>
      </c>
      <c r="E1720" t="s">
        <v>62</v>
      </c>
      <c r="F1720" t="s">
        <v>63</v>
      </c>
      <c r="G1720">
        <v>2</v>
      </c>
      <c r="H1720" t="s">
        <v>64</v>
      </c>
      <c r="I1720" t="s">
        <v>3585</v>
      </c>
      <c r="J1720" t="s">
        <v>3133</v>
      </c>
      <c r="K1720" t="s">
        <v>3134</v>
      </c>
      <c r="L1720" t="s">
        <v>3606</v>
      </c>
      <c r="M1720" t="s">
        <v>1616</v>
      </c>
      <c r="N1720" t="s">
        <v>3613</v>
      </c>
      <c r="O1720" t="s">
        <v>605</v>
      </c>
      <c r="P1720" t="s">
        <v>3652</v>
      </c>
      <c r="Q1720" t="s">
        <v>1701</v>
      </c>
      <c r="R1720" t="s">
        <v>3991</v>
      </c>
      <c r="S1720" t="s">
        <v>3157</v>
      </c>
      <c r="T1720">
        <v>7</v>
      </c>
      <c r="U1720">
        <v>3</v>
      </c>
      <c r="V1720" t="s">
        <v>3162</v>
      </c>
      <c r="W1720">
        <v>1</v>
      </c>
      <c r="X1720" t="s">
        <v>72</v>
      </c>
      <c r="Y1720">
        <v>1</v>
      </c>
      <c r="Z1720" t="s">
        <v>73</v>
      </c>
      <c r="AA1720">
        <v>1</v>
      </c>
      <c r="AB1720" s="1">
        <v>0</v>
      </c>
      <c r="AC1720" s="1">
        <v>0</v>
      </c>
      <c r="AD1720" s="1">
        <v>0</v>
      </c>
      <c r="AE1720" s="1">
        <v>50</v>
      </c>
      <c r="AF1720" s="1">
        <v>0.33</v>
      </c>
      <c r="AG1720" s="1">
        <v>0.66</v>
      </c>
      <c r="AH1720" s="1">
        <v>50</v>
      </c>
      <c r="AI1720" s="1">
        <v>0</v>
      </c>
      <c r="AJ1720" s="1">
        <v>0</v>
      </c>
      <c r="AK1720" s="1">
        <v>0</v>
      </c>
      <c r="AL1720" s="1">
        <v>0</v>
      </c>
      <c r="AM1720" s="1">
        <v>0</v>
      </c>
      <c r="AN1720" s="1">
        <v>0</v>
      </c>
      <c r="AO1720" s="1">
        <v>0</v>
      </c>
      <c r="AP1720" s="1">
        <v>0</v>
      </c>
      <c r="AQ1720" s="1">
        <v>100</v>
      </c>
      <c r="AR1720" s="1">
        <v>0.33</v>
      </c>
      <c r="AS1720" s="1">
        <v>0.33</v>
      </c>
      <c r="AT1720" s="1">
        <v>0</v>
      </c>
      <c r="AU1720" s="1">
        <v>0</v>
      </c>
      <c r="AV1720" s="1">
        <v>0</v>
      </c>
      <c r="AW1720" s="1">
        <v>2000000000</v>
      </c>
      <c r="AX1720" s="1">
        <v>0</v>
      </c>
      <c r="AY1720" s="1">
        <v>0</v>
      </c>
      <c r="AZ1720" s="1">
        <v>2000000000</v>
      </c>
      <c r="BA1720" s="1">
        <v>0</v>
      </c>
      <c r="BB1720" s="1">
        <v>0</v>
      </c>
      <c r="BC1720" s="1">
        <v>0</v>
      </c>
      <c r="BD1720" s="1">
        <v>0</v>
      </c>
      <c r="BE1720" s="1">
        <v>0</v>
      </c>
      <c r="BF1720" s="1">
        <v>0</v>
      </c>
      <c r="BG1720" s="1">
        <v>0</v>
      </c>
      <c r="BH1720" s="1">
        <v>0</v>
      </c>
      <c r="BI1720" s="1">
        <v>4000000000</v>
      </c>
      <c r="BJ1720" s="1">
        <v>0</v>
      </c>
      <c r="BK1720" s="1">
        <v>0</v>
      </c>
      <c r="BL1720" t="s">
        <v>3163</v>
      </c>
      <c r="BM1720" s="3">
        <f t="shared" si="318"/>
        <v>0</v>
      </c>
      <c r="BN1720" s="3">
        <f t="shared" si="319"/>
        <v>0</v>
      </c>
      <c r="BO1720" s="3">
        <f t="shared" si="320"/>
        <v>2000</v>
      </c>
      <c r="BP1720" s="3">
        <f t="shared" si="321"/>
        <v>0</v>
      </c>
      <c r="BQ1720" s="3">
        <f t="shared" si="322"/>
        <v>2000</v>
      </c>
      <c r="BR1720" s="3">
        <f t="shared" si="323"/>
        <v>0</v>
      </c>
      <c r="BS1720" s="3">
        <f t="shared" si="324"/>
        <v>0</v>
      </c>
      <c r="BT1720" s="3">
        <f t="shared" si="325"/>
        <v>0</v>
      </c>
      <c r="BU1720" s="3">
        <f t="shared" si="326"/>
        <v>0</v>
      </c>
      <c r="BV1720" s="3">
        <f t="shared" si="327"/>
        <v>0</v>
      </c>
      <c r="BW1720" s="3">
        <f t="shared" si="328"/>
        <v>4000</v>
      </c>
      <c r="BX1720" s="3">
        <f t="shared" si="329"/>
        <v>0</v>
      </c>
    </row>
    <row r="1721" spans="1:76" x14ac:dyDescent="0.25">
      <c r="A1721">
        <v>16</v>
      </c>
      <c r="B1721" t="s">
        <v>60</v>
      </c>
      <c r="C1721" t="s">
        <v>61</v>
      </c>
      <c r="D1721">
        <v>2021</v>
      </c>
      <c r="E1721" t="s">
        <v>62</v>
      </c>
      <c r="F1721" t="s">
        <v>63</v>
      </c>
      <c r="G1721">
        <v>2</v>
      </c>
      <c r="H1721" t="s">
        <v>64</v>
      </c>
      <c r="I1721" t="s">
        <v>3585</v>
      </c>
      <c r="J1721" t="s">
        <v>3133</v>
      </c>
      <c r="K1721" t="s">
        <v>3134</v>
      </c>
      <c r="L1721" t="s">
        <v>3606</v>
      </c>
      <c r="M1721" t="s">
        <v>1616</v>
      </c>
      <c r="N1721" t="s">
        <v>3613</v>
      </c>
      <c r="O1721" t="s">
        <v>605</v>
      </c>
      <c r="P1721" t="s">
        <v>3652</v>
      </c>
      <c r="Q1721" t="s">
        <v>1701</v>
      </c>
      <c r="R1721" t="s">
        <v>3991</v>
      </c>
      <c r="S1721" t="s">
        <v>3157</v>
      </c>
      <c r="T1721">
        <v>7</v>
      </c>
      <c r="U1721">
        <v>4</v>
      </c>
      <c r="V1721" t="s">
        <v>3164</v>
      </c>
      <c r="W1721">
        <v>1</v>
      </c>
      <c r="X1721" t="s">
        <v>72</v>
      </c>
      <c r="Y1721">
        <v>1</v>
      </c>
      <c r="Z1721" t="s">
        <v>73</v>
      </c>
      <c r="AA1721">
        <v>1</v>
      </c>
      <c r="AB1721" s="1">
        <v>0</v>
      </c>
      <c r="AC1721" s="1">
        <v>0</v>
      </c>
      <c r="AD1721" s="1">
        <v>0</v>
      </c>
      <c r="AE1721" s="1">
        <v>80</v>
      </c>
      <c r="AF1721" s="1">
        <v>0.53</v>
      </c>
      <c r="AG1721" s="1">
        <v>0.66</v>
      </c>
      <c r="AH1721" s="1">
        <v>20</v>
      </c>
      <c r="AI1721" s="1">
        <v>0</v>
      </c>
      <c r="AJ1721" s="1">
        <v>0</v>
      </c>
      <c r="AK1721" s="1">
        <v>0</v>
      </c>
      <c r="AL1721" s="1">
        <v>0</v>
      </c>
      <c r="AM1721" s="1">
        <v>0</v>
      </c>
      <c r="AN1721" s="1">
        <v>0</v>
      </c>
      <c r="AO1721" s="1">
        <v>0</v>
      </c>
      <c r="AP1721" s="1">
        <v>0</v>
      </c>
      <c r="AQ1721" s="1">
        <v>100</v>
      </c>
      <c r="AR1721" s="1">
        <v>0.53</v>
      </c>
      <c r="AS1721" s="1">
        <v>0.53</v>
      </c>
      <c r="AT1721" s="1">
        <v>0</v>
      </c>
      <c r="AU1721" s="1">
        <v>0</v>
      </c>
      <c r="AV1721" s="1">
        <v>0</v>
      </c>
      <c r="AW1721" s="1">
        <v>2000000000</v>
      </c>
      <c r="AX1721" s="1">
        <v>0</v>
      </c>
      <c r="AY1721" s="1">
        <v>0</v>
      </c>
      <c r="AZ1721" s="1">
        <v>500000000</v>
      </c>
      <c r="BA1721" s="1">
        <v>0</v>
      </c>
      <c r="BB1721" s="1">
        <v>0</v>
      </c>
      <c r="BC1721" s="1">
        <v>0</v>
      </c>
      <c r="BD1721" s="1">
        <v>0</v>
      </c>
      <c r="BE1721" s="1">
        <v>0</v>
      </c>
      <c r="BF1721" s="1">
        <v>0</v>
      </c>
      <c r="BG1721" s="1">
        <v>0</v>
      </c>
      <c r="BH1721" s="1">
        <v>0</v>
      </c>
      <c r="BI1721" s="1">
        <v>2500000000</v>
      </c>
      <c r="BJ1721" s="1">
        <v>0</v>
      </c>
      <c r="BK1721" s="1">
        <v>0</v>
      </c>
      <c r="BL1721" t="s">
        <v>3165</v>
      </c>
      <c r="BM1721" s="3">
        <f t="shared" si="318"/>
        <v>0</v>
      </c>
      <c r="BN1721" s="3">
        <f t="shared" si="319"/>
        <v>0</v>
      </c>
      <c r="BO1721" s="3">
        <f t="shared" si="320"/>
        <v>2000</v>
      </c>
      <c r="BP1721" s="3">
        <f t="shared" si="321"/>
        <v>0</v>
      </c>
      <c r="BQ1721" s="3">
        <f t="shared" si="322"/>
        <v>500</v>
      </c>
      <c r="BR1721" s="3">
        <f t="shared" si="323"/>
        <v>0</v>
      </c>
      <c r="BS1721" s="3">
        <f t="shared" si="324"/>
        <v>0</v>
      </c>
      <c r="BT1721" s="3">
        <f t="shared" si="325"/>
        <v>0</v>
      </c>
      <c r="BU1721" s="3">
        <f t="shared" si="326"/>
        <v>0</v>
      </c>
      <c r="BV1721" s="3">
        <f t="shared" si="327"/>
        <v>0</v>
      </c>
      <c r="BW1721" s="3">
        <f t="shared" si="328"/>
        <v>2500</v>
      </c>
      <c r="BX1721" s="3">
        <f t="shared" si="329"/>
        <v>0</v>
      </c>
    </row>
    <row r="1722" spans="1:76" x14ac:dyDescent="0.25">
      <c r="A1722">
        <v>16</v>
      </c>
      <c r="B1722" t="s">
        <v>60</v>
      </c>
      <c r="C1722" t="s">
        <v>61</v>
      </c>
      <c r="D1722">
        <v>2021</v>
      </c>
      <c r="E1722" t="s">
        <v>62</v>
      </c>
      <c r="F1722" t="s">
        <v>63</v>
      </c>
      <c r="G1722">
        <v>2</v>
      </c>
      <c r="H1722" t="s">
        <v>64</v>
      </c>
      <c r="I1722" t="s">
        <v>3585</v>
      </c>
      <c r="J1722" t="s">
        <v>3133</v>
      </c>
      <c r="K1722" t="s">
        <v>3134</v>
      </c>
      <c r="L1722" t="s">
        <v>3606</v>
      </c>
      <c r="M1722" t="s">
        <v>1616</v>
      </c>
      <c r="N1722" t="s">
        <v>3613</v>
      </c>
      <c r="O1722" t="s">
        <v>605</v>
      </c>
      <c r="P1722" t="s">
        <v>3652</v>
      </c>
      <c r="Q1722" t="s">
        <v>1701</v>
      </c>
      <c r="R1722" t="s">
        <v>3991</v>
      </c>
      <c r="S1722" t="s">
        <v>3157</v>
      </c>
      <c r="T1722">
        <v>7</v>
      </c>
      <c r="U1722">
        <v>5</v>
      </c>
      <c r="V1722" t="s">
        <v>3166</v>
      </c>
      <c r="W1722">
        <v>1</v>
      </c>
      <c r="X1722" t="s">
        <v>72</v>
      </c>
      <c r="Y1722">
        <v>1</v>
      </c>
      <c r="Z1722" t="s">
        <v>73</v>
      </c>
      <c r="AA1722">
        <v>1</v>
      </c>
      <c r="AB1722" s="1">
        <v>0</v>
      </c>
      <c r="AC1722" s="1">
        <v>0</v>
      </c>
      <c r="AD1722" s="1">
        <v>0</v>
      </c>
      <c r="AE1722" s="1">
        <v>16</v>
      </c>
      <c r="AF1722" s="1">
        <v>0.8</v>
      </c>
      <c r="AG1722" s="1">
        <v>5</v>
      </c>
      <c r="AH1722" s="1">
        <v>32</v>
      </c>
      <c r="AI1722" s="1">
        <v>0</v>
      </c>
      <c r="AJ1722" s="1">
        <v>0</v>
      </c>
      <c r="AK1722" s="1">
        <v>24</v>
      </c>
      <c r="AL1722" s="1">
        <v>0</v>
      </c>
      <c r="AM1722" s="1">
        <v>0</v>
      </c>
      <c r="AN1722" s="1">
        <v>28</v>
      </c>
      <c r="AO1722" s="1">
        <v>0</v>
      </c>
      <c r="AP1722" s="1">
        <v>0</v>
      </c>
      <c r="AQ1722" s="1">
        <v>100</v>
      </c>
      <c r="AR1722" s="1">
        <v>0.8</v>
      </c>
      <c r="AS1722" s="1">
        <v>0.8</v>
      </c>
      <c r="AT1722" s="1">
        <v>0</v>
      </c>
      <c r="AU1722" s="1">
        <v>0</v>
      </c>
      <c r="AV1722" s="1">
        <v>0</v>
      </c>
      <c r="AW1722" s="1">
        <v>2000000000</v>
      </c>
      <c r="AX1722" s="1">
        <v>85629460</v>
      </c>
      <c r="AY1722" s="1">
        <v>4.28</v>
      </c>
      <c r="AZ1722" s="1">
        <v>3700000000</v>
      </c>
      <c r="BA1722" s="1">
        <v>0</v>
      </c>
      <c r="BB1722" s="1">
        <v>0</v>
      </c>
      <c r="BC1722" s="1">
        <v>3000000000</v>
      </c>
      <c r="BD1722" s="1">
        <v>0</v>
      </c>
      <c r="BE1722" s="1">
        <v>0</v>
      </c>
      <c r="BF1722" s="1">
        <v>4000000000</v>
      </c>
      <c r="BG1722" s="1">
        <v>0</v>
      </c>
      <c r="BH1722" s="1">
        <v>0</v>
      </c>
      <c r="BI1722" s="1">
        <v>12700000000</v>
      </c>
      <c r="BJ1722" s="1">
        <v>85629460</v>
      </c>
      <c r="BK1722" s="1">
        <v>0.67</v>
      </c>
      <c r="BL1722" t="s">
        <v>3167</v>
      </c>
      <c r="BM1722" s="3">
        <f t="shared" si="318"/>
        <v>0</v>
      </c>
      <c r="BN1722" s="3">
        <f t="shared" si="319"/>
        <v>0</v>
      </c>
      <c r="BO1722" s="3">
        <f t="shared" si="320"/>
        <v>2000</v>
      </c>
      <c r="BP1722" s="3">
        <f t="shared" si="321"/>
        <v>85.629459999999995</v>
      </c>
      <c r="BQ1722" s="3">
        <f t="shared" si="322"/>
        <v>3700</v>
      </c>
      <c r="BR1722" s="3">
        <f t="shared" si="323"/>
        <v>0</v>
      </c>
      <c r="BS1722" s="3">
        <f t="shared" si="324"/>
        <v>3000</v>
      </c>
      <c r="BT1722" s="3">
        <f t="shared" si="325"/>
        <v>0</v>
      </c>
      <c r="BU1722" s="3">
        <f t="shared" si="326"/>
        <v>4000</v>
      </c>
      <c r="BV1722" s="3">
        <f t="shared" si="327"/>
        <v>0</v>
      </c>
      <c r="BW1722" s="3">
        <f t="shared" si="328"/>
        <v>12700</v>
      </c>
      <c r="BX1722" s="3">
        <f t="shared" si="329"/>
        <v>85.629459999999995</v>
      </c>
    </row>
    <row r="1723" spans="1:76" x14ac:dyDescent="0.25">
      <c r="A1723">
        <v>16</v>
      </c>
      <c r="B1723" t="s">
        <v>60</v>
      </c>
      <c r="C1723" t="s">
        <v>61</v>
      </c>
      <c r="D1723">
        <v>2021</v>
      </c>
      <c r="E1723" t="s">
        <v>62</v>
      </c>
      <c r="F1723" t="s">
        <v>63</v>
      </c>
      <c r="G1723">
        <v>2</v>
      </c>
      <c r="H1723" t="s">
        <v>64</v>
      </c>
      <c r="I1723" t="s">
        <v>3585</v>
      </c>
      <c r="J1723" t="s">
        <v>3133</v>
      </c>
      <c r="K1723" t="s">
        <v>3134</v>
      </c>
      <c r="L1723" t="s">
        <v>3606</v>
      </c>
      <c r="M1723" t="s">
        <v>1616</v>
      </c>
      <c r="N1723" t="s">
        <v>3613</v>
      </c>
      <c r="O1723" t="s">
        <v>605</v>
      </c>
      <c r="P1723" t="s">
        <v>3652</v>
      </c>
      <c r="Q1723" t="s">
        <v>1701</v>
      </c>
      <c r="R1723" t="s">
        <v>3991</v>
      </c>
      <c r="S1723" t="s">
        <v>3157</v>
      </c>
      <c r="T1723">
        <v>7</v>
      </c>
      <c r="U1723">
        <v>6</v>
      </c>
      <c r="V1723" t="s">
        <v>3168</v>
      </c>
      <c r="W1723">
        <v>1</v>
      </c>
      <c r="X1723" t="s">
        <v>72</v>
      </c>
      <c r="Y1723">
        <v>1</v>
      </c>
      <c r="Z1723" t="s">
        <v>73</v>
      </c>
      <c r="AA1723">
        <v>1</v>
      </c>
      <c r="AB1723" s="1">
        <v>0</v>
      </c>
      <c r="AC1723" s="1">
        <v>0</v>
      </c>
      <c r="AD1723" s="1">
        <v>0</v>
      </c>
      <c r="AE1723" s="1">
        <v>0</v>
      </c>
      <c r="AF1723" s="1">
        <v>0</v>
      </c>
      <c r="AG1723" s="1">
        <v>0</v>
      </c>
      <c r="AH1723" s="1">
        <v>100</v>
      </c>
      <c r="AI1723" s="1">
        <v>0</v>
      </c>
      <c r="AJ1723" s="1">
        <v>0</v>
      </c>
      <c r="AK1723" s="1">
        <v>0</v>
      </c>
      <c r="AL1723" s="1">
        <v>0</v>
      </c>
      <c r="AM1723" s="1">
        <v>0</v>
      </c>
      <c r="AN1723" s="1">
        <v>0</v>
      </c>
      <c r="AO1723" s="1">
        <v>0</v>
      </c>
      <c r="AP1723" s="1">
        <v>0</v>
      </c>
      <c r="AQ1723" s="1">
        <v>100</v>
      </c>
      <c r="AR1723" s="1">
        <v>0</v>
      </c>
      <c r="AS1723" s="1">
        <v>0</v>
      </c>
      <c r="AT1723" s="1">
        <v>0</v>
      </c>
      <c r="AU1723" s="1">
        <v>0</v>
      </c>
      <c r="AV1723" s="1">
        <v>0</v>
      </c>
      <c r="AW1723" s="1">
        <v>0</v>
      </c>
      <c r="AX1723" s="1">
        <v>0</v>
      </c>
      <c r="AY1723" s="1">
        <v>0</v>
      </c>
      <c r="AZ1723" s="1">
        <v>4000000000</v>
      </c>
      <c r="BA1723" s="1">
        <v>0</v>
      </c>
      <c r="BB1723" s="1">
        <v>0</v>
      </c>
      <c r="BC1723" s="1">
        <v>0</v>
      </c>
      <c r="BD1723" s="1">
        <v>0</v>
      </c>
      <c r="BE1723" s="1">
        <v>0</v>
      </c>
      <c r="BF1723" s="1">
        <v>0</v>
      </c>
      <c r="BG1723" s="1">
        <v>0</v>
      </c>
      <c r="BH1723" s="1">
        <v>0</v>
      </c>
      <c r="BI1723" s="1">
        <v>4000000000</v>
      </c>
      <c r="BJ1723" s="1">
        <v>0</v>
      </c>
      <c r="BK1723" s="1">
        <v>0</v>
      </c>
      <c r="BM1723" s="3">
        <f t="shared" si="318"/>
        <v>0</v>
      </c>
      <c r="BN1723" s="3">
        <f t="shared" si="319"/>
        <v>0</v>
      </c>
      <c r="BO1723" s="3">
        <f t="shared" si="320"/>
        <v>0</v>
      </c>
      <c r="BP1723" s="3">
        <f t="shared" si="321"/>
        <v>0</v>
      </c>
      <c r="BQ1723" s="3">
        <f t="shared" si="322"/>
        <v>4000</v>
      </c>
      <c r="BR1723" s="3">
        <f t="shared" si="323"/>
        <v>0</v>
      </c>
      <c r="BS1723" s="3">
        <f t="shared" si="324"/>
        <v>0</v>
      </c>
      <c r="BT1723" s="3">
        <f t="shared" si="325"/>
        <v>0</v>
      </c>
      <c r="BU1723" s="3">
        <f t="shared" si="326"/>
        <v>0</v>
      </c>
      <c r="BV1723" s="3">
        <f t="shared" si="327"/>
        <v>0</v>
      </c>
      <c r="BW1723" s="3">
        <f t="shared" si="328"/>
        <v>4000</v>
      </c>
      <c r="BX1723" s="3">
        <f t="shared" si="329"/>
        <v>0</v>
      </c>
    </row>
    <row r="1724" spans="1:76" x14ac:dyDescent="0.25">
      <c r="A1724">
        <v>16</v>
      </c>
      <c r="B1724" t="s">
        <v>60</v>
      </c>
      <c r="C1724" t="s">
        <v>61</v>
      </c>
      <c r="D1724">
        <v>2021</v>
      </c>
      <c r="E1724" t="s">
        <v>62</v>
      </c>
      <c r="F1724" t="s">
        <v>63</v>
      </c>
      <c r="G1724">
        <v>2</v>
      </c>
      <c r="H1724" t="s">
        <v>64</v>
      </c>
      <c r="I1724" t="s">
        <v>3585</v>
      </c>
      <c r="J1724" t="s">
        <v>3133</v>
      </c>
      <c r="K1724" t="s">
        <v>3134</v>
      </c>
      <c r="L1724" t="s">
        <v>3606</v>
      </c>
      <c r="M1724" t="s">
        <v>1616</v>
      </c>
      <c r="N1724" t="s">
        <v>3610</v>
      </c>
      <c r="O1724" t="s">
        <v>68</v>
      </c>
      <c r="P1724" t="s">
        <v>3615</v>
      </c>
      <c r="Q1724" t="s">
        <v>69</v>
      </c>
      <c r="R1724" t="s">
        <v>3992</v>
      </c>
      <c r="S1724" t="s">
        <v>3169</v>
      </c>
      <c r="T1724">
        <v>12</v>
      </c>
      <c r="U1724">
        <v>1</v>
      </c>
      <c r="V1724" t="s">
        <v>3170</v>
      </c>
      <c r="W1724">
        <v>1</v>
      </c>
      <c r="X1724" t="s">
        <v>72</v>
      </c>
      <c r="Y1724">
        <v>1</v>
      </c>
      <c r="Z1724" t="s">
        <v>73</v>
      </c>
      <c r="AA1724">
        <v>1</v>
      </c>
      <c r="AB1724" s="1">
        <v>0.1</v>
      </c>
      <c r="AC1724" s="1">
        <v>0.1</v>
      </c>
      <c r="AD1724" s="1">
        <v>100</v>
      </c>
      <c r="AE1724" s="1">
        <v>0.4</v>
      </c>
      <c r="AF1724" s="1">
        <v>0.13</v>
      </c>
      <c r="AG1724" s="1">
        <v>32.5</v>
      </c>
      <c r="AH1724" s="1">
        <v>0.3</v>
      </c>
      <c r="AI1724" s="1">
        <v>0</v>
      </c>
      <c r="AJ1724" s="1">
        <v>0</v>
      </c>
      <c r="AK1724" s="1">
        <v>0.1</v>
      </c>
      <c r="AL1724" s="1">
        <v>0</v>
      </c>
      <c r="AM1724" s="1">
        <v>0</v>
      </c>
      <c r="AN1724" s="1">
        <v>0.1</v>
      </c>
      <c r="AO1724" s="1">
        <v>0</v>
      </c>
      <c r="AP1724" s="1">
        <v>0</v>
      </c>
      <c r="AQ1724" s="1">
        <v>1</v>
      </c>
      <c r="AR1724" s="1">
        <v>0.23</v>
      </c>
      <c r="AS1724" s="1">
        <v>23</v>
      </c>
      <c r="AT1724" s="1">
        <v>74451000</v>
      </c>
      <c r="AU1724" s="1">
        <v>74451000</v>
      </c>
      <c r="AV1724" s="1">
        <v>100</v>
      </c>
      <c r="AW1724" s="1">
        <v>38427900</v>
      </c>
      <c r="AX1724" s="1">
        <v>38427900</v>
      </c>
      <c r="AY1724" s="1">
        <v>100</v>
      </c>
      <c r="AZ1724" s="1">
        <v>141886470</v>
      </c>
      <c r="BA1724" s="1">
        <v>0</v>
      </c>
      <c r="BB1724" s="1">
        <v>0</v>
      </c>
      <c r="BC1724" s="1">
        <v>120000000</v>
      </c>
      <c r="BD1724" s="1">
        <v>0</v>
      </c>
      <c r="BE1724" s="1">
        <v>0</v>
      </c>
      <c r="BF1724" s="1">
        <v>124373499</v>
      </c>
      <c r="BG1724" s="1">
        <v>0</v>
      </c>
      <c r="BH1724" s="1">
        <v>0</v>
      </c>
      <c r="BI1724" s="1">
        <v>499138869</v>
      </c>
      <c r="BJ1724" s="1">
        <v>112878900</v>
      </c>
      <c r="BK1724" s="1">
        <v>22.61</v>
      </c>
      <c r="BL1724" t="s">
        <v>3171</v>
      </c>
      <c r="BM1724" s="3">
        <f t="shared" si="318"/>
        <v>74.450999999999993</v>
      </c>
      <c r="BN1724" s="3">
        <f t="shared" si="319"/>
        <v>74.450999999999993</v>
      </c>
      <c r="BO1724" s="3">
        <f t="shared" si="320"/>
        <v>38.427900000000001</v>
      </c>
      <c r="BP1724" s="3">
        <f t="shared" si="321"/>
        <v>38.427900000000001</v>
      </c>
      <c r="BQ1724" s="3">
        <f t="shared" si="322"/>
        <v>141.88647</v>
      </c>
      <c r="BR1724" s="3">
        <f t="shared" si="323"/>
        <v>0</v>
      </c>
      <c r="BS1724" s="3">
        <f t="shared" si="324"/>
        <v>120</v>
      </c>
      <c r="BT1724" s="3">
        <f t="shared" si="325"/>
        <v>0</v>
      </c>
      <c r="BU1724" s="3">
        <f t="shared" si="326"/>
        <v>124.373499</v>
      </c>
      <c r="BV1724" s="3">
        <f t="shared" si="327"/>
        <v>0</v>
      </c>
      <c r="BW1724" s="3">
        <f t="shared" si="328"/>
        <v>499.13886899999994</v>
      </c>
      <c r="BX1724" s="3">
        <f t="shared" si="329"/>
        <v>112.87889999999999</v>
      </c>
    </row>
    <row r="1725" spans="1:76" x14ac:dyDescent="0.25">
      <c r="A1725">
        <v>16</v>
      </c>
      <c r="B1725" t="s">
        <v>60</v>
      </c>
      <c r="C1725" t="s">
        <v>61</v>
      </c>
      <c r="D1725">
        <v>2021</v>
      </c>
      <c r="E1725" t="s">
        <v>62</v>
      </c>
      <c r="F1725" t="s">
        <v>63</v>
      </c>
      <c r="G1725">
        <v>2</v>
      </c>
      <c r="H1725" t="s">
        <v>64</v>
      </c>
      <c r="I1725" t="s">
        <v>3585</v>
      </c>
      <c r="J1725" t="s">
        <v>3133</v>
      </c>
      <c r="K1725" t="s">
        <v>3134</v>
      </c>
      <c r="L1725" t="s">
        <v>3606</v>
      </c>
      <c r="M1725" t="s">
        <v>1616</v>
      </c>
      <c r="N1725" t="s">
        <v>3610</v>
      </c>
      <c r="O1725" t="s">
        <v>68</v>
      </c>
      <c r="P1725" t="s">
        <v>3615</v>
      </c>
      <c r="Q1725" t="s">
        <v>69</v>
      </c>
      <c r="R1725" t="s">
        <v>3992</v>
      </c>
      <c r="S1725" t="s">
        <v>3169</v>
      </c>
      <c r="T1725">
        <v>12</v>
      </c>
      <c r="U1725">
        <v>2</v>
      </c>
      <c r="V1725" t="s">
        <v>3172</v>
      </c>
      <c r="W1725">
        <v>1</v>
      </c>
      <c r="X1725" t="s">
        <v>72</v>
      </c>
      <c r="Y1725">
        <v>1</v>
      </c>
      <c r="Z1725" t="s">
        <v>73</v>
      </c>
      <c r="AA1725">
        <v>1</v>
      </c>
      <c r="AB1725" s="1">
        <v>0.1</v>
      </c>
      <c r="AC1725" s="1">
        <v>0.08</v>
      </c>
      <c r="AD1725" s="1">
        <v>80</v>
      </c>
      <c r="AE1725" s="1">
        <v>0.32</v>
      </c>
      <c r="AF1725" s="1">
        <v>0.08</v>
      </c>
      <c r="AG1725" s="1">
        <v>25</v>
      </c>
      <c r="AH1725" s="1">
        <v>0.3</v>
      </c>
      <c r="AI1725" s="1">
        <v>0</v>
      </c>
      <c r="AJ1725" s="1">
        <v>0</v>
      </c>
      <c r="AK1725" s="1">
        <v>0.15</v>
      </c>
      <c r="AL1725" s="1">
        <v>0</v>
      </c>
      <c r="AM1725" s="1">
        <v>0</v>
      </c>
      <c r="AN1725" s="1">
        <v>0.15</v>
      </c>
      <c r="AO1725" s="1">
        <v>0</v>
      </c>
      <c r="AP1725" s="1">
        <v>0</v>
      </c>
      <c r="AQ1725" s="1">
        <v>1</v>
      </c>
      <c r="AR1725" s="1">
        <v>0.16</v>
      </c>
      <c r="AS1725" s="1">
        <v>16</v>
      </c>
      <c r="AT1725" s="1">
        <v>268090500</v>
      </c>
      <c r="AU1725" s="1">
        <v>160601333</v>
      </c>
      <c r="AV1725" s="1">
        <v>59.91</v>
      </c>
      <c r="AW1725" s="1">
        <v>322837915</v>
      </c>
      <c r="AX1725" s="1">
        <v>212446180</v>
      </c>
      <c r="AY1725" s="1">
        <v>65.81</v>
      </c>
      <c r="AZ1725" s="1">
        <v>466671127</v>
      </c>
      <c r="BA1725" s="1">
        <v>0</v>
      </c>
      <c r="BB1725" s="1">
        <v>0</v>
      </c>
      <c r="BC1725" s="1">
        <v>379000000</v>
      </c>
      <c r="BD1725" s="1">
        <v>0</v>
      </c>
      <c r="BE1725" s="1">
        <v>0</v>
      </c>
      <c r="BF1725" s="1">
        <v>377365000</v>
      </c>
      <c r="BG1725" s="1">
        <v>0</v>
      </c>
      <c r="BH1725" s="1">
        <v>0</v>
      </c>
      <c r="BI1725" s="1">
        <v>1813964542</v>
      </c>
      <c r="BJ1725" s="1">
        <v>373047513</v>
      </c>
      <c r="BK1725" s="1">
        <v>20.57</v>
      </c>
      <c r="BL1725" t="s">
        <v>3173</v>
      </c>
      <c r="BM1725" s="3">
        <f t="shared" si="318"/>
        <v>268.09050000000002</v>
      </c>
      <c r="BN1725" s="3">
        <f t="shared" si="319"/>
        <v>160.60133300000001</v>
      </c>
      <c r="BO1725" s="3">
        <f t="shared" si="320"/>
        <v>322.83791500000001</v>
      </c>
      <c r="BP1725" s="3">
        <f t="shared" si="321"/>
        <v>212.44618</v>
      </c>
      <c r="BQ1725" s="3">
        <f t="shared" si="322"/>
        <v>466.67112700000001</v>
      </c>
      <c r="BR1725" s="3">
        <f t="shared" si="323"/>
        <v>0</v>
      </c>
      <c r="BS1725" s="3">
        <f t="shared" si="324"/>
        <v>379</v>
      </c>
      <c r="BT1725" s="3">
        <f t="shared" si="325"/>
        <v>0</v>
      </c>
      <c r="BU1725" s="3">
        <f t="shared" si="326"/>
        <v>377.36500000000001</v>
      </c>
      <c r="BV1725" s="3">
        <f t="shared" si="327"/>
        <v>0</v>
      </c>
      <c r="BW1725" s="3">
        <f t="shared" si="328"/>
        <v>1813.9645420000002</v>
      </c>
      <c r="BX1725" s="3">
        <f t="shared" si="329"/>
        <v>373.04751299999998</v>
      </c>
    </row>
    <row r="1726" spans="1:76" x14ac:dyDescent="0.25">
      <c r="A1726">
        <v>16</v>
      </c>
      <c r="B1726" t="s">
        <v>60</v>
      </c>
      <c r="C1726" t="s">
        <v>61</v>
      </c>
      <c r="D1726">
        <v>2021</v>
      </c>
      <c r="E1726" t="s">
        <v>62</v>
      </c>
      <c r="F1726" t="s">
        <v>63</v>
      </c>
      <c r="G1726">
        <v>2</v>
      </c>
      <c r="H1726" t="s">
        <v>64</v>
      </c>
      <c r="I1726" t="s">
        <v>3585</v>
      </c>
      <c r="J1726" t="s">
        <v>3133</v>
      </c>
      <c r="K1726" t="s">
        <v>3134</v>
      </c>
      <c r="L1726" t="s">
        <v>3606</v>
      </c>
      <c r="M1726" t="s">
        <v>1616</v>
      </c>
      <c r="N1726" t="s">
        <v>3610</v>
      </c>
      <c r="O1726" t="s">
        <v>68</v>
      </c>
      <c r="P1726" t="s">
        <v>3615</v>
      </c>
      <c r="Q1726" t="s">
        <v>69</v>
      </c>
      <c r="R1726" t="s">
        <v>3992</v>
      </c>
      <c r="S1726" t="s">
        <v>3169</v>
      </c>
      <c r="T1726">
        <v>12</v>
      </c>
      <c r="U1726">
        <v>3</v>
      </c>
      <c r="V1726" t="s">
        <v>3174</v>
      </c>
      <c r="W1726">
        <v>1</v>
      </c>
      <c r="X1726" t="s">
        <v>72</v>
      </c>
      <c r="Y1726">
        <v>1</v>
      </c>
      <c r="Z1726" t="s">
        <v>73</v>
      </c>
      <c r="AA1726">
        <v>1</v>
      </c>
      <c r="AB1726" s="1">
        <v>0.1</v>
      </c>
      <c r="AC1726" s="1">
        <v>0.1</v>
      </c>
      <c r="AD1726" s="1">
        <v>100</v>
      </c>
      <c r="AE1726" s="1">
        <v>0.4</v>
      </c>
      <c r="AF1726" s="1">
        <v>0.06</v>
      </c>
      <c r="AG1726" s="1">
        <v>15</v>
      </c>
      <c r="AH1726" s="1">
        <v>0.3</v>
      </c>
      <c r="AI1726" s="1">
        <v>0</v>
      </c>
      <c r="AJ1726" s="1">
        <v>0</v>
      </c>
      <c r="AK1726" s="1">
        <v>0.1</v>
      </c>
      <c r="AL1726" s="1">
        <v>0</v>
      </c>
      <c r="AM1726" s="1">
        <v>0</v>
      </c>
      <c r="AN1726" s="1">
        <v>0.1</v>
      </c>
      <c r="AO1726" s="1">
        <v>0</v>
      </c>
      <c r="AP1726" s="1">
        <v>0</v>
      </c>
      <c r="AQ1726" s="1">
        <v>1</v>
      </c>
      <c r="AR1726" s="1">
        <v>0.16</v>
      </c>
      <c r="AS1726" s="1">
        <v>16</v>
      </c>
      <c r="AT1726" s="1">
        <v>187347000</v>
      </c>
      <c r="AU1726" s="1">
        <v>154916866</v>
      </c>
      <c r="AV1726" s="1">
        <v>82.69</v>
      </c>
      <c r="AW1726" s="1">
        <v>349645170</v>
      </c>
      <c r="AX1726" s="1">
        <v>288481270</v>
      </c>
      <c r="AY1726" s="1">
        <v>82.51</v>
      </c>
      <c r="AZ1726" s="1">
        <v>497782628</v>
      </c>
      <c r="BA1726" s="1">
        <v>0</v>
      </c>
      <c r="BB1726" s="1">
        <v>0</v>
      </c>
      <c r="BC1726" s="1">
        <v>434000000</v>
      </c>
      <c r="BD1726" s="1">
        <v>0</v>
      </c>
      <c r="BE1726" s="1">
        <v>0</v>
      </c>
      <c r="BF1726" s="1">
        <v>450055000</v>
      </c>
      <c r="BG1726" s="1">
        <v>0</v>
      </c>
      <c r="BH1726" s="1">
        <v>0</v>
      </c>
      <c r="BI1726" s="1">
        <v>1918829798</v>
      </c>
      <c r="BJ1726" s="1">
        <v>443398136</v>
      </c>
      <c r="BK1726" s="1">
        <v>23.11</v>
      </c>
      <c r="BL1726" t="s">
        <v>3175</v>
      </c>
      <c r="BM1726" s="3">
        <f t="shared" si="318"/>
        <v>187.34700000000001</v>
      </c>
      <c r="BN1726" s="3">
        <f t="shared" si="319"/>
        <v>154.916866</v>
      </c>
      <c r="BO1726" s="3">
        <f t="shared" si="320"/>
        <v>349.64517000000001</v>
      </c>
      <c r="BP1726" s="3">
        <f t="shared" si="321"/>
        <v>288.48126999999999</v>
      </c>
      <c r="BQ1726" s="3">
        <f t="shared" si="322"/>
        <v>497.78262799999999</v>
      </c>
      <c r="BR1726" s="3">
        <f t="shared" si="323"/>
        <v>0</v>
      </c>
      <c r="BS1726" s="3">
        <f t="shared" si="324"/>
        <v>434</v>
      </c>
      <c r="BT1726" s="3">
        <f t="shared" si="325"/>
        <v>0</v>
      </c>
      <c r="BU1726" s="3">
        <f t="shared" si="326"/>
        <v>450.05500000000001</v>
      </c>
      <c r="BV1726" s="3">
        <f t="shared" si="327"/>
        <v>0</v>
      </c>
      <c r="BW1726" s="3">
        <f t="shared" si="328"/>
        <v>1918.829798</v>
      </c>
      <c r="BX1726" s="3">
        <f t="shared" si="329"/>
        <v>443.39813600000002</v>
      </c>
    </row>
    <row r="1727" spans="1:76" x14ac:dyDescent="0.25">
      <c r="A1727">
        <v>16</v>
      </c>
      <c r="B1727" t="s">
        <v>60</v>
      </c>
      <c r="C1727" t="s">
        <v>61</v>
      </c>
      <c r="D1727">
        <v>2021</v>
      </c>
      <c r="E1727" t="s">
        <v>62</v>
      </c>
      <c r="F1727" t="s">
        <v>63</v>
      </c>
      <c r="G1727">
        <v>2</v>
      </c>
      <c r="H1727" t="s">
        <v>64</v>
      </c>
      <c r="I1727" t="s">
        <v>3585</v>
      </c>
      <c r="J1727" t="s">
        <v>3133</v>
      </c>
      <c r="K1727" t="s">
        <v>3134</v>
      </c>
      <c r="L1727" t="s">
        <v>3606</v>
      </c>
      <c r="M1727" t="s">
        <v>1616</v>
      </c>
      <c r="N1727" t="s">
        <v>3610</v>
      </c>
      <c r="O1727" t="s">
        <v>68</v>
      </c>
      <c r="P1727" t="s">
        <v>3615</v>
      </c>
      <c r="Q1727" t="s">
        <v>69</v>
      </c>
      <c r="R1727" t="s">
        <v>3992</v>
      </c>
      <c r="S1727" t="s">
        <v>3169</v>
      </c>
      <c r="T1727">
        <v>12</v>
      </c>
      <c r="U1727">
        <v>4</v>
      </c>
      <c r="V1727" t="s">
        <v>3176</v>
      </c>
      <c r="W1727">
        <v>1</v>
      </c>
      <c r="X1727" t="s">
        <v>72</v>
      </c>
      <c r="Y1727">
        <v>1</v>
      </c>
      <c r="Z1727" t="s">
        <v>73</v>
      </c>
      <c r="AA1727">
        <v>1</v>
      </c>
      <c r="AB1727" s="1">
        <v>0.1</v>
      </c>
      <c r="AC1727" s="1">
        <v>0.1</v>
      </c>
      <c r="AD1727" s="1">
        <v>100</v>
      </c>
      <c r="AE1727" s="1">
        <v>0.3</v>
      </c>
      <c r="AF1727" s="1">
        <v>0.09</v>
      </c>
      <c r="AG1727" s="1">
        <v>30</v>
      </c>
      <c r="AH1727" s="1">
        <v>0.3</v>
      </c>
      <c r="AI1727" s="1">
        <v>0</v>
      </c>
      <c r="AJ1727" s="1">
        <v>0</v>
      </c>
      <c r="AK1727" s="1">
        <v>0.15</v>
      </c>
      <c r="AL1727" s="1">
        <v>0</v>
      </c>
      <c r="AM1727" s="1">
        <v>0</v>
      </c>
      <c r="AN1727" s="1">
        <v>0.15</v>
      </c>
      <c r="AO1727" s="1">
        <v>0</v>
      </c>
      <c r="AP1727" s="1">
        <v>0</v>
      </c>
      <c r="AQ1727" s="1">
        <v>1</v>
      </c>
      <c r="AR1727" s="1">
        <v>0.19</v>
      </c>
      <c r="AS1727" s="1">
        <v>19</v>
      </c>
      <c r="AT1727" s="1">
        <v>67771000</v>
      </c>
      <c r="AU1727" s="1">
        <v>46400000</v>
      </c>
      <c r="AV1727" s="1">
        <v>68.47</v>
      </c>
      <c r="AW1727" s="1">
        <v>145331780</v>
      </c>
      <c r="AX1727" s="1">
        <v>143188100</v>
      </c>
      <c r="AY1727" s="1">
        <v>98.53</v>
      </c>
      <c r="AZ1727" s="1">
        <v>320979000</v>
      </c>
      <c r="BA1727" s="1">
        <v>0</v>
      </c>
      <c r="BB1727" s="1">
        <v>0</v>
      </c>
      <c r="BC1727" s="1">
        <v>250000000</v>
      </c>
      <c r="BD1727" s="1">
        <v>0</v>
      </c>
      <c r="BE1727" s="1">
        <v>0</v>
      </c>
      <c r="BF1727" s="1">
        <v>257938000</v>
      </c>
      <c r="BG1727" s="1">
        <v>0</v>
      </c>
      <c r="BH1727" s="1">
        <v>0</v>
      </c>
      <c r="BI1727" s="1">
        <v>1042019780</v>
      </c>
      <c r="BJ1727" s="1">
        <v>189588100</v>
      </c>
      <c r="BK1727" s="1">
        <v>18.190000000000001</v>
      </c>
      <c r="BL1727" t="s">
        <v>3177</v>
      </c>
      <c r="BM1727" s="3">
        <f t="shared" si="318"/>
        <v>67.771000000000001</v>
      </c>
      <c r="BN1727" s="3">
        <f t="shared" si="319"/>
        <v>46.4</v>
      </c>
      <c r="BO1727" s="3">
        <f t="shared" si="320"/>
        <v>145.33178000000001</v>
      </c>
      <c r="BP1727" s="3">
        <f t="shared" si="321"/>
        <v>143.18809999999999</v>
      </c>
      <c r="BQ1727" s="3">
        <f t="shared" si="322"/>
        <v>320.97899999999998</v>
      </c>
      <c r="BR1727" s="3">
        <f t="shared" si="323"/>
        <v>0</v>
      </c>
      <c r="BS1727" s="3">
        <f t="shared" si="324"/>
        <v>250</v>
      </c>
      <c r="BT1727" s="3">
        <f t="shared" si="325"/>
        <v>0</v>
      </c>
      <c r="BU1727" s="3">
        <f t="shared" si="326"/>
        <v>257.93799999999999</v>
      </c>
      <c r="BV1727" s="3">
        <f t="shared" si="327"/>
        <v>0</v>
      </c>
      <c r="BW1727" s="3">
        <f t="shared" si="328"/>
        <v>1042.0197800000001</v>
      </c>
      <c r="BX1727" s="3">
        <f t="shared" si="329"/>
        <v>189.5881</v>
      </c>
    </row>
    <row r="1728" spans="1:76" x14ac:dyDescent="0.25">
      <c r="A1728">
        <v>16</v>
      </c>
      <c r="B1728" t="s">
        <v>60</v>
      </c>
      <c r="C1728" t="s">
        <v>61</v>
      </c>
      <c r="D1728">
        <v>2021</v>
      </c>
      <c r="E1728" t="s">
        <v>62</v>
      </c>
      <c r="F1728" t="s">
        <v>63</v>
      </c>
      <c r="G1728">
        <v>2</v>
      </c>
      <c r="H1728" t="s">
        <v>64</v>
      </c>
      <c r="I1728" t="s">
        <v>3585</v>
      </c>
      <c r="J1728" t="s">
        <v>3133</v>
      </c>
      <c r="K1728" t="s">
        <v>3134</v>
      </c>
      <c r="L1728" t="s">
        <v>3606</v>
      </c>
      <c r="M1728" t="s">
        <v>1616</v>
      </c>
      <c r="N1728" t="s">
        <v>3610</v>
      </c>
      <c r="O1728" t="s">
        <v>68</v>
      </c>
      <c r="P1728" t="s">
        <v>3615</v>
      </c>
      <c r="Q1728" t="s">
        <v>69</v>
      </c>
      <c r="R1728" t="s">
        <v>3992</v>
      </c>
      <c r="S1728" t="s">
        <v>3169</v>
      </c>
      <c r="T1728">
        <v>12</v>
      </c>
      <c r="U1728">
        <v>5</v>
      </c>
      <c r="V1728" t="s">
        <v>3178</v>
      </c>
      <c r="W1728">
        <v>1</v>
      </c>
      <c r="X1728" t="s">
        <v>72</v>
      </c>
      <c r="Y1728">
        <v>1</v>
      </c>
      <c r="Z1728" t="s">
        <v>73</v>
      </c>
      <c r="AA1728">
        <v>1</v>
      </c>
      <c r="AB1728" s="1">
        <v>0.1</v>
      </c>
      <c r="AC1728" s="1">
        <v>0.1</v>
      </c>
      <c r="AD1728" s="1">
        <v>100</v>
      </c>
      <c r="AE1728" s="1">
        <v>0.3</v>
      </c>
      <c r="AF1728" s="1">
        <v>0.08</v>
      </c>
      <c r="AG1728" s="1">
        <v>26.67</v>
      </c>
      <c r="AH1728" s="1">
        <v>0.3</v>
      </c>
      <c r="AI1728" s="1">
        <v>0</v>
      </c>
      <c r="AJ1728" s="1">
        <v>0</v>
      </c>
      <c r="AK1728" s="1">
        <v>0.2</v>
      </c>
      <c r="AL1728" s="1">
        <v>0</v>
      </c>
      <c r="AM1728" s="1">
        <v>0</v>
      </c>
      <c r="AN1728" s="1">
        <v>0.1</v>
      </c>
      <c r="AO1728" s="1">
        <v>0</v>
      </c>
      <c r="AP1728" s="1">
        <v>0</v>
      </c>
      <c r="AQ1728" s="1">
        <v>1</v>
      </c>
      <c r="AR1728" s="1">
        <v>0.18</v>
      </c>
      <c r="AS1728" s="1">
        <v>18</v>
      </c>
      <c r="AT1728" s="1">
        <v>385659100</v>
      </c>
      <c r="AU1728" s="1">
        <v>321332966</v>
      </c>
      <c r="AV1728" s="1">
        <v>83.32</v>
      </c>
      <c r="AW1728" s="1">
        <v>711275055</v>
      </c>
      <c r="AX1728" s="1">
        <v>586809328</v>
      </c>
      <c r="AY1728" s="1">
        <v>82.5</v>
      </c>
      <c r="AZ1728" s="1">
        <v>845686145</v>
      </c>
      <c r="BA1728" s="1">
        <v>0</v>
      </c>
      <c r="BB1728" s="1">
        <v>0</v>
      </c>
      <c r="BC1728" s="1">
        <v>743000000</v>
      </c>
      <c r="BD1728" s="1">
        <v>0</v>
      </c>
      <c r="BE1728" s="1">
        <v>0</v>
      </c>
      <c r="BF1728" s="1">
        <v>770327323</v>
      </c>
      <c r="BG1728" s="1">
        <v>0</v>
      </c>
      <c r="BH1728" s="1">
        <v>0</v>
      </c>
      <c r="BI1728" s="1">
        <v>3455947623</v>
      </c>
      <c r="BJ1728" s="1">
        <v>908142294</v>
      </c>
      <c r="BK1728" s="1">
        <v>26.28</v>
      </c>
      <c r="BL1728" t="s">
        <v>3179</v>
      </c>
      <c r="BM1728" s="3">
        <f t="shared" si="318"/>
        <v>385.65910000000002</v>
      </c>
      <c r="BN1728" s="3">
        <f t="shared" si="319"/>
        <v>321.332966</v>
      </c>
      <c r="BO1728" s="3">
        <f t="shared" si="320"/>
        <v>711.27505499999995</v>
      </c>
      <c r="BP1728" s="3">
        <f t="shared" si="321"/>
        <v>586.80932800000005</v>
      </c>
      <c r="BQ1728" s="3">
        <f t="shared" si="322"/>
        <v>845.68614500000001</v>
      </c>
      <c r="BR1728" s="3">
        <f t="shared" si="323"/>
        <v>0</v>
      </c>
      <c r="BS1728" s="3">
        <f t="shared" si="324"/>
        <v>743</v>
      </c>
      <c r="BT1728" s="3">
        <f t="shared" si="325"/>
        <v>0</v>
      </c>
      <c r="BU1728" s="3">
        <f t="shared" si="326"/>
        <v>770.32732299999998</v>
      </c>
      <c r="BV1728" s="3">
        <f t="shared" si="327"/>
        <v>0</v>
      </c>
      <c r="BW1728" s="3">
        <f t="shared" si="328"/>
        <v>3455.947623</v>
      </c>
      <c r="BX1728" s="3">
        <f t="shared" si="329"/>
        <v>908.14229399999999</v>
      </c>
    </row>
    <row r="1729" spans="1:76" x14ac:dyDescent="0.25">
      <c r="A1729">
        <v>16</v>
      </c>
      <c r="B1729" t="s">
        <v>60</v>
      </c>
      <c r="C1729" t="s">
        <v>61</v>
      </c>
      <c r="D1729">
        <v>2021</v>
      </c>
      <c r="E1729" t="s">
        <v>62</v>
      </c>
      <c r="F1729" t="s">
        <v>63</v>
      </c>
      <c r="G1729">
        <v>2</v>
      </c>
      <c r="H1729" t="s">
        <v>64</v>
      </c>
      <c r="I1729" t="s">
        <v>3585</v>
      </c>
      <c r="J1729" t="s">
        <v>3133</v>
      </c>
      <c r="K1729" t="s">
        <v>3134</v>
      </c>
      <c r="L1729" t="s">
        <v>3606</v>
      </c>
      <c r="M1729" t="s">
        <v>1616</v>
      </c>
      <c r="N1729" t="s">
        <v>3610</v>
      </c>
      <c r="O1729" t="s">
        <v>68</v>
      </c>
      <c r="P1729" t="s">
        <v>3615</v>
      </c>
      <c r="Q1729" t="s">
        <v>69</v>
      </c>
      <c r="R1729" t="s">
        <v>3992</v>
      </c>
      <c r="S1729" t="s">
        <v>3169</v>
      </c>
      <c r="T1729">
        <v>12</v>
      </c>
      <c r="U1729">
        <v>6</v>
      </c>
      <c r="V1729" t="s">
        <v>3180</v>
      </c>
      <c r="W1729">
        <v>1</v>
      </c>
      <c r="X1729" t="s">
        <v>72</v>
      </c>
      <c r="Y1729">
        <v>1</v>
      </c>
      <c r="Z1729" t="s">
        <v>73</v>
      </c>
      <c r="AA1729">
        <v>1</v>
      </c>
      <c r="AB1729" s="1">
        <v>0.1</v>
      </c>
      <c r="AC1729" s="1">
        <v>0.08</v>
      </c>
      <c r="AD1729" s="1">
        <v>80</v>
      </c>
      <c r="AE1729" s="1">
        <v>0.32</v>
      </c>
      <c r="AF1729" s="1">
        <v>0.06</v>
      </c>
      <c r="AG1729" s="1">
        <v>18.75</v>
      </c>
      <c r="AH1729" s="1">
        <v>0.3</v>
      </c>
      <c r="AI1729" s="1">
        <v>0</v>
      </c>
      <c r="AJ1729" s="1">
        <v>0</v>
      </c>
      <c r="AK1729" s="1">
        <v>0.2</v>
      </c>
      <c r="AL1729" s="1">
        <v>0</v>
      </c>
      <c r="AM1729" s="1">
        <v>0</v>
      </c>
      <c r="AN1729" s="1">
        <v>0.1</v>
      </c>
      <c r="AO1729" s="1">
        <v>0</v>
      </c>
      <c r="AP1729" s="1">
        <v>0</v>
      </c>
      <c r="AQ1729" s="1">
        <v>1</v>
      </c>
      <c r="AR1729" s="1">
        <v>0.14000000000000001</v>
      </c>
      <c r="AS1729" s="1">
        <v>14</v>
      </c>
      <c r="AT1729" s="1">
        <v>1014418346</v>
      </c>
      <c r="AU1729" s="1">
        <v>602135720</v>
      </c>
      <c r="AV1729" s="1">
        <v>59.36</v>
      </c>
      <c r="AW1729" s="1">
        <v>930078878</v>
      </c>
      <c r="AX1729" s="1">
        <v>659934290</v>
      </c>
      <c r="AY1729" s="1">
        <v>70.95</v>
      </c>
      <c r="AZ1729" s="1">
        <v>2350218554</v>
      </c>
      <c r="BA1729" s="1">
        <v>0</v>
      </c>
      <c r="BB1729" s="1">
        <v>0</v>
      </c>
      <c r="BC1729" s="1">
        <v>1488000000</v>
      </c>
      <c r="BD1729" s="1">
        <v>0</v>
      </c>
      <c r="BE1729" s="1">
        <v>0</v>
      </c>
      <c r="BF1729" s="1">
        <v>1149839501</v>
      </c>
      <c r="BG1729" s="1">
        <v>0</v>
      </c>
      <c r="BH1729" s="1">
        <v>0</v>
      </c>
      <c r="BI1729" s="1">
        <v>6932555279</v>
      </c>
      <c r="BJ1729" s="1">
        <v>1262070010</v>
      </c>
      <c r="BK1729" s="1">
        <v>18.2</v>
      </c>
      <c r="BL1729" t="s">
        <v>3181</v>
      </c>
      <c r="BM1729" s="3">
        <f t="shared" si="318"/>
        <v>1014.418346</v>
      </c>
      <c r="BN1729" s="3">
        <f t="shared" si="319"/>
        <v>602.13571999999999</v>
      </c>
      <c r="BO1729" s="3">
        <f t="shared" si="320"/>
        <v>930.07887800000003</v>
      </c>
      <c r="BP1729" s="3">
        <f t="shared" si="321"/>
        <v>659.93429000000003</v>
      </c>
      <c r="BQ1729" s="3">
        <f t="shared" si="322"/>
        <v>2350.218554</v>
      </c>
      <c r="BR1729" s="3">
        <f t="shared" si="323"/>
        <v>0</v>
      </c>
      <c r="BS1729" s="3">
        <f t="shared" si="324"/>
        <v>1488</v>
      </c>
      <c r="BT1729" s="3">
        <f t="shared" si="325"/>
        <v>0</v>
      </c>
      <c r="BU1729" s="3">
        <f t="shared" si="326"/>
        <v>1149.8395009999999</v>
      </c>
      <c r="BV1729" s="3">
        <f t="shared" si="327"/>
        <v>0</v>
      </c>
      <c r="BW1729" s="3">
        <f t="shared" si="328"/>
        <v>6932.5552790000002</v>
      </c>
      <c r="BX1729" s="3">
        <f t="shared" si="329"/>
        <v>1262.0700099999999</v>
      </c>
    </row>
    <row r="1730" spans="1:76" x14ac:dyDescent="0.25">
      <c r="A1730">
        <v>16</v>
      </c>
      <c r="B1730" t="s">
        <v>60</v>
      </c>
      <c r="C1730" t="s">
        <v>61</v>
      </c>
      <c r="D1730">
        <v>2021</v>
      </c>
      <c r="E1730" t="s">
        <v>62</v>
      </c>
      <c r="F1730" t="s">
        <v>63</v>
      </c>
      <c r="G1730">
        <v>2</v>
      </c>
      <c r="H1730" t="s">
        <v>64</v>
      </c>
      <c r="I1730" t="s">
        <v>3585</v>
      </c>
      <c r="J1730" t="s">
        <v>3133</v>
      </c>
      <c r="K1730" t="s">
        <v>3134</v>
      </c>
      <c r="L1730" t="s">
        <v>3606</v>
      </c>
      <c r="M1730" t="s">
        <v>1616</v>
      </c>
      <c r="N1730" t="s">
        <v>3610</v>
      </c>
      <c r="O1730" t="s">
        <v>68</v>
      </c>
      <c r="P1730" t="s">
        <v>3615</v>
      </c>
      <c r="Q1730" t="s">
        <v>69</v>
      </c>
      <c r="R1730" t="s">
        <v>3992</v>
      </c>
      <c r="S1730" t="s">
        <v>3169</v>
      </c>
      <c r="T1730">
        <v>12</v>
      </c>
      <c r="U1730">
        <v>7</v>
      </c>
      <c r="V1730" t="s">
        <v>3182</v>
      </c>
      <c r="W1730">
        <v>1</v>
      </c>
      <c r="X1730" t="s">
        <v>72</v>
      </c>
      <c r="Y1730">
        <v>1</v>
      </c>
      <c r="Z1730" t="s">
        <v>73</v>
      </c>
      <c r="AA1730">
        <v>1</v>
      </c>
      <c r="AB1730" s="1">
        <v>0.1</v>
      </c>
      <c r="AC1730" s="1">
        <v>0.1</v>
      </c>
      <c r="AD1730" s="1">
        <v>100</v>
      </c>
      <c r="AE1730" s="1">
        <v>0.4</v>
      </c>
      <c r="AF1730" s="1">
        <v>0.08</v>
      </c>
      <c r="AG1730" s="1">
        <v>20</v>
      </c>
      <c r="AH1730" s="1">
        <v>0.3</v>
      </c>
      <c r="AI1730" s="1">
        <v>0</v>
      </c>
      <c r="AJ1730" s="1">
        <v>0</v>
      </c>
      <c r="AK1730" s="1">
        <v>0.1</v>
      </c>
      <c r="AL1730" s="1">
        <v>0</v>
      </c>
      <c r="AM1730" s="1">
        <v>0</v>
      </c>
      <c r="AN1730" s="1">
        <v>0.1</v>
      </c>
      <c r="AO1730" s="1">
        <v>0</v>
      </c>
      <c r="AP1730" s="1">
        <v>0</v>
      </c>
      <c r="AQ1730" s="1">
        <v>1</v>
      </c>
      <c r="AR1730" s="1">
        <v>0.18</v>
      </c>
      <c r="AS1730" s="1">
        <v>18</v>
      </c>
      <c r="AT1730" s="1">
        <v>986244731</v>
      </c>
      <c r="AU1730" s="1">
        <v>975527731</v>
      </c>
      <c r="AV1730" s="1">
        <v>98.91</v>
      </c>
      <c r="AW1730" s="1">
        <v>907403302</v>
      </c>
      <c r="AX1730" s="1">
        <v>258331710</v>
      </c>
      <c r="AY1730" s="1">
        <v>28.47</v>
      </c>
      <c r="AZ1730" s="1">
        <v>689451168</v>
      </c>
      <c r="BA1730" s="1">
        <v>0</v>
      </c>
      <c r="BB1730" s="1">
        <v>0</v>
      </c>
      <c r="BC1730" s="1">
        <v>657000000</v>
      </c>
      <c r="BD1730" s="1">
        <v>0</v>
      </c>
      <c r="BE1730" s="1">
        <v>0</v>
      </c>
      <c r="BF1730" s="1">
        <v>526000000</v>
      </c>
      <c r="BG1730" s="1">
        <v>0</v>
      </c>
      <c r="BH1730" s="1">
        <v>0</v>
      </c>
      <c r="BI1730" s="1">
        <v>3766099201</v>
      </c>
      <c r="BJ1730" s="1">
        <v>1233859441</v>
      </c>
      <c r="BK1730" s="1">
        <v>32.76</v>
      </c>
      <c r="BL1730" t="s">
        <v>3183</v>
      </c>
      <c r="BM1730" s="3">
        <f t="shared" si="318"/>
        <v>986.244731</v>
      </c>
      <c r="BN1730" s="3">
        <f t="shared" si="319"/>
        <v>975.52773100000002</v>
      </c>
      <c r="BO1730" s="3">
        <f t="shared" si="320"/>
        <v>907.40330200000005</v>
      </c>
      <c r="BP1730" s="3">
        <f t="shared" si="321"/>
        <v>258.33170999999999</v>
      </c>
      <c r="BQ1730" s="3">
        <f t="shared" si="322"/>
        <v>689.45116800000005</v>
      </c>
      <c r="BR1730" s="3">
        <f t="shared" si="323"/>
        <v>0</v>
      </c>
      <c r="BS1730" s="3">
        <f t="shared" si="324"/>
        <v>657</v>
      </c>
      <c r="BT1730" s="3">
        <f t="shared" si="325"/>
        <v>0</v>
      </c>
      <c r="BU1730" s="3">
        <f t="shared" si="326"/>
        <v>526</v>
      </c>
      <c r="BV1730" s="3">
        <f t="shared" si="327"/>
        <v>0</v>
      </c>
      <c r="BW1730" s="3">
        <f t="shared" si="328"/>
        <v>3766.099201</v>
      </c>
      <c r="BX1730" s="3">
        <f t="shared" si="329"/>
        <v>1233.8594410000001</v>
      </c>
    </row>
    <row r="1731" spans="1:76" x14ac:dyDescent="0.25">
      <c r="A1731">
        <v>16</v>
      </c>
      <c r="B1731" t="s">
        <v>60</v>
      </c>
      <c r="C1731" t="s">
        <v>61</v>
      </c>
      <c r="D1731">
        <v>2021</v>
      </c>
      <c r="E1731" t="s">
        <v>62</v>
      </c>
      <c r="F1731" t="s">
        <v>63</v>
      </c>
      <c r="G1731">
        <v>2</v>
      </c>
      <c r="H1731" t="s">
        <v>64</v>
      </c>
      <c r="I1731" t="s">
        <v>3585</v>
      </c>
      <c r="J1731" t="s">
        <v>3133</v>
      </c>
      <c r="K1731" t="s">
        <v>3134</v>
      </c>
      <c r="L1731" t="s">
        <v>3606</v>
      </c>
      <c r="M1731" t="s">
        <v>1616</v>
      </c>
      <c r="N1731" t="s">
        <v>3610</v>
      </c>
      <c r="O1731" t="s">
        <v>68</v>
      </c>
      <c r="P1731" t="s">
        <v>3615</v>
      </c>
      <c r="Q1731" t="s">
        <v>69</v>
      </c>
      <c r="R1731" t="s">
        <v>3993</v>
      </c>
      <c r="S1731" t="s">
        <v>3184</v>
      </c>
      <c r="T1731">
        <v>10</v>
      </c>
      <c r="U1731">
        <v>1</v>
      </c>
      <c r="V1731" t="s">
        <v>3185</v>
      </c>
      <c r="W1731">
        <v>1</v>
      </c>
      <c r="X1731" t="s">
        <v>72</v>
      </c>
      <c r="Y1731">
        <v>1</v>
      </c>
      <c r="Z1731" t="s">
        <v>73</v>
      </c>
      <c r="AA1731">
        <v>1</v>
      </c>
      <c r="AB1731" s="1">
        <v>2</v>
      </c>
      <c r="AC1731" s="1">
        <v>2</v>
      </c>
      <c r="AD1731" s="1">
        <v>100</v>
      </c>
      <c r="AE1731" s="1">
        <v>4</v>
      </c>
      <c r="AF1731" s="1">
        <v>0.55000000000000004</v>
      </c>
      <c r="AG1731" s="1">
        <v>13.75</v>
      </c>
      <c r="AH1731" s="1">
        <v>4</v>
      </c>
      <c r="AI1731" s="1">
        <v>0</v>
      </c>
      <c r="AJ1731" s="1">
        <v>0</v>
      </c>
      <c r="AK1731" s="1">
        <v>4</v>
      </c>
      <c r="AL1731" s="1">
        <v>0</v>
      </c>
      <c r="AM1731" s="1">
        <v>0</v>
      </c>
      <c r="AN1731" s="1">
        <v>2</v>
      </c>
      <c r="AO1731" s="1">
        <v>0</v>
      </c>
      <c r="AP1731" s="1">
        <v>0</v>
      </c>
      <c r="AQ1731" s="1">
        <v>16</v>
      </c>
      <c r="AR1731" s="1">
        <v>2.5499999999999998</v>
      </c>
      <c r="AS1731" s="1">
        <v>15.94</v>
      </c>
      <c r="AT1731" s="1">
        <v>22630500</v>
      </c>
      <c r="AU1731" s="1">
        <v>22630500</v>
      </c>
      <c r="AV1731" s="1">
        <v>100</v>
      </c>
      <c r="AW1731" s="1">
        <v>89753202</v>
      </c>
      <c r="AX1731" s="1">
        <v>89753202</v>
      </c>
      <c r="AY1731" s="1">
        <v>100</v>
      </c>
      <c r="AZ1731" s="1">
        <v>26000000</v>
      </c>
      <c r="BA1731" s="1">
        <v>0</v>
      </c>
      <c r="BB1731" s="1">
        <v>0</v>
      </c>
      <c r="BC1731" s="1">
        <v>26000000</v>
      </c>
      <c r="BD1731" s="1">
        <v>0</v>
      </c>
      <c r="BE1731" s="1">
        <v>0</v>
      </c>
      <c r="BF1731" s="1">
        <v>13920396</v>
      </c>
      <c r="BG1731" s="1">
        <v>0</v>
      </c>
      <c r="BH1731" s="1">
        <v>0</v>
      </c>
      <c r="BI1731" s="1">
        <v>178304098</v>
      </c>
      <c r="BJ1731" s="1">
        <v>112383702</v>
      </c>
      <c r="BK1731" s="1">
        <v>63.03</v>
      </c>
      <c r="BL1731" t="s">
        <v>3186</v>
      </c>
      <c r="BM1731" s="3">
        <f t="shared" ref="BM1731:BM1794" si="330">AT1731 / 1000000</f>
        <v>22.630500000000001</v>
      </c>
      <c r="BN1731" s="3">
        <f t="shared" ref="BN1731:BN1794" si="331">AU1731 / 1000000</f>
        <v>22.630500000000001</v>
      </c>
      <c r="BO1731" s="3">
        <f t="shared" ref="BO1731:BO1794" si="332">AW1731 / 1000000</f>
        <v>89.753202000000002</v>
      </c>
      <c r="BP1731" s="3">
        <f t="shared" ref="BP1731:BP1794" si="333">AX1731 / 1000000</f>
        <v>89.753202000000002</v>
      </c>
      <c r="BQ1731" s="3">
        <f t="shared" ref="BQ1731:BQ1794" si="334">AZ1731 / 1000000</f>
        <v>26</v>
      </c>
      <c r="BR1731" s="3">
        <f t="shared" ref="BR1731:BR1794" si="335">BA1731 / 1000000</f>
        <v>0</v>
      </c>
      <c r="BS1731" s="3">
        <f t="shared" ref="BS1731:BS1794" si="336">BC1731 / 1000000</f>
        <v>26</v>
      </c>
      <c r="BT1731" s="3">
        <f t="shared" ref="BT1731:BT1794" si="337">BD1731 / 1000000</f>
        <v>0</v>
      </c>
      <c r="BU1731" s="3">
        <f t="shared" ref="BU1731:BU1794" si="338">BF1731 / 1000000</f>
        <v>13.920396</v>
      </c>
      <c r="BV1731" s="3">
        <f t="shared" ref="BV1731:BV1794" si="339">BG1731 / 1000000</f>
        <v>0</v>
      </c>
      <c r="BW1731" s="3">
        <f t="shared" ref="BW1731:BW1794" si="340">BM1731+BO1731+BQ1731+BS1731+BU1731</f>
        <v>178.30409800000001</v>
      </c>
      <c r="BX1731" s="3">
        <f t="shared" ref="BX1731:BX1794" si="341">BN1731+BP1731+BR1731+BT1731+BV1731</f>
        <v>112.383702</v>
      </c>
    </row>
    <row r="1732" spans="1:76" x14ac:dyDescent="0.25">
      <c r="A1732">
        <v>16</v>
      </c>
      <c r="B1732" t="s">
        <v>60</v>
      </c>
      <c r="C1732" t="s">
        <v>61</v>
      </c>
      <c r="D1732">
        <v>2021</v>
      </c>
      <c r="E1732" t="s">
        <v>62</v>
      </c>
      <c r="F1732" t="s">
        <v>63</v>
      </c>
      <c r="G1732">
        <v>2</v>
      </c>
      <c r="H1732" t="s">
        <v>64</v>
      </c>
      <c r="I1732" t="s">
        <v>3585</v>
      </c>
      <c r="J1732" t="s">
        <v>3133</v>
      </c>
      <c r="K1732" t="s">
        <v>3134</v>
      </c>
      <c r="L1732" t="s">
        <v>3606</v>
      </c>
      <c r="M1732" t="s">
        <v>1616</v>
      </c>
      <c r="N1732" t="s">
        <v>3610</v>
      </c>
      <c r="O1732" t="s">
        <v>68</v>
      </c>
      <c r="P1732" t="s">
        <v>3615</v>
      </c>
      <c r="Q1732" t="s">
        <v>69</v>
      </c>
      <c r="R1732" t="s">
        <v>3993</v>
      </c>
      <c r="S1732" t="s">
        <v>3184</v>
      </c>
      <c r="T1732">
        <v>10</v>
      </c>
      <c r="U1732">
        <v>2</v>
      </c>
      <c r="V1732" t="s">
        <v>3187</v>
      </c>
      <c r="W1732">
        <v>1</v>
      </c>
      <c r="X1732" t="s">
        <v>72</v>
      </c>
      <c r="Y1732">
        <v>1</v>
      </c>
      <c r="Z1732" t="s">
        <v>73</v>
      </c>
      <c r="AA1732">
        <v>1</v>
      </c>
      <c r="AB1732" s="1">
        <v>1</v>
      </c>
      <c r="AC1732" s="1">
        <v>1</v>
      </c>
      <c r="AD1732" s="1">
        <v>100</v>
      </c>
      <c r="AE1732" s="1">
        <v>1</v>
      </c>
      <c r="AF1732" s="1">
        <v>0.02</v>
      </c>
      <c r="AG1732" s="1">
        <v>2</v>
      </c>
      <c r="AH1732" s="1">
        <v>1</v>
      </c>
      <c r="AI1732" s="1">
        <v>0</v>
      </c>
      <c r="AJ1732" s="1">
        <v>0</v>
      </c>
      <c r="AK1732" s="1">
        <v>1</v>
      </c>
      <c r="AL1732" s="1">
        <v>0</v>
      </c>
      <c r="AM1732" s="1">
        <v>0</v>
      </c>
      <c r="AN1732" s="1">
        <v>1</v>
      </c>
      <c r="AO1732" s="1">
        <v>0</v>
      </c>
      <c r="AP1732" s="1">
        <v>0</v>
      </c>
      <c r="AQ1732" s="1">
        <v>5</v>
      </c>
      <c r="AR1732" s="1">
        <v>1.02</v>
      </c>
      <c r="AS1732" s="1">
        <v>20.399999999999999</v>
      </c>
      <c r="AT1732" s="1">
        <v>29000000</v>
      </c>
      <c r="AU1732" s="1">
        <v>28104600</v>
      </c>
      <c r="AV1732" s="1">
        <v>96.9</v>
      </c>
      <c r="AW1732" s="1">
        <v>58365362</v>
      </c>
      <c r="AX1732" s="1">
        <v>58365362</v>
      </c>
      <c r="AY1732" s="1">
        <v>100</v>
      </c>
      <c r="AZ1732" s="1">
        <v>77895400</v>
      </c>
      <c r="BA1732" s="1">
        <v>0</v>
      </c>
      <c r="BB1732" s="1">
        <v>0</v>
      </c>
      <c r="BC1732" s="1">
        <v>77000000</v>
      </c>
      <c r="BD1732" s="1">
        <v>0</v>
      </c>
      <c r="BE1732" s="1">
        <v>0</v>
      </c>
      <c r="BF1732" s="1">
        <v>32204810</v>
      </c>
      <c r="BG1732" s="1">
        <v>0</v>
      </c>
      <c r="BH1732" s="1">
        <v>0</v>
      </c>
      <c r="BI1732" s="1">
        <v>274465572</v>
      </c>
      <c r="BJ1732" s="1">
        <v>86469962</v>
      </c>
      <c r="BK1732" s="1">
        <v>31.5</v>
      </c>
      <c r="BL1732" t="s">
        <v>3188</v>
      </c>
      <c r="BM1732" s="3">
        <f t="shared" si="330"/>
        <v>29</v>
      </c>
      <c r="BN1732" s="3">
        <f t="shared" si="331"/>
        <v>28.104600000000001</v>
      </c>
      <c r="BO1732" s="3">
        <f t="shared" si="332"/>
        <v>58.365361999999998</v>
      </c>
      <c r="BP1732" s="3">
        <f t="shared" si="333"/>
        <v>58.365361999999998</v>
      </c>
      <c r="BQ1732" s="3">
        <f t="shared" si="334"/>
        <v>77.895399999999995</v>
      </c>
      <c r="BR1732" s="3">
        <f t="shared" si="335"/>
        <v>0</v>
      </c>
      <c r="BS1732" s="3">
        <f t="shared" si="336"/>
        <v>77</v>
      </c>
      <c r="BT1732" s="3">
        <f t="shared" si="337"/>
        <v>0</v>
      </c>
      <c r="BU1732" s="3">
        <f t="shared" si="338"/>
        <v>32.204810000000002</v>
      </c>
      <c r="BV1732" s="3">
        <f t="shared" si="339"/>
        <v>0</v>
      </c>
      <c r="BW1732" s="3">
        <f t="shared" si="340"/>
        <v>274.46557200000001</v>
      </c>
      <c r="BX1732" s="3">
        <f t="shared" si="341"/>
        <v>86.469961999999995</v>
      </c>
    </row>
    <row r="1733" spans="1:76" x14ac:dyDescent="0.25">
      <c r="A1733">
        <v>16</v>
      </c>
      <c r="B1733" t="s">
        <v>60</v>
      </c>
      <c r="C1733" t="s">
        <v>61</v>
      </c>
      <c r="D1733">
        <v>2021</v>
      </c>
      <c r="E1733" t="s">
        <v>62</v>
      </c>
      <c r="F1733" t="s">
        <v>63</v>
      </c>
      <c r="G1733">
        <v>2</v>
      </c>
      <c r="H1733" t="s">
        <v>64</v>
      </c>
      <c r="I1733" t="s">
        <v>3585</v>
      </c>
      <c r="J1733" t="s">
        <v>3133</v>
      </c>
      <c r="K1733" t="s">
        <v>3134</v>
      </c>
      <c r="L1733" t="s">
        <v>3606</v>
      </c>
      <c r="M1733" t="s">
        <v>1616</v>
      </c>
      <c r="N1733" t="s">
        <v>3610</v>
      </c>
      <c r="O1733" t="s">
        <v>68</v>
      </c>
      <c r="P1733" t="s">
        <v>3615</v>
      </c>
      <c r="Q1733" t="s">
        <v>69</v>
      </c>
      <c r="R1733" t="s">
        <v>3993</v>
      </c>
      <c r="S1733" t="s">
        <v>3184</v>
      </c>
      <c r="T1733">
        <v>10</v>
      </c>
      <c r="U1733">
        <v>3</v>
      </c>
      <c r="V1733" t="s">
        <v>3189</v>
      </c>
      <c r="W1733">
        <v>1</v>
      </c>
      <c r="X1733" t="s">
        <v>72</v>
      </c>
      <c r="Y1733">
        <v>1</v>
      </c>
      <c r="Z1733" t="s">
        <v>73</v>
      </c>
      <c r="AA1733">
        <v>1</v>
      </c>
      <c r="AB1733" s="1">
        <v>1</v>
      </c>
      <c r="AC1733" s="1">
        <v>1</v>
      </c>
      <c r="AD1733" s="1">
        <v>100</v>
      </c>
      <c r="AE1733" s="1">
        <v>2</v>
      </c>
      <c r="AF1733" s="1">
        <v>0.5</v>
      </c>
      <c r="AG1733" s="1">
        <v>25</v>
      </c>
      <c r="AH1733" s="1">
        <v>2</v>
      </c>
      <c r="AI1733" s="1">
        <v>0</v>
      </c>
      <c r="AJ1733" s="1">
        <v>0</v>
      </c>
      <c r="AK1733" s="1">
        <v>2</v>
      </c>
      <c r="AL1733" s="1">
        <v>0</v>
      </c>
      <c r="AM1733" s="1">
        <v>0</v>
      </c>
      <c r="AN1733" s="1">
        <v>1</v>
      </c>
      <c r="AO1733" s="1">
        <v>0</v>
      </c>
      <c r="AP1733" s="1">
        <v>0</v>
      </c>
      <c r="AQ1733" s="1">
        <v>8</v>
      </c>
      <c r="AR1733" s="1">
        <v>1.5</v>
      </c>
      <c r="AS1733" s="1">
        <v>18.75</v>
      </c>
      <c r="AT1733" s="1">
        <v>27000000</v>
      </c>
      <c r="AU1733" s="1">
        <v>26422600</v>
      </c>
      <c r="AV1733" s="1">
        <v>97.85</v>
      </c>
      <c r="AW1733" s="1">
        <v>128218860</v>
      </c>
      <c r="AX1733" s="1">
        <v>128218860</v>
      </c>
      <c r="AY1733" s="1">
        <v>100</v>
      </c>
      <c r="AZ1733" s="1">
        <v>8577400</v>
      </c>
      <c r="BA1733" s="1">
        <v>0</v>
      </c>
      <c r="BB1733" s="1">
        <v>0</v>
      </c>
      <c r="BC1733" s="1">
        <v>8000000</v>
      </c>
      <c r="BD1733" s="1">
        <v>0</v>
      </c>
      <c r="BE1733" s="1">
        <v>0</v>
      </c>
      <c r="BF1733" s="1">
        <v>4886280</v>
      </c>
      <c r="BG1733" s="1">
        <v>0</v>
      </c>
      <c r="BH1733" s="1">
        <v>0</v>
      </c>
      <c r="BI1733" s="1">
        <v>176682540</v>
      </c>
      <c r="BJ1733" s="1">
        <v>154641460</v>
      </c>
      <c r="BK1733" s="1">
        <v>87.53</v>
      </c>
      <c r="BL1733" t="s">
        <v>3190</v>
      </c>
      <c r="BM1733" s="3">
        <f t="shared" si="330"/>
        <v>27</v>
      </c>
      <c r="BN1733" s="3">
        <f t="shared" si="331"/>
        <v>26.422599999999999</v>
      </c>
      <c r="BO1733" s="3">
        <f t="shared" si="332"/>
        <v>128.21886000000001</v>
      </c>
      <c r="BP1733" s="3">
        <f t="shared" si="333"/>
        <v>128.21886000000001</v>
      </c>
      <c r="BQ1733" s="3">
        <f t="shared" si="334"/>
        <v>8.5774000000000008</v>
      </c>
      <c r="BR1733" s="3">
        <f t="shared" si="335"/>
        <v>0</v>
      </c>
      <c r="BS1733" s="3">
        <f t="shared" si="336"/>
        <v>8</v>
      </c>
      <c r="BT1733" s="3">
        <f t="shared" si="337"/>
        <v>0</v>
      </c>
      <c r="BU1733" s="3">
        <f t="shared" si="338"/>
        <v>4.8862800000000002</v>
      </c>
      <c r="BV1733" s="3">
        <f t="shared" si="339"/>
        <v>0</v>
      </c>
      <c r="BW1733" s="3">
        <f t="shared" si="340"/>
        <v>176.68254000000002</v>
      </c>
      <c r="BX1733" s="3">
        <f t="shared" si="341"/>
        <v>154.64146</v>
      </c>
    </row>
    <row r="1734" spans="1:76" x14ac:dyDescent="0.25">
      <c r="A1734">
        <v>16</v>
      </c>
      <c r="B1734" t="s">
        <v>60</v>
      </c>
      <c r="C1734" t="s">
        <v>61</v>
      </c>
      <c r="D1734">
        <v>2021</v>
      </c>
      <c r="E1734" t="s">
        <v>62</v>
      </c>
      <c r="F1734" t="s">
        <v>63</v>
      </c>
      <c r="G1734">
        <v>2</v>
      </c>
      <c r="H1734" t="s">
        <v>64</v>
      </c>
      <c r="I1734" t="s">
        <v>3585</v>
      </c>
      <c r="J1734" t="s">
        <v>3133</v>
      </c>
      <c r="K1734" t="s">
        <v>3134</v>
      </c>
      <c r="L1734" t="s">
        <v>3606</v>
      </c>
      <c r="M1734" t="s">
        <v>1616</v>
      </c>
      <c r="N1734" t="s">
        <v>3610</v>
      </c>
      <c r="O1734" t="s">
        <v>68</v>
      </c>
      <c r="P1734" t="s">
        <v>3615</v>
      </c>
      <c r="Q1734" t="s">
        <v>69</v>
      </c>
      <c r="R1734" t="s">
        <v>3993</v>
      </c>
      <c r="S1734" t="s">
        <v>3184</v>
      </c>
      <c r="T1734">
        <v>10</v>
      </c>
      <c r="U1734">
        <v>4</v>
      </c>
      <c r="V1734" t="s">
        <v>3191</v>
      </c>
      <c r="W1734">
        <v>1</v>
      </c>
      <c r="X1734" t="s">
        <v>72</v>
      </c>
      <c r="Y1734">
        <v>1</v>
      </c>
      <c r="Z1734" t="s">
        <v>73</v>
      </c>
      <c r="AA1734">
        <v>1</v>
      </c>
      <c r="AB1734" s="1">
        <v>1</v>
      </c>
      <c r="AC1734" s="1">
        <v>1</v>
      </c>
      <c r="AD1734" s="1">
        <v>100</v>
      </c>
      <c r="AE1734" s="1">
        <v>1</v>
      </c>
      <c r="AF1734" s="1">
        <v>0.24</v>
      </c>
      <c r="AG1734" s="1">
        <v>24</v>
      </c>
      <c r="AH1734" s="1">
        <v>1</v>
      </c>
      <c r="AI1734" s="1">
        <v>0</v>
      </c>
      <c r="AJ1734" s="1">
        <v>0</v>
      </c>
      <c r="AK1734" s="1">
        <v>1</v>
      </c>
      <c r="AL1734" s="1">
        <v>0</v>
      </c>
      <c r="AM1734" s="1">
        <v>0</v>
      </c>
      <c r="AN1734" s="1">
        <v>1</v>
      </c>
      <c r="AO1734" s="1">
        <v>0</v>
      </c>
      <c r="AP1734" s="1">
        <v>0</v>
      </c>
      <c r="AQ1734" s="1">
        <v>5</v>
      </c>
      <c r="AR1734" s="1">
        <v>1.24</v>
      </c>
      <c r="AS1734" s="1">
        <v>24.8</v>
      </c>
      <c r="AT1734" s="1">
        <v>160799792</v>
      </c>
      <c r="AU1734" s="1">
        <v>160486292</v>
      </c>
      <c r="AV1734" s="1">
        <v>99.81</v>
      </c>
      <c r="AW1734" s="1">
        <v>162943697</v>
      </c>
      <c r="AX1734" s="1">
        <v>7000000</v>
      </c>
      <c r="AY1734" s="1">
        <v>4.3</v>
      </c>
      <c r="AZ1734" s="1">
        <v>10313500</v>
      </c>
      <c r="BA1734" s="1">
        <v>0</v>
      </c>
      <c r="BB1734" s="1">
        <v>0</v>
      </c>
      <c r="BC1734" s="1">
        <v>10000000</v>
      </c>
      <c r="BD1734" s="1">
        <v>0</v>
      </c>
      <c r="BE1734" s="1">
        <v>0</v>
      </c>
      <c r="BF1734" s="1">
        <v>5000000</v>
      </c>
      <c r="BG1734" s="1">
        <v>0</v>
      </c>
      <c r="BH1734" s="1">
        <v>0</v>
      </c>
      <c r="BI1734" s="1">
        <v>349056989</v>
      </c>
      <c r="BJ1734" s="1">
        <v>167486292</v>
      </c>
      <c r="BK1734" s="1">
        <v>47.98</v>
      </c>
      <c r="BL1734" t="s">
        <v>3192</v>
      </c>
      <c r="BM1734" s="3">
        <f t="shared" si="330"/>
        <v>160.799792</v>
      </c>
      <c r="BN1734" s="3">
        <f t="shared" si="331"/>
        <v>160.48629199999999</v>
      </c>
      <c r="BO1734" s="3">
        <f t="shared" si="332"/>
        <v>162.94369699999999</v>
      </c>
      <c r="BP1734" s="3">
        <f t="shared" si="333"/>
        <v>7</v>
      </c>
      <c r="BQ1734" s="3">
        <f t="shared" si="334"/>
        <v>10.313499999999999</v>
      </c>
      <c r="BR1734" s="3">
        <f t="shared" si="335"/>
        <v>0</v>
      </c>
      <c r="BS1734" s="3">
        <f t="shared" si="336"/>
        <v>10</v>
      </c>
      <c r="BT1734" s="3">
        <f t="shared" si="337"/>
        <v>0</v>
      </c>
      <c r="BU1734" s="3">
        <f t="shared" si="338"/>
        <v>5</v>
      </c>
      <c r="BV1734" s="3">
        <f t="shared" si="339"/>
        <v>0</v>
      </c>
      <c r="BW1734" s="3">
        <f t="shared" si="340"/>
        <v>349.05698899999993</v>
      </c>
      <c r="BX1734" s="3">
        <f t="shared" si="341"/>
        <v>167.48629199999999</v>
      </c>
    </row>
    <row r="1735" spans="1:76" x14ac:dyDescent="0.25">
      <c r="A1735">
        <v>16</v>
      </c>
      <c r="B1735" t="s">
        <v>60</v>
      </c>
      <c r="C1735" t="s">
        <v>61</v>
      </c>
      <c r="D1735">
        <v>2021</v>
      </c>
      <c r="E1735" t="s">
        <v>62</v>
      </c>
      <c r="F1735" t="s">
        <v>63</v>
      </c>
      <c r="G1735">
        <v>2</v>
      </c>
      <c r="H1735" t="s">
        <v>64</v>
      </c>
      <c r="I1735" t="s">
        <v>3585</v>
      </c>
      <c r="J1735" t="s">
        <v>3133</v>
      </c>
      <c r="K1735" t="s">
        <v>3134</v>
      </c>
      <c r="L1735" t="s">
        <v>3606</v>
      </c>
      <c r="M1735" t="s">
        <v>1616</v>
      </c>
      <c r="N1735" t="s">
        <v>3610</v>
      </c>
      <c r="O1735" t="s">
        <v>68</v>
      </c>
      <c r="P1735" t="s">
        <v>3615</v>
      </c>
      <c r="Q1735" t="s">
        <v>69</v>
      </c>
      <c r="R1735" t="s">
        <v>3993</v>
      </c>
      <c r="S1735" t="s">
        <v>3184</v>
      </c>
      <c r="T1735">
        <v>10</v>
      </c>
      <c r="U1735">
        <v>5</v>
      </c>
      <c r="V1735" t="s">
        <v>3193</v>
      </c>
      <c r="W1735">
        <v>2</v>
      </c>
      <c r="X1735" t="s">
        <v>75</v>
      </c>
      <c r="Y1735">
        <v>1</v>
      </c>
      <c r="Z1735" t="s">
        <v>73</v>
      </c>
      <c r="AA1735">
        <v>1</v>
      </c>
      <c r="AB1735" s="1">
        <v>3</v>
      </c>
      <c r="AC1735" s="1">
        <v>3</v>
      </c>
      <c r="AD1735" s="1">
        <v>100</v>
      </c>
      <c r="AE1735" s="1">
        <v>3</v>
      </c>
      <c r="AF1735" s="1">
        <v>3</v>
      </c>
      <c r="AG1735" s="1">
        <v>100</v>
      </c>
      <c r="AH1735" s="1">
        <v>3</v>
      </c>
      <c r="AI1735" s="1">
        <v>0</v>
      </c>
      <c r="AJ1735" s="1">
        <v>0</v>
      </c>
      <c r="AK1735" s="1">
        <v>3</v>
      </c>
      <c r="AL1735" s="1">
        <v>0</v>
      </c>
      <c r="AM1735" s="1">
        <v>0</v>
      </c>
      <c r="AN1735" s="1">
        <v>3</v>
      </c>
      <c r="AO1735" s="1">
        <v>0</v>
      </c>
      <c r="AP1735" s="1">
        <v>0</v>
      </c>
      <c r="AQ1735" s="1" t="s">
        <v>76</v>
      </c>
      <c r="AR1735" s="1" t="s">
        <v>76</v>
      </c>
      <c r="AS1735" s="1" t="s">
        <v>76</v>
      </c>
      <c r="AT1735" s="1">
        <v>22000000</v>
      </c>
      <c r="AU1735" s="1">
        <v>16944000</v>
      </c>
      <c r="AV1735" s="1">
        <v>77</v>
      </c>
      <c r="AW1735" s="1">
        <v>78733347</v>
      </c>
      <c r="AX1735" s="1">
        <v>78331407</v>
      </c>
      <c r="AY1735" s="1">
        <v>99.49</v>
      </c>
      <c r="AZ1735" s="1">
        <v>65056000</v>
      </c>
      <c r="BA1735" s="1">
        <v>0</v>
      </c>
      <c r="BB1735" s="1">
        <v>0</v>
      </c>
      <c r="BC1735" s="1">
        <v>60000000</v>
      </c>
      <c r="BD1735" s="1">
        <v>0</v>
      </c>
      <c r="BE1735" s="1">
        <v>0</v>
      </c>
      <c r="BF1735" s="1">
        <v>11510986</v>
      </c>
      <c r="BG1735" s="1">
        <v>0</v>
      </c>
      <c r="BH1735" s="1">
        <v>0</v>
      </c>
      <c r="BI1735" s="1">
        <v>237300333</v>
      </c>
      <c r="BJ1735" s="1">
        <v>95275407</v>
      </c>
      <c r="BK1735" s="1">
        <v>40.15</v>
      </c>
      <c r="BL1735" t="s">
        <v>3194</v>
      </c>
      <c r="BM1735" s="3">
        <f t="shared" si="330"/>
        <v>22</v>
      </c>
      <c r="BN1735" s="3">
        <f t="shared" si="331"/>
        <v>16.943999999999999</v>
      </c>
      <c r="BO1735" s="3">
        <f t="shared" si="332"/>
        <v>78.733346999999995</v>
      </c>
      <c r="BP1735" s="3">
        <f t="shared" si="333"/>
        <v>78.331406999999999</v>
      </c>
      <c r="BQ1735" s="3">
        <f t="shared" si="334"/>
        <v>65.055999999999997</v>
      </c>
      <c r="BR1735" s="3">
        <f t="shared" si="335"/>
        <v>0</v>
      </c>
      <c r="BS1735" s="3">
        <f t="shared" si="336"/>
        <v>60</v>
      </c>
      <c r="BT1735" s="3">
        <f t="shared" si="337"/>
        <v>0</v>
      </c>
      <c r="BU1735" s="3">
        <f t="shared" si="338"/>
        <v>11.510986000000001</v>
      </c>
      <c r="BV1735" s="3">
        <f t="shared" si="339"/>
        <v>0</v>
      </c>
      <c r="BW1735" s="3">
        <f t="shared" si="340"/>
        <v>237.30033299999999</v>
      </c>
      <c r="BX1735" s="3">
        <f t="shared" si="341"/>
        <v>95.275407000000001</v>
      </c>
    </row>
    <row r="1736" spans="1:76" x14ac:dyDescent="0.25">
      <c r="A1736">
        <v>16</v>
      </c>
      <c r="B1736" t="s">
        <v>60</v>
      </c>
      <c r="C1736" t="s">
        <v>61</v>
      </c>
      <c r="D1736">
        <v>2021</v>
      </c>
      <c r="E1736" t="s">
        <v>62</v>
      </c>
      <c r="F1736" t="s">
        <v>63</v>
      </c>
      <c r="G1736">
        <v>2</v>
      </c>
      <c r="H1736" t="s">
        <v>64</v>
      </c>
      <c r="I1736" t="s">
        <v>3585</v>
      </c>
      <c r="J1736" t="s">
        <v>3133</v>
      </c>
      <c r="K1736" t="s">
        <v>3134</v>
      </c>
      <c r="L1736" t="s">
        <v>3606</v>
      </c>
      <c r="M1736" t="s">
        <v>1616</v>
      </c>
      <c r="N1736" t="s">
        <v>3610</v>
      </c>
      <c r="O1736" t="s">
        <v>68</v>
      </c>
      <c r="P1736" t="s">
        <v>3615</v>
      </c>
      <c r="Q1736" t="s">
        <v>69</v>
      </c>
      <c r="R1736" t="s">
        <v>3993</v>
      </c>
      <c r="S1736" t="s">
        <v>3184</v>
      </c>
      <c r="T1736">
        <v>10</v>
      </c>
      <c r="U1736">
        <v>6</v>
      </c>
      <c r="V1736" t="s">
        <v>3195</v>
      </c>
      <c r="W1736">
        <v>2</v>
      </c>
      <c r="X1736" t="s">
        <v>75</v>
      </c>
      <c r="Y1736">
        <v>1</v>
      </c>
      <c r="Z1736" t="s">
        <v>73</v>
      </c>
      <c r="AA1736">
        <v>1</v>
      </c>
      <c r="AB1736" s="1">
        <v>1</v>
      </c>
      <c r="AC1736" s="1">
        <v>1</v>
      </c>
      <c r="AD1736" s="1">
        <v>100</v>
      </c>
      <c r="AE1736" s="1">
        <v>1</v>
      </c>
      <c r="AF1736" s="1">
        <v>1</v>
      </c>
      <c r="AG1736" s="1">
        <v>100</v>
      </c>
      <c r="AH1736" s="1">
        <v>1</v>
      </c>
      <c r="AI1736" s="1">
        <v>0</v>
      </c>
      <c r="AJ1736" s="1">
        <v>0</v>
      </c>
      <c r="AK1736" s="1">
        <v>1</v>
      </c>
      <c r="AL1736" s="1">
        <v>0</v>
      </c>
      <c r="AM1736" s="1">
        <v>0</v>
      </c>
      <c r="AN1736" s="1">
        <v>1</v>
      </c>
      <c r="AO1736" s="1">
        <v>0</v>
      </c>
      <c r="AP1736" s="1">
        <v>0</v>
      </c>
      <c r="AQ1736" s="1" t="s">
        <v>76</v>
      </c>
      <c r="AR1736" s="1" t="s">
        <v>76</v>
      </c>
      <c r="AS1736" s="1" t="s">
        <v>76</v>
      </c>
      <c r="AT1736" s="1">
        <v>33369500</v>
      </c>
      <c r="AU1736" s="1">
        <v>33098000</v>
      </c>
      <c r="AV1736" s="1">
        <v>99.19</v>
      </c>
      <c r="AW1736" s="1">
        <v>22785532</v>
      </c>
      <c r="AX1736" s="1">
        <v>22785532</v>
      </c>
      <c r="AY1736" s="1">
        <v>100</v>
      </c>
      <c r="AZ1736" s="1">
        <v>100271500</v>
      </c>
      <c r="BA1736" s="1">
        <v>0</v>
      </c>
      <c r="BB1736" s="1">
        <v>0</v>
      </c>
      <c r="BC1736" s="1">
        <v>100000000</v>
      </c>
      <c r="BD1736" s="1">
        <v>0</v>
      </c>
      <c r="BE1736" s="1">
        <v>0</v>
      </c>
      <c r="BF1736" s="1">
        <v>34877736</v>
      </c>
      <c r="BG1736" s="1">
        <v>0</v>
      </c>
      <c r="BH1736" s="1">
        <v>0</v>
      </c>
      <c r="BI1736" s="1">
        <v>291304268</v>
      </c>
      <c r="BJ1736" s="1">
        <v>55883532</v>
      </c>
      <c r="BK1736" s="1">
        <v>19.18</v>
      </c>
      <c r="BL1736" t="s">
        <v>3196</v>
      </c>
      <c r="BM1736" s="3">
        <f t="shared" si="330"/>
        <v>33.369500000000002</v>
      </c>
      <c r="BN1736" s="3">
        <f t="shared" si="331"/>
        <v>33.097999999999999</v>
      </c>
      <c r="BO1736" s="3">
        <f t="shared" si="332"/>
        <v>22.785532</v>
      </c>
      <c r="BP1736" s="3">
        <f t="shared" si="333"/>
        <v>22.785532</v>
      </c>
      <c r="BQ1736" s="3">
        <f t="shared" si="334"/>
        <v>100.2715</v>
      </c>
      <c r="BR1736" s="3">
        <f t="shared" si="335"/>
        <v>0</v>
      </c>
      <c r="BS1736" s="3">
        <f t="shared" si="336"/>
        <v>100</v>
      </c>
      <c r="BT1736" s="3">
        <f t="shared" si="337"/>
        <v>0</v>
      </c>
      <c r="BU1736" s="3">
        <f t="shared" si="338"/>
        <v>34.877735999999999</v>
      </c>
      <c r="BV1736" s="3">
        <f t="shared" si="339"/>
        <v>0</v>
      </c>
      <c r="BW1736" s="3">
        <f t="shared" si="340"/>
        <v>291.30426799999998</v>
      </c>
      <c r="BX1736" s="3">
        <f t="shared" si="341"/>
        <v>55.883532000000002</v>
      </c>
    </row>
    <row r="1737" spans="1:76" x14ac:dyDescent="0.25">
      <c r="A1737">
        <v>16</v>
      </c>
      <c r="B1737" t="s">
        <v>60</v>
      </c>
      <c r="C1737" t="s">
        <v>61</v>
      </c>
      <c r="D1737">
        <v>2021</v>
      </c>
      <c r="E1737" t="s">
        <v>62</v>
      </c>
      <c r="F1737" t="s">
        <v>63</v>
      </c>
      <c r="G1737">
        <v>2</v>
      </c>
      <c r="H1737" t="s">
        <v>64</v>
      </c>
      <c r="I1737" t="s">
        <v>3586</v>
      </c>
      <c r="J1737" t="s">
        <v>3197</v>
      </c>
      <c r="K1737" t="s">
        <v>3198</v>
      </c>
      <c r="L1737" t="s">
        <v>3598</v>
      </c>
      <c r="M1737" t="s">
        <v>453</v>
      </c>
      <c r="N1737" t="s">
        <v>3612</v>
      </c>
      <c r="O1737" t="s">
        <v>249</v>
      </c>
      <c r="P1737" t="s">
        <v>3629</v>
      </c>
      <c r="Q1737" t="s">
        <v>582</v>
      </c>
      <c r="R1737" t="s">
        <v>3994</v>
      </c>
      <c r="S1737" t="s">
        <v>3199</v>
      </c>
      <c r="T1737">
        <v>28</v>
      </c>
      <c r="U1737">
        <v>1</v>
      </c>
      <c r="V1737" t="s">
        <v>3200</v>
      </c>
      <c r="W1737">
        <v>1</v>
      </c>
      <c r="X1737" t="s">
        <v>72</v>
      </c>
      <c r="Y1737">
        <v>1</v>
      </c>
      <c r="Z1737" t="s">
        <v>73</v>
      </c>
      <c r="AA1737">
        <v>1</v>
      </c>
      <c r="AB1737" s="1">
        <v>0</v>
      </c>
      <c r="AC1737" s="1">
        <v>0</v>
      </c>
      <c r="AD1737" s="1">
        <v>0</v>
      </c>
      <c r="AE1737" s="1">
        <v>0.2</v>
      </c>
      <c r="AF1737" s="1">
        <v>0</v>
      </c>
      <c r="AG1737" s="1">
        <v>0</v>
      </c>
      <c r="AH1737" s="1">
        <v>0.7</v>
      </c>
      <c r="AI1737" s="1">
        <v>0</v>
      </c>
      <c r="AJ1737" s="1">
        <v>0</v>
      </c>
      <c r="AK1737" s="1">
        <v>0.05</v>
      </c>
      <c r="AL1737" s="1">
        <v>0</v>
      </c>
      <c r="AM1737" s="1">
        <v>0</v>
      </c>
      <c r="AN1737" s="1">
        <v>0.05</v>
      </c>
      <c r="AO1737" s="1">
        <v>0</v>
      </c>
      <c r="AP1737" s="1">
        <v>0</v>
      </c>
      <c r="AQ1737" s="1">
        <v>1</v>
      </c>
      <c r="AR1737" s="1">
        <v>0</v>
      </c>
      <c r="AS1737" s="1">
        <v>0</v>
      </c>
      <c r="AT1737" s="1">
        <v>0</v>
      </c>
      <c r="AU1737" s="1">
        <v>0</v>
      </c>
      <c r="AV1737" s="1">
        <v>0</v>
      </c>
      <c r="AW1737" s="1">
        <v>200000000</v>
      </c>
      <c r="AX1737" s="1">
        <v>0</v>
      </c>
      <c r="AY1737" s="1">
        <v>0</v>
      </c>
      <c r="AZ1737" s="1">
        <v>400000000</v>
      </c>
      <c r="BA1737" s="1">
        <v>0</v>
      </c>
      <c r="BB1737" s="1">
        <v>0</v>
      </c>
      <c r="BC1737" s="1">
        <v>250000000</v>
      </c>
      <c r="BD1737" s="1">
        <v>0</v>
      </c>
      <c r="BE1737" s="1">
        <v>0</v>
      </c>
      <c r="BF1737" s="1">
        <v>250000000</v>
      </c>
      <c r="BG1737" s="1">
        <v>0</v>
      </c>
      <c r="BH1737" s="1">
        <v>0</v>
      </c>
      <c r="BI1737" s="1">
        <v>1100000000</v>
      </c>
      <c r="BJ1737" s="1">
        <v>0</v>
      </c>
      <c r="BK1737" s="1">
        <v>0</v>
      </c>
      <c r="BL1737" t="s">
        <v>3201</v>
      </c>
      <c r="BM1737" s="3">
        <f t="shared" si="330"/>
        <v>0</v>
      </c>
      <c r="BN1737" s="3">
        <f t="shared" si="331"/>
        <v>0</v>
      </c>
      <c r="BO1737" s="3">
        <f t="shared" si="332"/>
        <v>200</v>
      </c>
      <c r="BP1737" s="3">
        <f t="shared" si="333"/>
        <v>0</v>
      </c>
      <c r="BQ1737" s="3">
        <f t="shared" si="334"/>
        <v>400</v>
      </c>
      <c r="BR1737" s="3">
        <f t="shared" si="335"/>
        <v>0</v>
      </c>
      <c r="BS1737" s="3">
        <f t="shared" si="336"/>
        <v>250</v>
      </c>
      <c r="BT1737" s="3">
        <f t="shared" si="337"/>
        <v>0</v>
      </c>
      <c r="BU1737" s="3">
        <f t="shared" si="338"/>
        <v>250</v>
      </c>
      <c r="BV1737" s="3">
        <f t="shared" si="339"/>
        <v>0</v>
      </c>
      <c r="BW1737" s="3">
        <f t="shared" si="340"/>
        <v>1100</v>
      </c>
      <c r="BX1737" s="3">
        <f t="shared" si="341"/>
        <v>0</v>
      </c>
    </row>
    <row r="1738" spans="1:76" x14ac:dyDescent="0.25">
      <c r="A1738">
        <v>16</v>
      </c>
      <c r="B1738" t="s">
        <v>60</v>
      </c>
      <c r="C1738" t="s">
        <v>61</v>
      </c>
      <c r="D1738">
        <v>2021</v>
      </c>
      <c r="E1738" t="s">
        <v>62</v>
      </c>
      <c r="F1738" t="s">
        <v>63</v>
      </c>
      <c r="G1738">
        <v>2</v>
      </c>
      <c r="H1738" t="s">
        <v>64</v>
      </c>
      <c r="I1738" t="s">
        <v>3586</v>
      </c>
      <c r="J1738" t="s">
        <v>3197</v>
      </c>
      <c r="K1738" t="s">
        <v>3198</v>
      </c>
      <c r="L1738" t="s">
        <v>3598</v>
      </c>
      <c r="M1738" t="s">
        <v>453</v>
      </c>
      <c r="N1738" t="s">
        <v>3612</v>
      </c>
      <c r="O1738" t="s">
        <v>249</v>
      </c>
      <c r="P1738" t="s">
        <v>3629</v>
      </c>
      <c r="Q1738" t="s">
        <v>582</v>
      </c>
      <c r="R1738" t="s">
        <v>3994</v>
      </c>
      <c r="S1738" t="s">
        <v>3199</v>
      </c>
      <c r="T1738">
        <v>28</v>
      </c>
      <c r="U1738">
        <v>2</v>
      </c>
      <c r="V1738" t="s">
        <v>3202</v>
      </c>
      <c r="W1738">
        <v>1</v>
      </c>
      <c r="X1738" t="s">
        <v>72</v>
      </c>
      <c r="Y1738">
        <v>1</v>
      </c>
      <c r="Z1738" t="s">
        <v>73</v>
      </c>
      <c r="AA1738">
        <v>1</v>
      </c>
      <c r="AB1738" s="1">
        <v>0</v>
      </c>
      <c r="AC1738" s="1">
        <v>0</v>
      </c>
      <c r="AD1738" s="1">
        <v>0</v>
      </c>
      <c r="AE1738" s="1">
        <v>0.02</v>
      </c>
      <c r="AF1738" s="1">
        <v>0</v>
      </c>
      <c r="AG1738" s="1">
        <v>0</v>
      </c>
      <c r="AH1738" s="1">
        <v>0.5</v>
      </c>
      <c r="AI1738" s="1">
        <v>0</v>
      </c>
      <c r="AJ1738" s="1">
        <v>0</v>
      </c>
      <c r="AK1738" s="1">
        <v>0.48</v>
      </c>
      <c r="AL1738" s="1">
        <v>0</v>
      </c>
      <c r="AM1738" s="1">
        <v>0</v>
      </c>
      <c r="AN1738" s="1">
        <v>0</v>
      </c>
      <c r="AO1738" s="1">
        <v>0</v>
      </c>
      <c r="AP1738" s="1">
        <v>0</v>
      </c>
      <c r="AQ1738" s="1">
        <v>1</v>
      </c>
      <c r="AR1738" s="1">
        <v>0</v>
      </c>
      <c r="AS1738" s="1">
        <v>0</v>
      </c>
      <c r="AT1738" s="1">
        <v>0</v>
      </c>
      <c r="AU1738" s="1">
        <v>0</v>
      </c>
      <c r="AV1738" s="1">
        <v>0</v>
      </c>
      <c r="AW1738" s="1">
        <v>700000000</v>
      </c>
      <c r="AX1738" s="1">
        <v>0</v>
      </c>
      <c r="AY1738" s="1">
        <v>0</v>
      </c>
      <c r="AZ1738" s="1">
        <v>200000000</v>
      </c>
      <c r="BA1738" s="1">
        <v>0</v>
      </c>
      <c r="BB1738" s="1">
        <v>0</v>
      </c>
      <c r="BC1738" s="1">
        <v>200000000</v>
      </c>
      <c r="BD1738" s="1">
        <v>0</v>
      </c>
      <c r="BE1738" s="1">
        <v>0</v>
      </c>
      <c r="BF1738" s="1">
        <v>0</v>
      </c>
      <c r="BG1738" s="1">
        <v>0</v>
      </c>
      <c r="BH1738" s="1">
        <v>0</v>
      </c>
      <c r="BI1738" s="1">
        <v>1100000000</v>
      </c>
      <c r="BJ1738" s="1">
        <v>0</v>
      </c>
      <c r="BK1738" s="1">
        <v>0</v>
      </c>
      <c r="BL1738" t="s">
        <v>3203</v>
      </c>
      <c r="BM1738" s="3">
        <f t="shared" si="330"/>
        <v>0</v>
      </c>
      <c r="BN1738" s="3">
        <f t="shared" si="331"/>
        <v>0</v>
      </c>
      <c r="BO1738" s="3">
        <f t="shared" si="332"/>
        <v>700</v>
      </c>
      <c r="BP1738" s="3">
        <f t="shared" si="333"/>
        <v>0</v>
      </c>
      <c r="BQ1738" s="3">
        <f t="shared" si="334"/>
        <v>200</v>
      </c>
      <c r="BR1738" s="3">
        <f t="shared" si="335"/>
        <v>0</v>
      </c>
      <c r="BS1738" s="3">
        <f t="shared" si="336"/>
        <v>200</v>
      </c>
      <c r="BT1738" s="3">
        <f t="shared" si="337"/>
        <v>0</v>
      </c>
      <c r="BU1738" s="3">
        <f t="shared" si="338"/>
        <v>0</v>
      </c>
      <c r="BV1738" s="3">
        <f t="shared" si="339"/>
        <v>0</v>
      </c>
      <c r="BW1738" s="3">
        <f t="shared" si="340"/>
        <v>1100</v>
      </c>
      <c r="BX1738" s="3">
        <f t="shared" si="341"/>
        <v>0</v>
      </c>
    </row>
    <row r="1739" spans="1:76" x14ac:dyDescent="0.25">
      <c r="A1739">
        <v>16</v>
      </c>
      <c r="B1739" t="s">
        <v>60</v>
      </c>
      <c r="C1739" t="s">
        <v>61</v>
      </c>
      <c r="D1739">
        <v>2021</v>
      </c>
      <c r="E1739" t="s">
        <v>62</v>
      </c>
      <c r="F1739" t="s">
        <v>63</v>
      </c>
      <c r="G1739">
        <v>2</v>
      </c>
      <c r="H1739" t="s">
        <v>64</v>
      </c>
      <c r="I1739" t="s">
        <v>3586</v>
      </c>
      <c r="J1739" t="s">
        <v>3197</v>
      </c>
      <c r="K1739" t="s">
        <v>3198</v>
      </c>
      <c r="L1739" t="s">
        <v>3598</v>
      </c>
      <c r="M1739" t="s">
        <v>453</v>
      </c>
      <c r="N1739" t="s">
        <v>3612</v>
      </c>
      <c r="O1739" t="s">
        <v>249</v>
      </c>
      <c r="P1739" t="s">
        <v>3629</v>
      </c>
      <c r="Q1739" t="s">
        <v>582</v>
      </c>
      <c r="R1739" t="s">
        <v>3994</v>
      </c>
      <c r="S1739" t="s">
        <v>3199</v>
      </c>
      <c r="T1739">
        <v>28</v>
      </c>
      <c r="U1739">
        <v>3</v>
      </c>
      <c r="V1739" t="s">
        <v>3204</v>
      </c>
      <c r="W1739">
        <v>1</v>
      </c>
      <c r="X1739" t="s">
        <v>72</v>
      </c>
      <c r="Y1739">
        <v>1</v>
      </c>
      <c r="Z1739" t="s">
        <v>73</v>
      </c>
      <c r="AA1739">
        <v>1</v>
      </c>
      <c r="AB1739" s="1">
        <v>0.01</v>
      </c>
      <c r="AC1739" s="1">
        <v>0.01</v>
      </c>
      <c r="AD1739" s="1">
        <v>100</v>
      </c>
      <c r="AE1739" s="1">
        <v>0.25</v>
      </c>
      <c r="AF1739" s="1">
        <v>0</v>
      </c>
      <c r="AG1739" s="1">
        <v>0</v>
      </c>
      <c r="AH1739" s="1">
        <v>0.25</v>
      </c>
      <c r="AI1739" s="1">
        <v>0</v>
      </c>
      <c r="AJ1739" s="1">
        <v>0</v>
      </c>
      <c r="AK1739" s="1">
        <v>0.28000000000000003</v>
      </c>
      <c r="AL1739" s="1">
        <v>0</v>
      </c>
      <c r="AM1739" s="1">
        <v>0</v>
      </c>
      <c r="AN1739" s="1">
        <v>0.21</v>
      </c>
      <c r="AO1739" s="1">
        <v>0</v>
      </c>
      <c r="AP1739" s="1">
        <v>0</v>
      </c>
      <c r="AQ1739" s="1">
        <v>1</v>
      </c>
      <c r="AR1739" s="1">
        <v>0.01</v>
      </c>
      <c r="AS1739" s="1">
        <v>1</v>
      </c>
      <c r="AT1739" s="1">
        <v>883000000</v>
      </c>
      <c r="AU1739" s="1">
        <v>650745563</v>
      </c>
      <c r="AV1739" s="1">
        <v>73.7</v>
      </c>
      <c r="AW1739" s="1">
        <v>522146942</v>
      </c>
      <c r="AX1739" s="1">
        <v>0</v>
      </c>
      <c r="AY1739" s="1">
        <v>0</v>
      </c>
      <c r="AZ1739" s="1">
        <v>1708000000</v>
      </c>
      <c r="BA1739" s="1">
        <v>0</v>
      </c>
      <c r="BB1739" s="1">
        <v>0</v>
      </c>
      <c r="BC1739" s="1">
        <v>972000000</v>
      </c>
      <c r="BD1739" s="1">
        <v>0</v>
      </c>
      <c r="BE1739" s="1">
        <v>0</v>
      </c>
      <c r="BF1739" s="1">
        <v>1462228373</v>
      </c>
      <c r="BG1739" s="1">
        <v>0</v>
      </c>
      <c r="BH1739" s="1">
        <v>0</v>
      </c>
      <c r="BI1739" s="1">
        <v>5547375315</v>
      </c>
      <c r="BJ1739" s="1">
        <v>650745563</v>
      </c>
      <c r="BK1739" s="1">
        <v>11.73</v>
      </c>
      <c r="BL1739" t="s">
        <v>3203</v>
      </c>
      <c r="BM1739" s="3">
        <f t="shared" si="330"/>
        <v>883</v>
      </c>
      <c r="BN1739" s="3">
        <f t="shared" si="331"/>
        <v>650.74556299999995</v>
      </c>
      <c r="BO1739" s="3">
        <f t="shared" si="332"/>
        <v>522.14694199999997</v>
      </c>
      <c r="BP1739" s="3">
        <f t="shared" si="333"/>
        <v>0</v>
      </c>
      <c r="BQ1739" s="3">
        <f t="shared" si="334"/>
        <v>1708</v>
      </c>
      <c r="BR1739" s="3">
        <f t="shared" si="335"/>
        <v>0</v>
      </c>
      <c r="BS1739" s="3">
        <f t="shared" si="336"/>
        <v>972</v>
      </c>
      <c r="BT1739" s="3">
        <f t="shared" si="337"/>
        <v>0</v>
      </c>
      <c r="BU1739" s="3">
        <f t="shared" si="338"/>
        <v>1462.2283729999999</v>
      </c>
      <c r="BV1739" s="3">
        <f t="shared" si="339"/>
        <v>0</v>
      </c>
      <c r="BW1739" s="3">
        <f t="shared" si="340"/>
        <v>5547.3753149999993</v>
      </c>
      <c r="BX1739" s="3">
        <f t="shared" si="341"/>
        <v>650.74556299999995</v>
      </c>
    </row>
    <row r="1740" spans="1:76" x14ac:dyDescent="0.25">
      <c r="A1740">
        <v>16</v>
      </c>
      <c r="B1740" t="s">
        <v>60</v>
      </c>
      <c r="C1740" t="s">
        <v>61</v>
      </c>
      <c r="D1740">
        <v>2021</v>
      </c>
      <c r="E1740" t="s">
        <v>62</v>
      </c>
      <c r="F1740" t="s">
        <v>63</v>
      </c>
      <c r="G1740">
        <v>2</v>
      </c>
      <c r="H1740" t="s">
        <v>64</v>
      </c>
      <c r="I1740" t="s">
        <v>3586</v>
      </c>
      <c r="J1740" t="s">
        <v>3197</v>
      </c>
      <c r="K1740" t="s">
        <v>3198</v>
      </c>
      <c r="L1740" t="s">
        <v>3598</v>
      </c>
      <c r="M1740" t="s">
        <v>453</v>
      </c>
      <c r="N1740" t="s">
        <v>3612</v>
      </c>
      <c r="O1740" t="s">
        <v>249</v>
      </c>
      <c r="P1740" t="s">
        <v>3629</v>
      </c>
      <c r="Q1740" t="s">
        <v>582</v>
      </c>
      <c r="R1740" t="s">
        <v>3994</v>
      </c>
      <c r="S1740" t="s">
        <v>3199</v>
      </c>
      <c r="T1740">
        <v>28</v>
      </c>
      <c r="U1740">
        <v>4</v>
      </c>
      <c r="V1740" t="s">
        <v>3205</v>
      </c>
      <c r="W1740">
        <v>1</v>
      </c>
      <c r="X1740" t="s">
        <v>72</v>
      </c>
      <c r="Y1740">
        <v>1</v>
      </c>
      <c r="Z1740" t="s">
        <v>73</v>
      </c>
      <c r="AA1740">
        <v>1</v>
      </c>
      <c r="AB1740" s="1">
        <v>20</v>
      </c>
      <c r="AC1740" s="1">
        <v>16</v>
      </c>
      <c r="AD1740" s="1">
        <v>80</v>
      </c>
      <c r="AE1740" s="1">
        <v>22</v>
      </c>
      <c r="AF1740" s="1">
        <v>0</v>
      </c>
      <c r="AG1740" s="1">
        <v>0</v>
      </c>
      <c r="AH1740" s="1">
        <v>22</v>
      </c>
      <c r="AI1740" s="1">
        <v>0</v>
      </c>
      <c r="AJ1740" s="1">
        <v>0</v>
      </c>
      <c r="AK1740" s="1">
        <v>10</v>
      </c>
      <c r="AL1740" s="1">
        <v>0</v>
      </c>
      <c r="AM1740" s="1">
        <v>0</v>
      </c>
      <c r="AN1740" s="1">
        <v>10</v>
      </c>
      <c r="AO1740" s="1">
        <v>0</v>
      </c>
      <c r="AP1740" s="1">
        <v>0</v>
      </c>
      <c r="AQ1740" s="1">
        <v>80</v>
      </c>
      <c r="AR1740" s="1">
        <v>16</v>
      </c>
      <c r="AS1740" s="1">
        <v>20</v>
      </c>
      <c r="AT1740" s="1">
        <v>457760679</v>
      </c>
      <c r="AU1740" s="1">
        <v>386196376</v>
      </c>
      <c r="AV1740" s="1">
        <v>84.37</v>
      </c>
      <c r="AW1740" s="1">
        <v>408031767</v>
      </c>
      <c r="AX1740" s="1">
        <v>0</v>
      </c>
      <c r="AY1740" s="1">
        <v>0</v>
      </c>
      <c r="AZ1740" s="1">
        <v>559000000</v>
      </c>
      <c r="BA1740" s="1">
        <v>0</v>
      </c>
      <c r="BB1740" s="1">
        <v>0</v>
      </c>
      <c r="BC1740" s="1">
        <v>680000000</v>
      </c>
      <c r="BD1740" s="1">
        <v>0</v>
      </c>
      <c r="BE1740" s="1">
        <v>0</v>
      </c>
      <c r="BF1740" s="1">
        <v>724000000</v>
      </c>
      <c r="BG1740" s="1">
        <v>0</v>
      </c>
      <c r="BH1740" s="1">
        <v>0</v>
      </c>
      <c r="BI1740" s="1">
        <v>2828792446</v>
      </c>
      <c r="BJ1740" s="1">
        <v>386196376</v>
      </c>
      <c r="BK1740" s="1">
        <v>13.65</v>
      </c>
      <c r="BL1740" t="s">
        <v>3203</v>
      </c>
      <c r="BM1740" s="3">
        <f t="shared" si="330"/>
        <v>457.76067899999998</v>
      </c>
      <c r="BN1740" s="3">
        <f t="shared" si="331"/>
        <v>386.19637599999999</v>
      </c>
      <c r="BO1740" s="3">
        <f t="shared" si="332"/>
        <v>408.031767</v>
      </c>
      <c r="BP1740" s="3">
        <f t="shared" si="333"/>
        <v>0</v>
      </c>
      <c r="BQ1740" s="3">
        <f t="shared" si="334"/>
        <v>559</v>
      </c>
      <c r="BR1740" s="3">
        <f t="shared" si="335"/>
        <v>0</v>
      </c>
      <c r="BS1740" s="3">
        <f t="shared" si="336"/>
        <v>680</v>
      </c>
      <c r="BT1740" s="3">
        <f t="shared" si="337"/>
        <v>0</v>
      </c>
      <c r="BU1740" s="3">
        <f t="shared" si="338"/>
        <v>724</v>
      </c>
      <c r="BV1740" s="3">
        <f t="shared" si="339"/>
        <v>0</v>
      </c>
      <c r="BW1740" s="3">
        <f t="shared" si="340"/>
        <v>2828.7924459999999</v>
      </c>
      <c r="BX1740" s="3">
        <f t="shared" si="341"/>
        <v>386.19637599999999</v>
      </c>
    </row>
    <row r="1741" spans="1:76" x14ac:dyDescent="0.25">
      <c r="A1741">
        <v>16</v>
      </c>
      <c r="B1741" t="s">
        <v>60</v>
      </c>
      <c r="C1741" t="s">
        <v>61</v>
      </c>
      <c r="D1741">
        <v>2021</v>
      </c>
      <c r="E1741" t="s">
        <v>62</v>
      </c>
      <c r="F1741" t="s">
        <v>63</v>
      </c>
      <c r="G1741">
        <v>2</v>
      </c>
      <c r="H1741" t="s">
        <v>64</v>
      </c>
      <c r="I1741" t="s">
        <v>3586</v>
      </c>
      <c r="J1741" t="s">
        <v>3197</v>
      </c>
      <c r="K1741" t="s">
        <v>3198</v>
      </c>
      <c r="L1741" t="s">
        <v>3598</v>
      </c>
      <c r="M1741" t="s">
        <v>453</v>
      </c>
      <c r="N1741" t="s">
        <v>3612</v>
      </c>
      <c r="O1741" t="s">
        <v>249</v>
      </c>
      <c r="P1741" t="s">
        <v>3629</v>
      </c>
      <c r="Q1741" t="s">
        <v>582</v>
      </c>
      <c r="R1741" t="s">
        <v>3994</v>
      </c>
      <c r="S1741" t="s">
        <v>3199</v>
      </c>
      <c r="T1741">
        <v>28</v>
      </c>
      <c r="U1741">
        <v>5</v>
      </c>
      <c r="V1741" t="s">
        <v>3206</v>
      </c>
      <c r="W1741">
        <v>1</v>
      </c>
      <c r="X1741" t="s">
        <v>72</v>
      </c>
      <c r="Y1741">
        <v>1</v>
      </c>
      <c r="Z1741" t="s">
        <v>73</v>
      </c>
      <c r="AA1741">
        <v>1</v>
      </c>
      <c r="AB1741" s="1">
        <v>20</v>
      </c>
      <c r="AC1741" s="1">
        <v>18</v>
      </c>
      <c r="AD1741" s="1">
        <v>90</v>
      </c>
      <c r="AE1741" s="1">
        <v>21</v>
      </c>
      <c r="AF1741" s="1">
        <v>0</v>
      </c>
      <c r="AG1741" s="1">
        <v>0</v>
      </c>
      <c r="AH1741" s="1">
        <v>21</v>
      </c>
      <c r="AI1741" s="1">
        <v>0</v>
      </c>
      <c r="AJ1741" s="1">
        <v>0</v>
      </c>
      <c r="AK1741" s="1">
        <v>10</v>
      </c>
      <c r="AL1741" s="1">
        <v>0</v>
      </c>
      <c r="AM1741" s="1">
        <v>0</v>
      </c>
      <c r="AN1741" s="1">
        <v>10</v>
      </c>
      <c r="AO1741" s="1">
        <v>0</v>
      </c>
      <c r="AP1741" s="1">
        <v>0</v>
      </c>
      <c r="AQ1741" s="1">
        <v>80</v>
      </c>
      <c r="AR1741" s="1">
        <v>18</v>
      </c>
      <c r="AS1741" s="1">
        <v>22.5</v>
      </c>
      <c r="AT1741" s="1">
        <v>3205786471</v>
      </c>
      <c r="AU1741" s="1">
        <v>2286499452</v>
      </c>
      <c r="AV1741" s="1">
        <v>71.319999999999993</v>
      </c>
      <c r="AW1741" s="1">
        <v>2456621291</v>
      </c>
      <c r="AX1741" s="1">
        <v>0</v>
      </c>
      <c r="AY1741" s="1">
        <v>0</v>
      </c>
      <c r="AZ1741" s="1">
        <v>3184000000</v>
      </c>
      <c r="BA1741" s="1">
        <v>0</v>
      </c>
      <c r="BB1741" s="1">
        <v>0</v>
      </c>
      <c r="BC1741" s="1">
        <v>1932000000</v>
      </c>
      <c r="BD1741" s="1">
        <v>0</v>
      </c>
      <c r="BE1741" s="1">
        <v>0</v>
      </c>
      <c r="BF1741" s="1">
        <v>1860000000</v>
      </c>
      <c r="BG1741" s="1">
        <v>0</v>
      </c>
      <c r="BH1741" s="1">
        <v>0</v>
      </c>
      <c r="BI1741" s="1">
        <v>12638407762</v>
      </c>
      <c r="BJ1741" s="1">
        <v>2286499452</v>
      </c>
      <c r="BK1741" s="1">
        <v>18.09</v>
      </c>
      <c r="BL1741" t="s">
        <v>3203</v>
      </c>
      <c r="BM1741" s="3">
        <f t="shared" si="330"/>
        <v>3205.7864709999999</v>
      </c>
      <c r="BN1741" s="3">
        <f t="shared" si="331"/>
        <v>2286.499452</v>
      </c>
      <c r="BO1741" s="3">
        <f t="shared" si="332"/>
        <v>2456.6212909999999</v>
      </c>
      <c r="BP1741" s="3">
        <f t="shared" si="333"/>
        <v>0</v>
      </c>
      <c r="BQ1741" s="3">
        <f t="shared" si="334"/>
        <v>3184</v>
      </c>
      <c r="BR1741" s="3">
        <f t="shared" si="335"/>
        <v>0</v>
      </c>
      <c r="BS1741" s="3">
        <f t="shared" si="336"/>
        <v>1932</v>
      </c>
      <c r="BT1741" s="3">
        <f t="shared" si="337"/>
        <v>0</v>
      </c>
      <c r="BU1741" s="3">
        <f t="shared" si="338"/>
        <v>1860</v>
      </c>
      <c r="BV1741" s="3">
        <f t="shared" si="339"/>
        <v>0</v>
      </c>
      <c r="BW1741" s="3">
        <f t="shared" si="340"/>
        <v>12638.407761999999</v>
      </c>
      <c r="BX1741" s="3">
        <f t="shared" si="341"/>
        <v>2286.499452</v>
      </c>
    </row>
    <row r="1742" spans="1:76" x14ac:dyDescent="0.25">
      <c r="A1742">
        <v>16</v>
      </c>
      <c r="B1742" t="s">
        <v>60</v>
      </c>
      <c r="C1742" t="s">
        <v>61</v>
      </c>
      <c r="D1742">
        <v>2021</v>
      </c>
      <c r="E1742" t="s">
        <v>62</v>
      </c>
      <c r="F1742" t="s">
        <v>63</v>
      </c>
      <c r="G1742">
        <v>2</v>
      </c>
      <c r="H1742" t="s">
        <v>64</v>
      </c>
      <c r="I1742" t="s">
        <v>3586</v>
      </c>
      <c r="J1742" t="s">
        <v>3197</v>
      </c>
      <c r="K1742" t="s">
        <v>3198</v>
      </c>
      <c r="L1742" t="s">
        <v>3598</v>
      </c>
      <c r="M1742" t="s">
        <v>453</v>
      </c>
      <c r="N1742" t="s">
        <v>3612</v>
      </c>
      <c r="O1742" t="s">
        <v>249</v>
      </c>
      <c r="P1742" t="s">
        <v>3629</v>
      </c>
      <c r="Q1742" t="s">
        <v>582</v>
      </c>
      <c r="R1742" t="s">
        <v>3995</v>
      </c>
      <c r="S1742" t="s">
        <v>3207</v>
      </c>
      <c r="T1742">
        <v>17</v>
      </c>
      <c r="U1742">
        <v>1</v>
      </c>
      <c r="V1742" t="s">
        <v>3208</v>
      </c>
      <c r="W1742">
        <v>1</v>
      </c>
      <c r="X1742" t="s">
        <v>72</v>
      </c>
      <c r="Y1742">
        <v>1</v>
      </c>
      <c r="Z1742" t="s">
        <v>73</v>
      </c>
      <c r="AA1742">
        <v>1</v>
      </c>
      <c r="AB1742" s="1">
        <v>2472</v>
      </c>
      <c r="AC1742" s="1">
        <v>2472</v>
      </c>
      <c r="AD1742" s="1">
        <v>100</v>
      </c>
      <c r="AE1742" s="1">
        <v>4428</v>
      </c>
      <c r="AF1742" s="1">
        <v>2328</v>
      </c>
      <c r="AG1742" s="1">
        <v>52.57</v>
      </c>
      <c r="AH1742" s="1">
        <v>4830</v>
      </c>
      <c r="AI1742" s="1">
        <v>0</v>
      </c>
      <c r="AJ1742" s="1">
        <v>0</v>
      </c>
      <c r="AK1742" s="1">
        <v>5071</v>
      </c>
      <c r="AL1742" s="1">
        <v>0</v>
      </c>
      <c r="AM1742" s="1">
        <v>0</v>
      </c>
      <c r="AN1742" s="1">
        <v>5324</v>
      </c>
      <c r="AO1742" s="1">
        <v>0</v>
      </c>
      <c r="AP1742" s="1">
        <v>0</v>
      </c>
      <c r="AQ1742" s="1">
        <v>22125</v>
      </c>
      <c r="AR1742" s="1">
        <v>4800</v>
      </c>
      <c r="AS1742" s="1">
        <v>21.69</v>
      </c>
      <c r="AT1742" s="1">
        <v>483576748</v>
      </c>
      <c r="AU1742" s="1">
        <v>266537362</v>
      </c>
      <c r="AV1742" s="1">
        <v>55.12</v>
      </c>
      <c r="AW1742" s="1">
        <v>683138692</v>
      </c>
      <c r="AX1742" s="1">
        <v>33433761</v>
      </c>
      <c r="AY1742" s="1">
        <v>4.8899999999999997</v>
      </c>
      <c r="AZ1742" s="1">
        <v>641000000</v>
      </c>
      <c r="BA1742" s="1">
        <v>0</v>
      </c>
      <c r="BB1742" s="1">
        <v>0</v>
      </c>
      <c r="BC1742" s="1">
        <v>603000000</v>
      </c>
      <c r="BD1742" s="1">
        <v>0</v>
      </c>
      <c r="BE1742" s="1">
        <v>0</v>
      </c>
      <c r="BF1742" s="1">
        <v>613000000</v>
      </c>
      <c r="BG1742" s="1">
        <v>0</v>
      </c>
      <c r="BH1742" s="1">
        <v>0</v>
      </c>
      <c r="BI1742" s="1">
        <v>3023715440</v>
      </c>
      <c r="BJ1742" s="1">
        <v>299971123</v>
      </c>
      <c r="BK1742" s="1">
        <v>9.92</v>
      </c>
      <c r="BM1742" s="3">
        <f t="shared" si="330"/>
        <v>483.57674800000001</v>
      </c>
      <c r="BN1742" s="3">
        <f t="shared" si="331"/>
        <v>266.53736199999997</v>
      </c>
      <c r="BO1742" s="3">
        <f t="shared" si="332"/>
        <v>683.13869199999999</v>
      </c>
      <c r="BP1742" s="3">
        <f t="shared" si="333"/>
        <v>33.433760999999997</v>
      </c>
      <c r="BQ1742" s="3">
        <f t="shared" si="334"/>
        <v>641</v>
      </c>
      <c r="BR1742" s="3">
        <f t="shared" si="335"/>
        <v>0</v>
      </c>
      <c r="BS1742" s="3">
        <f t="shared" si="336"/>
        <v>603</v>
      </c>
      <c r="BT1742" s="3">
        <f t="shared" si="337"/>
        <v>0</v>
      </c>
      <c r="BU1742" s="3">
        <f t="shared" si="338"/>
        <v>613</v>
      </c>
      <c r="BV1742" s="3">
        <f t="shared" si="339"/>
        <v>0</v>
      </c>
      <c r="BW1742" s="3">
        <f t="shared" si="340"/>
        <v>3023.7154399999999</v>
      </c>
      <c r="BX1742" s="3">
        <f t="shared" si="341"/>
        <v>299.97112299999998</v>
      </c>
    </row>
    <row r="1743" spans="1:76" x14ac:dyDescent="0.25">
      <c r="A1743">
        <v>16</v>
      </c>
      <c r="B1743" t="s">
        <v>60</v>
      </c>
      <c r="C1743" t="s">
        <v>61</v>
      </c>
      <c r="D1743">
        <v>2021</v>
      </c>
      <c r="E1743" t="s">
        <v>62</v>
      </c>
      <c r="F1743" t="s">
        <v>63</v>
      </c>
      <c r="G1743">
        <v>2</v>
      </c>
      <c r="H1743" t="s">
        <v>64</v>
      </c>
      <c r="I1743" t="s">
        <v>3586</v>
      </c>
      <c r="J1743" t="s">
        <v>3197</v>
      </c>
      <c r="K1743" t="s">
        <v>3198</v>
      </c>
      <c r="L1743" t="s">
        <v>3598</v>
      </c>
      <c r="M1743" t="s">
        <v>453</v>
      </c>
      <c r="N1743" t="s">
        <v>3612</v>
      </c>
      <c r="O1743" t="s">
        <v>249</v>
      </c>
      <c r="P1743" t="s">
        <v>3629</v>
      </c>
      <c r="Q1743" t="s">
        <v>582</v>
      </c>
      <c r="R1743" t="s">
        <v>3995</v>
      </c>
      <c r="S1743" t="s">
        <v>3207</v>
      </c>
      <c r="T1743">
        <v>17</v>
      </c>
      <c r="U1743">
        <v>2</v>
      </c>
      <c r="V1743" t="s">
        <v>3209</v>
      </c>
      <c r="W1743">
        <v>1</v>
      </c>
      <c r="X1743" t="s">
        <v>72</v>
      </c>
      <c r="Y1743">
        <v>1</v>
      </c>
      <c r="Z1743" t="s">
        <v>73</v>
      </c>
      <c r="AA1743">
        <v>1</v>
      </c>
      <c r="AB1743" s="1">
        <v>151</v>
      </c>
      <c r="AC1743" s="1">
        <v>151</v>
      </c>
      <c r="AD1743" s="1">
        <v>100</v>
      </c>
      <c r="AE1743" s="1">
        <v>474</v>
      </c>
      <c r="AF1743" s="1">
        <v>0</v>
      </c>
      <c r="AG1743" s="1">
        <v>0</v>
      </c>
      <c r="AH1743" s="1">
        <v>467</v>
      </c>
      <c r="AI1743" s="1">
        <v>0</v>
      </c>
      <c r="AJ1743" s="1">
        <v>0</v>
      </c>
      <c r="AK1743" s="1">
        <v>470</v>
      </c>
      <c r="AL1743" s="1">
        <v>0</v>
      </c>
      <c r="AM1743" s="1">
        <v>0</v>
      </c>
      <c r="AN1743" s="1">
        <v>472</v>
      </c>
      <c r="AO1743" s="1">
        <v>0</v>
      </c>
      <c r="AP1743" s="1">
        <v>0</v>
      </c>
      <c r="AQ1743" s="1">
        <v>2034</v>
      </c>
      <c r="AR1743" s="1">
        <v>151</v>
      </c>
      <c r="AS1743" s="1">
        <v>7.42</v>
      </c>
      <c r="AT1743" s="1">
        <v>119423252</v>
      </c>
      <c r="AU1743" s="1">
        <v>57950789</v>
      </c>
      <c r="AV1743" s="1">
        <v>48.53</v>
      </c>
      <c r="AW1743" s="1">
        <v>60000000</v>
      </c>
      <c r="AX1743" s="1">
        <v>0</v>
      </c>
      <c r="AY1743" s="1">
        <v>0</v>
      </c>
      <c r="AZ1743" s="1">
        <v>219000000</v>
      </c>
      <c r="BA1743" s="1">
        <v>0</v>
      </c>
      <c r="BB1743" s="1">
        <v>0</v>
      </c>
      <c r="BC1743" s="1">
        <v>231000000</v>
      </c>
      <c r="BD1743" s="1">
        <v>0</v>
      </c>
      <c r="BE1743" s="1">
        <v>0</v>
      </c>
      <c r="BF1743" s="1">
        <v>221000000</v>
      </c>
      <c r="BG1743" s="1">
        <v>0</v>
      </c>
      <c r="BH1743" s="1">
        <v>0</v>
      </c>
      <c r="BI1743" s="1">
        <v>850423252</v>
      </c>
      <c r="BJ1743" s="1">
        <v>57950789</v>
      </c>
      <c r="BK1743" s="1">
        <v>6.81</v>
      </c>
      <c r="BL1743" t="s">
        <v>3210</v>
      </c>
      <c r="BM1743" s="3">
        <f t="shared" si="330"/>
        <v>119.42325200000001</v>
      </c>
      <c r="BN1743" s="3">
        <f t="shared" si="331"/>
        <v>57.950789</v>
      </c>
      <c r="BO1743" s="3">
        <f t="shared" si="332"/>
        <v>60</v>
      </c>
      <c r="BP1743" s="3">
        <f t="shared" si="333"/>
        <v>0</v>
      </c>
      <c r="BQ1743" s="3">
        <f t="shared" si="334"/>
        <v>219</v>
      </c>
      <c r="BR1743" s="3">
        <f t="shared" si="335"/>
        <v>0</v>
      </c>
      <c r="BS1743" s="3">
        <f t="shared" si="336"/>
        <v>231</v>
      </c>
      <c r="BT1743" s="3">
        <f t="shared" si="337"/>
        <v>0</v>
      </c>
      <c r="BU1743" s="3">
        <f t="shared" si="338"/>
        <v>221</v>
      </c>
      <c r="BV1743" s="3">
        <f t="shared" si="339"/>
        <v>0</v>
      </c>
      <c r="BW1743" s="3">
        <f t="shared" si="340"/>
        <v>850.42325200000005</v>
      </c>
      <c r="BX1743" s="3">
        <f t="shared" si="341"/>
        <v>57.950789</v>
      </c>
    </row>
    <row r="1744" spans="1:76" x14ac:dyDescent="0.25">
      <c r="A1744">
        <v>16</v>
      </c>
      <c r="B1744" t="s">
        <v>60</v>
      </c>
      <c r="C1744" t="s">
        <v>61</v>
      </c>
      <c r="D1744">
        <v>2021</v>
      </c>
      <c r="E1744" t="s">
        <v>62</v>
      </c>
      <c r="F1744" t="s">
        <v>63</v>
      </c>
      <c r="G1744">
        <v>2</v>
      </c>
      <c r="H1744" t="s">
        <v>64</v>
      </c>
      <c r="I1744" t="s">
        <v>3586</v>
      </c>
      <c r="J1744" t="s">
        <v>3197</v>
      </c>
      <c r="K1744" t="s">
        <v>3198</v>
      </c>
      <c r="L1744" t="s">
        <v>3598</v>
      </c>
      <c r="M1744" t="s">
        <v>453</v>
      </c>
      <c r="N1744" t="s">
        <v>3612</v>
      </c>
      <c r="O1744" t="s">
        <v>249</v>
      </c>
      <c r="P1744" t="s">
        <v>3629</v>
      </c>
      <c r="Q1744" t="s">
        <v>582</v>
      </c>
      <c r="R1744" t="s">
        <v>3995</v>
      </c>
      <c r="S1744" t="s">
        <v>3207</v>
      </c>
      <c r="T1744">
        <v>17</v>
      </c>
      <c r="U1744">
        <v>3</v>
      </c>
      <c r="V1744" t="s">
        <v>3211</v>
      </c>
      <c r="W1744">
        <v>1</v>
      </c>
      <c r="X1744" t="s">
        <v>72</v>
      </c>
      <c r="Y1744">
        <v>1</v>
      </c>
      <c r="Z1744" t="s">
        <v>73</v>
      </c>
      <c r="AA1744">
        <v>1</v>
      </c>
      <c r="AB1744" s="1">
        <v>0.5</v>
      </c>
      <c r="AC1744" s="1">
        <v>0.5</v>
      </c>
      <c r="AD1744" s="1">
        <v>100</v>
      </c>
      <c r="AE1744" s="1">
        <v>4.5</v>
      </c>
      <c r="AF1744" s="1">
        <v>0</v>
      </c>
      <c r="AG1744" s="1">
        <v>0</v>
      </c>
      <c r="AH1744" s="1">
        <v>0</v>
      </c>
      <c r="AI1744" s="1">
        <v>0</v>
      </c>
      <c r="AJ1744" s="1">
        <v>0</v>
      </c>
      <c r="AK1744" s="1">
        <v>0</v>
      </c>
      <c r="AL1744" s="1">
        <v>0</v>
      </c>
      <c r="AM1744" s="1">
        <v>0</v>
      </c>
      <c r="AN1744" s="1">
        <v>0</v>
      </c>
      <c r="AO1744" s="1">
        <v>0</v>
      </c>
      <c r="AP1744" s="1">
        <v>0</v>
      </c>
      <c r="AQ1744" s="1">
        <v>5</v>
      </c>
      <c r="AR1744" s="1">
        <v>0.5</v>
      </c>
      <c r="AS1744" s="1">
        <v>10</v>
      </c>
      <c r="AT1744" s="1">
        <v>231000000</v>
      </c>
      <c r="AU1744" s="1">
        <v>14355107</v>
      </c>
      <c r="AV1744" s="1">
        <v>6.22</v>
      </c>
      <c r="AW1744" s="1">
        <v>170000000</v>
      </c>
      <c r="AX1744" s="1">
        <v>0</v>
      </c>
      <c r="AY1744" s="1">
        <v>0</v>
      </c>
      <c r="AZ1744" s="1">
        <v>0</v>
      </c>
      <c r="BA1744" s="1">
        <v>0</v>
      </c>
      <c r="BB1744" s="1">
        <v>0</v>
      </c>
      <c r="BC1744" s="1">
        <v>0</v>
      </c>
      <c r="BD1744" s="1">
        <v>0</v>
      </c>
      <c r="BE1744" s="1">
        <v>0</v>
      </c>
      <c r="BF1744" s="1">
        <v>0</v>
      </c>
      <c r="BG1744" s="1">
        <v>0</v>
      </c>
      <c r="BH1744" s="1">
        <v>0</v>
      </c>
      <c r="BI1744" s="1">
        <v>401000000</v>
      </c>
      <c r="BJ1744" s="1">
        <v>14355107</v>
      </c>
      <c r="BK1744" s="1">
        <v>3.58</v>
      </c>
      <c r="BL1744" t="s">
        <v>3203</v>
      </c>
      <c r="BM1744" s="3">
        <f t="shared" si="330"/>
        <v>231</v>
      </c>
      <c r="BN1744" s="3">
        <f t="shared" si="331"/>
        <v>14.355107</v>
      </c>
      <c r="BO1744" s="3">
        <f t="shared" si="332"/>
        <v>170</v>
      </c>
      <c r="BP1744" s="3">
        <f t="shared" si="333"/>
        <v>0</v>
      </c>
      <c r="BQ1744" s="3">
        <f t="shared" si="334"/>
        <v>0</v>
      </c>
      <c r="BR1744" s="3">
        <f t="shared" si="335"/>
        <v>0</v>
      </c>
      <c r="BS1744" s="3">
        <f t="shared" si="336"/>
        <v>0</v>
      </c>
      <c r="BT1744" s="3">
        <f t="shared" si="337"/>
        <v>0</v>
      </c>
      <c r="BU1744" s="3">
        <f t="shared" si="338"/>
        <v>0</v>
      </c>
      <c r="BV1744" s="3">
        <f t="shared" si="339"/>
        <v>0</v>
      </c>
      <c r="BW1744" s="3">
        <f t="shared" si="340"/>
        <v>401</v>
      </c>
      <c r="BX1744" s="3">
        <f t="shared" si="341"/>
        <v>14.355107</v>
      </c>
    </row>
    <row r="1745" spans="1:76" x14ac:dyDescent="0.25">
      <c r="A1745">
        <v>16</v>
      </c>
      <c r="B1745" t="s">
        <v>60</v>
      </c>
      <c r="C1745" t="s">
        <v>61</v>
      </c>
      <c r="D1745">
        <v>2021</v>
      </c>
      <c r="E1745" t="s">
        <v>62</v>
      </c>
      <c r="F1745" t="s">
        <v>63</v>
      </c>
      <c r="G1745">
        <v>2</v>
      </c>
      <c r="H1745" t="s">
        <v>64</v>
      </c>
      <c r="I1745" t="s">
        <v>3586</v>
      </c>
      <c r="J1745" t="s">
        <v>3197</v>
      </c>
      <c r="K1745" t="s">
        <v>3198</v>
      </c>
      <c r="L1745" t="s">
        <v>3598</v>
      </c>
      <c r="M1745" t="s">
        <v>453</v>
      </c>
      <c r="N1745" t="s">
        <v>3612</v>
      </c>
      <c r="O1745" t="s">
        <v>249</v>
      </c>
      <c r="P1745" t="s">
        <v>3629</v>
      </c>
      <c r="Q1745" t="s">
        <v>582</v>
      </c>
      <c r="R1745" t="s">
        <v>3995</v>
      </c>
      <c r="S1745" t="s">
        <v>3207</v>
      </c>
      <c r="T1745">
        <v>17</v>
      </c>
      <c r="U1745">
        <v>4</v>
      </c>
      <c r="V1745" t="s">
        <v>3212</v>
      </c>
      <c r="W1745">
        <v>1</v>
      </c>
      <c r="X1745" t="s">
        <v>72</v>
      </c>
      <c r="Y1745">
        <v>1</v>
      </c>
      <c r="Z1745" t="s">
        <v>73</v>
      </c>
      <c r="AA1745">
        <v>1</v>
      </c>
      <c r="AB1745" s="1">
        <v>0.01</v>
      </c>
      <c r="AC1745" s="1">
        <v>0.01</v>
      </c>
      <c r="AD1745" s="1">
        <v>100</v>
      </c>
      <c r="AE1745" s="1">
        <v>0.25</v>
      </c>
      <c r="AF1745" s="1">
        <v>0</v>
      </c>
      <c r="AG1745" s="1">
        <v>0</v>
      </c>
      <c r="AH1745" s="1">
        <v>0.2</v>
      </c>
      <c r="AI1745" s="1">
        <v>0</v>
      </c>
      <c r="AJ1745" s="1">
        <v>0</v>
      </c>
      <c r="AK1745" s="1">
        <v>0.54</v>
      </c>
      <c r="AL1745" s="1">
        <v>0</v>
      </c>
      <c r="AM1745" s="1">
        <v>0</v>
      </c>
      <c r="AN1745" s="1">
        <v>0</v>
      </c>
      <c r="AO1745" s="1">
        <v>0</v>
      </c>
      <c r="AP1745" s="1">
        <v>0</v>
      </c>
      <c r="AQ1745" s="1">
        <v>1</v>
      </c>
      <c r="AR1745" s="1">
        <v>0.01</v>
      </c>
      <c r="AS1745" s="1">
        <v>1</v>
      </c>
      <c r="AT1745" s="1">
        <v>60000000</v>
      </c>
      <c r="AU1745" s="1">
        <v>59980000</v>
      </c>
      <c r="AV1745" s="1">
        <v>99.97</v>
      </c>
      <c r="AW1745" s="1">
        <v>25896100</v>
      </c>
      <c r="AX1745" s="1">
        <v>0</v>
      </c>
      <c r="AY1745" s="1">
        <v>0</v>
      </c>
      <c r="AZ1745" s="1">
        <v>10000000</v>
      </c>
      <c r="BA1745" s="1">
        <v>0</v>
      </c>
      <c r="BB1745" s="1">
        <v>0</v>
      </c>
      <c r="BC1745" s="1">
        <v>11000000</v>
      </c>
      <c r="BD1745" s="1">
        <v>0</v>
      </c>
      <c r="BE1745" s="1">
        <v>0</v>
      </c>
      <c r="BF1745" s="1">
        <v>0</v>
      </c>
      <c r="BG1745" s="1">
        <v>0</v>
      </c>
      <c r="BH1745" s="1">
        <v>0</v>
      </c>
      <c r="BI1745" s="1">
        <v>106896100</v>
      </c>
      <c r="BJ1745" s="1">
        <v>59980000</v>
      </c>
      <c r="BK1745" s="1">
        <v>56.11</v>
      </c>
      <c r="BL1745" t="s">
        <v>3203</v>
      </c>
      <c r="BM1745" s="3">
        <f t="shared" si="330"/>
        <v>60</v>
      </c>
      <c r="BN1745" s="3">
        <f t="shared" si="331"/>
        <v>59.98</v>
      </c>
      <c r="BO1745" s="3">
        <f t="shared" si="332"/>
        <v>25.896100000000001</v>
      </c>
      <c r="BP1745" s="3">
        <f t="shared" si="333"/>
        <v>0</v>
      </c>
      <c r="BQ1745" s="3">
        <f t="shared" si="334"/>
        <v>10</v>
      </c>
      <c r="BR1745" s="3">
        <f t="shared" si="335"/>
        <v>0</v>
      </c>
      <c r="BS1745" s="3">
        <f t="shared" si="336"/>
        <v>11</v>
      </c>
      <c r="BT1745" s="3">
        <f t="shared" si="337"/>
        <v>0</v>
      </c>
      <c r="BU1745" s="3">
        <f t="shared" si="338"/>
        <v>0</v>
      </c>
      <c r="BV1745" s="3">
        <f t="shared" si="339"/>
        <v>0</v>
      </c>
      <c r="BW1745" s="3">
        <f t="shared" si="340"/>
        <v>106.8961</v>
      </c>
      <c r="BX1745" s="3">
        <f t="shared" si="341"/>
        <v>59.98</v>
      </c>
    </row>
    <row r="1746" spans="1:76" x14ac:dyDescent="0.25">
      <c r="A1746">
        <v>16</v>
      </c>
      <c r="B1746" t="s">
        <v>60</v>
      </c>
      <c r="C1746" t="s">
        <v>61</v>
      </c>
      <c r="D1746">
        <v>2021</v>
      </c>
      <c r="E1746" t="s">
        <v>62</v>
      </c>
      <c r="F1746" t="s">
        <v>63</v>
      </c>
      <c r="G1746">
        <v>2</v>
      </c>
      <c r="H1746" t="s">
        <v>64</v>
      </c>
      <c r="I1746" t="s">
        <v>3586</v>
      </c>
      <c r="J1746" t="s">
        <v>3197</v>
      </c>
      <c r="K1746" t="s">
        <v>3198</v>
      </c>
      <c r="L1746" t="s">
        <v>3598</v>
      </c>
      <c r="M1746" t="s">
        <v>453</v>
      </c>
      <c r="N1746" t="s">
        <v>3612</v>
      </c>
      <c r="O1746" t="s">
        <v>249</v>
      </c>
      <c r="P1746" t="s">
        <v>3629</v>
      </c>
      <c r="Q1746" t="s">
        <v>582</v>
      </c>
      <c r="R1746" t="s">
        <v>3995</v>
      </c>
      <c r="S1746" t="s">
        <v>3207</v>
      </c>
      <c r="T1746">
        <v>17</v>
      </c>
      <c r="U1746">
        <v>5</v>
      </c>
      <c r="V1746" t="s">
        <v>3213</v>
      </c>
      <c r="W1746">
        <v>1</v>
      </c>
      <c r="X1746" t="s">
        <v>72</v>
      </c>
      <c r="Y1746">
        <v>1</v>
      </c>
      <c r="Z1746" t="s">
        <v>73</v>
      </c>
      <c r="AA1746">
        <v>1</v>
      </c>
      <c r="AB1746" s="1">
        <v>0</v>
      </c>
      <c r="AC1746" s="1">
        <v>0</v>
      </c>
      <c r="AD1746" s="1">
        <v>0</v>
      </c>
      <c r="AE1746" s="1">
        <v>4</v>
      </c>
      <c r="AF1746" s="1">
        <v>0</v>
      </c>
      <c r="AG1746" s="1">
        <v>0</v>
      </c>
      <c r="AH1746" s="1">
        <v>2</v>
      </c>
      <c r="AI1746" s="1">
        <v>0</v>
      </c>
      <c r="AJ1746" s="1">
        <v>0</v>
      </c>
      <c r="AK1746" s="1">
        <v>2</v>
      </c>
      <c r="AL1746" s="1">
        <v>0</v>
      </c>
      <c r="AM1746" s="1">
        <v>0</v>
      </c>
      <c r="AN1746" s="1">
        <v>2</v>
      </c>
      <c r="AO1746" s="1">
        <v>0</v>
      </c>
      <c r="AP1746" s="1">
        <v>0</v>
      </c>
      <c r="AQ1746" s="1">
        <v>10</v>
      </c>
      <c r="AR1746" s="1">
        <v>0</v>
      </c>
      <c r="AS1746" s="1">
        <v>0</v>
      </c>
      <c r="AT1746" s="1">
        <v>0</v>
      </c>
      <c r="AU1746" s="1">
        <v>0</v>
      </c>
      <c r="AV1746" s="1">
        <v>0</v>
      </c>
      <c r="AW1746" s="1">
        <v>46879947</v>
      </c>
      <c r="AX1746" s="1">
        <v>0</v>
      </c>
      <c r="AY1746" s="1">
        <v>0</v>
      </c>
      <c r="AZ1746" s="1">
        <v>58000000</v>
      </c>
      <c r="BA1746" s="1">
        <v>0</v>
      </c>
      <c r="BB1746" s="1">
        <v>0</v>
      </c>
      <c r="BC1746" s="1">
        <v>65000000</v>
      </c>
      <c r="BD1746" s="1">
        <v>0</v>
      </c>
      <c r="BE1746" s="1">
        <v>0</v>
      </c>
      <c r="BF1746" s="1">
        <v>58000000</v>
      </c>
      <c r="BG1746" s="1">
        <v>0</v>
      </c>
      <c r="BH1746" s="1">
        <v>0</v>
      </c>
      <c r="BI1746" s="1">
        <v>227879947</v>
      </c>
      <c r="BJ1746" s="1">
        <v>0</v>
      </c>
      <c r="BK1746" s="1">
        <v>0</v>
      </c>
      <c r="BL1746" t="s">
        <v>3203</v>
      </c>
      <c r="BM1746" s="3">
        <f t="shared" si="330"/>
        <v>0</v>
      </c>
      <c r="BN1746" s="3">
        <f t="shared" si="331"/>
        <v>0</v>
      </c>
      <c r="BO1746" s="3">
        <f t="shared" si="332"/>
        <v>46.879947000000001</v>
      </c>
      <c r="BP1746" s="3">
        <f t="shared" si="333"/>
        <v>0</v>
      </c>
      <c r="BQ1746" s="3">
        <f t="shared" si="334"/>
        <v>58</v>
      </c>
      <c r="BR1746" s="3">
        <f t="shared" si="335"/>
        <v>0</v>
      </c>
      <c r="BS1746" s="3">
        <f t="shared" si="336"/>
        <v>65</v>
      </c>
      <c r="BT1746" s="3">
        <f t="shared" si="337"/>
        <v>0</v>
      </c>
      <c r="BU1746" s="3">
        <f t="shared" si="338"/>
        <v>58</v>
      </c>
      <c r="BV1746" s="3">
        <f t="shared" si="339"/>
        <v>0</v>
      </c>
      <c r="BW1746" s="3">
        <f t="shared" si="340"/>
        <v>227.87994700000002</v>
      </c>
      <c r="BX1746" s="3">
        <f t="shared" si="341"/>
        <v>0</v>
      </c>
    </row>
    <row r="1747" spans="1:76" x14ac:dyDescent="0.25">
      <c r="A1747">
        <v>16</v>
      </c>
      <c r="B1747" t="s">
        <v>60</v>
      </c>
      <c r="C1747" t="s">
        <v>61</v>
      </c>
      <c r="D1747">
        <v>2021</v>
      </c>
      <c r="E1747" t="s">
        <v>62</v>
      </c>
      <c r="F1747" t="s">
        <v>63</v>
      </c>
      <c r="G1747">
        <v>2</v>
      </c>
      <c r="H1747" t="s">
        <v>64</v>
      </c>
      <c r="I1747" t="s">
        <v>3586</v>
      </c>
      <c r="J1747" t="s">
        <v>3197</v>
      </c>
      <c r="K1747" t="s">
        <v>3198</v>
      </c>
      <c r="L1747" t="s">
        <v>3598</v>
      </c>
      <c r="M1747" t="s">
        <v>453</v>
      </c>
      <c r="N1747" t="s">
        <v>3612</v>
      </c>
      <c r="O1747" t="s">
        <v>249</v>
      </c>
      <c r="P1747" t="s">
        <v>3629</v>
      </c>
      <c r="Q1747" t="s">
        <v>582</v>
      </c>
      <c r="R1747" t="s">
        <v>3995</v>
      </c>
      <c r="S1747" t="s">
        <v>3207</v>
      </c>
      <c r="T1747">
        <v>17</v>
      </c>
      <c r="U1747">
        <v>6</v>
      </c>
      <c r="V1747" t="s">
        <v>3214</v>
      </c>
      <c r="W1747">
        <v>1</v>
      </c>
      <c r="X1747" t="s">
        <v>72</v>
      </c>
      <c r="Y1747">
        <v>1</v>
      </c>
      <c r="Z1747" t="s">
        <v>73</v>
      </c>
      <c r="AA1747">
        <v>1</v>
      </c>
      <c r="AB1747" s="1">
        <v>0</v>
      </c>
      <c r="AC1747" s="1">
        <v>0</v>
      </c>
      <c r="AD1747" s="1">
        <v>0</v>
      </c>
      <c r="AE1747" s="1">
        <v>2</v>
      </c>
      <c r="AF1747" s="1">
        <v>0</v>
      </c>
      <c r="AG1747" s="1">
        <v>0</v>
      </c>
      <c r="AH1747" s="1">
        <v>1</v>
      </c>
      <c r="AI1747" s="1">
        <v>0</v>
      </c>
      <c r="AJ1747" s="1">
        <v>0</v>
      </c>
      <c r="AK1747" s="1">
        <v>2</v>
      </c>
      <c r="AL1747" s="1">
        <v>0</v>
      </c>
      <c r="AM1747" s="1">
        <v>0</v>
      </c>
      <c r="AN1747" s="1">
        <v>1</v>
      </c>
      <c r="AO1747" s="1">
        <v>0</v>
      </c>
      <c r="AP1747" s="1">
        <v>0</v>
      </c>
      <c r="AQ1747" s="1">
        <v>6</v>
      </c>
      <c r="AR1747" s="1">
        <v>0</v>
      </c>
      <c r="AS1747" s="1">
        <v>0</v>
      </c>
      <c r="AT1747" s="1">
        <v>0</v>
      </c>
      <c r="AU1747" s="1">
        <v>0</v>
      </c>
      <c r="AV1747" s="1">
        <v>0</v>
      </c>
      <c r="AW1747" s="1">
        <v>14085261</v>
      </c>
      <c r="AX1747" s="1">
        <v>0</v>
      </c>
      <c r="AY1747" s="1">
        <v>0</v>
      </c>
      <c r="AZ1747" s="1">
        <v>72000000</v>
      </c>
      <c r="BA1747" s="1">
        <v>0</v>
      </c>
      <c r="BB1747" s="1">
        <v>0</v>
      </c>
      <c r="BC1747" s="1">
        <v>90000000</v>
      </c>
      <c r="BD1747" s="1">
        <v>0</v>
      </c>
      <c r="BE1747" s="1">
        <v>0</v>
      </c>
      <c r="BF1747" s="1">
        <v>108000000</v>
      </c>
      <c r="BG1747" s="1">
        <v>0</v>
      </c>
      <c r="BH1747" s="1">
        <v>0</v>
      </c>
      <c r="BI1747" s="1">
        <v>284085261</v>
      </c>
      <c r="BJ1747" s="1">
        <v>0</v>
      </c>
      <c r="BK1747" s="1">
        <v>0</v>
      </c>
      <c r="BL1747" t="s">
        <v>3203</v>
      </c>
      <c r="BM1747" s="3">
        <f t="shared" si="330"/>
        <v>0</v>
      </c>
      <c r="BN1747" s="3">
        <f t="shared" si="331"/>
        <v>0</v>
      </c>
      <c r="BO1747" s="3">
        <f t="shared" si="332"/>
        <v>14.085260999999999</v>
      </c>
      <c r="BP1747" s="3">
        <f t="shared" si="333"/>
        <v>0</v>
      </c>
      <c r="BQ1747" s="3">
        <f t="shared" si="334"/>
        <v>72</v>
      </c>
      <c r="BR1747" s="3">
        <f t="shared" si="335"/>
        <v>0</v>
      </c>
      <c r="BS1747" s="3">
        <f t="shared" si="336"/>
        <v>90</v>
      </c>
      <c r="BT1747" s="3">
        <f t="shared" si="337"/>
        <v>0</v>
      </c>
      <c r="BU1747" s="3">
        <f t="shared" si="338"/>
        <v>108</v>
      </c>
      <c r="BV1747" s="3">
        <f t="shared" si="339"/>
        <v>0</v>
      </c>
      <c r="BW1747" s="3">
        <f t="shared" si="340"/>
        <v>284.085261</v>
      </c>
      <c r="BX1747" s="3">
        <f t="shared" si="341"/>
        <v>0</v>
      </c>
    </row>
    <row r="1748" spans="1:76" x14ac:dyDescent="0.25">
      <c r="A1748">
        <v>16</v>
      </c>
      <c r="B1748" t="s">
        <v>60</v>
      </c>
      <c r="C1748" t="s">
        <v>61</v>
      </c>
      <c r="D1748">
        <v>2021</v>
      </c>
      <c r="E1748" t="s">
        <v>62</v>
      </c>
      <c r="F1748" t="s">
        <v>63</v>
      </c>
      <c r="G1748">
        <v>2</v>
      </c>
      <c r="H1748" t="s">
        <v>64</v>
      </c>
      <c r="I1748" t="s">
        <v>3586</v>
      </c>
      <c r="J1748" t="s">
        <v>3197</v>
      </c>
      <c r="K1748" t="s">
        <v>3198</v>
      </c>
      <c r="L1748" t="s">
        <v>3598</v>
      </c>
      <c r="M1748" t="s">
        <v>453</v>
      </c>
      <c r="N1748" t="s">
        <v>3612</v>
      </c>
      <c r="O1748" t="s">
        <v>249</v>
      </c>
      <c r="P1748" t="s">
        <v>3629</v>
      </c>
      <c r="Q1748" t="s">
        <v>582</v>
      </c>
      <c r="R1748" t="s">
        <v>3996</v>
      </c>
      <c r="S1748" t="s">
        <v>3215</v>
      </c>
      <c r="T1748">
        <v>21</v>
      </c>
      <c r="U1748">
        <v>1</v>
      </c>
      <c r="V1748" t="s">
        <v>3216</v>
      </c>
      <c r="W1748">
        <v>1</v>
      </c>
      <c r="X1748" t="s">
        <v>72</v>
      </c>
      <c r="Y1748">
        <v>1</v>
      </c>
      <c r="Z1748" t="s">
        <v>73</v>
      </c>
      <c r="AA1748">
        <v>1</v>
      </c>
      <c r="AB1748" s="1">
        <v>12</v>
      </c>
      <c r="AC1748" s="1">
        <v>12</v>
      </c>
      <c r="AD1748" s="1">
        <v>100</v>
      </c>
      <c r="AE1748" s="1">
        <v>38</v>
      </c>
      <c r="AF1748" s="1">
        <v>16</v>
      </c>
      <c r="AG1748" s="1">
        <v>42.11</v>
      </c>
      <c r="AH1748" s="1">
        <v>30</v>
      </c>
      <c r="AI1748" s="1">
        <v>0</v>
      </c>
      <c r="AJ1748" s="1">
        <v>0</v>
      </c>
      <c r="AK1748" s="1">
        <v>30</v>
      </c>
      <c r="AL1748" s="1">
        <v>0</v>
      </c>
      <c r="AM1748" s="1">
        <v>0</v>
      </c>
      <c r="AN1748" s="1">
        <v>30</v>
      </c>
      <c r="AO1748" s="1">
        <v>0</v>
      </c>
      <c r="AP1748" s="1">
        <v>0</v>
      </c>
      <c r="AQ1748" s="1">
        <v>140</v>
      </c>
      <c r="AR1748" s="1">
        <v>28</v>
      </c>
      <c r="AS1748" s="1">
        <v>20</v>
      </c>
      <c r="AT1748" s="1">
        <v>855813360</v>
      </c>
      <c r="AU1748" s="1">
        <v>569149396</v>
      </c>
      <c r="AV1748" s="1">
        <v>66.5</v>
      </c>
      <c r="AW1748" s="1">
        <v>1747000000</v>
      </c>
      <c r="AX1748" s="1">
        <v>305533566</v>
      </c>
      <c r="AY1748" s="1">
        <v>17.489999999999998</v>
      </c>
      <c r="AZ1748" s="1">
        <v>1776000000</v>
      </c>
      <c r="BA1748" s="1">
        <v>0</v>
      </c>
      <c r="BB1748" s="1">
        <v>0</v>
      </c>
      <c r="BC1748" s="1">
        <v>1808000000</v>
      </c>
      <c r="BD1748" s="1">
        <v>0</v>
      </c>
      <c r="BE1748" s="1">
        <v>0</v>
      </c>
      <c r="BF1748" s="1">
        <v>1892000000</v>
      </c>
      <c r="BG1748" s="1">
        <v>0</v>
      </c>
      <c r="BH1748" s="1">
        <v>0</v>
      </c>
      <c r="BI1748" s="1">
        <v>8078813360</v>
      </c>
      <c r="BJ1748" s="1">
        <v>874682962</v>
      </c>
      <c r="BK1748" s="1">
        <v>10.83</v>
      </c>
      <c r="BM1748" s="3">
        <f t="shared" si="330"/>
        <v>855.81335999999999</v>
      </c>
      <c r="BN1748" s="3">
        <f t="shared" si="331"/>
        <v>569.14939600000002</v>
      </c>
      <c r="BO1748" s="3">
        <f t="shared" si="332"/>
        <v>1747</v>
      </c>
      <c r="BP1748" s="3">
        <f t="shared" si="333"/>
        <v>305.53356600000001</v>
      </c>
      <c r="BQ1748" s="3">
        <f t="shared" si="334"/>
        <v>1776</v>
      </c>
      <c r="BR1748" s="3">
        <f t="shared" si="335"/>
        <v>0</v>
      </c>
      <c r="BS1748" s="3">
        <f t="shared" si="336"/>
        <v>1808</v>
      </c>
      <c r="BT1748" s="3">
        <f t="shared" si="337"/>
        <v>0</v>
      </c>
      <c r="BU1748" s="3">
        <f t="shared" si="338"/>
        <v>1892</v>
      </c>
      <c r="BV1748" s="3">
        <f t="shared" si="339"/>
        <v>0</v>
      </c>
      <c r="BW1748" s="3">
        <f t="shared" si="340"/>
        <v>8078.8133600000001</v>
      </c>
      <c r="BX1748" s="3">
        <f t="shared" si="341"/>
        <v>874.68296200000009</v>
      </c>
    </row>
    <row r="1749" spans="1:76" x14ac:dyDescent="0.25">
      <c r="A1749">
        <v>16</v>
      </c>
      <c r="B1749" t="s">
        <v>60</v>
      </c>
      <c r="C1749" t="s">
        <v>61</v>
      </c>
      <c r="D1749">
        <v>2021</v>
      </c>
      <c r="E1749" t="s">
        <v>62</v>
      </c>
      <c r="F1749" t="s">
        <v>63</v>
      </c>
      <c r="G1749">
        <v>2</v>
      </c>
      <c r="H1749" t="s">
        <v>64</v>
      </c>
      <c r="I1749" t="s">
        <v>3586</v>
      </c>
      <c r="J1749" t="s">
        <v>3197</v>
      </c>
      <c r="K1749" t="s">
        <v>3198</v>
      </c>
      <c r="L1749" t="s">
        <v>3598</v>
      </c>
      <c r="M1749" t="s">
        <v>453</v>
      </c>
      <c r="N1749" t="s">
        <v>3612</v>
      </c>
      <c r="O1749" t="s">
        <v>249</v>
      </c>
      <c r="P1749" t="s">
        <v>3629</v>
      </c>
      <c r="Q1749" t="s">
        <v>582</v>
      </c>
      <c r="R1749" t="s">
        <v>3996</v>
      </c>
      <c r="S1749" t="s">
        <v>3215</v>
      </c>
      <c r="T1749">
        <v>21</v>
      </c>
      <c r="U1749">
        <v>2</v>
      </c>
      <c r="V1749" t="s">
        <v>3217</v>
      </c>
      <c r="W1749">
        <v>1</v>
      </c>
      <c r="X1749" t="s">
        <v>72</v>
      </c>
      <c r="Y1749">
        <v>1</v>
      </c>
      <c r="Z1749" t="s">
        <v>73</v>
      </c>
      <c r="AA1749">
        <v>1</v>
      </c>
      <c r="AB1749" s="1">
        <v>0.01</v>
      </c>
      <c r="AC1749" s="1">
        <v>0.01</v>
      </c>
      <c r="AD1749" s="1">
        <v>100</v>
      </c>
      <c r="AE1749" s="1">
        <v>0.01</v>
      </c>
      <c r="AF1749" s="1">
        <v>0</v>
      </c>
      <c r="AG1749" s="1">
        <v>0</v>
      </c>
      <c r="AH1749" s="1">
        <v>0.01</v>
      </c>
      <c r="AI1749" s="1">
        <v>0</v>
      </c>
      <c r="AJ1749" s="1">
        <v>0</v>
      </c>
      <c r="AK1749" s="1">
        <v>0.01</v>
      </c>
      <c r="AL1749" s="1">
        <v>0</v>
      </c>
      <c r="AM1749" s="1">
        <v>0</v>
      </c>
      <c r="AN1749" s="1">
        <v>0.96</v>
      </c>
      <c r="AO1749" s="1">
        <v>0</v>
      </c>
      <c r="AP1749" s="1">
        <v>0</v>
      </c>
      <c r="AQ1749" s="1">
        <v>1</v>
      </c>
      <c r="AR1749" s="1">
        <v>0.01</v>
      </c>
      <c r="AS1749" s="1">
        <v>1</v>
      </c>
      <c r="AT1749" s="1">
        <v>80898856</v>
      </c>
      <c r="AU1749" s="1">
        <v>25648575</v>
      </c>
      <c r="AV1749" s="1">
        <v>31.71</v>
      </c>
      <c r="AW1749" s="1">
        <v>261100000</v>
      </c>
      <c r="AX1749" s="1">
        <v>140518688</v>
      </c>
      <c r="AY1749" s="1">
        <v>53.82</v>
      </c>
      <c r="AZ1749" s="1">
        <v>226783178</v>
      </c>
      <c r="BA1749" s="1">
        <v>0</v>
      </c>
      <c r="BB1749" s="1">
        <v>0</v>
      </c>
      <c r="BC1749" s="1">
        <v>188111642</v>
      </c>
      <c r="BD1749" s="1">
        <v>0</v>
      </c>
      <c r="BE1749" s="1">
        <v>0</v>
      </c>
      <c r="BF1749" s="1">
        <v>178111642</v>
      </c>
      <c r="BG1749" s="1">
        <v>0</v>
      </c>
      <c r="BH1749" s="1">
        <v>0</v>
      </c>
      <c r="BI1749" s="1">
        <v>935005318</v>
      </c>
      <c r="BJ1749" s="1">
        <v>166167263</v>
      </c>
      <c r="BK1749" s="1">
        <v>17.77</v>
      </c>
      <c r="BL1749" t="s">
        <v>3218</v>
      </c>
      <c r="BM1749" s="3">
        <f t="shared" si="330"/>
        <v>80.898855999999995</v>
      </c>
      <c r="BN1749" s="3">
        <f t="shared" si="331"/>
        <v>25.648575000000001</v>
      </c>
      <c r="BO1749" s="3">
        <f t="shared" si="332"/>
        <v>261.10000000000002</v>
      </c>
      <c r="BP1749" s="3">
        <f t="shared" si="333"/>
        <v>140.518688</v>
      </c>
      <c r="BQ1749" s="3">
        <f t="shared" si="334"/>
        <v>226.78317799999999</v>
      </c>
      <c r="BR1749" s="3">
        <f t="shared" si="335"/>
        <v>0</v>
      </c>
      <c r="BS1749" s="3">
        <f t="shared" si="336"/>
        <v>188.11164199999999</v>
      </c>
      <c r="BT1749" s="3">
        <f t="shared" si="337"/>
        <v>0</v>
      </c>
      <c r="BU1749" s="3">
        <f t="shared" si="338"/>
        <v>178.11164199999999</v>
      </c>
      <c r="BV1749" s="3">
        <f t="shared" si="339"/>
        <v>0</v>
      </c>
      <c r="BW1749" s="3">
        <f t="shared" si="340"/>
        <v>935.00531799999999</v>
      </c>
      <c r="BX1749" s="3">
        <f t="shared" si="341"/>
        <v>166.16726299999999</v>
      </c>
    </row>
    <row r="1750" spans="1:76" x14ac:dyDescent="0.25">
      <c r="A1750">
        <v>16</v>
      </c>
      <c r="B1750" t="s">
        <v>60</v>
      </c>
      <c r="C1750" t="s">
        <v>61</v>
      </c>
      <c r="D1750">
        <v>2021</v>
      </c>
      <c r="E1750" t="s">
        <v>62</v>
      </c>
      <c r="F1750" t="s">
        <v>63</v>
      </c>
      <c r="G1750">
        <v>2</v>
      </c>
      <c r="H1750" t="s">
        <v>64</v>
      </c>
      <c r="I1750" t="s">
        <v>3586</v>
      </c>
      <c r="J1750" t="s">
        <v>3197</v>
      </c>
      <c r="K1750" t="s">
        <v>3198</v>
      </c>
      <c r="L1750" t="s">
        <v>3598</v>
      </c>
      <c r="M1750" t="s">
        <v>453</v>
      </c>
      <c r="N1750" t="s">
        <v>3612</v>
      </c>
      <c r="O1750" t="s">
        <v>249</v>
      </c>
      <c r="P1750" t="s">
        <v>3629</v>
      </c>
      <c r="Q1750" t="s">
        <v>582</v>
      </c>
      <c r="R1750" t="s">
        <v>3996</v>
      </c>
      <c r="S1750" t="s">
        <v>3215</v>
      </c>
      <c r="T1750">
        <v>21</v>
      </c>
      <c r="U1750">
        <v>3</v>
      </c>
      <c r="V1750" t="s">
        <v>3219</v>
      </c>
      <c r="W1750">
        <v>1</v>
      </c>
      <c r="X1750" t="s">
        <v>72</v>
      </c>
      <c r="Y1750">
        <v>1</v>
      </c>
      <c r="Z1750" t="s">
        <v>73</v>
      </c>
      <c r="AA1750">
        <v>1</v>
      </c>
      <c r="AB1750" s="1">
        <v>0</v>
      </c>
      <c r="AC1750" s="1">
        <v>0</v>
      </c>
      <c r="AD1750" s="1">
        <v>0</v>
      </c>
      <c r="AE1750" s="1">
        <v>35</v>
      </c>
      <c r="AF1750" s="1">
        <v>0</v>
      </c>
      <c r="AG1750" s="1">
        <v>0</v>
      </c>
      <c r="AH1750" s="1">
        <v>30</v>
      </c>
      <c r="AI1750" s="1">
        <v>0</v>
      </c>
      <c r="AJ1750" s="1">
        <v>0</v>
      </c>
      <c r="AK1750" s="1">
        <v>30</v>
      </c>
      <c r="AL1750" s="1">
        <v>0</v>
      </c>
      <c r="AM1750" s="1">
        <v>0</v>
      </c>
      <c r="AN1750" s="1">
        <v>25</v>
      </c>
      <c r="AO1750" s="1">
        <v>0</v>
      </c>
      <c r="AP1750" s="1">
        <v>0</v>
      </c>
      <c r="AQ1750" s="1">
        <v>120</v>
      </c>
      <c r="AR1750" s="1">
        <v>0</v>
      </c>
      <c r="AS1750" s="1">
        <v>0</v>
      </c>
      <c r="AT1750" s="1">
        <v>0</v>
      </c>
      <c r="AU1750" s="1">
        <v>0</v>
      </c>
      <c r="AV1750" s="1">
        <v>0</v>
      </c>
      <c r="AW1750" s="1">
        <v>45000000</v>
      </c>
      <c r="AX1750" s="1">
        <v>0</v>
      </c>
      <c r="AY1750" s="1">
        <v>0</v>
      </c>
      <c r="AZ1750" s="1">
        <v>82500000</v>
      </c>
      <c r="BA1750" s="1">
        <v>0</v>
      </c>
      <c r="BB1750" s="1">
        <v>0</v>
      </c>
      <c r="BC1750" s="1">
        <v>82500000</v>
      </c>
      <c r="BD1750" s="1">
        <v>0</v>
      </c>
      <c r="BE1750" s="1">
        <v>0</v>
      </c>
      <c r="BF1750" s="1">
        <v>82000000</v>
      </c>
      <c r="BG1750" s="1">
        <v>0</v>
      </c>
      <c r="BH1750" s="1">
        <v>0</v>
      </c>
      <c r="BI1750" s="1">
        <v>292000000</v>
      </c>
      <c r="BJ1750" s="1">
        <v>0</v>
      </c>
      <c r="BK1750" s="1">
        <v>0</v>
      </c>
      <c r="BL1750" t="s">
        <v>3218</v>
      </c>
      <c r="BM1750" s="3">
        <f t="shared" si="330"/>
        <v>0</v>
      </c>
      <c r="BN1750" s="3">
        <f t="shared" si="331"/>
        <v>0</v>
      </c>
      <c r="BO1750" s="3">
        <f t="shared" si="332"/>
        <v>45</v>
      </c>
      <c r="BP1750" s="3">
        <f t="shared" si="333"/>
        <v>0</v>
      </c>
      <c r="BQ1750" s="3">
        <f t="shared" si="334"/>
        <v>82.5</v>
      </c>
      <c r="BR1750" s="3">
        <f t="shared" si="335"/>
        <v>0</v>
      </c>
      <c r="BS1750" s="3">
        <f t="shared" si="336"/>
        <v>82.5</v>
      </c>
      <c r="BT1750" s="3">
        <f t="shared" si="337"/>
        <v>0</v>
      </c>
      <c r="BU1750" s="3">
        <f t="shared" si="338"/>
        <v>82</v>
      </c>
      <c r="BV1750" s="3">
        <f t="shared" si="339"/>
        <v>0</v>
      </c>
      <c r="BW1750" s="3">
        <f t="shared" si="340"/>
        <v>292</v>
      </c>
      <c r="BX1750" s="3">
        <f t="shared" si="341"/>
        <v>0</v>
      </c>
    </row>
    <row r="1751" spans="1:76" x14ac:dyDescent="0.25">
      <c r="A1751">
        <v>16</v>
      </c>
      <c r="B1751" t="s">
        <v>60</v>
      </c>
      <c r="C1751" t="s">
        <v>61</v>
      </c>
      <c r="D1751">
        <v>2021</v>
      </c>
      <c r="E1751" t="s">
        <v>62</v>
      </c>
      <c r="F1751" t="s">
        <v>63</v>
      </c>
      <c r="G1751">
        <v>2</v>
      </c>
      <c r="H1751" t="s">
        <v>64</v>
      </c>
      <c r="I1751" t="s">
        <v>3586</v>
      </c>
      <c r="J1751" t="s">
        <v>3197</v>
      </c>
      <c r="K1751" t="s">
        <v>3198</v>
      </c>
      <c r="L1751" t="s">
        <v>3598</v>
      </c>
      <c r="M1751" t="s">
        <v>453</v>
      </c>
      <c r="N1751" t="s">
        <v>3612</v>
      </c>
      <c r="O1751" t="s">
        <v>249</v>
      </c>
      <c r="P1751" t="s">
        <v>3629</v>
      </c>
      <c r="Q1751" t="s">
        <v>582</v>
      </c>
      <c r="R1751" t="s">
        <v>3996</v>
      </c>
      <c r="S1751" t="s">
        <v>3215</v>
      </c>
      <c r="T1751">
        <v>21</v>
      </c>
      <c r="U1751">
        <v>4</v>
      </c>
      <c r="V1751" t="s">
        <v>3220</v>
      </c>
      <c r="W1751">
        <v>1</v>
      </c>
      <c r="X1751" t="s">
        <v>72</v>
      </c>
      <c r="Y1751">
        <v>1</v>
      </c>
      <c r="Z1751" t="s">
        <v>73</v>
      </c>
      <c r="AA1751">
        <v>1</v>
      </c>
      <c r="AB1751" s="1">
        <v>0.01</v>
      </c>
      <c r="AC1751" s="1">
        <v>0.01</v>
      </c>
      <c r="AD1751" s="1">
        <v>100</v>
      </c>
      <c r="AE1751" s="1">
        <v>0.01</v>
      </c>
      <c r="AF1751" s="1">
        <v>0</v>
      </c>
      <c r="AG1751" s="1">
        <v>0</v>
      </c>
      <c r="AH1751" s="1">
        <v>0.99</v>
      </c>
      <c r="AI1751" s="1">
        <v>0</v>
      </c>
      <c r="AJ1751" s="1">
        <v>0</v>
      </c>
      <c r="AK1751" s="1">
        <v>0.98</v>
      </c>
      <c r="AL1751" s="1">
        <v>0</v>
      </c>
      <c r="AM1751" s="1">
        <v>0</v>
      </c>
      <c r="AN1751" s="1">
        <v>0.01</v>
      </c>
      <c r="AO1751" s="1">
        <v>0</v>
      </c>
      <c r="AP1751" s="1">
        <v>0</v>
      </c>
      <c r="AQ1751" s="1">
        <v>2</v>
      </c>
      <c r="AR1751" s="1">
        <v>0.01</v>
      </c>
      <c r="AS1751" s="1">
        <v>0.5</v>
      </c>
      <c r="AT1751" s="1">
        <v>204398493</v>
      </c>
      <c r="AU1751" s="1">
        <v>201851047</v>
      </c>
      <c r="AV1751" s="1">
        <v>98.75</v>
      </c>
      <c r="AW1751" s="1">
        <v>900000000</v>
      </c>
      <c r="AX1751" s="1">
        <v>504551136</v>
      </c>
      <c r="AY1751" s="1">
        <v>56.06</v>
      </c>
      <c r="AZ1751" s="1">
        <v>990000000</v>
      </c>
      <c r="BA1751" s="1">
        <v>0</v>
      </c>
      <c r="BB1751" s="1">
        <v>0</v>
      </c>
      <c r="BC1751" s="1">
        <v>989000000</v>
      </c>
      <c r="BD1751" s="1">
        <v>0</v>
      </c>
      <c r="BE1751" s="1">
        <v>0</v>
      </c>
      <c r="BF1751" s="1">
        <v>989000000</v>
      </c>
      <c r="BG1751" s="1">
        <v>0</v>
      </c>
      <c r="BH1751" s="1">
        <v>0</v>
      </c>
      <c r="BI1751" s="1">
        <v>4072398493</v>
      </c>
      <c r="BJ1751" s="1">
        <v>706402183</v>
      </c>
      <c r="BK1751" s="1">
        <v>17.350000000000001</v>
      </c>
      <c r="BL1751" t="s">
        <v>3218</v>
      </c>
      <c r="BM1751" s="3">
        <f t="shared" si="330"/>
        <v>204.398493</v>
      </c>
      <c r="BN1751" s="3">
        <f t="shared" si="331"/>
        <v>201.85104699999999</v>
      </c>
      <c r="BO1751" s="3">
        <f t="shared" si="332"/>
        <v>900</v>
      </c>
      <c r="BP1751" s="3">
        <f t="shared" si="333"/>
        <v>504.55113599999999</v>
      </c>
      <c r="BQ1751" s="3">
        <f t="shared" si="334"/>
        <v>990</v>
      </c>
      <c r="BR1751" s="3">
        <f t="shared" si="335"/>
        <v>0</v>
      </c>
      <c r="BS1751" s="3">
        <f t="shared" si="336"/>
        <v>989</v>
      </c>
      <c r="BT1751" s="3">
        <f t="shared" si="337"/>
        <v>0</v>
      </c>
      <c r="BU1751" s="3">
        <f t="shared" si="338"/>
        <v>989</v>
      </c>
      <c r="BV1751" s="3">
        <f t="shared" si="339"/>
        <v>0</v>
      </c>
      <c r="BW1751" s="3">
        <f t="shared" si="340"/>
        <v>4072.3984929999997</v>
      </c>
      <c r="BX1751" s="3">
        <f t="shared" si="341"/>
        <v>706.40218299999992</v>
      </c>
    </row>
    <row r="1752" spans="1:76" x14ac:dyDescent="0.25">
      <c r="A1752">
        <v>16</v>
      </c>
      <c r="B1752" t="s">
        <v>60</v>
      </c>
      <c r="C1752" t="s">
        <v>61</v>
      </c>
      <c r="D1752">
        <v>2021</v>
      </c>
      <c r="E1752" t="s">
        <v>62</v>
      </c>
      <c r="F1752" t="s">
        <v>63</v>
      </c>
      <c r="G1752">
        <v>2</v>
      </c>
      <c r="H1752" t="s">
        <v>64</v>
      </c>
      <c r="I1752" t="s">
        <v>3586</v>
      </c>
      <c r="J1752" t="s">
        <v>3197</v>
      </c>
      <c r="K1752" t="s">
        <v>3198</v>
      </c>
      <c r="L1752" t="s">
        <v>3598</v>
      </c>
      <c r="M1752" t="s">
        <v>453</v>
      </c>
      <c r="N1752" t="s">
        <v>3612</v>
      </c>
      <c r="O1752" t="s">
        <v>249</v>
      </c>
      <c r="P1752" t="s">
        <v>3629</v>
      </c>
      <c r="Q1752" t="s">
        <v>582</v>
      </c>
      <c r="R1752" t="s">
        <v>3996</v>
      </c>
      <c r="S1752" t="s">
        <v>3215</v>
      </c>
      <c r="T1752">
        <v>21</v>
      </c>
      <c r="U1752">
        <v>5</v>
      </c>
      <c r="V1752" t="s">
        <v>3221</v>
      </c>
      <c r="W1752">
        <v>1</v>
      </c>
      <c r="X1752" t="s">
        <v>72</v>
      </c>
      <c r="Y1752">
        <v>1</v>
      </c>
      <c r="Z1752" t="s">
        <v>73</v>
      </c>
      <c r="AA1752">
        <v>1</v>
      </c>
      <c r="AB1752" s="1">
        <v>0.01</v>
      </c>
      <c r="AC1752" s="1">
        <v>0.01</v>
      </c>
      <c r="AD1752" s="1">
        <v>100</v>
      </c>
      <c r="AE1752" s="1">
        <v>0.99</v>
      </c>
      <c r="AF1752" s="1">
        <v>0</v>
      </c>
      <c r="AG1752" s="1">
        <v>0</v>
      </c>
      <c r="AH1752" s="1">
        <v>1</v>
      </c>
      <c r="AI1752" s="1">
        <v>0</v>
      </c>
      <c r="AJ1752" s="1">
        <v>0</v>
      </c>
      <c r="AK1752" s="1">
        <v>1</v>
      </c>
      <c r="AL1752" s="1">
        <v>0</v>
      </c>
      <c r="AM1752" s="1">
        <v>0</v>
      </c>
      <c r="AN1752" s="1">
        <v>1</v>
      </c>
      <c r="AO1752" s="1">
        <v>0</v>
      </c>
      <c r="AP1752" s="1">
        <v>0</v>
      </c>
      <c r="AQ1752" s="1">
        <v>4</v>
      </c>
      <c r="AR1752" s="1">
        <v>0.01</v>
      </c>
      <c r="AS1752" s="1">
        <v>0.25</v>
      </c>
      <c r="AT1752" s="1">
        <v>107100000</v>
      </c>
      <c r="AU1752" s="1">
        <v>106227750</v>
      </c>
      <c r="AV1752" s="1">
        <v>99.19</v>
      </c>
      <c r="AW1752" s="1">
        <v>462000000</v>
      </c>
      <c r="AX1752" s="1">
        <v>290728320</v>
      </c>
      <c r="AY1752" s="1">
        <v>62.93</v>
      </c>
      <c r="AZ1752" s="1">
        <v>363000000</v>
      </c>
      <c r="BA1752" s="1">
        <v>0</v>
      </c>
      <c r="BB1752" s="1">
        <v>0</v>
      </c>
      <c r="BC1752" s="1">
        <v>358000000</v>
      </c>
      <c r="BD1752" s="1">
        <v>0</v>
      </c>
      <c r="BE1752" s="1">
        <v>0</v>
      </c>
      <c r="BF1752" s="1">
        <v>358000000</v>
      </c>
      <c r="BG1752" s="1">
        <v>0</v>
      </c>
      <c r="BH1752" s="1">
        <v>0</v>
      </c>
      <c r="BI1752" s="1">
        <v>1648100000</v>
      </c>
      <c r="BJ1752" s="1">
        <v>396956070</v>
      </c>
      <c r="BK1752" s="1">
        <v>24.09</v>
      </c>
      <c r="BL1752" t="s">
        <v>3218</v>
      </c>
      <c r="BM1752" s="3">
        <f t="shared" si="330"/>
        <v>107.1</v>
      </c>
      <c r="BN1752" s="3">
        <f t="shared" si="331"/>
        <v>106.22775</v>
      </c>
      <c r="BO1752" s="3">
        <f t="shared" si="332"/>
        <v>462</v>
      </c>
      <c r="BP1752" s="3">
        <f t="shared" si="333"/>
        <v>290.72832</v>
      </c>
      <c r="BQ1752" s="3">
        <f t="shared" si="334"/>
        <v>363</v>
      </c>
      <c r="BR1752" s="3">
        <f t="shared" si="335"/>
        <v>0</v>
      </c>
      <c r="BS1752" s="3">
        <f t="shared" si="336"/>
        <v>358</v>
      </c>
      <c r="BT1752" s="3">
        <f t="shared" si="337"/>
        <v>0</v>
      </c>
      <c r="BU1752" s="3">
        <f t="shared" si="338"/>
        <v>358</v>
      </c>
      <c r="BV1752" s="3">
        <f t="shared" si="339"/>
        <v>0</v>
      </c>
      <c r="BW1752" s="3">
        <f t="shared" si="340"/>
        <v>1648.1</v>
      </c>
      <c r="BX1752" s="3">
        <f t="shared" si="341"/>
        <v>396.95607000000001</v>
      </c>
    </row>
    <row r="1753" spans="1:76" x14ac:dyDescent="0.25">
      <c r="A1753">
        <v>16</v>
      </c>
      <c r="B1753" t="s">
        <v>60</v>
      </c>
      <c r="C1753" t="s">
        <v>61</v>
      </c>
      <c r="D1753">
        <v>2021</v>
      </c>
      <c r="E1753" t="s">
        <v>62</v>
      </c>
      <c r="F1753" t="s">
        <v>63</v>
      </c>
      <c r="G1753">
        <v>2</v>
      </c>
      <c r="H1753" t="s">
        <v>64</v>
      </c>
      <c r="I1753" t="s">
        <v>3586</v>
      </c>
      <c r="J1753" t="s">
        <v>3197</v>
      </c>
      <c r="K1753" t="s">
        <v>3198</v>
      </c>
      <c r="L1753" t="s">
        <v>3598</v>
      </c>
      <c r="M1753" t="s">
        <v>453</v>
      </c>
      <c r="N1753" t="s">
        <v>3612</v>
      </c>
      <c r="O1753" t="s">
        <v>249</v>
      </c>
      <c r="P1753" t="s">
        <v>3629</v>
      </c>
      <c r="Q1753" t="s">
        <v>582</v>
      </c>
      <c r="R1753" t="s">
        <v>3996</v>
      </c>
      <c r="S1753" t="s">
        <v>3215</v>
      </c>
      <c r="T1753">
        <v>21</v>
      </c>
      <c r="U1753">
        <v>6</v>
      </c>
      <c r="V1753" t="s">
        <v>3222</v>
      </c>
      <c r="W1753">
        <v>2</v>
      </c>
      <c r="X1753" t="s">
        <v>75</v>
      </c>
      <c r="Y1753">
        <v>1</v>
      </c>
      <c r="Z1753" t="s">
        <v>73</v>
      </c>
      <c r="AA1753">
        <v>1</v>
      </c>
      <c r="AB1753" s="1">
        <v>0</v>
      </c>
      <c r="AC1753" s="1">
        <v>0</v>
      </c>
      <c r="AD1753" s="1">
        <v>0</v>
      </c>
      <c r="AE1753" s="1">
        <v>0</v>
      </c>
      <c r="AF1753" s="1">
        <v>0</v>
      </c>
      <c r="AG1753" s="1">
        <v>0</v>
      </c>
      <c r="AH1753" s="1">
        <v>1</v>
      </c>
      <c r="AI1753" s="1">
        <v>0</v>
      </c>
      <c r="AJ1753" s="1">
        <v>0</v>
      </c>
      <c r="AK1753" s="1">
        <v>1</v>
      </c>
      <c r="AL1753" s="1">
        <v>0</v>
      </c>
      <c r="AM1753" s="1">
        <v>0</v>
      </c>
      <c r="AN1753" s="1">
        <v>1</v>
      </c>
      <c r="AO1753" s="1">
        <v>0</v>
      </c>
      <c r="AP1753" s="1">
        <v>0</v>
      </c>
      <c r="AQ1753" s="1" t="s">
        <v>76</v>
      </c>
      <c r="AR1753" s="1" t="s">
        <v>76</v>
      </c>
      <c r="AS1753" s="1" t="s">
        <v>76</v>
      </c>
      <c r="AT1753" s="1">
        <v>0</v>
      </c>
      <c r="AU1753" s="1">
        <v>0</v>
      </c>
      <c r="AV1753" s="1">
        <v>0</v>
      </c>
      <c r="AW1753" s="1">
        <v>0</v>
      </c>
      <c r="AX1753" s="1">
        <v>0</v>
      </c>
      <c r="AY1753" s="1">
        <v>0</v>
      </c>
      <c r="AZ1753" s="1">
        <v>1618000000</v>
      </c>
      <c r="BA1753" s="1">
        <v>0</v>
      </c>
      <c r="BB1753" s="1">
        <v>0</v>
      </c>
      <c r="BC1753" s="1">
        <v>2136000000</v>
      </c>
      <c r="BD1753" s="1">
        <v>0</v>
      </c>
      <c r="BE1753" s="1">
        <v>0</v>
      </c>
      <c r="BF1753" s="1">
        <v>1047000000</v>
      </c>
      <c r="BG1753" s="1">
        <v>0</v>
      </c>
      <c r="BH1753" s="1">
        <v>0</v>
      </c>
      <c r="BI1753" s="1">
        <v>4801000000</v>
      </c>
      <c r="BJ1753" s="1">
        <v>0</v>
      </c>
      <c r="BK1753" s="1">
        <v>0</v>
      </c>
      <c r="BM1753" s="3">
        <f t="shared" si="330"/>
        <v>0</v>
      </c>
      <c r="BN1753" s="3">
        <f t="shared" si="331"/>
        <v>0</v>
      </c>
      <c r="BO1753" s="3">
        <f t="shared" si="332"/>
        <v>0</v>
      </c>
      <c r="BP1753" s="3">
        <f t="shared" si="333"/>
        <v>0</v>
      </c>
      <c r="BQ1753" s="3">
        <f t="shared" si="334"/>
        <v>1618</v>
      </c>
      <c r="BR1753" s="3">
        <f t="shared" si="335"/>
        <v>0</v>
      </c>
      <c r="BS1753" s="3">
        <f t="shared" si="336"/>
        <v>2136</v>
      </c>
      <c r="BT1753" s="3">
        <f t="shared" si="337"/>
        <v>0</v>
      </c>
      <c r="BU1753" s="3">
        <f t="shared" si="338"/>
        <v>1047</v>
      </c>
      <c r="BV1753" s="3">
        <f t="shared" si="339"/>
        <v>0</v>
      </c>
      <c r="BW1753" s="3">
        <f t="shared" si="340"/>
        <v>4801</v>
      </c>
      <c r="BX1753" s="3">
        <f t="shared" si="341"/>
        <v>0</v>
      </c>
    </row>
    <row r="1754" spans="1:76" x14ac:dyDescent="0.25">
      <c r="A1754">
        <v>16</v>
      </c>
      <c r="B1754" t="s">
        <v>60</v>
      </c>
      <c r="C1754" t="s">
        <v>61</v>
      </c>
      <c r="D1754">
        <v>2021</v>
      </c>
      <c r="E1754" t="s">
        <v>62</v>
      </c>
      <c r="F1754" t="s">
        <v>63</v>
      </c>
      <c r="G1754">
        <v>2</v>
      </c>
      <c r="H1754" t="s">
        <v>64</v>
      </c>
      <c r="I1754" t="s">
        <v>3586</v>
      </c>
      <c r="J1754" t="s">
        <v>3197</v>
      </c>
      <c r="K1754" t="s">
        <v>3198</v>
      </c>
      <c r="L1754" t="s">
        <v>3598</v>
      </c>
      <c r="M1754" t="s">
        <v>453</v>
      </c>
      <c r="N1754" t="s">
        <v>3612</v>
      </c>
      <c r="O1754" t="s">
        <v>249</v>
      </c>
      <c r="P1754" t="s">
        <v>3629</v>
      </c>
      <c r="Q1754" t="s">
        <v>582</v>
      </c>
      <c r="R1754" t="s">
        <v>3997</v>
      </c>
      <c r="S1754" t="s">
        <v>3223</v>
      </c>
      <c r="T1754">
        <v>17</v>
      </c>
      <c r="U1754">
        <v>1</v>
      </c>
      <c r="V1754" t="s">
        <v>3224</v>
      </c>
      <c r="W1754">
        <v>1</v>
      </c>
      <c r="X1754" t="s">
        <v>72</v>
      </c>
      <c r="Y1754">
        <v>1</v>
      </c>
      <c r="Z1754" t="s">
        <v>73</v>
      </c>
      <c r="AA1754">
        <v>1</v>
      </c>
      <c r="AB1754" s="1">
        <v>8</v>
      </c>
      <c r="AC1754" s="1">
        <v>6</v>
      </c>
      <c r="AD1754" s="1">
        <v>75</v>
      </c>
      <c r="AE1754" s="1">
        <v>10</v>
      </c>
      <c r="AF1754" s="1">
        <v>0</v>
      </c>
      <c r="AG1754" s="1">
        <v>0</v>
      </c>
      <c r="AH1754" s="1">
        <v>8</v>
      </c>
      <c r="AI1754" s="1">
        <v>0</v>
      </c>
      <c r="AJ1754" s="1">
        <v>0</v>
      </c>
      <c r="AK1754" s="1">
        <v>8</v>
      </c>
      <c r="AL1754" s="1">
        <v>0</v>
      </c>
      <c r="AM1754" s="1">
        <v>0</v>
      </c>
      <c r="AN1754" s="1">
        <v>8</v>
      </c>
      <c r="AO1754" s="1">
        <v>0</v>
      </c>
      <c r="AP1754" s="1">
        <v>0</v>
      </c>
      <c r="AQ1754" s="1">
        <v>40</v>
      </c>
      <c r="AR1754" s="1">
        <v>6</v>
      </c>
      <c r="AS1754" s="1">
        <v>15</v>
      </c>
      <c r="AT1754" s="1">
        <v>1053729563</v>
      </c>
      <c r="AU1754" s="1">
        <v>644074779</v>
      </c>
      <c r="AV1754" s="1">
        <v>61.12</v>
      </c>
      <c r="AW1754" s="1">
        <v>470979912</v>
      </c>
      <c r="AX1754" s="1">
        <v>0</v>
      </c>
      <c r="AY1754" s="1">
        <v>0</v>
      </c>
      <c r="AZ1754" s="1">
        <v>433000000</v>
      </c>
      <c r="BA1754" s="1">
        <v>0</v>
      </c>
      <c r="BB1754" s="1">
        <v>0</v>
      </c>
      <c r="BC1754" s="1">
        <v>161000000</v>
      </c>
      <c r="BD1754" s="1">
        <v>0</v>
      </c>
      <c r="BE1754" s="1">
        <v>0</v>
      </c>
      <c r="BF1754" s="1">
        <v>160000000</v>
      </c>
      <c r="BG1754" s="1">
        <v>0</v>
      </c>
      <c r="BH1754" s="1">
        <v>0</v>
      </c>
      <c r="BI1754" s="1">
        <v>2278709475</v>
      </c>
      <c r="BJ1754" s="1">
        <v>644074779</v>
      </c>
      <c r="BK1754" s="1">
        <v>28.26</v>
      </c>
      <c r="BL1754" t="s">
        <v>3218</v>
      </c>
      <c r="BM1754" s="3">
        <f t="shared" si="330"/>
        <v>1053.7295630000001</v>
      </c>
      <c r="BN1754" s="3">
        <f t="shared" si="331"/>
        <v>644.07477900000004</v>
      </c>
      <c r="BO1754" s="3">
        <f t="shared" si="332"/>
        <v>470.97991200000001</v>
      </c>
      <c r="BP1754" s="3">
        <f t="shared" si="333"/>
        <v>0</v>
      </c>
      <c r="BQ1754" s="3">
        <f t="shared" si="334"/>
        <v>433</v>
      </c>
      <c r="BR1754" s="3">
        <f t="shared" si="335"/>
        <v>0</v>
      </c>
      <c r="BS1754" s="3">
        <f t="shared" si="336"/>
        <v>161</v>
      </c>
      <c r="BT1754" s="3">
        <f t="shared" si="337"/>
        <v>0</v>
      </c>
      <c r="BU1754" s="3">
        <f t="shared" si="338"/>
        <v>160</v>
      </c>
      <c r="BV1754" s="3">
        <f t="shared" si="339"/>
        <v>0</v>
      </c>
      <c r="BW1754" s="3">
        <f t="shared" si="340"/>
        <v>2278.7094750000001</v>
      </c>
      <c r="BX1754" s="3">
        <f t="shared" si="341"/>
        <v>644.07477900000004</v>
      </c>
    </row>
    <row r="1755" spans="1:76" x14ac:dyDescent="0.25">
      <c r="A1755">
        <v>16</v>
      </c>
      <c r="B1755" t="s">
        <v>60</v>
      </c>
      <c r="C1755" t="s">
        <v>61</v>
      </c>
      <c r="D1755">
        <v>2021</v>
      </c>
      <c r="E1755" t="s">
        <v>62</v>
      </c>
      <c r="F1755" t="s">
        <v>63</v>
      </c>
      <c r="G1755">
        <v>2</v>
      </c>
      <c r="H1755" t="s">
        <v>64</v>
      </c>
      <c r="I1755" t="s">
        <v>3586</v>
      </c>
      <c r="J1755" t="s">
        <v>3197</v>
      </c>
      <c r="K1755" t="s">
        <v>3198</v>
      </c>
      <c r="L1755" t="s">
        <v>3598</v>
      </c>
      <c r="M1755" t="s">
        <v>453</v>
      </c>
      <c r="N1755" t="s">
        <v>3612</v>
      </c>
      <c r="O1755" t="s">
        <v>249</v>
      </c>
      <c r="P1755" t="s">
        <v>3629</v>
      </c>
      <c r="Q1755" t="s">
        <v>582</v>
      </c>
      <c r="R1755" t="s">
        <v>3997</v>
      </c>
      <c r="S1755" t="s">
        <v>3223</v>
      </c>
      <c r="T1755">
        <v>17</v>
      </c>
      <c r="U1755">
        <v>2</v>
      </c>
      <c r="V1755" t="s">
        <v>3225</v>
      </c>
      <c r="W1755">
        <v>1</v>
      </c>
      <c r="X1755" t="s">
        <v>72</v>
      </c>
      <c r="Y1755">
        <v>1</v>
      </c>
      <c r="Z1755" t="s">
        <v>73</v>
      </c>
      <c r="AA1755">
        <v>1</v>
      </c>
      <c r="AB1755" s="1">
        <v>0</v>
      </c>
      <c r="AC1755" s="1">
        <v>0</v>
      </c>
      <c r="AD1755" s="1">
        <v>0</v>
      </c>
      <c r="AE1755" s="1">
        <v>2</v>
      </c>
      <c r="AF1755" s="1">
        <v>0</v>
      </c>
      <c r="AG1755" s="1">
        <v>0</v>
      </c>
      <c r="AH1755" s="1">
        <v>2</v>
      </c>
      <c r="AI1755" s="1">
        <v>0</v>
      </c>
      <c r="AJ1755" s="1">
        <v>0</v>
      </c>
      <c r="AK1755" s="1">
        <v>2</v>
      </c>
      <c r="AL1755" s="1">
        <v>0</v>
      </c>
      <c r="AM1755" s="1">
        <v>0</v>
      </c>
      <c r="AN1755" s="1">
        <v>2</v>
      </c>
      <c r="AO1755" s="1">
        <v>0</v>
      </c>
      <c r="AP1755" s="1">
        <v>0</v>
      </c>
      <c r="AQ1755" s="1">
        <v>8</v>
      </c>
      <c r="AR1755" s="1">
        <v>0</v>
      </c>
      <c r="AS1755" s="1">
        <v>0</v>
      </c>
      <c r="AT1755" s="1">
        <v>0</v>
      </c>
      <c r="AU1755" s="1">
        <v>0</v>
      </c>
      <c r="AV1755" s="1">
        <v>0</v>
      </c>
      <c r="AW1755" s="1">
        <v>45971420</v>
      </c>
      <c r="AX1755" s="1">
        <v>0</v>
      </c>
      <c r="AY1755" s="1">
        <v>0</v>
      </c>
      <c r="AZ1755" s="1">
        <v>50000000</v>
      </c>
      <c r="BA1755" s="1">
        <v>0</v>
      </c>
      <c r="BB1755" s="1">
        <v>0</v>
      </c>
      <c r="BC1755" s="1">
        <v>4000000</v>
      </c>
      <c r="BD1755" s="1">
        <v>0</v>
      </c>
      <c r="BE1755" s="1">
        <v>0</v>
      </c>
      <c r="BF1755" s="1">
        <v>50000000</v>
      </c>
      <c r="BG1755" s="1">
        <v>0</v>
      </c>
      <c r="BH1755" s="1">
        <v>0</v>
      </c>
      <c r="BI1755" s="1">
        <v>149971420</v>
      </c>
      <c r="BJ1755" s="1">
        <v>0</v>
      </c>
      <c r="BK1755" s="1">
        <v>0</v>
      </c>
      <c r="BL1755" t="s">
        <v>3218</v>
      </c>
      <c r="BM1755" s="3">
        <f t="shared" si="330"/>
        <v>0</v>
      </c>
      <c r="BN1755" s="3">
        <f t="shared" si="331"/>
        <v>0</v>
      </c>
      <c r="BO1755" s="3">
        <f t="shared" si="332"/>
        <v>45.971420000000002</v>
      </c>
      <c r="BP1755" s="3">
        <f t="shared" si="333"/>
        <v>0</v>
      </c>
      <c r="BQ1755" s="3">
        <f t="shared" si="334"/>
        <v>50</v>
      </c>
      <c r="BR1755" s="3">
        <f t="shared" si="335"/>
        <v>0</v>
      </c>
      <c r="BS1755" s="3">
        <f t="shared" si="336"/>
        <v>4</v>
      </c>
      <c r="BT1755" s="3">
        <f t="shared" si="337"/>
        <v>0</v>
      </c>
      <c r="BU1755" s="3">
        <f t="shared" si="338"/>
        <v>50</v>
      </c>
      <c r="BV1755" s="3">
        <f t="shared" si="339"/>
        <v>0</v>
      </c>
      <c r="BW1755" s="3">
        <f t="shared" si="340"/>
        <v>149.97141999999999</v>
      </c>
      <c r="BX1755" s="3">
        <f t="shared" si="341"/>
        <v>0</v>
      </c>
    </row>
    <row r="1756" spans="1:76" x14ac:dyDescent="0.25">
      <c r="A1756">
        <v>16</v>
      </c>
      <c r="B1756" t="s">
        <v>60</v>
      </c>
      <c r="C1756" t="s">
        <v>61</v>
      </c>
      <c r="D1756">
        <v>2021</v>
      </c>
      <c r="E1756" t="s">
        <v>62</v>
      </c>
      <c r="F1756" t="s">
        <v>63</v>
      </c>
      <c r="G1756">
        <v>2</v>
      </c>
      <c r="H1756" t="s">
        <v>64</v>
      </c>
      <c r="I1756" t="s">
        <v>3586</v>
      </c>
      <c r="J1756" t="s">
        <v>3197</v>
      </c>
      <c r="K1756" t="s">
        <v>3198</v>
      </c>
      <c r="L1756" t="s">
        <v>3598</v>
      </c>
      <c r="M1756" t="s">
        <v>453</v>
      </c>
      <c r="N1756" t="s">
        <v>3612</v>
      </c>
      <c r="O1756" t="s">
        <v>249</v>
      </c>
      <c r="P1756" t="s">
        <v>3629</v>
      </c>
      <c r="Q1756" t="s">
        <v>582</v>
      </c>
      <c r="R1756" t="s">
        <v>3997</v>
      </c>
      <c r="S1756" t="s">
        <v>3223</v>
      </c>
      <c r="T1756">
        <v>17</v>
      </c>
      <c r="U1756">
        <v>3</v>
      </c>
      <c r="V1756" t="s">
        <v>3226</v>
      </c>
      <c r="W1756">
        <v>2</v>
      </c>
      <c r="X1756" t="s">
        <v>75</v>
      </c>
      <c r="Y1756">
        <v>1</v>
      </c>
      <c r="Z1756" t="s">
        <v>73</v>
      </c>
      <c r="AA1756">
        <v>1</v>
      </c>
      <c r="AB1756" s="1">
        <v>0</v>
      </c>
      <c r="AC1756" s="1">
        <v>0</v>
      </c>
      <c r="AD1756" s="1">
        <v>0</v>
      </c>
      <c r="AE1756" s="1">
        <v>1</v>
      </c>
      <c r="AF1756" s="1">
        <v>0</v>
      </c>
      <c r="AG1756" s="1">
        <v>0</v>
      </c>
      <c r="AH1756" s="1">
        <v>1</v>
      </c>
      <c r="AI1756" s="1">
        <v>0</v>
      </c>
      <c r="AJ1756" s="1">
        <v>0</v>
      </c>
      <c r="AK1756" s="1">
        <v>1</v>
      </c>
      <c r="AL1756" s="1">
        <v>0</v>
      </c>
      <c r="AM1756" s="1">
        <v>0</v>
      </c>
      <c r="AN1756" s="1">
        <v>1</v>
      </c>
      <c r="AO1756" s="1">
        <v>0</v>
      </c>
      <c r="AP1756" s="1">
        <v>0</v>
      </c>
      <c r="AQ1756" s="1" t="s">
        <v>76</v>
      </c>
      <c r="AR1756" s="1" t="s">
        <v>76</v>
      </c>
      <c r="AS1756" s="1" t="s">
        <v>76</v>
      </c>
      <c r="AT1756" s="1">
        <v>0</v>
      </c>
      <c r="AU1756" s="1">
        <v>0</v>
      </c>
      <c r="AV1756" s="1">
        <v>0</v>
      </c>
      <c r="AW1756" s="1">
        <v>699119668</v>
      </c>
      <c r="AX1756" s="1">
        <v>0</v>
      </c>
      <c r="AY1756" s="1">
        <v>0</v>
      </c>
      <c r="AZ1756" s="1">
        <v>655000000</v>
      </c>
      <c r="BA1756" s="1">
        <v>0</v>
      </c>
      <c r="BB1756" s="1">
        <v>0</v>
      </c>
      <c r="BC1756" s="1">
        <v>261000000</v>
      </c>
      <c r="BD1756" s="1">
        <v>0</v>
      </c>
      <c r="BE1756" s="1">
        <v>0</v>
      </c>
      <c r="BF1756" s="1">
        <v>313000000</v>
      </c>
      <c r="BG1756" s="1">
        <v>0</v>
      </c>
      <c r="BH1756" s="1">
        <v>0</v>
      </c>
      <c r="BI1756" s="1">
        <v>1928119668</v>
      </c>
      <c r="BJ1756" s="1">
        <v>0</v>
      </c>
      <c r="BK1756" s="1">
        <v>0</v>
      </c>
      <c r="BL1756" t="s">
        <v>3218</v>
      </c>
      <c r="BM1756" s="3">
        <f t="shared" si="330"/>
        <v>0</v>
      </c>
      <c r="BN1756" s="3">
        <f t="shared" si="331"/>
        <v>0</v>
      </c>
      <c r="BO1756" s="3">
        <f t="shared" si="332"/>
        <v>699.11966800000005</v>
      </c>
      <c r="BP1756" s="3">
        <f t="shared" si="333"/>
        <v>0</v>
      </c>
      <c r="BQ1756" s="3">
        <f t="shared" si="334"/>
        <v>655</v>
      </c>
      <c r="BR1756" s="3">
        <f t="shared" si="335"/>
        <v>0</v>
      </c>
      <c r="BS1756" s="3">
        <f t="shared" si="336"/>
        <v>261</v>
      </c>
      <c r="BT1756" s="3">
        <f t="shared" si="337"/>
        <v>0</v>
      </c>
      <c r="BU1756" s="3">
        <f t="shared" si="338"/>
        <v>313</v>
      </c>
      <c r="BV1756" s="3">
        <f t="shared" si="339"/>
        <v>0</v>
      </c>
      <c r="BW1756" s="3">
        <f t="shared" si="340"/>
        <v>1928.119668</v>
      </c>
      <c r="BX1756" s="3">
        <f t="shared" si="341"/>
        <v>0</v>
      </c>
    </row>
    <row r="1757" spans="1:76" x14ac:dyDescent="0.25">
      <c r="A1757">
        <v>16</v>
      </c>
      <c r="B1757" t="s">
        <v>60</v>
      </c>
      <c r="C1757" t="s">
        <v>61</v>
      </c>
      <c r="D1757">
        <v>2021</v>
      </c>
      <c r="E1757" t="s">
        <v>62</v>
      </c>
      <c r="F1757" t="s">
        <v>63</v>
      </c>
      <c r="G1757">
        <v>2</v>
      </c>
      <c r="H1757" t="s">
        <v>64</v>
      </c>
      <c r="I1757" t="s">
        <v>3586</v>
      </c>
      <c r="J1757" t="s">
        <v>3197</v>
      </c>
      <c r="K1757" t="s">
        <v>3198</v>
      </c>
      <c r="L1757" t="s">
        <v>3598</v>
      </c>
      <c r="M1757" t="s">
        <v>453</v>
      </c>
      <c r="N1757" t="s">
        <v>3612</v>
      </c>
      <c r="O1757" t="s">
        <v>249</v>
      </c>
      <c r="P1757" t="s">
        <v>3629</v>
      </c>
      <c r="Q1757" t="s">
        <v>582</v>
      </c>
      <c r="R1757" t="s">
        <v>3998</v>
      </c>
      <c r="S1757" t="s">
        <v>3227</v>
      </c>
      <c r="T1757">
        <v>18</v>
      </c>
      <c r="U1757">
        <v>1</v>
      </c>
      <c r="V1757" t="s">
        <v>3228</v>
      </c>
      <c r="W1757">
        <v>1</v>
      </c>
      <c r="X1757" t="s">
        <v>72</v>
      </c>
      <c r="Y1757">
        <v>1</v>
      </c>
      <c r="Z1757" t="s">
        <v>73</v>
      </c>
      <c r="AA1757">
        <v>1</v>
      </c>
      <c r="AB1757" s="1">
        <v>4900</v>
      </c>
      <c r="AC1757" s="1">
        <v>4900</v>
      </c>
      <c r="AD1757" s="1">
        <v>100</v>
      </c>
      <c r="AE1757" s="1">
        <v>5966</v>
      </c>
      <c r="AF1757" s="1">
        <v>5966</v>
      </c>
      <c r="AG1757" s="1">
        <v>100</v>
      </c>
      <c r="AH1757" s="1">
        <v>5966</v>
      </c>
      <c r="AI1757" s="1">
        <v>0</v>
      </c>
      <c r="AJ1757" s="1">
        <v>0</v>
      </c>
      <c r="AK1757" s="1">
        <v>5966</v>
      </c>
      <c r="AL1757" s="1">
        <v>0</v>
      </c>
      <c r="AM1757" s="1">
        <v>0</v>
      </c>
      <c r="AN1757" s="1">
        <v>1062</v>
      </c>
      <c r="AO1757" s="1">
        <v>0</v>
      </c>
      <c r="AP1757" s="1">
        <v>0</v>
      </c>
      <c r="AQ1757" s="1">
        <v>23860</v>
      </c>
      <c r="AR1757" s="1">
        <v>10866</v>
      </c>
      <c r="AS1757" s="1">
        <v>45.54</v>
      </c>
      <c r="AT1757" s="1">
        <v>1694148666</v>
      </c>
      <c r="AU1757" s="1">
        <v>1052842896</v>
      </c>
      <c r="AV1757" s="1">
        <v>62.15</v>
      </c>
      <c r="AW1757" s="1">
        <v>1168676928</v>
      </c>
      <c r="AX1757" s="1">
        <v>738619249</v>
      </c>
      <c r="AY1757" s="1">
        <v>63.2</v>
      </c>
      <c r="AZ1757" s="1">
        <v>1247000000</v>
      </c>
      <c r="BA1757" s="1">
        <v>0</v>
      </c>
      <c r="BB1757" s="1">
        <v>0</v>
      </c>
      <c r="BC1757" s="1">
        <v>1218000000</v>
      </c>
      <c r="BD1757" s="1">
        <v>0</v>
      </c>
      <c r="BE1757" s="1">
        <v>0</v>
      </c>
      <c r="BF1757" s="1">
        <v>1444000000</v>
      </c>
      <c r="BG1757" s="1">
        <v>0</v>
      </c>
      <c r="BH1757" s="1">
        <v>0</v>
      </c>
      <c r="BI1757" s="1">
        <v>6771825594</v>
      </c>
      <c r="BJ1757" s="1">
        <v>1791462145</v>
      </c>
      <c r="BK1757" s="1">
        <v>26.45</v>
      </c>
      <c r="BL1757" t="s">
        <v>3229</v>
      </c>
      <c r="BM1757" s="3">
        <f t="shared" si="330"/>
        <v>1694.148666</v>
      </c>
      <c r="BN1757" s="3">
        <f t="shared" si="331"/>
        <v>1052.8428960000001</v>
      </c>
      <c r="BO1757" s="3">
        <f t="shared" si="332"/>
        <v>1168.6769280000001</v>
      </c>
      <c r="BP1757" s="3">
        <f t="shared" si="333"/>
        <v>738.61924899999997</v>
      </c>
      <c r="BQ1757" s="3">
        <f t="shared" si="334"/>
        <v>1247</v>
      </c>
      <c r="BR1757" s="3">
        <f t="shared" si="335"/>
        <v>0</v>
      </c>
      <c r="BS1757" s="3">
        <f t="shared" si="336"/>
        <v>1218</v>
      </c>
      <c r="BT1757" s="3">
        <f t="shared" si="337"/>
        <v>0</v>
      </c>
      <c r="BU1757" s="3">
        <f t="shared" si="338"/>
        <v>1444</v>
      </c>
      <c r="BV1757" s="3">
        <f t="shared" si="339"/>
        <v>0</v>
      </c>
      <c r="BW1757" s="3">
        <f t="shared" si="340"/>
        <v>6771.8255939999999</v>
      </c>
      <c r="BX1757" s="3">
        <f t="shared" si="341"/>
        <v>1791.462145</v>
      </c>
    </row>
    <row r="1758" spans="1:76" x14ac:dyDescent="0.25">
      <c r="A1758">
        <v>16</v>
      </c>
      <c r="B1758" t="s">
        <v>60</v>
      </c>
      <c r="C1758" t="s">
        <v>61</v>
      </c>
      <c r="D1758">
        <v>2021</v>
      </c>
      <c r="E1758" t="s">
        <v>62</v>
      </c>
      <c r="F1758" t="s">
        <v>63</v>
      </c>
      <c r="G1758">
        <v>2</v>
      </c>
      <c r="H1758" t="s">
        <v>64</v>
      </c>
      <c r="I1758" t="s">
        <v>3586</v>
      </c>
      <c r="J1758" t="s">
        <v>3197</v>
      </c>
      <c r="K1758" t="s">
        <v>3198</v>
      </c>
      <c r="L1758" t="s">
        <v>3598</v>
      </c>
      <c r="M1758" t="s">
        <v>453</v>
      </c>
      <c r="N1758" t="s">
        <v>3612</v>
      </c>
      <c r="O1758" t="s">
        <v>249</v>
      </c>
      <c r="P1758" t="s">
        <v>3629</v>
      </c>
      <c r="Q1758" t="s">
        <v>582</v>
      </c>
      <c r="R1758" t="s">
        <v>3998</v>
      </c>
      <c r="S1758" t="s">
        <v>3227</v>
      </c>
      <c r="T1758">
        <v>18</v>
      </c>
      <c r="U1758">
        <v>2</v>
      </c>
      <c r="V1758" t="s">
        <v>3230</v>
      </c>
      <c r="W1758">
        <v>1</v>
      </c>
      <c r="X1758" t="s">
        <v>72</v>
      </c>
      <c r="Y1758">
        <v>1</v>
      </c>
      <c r="Z1758" t="s">
        <v>73</v>
      </c>
      <c r="AA1758">
        <v>1</v>
      </c>
      <c r="AB1758" s="1">
        <v>0.01</v>
      </c>
      <c r="AC1758" s="1">
        <v>0</v>
      </c>
      <c r="AD1758" s="1">
        <v>0</v>
      </c>
      <c r="AE1758" s="1">
        <v>1.01</v>
      </c>
      <c r="AF1758" s="1">
        <v>0</v>
      </c>
      <c r="AG1758" s="1">
        <v>0</v>
      </c>
      <c r="AH1758" s="1">
        <v>0.97</v>
      </c>
      <c r="AI1758" s="1">
        <v>0</v>
      </c>
      <c r="AJ1758" s="1">
        <v>0</v>
      </c>
      <c r="AK1758" s="1">
        <v>0.01</v>
      </c>
      <c r="AL1758" s="1">
        <v>0</v>
      </c>
      <c r="AM1758" s="1">
        <v>0</v>
      </c>
      <c r="AN1758" s="1">
        <v>0.01</v>
      </c>
      <c r="AO1758" s="1">
        <v>0</v>
      </c>
      <c r="AP1758" s="1">
        <v>0</v>
      </c>
      <c r="AQ1758" s="1">
        <v>2</v>
      </c>
      <c r="AR1758" s="1">
        <v>0</v>
      </c>
      <c r="AS1758" s="1">
        <v>0</v>
      </c>
      <c r="AT1758" s="1">
        <v>170000334</v>
      </c>
      <c r="AU1758" s="1">
        <v>0</v>
      </c>
      <c r="AV1758" s="1">
        <v>0</v>
      </c>
      <c r="AW1758" s="1">
        <v>692086072</v>
      </c>
      <c r="AX1758" s="1">
        <v>0</v>
      </c>
      <c r="AY1758" s="1">
        <v>0</v>
      </c>
      <c r="AZ1758" s="1">
        <v>556000000</v>
      </c>
      <c r="BA1758" s="1">
        <v>0</v>
      </c>
      <c r="BB1758" s="1">
        <v>0</v>
      </c>
      <c r="BC1758" s="1">
        <v>581000000</v>
      </c>
      <c r="BD1758" s="1">
        <v>0</v>
      </c>
      <c r="BE1758" s="1">
        <v>0</v>
      </c>
      <c r="BF1758" s="1">
        <v>420000000</v>
      </c>
      <c r="BG1758" s="1">
        <v>0</v>
      </c>
      <c r="BH1758" s="1">
        <v>0</v>
      </c>
      <c r="BI1758" s="1">
        <v>2419086406</v>
      </c>
      <c r="BJ1758" s="1">
        <v>0</v>
      </c>
      <c r="BK1758" s="1">
        <v>0</v>
      </c>
      <c r="BL1758" t="s">
        <v>3231</v>
      </c>
      <c r="BM1758" s="3">
        <f t="shared" si="330"/>
        <v>170.00033400000001</v>
      </c>
      <c r="BN1758" s="3">
        <f t="shared" si="331"/>
        <v>0</v>
      </c>
      <c r="BO1758" s="3">
        <f t="shared" si="332"/>
        <v>692.08607199999994</v>
      </c>
      <c r="BP1758" s="3">
        <f t="shared" si="333"/>
        <v>0</v>
      </c>
      <c r="BQ1758" s="3">
        <f t="shared" si="334"/>
        <v>556</v>
      </c>
      <c r="BR1758" s="3">
        <f t="shared" si="335"/>
        <v>0</v>
      </c>
      <c r="BS1758" s="3">
        <f t="shared" si="336"/>
        <v>581</v>
      </c>
      <c r="BT1758" s="3">
        <f t="shared" si="337"/>
        <v>0</v>
      </c>
      <c r="BU1758" s="3">
        <f t="shared" si="338"/>
        <v>420</v>
      </c>
      <c r="BV1758" s="3">
        <f t="shared" si="339"/>
        <v>0</v>
      </c>
      <c r="BW1758" s="3">
        <f t="shared" si="340"/>
        <v>2419.0864059999999</v>
      </c>
      <c r="BX1758" s="3">
        <f t="shared" si="341"/>
        <v>0</v>
      </c>
    </row>
    <row r="1759" spans="1:76" x14ac:dyDescent="0.25">
      <c r="A1759">
        <v>16</v>
      </c>
      <c r="B1759" t="s">
        <v>60</v>
      </c>
      <c r="C1759" t="s">
        <v>61</v>
      </c>
      <c r="D1759">
        <v>2021</v>
      </c>
      <c r="E1759" t="s">
        <v>62</v>
      </c>
      <c r="F1759" t="s">
        <v>63</v>
      </c>
      <c r="G1759">
        <v>2</v>
      </c>
      <c r="H1759" t="s">
        <v>64</v>
      </c>
      <c r="I1759" t="s">
        <v>3586</v>
      </c>
      <c r="J1759" t="s">
        <v>3197</v>
      </c>
      <c r="K1759" t="s">
        <v>3198</v>
      </c>
      <c r="L1759" t="s">
        <v>3598</v>
      </c>
      <c r="M1759" t="s">
        <v>453</v>
      </c>
      <c r="N1759" t="s">
        <v>3612</v>
      </c>
      <c r="O1759" t="s">
        <v>249</v>
      </c>
      <c r="P1759" t="s">
        <v>3629</v>
      </c>
      <c r="Q1759" t="s">
        <v>582</v>
      </c>
      <c r="R1759" t="s">
        <v>3998</v>
      </c>
      <c r="S1759" t="s">
        <v>3227</v>
      </c>
      <c r="T1759">
        <v>18</v>
      </c>
      <c r="U1759">
        <v>3</v>
      </c>
      <c r="V1759" t="s">
        <v>3232</v>
      </c>
      <c r="W1759">
        <v>1</v>
      </c>
      <c r="X1759" t="s">
        <v>72</v>
      </c>
      <c r="Y1759">
        <v>1</v>
      </c>
      <c r="Z1759" t="s">
        <v>73</v>
      </c>
      <c r="AA1759">
        <v>1</v>
      </c>
      <c r="AB1759" s="1">
        <v>0.01</v>
      </c>
      <c r="AC1759" s="1">
        <v>0</v>
      </c>
      <c r="AD1759" s="1">
        <v>0</v>
      </c>
      <c r="AE1759" s="1">
        <v>1</v>
      </c>
      <c r="AF1759" s="1">
        <v>0</v>
      </c>
      <c r="AG1759" s="1">
        <v>0</v>
      </c>
      <c r="AH1759" s="1">
        <v>1</v>
      </c>
      <c r="AI1759" s="1">
        <v>0</v>
      </c>
      <c r="AJ1759" s="1">
        <v>0</v>
      </c>
      <c r="AK1759" s="1">
        <v>1</v>
      </c>
      <c r="AL1759" s="1">
        <v>0</v>
      </c>
      <c r="AM1759" s="1">
        <v>0</v>
      </c>
      <c r="AN1759" s="1">
        <v>1</v>
      </c>
      <c r="AO1759" s="1">
        <v>0</v>
      </c>
      <c r="AP1759" s="1">
        <v>0</v>
      </c>
      <c r="AQ1759" s="1">
        <v>4</v>
      </c>
      <c r="AR1759" s="1">
        <v>0</v>
      </c>
      <c r="AS1759" s="1">
        <v>0</v>
      </c>
      <c r="AT1759" s="1">
        <v>10000000</v>
      </c>
      <c r="AU1759" s="1">
        <v>0</v>
      </c>
      <c r="AV1759" s="1">
        <v>0</v>
      </c>
      <c r="AW1759" s="1">
        <v>10000000</v>
      </c>
      <c r="AX1759" s="1">
        <v>0</v>
      </c>
      <c r="AY1759" s="1">
        <v>0</v>
      </c>
      <c r="AZ1759" s="1">
        <v>10000000</v>
      </c>
      <c r="BA1759" s="1">
        <v>0</v>
      </c>
      <c r="BB1759" s="1">
        <v>0</v>
      </c>
      <c r="BC1759" s="1">
        <v>10000000</v>
      </c>
      <c r="BD1759" s="1">
        <v>0</v>
      </c>
      <c r="BE1759" s="1">
        <v>0</v>
      </c>
      <c r="BF1759" s="1">
        <v>10000000</v>
      </c>
      <c r="BG1759" s="1">
        <v>0</v>
      </c>
      <c r="BH1759" s="1">
        <v>0</v>
      </c>
      <c r="BI1759" s="1">
        <v>50000000</v>
      </c>
      <c r="BJ1759" s="1">
        <v>0</v>
      </c>
      <c r="BK1759" s="1">
        <v>0</v>
      </c>
      <c r="BL1759" t="s">
        <v>3233</v>
      </c>
      <c r="BM1759" s="3">
        <f t="shared" si="330"/>
        <v>10</v>
      </c>
      <c r="BN1759" s="3">
        <f t="shared" si="331"/>
        <v>0</v>
      </c>
      <c r="BO1759" s="3">
        <f t="shared" si="332"/>
        <v>10</v>
      </c>
      <c r="BP1759" s="3">
        <f t="shared" si="333"/>
        <v>0</v>
      </c>
      <c r="BQ1759" s="3">
        <f t="shared" si="334"/>
        <v>10</v>
      </c>
      <c r="BR1759" s="3">
        <f t="shared" si="335"/>
        <v>0</v>
      </c>
      <c r="BS1759" s="3">
        <f t="shared" si="336"/>
        <v>10</v>
      </c>
      <c r="BT1759" s="3">
        <f t="shared" si="337"/>
        <v>0</v>
      </c>
      <c r="BU1759" s="3">
        <f t="shared" si="338"/>
        <v>10</v>
      </c>
      <c r="BV1759" s="3">
        <f t="shared" si="339"/>
        <v>0</v>
      </c>
      <c r="BW1759" s="3">
        <f t="shared" si="340"/>
        <v>50</v>
      </c>
      <c r="BX1759" s="3">
        <f t="shared" si="341"/>
        <v>0</v>
      </c>
    </row>
    <row r="1760" spans="1:76" x14ac:dyDescent="0.25">
      <c r="A1760">
        <v>16</v>
      </c>
      <c r="B1760" t="s">
        <v>60</v>
      </c>
      <c r="C1760" t="s">
        <v>61</v>
      </c>
      <c r="D1760">
        <v>2021</v>
      </c>
      <c r="E1760" t="s">
        <v>62</v>
      </c>
      <c r="F1760" t="s">
        <v>63</v>
      </c>
      <c r="G1760">
        <v>2</v>
      </c>
      <c r="H1760" t="s">
        <v>64</v>
      </c>
      <c r="I1760" t="s">
        <v>3586</v>
      </c>
      <c r="J1760" t="s">
        <v>3197</v>
      </c>
      <c r="K1760" t="s">
        <v>3198</v>
      </c>
      <c r="L1760" t="s">
        <v>3598</v>
      </c>
      <c r="M1760" t="s">
        <v>453</v>
      </c>
      <c r="N1760" t="s">
        <v>3612</v>
      </c>
      <c r="O1760" t="s">
        <v>249</v>
      </c>
      <c r="P1760" t="s">
        <v>3629</v>
      </c>
      <c r="Q1760" t="s">
        <v>582</v>
      </c>
      <c r="R1760" t="s">
        <v>3998</v>
      </c>
      <c r="S1760" t="s">
        <v>3227</v>
      </c>
      <c r="T1760">
        <v>18</v>
      </c>
      <c r="U1760">
        <v>4</v>
      </c>
      <c r="V1760" t="s">
        <v>3234</v>
      </c>
      <c r="W1760">
        <v>2</v>
      </c>
      <c r="X1760" t="s">
        <v>75</v>
      </c>
      <c r="Y1760">
        <v>1</v>
      </c>
      <c r="Z1760" t="s">
        <v>73</v>
      </c>
      <c r="AA1760">
        <v>1</v>
      </c>
      <c r="AB1760" s="1">
        <v>0</v>
      </c>
      <c r="AC1760" s="1">
        <v>0</v>
      </c>
      <c r="AD1760" s="1">
        <v>0</v>
      </c>
      <c r="AE1760" s="1">
        <v>0</v>
      </c>
      <c r="AF1760" s="1">
        <v>0</v>
      </c>
      <c r="AG1760" s="1">
        <v>0</v>
      </c>
      <c r="AH1760" s="1">
        <v>1</v>
      </c>
      <c r="AI1760" s="1">
        <v>0</v>
      </c>
      <c r="AJ1760" s="1">
        <v>0</v>
      </c>
      <c r="AK1760" s="1">
        <v>1</v>
      </c>
      <c r="AL1760" s="1">
        <v>0</v>
      </c>
      <c r="AM1760" s="1">
        <v>0</v>
      </c>
      <c r="AN1760" s="1">
        <v>1</v>
      </c>
      <c r="AO1760" s="1">
        <v>0</v>
      </c>
      <c r="AP1760" s="1">
        <v>0</v>
      </c>
      <c r="AQ1760" s="1" t="s">
        <v>76</v>
      </c>
      <c r="AR1760" s="1" t="s">
        <v>76</v>
      </c>
      <c r="AS1760" s="1" t="s">
        <v>76</v>
      </c>
      <c r="AT1760" s="1">
        <v>0</v>
      </c>
      <c r="AU1760" s="1">
        <v>0</v>
      </c>
      <c r="AV1760" s="1">
        <v>0</v>
      </c>
      <c r="AW1760" s="1">
        <v>0</v>
      </c>
      <c r="AX1760" s="1">
        <v>0</v>
      </c>
      <c r="AY1760" s="1">
        <v>0</v>
      </c>
      <c r="AZ1760" s="1">
        <v>539000000</v>
      </c>
      <c r="BA1760" s="1">
        <v>0</v>
      </c>
      <c r="BB1760" s="1">
        <v>0</v>
      </c>
      <c r="BC1760" s="1">
        <v>712000000</v>
      </c>
      <c r="BD1760" s="1">
        <v>0</v>
      </c>
      <c r="BE1760" s="1">
        <v>0</v>
      </c>
      <c r="BF1760" s="1">
        <v>349000000</v>
      </c>
      <c r="BG1760" s="1">
        <v>0</v>
      </c>
      <c r="BH1760" s="1">
        <v>0</v>
      </c>
      <c r="BI1760" s="1">
        <v>1600000000</v>
      </c>
      <c r="BJ1760" s="1">
        <v>0</v>
      </c>
      <c r="BK1760" s="1">
        <v>0</v>
      </c>
      <c r="BM1760" s="3">
        <f t="shared" si="330"/>
        <v>0</v>
      </c>
      <c r="BN1760" s="3">
        <f t="shared" si="331"/>
        <v>0</v>
      </c>
      <c r="BO1760" s="3">
        <f t="shared" si="332"/>
        <v>0</v>
      </c>
      <c r="BP1760" s="3">
        <f t="shared" si="333"/>
        <v>0</v>
      </c>
      <c r="BQ1760" s="3">
        <f t="shared" si="334"/>
        <v>539</v>
      </c>
      <c r="BR1760" s="3">
        <f t="shared" si="335"/>
        <v>0</v>
      </c>
      <c r="BS1760" s="3">
        <f t="shared" si="336"/>
        <v>712</v>
      </c>
      <c r="BT1760" s="3">
        <f t="shared" si="337"/>
        <v>0</v>
      </c>
      <c r="BU1760" s="3">
        <f t="shared" si="338"/>
        <v>349</v>
      </c>
      <c r="BV1760" s="3">
        <f t="shared" si="339"/>
        <v>0</v>
      </c>
      <c r="BW1760" s="3">
        <f t="shared" si="340"/>
        <v>1600</v>
      </c>
      <c r="BX1760" s="3">
        <f t="shared" si="341"/>
        <v>0</v>
      </c>
    </row>
    <row r="1761" spans="1:76" x14ac:dyDescent="0.25">
      <c r="A1761">
        <v>16</v>
      </c>
      <c r="B1761" t="s">
        <v>60</v>
      </c>
      <c r="C1761" t="s">
        <v>61</v>
      </c>
      <c r="D1761">
        <v>2021</v>
      </c>
      <c r="E1761" t="s">
        <v>62</v>
      </c>
      <c r="F1761" t="s">
        <v>63</v>
      </c>
      <c r="G1761">
        <v>2</v>
      </c>
      <c r="H1761" t="s">
        <v>64</v>
      </c>
      <c r="I1761" t="s">
        <v>3586</v>
      </c>
      <c r="J1761" t="s">
        <v>3197</v>
      </c>
      <c r="K1761" t="s">
        <v>3198</v>
      </c>
      <c r="L1761" t="s">
        <v>3598</v>
      </c>
      <c r="M1761" t="s">
        <v>453</v>
      </c>
      <c r="N1761" t="s">
        <v>3612</v>
      </c>
      <c r="O1761" t="s">
        <v>249</v>
      </c>
      <c r="P1761" t="s">
        <v>3629</v>
      </c>
      <c r="Q1761" t="s">
        <v>582</v>
      </c>
      <c r="R1761" t="s">
        <v>3999</v>
      </c>
      <c r="S1761" t="s">
        <v>3235</v>
      </c>
      <c r="T1761">
        <v>18</v>
      </c>
      <c r="U1761">
        <v>1</v>
      </c>
      <c r="V1761" t="s">
        <v>3236</v>
      </c>
      <c r="W1761">
        <v>1</v>
      </c>
      <c r="X1761" t="s">
        <v>72</v>
      </c>
      <c r="Y1761">
        <v>1</v>
      </c>
      <c r="Z1761" t="s">
        <v>73</v>
      </c>
      <c r="AA1761">
        <v>1</v>
      </c>
      <c r="AB1761" s="1">
        <v>1</v>
      </c>
      <c r="AC1761" s="1">
        <v>1</v>
      </c>
      <c r="AD1761" s="1">
        <v>100</v>
      </c>
      <c r="AE1761" s="1">
        <v>1</v>
      </c>
      <c r="AF1761" s="1">
        <v>0</v>
      </c>
      <c r="AG1761" s="1">
        <v>0</v>
      </c>
      <c r="AH1761" s="1">
        <v>1</v>
      </c>
      <c r="AI1761" s="1">
        <v>0</v>
      </c>
      <c r="AJ1761" s="1">
        <v>0</v>
      </c>
      <c r="AK1761" s="1">
        <v>1</v>
      </c>
      <c r="AL1761" s="1">
        <v>0</v>
      </c>
      <c r="AM1761" s="1">
        <v>0</v>
      </c>
      <c r="AN1761" s="1">
        <v>1</v>
      </c>
      <c r="AO1761" s="1">
        <v>0</v>
      </c>
      <c r="AP1761" s="1">
        <v>0</v>
      </c>
      <c r="AQ1761" s="1">
        <v>5</v>
      </c>
      <c r="AR1761" s="1">
        <v>1</v>
      </c>
      <c r="AS1761" s="1">
        <v>20</v>
      </c>
      <c r="AT1761" s="1">
        <v>189314747</v>
      </c>
      <c r="AU1761" s="1">
        <v>75358670</v>
      </c>
      <c r="AV1761" s="1">
        <v>39.81</v>
      </c>
      <c r="AW1761" s="1">
        <v>142260000</v>
      </c>
      <c r="AX1761" s="1">
        <v>16665636</v>
      </c>
      <c r="AY1761" s="1">
        <v>11.72</v>
      </c>
      <c r="AZ1761" s="1">
        <v>312000000</v>
      </c>
      <c r="BA1761" s="1">
        <v>0</v>
      </c>
      <c r="BB1761" s="1">
        <v>0</v>
      </c>
      <c r="BC1761" s="1">
        <v>329000000</v>
      </c>
      <c r="BD1761" s="1">
        <v>0</v>
      </c>
      <c r="BE1761" s="1">
        <v>0</v>
      </c>
      <c r="BF1761" s="1">
        <v>275000000</v>
      </c>
      <c r="BG1761" s="1">
        <v>0</v>
      </c>
      <c r="BH1761" s="1">
        <v>0</v>
      </c>
      <c r="BI1761" s="1">
        <v>1247574747</v>
      </c>
      <c r="BJ1761" s="1">
        <v>92024306</v>
      </c>
      <c r="BK1761" s="1">
        <v>7.38</v>
      </c>
      <c r="BL1761" t="s">
        <v>3218</v>
      </c>
      <c r="BM1761" s="3">
        <f t="shared" si="330"/>
        <v>189.31474700000001</v>
      </c>
      <c r="BN1761" s="3">
        <f t="shared" si="331"/>
        <v>75.358670000000004</v>
      </c>
      <c r="BO1761" s="3">
        <f t="shared" si="332"/>
        <v>142.26</v>
      </c>
      <c r="BP1761" s="3">
        <f t="shared" si="333"/>
        <v>16.665635999999999</v>
      </c>
      <c r="BQ1761" s="3">
        <f t="shared" si="334"/>
        <v>312</v>
      </c>
      <c r="BR1761" s="3">
        <f t="shared" si="335"/>
        <v>0</v>
      </c>
      <c r="BS1761" s="3">
        <f t="shared" si="336"/>
        <v>329</v>
      </c>
      <c r="BT1761" s="3">
        <f t="shared" si="337"/>
        <v>0</v>
      </c>
      <c r="BU1761" s="3">
        <f t="shared" si="338"/>
        <v>275</v>
      </c>
      <c r="BV1761" s="3">
        <f t="shared" si="339"/>
        <v>0</v>
      </c>
      <c r="BW1761" s="3">
        <f t="shared" si="340"/>
        <v>1247.5747470000001</v>
      </c>
      <c r="BX1761" s="3">
        <f t="shared" si="341"/>
        <v>92.024305999999996</v>
      </c>
    </row>
    <row r="1762" spans="1:76" x14ac:dyDescent="0.25">
      <c r="A1762">
        <v>16</v>
      </c>
      <c r="B1762" t="s">
        <v>60</v>
      </c>
      <c r="C1762" t="s">
        <v>61</v>
      </c>
      <c r="D1762">
        <v>2021</v>
      </c>
      <c r="E1762" t="s">
        <v>62</v>
      </c>
      <c r="F1762" t="s">
        <v>63</v>
      </c>
      <c r="G1762">
        <v>2</v>
      </c>
      <c r="H1762" t="s">
        <v>64</v>
      </c>
      <c r="I1762" t="s">
        <v>3586</v>
      </c>
      <c r="J1762" t="s">
        <v>3197</v>
      </c>
      <c r="K1762" t="s">
        <v>3198</v>
      </c>
      <c r="L1762" t="s">
        <v>3598</v>
      </c>
      <c r="M1762" t="s">
        <v>453</v>
      </c>
      <c r="N1762" t="s">
        <v>3612</v>
      </c>
      <c r="O1762" t="s">
        <v>249</v>
      </c>
      <c r="P1762" t="s">
        <v>3629</v>
      </c>
      <c r="Q1762" t="s">
        <v>582</v>
      </c>
      <c r="R1762" t="s">
        <v>3999</v>
      </c>
      <c r="S1762" t="s">
        <v>3235</v>
      </c>
      <c r="T1762">
        <v>18</v>
      </c>
      <c r="U1762">
        <v>2</v>
      </c>
      <c r="V1762" t="s">
        <v>3237</v>
      </c>
      <c r="W1762">
        <v>1</v>
      </c>
      <c r="X1762" t="s">
        <v>72</v>
      </c>
      <c r="Y1762">
        <v>1</v>
      </c>
      <c r="Z1762" t="s">
        <v>73</v>
      </c>
      <c r="AA1762">
        <v>1</v>
      </c>
      <c r="AB1762" s="1">
        <v>1</v>
      </c>
      <c r="AC1762" s="1">
        <v>1</v>
      </c>
      <c r="AD1762" s="1">
        <v>100</v>
      </c>
      <c r="AE1762" s="1">
        <v>41</v>
      </c>
      <c r="AF1762" s="1">
        <v>0</v>
      </c>
      <c r="AG1762" s="1">
        <v>0</v>
      </c>
      <c r="AH1762" s="1">
        <v>42</v>
      </c>
      <c r="AI1762" s="1">
        <v>0</v>
      </c>
      <c r="AJ1762" s="1">
        <v>0</v>
      </c>
      <c r="AK1762" s="1">
        <v>42</v>
      </c>
      <c r="AL1762" s="1">
        <v>0</v>
      </c>
      <c r="AM1762" s="1">
        <v>0</v>
      </c>
      <c r="AN1762" s="1">
        <v>42</v>
      </c>
      <c r="AO1762" s="1">
        <v>0</v>
      </c>
      <c r="AP1762" s="1">
        <v>0</v>
      </c>
      <c r="AQ1762" s="1">
        <v>168</v>
      </c>
      <c r="AR1762" s="1">
        <v>1</v>
      </c>
      <c r="AS1762" s="1">
        <v>0.6</v>
      </c>
      <c r="AT1762" s="1">
        <v>55931900</v>
      </c>
      <c r="AU1762" s="1">
        <v>30348566</v>
      </c>
      <c r="AV1762" s="1">
        <v>54.26</v>
      </c>
      <c r="AW1762" s="1">
        <v>333946966</v>
      </c>
      <c r="AX1762" s="1">
        <v>153566361</v>
      </c>
      <c r="AY1762" s="1">
        <v>45.99</v>
      </c>
      <c r="AZ1762" s="1">
        <v>236000000</v>
      </c>
      <c r="BA1762" s="1">
        <v>0</v>
      </c>
      <c r="BB1762" s="1">
        <v>0</v>
      </c>
      <c r="BC1762" s="1">
        <v>247000000</v>
      </c>
      <c r="BD1762" s="1">
        <v>0</v>
      </c>
      <c r="BE1762" s="1">
        <v>0</v>
      </c>
      <c r="BF1762" s="1">
        <v>257000000</v>
      </c>
      <c r="BG1762" s="1">
        <v>0</v>
      </c>
      <c r="BH1762" s="1">
        <v>0</v>
      </c>
      <c r="BI1762" s="1">
        <v>1129878866</v>
      </c>
      <c r="BJ1762" s="1">
        <v>183914927</v>
      </c>
      <c r="BK1762" s="1">
        <v>16.28</v>
      </c>
      <c r="BL1762" t="s">
        <v>3218</v>
      </c>
      <c r="BM1762" s="3">
        <f t="shared" si="330"/>
        <v>55.931899999999999</v>
      </c>
      <c r="BN1762" s="3">
        <f t="shared" si="331"/>
        <v>30.348566000000002</v>
      </c>
      <c r="BO1762" s="3">
        <f t="shared" si="332"/>
        <v>333.94696599999997</v>
      </c>
      <c r="BP1762" s="3">
        <f t="shared" si="333"/>
        <v>153.566361</v>
      </c>
      <c r="BQ1762" s="3">
        <f t="shared" si="334"/>
        <v>236</v>
      </c>
      <c r="BR1762" s="3">
        <f t="shared" si="335"/>
        <v>0</v>
      </c>
      <c r="BS1762" s="3">
        <f t="shared" si="336"/>
        <v>247</v>
      </c>
      <c r="BT1762" s="3">
        <f t="shared" si="337"/>
        <v>0</v>
      </c>
      <c r="BU1762" s="3">
        <f t="shared" si="338"/>
        <v>257</v>
      </c>
      <c r="BV1762" s="3">
        <f t="shared" si="339"/>
        <v>0</v>
      </c>
      <c r="BW1762" s="3">
        <f t="shared" si="340"/>
        <v>1129.878866</v>
      </c>
      <c r="BX1762" s="3">
        <f t="shared" si="341"/>
        <v>183.91492700000001</v>
      </c>
    </row>
    <row r="1763" spans="1:76" x14ac:dyDescent="0.25">
      <c r="A1763">
        <v>16</v>
      </c>
      <c r="B1763" t="s">
        <v>60</v>
      </c>
      <c r="C1763" t="s">
        <v>61</v>
      </c>
      <c r="D1763">
        <v>2021</v>
      </c>
      <c r="E1763" t="s">
        <v>62</v>
      </c>
      <c r="F1763" t="s">
        <v>63</v>
      </c>
      <c r="G1763">
        <v>2</v>
      </c>
      <c r="H1763" t="s">
        <v>64</v>
      </c>
      <c r="I1763" t="s">
        <v>3586</v>
      </c>
      <c r="J1763" t="s">
        <v>3197</v>
      </c>
      <c r="K1763" t="s">
        <v>3198</v>
      </c>
      <c r="L1763" t="s">
        <v>3598</v>
      </c>
      <c r="M1763" t="s">
        <v>453</v>
      </c>
      <c r="N1763" t="s">
        <v>3612</v>
      </c>
      <c r="O1763" t="s">
        <v>249</v>
      </c>
      <c r="P1763" t="s">
        <v>3629</v>
      </c>
      <c r="Q1763" t="s">
        <v>582</v>
      </c>
      <c r="R1763" t="s">
        <v>3999</v>
      </c>
      <c r="S1763" t="s">
        <v>3235</v>
      </c>
      <c r="T1763">
        <v>18</v>
      </c>
      <c r="U1763">
        <v>3</v>
      </c>
      <c r="V1763" t="s">
        <v>3238</v>
      </c>
      <c r="W1763">
        <v>1</v>
      </c>
      <c r="X1763" t="s">
        <v>72</v>
      </c>
      <c r="Y1763">
        <v>1</v>
      </c>
      <c r="Z1763" t="s">
        <v>73</v>
      </c>
      <c r="AA1763">
        <v>1</v>
      </c>
      <c r="AB1763" s="1">
        <v>1</v>
      </c>
      <c r="AC1763" s="1">
        <v>1</v>
      </c>
      <c r="AD1763" s="1">
        <v>100</v>
      </c>
      <c r="AE1763" s="1">
        <v>1</v>
      </c>
      <c r="AF1763" s="1">
        <v>0</v>
      </c>
      <c r="AG1763" s="1">
        <v>0</v>
      </c>
      <c r="AH1763" s="1">
        <v>1</v>
      </c>
      <c r="AI1763" s="1">
        <v>0</v>
      </c>
      <c r="AJ1763" s="1">
        <v>0</v>
      </c>
      <c r="AK1763" s="1">
        <v>1</v>
      </c>
      <c r="AL1763" s="1">
        <v>0</v>
      </c>
      <c r="AM1763" s="1">
        <v>0</v>
      </c>
      <c r="AN1763" s="1">
        <v>1</v>
      </c>
      <c r="AO1763" s="1">
        <v>0</v>
      </c>
      <c r="AP1763" s="1">
        <v>0</v>
      </c>
      <c r="AQ1763" s="1">
        <v>5</v>
      </c>
      <c r="AR1763" s="1">
        <v>1</v>
      </c>
      <c r="AS1763" s="1">
        <v>20</v>
      </c>
      <c r="AT1763" s="1">
        <v>169860989</v>
      </c>
      <c r="AU1763" s="1">
        <v>99471974</v>
      </c>
      <c r="AV1763" s="1">
        <v>58.56</v>
      </c>
      <c r="AW1763" s="1">
        <v>530968601</v>
      </c>
      <c r="AX1763" s="1">
        <v>35886777</v>
      </c>
      <c r="AY1763" s="1">
        <v>6.76</v>
      </c>
      <c r="AZ1763" s="1">
        <v>411000000</v>
      </c>
      <c r="BA1763" s="1">
        <v>0</v>
      </c>
      <c r="BB1763" s="1">
        <v>0</v>
      </c>
      <c r="BC1763" s="1">
        <v>432000000</v>
      </c>
      <c r="BD1763" s="1">
        <v>0</v>
      </c>
      <c r="BE1763" s="1">
        <v>0</v>
      </c>
      <c r="BF1763" s="1">
        <v>449000000</v>
      </c>
      <c r="BG1763" s="1">
        <v>0</v>
      </c>
      <c r="BH1763" s="1">
        <v>0</v>
      </c>
      <c r="BI1763" s="1">
        <v>1992829590</v>
      </c>
      <c r="BJ1763" s="1">
        <v>135358751</v>
      </c>
      <c r="BK1763" s="1">
        <v>6.79</v>
      </c>
      <c r="BL1763" t="s">
        <v>3218</v>
      </c>
      <c r="BM1763" s="3">
        <f t="shared" si="330"/>
        <v>169.86098899999999</v>
      </c>
      <c r="BN1763" s="3">
        <f t="shared" si="331"/>
        <v>99.471974000000003</v>
      </c>
      <c r="BO1763" s="3">
        <f t="shared" si="332"/>
        <v>530.96860100000004</v>
      </c>
      <c r="BP1763" s="3">
        <f t="shared" si="333"/>
        <v>35.886777000000002</v>
      </c>
      <c r="BQ1763" s="3">
        <f t="shared" si="334"/>
        <v>411</v>
      </c>
      <c r="BR1763" s="3">
        <f t="shared" si="335"/>
        <v>0</v>
      </c>
      <c r="BS1763" s="3">
        <f t="shared" si="336"/>
        <v>432</v>
      </c>
      <c r="BT1763" s="3">
        <f t="shared" si="337"/>
        <v>0</v>
      </c>
      <c r="BU1763" s="3">
        <f t="shared" si="338"/>
        <v>449</v>
      </c>
      <c r="BV1763" s="3">
        <f t="shared" si="339"/>
        <v>0</v>
      </c>
      <c r="BW1763" s="3">
        <f t="shared" si="340"/>
        <v>1992.8295900000001</v>
      </c>
      <c r="BX1763" s="3">
        <f t="shared" si="341"/>
        <v>135.35875100000001</v>
      </c>
    </row>
    <row r="1764" spans="1:76" x14ac:dyDescent="0.25">
      <c r="A1764">
        <v>16</v>
      </c>
      <c r="B1764" t="s">
        <v>60</v>
      </c>
      <c r="C1764" t="s">
        <v>61</v>
      </c>
      <c r="D1764">
        <v>2021</v>
      </c>
      <c r="E1764" t="s">
        <v>62</v>
      </c>
      <c r="F1764" t="s">
        <v>63</v>
      </c>
      <c r="G1764">
        <v>2</v>
      </c>
      <c r="H1764" t="s">
        <v>64</v>
      </c>
      <c r="I1764" t="s">
        <v>3586</v>
      </c>
      <c r="J1764" t="s">
        <v>3197</v>
      </c>
      <c r="K1764" t="s">
        <v>3198</v>
      </c>
      <c r="L1764" t="s">
        <v>3598</v>
      </c>
      <c r="M1764" t="s">
        <v>453</v>
      </c>
      <c r="N1764" t="s">
        <v>3612</v>
      </c>
      <c r="O1764" t="s">
        <v>249</v>
      </c>
      <c r="P1764" t="s">
        <v>3629</v>
      </c>
      <c r="Q1764" t="s">
        <v>582</v>
      </c>
      <c r="R1764" t="s">
        <v>3999</v>
      </c>
      <c r="S1764" t="s">
        <v>3235</v>
      </c>
      <c r="T1764">
        <v>18</v>
      </c>
      <c r="U1764">
        <v>4</v>
      </c>
      <c r="V1764" t="s">
        <v>3239</v>
      </c>
      <c r="W1764">
        <v>2</v>
      </c>
      <c r="X1764" t="s">
        <v>75</v>
      </c>
      <c r="Y1764">
        <v>1</v>
      </c>
      <c r="Z1764" t="s">
        <v>73</v>
      </c>
      <c r="AA1764">
        <v>1</v>
      </c>
      <c r="AB1764" s="1">
        <v>5</v>
      </c>
      <c r="AC1764" s="1">
        <v>5</v>
      </c>
      <c r="AD1764" s="1">
        <v>100</v>
      </c>
      <c r="AE1764" s="1">
        <v>5</v>
      </c>
      <c r="AF1764" s="1">
        <v>0</v>
      </c>
      <c r="AG1764" s="1">
        <v>0</v>
      </c>
      <c r="AH1764" s="1">
        <v>5</v>
      </c>
      <c r="AI1764" s="1">
        <v>0</v>
      </c>
      <c r="AJ1764" s="1">
        <v>0</v>
      </c>
      <c r="AK1764" s="1">
        <v>5</v>
      </c>
      <c r="AL1764" s="1">
        <v>0</v>
      </c>
      <c r="AM1764" s="1">
        <v>0</v>
      </c>
      <c r="AN1764" s="1">
        <v>5</v>
      </c>
      <c r="AO1764" s="1">
        <v>0</v>
      </c>
      <c r="AP1764" s="1">
        <v>0</v>
      </c>
      <c r="AQ1764" s="1" t="s">
        <v>76</v>
      </c>
      <c r="AR1764" s="1" t="s">
        <v>76</v>
      </c>
      <c r="AS1764" s="1" t="s">
        <v>76</v>
      </c>
      <c r="AT1764" s="1">
        <v>144397624</v>
      </c>
      <c r="AU1764" s="1">
        <v>106205537</v>
      </c>
      <c r="AV1764" s="1">
        <v>73.55</v>
      </c>
      <c r="AW1764" s="1">
        <v>218054383</v>
      </c>
      <c r="AX1764" s="1">
        <v>8207532</v>
      </c>
      <c r="AY1764" s="1">
        <v>3.77</v>
      </c>
      <c r="AZ1764" s="1">
        <v>115000000</v>
      </c>
      <c r="BA1764" s="1">
        <v>0</v>
      </c>
      <c r="BB1764" s="1">
        <v>0</v>
      </c>
      <c r="BC1764" s="1">
        <v>226000000</v>
      </c>
      <c r="BD1764" s="1">
        <v>0</v>
      </c>
      <c r="BE1764" s="1">
        <v>0</v>
      </c>
      <c r="BF1764" s="1">
        <v>135000000</v>
      </c>
      <c r="BG1764" s="1">
        <v>0</v>
      </c>
      <c r="BH1764" s="1">
        <v>0</v>
      </c>
      <c r="BI1764" s="1">
        <v>838452007</v>
      </c>
      <c r="BJ1764" s="1">
        <v>114413069</v>
      </c>
      <c r="BK1764" s="1">
        <v>13.65</v>
      </c>
      <c r="BL1764" t="s">
        <v>3218</v>
      </c>
      <c r="BM1764" s="3">
        <f t="shared" si="330"/>
        <v>144.39762400000001</v>
      </c>
      <c r="BN1764" s="3">
        <f t="shared" si="331"/>
        <v>106.20553700000001</v>
      </c>
      <c r="BO1764" s="3">
        <f t="shared" si="332"/>
        <v>218.054383</v>
      </c>
      <c r="BP1764" s="3">
        <f t="shared" si="333"/>
        <v>8.2075320000000005</v>
      </c>
      <c r="BQ1764" s="3">
        <f t="shared" si="334"/>
        <v>115</v>
      </c>
      <c r="BR1764" s="3">
        <f t="shared" si="335"/>
        <v>0</v>
      </c>
      <c r="BS1764" s="3">
        <f t="shared" si="336"/>
        <v>226</v>
      </c>
      <c r="BT1764" s="3">
        <f t="shared" si="337"/>
        <v>0</v>
      </c>
      <c r="BU1764" s="3">
        <f t="shared" si="338"/>
        <v>135</v>
      </c>
      <c r="BV1764" s="3">
        <f t="shared" si="339"/>
        <v>0</v>
      </c>
      <c r="BW1764" s="3">
        <f t="shared" si="340"/>
        <v>838.45200699999998</v>
      </c>
      <c r="BX1764" s="3">
        <f t="shared" si="341"/>
        <v>114.41306900000001</v>
      </c>
    </row>
    <row r="1765" spans="1:76" x14ac:dyDescent="0.25">
      <c r="A1765">
        <v>16</v>
      </c>
      <c r="B1765" t="s">
        <v>60</v>
      </c>
      <c r="C1765" t="s">
        <v>61</v>
      </c>
      <c r="D1765">
        <v>2021</v>
      </c>
      <c r="E1765" t="s">
        <v>62</v>
      </c>
      <c r="F1765" t="s">
        <v>63</v>
      </c>
      <c r="G1765">
        <v>2</v>
      </c>
      <c r="H1765" t="s">
        <v>64</v>
      </c>
      <c r="I1765" t="s">
        <v>3586</v>
      </c>
      <c r="J1765" t="s">
        <v>3197</v>
      </c>
      <c r="K1765" t="s">
        <v>3198</v>
      </c>
      <c r="L1765" t="s">
        <v>3598</v>
      </c>
      <c r="M1765" t="s">
        <v>453</v>
      </c>
      <c r="N1765" t="s">
        <v>3612</v>
      </c>
      <c r="O1765" t="s">
        <v>249</v>
      </c>
      <c r="P1765" t="s">
        <v>3629</v>
      </c>
      <c r="Q1765" t="s">
        <v>582</v>
      </c>
      <c r="R1765" t="s">
        <v>3999</v>
      </c>
      <c r="S1765" t="s">
        <v>3235</v>
      </c>
      <c r="T1765">
        <v>18</v>
      </c>
      <c r="U1765">
        <v>5</v>
      </c>
      <c r="V1765" t="s">
        <v>3240</v>
      </c>
      <c r="W1765">
        <v>1</v>
      </c>
      <c r="X1765" t="s">
        <v>72</v>
      </c>
      <c r="Y1765">
        <v>1</v>
      </c>
      <c r="Z1765" t="s">
        <v>73</v>
      </c>
      <c r="AA1765">
        <v>1</v>
      </c>
      <c r="AB1765" s="1">
        <v>2</v>
      </c>
      <c r="AC1765" s="1">
        <v>2</v>
      </c>
      <c r="AD1765" s="1">
        <v>100</v>
      </c>
      <c r="AE1765" s="1">
        <v>4</v>
      </c>
      <c r="AF1765" s="1">
        <v>0</v>
      </c>
      <c r="AG1765" s="1">
        <v>0</v>
      </c>
      <c r="AH1765" s="1">
        <v>4</v>
      </c>
      <c r="AI1765" s="1">
        <v>0</v>
      </c>
      <c r="AJ1765" s="1">
        <v>0</v>
      </c>
      <c r="AK1765" s="1">
        <v>4</v>
      </c>
      <c r="AL1765" s="1">
        <v>0</v>
      </c>
      <c r="AM1765" s="1">
        <v>0</v>
      </c>
      <c r="AN1765" s="1">
        <v>2</v>
      </c>
      <c r="AO1765" s="1">
        <v>0</v>
      </c>
      <c r="AP1765" s="1">
        <v>0</v>
      </c>
      <c r="AQ1765" s="1">
        <v>16</v>
      </c>
      <c r="AR1765" s="1">
        <v>2</v>
      </c>
      <c r="AS1765" s="1">
        <v>12.5</v>
      </c>
      <c r="AT1765" s="1">
        <v>423360681</v>
      </c>
      <c r="AU1765" s="1">
        <v>243357330</v>
      </c>
      <c r="AV1765" s="1">
        <v>57.48</v>
      </c>
      <c r="AW1765" s="1">
        <v>443230098</v>
      </c>
      <c r="AX1765" s="1">
        <v>0</v>
      </c>
      <c r="AY1765" s="1">
        <v>0</v>
      </c>
      <c r="AZ1765" s="1">
        <v>521000000</v>
      </c>
      <c r="BA1765" s="1">
        <v>0</v>
      </c>
      <c r="BB1765" s="1">
        <v>0</v>
      </c>
      <c r="BC1765" s="1">
        <v>448000000</v>
      </c>
      <c r="BD1765" s="1">
        <v>0</v>
      </c>
      <c r="BE1765" s="1">
        <v>0</v>
      </c>
      <c r="BF1765" s="1">
        <v>641000000</v>
      </c>
      <c r="BG1765" s="1">
        <v>0</v>
      </c>
      <c r="BH1765" s="1">
        <v>0</v>
      </c>
      <c r="BI1765" s="1">
        <v>2476590779</v>
      </c>
      <c r="BJ1765" s="1">
        <v>243357330</v>
      </c>
      <c r="BK1765" s="1">
        <v>9.83</v>
      </c>
      <c r="BL1765" t="s">
        <v>3218</v>
      </c>
      <c r="BM1765" s="3">
        <f t="shared" si="330"/>
        <v>423.360681</v>
      </c>
      <c r="BN1765" s="3">
        <f t="shared" si="331"/>
        <v>243.35732999999999</v>
      </c>
      <c r="BO1765" s="3">
        <f t="shared" si="332"/>
        <v>443.230098</v>
      </c>
      <c r="BP1765" s="3">
        <f t="shared" si="333"/>
        <v>0</v>
      </c>
      <c r="BQ1765" s="3">
        <f t="shared" si="334"/>
        <v>521</v>
      </c>
      <c r="BR1765" s="3">
        <f t="shared" si="335"/>
        <v>0</v>
      </c>
      <c r="BS1765" s="3">
        <f t="shared" si="336"/>
        <v>448</v>
      </c>
      <c r="BT1765" s="3">
        <f t="shared" si="337"/>
        <v>0</v>
      </c>
      <c r="BU1765" s="3">
        <f t="shared" si="338"/>
        <v>641</v>
      </c>
      <c r="BV1765" s="3">
        <f t="shared" si="339"/>
        <v>0</v>
      </c>
      <c r="BW1765" s="3">
        <f t="shared" si="340"/>
        <v>2476.5907790000001</v>
      </c>
      <c r="BX1765" s="3">
        <f t="shared" si="341"/>
        <v>243.35732999999999</v>
      </c>
    </row>
    <row r="1766" spans="1:76" x14ac:dyDescent="0.25">
      <c r="A1766">
        <v>16</v>
      </c>
      <c r="B1766" t="s">
        <v>60</v>
      </c>
      <c r="C1766" t="s">
        <v>61</v>
      </c>
      <c r="D1766">
        <v>2021</v>
      </c>
      <c r="E1766" t="s">
        <v>62</v>
      </c>
      <c r="F1766" t="s">
        <v>63</v>
      </c>
      <c r="G1766">
        <v>2</v>
      </c>
      <c r="H1766" t="s">
        <v>64</v>
      </c>
      <c r="I1766" t="s">
        <v>3586</v>
      </c>
      <c r="J1766" t="s">
        <v>3197</v>
      </c>
      <c r="K1766" t="s">
        <v>3198</v>
      </c>
      <c r="L1766" t="s">
        <v>3598</v>
      </c>
      <c r="M1766" t="s">
        <v>453</v>
      </c>
      <c r="N1766" t="s">
        <v>3612</v>
      </c>
      <c r="O1766" t="s">
        <v>249</v>
      </c>
      <c r="P1766" t="s">
        <v>3629</v>
      </c>
      <c r="Q1766" t="s">
        <v>582</v>
      </c>
      <c r="R1766" t="s">
        <v>3999</v>
      </c>
      <c r="S1766" t="s">
        <v>3235</v>
      </c>
      <c r="T1766">
        <v>18</v>
      </c>
      <c r="U1766">
        <v>6</v>
      </c>
      <c r="V1766" t="s">
        <v>3241</v>
      </c>
      <c r="W1766">
        <v>1</v>
      </c>
      <c r="X1766" t="s">
        <v>72</v>
      </c>
      <c r="Y1766">
        <v>1</v>
      </c>
      <c r="Z1766" t="s">
        <v>73</v>
      </c>
      <c r="AA1766">
        <v>1</v>
      </c>
      <c r="AB1766" s="1">
        <v>1</v>
      </c>
      <c r="AC1766" s="1">
        <v>1</v>
      </c>
      <c r="AD1766" s="1">
        <v>100</v>
      </c>
      <c r="AE1766" s="1">
        <v>2</v>
      </c>
      <c r="AF1766" s="1">
        <v>0</v>
      </c>
      <c r="AG1766" s="1">
        <v>0</v>
      </c>
      <c r="AH1766" s="1">
        <v>3</v>
      </c>
      <c r="AI1766" s="1">
        <v>0</v>
      </c>
      <c r="AJ1766" s="1">
        <v>0</v>
      </c>
      <c r="AK1766" s="1">
        <v>4</v>
      </c>
      <c r="AL1766" s="1">
        <v>0</v>
      </c>
      <c r="AM1766" s="1">
        <v>0</v>
      </c>
      <c r="AN1766" s="1">
        <v>4</v>
      </c>
      <c r="AO1766" s="1">
        <v>0</v>
      </c>
      <c r="AP1766" s="1">
        <v>0</v>
      </c>
      <c r="AQ1766" s="1">
        <v>14</v>
      </c>
      <c r="AR1766" s="1">
        <v>1</v>
      </c>
      <c r="AS1766" s="1">
        <v>7.14</v>
      </c>
      <c r="AT1766" s="1">
        <v>539850716</v>
      </c>
      <c r="AU1766" s="1">
        <v>405925439</v>
      </c>
      <c r="AV1766" s="1">
        <v>75.19</v>
      </c>
      <c r="AW1766" s="1">
        <v>131239952</v>
      </c>
      <c r="AX1766" s="1">
        <v>0</v>
      </c>
      <c r="AY1766" s="1">
        <v>0</v>
      </c>
      <c r="AZ1766" s="1">
        <v>105000000</v>
      </c>
      <c r="BA1766" s="1">
        <v>0</v>
      </c>
      <c r="BB1766" s="1">
        <v>0</v>
      </c>
      <c r="BC1766" s="1">
        <v>105000000</v>
      </c>
      <c r="BD1766" s="1">
        <v>0</v>
      </c>
      <c r="BE1766" s="1">
        <v>0</v>
      </c>
      <c r="BF1766" s="1">
        <v>103000000</v>
      </c>
      <c r="BG1766" s="1">
        <v>0</v>
      </c>
      <c r="BH1766" s="1">
        <v>0</v>
      </c>
      <c r="BI1766" s="1">
        <v>984090668</v>
      </c>
      <c r="BJ1766" s="1">
        <v>405925439</v>
      </c>
      <c r="BK1766" s="1">
        <v>41.25</v>
      </c>
      <c r="BL1766" t="s">
        <v>3218</v>
      </c>
      <c r="BM1766" s="3">
        <f t="shared" si="330"/>
        <v>539.85071600000003</v>
      </c>
      <c r="BN1766" s="3">
        <f t="shared" si="331"/>
        <v>405.92543899999998</v>
      </c>
      <c r="BO1766" s="3">
        <f t="shared" si="332"/>
        <v>131.23995199999999</v>
      </c>
      <c r="BP1766" s="3">
        <f t="shared" si="333"/>
        <v>0</v>
      </c>
      <c r="BQ1766" s="3">
        <f t="shared" si="334"/>
        <v>105</v>
      </c>
      <c r="BR1766" s="3">
        <f t="shared" si="335"/>
        <v>0</v>
      </c>
      <c r="BS1766" s="3">
        <f t="shared" si="336"/>
        <v>105</v>
      </c>
      <c r="BT1766" s="3">
        <f t="shared" si="337"/>
        <v>0</v>
      </c>
      <c r="BU1766" s="3">
        <f t="shared" si="338"/>
        <v>103</v>
      </c>
      <c r="BV1766" s="3">
        <f t="shared" si="339"/>
        <v>0</v>
      </c>
      <c r="BW1766" s="3">
        <f t="shared" si="340"/>
        <v>984.09066800000005</v>
      </c>
      <c r="BX1766" s="3">
        <f t="shared" si="341"/>
        <v>405.92543899999998</v>
      </c>
    </row>
    <row r="1767" spans="1:76" x14ac:dyDescent="0.25">
      <c r="A1767">
        <v>16</v>
      </c>
      <c r="B1767" t="s">
        <v>60</v>
      </c>
      <c r="C1767" t="s">
        <v>61</v>
      </c>
      <c r="D1767">
        <v>2021</v>
      </c>
      <c r="E1767" t="s">
        <v>62</v>
      </c>
      <c r="F1767" t="s">
        <v>63</v>
      </c>
      <c r="G1767">
        <v>2</v>
      </c>
      <c r="H1767" t="s">
        <v>64</v>
      </c>
      <c r="I1767" t="s">
        <v>3586</v>
      </c>
      <c r="J1767" t="s">
        <v>3197</v>
      </c>
      <c r="K1767" t="s">
        <v>3198</v>
      </c>
      <c r="L1767" t="s">
        <v>3598</v>
      </c>
      <c r="M1767" t="s">
        <v>453</v>
      </c>
      <c r="N1767" t="s">
        <v>3612</v>
      </c>
      <c r="O1767" t="s">
        <v>249</v>
      </c>
      <c r="P1767" t="s">
        <v>3629</v>
      </c>
      <c r="Q1767" t="s">
        <v>582</v>
      </c>
      <c r="R1767" t="s">
        <v>3999</v>
      </c>
      <c r="S1767" t="s">
        <v>3235</v>
      </c>
      <c r="T1767">
        <v>18</v>
      </c>
      <c r="U1767">
        <v>7</v>
      </c>
      <c r="V1767" t="s">
        <v>3242</v>
      </c>
      <c r="W1767">
        <v>2</v>
      </c>
      <c r="X1767" t="s">
        <v>75</v>
      </c>
      <c r="Y1767">
        <v>1</v>
      </c>
      <c r="Z1767" t="s">
        <v>73</v>
      </c>
      <c r="AA1767">
        <v>1</v>
      </c>
      <c r="AB1767" s="1">
        <v>0</v>
      </c>
      <c r="AC1767" s="1">
        <v>0</v>
      </c>
      <c r="AD1767" s="1">
        <v>0</v>
      </c>
      <c r="AE1767" s="1">
        <v>0</v>
      </c>
      <c r="AF1767" s="1">
        <v>0</v>
      </c>
      <c r="AG1767" s="1">
        <v>0</v>
      </c>
      <c r="AH1767" s="1">
        <v>1</v>
      </c>
      <c r="AI1767" s="1">
        <v>0</v>
      </c>
      <c r="AJ1767" s="1">
        <v>0</v>
      </c>
      <c r="AK1767" s="1">
        <v>1</v>
      </c>
      <c r="AL1767" s="1">
        <v>0</v>
      </c>
      <c r="AM1767" s="1">
        <v>0</v>
      </c>
      <c r="AN1767" s="1">
        <v>1</v>
      </c>
      <c r="AO1767" s="1">
        <v>0</v>
      </c>
      <c r="AP1767" s="1">
        <v>0</v>
      </c>
      <c r="AQ1767" s="1" t="s">
        <v>76</v>
      </c>
      <c r="AR1767" s="1" t="s">
        <v>76</v>
      </c>
      <c r="AS1767" s="1" t="s">
        <v>76</v>
      </c>
      <c r="AT1767" s="1">
        <v>0</v>
      </c>
      <c r="AU1767" s="1">
        <v>0</v>
      </c>
      <c r="AV1767" s="1">
        <v>0</v>
      </c>
      <c r="AW1767" s="1">
        <v>0</v>
      </c>
      <c r="AX1767" s="1">
        <v>0</v>
      </c>
      <c r="AY1767" s="1">
        <v>0</v>
      </c>
      <c r="AZ1767" s="1">
        <v>539000000</v>
      </c>
      <c r="BA1767" s="1">
        <v>0</v>
      </c>
      <c r="BB1767" s="1">
        <v>0</v>
      </c>
      <c r="BC1767" s="1">
        <v>712000000</v>
      </c>
      <c r="BD1767" s="1">
        <v>0</v>
      </c>
      <c r="BE1767" s="1">
        <v>0</v>
      </c>
      <c r="BF1767" s="1">
        <v>349000000</v>
      </c>
      <c r="BG1767" s="1">
        <v>0</v>
      </c>
      <c r="BH1767" s="1">
        <v>0</v>
      </c>
      <c r="BI1767" s="1">
        <v>1600000000</v>
      </c>
      <c r="BJ1767" s="1">
        <v>0</v>
      </c>
      <c r="BK1767" s="1">
        <v>0</v>
      </c>
      <c r="BM1767" s="3">
        <f t="shared" si="330"/>
        <v>0</v>
      </c>
      <c r="BN1767" s="3">
        <f t="shared" si="331"/>
        <v>0</v>
      </c>
      <c r="BO1767" s="3">
        <f t="shared" si="332"/>
        <v>0</v>
      </c>
      <c r="BP1767" s="3">
        <f t="shared" si="333"/>
        <v>0</v>
      </c>
      <c r="BQ1767" s="3">
        <f t="shared" si="334"/>
        <v>539</v>
      </c>
      <c r="BR1767" s="3">
        <f t="shared" si="335"/>
        <v>0</v>
      </c>
      <c r="BS1767" s="3">
        <f t="shared" si="336"/>
        <v>712</v>
      </c>
      <c r="BT1767" s="3">
        <f t="shared" si="337"/>
        <v>0</v>
      </c>
      <c r="BU1767" s="3">
        <f t="shared" si="338"/>
        <v>349</v>
      </c>
      <c r="BV1767" s="3">
        <f t="shared" si="339"/>
        <v>0</v>
      </c>
      <c r="BW1767" s="3">
        <f t="shared" si="340"/>
        <v>1600</v>
      </c>
      <c r="BX1767" s="3">
        <f t="shared" si="341"/>
        <v>0</v>
      </c>
    </row>
    <row r="1768" spans="1:76" x14ac:dyDescent="0.25">
      <c r="A1768">
        <v>16</v>
      </c>
      <c r="B1768" t="s">
        <v>60</v>
      </c>
      <c r="C1768" t="s">
        <v>61</v>
      </c>
      <c r="D1768">
        <v>2021</v>
      </c>
      <c r="E1768" t="s">
        <v>62</v>
      </c>
      <c r="F1768" t="s">
        <v>63</v>
      </c>
      <c r="G1768">
        <v>2</v>
      </c>
      <c r="H1768" t="s">
        <v>64</v>
      </c>
      <c r="I1768" t="s">
        <v>3586</v>
      </c>
      <c r="J1768" t="s">
        <v>3197</v>
      </c>
      <c r="K1768" t="s">
        <v>3198</v>
      </c>
      <c r="L1768" t="s">
        <v>3598</v>
      </c>
      <c r="M1768" t="s">
        <v>453</v>
      </c>
      <c r="N1768" t="s">
        <v>3612</v>
      </c>
      <c r="O1768" t="s">
        <v>249</v>
      </c>
      <c r="P1768" t="s">
        <v>3629</v>
      </c>
      <c r="Q1768" t="s">
        <v>582</v>
      </c>
      <c r="R1768" t="s">
        <v>4000</v>
      </c>
      <c r="S1768" t="s">
        <v>3243</v>
      </c>
      <c r="T1768">
        <v>20</v>
      </c>
      <c r="U1768">
        <v>1</v>
      </c>
      <c r="V1768" t="s">
        <v>3244</v>
      </c>
      <c r="W1768">
        <v>1</v>
      </c>
      <c r="X1768" t="s">
        <v>72</v>
      </c>
      <c r="Y1768">
        <v>1</v>
      </c>
      <c r="Z1768" t="s">
        <v>73</v>
      </c>
      <c r="AA1768">
        <v>1</v>
      </c>
      <c r="AB1768" s="1">
        <v>4</v>
      </c>
      <c r="AC1768" s="1">
        <v>2.6</v>
      </c>
      <c r="AD1768" s="1">
        <v>65</v>
      </c>
      <c r="AE1768" s="1">
        <v>4</v>
      </c>
      <c r="AF1768" s="1">
        <v>0</v>
      </c>
      <c r="AG1768" s="1">
        <v>0</v>
      </c>
      <c r="AH1768" s="1">
        <v>1.4</v>
      </c>
      <c r="AI1768" s="1">
        <v>0</v>
      </c>
      <c r="AJ1768" s="1">
        <v>0</v>
      </c>
      <c r="AK1768" s="1">
        <v>0</v>
      </c>
      <c r="AL1768" s="1">
        <v>0</v>
      </c>
      <c r="AM1768" s="1">
        <v>0</v>
      </c>
      <c r="AN1768" s="1">
        <v>0</v>
      </c>
      <c r="AO1768" s="1">
        <v>0</v>
      </c>
      <c r="AP1768" s="1">
        <v>0</v>
      </c>
      <c r="AQ1768" s="1">
        <v>8</v>
      </c>
      <c r="AR1768" s="1">
        <v>2.6</v>
      </c>
      <c r="AS1768" s="1">
        <v>32.5</v>
      </c>
      <c r="AT1768" s="1">
        <v>3000000000</v>
      </c>
      <c r="AU1768" s="1">
        <v>1951675423</v>
      </c>
      <c r="AV1768" s="1">
        <v>65.06</v>
      </c>
      <c r="AW1768" s="1">
        <v>2000000000</v>
      </c>
      <c r="AX1768" s="1">
        <v>0</v>
      </c>
      <c r="AY1768" s="1">
        <v>0</v>
      </c>
      <c r="AZ1768" s="1">
        <v>500000000</v>
      </c>
      <c r="BA1768" s="1">
        <v>0</v>
      </c>
      <c r="BB1768" s="1">
        <v>0</v>
      </c>
      <c r="BC1768" s="1">
        <v>0</v>
      </c>
      <c r="BD1768" s="1">
        <v>0</v>
      </c>
      <c r="BE1768" s="1">
        <v>0</v>
      </c>
      <c r="BF1768" s="1">
        <v>0</v>
      </c>
      <c r="BG1768" s="1">
        <v>0</v>
      </c>
      <c r="BH1768" s="1">
        <v>0</v>
      </c>
      <c r="BI1768" s="1">
        <v>5500000000</v>
      </c>
      <c r="BJ1768" s="1">
        <v>1951675423</v>
      </c>
      <c r="BK1768" s="1">
        <v>35.49</v>
      </c>
      <c r="BL1768" t="s">
        <v>3245</v>
      </c>
      <c r="BM1768" s="3">
        <f t="shared" si="330"/>
        <v>3000</v>
      </c>
      <c r="BN1768" s="3">
        <f t="shared" si="331"/>
        <v>1951.6754229999999</v>
      </c>
      <c r="BO1768" s="3">
        <f t="shared" si="332"/>
        <v>2000</v>
      </c>
      <c r="BP1768" s="3">
        <f t="shared" si="333"/>
        <v>0</v>
      </c>
      <c r="BQ1768" s="3">
        <f t="shared" si="334"/>
        <v>500</v>
      </c>
      <c r="BR1768" s="3">
        <f t="shared" si="335"/>
        <v>0</v>
      </c>
      <c r="BS1768" s="3">
        <f t="shared" si="336"/>
        <v>0</v>
      </c>
      <c r="BT1768" s="3">
        <f t="shared" si="337"/>
        <v>0</v>
      </c>
      <c r="BU1768" s="3">
        <f t="shared" si="338"/>
        <v>0</v>
      </c>
      <c r="BV1768" s="3">
        <f t="shared" si="339"/>
        <v>0</v>
      </c>
      <c r="BW1768" s="3">
        <f t="shared" si="340"/>
        <v>5500</v>
      </c>
      <c r="BX1768" s="3">
        <f t="shared" si="341"/>
        <v>1951.6754229999999</v>
      </c>
    </row>
    <row r="1769" spans="1:76" x14ac:dyDescent="0.25">
      <c r="A1769">
        <v>16</v>
      </c>
      <c r="B1769" t="s">
        <v>60</v>
      </c>
      <c r="C1769" t="s">
        <v>61</v>
      </c>
      <c r="D1769">
        <v>2021</v>
      </c>
      <c r="E1769" t="s">
        <v>62</v>
      </c>
      <c r="F1769" t="s">
        <v>63</v>
      </c>
      <c r="G1769">
        <v>2</v>
      </c>
      <c r="H1769" t="s">
        <v>64</v>
      </c>
      <c r="I1769" t="s">
        <v>3586</v>
      </c>
      <c r="J1769" t="s">
        <v>3197</v>
      </c>
      <c r="K1769" t="s">
        <v>3198</v>
      </c>
      <c r="L1769" t="s">
        <v>3598</v>
      </c>
      <c r="M1769" t="s">
        <v>453</v>
      </c>
      <c r="N1769" t="s">
        <v>3612</v>
      </c>
      <c r="O1769" t="s">
        <v>249</v>
      </c>
      <c r="P1769" t="s">
        <v>3629</v>
      </c>
      <c r="Q1769" t="s">
        <v>582</v>
      </c>
      <c r="R1769" t="s">
        <v>4000</v>
      </c>
      <c r="S1769" t="s">
        <v>3243</v>
      </c>
      <c r="T1769">
        <v>20</v>
      </c>
      <c r="U1769">
        <v>2</v>
      </c>
      <c r="V1769" t="s">
        <v>3246</v>
      </c>
      <c r="W1769">
        <v>2</v>
      </c>
      <c r="X1769" t="s">
        <v>75</v>
      </c>
      <c r="Y1769">
        <v>1</v>
      </c>
      <c r="Z1769" t="s">
        <v>73</v>
      </c>
      <c r="AA1769">
        <v>1</v>
      </c>
      <c r="AB1769" s="1">
        <v>0</v>
      </c>
      <c r="AC1769" s="1">
        <v>0</v>
      </c>
      <c r="AD1769" s="1">
        <v>0</v>
      </c>
      <c r="AE1769" s="1">
        <v>0</v>
      </c>
      <c r="AF1769" s="1">
        <v>0</v>
      </c>
      <c r="AG1769" s="1">
        <v>0</v>
      </c>
      <c r="AH1769" s="1">
        <v>1</v>
      </c>
      <c r="AI1769" s="1">
        <v>0</v>
      </c>
      <c r="AJ1769" s="1">
        <v>0</v>
      </c>
      <c r="AK1769" s="1">
        <v>1</v>
      </c>
      <c r="AL1769" s="1">
        <v>0</v>
      </c>
      <c r="AM1769" s="1">
        <v>0</v>
      </c>
      <c r="AN1769" s="1">
        <v>1</v>
      </c>
      <c r="AO1769" s="1">
        <v>0</v>
      </c>
      <c r="AP1769" s="1">
        <v>0</v>
      </c>
      <c r="AQ1769" s="1" t="s">
        <v>76</v>
      </c>
      <c r="AR1769" s="1" t="s">
        <v>76</v>
      </c>
      <c r="AS1769" s="1" t="s">
        <v>76</v>
      </c>
      <c r="AT1769" s="1">
        <v>0</v>
      </c>
      <c r="AU1769" s="1">
        <v>0</v>
      </c>
      <c r="AV1769" s="1">
        <v>0</v>
      </c>
      <c r="AW1769" s="1">
        <v>0</v>
      </c>
      <c r="AX1769" s="1">
        <v>0</v>
      </c>
      <c r="AY1769" s="1">
        <v>0</v>
      </c>
      <c r="AZ1769" s="1">
        <v>2157000000</v>
      </c>
      <c r="BA1769" s="1">
        <v>0</v>
      </c>
      <c r="BB1769" s="1">
        <v>0</v>
      </c>
      <c r="BC1769" s="1">
        <v>2849000000</v>
      </c>
      <c r="BD1769" s="1">
        <v>0</v>
      </c>
      <c r="BE1769" s="1">
        <v>0</v>
      </c>
      <c r="BF1769" s="1">
        <v>1394000000</v>
      </c>
      <c r="BG1769" s="1">
        <v>0</v>
      </c>
      <c r="BH1769" s="1">
        <v>0</v>
      </c>
      <c r="BI1769" s="1">
        <v>6400000000</v>
      </c>
      <c r="BJ1769" s="1">
        <v>0</v>
      </c>
      <c r="BK1769" s="1">
        <v>0</v>
      </c>
      <c r="BM1769" s="3">
        <f t="shared" si="330"/>
        <v>0</v>
      </c>
      <c r="BN1769" s="3">
        <f t="shared" si="331"/>
        <v>0</v>
      </c>
      <c r="BO1769" s="3">
        <f t="shared" si="332"/>
        <v>0</v>
      </c>
      <c r="BP1769" s="3">
        <f t="shared" si="333"/>
        <v>0</v>
      </c>
      <c r="BQ1769" s="3">
        <f t="shared" si="334"/>
        <v>2157</v>
      </c>
      <c r="BR1769" s="3">
        <f t="shared" si="335"/>
        <v>0</v>
      </c>
      <c r="BS1769" s="3">
        <f t="shared" si="336"/>
        <v>2849</v>
      </c>
      <c r="BT1769" s="3">
        <f t="shared" si="337"/>
        <v>0</v>
      </c>
      <c r="BU1769" s="3">
        <f t="shared" si="338"/>
        <v>1394</v>
      </c>
      <c r="BV1769" s="3">
        <f t="shared" si="339"/>
        <v>0</v>
      </c>
      <c r="BW1769" s="3">
        <f t="shared" si="340"/>
        <v>6400</v>
      </c>
      <c r="BX1769" s="3">
        <f t="shared" si="341"/>
        <v>0</v>
      </c>
    </row>
    <row r="1770" spans="1:76" x14ac:dyDescent="0.25">
      <c r="A1770">
        <v>16</v>
      </c>
      <c r="B1770" t="s">
        <v>60</v>
      </c>
      <c r="C1770" t="s">
        <v>61</v>
      </c>
      <c r="D1770">
        <v>2021</v>
      </c>
      <c r="E1770" t="s">
        <v>62</v>
      </c>
      <c r="F1770" t="s">
        <v>63</v>
      </c>
      <c r="G1770">
        <v>2</v>
      </c>
      <c r="H1770" t="s">
        <v>64</v>
      </c>
      <c r="I1770" t="s">
        <v>3586</v>
      </c>
      <c r="J1770" t="s">
        <v>3197</v>
      </c>
      <c r="K1770" t="s">
        <v>3198</v>
      </c>
      <c r="L1770" t="s">
        <v>3598</v>
      </c>
      <c r="M1770" t="s">
        <v>453</v>
      </c>
      <c r="N1770" t="s">
        <v>3612</v>
      </c>
      <c r="O1770" t="s">
        <v>249</v>
      </c>
      <c r="P1770" t="s">
        <v>3629</v>
      </c>
      <c r="Q1770" t="s">
        <v>582</v>
      </c>
      <c r="R1770" t="s">
        <v>4001</v>
      </c>
      <c r="S1770" t="s">
        <v>3247</v>
      </c>
      <c r="T1770">
        <v>18</v>
      </c>
      <c r="U1770">
        <v>1</v>
      </c>
      <c r="V1770" t="s">
        <v>3248</v>
      </c>
      <c r="W1770">
        <v>1</v>
      </c>
      <c r="X1770" t="s">
        <v>72</v>
      </c>
      <c r="Y1770">
        <v>1</v>
      </c>
      <c r="Z1770" t="s">
        <v>73</v>
      </c>
      <c r="AA1770">
        <v>1</v>
      </c>
      <c r="AB1770" s="1">
        <v>1</v>
      </c>
      <c r="AC1770" s="1">
        <v>1</v>
      </c>
      <c r="AD1770" s="1">
        <v>100</v>
      </c>
      <c r="AE1770" s="1">
        <v>2</v>
      </c>
      <c r="AF1770" s="1">
        <v>0</v>
      </c>
      <c r="AG1770" s="1">
        <v>0</v>
      </c>
      <c r="AH1770" s="1">
        <v>2</v>
      </c>
      <c r="AI1770" s="1">
        <v>0</v>
      </c>
      <c r="AJ1770" s="1">
        <v>0</v>
      </c>
      <c r="AK1770" s="1">
        <v>2</v>
      </c>
      <c r="AL1770" s="1">
        <v>0</v>
      </c>
      <c r="AM1770" s="1">
        <v>0</v>
      </c>
      <c r="AN1770" s="1">
        <v>3</v>
      </c>
      <c r="AO1770" s="1">
        <v>0</v>
      </c>
      <c r="AP1770" s="1">
        <v>0</v>
      </c>
      <c r="AQ1770" s="1">
        <v>10</v>
      </c>
      <c r="AR1770" s="1">
        <v>1</v>
      </c>
      <c r="AS1770" s="1">
        <v>10</v>
      </c>
      <c r="AT1770" s="1">
        <v>1398520952</v>
      </c>
      <c r="AU1770" s="1">
        <v>1260402577</v>
      </c>
      <c r="AV1770" s="1">
        <v>90.12</v>
      </c>
      <c r="AW1770" s="1">
        <v>1684600000</v>
      </c>
      <c r="AX1770" s="1">
        <v>0</v>
      </c>
      <c r="AY1770" s="1">
        <v>0</v>
      </c>
      <c r="AZ1770" s="1">
        <v>12681300000</v>
      </c>
      <c r="BA1770" s="1">
        <v>0</v>
      </c>
      <c r="BB1770" s="1">
        <v>0</v>
      </c>
      <c r="BC1770" s="1">
        <v>6845312000</v>
      </c>
      <c r="BD1770" s="1">
        <v>0</v>
      </c>
      <c r="BE1770" s="1">
        <v>0</v>
      </c>
      <c r="BF1770" s="1">
        <v>4958788000</v>
      </c>
      <c r="BG1770" s="1">
        <v>0</v>
      </c>
      <c r="BH1770" s="1">
        <v>0</v>
      </c>
      <c r="BI1770" s="1">
        <v>27568520952</v>
      </c>
      <c r="BJ1770" s="1">
        <v>1260402577</v>
      </c>
      <c r="BK1770" s="1">
        <v>4.57</v>
      </c>
      <c r="BL1770" t="s">
        <v>3249</v>
      </c>
      <c r="BM1770" s="3">
        <f t="shared" si="330"/>
        <v>1398.5209520000001</v>
      </c>
      <c r="BN1770" s="3">
        <f t="shared" si="331"/>
        <v>1260.4025770000001</v>
      </c>
      <c r="BO1770" s="3">
        <f t="shared" si="332"/>
        <v>1684.6</v>
      </c>
      <c r="BP1770" s="3">
        <f t="shared" si="333"/>
        <v>0</v>
      </c>
      <c r="BQ1770" s="3">
        <f t="shared" si="334"/>
        <v>12681.3</v>
      </c>
      <c r="BR1770" s="3">
        <f t="shared" si="335"/>
        <v>0</v>
      </c>
      <c r="BS1770" s="3">
        <f t="shared" si="336"/>
        <v>6845.3119999999999</v>
      </c>
      <c r="BT1770" s="3">
        <f t="shared" si="337"/>
        <v>0</v>
      </c>
      <c r="BU1770" s="3">
        <f t="shared" si="338"/>
        <v>4958.7879999999996</v>
      </c>
      <c r="BV1770" s="3">
        <f t="shared" si="339"/>
        <v>0</v>
      </c>
      <c r="BW1770" s="3">
        <f t="shared" si="340"/>
        <v>27568.520951999999</v>
      </c>
      <c r="BX1770" s="3">
        <f t="shared" si="341"/>
        <v>1260.4025770000001</v>
      </c>
    </row>
    <row r="1771" spans="1:76" x14ac:dyDescent="0.25">
      <c r="A1771">
        <v>16</v>
      </c>
      <c r="B1771" t="s">
        <v>60</v>
      </c>
      <c r="C1771" t="s">
        <v>61</v>
      </c>
      <c r="D1771">
        <v>2021</v>
      </c>
      <c r="E1771" t="s">
        <v>62</v>
      </c>
      <c r="F1771" t="s">
        <v>63</v>
      </c>
      <c r="G1771">
        <v>2</v>
      </c>
      <c r="H1771" t="s">
        <v>64</v>
      </c>
      <c r="I1771" t="s">
        <v>3586</v>
      </c>
      <c r="J1771" t="s">
        <v>3197</v>
      </c>
      <c r="K1771" t="s">
        <v>3198</v>
      </c>
      <c r="L1771" t="s">
        <v>3598</v>
      </c>
      <c r="M1771" t="s">
        <v>453</v>
      </c>
      <c r="N1771" t="s">
        <v>3612</v>
      </c>
      <c r="O1771" t="s">
        <v>249</v>
      </c>
      <c r="P1771" t="s">
        <v>3629</v>
      </c>
      <c r="Q1771" t="s">
        <v>582</v>
      </c>
      <c r="R1771" t="s">
        <v>4001</v>
      </c>
      <c r="S1771" t="s">
        <v>3247</v>
      </c>
      <c r="T1771">
        <v>18</v>
      </c>
      <c r="U1771">
        <v>2</v>
      </c>
      <c r="V1771" t="s">
        <v>3250</v>
      </c>
      <c r="W1771">
        <v>1</v>
      </c>
      <c r="X1771" t="s">
        <v>72</v>
      </c>
      <c r="Y1771">
        <v>1</v>
      </c>
      <c r="Z1771" t="s">
        <v>73</v>
      </c>
      <c r="AA1771">
        <v>1</v>
      </c>
      <c r="AB1771" s="1">
        <v>0.25</v>
      </c>
      <c r="AC1771" s="1">
        <v>0.25</v>
      </c>
      <c r="AD1771" s="1">
        <v>100</v>
      </c>
      <c r="AE1771" s="1">
        <v>1.75</v>
      </c>
      <c r="AF1771" s="1">
        <v>0</v>
      </c>
      <c r="AG1771" s="1">
        <v>0</v>
      </c>
      <c r="AH1771" s="1">
        <v>0</v>
      </c>
      <c r="AI1771" s="1">
        <v>0</v>
      </c>
      <c r="AJ1771" s="1">
        <v>0</v>
      </c>
      <c r="AK1771" s="1">
        <v>0</v>
      </c>
      <c r="AL1771" s="1">
        <v>0</v>
      </c>
      <c r="AM1771" s="1">
        <v>0</v>
      </c>
      <c r="AN1771" s="1">
        <v>0</v>
      </c>
      <c r="AO1771" s="1">
        <v>0</v>
      </c>
      <c r="AP1771" s="1">
        <v>0</v>
      </c>
      <c r="AQ1771" s="1">
        <v>2</v>
      </c>
      <c r="AR1771" s="1">
        <v>0.25</v>
      </c>
      <c r="AS1771" s="1">
        <v>12.5</v>
      </c>
      <c r="AT1771" s="1">
        <v>1411148139</v>
      </c>
      <c r="AU1771" s="1">
        <v>1257510104</v>
      </c>
      <c r="AV1771" s="1">
        <v>89.11</v>
      </c>
      <c r="AW1771" s="1">
        <v>4994000000</v>
      </c>
      <c r="AX1771" s="1">
        <v>0</v>
      </c>
      <c r="AY1771" s="1">
        <v>0</v>
      </c>
      <c r="AZ1771" s="1">
        <v>0</v>
      </c>
      <c r="BA1771" s="1">
        <v>0</v>
      </c>
      <c r="BB1771" s="1">
        <v>0</v>
      </c>
      <c r="BC1771" s="1">
        <v>0</v>
      </c>
      <c r="BD1771" s="1">
        <v>0</v>
      </c>
      <c r="BE1771" s="1">
        <v>0</v>
      </c>
      <c r="BF1771" s="1">
        <v>0</v>
      </c>
      <c r="BG1771" s="1">
        <v>0</v>
      </c>
      <c r="BH1771" s="1">
        <v>0</v>
      </c>
      <c r="BI1771" s="1">
        <v>6405148139</v>
      </c>
      <c r="BJ1771" s="1">
        <v>1257510104</v>
      </c>
      <c r="BK1771" s="1">
        <v>19.63</v>
      </c>
      <c r="BL1771" t="s">
        <v>3251</v>
      </c>
      <c r="BM1771" s="3">
        <f t="shared" si="330"/>
        <v>1411.1481389999999</v>
      </c>
      <c r="BN1771" s="3">
        <f t="shared" si="331"/>
        <v>1257.510104</v>
      </c>
      <c r="BO1771" s="3">
        <f t="shared" si="332"/>
        <v>4994</v>
      </c>
      <c r="BP1771" s="3">
        <f t="shared" si="333"/>
        <v>0</v>
      </c>
      <c r="BQ1771" s="3">
        <f t="shared" si="334"/>
        <v>0</v>
      </c>
      <c r="BR1771" s="3">
        <f t="shared" si="335"/>
        <v>0</v>
      </c>
      <c r="BS1771" s="3">
        <f t="shared" si="336"/>
        <v>0</v>
      </c>
      <c r="BT1771" s="3">
        <f t="shared" si="337"/>
        <v>0</v>
      </c>
      <c r="BU1771" s="3">
        <f t="shared" si="338"/>
        <v>0</v>
      </c>
      <c r="BV1771" s="3">
        <f t="shared" si="339"/>
        <v>0</v>
      </c>
      <c r="BW1771" s="3">
        <f t="shared" si="340"/>
        <v>6405.1481389999999</v>
      </c>
      <c r="BX1771" s="3">
        <f t="shared" si="341"/>
        <v>1257.510104</v>
      </c>
    </row>
    <row r="1772" spans="1:76" x14ac:dyDescent="0.25">
      <c r="A1772">
        <v>16</v>
      </c>
      <c r="B1772" t="s">
        <v>60</v>
      </c>
      <c r="C1772" t="s">
        <v>61</v>
      </c>
      <c r="D1772">
        <v>2021</v>
      </c>
      <c r="E1772" t="s">
        <v>62</v>
      </c>
      <c r="F1772" t="s">
        <v>63</v>
      </c>
      <c r="G1772">
        <v>2</v>
      </c>
      <c r="H1772" t="s">
        <v>64</v>
      </c>
      <c r="I1772" t="s">
        <v>3586</v>
      </c>
      <c r="J1772" t="s">
        <v>3197</v>
      </c>
      <c r="K1772" t="s">
        <v>3198</v>
      </c>
      <c r="L1772" t="s">
        <v>3598</v>
      </c>
      <c r="M1772" t="s">
        <v>453</v>
      </c>
      <c r="N1772" t="s">
        <v>3612</v>
      </c>
      <c r="O1772" t="s">
        <v>249</v>
      </c>
      <c r="P1772" t="s">
        <v>3629</v>
      </c>
      <c r="Q1772" t="s">
        <v>582</v>
      </c>
      <c r="R1772" t="s">
        <v>4001</v>
      </c>
      <c r="S1772" t="s">
        <v>3247</v>
      </c>
      <c r="T1772">
        <v>18</v>
      </c>
      <c r="U1772">
        <v>3</v>
      </c>
      <c r="V1772" t="s">
        <v>3252</v>
      </c>
      <c r="W1772">
        <v>1</v>
      </c>
      <c r="X1772" t="s">
        <v>72</v>
      </c>
      <c r="Y1772">
        <v>1</v>
      </c>
      <c r="Z1772" t="s">
        <v>73</v>
      </c>
      <c r="AA1772">
        <v>1</v>
      </c>
      <c r="AB1772" s="1">
        <v>0.5</v>
      </c>
      <c r="AC1772" s="1">
        <v>0.5</v>
      </c>
      <c r="AD1772" s="1">
        <v>100</v>
      </c>
      <c r="AE1772" s="1">
        <v>0.5</v>
      </c>
      <c r="AF1772" s="1">
        <v>0</v>
      </c>
      <c r="AG1772" s="1">
        <v>0</v>
      </c>
      <c r="AH1772" s="1">
        <v>0</v>
      </c>
      <c r="AI1772" s="1">
        <v>0</v>
      </c>
      <c r="AJ1772" s="1">
        <v>0</v>
      </c>
      <c r="AK1772" s="1">
        <v>1</v>
      </c>
      <c r="AL1772" s="1">
        <v>0</v>
      </c>
      <c r="AM1772" s="1">
        <v>0</v>
      </c>
      <c r="AN1772" s="1">
        <v>0</v>
      </c>
      <c r="AO1772" s="1">
        <v>0</v>
      </c>
      <c r="AP1772" s="1">
        <v>0</v>
      </c>
      <c r="AQ1772" s="1">
        <v>2</v>
      </c>
      <c r="AR1772" s="1">
        <v>0.5</v>
      </c>
      <c r="AS1772" s="1">
        <v>25</v>
      </c>
      <c r="AT1772" s="1">
        <v>14084674335</v>
      </c>
      <c r="AU1772" s="1">
        <v>13687107131</v>
      </c>
      <c r="AV1772" s="1">
        <v>97.18</v>
      </c>
      <c r="AW1772" s="1">
        <v>2200000000</v>
      </c>
      <c r="AX1772" s="1">
        <v>0</v>
      </c>
      <c r="AY1772" s="1">
        <v>0</v>
      </c>
      <c r="AZ1772" s="1">
        <v>0</v>
      </c>
      <c r="BA1772" s="1">
        <v>0</v>
      </c>
      <c r="BB1772" s="1">
        <v>0</v>
      </c>
      <c r="BC1772" s="1">
        <v>140100000</v>
      </c>
      <c r="BD1772" s="1">
        <v>0</v>
      </c>
      <c r="BE1772" s="1">
        <v>0</v>
      </c>
      <c r="BF1772" s="1">
        <v>0</v>
      </c>
      <c r="BG1772" s="1">
        <v>0</v>
      </c>
      <c r="BH1772" s="1">
        <v>0</v>
      </c>
      <c r="BI1772" s="1">
        <v>16424774335</v>
      </c>
      <c r="BJ1772" s="1">
        <v>13687107131</v>
      </c>
      <c r="BK1772" s="1">
        <v>83.33</v>
      </c>
      <c r="BL1772" t="s">
        <v>3253</v>
      </c>
      <c r="BM1772" s="3">
        <f t="shared" si="330"/>
        <v>14084.674335</v>
      </c>
      <c r="BN1772" s="3">
        <f t="shared" si="331"/>
        <v>13687.107131000001</v>
      </c>
      <c r="BO1772" s="3">
        <f t="shared" si="332"/>
        <v>2200</v>
      </c>
      <c r="BP1772" s="3">
        <f t="shared" si="333"/>
        <v>0</v>
      </c>
      <c r="BQ1772" s="3">
        <f t="shared" si="334"/>
        <v>0</v>
      </c>
      <c r="BR1772" s="3">
        <f t="shared" si="335"/>
        <v>0</v>
      </c>
      <c r="BS1772" s="3">
        <f t="shared" si="336"/>
        <v>140.1</v>
      </c>
      <c r="BT1772" s="3">
        <f t="shared" si="337"/>
        <v>0</v>
      </c>
      <c r="BU1772" s="3">
        <f t="shared" si="338"/>
        <v>0</v>
      </c>
      <c r="BV1772" s="3">
        <f t="shared" si="339"/>
        <v>0</v>
      </c>
      <c r="BW1772" s="3">
        <f t="shared" si="340"/>
        <v>16424.774334999998</v>
      </c>
      <c r="BX1772" s="3">
        <f t="shared" si="341"/>
        <v>13687.107131000001</v>
      </c>
    </row>
    <row r="1773" spans="1:76" x14ac:dyDescent="0.25">
      <c r="A1773">
        <v>16</v>
      </c>
      <c r="B1773" t="s">
        <v>60</v>
      </c>
      <c r="C1773" t="s">
        <v>61</v>
      </c>
      <c r="D1773">
        <v>2021</v>
      </c>
      <c r="E1773" t="s">
        <v>62</v>
      </c>
      <c r="F1773" t="s">
        <v>63</v>
      </c>
      <c r="G1773">
        <v>2</v>
      </c>
      <c r="H1773" t="s">
        <v>64</v>
      </c>
      <c r="I1773" t="s">
        <v>3586</v>
      </c>
      <c r="J1773" t="s">
        <v>3197</v>
      </c>
      <c r="K1773" t="s">
        <v>3198</v>
      </c>
      <c r="L1773" t="s">
        <v>3598</v>
      </c>
      <c r="M1773" t="s">
        <v>453</v>
      </c>
      <c r="N1773" t="s">
        <v>3612</v>
      </c>
      <c r="O1773" t="s">
        <v>249</v>
      </c>
      <c r="P1773" t="s">
        <v>3629</v>
      </c>
      <c r="Q1773" t="s">
        <v>582</v>
      </c>
      <c r="R1773" t="s">
        <v>4001</v>
      </c>
      <c r="S1773" t="s">
        <v>3247</v>
      </c>
      <c r="T1773">
        <v>18</v>
      </c>
      <c r="U1773">
        <v>4</v>
      </c>
      <c r="V1773" t="s">
        <v>3254</v>
      </c>
      <c r="W1773">
        <v>1</v>
      </c>
      <c r="X1773" t="s">
        <v>72</v>
      </c>
      <c r="Y1773">
        <v>1</v>
      </c>
      <c r="Z1773" t="s">
        <v>73</v>
      </c>
      <c r="AA1773">
        <v>1</v>
      </c>
      <c r="AB1773" s="1">
        <v>0</v>
      </c>
      <c r="AC1773" s="1">
        <v>0</v>
      </c>
      <c r="AD1773" s="1">
        <v>0</v>
      </c>
      <c r="AE1773" s="1">
        <v>0</v>
      </c>
      <c r="AF1773" s="1">
        <v>0</v>
      </c>
      <c r="AG1773" s="1">
        <v>0</v>
      </c>
      <c r="AH1773" s="1">
        <v>0.5</v>
      </c>
      <c r="AI1773" s="1">
        <v>0</v>
      </c>
      <c r="AJ1773" s="1">
        <v>0</v>
      </c>
      <c r="AK1773" s="1">
        <v>0.5</v>
      </c>
      <c r="AL1773" s="1">
        <v>0</v>
      </c>
      <c r="AM1773" s="1">
        <v>0</v>
      </c>
      <c r="AN1773" s="1">
        <v>0</v>
      </c>
      <c r="AO1773" s="1">
        <v>0</v>
      </c>
      <c r="AP1773" s="1">
        <v>0</v>
      </c>
      <c r="AQ1773" s="1">
        <v>1</v>
      </c>
      <c r="AR1773" s="1">
        <v>0</v>
      </c>
      <c r="AS1773" s="1">
        <v>0</v>
      </c>
      <c r="AT1773" s="1">
        <v>0</v>
      </c>
      <c r="AU1773" s="1">
        <v>0</v>
      </c>
      <c r="AV1773" s="1">
        <v>0</v>
      </c>
      <c r="AW1773" s="1">
        <v>0</v>
      </c>
      <c r="AX1773" s="1">
        <v>0</v>
      </c>
      <c r="AY1773" s="1">
        <v>0</v>
      </c>
      <c r="AZ1773" s="1">
        <v>100000000</v>
      </c>
      <c r="BA1773" s="1">
        <v>0</v>
      </c>
      <c r="BB1773" s="1">
        <v>0</v>
      </c>
      <c r="BC1773" s="1">
        <v>3274200000</v>
      </c>
      <c r="BD1773" s="1">
        <v>0</v>
      </c>
      <c r="BE1773" s="1">
        <v>0</v>
      </c>
      <c r="BF1773" s="1">
        <v>0</v>
      </c>
      <c r="BG1773" s="1">
        <v>0</v>
      </c>
      <c r="BH1773" s="1">
        <v>0</v>
      </c>
      <c r="BI1773" s="1">
        <v>3374200000</v>
      </c>
      <c r="BJ1773" s="1">
        <v>0</v>
      </c>
      <c r="BK1773" s="1">
        <v>0</v>
      </c>
      <c r="BM1773" s="3">
        <f t="shared" si="330"/>
        <v>0</v>
      </c>
      <c r="BN1773" s="3">
        <f t="shared" si="331"/>
        <v>0</v>
      </c>
      <c r="BO1773" s="3">
        <f t="shared" si="332"/>
        <v>0</v>
      </c>
      <c r="BP1773" s="3">
        <f t="shared" si="333"/>
        <v>0</v>
      </c>
      <c r="BQ1773" s="3">
        <f t="shared" si="334"/>
        <v>100</v>
      </c>
      <c r="BR1773" s="3">
        <f t="shared" si="335"/>
        <v>0</v>
      </c>
      <c r="BS1773" s="3">
        <f t="shared" si="336"/>
        <v>3274.2</v>
      </c>
      <c r="BT1773" s="3">
        <f t="shared" si="337"/>
        <v>0</v>
      </c>
      <c r="BU1773" s="3">
        <f t="shared" si="338"/>
        <v>0</v>
      </c>
      <c r="BV1773" s="3">
        <f t="shared" si="339"/>
        <v>0</v>
      </c>
      <c r="BW1773" s="3">
        <f t="shared" si="340"/>
        <v>3374.2</v>
      </c>
      <c r="BX1773" s="3">
        <f t="shared" si="341"/>
        <v>0</v>
      </c>
    </row>
    <row r="1774" spans="1:76" x14ac:dyDescent="0.25">
      <c r="A1774">
        <v>16</v>
      </c>
      <c r="B1774" t="s">
        <v>60</v>
      </c>
      <c r="C1774" t="s">
        <v>61</v>
      </c>
      <c r="D1774">
        <v>2021</v>
      </c>
      <c r="E1774" t="s">
        <v>62</v>
      </c>
      <c r="F1774" t="s">
        <v>63</v>
      </c>
      <c r="G1774">
        <v>2</v>
      </c>
      <c r="H1774" t="s">
        <v>64</v>
      </c>
      <c r="I1774" t="s">
        <v>3586</v>
      </c>
      <c r="J1774" t="s">
        <v>3197</v>
      </c>
      <c r="K1774" t="s">
        <v>3198</v>
      </c>
      <c r="L1774" t="s">
        <v>3598</v>
      </c>
      <c r="M1774" t="s">
        <v>453</v>
      </c>
      <c r="N1774" t="s">
        <v>3612</v>
      </c>
      <c r="O1774" t="s">
        <v>249</v>
      </c>
      <c r="P1774" t="s">
        <v>3629</v>
      </c>
      <c r="Q1774" t="s">
        <v>582</v>
      </c>
      <c r="R1774" t="s">
        <v>4001</v>
      </c>
      <c r="S1774" t="s">
        <v>3247</v>
      </c>
      <c r="T1774">
        <v>18</v>
      </c>
      <c r="U1774">
        <v>5</v>
      </c>
      <c r="V1774" t="s">
        <v>3255</v>
      </c>
      <c r="W1774">
        <v>1</v>
      </c>
      <c r="X1774" t="s">
        <v>72</v>
      </c>
      <c r="Y1774">
        <v>1</v>
      </c>
      <c r="Z1774" t="s">
        <v>73</v>
      </c>
      <c r="AA1774">
        <v>1</v>
      </c>
      <c r="AB1774" s="1">
        <v>0.8</v>
      </c>
      <c r="AC1774" s="1">
        <v>0.8</v>
      </c>
      <c r="AD1774" s="1">
        <v>100</v>
      </c>
      <c r="AE1774" s="1">
        <v>0.1</v>
      </c>
      <c r="AF1774" s="1">
        <v>0</v>
      </c>
      <c r="AG1774" s="1">
        <v>0</v>
      </c>
      <c r="AH1774" s="1">
        <v>0.1</v>
      </c>
      <c r="AI1774" s="1">
        <v>0</v>
      </c>
      <c r="AJ1774" s="1">
        <v>0</v>
      </c>
      <c r="AK1774" s="1">
        <v>0</v>
      </c>
      <c r="AL1774" s="1">
        <v>0</v>
      </c>
      <c r="AM1774" s="1">
        <v>0</v>
      </c>
      <c r="AN1774" s="1">
        <v>0</v>
      </c>
      <c r="AO1774" s="1">
        <v>0</v>
      </c>
      <c r="AP1774" s="1">
        <v>0</v>
      </c>
      <c r="AQ1774" s="1">
        <v>1</v>
      </c>
      <c r="AR1774" s="1">
        <v>0.8</v>
      </c>
      <c r="AS1774" s="1">
        <v>80</v>
      </c>
      <c r="AT1774" s="1">
        <v>132820608</v>
      </c>
      <c r="AU1774" s="1">
        <v>90034544</v>
      </c>
      <c r="AV1774" s="1">
        <v>67.78</v>
      </c>
      <c r="AW1774" s="1">
        <v>100000000</v>
      </c>
      <c r="AX1774" s="1">
        <v>0</v>
      </c>
      <c r="AY1774" s="1">
        <v>0</v>
      </c>
      <c r="AZ1774" s="1">
        <v>27000000</v>
      </c>
      <c r="BA1774" s="1">
        <v>0</v>
      </c>
      <c r="BB1774" s="1">
        <v>0</v>
      </c>
      <c r="BC1774" s="1">
        <v>0</v>
      </c>
      <c r="BD1774" s="1">
        <v>0</v>
      </c>
      <c r="BE1774" s="1">
        <v>0</v>
      </c>
      <c r="BF1774" s="1">
        <v>0</v>
      </c>
      <c r="BG1774" s="1">
        <v>0</v>
      </c>
      <c r="BH1774" s="1">
        <v>0</v>
      </c>
      <c r="BI1774" s="1">
        <v>259820608</v>
      </c>
      <c r="BJ1774" s="1">
        <v>90034544</v>
      </c>
      <c r="BK1774" s="1">
        <v>34.65</v>
      </c>
      <c r="BL1774" t="s">
        <v>3256</v>
      </c>
      <c r="BM1774" s="3">
        <f t="shared" si="330"/>
        <v>132.82060799999999</v>
      </c>
      <c r="BN1774" s="3">
        <f t="shared" si="331"/>
        <v>90.034543999999997</v>
      </c>
      <c r="BO1774" s="3">
        <f t="shared" si="332"/>
        <v>100</v>
      </c>
      <c r="BP1774" s="3">
        <f t="shared" si="333"/>
        <v>0</v>
      </c>
      <c r="BQ1774" s="3">
        <f t="shared" si="334"/>
        <v>27</v>
      </c>
      <c r="BR1774" s="3">
        <f t="shared" si="335"/>
        <v>0</v>
      </c>
      <c r="BS1774" s="3">
        <f t="shared" si="336"/>
        <v>0</v>
      </c>
      <c r="BT1774" s="3">
        <f t="shared" si="337"/>
        <v>0</v>
      </c>
      <c r="BU1774" s="3">
        <f t="shared" si="338"/>
        <v>0</v>
      </c>
      <c r="BV1774" s="3">
        <f t="shared" si="339"/>
        <v>0</v>
      </c>
      <c r="BW1774" s="3">
        <f t="shared" si="340"/>
        <v>259.82060799999999</v>
      </c>
      <c r="BX1774" s="3">
        <f t="shared" si="341"/>
        <v>90.034543999999997</v>
      </c>
    </row>
    <row r="1775" spans="1:76" x14ac:dyDescent="0.25">
      <c r="A1775">
        <v>16</v>
      </c>
      <c r="B1775" t="s">
        <v>60</v>
      </c>
      <c r="C1775" t="s">
        <v>61</v>
      </c>
      <c r="D1775">
        <v>2021</v>
      </c>
      <c r="E1775" t="s">
        <v>62</v>
      </c>
      <c r="F1775" t="s">
        <v>63</v>
      </c>
      <c r="G1775">
        <v>2</v>
      </c>
      <c r="H1775" t="s">
        <v>64</v>
      </c>
      <c r="I1775" t="s">
        <v>3586</v>
      </c>
      <c r="J1775" t="s">
        <v>3197</v>
      </c>
      <c r="K1775" t="s">
        <v>3198</v>
      </c>
      <c r="L1775" t="s">
        <v>3598</v>
      </c>
      <c r="M1775" t="s">
        <v>453</v>
      </c>
      <c r="N1775" t="s">
        <v>3612</v>
      </c>
      <c r="O1775" t="s">
        <v>249</v>
      </c>
      <c r="P1775" t="s">
        <v>3629</v>
      </c>
      <c r="Q1775" t="s">
        <v>582</v>
      </c>
      <c r="R1775" t="s">
        <v>4001</v>
      </c>
      <c r="S1775" t="s">
        <v>3247</v>
      </c>
      <c r="T1775">
        <v>18</v>
      </c>
      <c r="U1775">
        <v>6</v>
      </c>
      <c r="V1775" t="s">
        <v>3234</v>
      </c>
      <c r="W1775">
        <v>2</v>
      </c>
      <c r="X1775" t="s">
        <v>75</v>
      </c>
      <c r="Y1775">
        <v>1</v>
      </c>
      <c r="Z1775" t="s">
        <v>73</v>
      </c>
      <c r="AA1775">
        <v>1</v>
      </c>
      <c r="AB1775" s="1">
        <v>0</v>
      </c>
      <c r="AC1775" s="1">
        <v>0</v>
      </c>
      <c r="AD1775" s="1">
        <v>0</v>
      </c>
      <c r="AE1775" s="1">
        <v>0</v>
      </c>
      <c r="AF1775" s="1">
        <v>0</v>
      </c>
      <c r="AG1775" s="1">
        <v>0</v>
      </c>
      <c r="AH1775" s="1">
        <v>1</v>
      </c>
      <c r="AI1775" s="1">
        <v>0</v>
      </c>
      <c r="AJ1775" s="1">
        <v>0</v>
      </c>
      <c r="AK1775" s="1">
        <v>1</v>
      </c>
      <c r="AL1775" s="1">
        <v>0</v>
      </c>
      <c r="AM1775" s="1">
        <v>0</v>
      </c>
      <c r="AN1775" s="1">
        <v>1</v>
      </c>
      <c r="AO1775" s="1">
        <v>0</v>
      </c>
      <c r="AP1775" s="1">
        <v>0</v>
      </c>
      <c r="AQ1775" s="1" t="s">
        <v>76</v>
      </c>
      <c r="AR1775" s="1" t="s">
        <v>76</v>
      </c>
      <c r="AS1775" s="1" t="s">
        <v>76</v>
      </c>
      <c r="AT1775" s="1">
        <v>0</v>
      </c>
      <c r="AU1775" s="1">
        <v>0</v>
      </c>
      <c r="AV1775" s="1">
        <v>0</v>
      </c>
      <c r="AW1775" s="1">
        <v>0</v>
      </c>
      <c r="AX1775" s="1">
        <v>0</v>
      </c>
      <c r="AY1775" s="1">
        <v>0</v>
      </c>
      <c r="AZ1775" s="1">
        <v>4314000000</v>
      </c>
      <c r="BA1775" s="1">
        <v>0</v>
      </c>
      <c r="BB1775" s="1">
        <v>0</v>
      </c>
      <c r="BC1775" s="1">
        <v>5697000000</v>
      </c>
      <c r="BD1775" s="1">
        <v>0</v>
      </c>
      <c r="BE1775" s="1">
        <v>0</v>
      </c>
      <c r="BF1775" s="1">
        <v>2788000000</v>
      </c>
      <c r="BG1775" s="1">
        <v>0</v>
      </c>
      <c r="BH1775" s="1">
        <v>0</v>
      </c>
      <c r="BI1775" s="1">
        <v>12799000000</v>
      </c>
      <c r="BJ1775" s="1">
        <v>0</v>
      </c>
      <c r="BK1775" s="1">
        <v>0</v>
      </c>
      <c r="BM1775" s="3">
        <f t="shared" si="330"/>
        <v>0</v>
      </c>
      <c r="BN1775" s="3">
        <f t="shared" si="331"/>
        <v>0</v>
      </c>
      <c r="BO1775" s="3">
        <f t="shared" si="332"/>
        <v>0</v>
      </c>
      <c r="BP1775" s="3">
        <f t="shared" si="333"/>
        <v>0</v>
      </c>
      <c r="BQ1775" s="3">
        <f t="shared" si="334"/>
        <v>4314</v>
      </c>
      <c r="BR1775" s="3">
        <f t="shared" si="335"/>
        <v>0</v>
      </c>
      <c r="BS1775" s="3">
        <f t="shared" si="336"/>
        <v>5697</v>
      </c>
      <c r="BT1775" s="3">
        <f t="shared" si="337"/>
        <v>0</v>
      </c>
      <c r="BU1775" s="3">
        <f t="shared" si="338"/>
        <v>2788</v>
      </c>
      <c r="BV1775" s="3">
        <f t="shared" si="339"/>
        <v>0</v>
      </c>
      <c r="BW1775" s="3">
        <f t="shared" si="340"/>
        <v>12799</v>
      </c>
      <c r="BX1775" s="3">
        <f t="shared" si="341"/>
        <v>0</v>
      </c>
    </row>
    <row r="1776" spans="1:76" x14ac:dyDescent="0.25">
      <c r="A1776">
        <v>16</v>
      </c>
      <c r="B1776" t="s">
        <v>60</v>
      </c>
      <c r="C1776" t="s">
        <v>61</v>
      </c>
      <c r="D1776">
        <v>2021</v>
      </c>
      <c r="E1776" t="s">
        <v>62</v>
      </c>
      <c r="F1776" t="s">
        <v>63</v>
      </c>
      <c r="G1776">
        <v>2</v>
      </c>
      <c r="H1776" t="s">
        <v>64</v>
      </c>
      <c r="I1776" t="s">
        <v>3586</v>
      </c>
      <c r="J1776" t="s">
        <v>3197</v>
      </c>
      <c r="K1776" t="s">
        <v>3198</v>
      </c>
      <c r="L1776" t="s">
        <v>3598</v>
      </c>
      <c r="M1776" t="s">
        <v>453</v>
      </c>
      <c r="N1776" t="s">
        <v>3612</v>
      </c>
      <c r="O1776" t="s">
        <v>249</v>
      </c>
      <c r="P1776" t="s">
        <v>3629</v>
      </c>
      <c r="Q1776" t="s">
        <v>582</v>
      </c>
      <c r="R1776" t="s">
        <v>4002</v>
      </c>
      <c r="S1776" t="s">
        <v>3257</v>
      </c>
      <c r="T1776">
        <v>16</v>
      </c>
      <c r="U1776">
        <v>1</v>
      </c>
      <c r="V1776" t="s">
        <v>3258</v>
      </c>
      <c r="W1776">
        <v>1</v>
      </c>
      <c r="X1776" t="s">
        <v>72</v>
      </c>
      <c r="Y1776">
        <v>3</v>
      </c>
      <c r="Z1776" t="s">
        <v>238</v>
      </c>
      <c r="AA1776">
        <v>1</v>
      </c>
      <c r="AB1776" s="1">
        <v>1</v>
      </c>
      <c r="AC1776" s="1">
        <v>1</v>
      </c>
      <c r="AD1776" s="1">
        <v>100</v>
      </c>
      <c r="AE1776" s="1">
        <v>0</v>
      </c>
      <c r="AF1776" s="1">
        <v>0</v>
      </c>
      <c r="AG1776" s="1">
        <v>0</v>
      </c>
      <c r="AH1776" s="1">
        <v>0</v>
      </c>
      <c r="AI1776" s="1">
        <v>0</v>
      </c>
      <c r="AJ1776" s="1">
        <v>0</v>
      </c>
      <c r="AK1776" s="1">
        <v>0</v>
      </c>
      <c r="AL1776" s="1">
        <v>0</v>
      </c>
      <c r="AM1776" s="1">
        <v>0</v>
      </c>
      <c r="AN1776" s="1">
        <v>0</v>
      </c>
      <c r="AO1776" s="1">
        <v>0</v>
      </c>
      <c r="AP1776" s="1">
        <v>0</v>
      </c>
      <c r="AQ1776" s="1">
        <v>1</v>
      </c>
      <c r="AR1776" s="1">
        <v>1</v>
      </c>
      <c r="AS1776" s="1">
        <v>100</v>
      </c>
      <c r="AT1776" s="1">
        <v>297200000</v>
      </c>
      <c r="AU1776" s="1">
        <v>209237313</v>
      </c>
      <c r="AV1776" s="1">
        <v>70.400000000000006</v>
      </c>
      <c r="AW1776" s="1">
        <v>0</v>
      </c>
      <c r="AX1776" s="1">
        <v>0</v>
      </c>
      <c r="AY1776" s="1">
        <v>0</v>
      </c>
      <c r="AZ1776" s="1">
        <v>0</v>
      </c>
      <c r="BA1776" s="1">
        <v>0</v>
      </c>
      <c r="BB1776" s="1">
        <v>0</v>
      </c>
      <c r="BC1776" s="1">
        <v>0</v>
      </c>
      <c r="BD1776" s="1">
        <v>0</v>
      </c>
      <c r="BE1776" s="1">
        <v>0</v>
      </c>
      <c r="BF1776" s="1">
        <v>0</v>
      </c>
      <c r="BG1776" s="1">
        <v>0</v>
      </c>
      <c r="BH1776" s="1">
        <v>0</v>
      </c>
      <c r="BI1776" s="1">
        <v>297200000</v>
      </c>
      <c r="BJ1776" s="1">
        <v>209237313</v>
      </c>
      <c r="BK1776" s="1">
        <v>70.400000000000006</v>
      </c>
      <c r="BM1776" s="3">
        <f t="shared" si="330"/>
        <v>297.2</v>
      </c>
      <c r="BN1776" s="3">
        <f t="shared" si="331"/>
        <v>209.237313</v>
      </c>
      <c r="BO1776" s="3">
        <f t="shared" si="332"/>
        <v>0</v>
      </c>
      <c r="BP1776" s="3">
        <f t="shared" si="333"/>
        <v>0</v>
      </c>
      <c r="BQ1776" s="3">
        <f t="shared" si="334"/>
        <v>0</v>
      </c>
      <c r="BR1776" s="3">
        <f t="shared" si="335"/>
        <v>0</v>
      </c>
      <c r="BS1776" s="3">
        <f t="shared" si="336"/>
        <v>0</v>
      </c>
      <c r="BT1776" s="3">
        <f t="shared" si="337"/>
        <v>0</v>
      </c>
      <c r="BU1776" s="3">
        <f t="shared" si="338"/>
        <v>0</v>
      </c>
      <c r="BV1776" s="3">
        <f t="shared" si="339"/>
        <v>0</v>
      </c>
      <c r="BW1776" s="3">
        <f t="shared" si="340"/>
        <v>297.2</v>
      </c>
      <c r="BX1776" s="3">
        <f t="shared" si="341"/>
        <v>209.237313</v>
      </c>
    </row>
    <row r="1777" spans="1:76" x14ac:dyDescent="0.25">
      <c r="A1777">
        <v>16</v>
      </c>
      <c r="B1777" t="s">
        <v>60</v>
      </c>
      <c r="C1777" t="s">
        <v>61</v>
      </c>
      <c r="D1777">
        <v>2021</v>
      </c>
      <c r="E1777" t="s">
        <v>62</v>
      </c>
      <c r="F1777" t="s">
        <v>63</v>
      </c>
      <c r="G1777">
        <v>2</v>
      </c>
      <c r="H1777" t="s">
        <v>64</v>
      </c>
      <c r="I1777" t="s">
        <v>3586</v>
      </c>
      <c r="J1777" t="s">
        <v>3197</v>
      </c>
      <c r="K1777" t="s">
        <v>3198</v>
      </c>
      <c r="L1777" t="s">
        <v>3598</v>
      </c>
      <c r="M1777" t="s">
        <v>453</v>
      </c>
      <c r="N1777" t="s">
        <v>3612</v>
      </c>
      <c r="O1777" t="s">
        <v>249</v>
      </c>
      <c r="P1777" t="s">
        <v>3629</v>
      </c>
      <c r="Q1777" t="s">
        <v>582</v>
      </c>
      <c r="R1777" t="s">
        <v>4002</v>
      </c>
      <c r="S1777" t="s">
        <v>3257</v>
      </c>
      <c r="T1777">
        <v>16</v>
      </c>
      <c r="U1777">
        <v>2</v>
      </c>
      <c r="V1777" t="s">
        <v>3259</v>
      </c>
      <c r="W1777">
        <v>1</v>
      </c>
      <c r="X1777" t="s">
        <v>72</v>
      </c>
      <c r="Y1777">
        <v>1</v>
      </c>
      <c r="Z1777" t="s">
        <v>73</v>
      </c>
      <c r="AA1777">
        <v>1</v>
      </c>
      <c r="AB1777" s="1">
        <v>0</v>
      </c>
      <c r="AC1777" s="1">
        <v>0</v>
      </c>
      <c r="AD1777" s="1">
        <v>0</v>
      </c>
      <c r="AE1777" s="1">
        <v>0</v>
      </c>
      <c r="AF1777" s="1">
        <v>0</v>
      </c>
      <c r="AG1777" s="1">
        <v>0</v>
      </c>
      <c r="AH1777" s="1">
        <v>1</v>
      </c>
      <c r="AI1777" s="1">
        <v>0</v>
      </c>
      <c r="AJ1777" s="1">
        <v>0</v>
      </c>
      <c r="AK1777" s="1">
        <v>0</v>
      </c>
      <c r="AL1777" s="1">
        <v>0</v>
      </c>
      <c r="AM1777" s="1">
        <v>0</v>
      </c>
      <c r="AN1777" s="1">
        <v>0</v>
      </c>
      <c r="AO1777" s="1">
        <v>0</v>
      </c>
      <c r="AP1777" s="1">
        <v>0</v>
      </c>
      <c r="AQ1777" s="1">
        <v>1</v>
      </c>
      <c r="AR1777" s="1">
        <v>0</v>
      </c>
      <c r="AS1777" s="1">
        <v>0</v>
      </c>
      <c r="AT1777" s="1">
        <v>0</v>
      </c>
      <c r="AU1777" s="1">
        <v>0</v>
      </c>
      <c r="AV1777" s="1">
        <v>0</v>
      </c>
      <c r="AW1777" s="1">
        <v>0</v>
      </c>
      <c r="AX1777" s="1">
        <v>0</v>
      </c>
      <c r="AY1777" s="1">
        <v>0</v>
      </c>
      <c r="AZ1777" s="1">
        <v>120000000</v>
      </c>
      <c r="BA1777" s="1">
        <v>0</v>
      </c>
      <c r="BB1777" s="1">
        <v>0</v>
      </c>
      <c r="BC1777" s="1">
        <v>0</v>
      </c>
      <c r="BD1777" s="1">
        <v>0</v>
      </c>
      <c r="BE1777" s="1">
        <v>0</v>
      </c>
      <c r="BF1777" s="1">
        <v>0</v>
      </c>
      <c r="BG1777" s="1">
        <v>0</v>
      </c>
      <c r="BH1777" s="1">
        <v>0</v>
      </c>
      <c r="BI1777" s="1">
        <v>120000000</v>
      </c>
      <c r="BJ1777" s="1">
        <v>0</v>
      </c>
      <c r="BK1777" s="1">
        <v>0</v>
      </c>
      <c r="BM1777" s="3">
        <f t="shared" si="330"/>
        <v>0</v>
      </c>
      <c r="BN1777" s="3">
        <f t="shared" si="331"/>
        <v>0</v>
      </c>
      <c r="BO1777" s="3">
        <f t="shared" si="332"/>
        <v>0</v>
      </c>
      <c r="BP1777" s="3">
        <f t="shared" si="333"/>
        <v>0</v>
      </c>
      <c r="BQ1777" s="3">
        <f t="shared" si="334"/>
        <v>120</v>
      </c>
      <c r="BR1777" s="3">
        <f t="shared" si="335"/>
        <v>0</v>
      </c>
      <c r="BS1777" s="3">
        <f t="shared" si="336"/>
        <v>0</v>
      </c>
      <c r="BT1777" s="3">
        <f t="shared" si="337"/>
        <v>0</v>
      </c>
      <c r="BU1777" s="3">
        <f t="shared" si="338"/>
        <v>0</v>
      </c>
      <c r="BV1777" s="3">
        <f t="shared" si="339"/>
        <v>0</v>
      </c>
      <c r="BW1777" s="3">
        <f t="shared" si="340"/>
        <v>120</v>
      </c>
      <c r="BX1777" s="3">
        <f t="shared" si="341"/>
        <v>0</v>
      </c>
    </row>
    <row r="1778" spans="1:76" x14ac:dyDescent="0.25">
      <c r="A1778">
        <v>16</v>
      </c>
      <c r="B1778" t="s">
        <v>60</v>
      </c>
      <c r="C1778" t="s">
        <v>61</v>
      </c>
      <c r="D1778">
        <v>2021</v>
      </c>
      <c r="E1778" t="s">
        <v>62</v>
      </c>
      <c r="F1778" t="s">
        <v>63</v>
      </c>
      <c r="G1778">
        <v>2</v>
      </c>
      <c r="H1778" t="s">
        <v>64</v>
      </c>
      <c r="I1778" t="s">
        <v>3586</v>
      </c>
      <c r="J1778" t="s">
        <v>3197</v>
      </c>
      <c r="K1778" t="s">
        <v>3198</v>
      </c>
      <c r="L1778" t="s">
        <v>3598</v>
      </c>
      <c r="M1778" t="s">
        <v>453</v>
      </c>
      <c r="N1778" t="s">
        <v>3612</v>
      </c>
      <c r="O1778" t="s">
        <v>249</v>
      </c>
      <c r="P1778" t="s">
        <v>3629</v>
      </c>
      <c r="Q1778" t="s">
        <v>582</v>
      </c>
      <c r="R1778" t="s">
        <v>4002</v>
      </c>
      <c r="S1778" t="s">
        <v>3257</v>
      </c>
      <c r="T1778">
        <v>16</v>
      </c>
      <c r="U1778">
        <v>3</v>
      </c>
      <c r="V1778" t="s">
        <v>3260</v>
      </c>
      <c r="W1778">
        <v>1</v>
      </c>
      <c r="X1778" t="s">
        <v>72</v>
      </c>
      <c r="Y1778">
        <v>1</v>
      </c>
      <c r="Z1778" t="s">
        <v>73</v>
      </c>
      <c r="AA1778">
        <v>1</v>
      </c>
      <c r="AB1778" s="1">
        <v>0</v>
      </c>
      <c r="AC1778" s="1">
        <v>0</v>
      </c>
      <c r="AD1778" s="1">
        <v>0</v>
      </c>
      <c r="AE1778" s="1">
        <v>0</v>
      </c>
      <c r="AF1778" s="1">
        <v>0</v>
      </c>
      <c r="AG1778" s="1">
        <v>0</v>
      </c>
      <c r="AH1778" s="1">
        <v>1</v>
      </c>
      <c r="AI1778" s="1">
        <v>0</v>
      </c>
      <c r="AJ1778" s="1">
        <v>0</v>
      </c>
      <c r="AK1778" s="1">
        <v>0</v>
      </c>
      <c r="AL1778" s="1">
        <v>0</v>
      </c>
      <c r="AM1778" s="1">
        <v>0</v>
      </c>
      <c r="AN1778" s="1">
        <v>0</v>
      </c>
      <c r="AO1778" s="1">
        <v>0</v>
      </c>
      <c r="AP1778" s="1">
        <v>0</v>
      </c>
      <c r="AQ1778" s="1">
        <v>1</v>
      </c>
      <c r="AR1778" s="1">
        <v>0</v>
      </c>
      <c r="AS1778" s="1">
        <v>0</v>
      </c>
      <c r="AT1778" s="1">
        <v>0</v>
      </c>
      <c r="AU1778" s="1">
        <v>0</v>
      </c>
      <c r="AV1778" s="1">
        <v>0</v>
      </c>
      <c r="AW1778" s="1">
        <v>0</v>
      </c>
      <c r="AX1778" s="1">
        <v>0</v>
      </c>
      <c r="AY1778" s="1">
        <v>0</v>
      </c>
      <c r="AZ1778" s="1">
        <v>20000000</v>
      </c>
      <c r="BA1778" s="1">
        <v>0</v>
      </c>
      <c r="BB1778" s="1">
        <v>0</v>
      </c>
      <c r="BC1778" s="1">
        <v>0</v>
      </c>
      <c r="BD1778" s="1">
        <v>0</v>
      </c>
      <c r="BE1778" s="1">
        <v>0</v>
      </c>
      <c r="BF1778" s="1">
        <v>0</v>
      </c>
      <c r="BG1778" s="1">
        <v>0</v>
      </c>
      <c r="BH1778" s="1">
        <v>0</v>
      </c>
      <c r="BI1778" s="1">
        <v>20000000</v>
      </c>
      <c r="BJ1778" s="1">
        <v>0</v>
      </c>
      <c r="BK1778" s="1">
        <v>0</v>
      </c>
      <c r="BM1778" s="3">
        <f t="shared" si="330"/>
        <v>0</v>
      </c>
      <c r="BN1778" s="3">
        <f t="shared" si="331"/>
        <v>0</v>
      </c>
      <c r="BO1778" s="3">
        <f t="shared" si="332"/>
        <v>0</v>
      </c>
      <c r="BP1778" s="3">
        <f t="shared" si="333"/>
        <v>0</v>
      </c>
      <c r="BQ1778" s="3">
        <f t="shared" si="334"/>
        <v>20</v>
      </c>
      <c r="BR1778" s="3">
        <f t="shared" si="335"/>
        <v>0</v>
      </c>
      <c r="BS1778" s="3">
        <f t="shared" si="336"/>
        <v>0</v>
      </c>
      <c r="BT1778" s="3">
        <f t="shared" si="337"/>
        <v>0</v>
      </c>
      <c r="BU1778" s="3">
        <f t="shared" si="338"/>
        <v>0</v>
      </c>
      <c r="BV1778" s="3">
        <f t="shared" si="339"/>
        <v>0</v>
      </c>
      <c r="BW1778" s="3">
        <f t="shared" si="340"/>
        <v>20</v>
      </c>
      <c r="BX1778" s="3">
        <f t="shared" si="341"/>
        <v>0</v>
      </c>
    </row>
    <row r="1779" spans="1:76" x14ac:dyDescent="0.25">
      <c r="A1779">
        <v>16</v>
      </c>
      <c r="B1779" t="s">
        <v>60</v>
      </c>
      <c r="C1779" t="s">
        <v>61</v>
      </c>
      <c r="D1779">
        <v>2021</v>
      </c>
      <c r="E1779" t="s">
        <v>62</v>
      </c>
      <c r="F1779" t="s">
        <v>63</v>
      </c>
      <c r="G1779">
        <v>2</v>
      </c>
      <c r="H1779" t="s">
        <v>64</v>
      </c>
      <c r="I1779" t="s">
        <v>3586</v>
      </c>
      <c r="J1779" t="s">
        <v>3197</v>
      </c>
      <c r="K1779" t="s">
        <v>3198</v>
      </c>
      <c r="L1779" t="s">
        <v>3598</v>
      </c>
      <c r="M1779" t="s">
        <v>453</v>
      </c>
      <c r="N1779" t="s">
        <v>3612</v>
      </c>
      <c r="O1779" t="s">
        <v>249</v>
      </c>
      <c r="P1779" t="s">
        <v>3629</v>
      </c>
      <c r="Q1779" t="s">
        <v>582</v>
      </c>
      <c r="R1779" t="s">
        <v>4002</v>
      </c>
      <c r="S1779" t="s">
        <v>3257</v>
      </c>
      <c r="T1779">
        <v>16</v>
      </c>
      <c r="U1779">
        <v>4</v>
      </c>
      <c r="V1779" t="s">
        <v>3261</v>
      </c>
      <c r="W1779">
        <v>1</v>
      </c>
      <c r="X1779" t="s">
        <v>72</v>
      </c>
      <c r="Y1779">
        <v>1</v>
      </c>
      <c r="Z1779" t="s">
        <v>73</v>
      </c>
      <c r="AA1779">
        <v>1</v>
      </c>
      <c r="AB1779" s="1">
        <v>0.01</v>
      </c>
      <c r="AC1779" s="1">
        <v>0</v>
      </c>
      <c r="AD1779" s="1">
        <v>0</v>
      </c>
      <c r="AE1779" s="1">
        <v>0</v>
      </c>
      <c r="AF1779" s="1">
        <v>0</v>
      </c>
      <c r="AG1779" s="1">
        <v>0</v>
      </c>
      <c r="AH1779" s="1">
        <v>1</v>
      </c>
      <c r="AI1779" s="1">
        <v>0</v>
      </c>
      <c r="AJ1779" s="1">
        <v>0</v>
      </c>
      <c r="AK1779" s="1">
        <v>0</v>
      </c>
      <c r="AL1779" s="1">
        <v>0</v>
      </c>
      <c r="AM1779" s="1">
        <v>0</v>
      </c>
      <c r="AN1779" s="1">
        <v>0</v>
      </c>
      <c r="AO1779" s="1">
        <v>0</v>
      </c>
      <c r="AP1779" s="1">
        <v>0</v>
      </c>
      <c r="AQ1779" s="1">
        <v>1</v>
      </c>
      <c r="AR1779" s="1">
        <v>0</v>
      </c>
      <c r="AS1779" s="1">
        <v>0</v>
      </c>
      <c r="AT1779" s="1">
        <v>1115550000</v>
      </c>
      <c r="AU1779" s="1">
        <v>0</v>
      </c>
      <c r="AV1779" s="1">
        <v>0</v>
      </c>
      <c r="AW1779" s="1">
        <v>0</v>
      </c>
      <c r="AX1779" s="1">
        <v>0</v>
      </c>
      <c r="AY1779" s="1">
        <v>0</v>
      </c>
      <c r="AZ1779" s="1">
        <v>1115550000</v>
      </c>
      <c r="BA1779" s="1">
        <v>0</v>
      </c>
      <c r="BB1779" s="1">
        <v>0</v>
      </c>
      <c r="BC1779" s="1">
        <v>0</v>
      </c>
      <c r="BD1779" s="1">
        <v>0</v>
      </c>
      <c r="BE1779" s="1">
        <v>0</v>
      </c>
      <c r="BF1779" s="1">
        <v>0</v>
      </c>
      <c r="BG1779" s="1">
        <v>0</v>
      </c>
      <c r="BH1779" s="1">
        <v>0</v>
      </c>
      <c r="BI1779" s="1">
        <v>2231100000</v>
      </c>
      <c r="BJ1779" s="1">
        <v>0</v>
      </c>
      <c r="BK1779" s="1">
        <v>0</v>
      </c>
      <c r="BM1779" s="3">
        <f t="shared" si="330"/>
        <v>1115.55</v>
      </c>
      <c r="BN1779" s="3">
        <f t="shared" si="331"/>
        <v>0</v>
      </c>
      <c r="BO1779" s="3">
        <f t="shared" si="332"/>
        <v>0</v>
      </c>
      <c r="BP1779" s="3">
        <f t="shared" si="333"/>
        <v>0</v>
      </c>
      <c r="BQ1779" s="3">
        <f t="shared" si="334"/>
        <v>1115.55</v>
      </c>
      <c r="BR1779" s="3">
        <f t="shared" si="335"/>
        <v>0</v>
      </c>
      <c r="BS1779" s="3">
        <f t="shared" si="336"/>
        <v>0</v>
      </c>
      <c r="BT1779" s="3">
        <f t="shared" si="337"/>
        <v>0</v>
      </c>
      <c r="BU1779" s="3">
        <f t="shared" si="338"/>
        <v>0</v>
      </c>
      <c r="BV1779" s="3">
        <f t="shared" si="339"/>
        <v>0</v>
      </c>
      <c r="BW1779" s="3">
        <f t="shared" si="340"/>
        <v>2231.1</v>
      </c>
      <c r="BX1779" s="3">
        <f t="shared" si="341"/>
        <v>0</v>
      </c>
    </row>
    <row r="1780" spans="1:76" x14ac:dyDescent="0.25">
      <c r="A1780">
        <v>16</v>
      </c>
      <c r="B1780" t="s">
        <v>60</v>
      </c>
      <c r="C1780" t="s">
        <v>61</v>
      </c>
      <c r="D1780">
        <v>2021</v>
      </c>
      <c r="E1780" t="s">
        <v>62</v>
      </c>
      <c r="F1780" t="s">
        <v>63</v>
      </c>
      <c r="G1780">
        <v>2</v>
      </c>
      <c r="H1780" t="s">
        <v>64</v>
      </c>
      <c r="I1780" t="s">
        <v>3586</v>
      </c>
      <c r="J1780" t="s">
        <v>3197</v>
      </c>
      <c r="K1780" t="s">
        <v>3198</v>
      </c>
      <c r="L1780" t="s">
        <v>3598</v>
      </c>
      <c r="M1780" t="s">
        <v>453</v>
      </c>
      <c r="N1780" t="s">
        <v>3612</v>
      </c>
      <c r="O1780" t="s">
        <v>249</v>
      </c>
      <c r="P1780" t="s">
        <v>3629</v>
      </c>
      <c r="Q1780" t="s">
        <v>582</v>
      </c>
      <c r="R1780" t="s">
        <v>4003</v>
      </c>
      <c r="S1780" t="s">
        <v>3262</v>
      </c>
      <c r="T1780">
        <v>11</v>
      </c>
      <c r="U1780">
        <v>1</v>
      </c>
      <c r="V1780" t="s">
        <v>3263</v>
      </c>
      <c r="W1780">
        <v>1</v>
      </c>
      <c r="X1780" t="s">
        <v>72</v>
      </c>
      <c r="Y1780">
        <v>1</v>
      </c>
      <c r="Z1780" t="s">
        <v>73</v>
      </c>
      <c r="AA1780">
        <v>1</v>
      </c>
      <c r="AB1780" s="1">
        <v>0</v>
      </c>
      <c r="AC1780" s="1">
        <v>0</v>
      </c>
      <c r="AD1780" s="1">
        <v>0</v>
      </c>
      <c r="AE1780" s="1">
        <v>30</v>
      </c>
      <c r="AF1780" s="1">
        <v>0</v>
      </c>
      <c r="AG1780" s="1">
        <v>0</v>
      </c>
      <c r="AH1780" s="1">
        <v>20</v>
      </c>
      <c r="AI1780" s="1">
        <v>0</v>
      </c>
      <c r="AJ1780" s="1">
        <v>0</v>
      </c>
      <c r="AK1780" s="1">
        <v>20</v>
      </c>
      <c r="AL1780" s="1">
        <v>0</v>
      </c>
      <c r="AM1780" s="1">
        <v>0</v>
      </c>
      <c r="AN1780" s="1">
        <v>10</v>
      </c>
      <c r="AO1780" s="1">
        <v>0</v>
      </c>
      <c r="AP1780" s="1">
        <v>0</v>
      </c>
      <c r="AQ1780" s="1">
        <v>80</v>
      </c>
      <c r="AR1780" s="1">
        <v>0</v>
      </c>
      <c r="AS1780" s="1">
        <v>0</v>
      </c>
      <c r="AT1780" s="1">
        <v>0</v>
      </c>
      <c r="AU1780" s="1">
        <v>0</v>
      </c>
      <c r="AV1780" s="1">
        <v>0</v>
      </c>
      <c r="AW1780" s="1">
        <v>479701728</v>
      </c>
      <c r="AX1780" s="1">
        <v>0</v>
      </c>
      <c r="AY1780" s="1">
        <v>0</v>
      </c>
      <c r="AZ1780" s="1">
        <v>608500000</v>
      </c>
      <c r="BA1780" s="1">
        <v>0</v>
      </c>
      <c r="BB1780" s="1">
        <v>0</v>
      </c>
      <c r="BC1780" s="1">
        <v>663500000</v>
      </c>
      <c r="BD1780" s="1">
        <v>0</v>
      </c>
      <c r="BE1780" s="1">
        <v>0</v>
      </c>
      <c r="BF1780" s="1">
        <v>538500000</v>
      </c>
      <c r="BG1780" s="1">
        <v>0</v>
      </c>
      <c r="BH1780" s="1">
        <v>0</v>
      </c>
      <c r="BI1780" s="1">
        <v>2290201728</v>
      </c>
      <c r="BJ1780" s="1">
        <v>0</v>
      </c>
      <c r="BK1780" s="1">
        <v>0</v>
      </c>
      <c r="BL1780" t="s">
        <v>3264</v>
      </c>
      <c r="BM1780" s="3">
        <f t="shared" si="330"/>
        <v>0</v>
      </c>
      <c r="BN1780" s="3">
        <f t="shared" si="331"/>
        <v>0</v>
      </c>
      <c r="BO1780" s="3">
        <f t="shared" si="332"/>
        <v>479.701728</v>
      </c>
      <c r="BP1780" s="3">
        <f t="shared" si="333"/>
        <v>0</v>
      </c>
      <c r="BQ1780" s="3">
        <f t="shared" si="334"/>
        <v>608.5</v>
      </c>
      <c r="BR1780" s="3">
        <f t="shared" si="335"/>
        <v>0</v>
      </c>
      <c r="BS1780" s="3">
        <f t="shared" si="336"/>
        <v>663.5</v>
      </c>
      <c r="BT1780" s="3">
        <f t="shared" si="337"/>
        <v>0</v>
      </c>
      <c r="BU1780" s="3">
        <f t="shared" si="338"/>
        <v>538.5</v>
      </c>
      <c r="BV1780" s="3">
        <f t="shared" si="339"/>
        <v>0</v>
      </c>
      <c r="BW1780" s="3">
        <f t="shared" si="340"/>
        <v>2290.201728</v>
      </c>
      <c r="BX1780" s="3">
        <f t="shared" si="341"/>
        <v>0</v>
      </c>
    </row>
    <row r="1781" spans="1:76" x14ac:dyDescent="0.25">
      <c r="A1781">
        <v>16</v>
      </c>
      <c r="B1781" t="s">
        <v>60</v>
      </c>
      <c r="C1781" t="s">
        <v>61</v>
      </c>
      <c r="D1781">
        <v>2021</v>
      </c>
      <c r="E1781" t="s">
        <v>62</v>
      </c>
      <c r="F1781" t="s">
        <v>63</v>
      </c>
      <c r="G1781">
        <v>2</v>
      </c>
      <c r="H1781" t="s">
        <v>64</v>
      </c>
      <c r="I1781" t="s">
        <v>3586</v>
      </c>
      <c r="J1781" t="s">
        <v>3197</v>
      </c>
      <c r="K1781" t="s">
        <v>3198</v>
      </c>
      <c r="L1781" t="s">
        <v>3598</v>
      </c>
      <c r="M1781" t="s">
        <v>453</v>
      </c>
      <c r="N1781" t="s">
        <v>3612</v>
      </c>
      <c r="O1781" t="s">
        <v>249</v>
      </c>
      <c r="P1781" t="s">
        <v>3629</v>
      </c>
      <c r="Q1781" t="s">
        <v>582</v>
      </c>
      <c r="R1781" t="s">
        <v>4003</v>
      </c>
      <c r="S1781" t="s">
        <v>3262</v>
      </c>
      <c r="T1781">
        <v>11</v>
      </c>
      <c r="U1781">
        <v>2</v>
      </c>
      <c r="V1781" t="s">
        <v>3265</v>
      </c>
      <c r="W1781">
        <v>1</v>
      </c>
      <c r="X1781" t="s">
        <v>72</v>
      </c>
      <c r="Y1781">
        <v>1</v>
      </c>
      <c r="Z1781" t="s">
        <v>73</v>
      </c>
      <c r="AA1781">
        <v>1</v>
      </c>
      <c r="AB1781" s="1">
        <v>1</v>
      </c>
      <c r="AC1781" s="1">
        <v>0</v>
      </c>
      <c r="AD1781" s="1">
        <v>0</v>
      </c>
      <c r="AE1781" s="1">
        <v>14</v>
      </c>
      <c r="AF1781" s="1">
        <v>0</v>
      </c>
      <c r="AG1781" s="1">
        <v>0</v>
      </c>
      <c r="AH1781" s="1">
        <v>10</v>
      </c>
      <c r="AI1781" s="1">
        <v>0</v>
      </c>
      <c r="AJ1781" s="1">
        <v>0</v>
      </c>
      <c r="AK1781" s="1">
        <v>10</v>
      </c>
      <c r="AL1781" s="1">
        <v>0</v>
      </c>
      <c r="AM1781" s="1">
        <v>0</v>
      </c>
      <c r="AN1781" s="1">
        <v>6</v>
      </c>
      <c r="AO1781" s="1">
        <v>0</v>
      </c>
      <c r="AP1781" s="1">
        <v>0</v>
      </c>
      <c r="AQ1781" s="1">
        <v>40</v>
      </c>
      <c r="AR1781" s="1">
        <v>0</v>
      </c>
      <c r="AS1781" s="1">
        <v>0</v>
      </c>
      <c r="AT1781" s="1">
        <v>175500000</v>
      </c>
      <c r="AU1781" s="1">
        <v>0</v>
      </c>
      <c r="AV1781" s="1">
        <v>0</v>
      </c>
      <c r="AW1781" s="1">
        <v>101761126</v>
      </c>
      <c r="AX1781" s="1">
        <v>0</v>
      </c>
      <c r="AY1781" s="1">
        <v>0</v>
      </c>
      <c r="AZ1781" s="1">
        <v>141500000</v>
      </c>
      <c r="BA1781" s="1">
        <v>0</v>
      </c>
      <c r="BB1781" s="1">
        <v>0</v>
      </c>
      <c r="BC1781" s="1">
        <v>86500000</v>
      </c>
      <c r="BD1781" s="1">
        <v>0</v>
      </c>
      <c r="BE1781" s="1">
        <v>0</v>
      </c>
      <c r="BF1781" s="1">
        <v>211500000</v>
      </c>
      <c r="BG1781" s="1">
        <v>0</v>
      </c>
      <c r="BH1781" s="1">
        <v>0</v>
      </c>
      <c r="BI1781" s="1">
        <v>716761126</v>
      </c>
      <c r="BJ1781" s="1">
        <v>0</v>
      </c>
      <c r="BK1781" s="1">
        <v>0</v>
      </c>
      <c r="BL1781" t="s">
        <v>3266</v>
      </c>
      <c r="BM1781" s="3">
        <f t="shared" si="330"/>
        <v>175.5</v>
      </c>
      <c r="BN1781" s="3">
        <f t="shared" si="331"/>
        <v>0</v>
      </c>
      <c r="BO1781" s="3">
        <f t="shared" si="332"/>
        <v>101.761126</v>
      </c>
      <c r="BP1781" s="3">
        <f t="shared" si="333"/>
        <v>0</v>
      </c>
      <c r="BQ1781" s="3">
        <f t="shared" si="334"/>
        <v>141.5</v>
      </c>
      <c r="BR1781" s="3">
        <f t="shared" si="335"/>
        <v>0</v>
      </c>
      <c r="BS1781" s="3">
        <f t="shared" si="336"/>
        <v>86.5</v>
      </c>
      <c r="BT1781" s="3">
        <f t="shared" si="337"/>
        <v>0</v>
      </c>
      <c r="BU1781" s="3">
        <f t="shared" si="338"/>
        <v>211.5</v>
      </c>
      <c r="BV1781" s="3">
        <f t="shared" si="339"/>
        <v>0</v>
      </c>
      <c r="BW1781" s="3">
        <f t="shared" si="340"/>
        <v>716.76112599999999</v>
      </c>
      <c r="BX1781" s="3">
        <f t="shared" si="341"/>
        <v>0</v>
      </c>
    </row>
    <row r="1782" spans="1:76" x14ac:dyDescent="0.25">
      <c r="A1782">
        <v>16</v>
      </c>
      <c r="B1782" t="s">
        <v>60</v>
      </c>
      <c r="C1782" t="s">
        <v>61</v>
      </c>
      <c r="D1782">
        <v>2021</v>
      </c>
      <c r="E1782" t="s">
        <v>62</v>
      </c>
      <c r="F1782" t="s">
        <v>63</v>
      </c>
      <c r="G1782">
        <v>2</v>
      </c>
      <c r="H1782" t="s">
        <v>64</v>
      </c>
      <c r="I1782" t="s">
        <v>3586</v>
      </c>
      <c r="J1782" t="s">
        <v>3197</v>
      </c>
      <c r="K1782" t="s">
        <v>3198</v>
      </c>
      <c r="L1782" t="s">
        <v>3598</v>
      </c>
      <c r="M1782" t="s">
        <v>453</v>
      </c>
      <c r="N1782" t="s">
        <v>3612</v>
      </c>
      <c r="O1782" t="s">
        <v>249</v>
      </c>
      <c r="P1782" t="s">
        <v>3629</v>
      </c>
      <c r="Q1782" t="s">
        <v>582</v>
      </c>
      <c r="R1782" t="s">
        <v>4003</v>
      </c>
      <c r="S1782" t="s">
        <v>3262</v>
      </c>
      <c r="T1782">
        <v>11</v>
      </c>
      <c r="U1782">
        <v>3</v>
      </c>
      <c r="V1782" t="s">
        <v>3267</v>
      </c>
      <c r="W1782">
        <v>1</v>
      </c>
      <c r="X1782" t="s">
        <v>72</v>
      </c>
      <c r="Y1782">
        <v>1</v>
      </c>
      <c r="Z1782" t="s">
        <v>73</v>
      </c>
      <c r="AA1782">
        <v>1</v>
      </c>
      <c r="AB1782" s="1">
        <v>0</v>
      </c>
      <c r="AC1782" s="1">
        <v>0</v>
      </c>
      <c r="AD1782" s="1">
        <v>0</v>
      </c>
      <c r="AE1782" s="1">
        <v>10</v>
      </c>
      <c r="AF1782" s="1">
        <v>0</v>
      </c>
      <c r="AG1782" s="1">
        <v>0</v>
      </c>
      <c r="AH1782" s="1">
        <v>5</v>
      </c>
      <c r="AI1782" s="1">
        <v>0</v>
      </c>
      <c r="AJ1782" s="1">
        <v>0</v>
      </c>
      <c r="AK1782" s="1">
        <v>15</v>
      </c>
      <c r="AL1782" s="1">
        <v>0</v>
      </c>
      <c r="AM1782" s="1">
        <v>0</v>
      </c>
      <c r="AN1782" s="1">
        <v>10</v>
      </c>
      <c r="AO1782" s="1">
        <v>0</v>
      </c>
      <c r="AP1782" s="1">
        <v>0</v>
      </c>
      <c r="AQ1782" s="1">
        <v>40</v>
      </c>
      <c r="AR1782" s="1">
        <v>0</v>
      </c>
      <c r="AS1782" s="1">
        <v>0</v>
      </c>
      <c r="AT1782" s="1">
        <v>0</v>
      </c>
      <c r="AU1782" s="1">
        <v>0</v>
      </c>
      <c r="AV1782" s="1">
        <v>0</v>
      </c>
      <c r="AW1782" s="1">
        <v>418537146</v>
      </c>
      <c r="AX1782" s="1">
        <v>0</v>
      </c>
      <c r="AY1782" s="1">
        <v>0</v>
      </c>
      <c r="AZ1782" s="1">
        <v>250000000</v>
      </c>
      <c r="BA1782" s="1">
        <v>0</v>
      </c>
      <c r="BB1782" s="1">
        <v>0</v>
      </c>
      <c r="BC1782" s="1">
        <v>250000000</v>
      </c>
      <c r="BD1782" s="1">
        <v>0</v>
      </c>
      <c r="BE1782" s="1">
        <v>0</v>
      </c>
      <c r="BF1782" s="1">
        <v>250000000</v>
      </c>
      <c r="BG1782" s="1">
        <v>0</v>
      </c>
      <c r="BH1782" s="1">
        <v>0</v>
      </c>
      <c r="BI1782" s="1">
        <v>1168537146</v>
      </c>
      <c r="BJ1782" s="1">
        <v>0</v>
      </c>
      <c r="BK1782" s="1">
        <v>0</v>
      </c>
      <c r="BL1782" t="s">
        <v>3268</v>
      </c>
      <c r="BM1782" s="3">
        <f t="shared" si="330"/>
        <v>0</v>
      </c>
      <c r="BN1782" s="3">
        <f t="shared" si="331"/>
        <v>0</v>
      </c>
      <c r="BO1782" s="3">
        <f t="shared" si="332"/>
        <v>418.53714600000001</v>
      </c>
      <c r="BP1782" s="3">
        <f t="shared" si="333"/>
        <v>0</v>
      </c>
      <c r="BQ1782" s="3">
        <f t="shared" si="334"/>
        <v>250</v>
      </c>
      <c r="BR1782" s="3">
        <f t="shared" si="335"/>
        <v>0</v>
      </c>
      <c r="BS1782" s="3">
        <f t="shared" si="336"/>
        <v>250</v>
      </c>
      <c r="BT1782" s="3">
        <f t="shared" si="337"/>
        <v>0</v>
      </c>
      <c r="BU1782" s="3">
        <f t="shared" si="338"/>
        <v>250</v>
      </c>
      <c r="BV1782" s="3">
        <f t="shared" si="339"/>
        <v>0</v>
      </c>
      <c r="BW1782" s="3">
        <f t="shared" si="340"/>
        <v>1168.5371460000001</v>
      </c>
      <c r="BX1782" s="3">
        <f t="shared" si="341"/>
        <v>0</v>
      </c>
    </row>
    <row r="1783" spans="1:76" x14ac:dyDescent="0.25">
      <c r="A1783">
        <v>16</v>
      </c>
      <c r="B1783" t="s">
        <v>60</v>
      </c>
      <c r="C1783" t="s">
        <v>61</v>
      </c>
      <c r="D1783">
        <v>2021</v>
      </c>
      <c r="E1783" t="s">
        <v>62</v>
      </c>
      <c r="F1783" t="s">
        <v>63</v>
      </c>
      <c r="G1783">
        <v>2</v>
      </c>
      <c r="H1783" t="s">
        <v>64</v>
      </c>
      <c r="I1783" t="s">
        <v>3586</v>
      </c>
      <c r="J1783" t="s">
        <v>3197</v>
      </c>
      <c r="K1783" t="s">
        <v>3198</v>
      </c>
      <c r="L1783" t="s">
        <v>3598</v>
      </c>
      <c r="M1783" t="s">
        <v>453</v>
      </c>
      <c r="N1783" t="s">
        <v>3612</v>
      </c>
      <c r="O1783" t="s">
        <v>249</v>
      </c>
      <c r="P1783" t="s">
        <v>3629</v>
      </c>
      <c r="Q1783" t="s">
        <v>582</v>
      </c>
      <c r="R1783" t="s">
        <v>4004</v>
      </c>
      <c r="S1783" t="s">
        <v>3269</v>
      </c>
      <c r="T1783">
        <v>10</v>
      </c>
      <c r="U1783">
        <v>1</v>
      </c>
      <c r="V1783" t="s">
        <v>3270</v>
      </c>
      <c r="W1783">
        <v>2</v>
      </c>
      <c r="X1783" t="s">
        <v>75</v>
      </c>
      <c r="Y1783">
        <v>1</v>
      </c>
      <c r="Z1783" t="s">
        <v>73</v>
      </c>
      <c r="AA1783">
        <v>1</v>
      </c>
      <c r="AB1783" s="1">
        <v>99</v>
      </c>
      <c r="AC1783" s="1">
        <v>99</v>
      </c>
      <c r="AD1783" s="1">
        <v>100</v>
      </c>
      <c r="AE1783" s="1">
        <v>99</v>
      </c>
      <c r="AF1783" s="1">
        <v>0</v>
      </c>
      <c r="AG1783" s="1">
        <v>0</v>
      </c>
      <c r="AH1783" s="1">
        <v>99</v>
      </c>
      <c r="AI1783" s="1">
        <v>0</v>
      </c>
      <c r="AJ1783" s="1">
        <v>0</v>
      </c>
      <c r="AK1783" s="1">
        <v>99</v>
      </c>
      <c r="AL1783" s="1">
        <v>0</v>
      </c>
      <c r="AM1783" s="1">
        <v>0</v>
      </c>
      <c r="AN1783" s="1">
        <v>99</v>
      </c>
      <c r="AO1783" s="1">
        <v>0</v>
      </c>
      <c r="AP1783" s="1">
        <v>0</v>
      </c>
      <c r="AQ1783" s="1" t="s">
        <v>76</v>
      </c>
      <c r="AR1783" s="1" t="s">
        <v>76</v>
      </c>
      <c r="AS1783" s="1" t="s">
        <v>76</v>
      </c>
      <c r="AT1783" s="1">
        <v>1852813151</v>
      </c>
      <c r="AU1783" s="1">
        <v>1848504231</v>
      </c>
      <c r="AV1783" s="1">
        <v>99.77</v>
      </c>
      <c r="AW1783" s="1">
        <v>2000000000</v>
      </c>
      <c r="AX1783" s="1">
        <v>0</v>
      </c>
      <c r="AY1783" s="1">
        <v>0</v>
      </c>
      <c r="AZ1783" s="1">
        <v>1600000000</v>
      </c>
      <c r="BA1783" s="1">
        <v>0</v>
      </c>
      <c r="BB1783" s="1">
        <v>0</v>
      </c>
      <c r="BC1783" s="1">
        <v>1400000000</v>
      </c>
      <c r="BD1783" s="1">
        <v>0</v>
      </c>
      <c r="BE1783" s="1">
        <v>0</v>
      </c>
      <c r="BF1783" s="1">
        <v>1200000000</v>
      </c>
      <c r="BG1783" s="1">
        <v>0</v>
      </c>
      <c r="BH1783" s="1">
        <v>0</v>
      </c>
      <c r="BI1783" s="1">
        <v>8052813151</v>
      </c>
      <c r="BJ1783" s="1">
        <v>1848504231</v>
      </c>
      <c r="BK1783" s="1">
        <v>22.95</v>
      </c>
      <c r="BL1783" t="s">
        <v>3271</v>
      </c>
      <c r="BM1783" s="3">
        <f t="shared" si="330"/>
        <v>1852.8131510000001</v>
      </c>
      <c r="BN1783" s="3">
        <f t="shared" si="331"/>
        <v>1848.5042309999999</v>
      </c>
      <c r="BO1783" s="3">
        <f t="shared" si="332"/>
        <v>2000</v>
      </c>
      <c r="BP1783" s="3">
        <f t="shared" si="333"/>
        <v>0</v>
      </c>
      <c r="BQ1783" s="3">
        <f t="shared" si="334"/>
        <v>1600</v>
      </c>
      <c r="BR1783" s="3">
        <f t="shared" si="335"/>
        <v>0</v>
      </c>
      <c r="BS1783" s="3">
        <f t="shared" si="336"/>
        <v>1400</v>
      </c>
      <c r="BT1783" s="3">
        <f t="shared" si="337"/>
        <v>0</v>
      </c>
      <c r="BU1783" s="3">
        <f t="shared" si="338"/>
        <v>1200</v>
      </c>
      <c r="BV1783" s="3">
        <f t="shared" si="339"/>
        <v>0</v>
      </c>
      <c r="BW1783" s="3">
        <f t="shared" si="340"/>
        <v>8052.8131510000003</v>
      </c>
      <c r="BX1783" s="3">
        <f t="shared" si="341"/>
        <v>1848.5042309999999</v>
      </c>
    </row>
    <row r="1784" spans="1:76" x14ac:dyDescent="0.25">
      <c r="A1784">
        <v>16</v>
      </c>
      <c r="B1784" t="s">
        <v>60</v>
      </c>
      <c r="C1784" t="s">
        <v>61</v>
      </c>
      <c r="D1784">
        <v>2021</v>
      </c>
      <c r="E1784" t="s">
        <v>62</v>
      </c>
      <c r="F1784" t="s">
        <v>63</v>
      </c>
      <c r="G1784">
        <v>2</v>
      </c>
      <c r="H1784" t="s">
        <v>64</v>
      </c>
      <c r="I1784" t="s">
        <v>3586</v>
      </c>
      <c r="J1784" t="s">
        <v>3197</v>
      </c>
      <c r="K1784" t="s">
        <v>3198</v>
      </c>
      <c r="L1784" t="s">
        <v>3598</v>
      </c>
      <c r="M1784" t="s">
        <v>453</v>
      </c>
      <c r="N1784" t="s">
        <v>3612</v>
      </c>
      <c r="O1784" t="s">
        <v>249</v>
      </c>
      <c r="P1784" t="s">
        <v>3629</v>
      </c>
      <c r="Q1784" t="s">
        <v>582</v>
      </c>
      <c r="R1784" t="s">
        <v>4004</v>
      </c>
      <c r="S1784" t="s">
        <v>3269</v>
      </c>
      <c r="T1784">
        <v>10</v>
      </c>
      <c r="U1784">
        <v>2</v>
      </c>
      <c r="V1784" t="s">
        <v>3272</v>
      </c>
      <c r="W1784">
        <v>1</v>
      </c>
      <c r="X1784" t="s">
        <v>72</v>
      </c>
      <c r="Y1784">
        <v>1</v>
      </c>
      <c r="Z1784" t="s">
        <v>73</v>
      </c>
      <c r="AA1784">
        <v>1</v>
      </c>
      <c r="AB1784" s="1">
        <v>0</v>
      </c>
      <c r="AC1784" s="1">
        <v>0</v>
      </c>
      <c r="AD1784" s="1">
        <v>0</v>
      </c>
      <c r="AE1784" s="1">
        <v>4</v>
      </c>
      <c r="AF1784" s="1">
        <v>0</v>
      </c>
      <c r="AG1784" s="1">
        <v>0</v>
      </c>
      <c r="AH1784" s="1">
        <v>1</v>
      </c>
      <c r="AI1784" s="1">
        <v>0</v>
      </c>
      <c r="AJ1784" s="1">
        <v>0</v>
      </c>
      <c r="AK1784" s="1">
        <v>5</v>
      </c>
      <c r="AL1784" s="1">
        <v>0</v>
      </c>
      <c r="AM1784" s="1">
        <v>0</v>
      </c>
      <c r="AN1784" s="1">
        <v>4</v>
      </c>
      <c r="AO1784" s="1">
        <v>0</v>
      </c>
      <c r="AP1784" s="1">
        <v>0</v>
      </c>
      <c r="AQ1784" s="1">
        <v>14</v>
      </c>
      <c r="AR1784" s="1">
        <v>0</v>
      </c>
      <c r="AS1784" s="1">
        <v>0</v>
      </c>
      <c r="AT1784" s="1">
        <v>0</v>
      </c>
      <c r="AU1784" s="1">
        <v>0</v>
      </c>
      <c r="AV1784" s="1">
        <v>0</v>
      </c>
      <c r="AW1784" s="1">
        <v>1000000000</v>
      </c>
      <c r="AX1784" s="1">
        <v>0</v>
      </c>
      <c r="AY1784" s="1">
        <v>0</v>
      </c>
      <c r="AZ1784" s="1">
        <v>1300000000</v>
      </c>
      <c r="BA1784" s="1">
        <v>0</v>
      </c>
      <c r="BB1784" s="1">
        <v>0</v>
      </c>
      <c r="BC1784" s="1">
        <v>500000000</v>
      </c>
      <c r="BD1784" s="1">
        <v>0</v>
      </c>
      <c r="BE1784" s="1">
        <v>0</v>
      </c>
      <c r="BF1784" s="1">
        <v>800000000</v>
      </c>
      <c r="BG1784" s="1">
        <v>0</v>
      </c>
      <c r="BH1784" s="1">
        <v>0</v>
      </c>
      <c r="BI1784" s="1">
        <v>3600000000</v>
      </c>
      <c r="BJ1784" s="1">
        <v>0</v>
      </c>
      <c r="BK1784" s="1">
        <v>0</v>
      </c>
      <c r="BL1784" t="s">
        <v>3273</v>
      </c>
      <c r="BM1784" s="3">
        <f t="shared" si="330"/>
        <v>0</v>
      </c>
      <c r="BN1784" s="3">
        <f t="shared" si="331"/>
        <v>0</v>
      </c>
      <c r="BO1784" s="3">
        <f t="shared" si="332"/>
        <v>1000</v>
      </c>
      <c r="BP1784" s="3">
        <f t="shared" si="333"/>
        <v>0</v>
      </c>
      <c r="BQ1784" s="3">
        <f t="shared" si="334"/>
        <v>1300</v>
      </c>
      <c r="BR1784" s="3">
        <f t="shared" si="335"/>
        <v>0</v>
      </c>
      <c r="BS1784" s="3">
        <f t="shared" si="336"/>
        <v>500</v>
      </c>
      <c r="BT1784" s="3">
        <f t="shared" si="337"/>
        <v>0</v>
      </c>
      <c r="BU1784" s="3">
        <f t="shared" si="338"/>
        <v>800</v>
      </c>
      <c r="BV1784" s="3">
        <f t="shared" si="339"/>
        <v>0</v>
      </c>
      <c r="BW1784" s="3">
        <f t="shared" si="340"/>
        <v>3600</v>
      </c>
      <c r="BX1784" s="3">
        <f t="shared" si="341"/>
        <v>0</v>
      </c>
    </row>
    <row r="1785" spans="1:76" x14ac:dyDescent="0.25">
      <c r="A1785">
        <v>16</v>
      </c>
      <c r="B1785" t="s">
        <v>60</v>
      </c>
      <c r="C1785" t="s">
        <v>61</v>
      </c>
      <c r="D1785">
        <v>2021</v>
      </c>
      <c r="E1785" t="s">
        <v>62</v>
      </c>
      <c r="F1785" t="s">
        <v>63</v>
      </c>
      <c r="G1785">
        <v>2</v>
      </c>
      <c r="H1785" t="s">
        <v>64</v>
      </c>
      <c r="I1785" t="s">
        <v>3586</v>
      </c>
      <c r="J1785" t="s">
        <v>3197</v>
      </c>
      <c r="K1785" t="s">
        <v>3198</v>
      </c>
      <c r="L1785" t="s">
        <v>3598</v>
      </c>
      <c r="M1785" t="s">
        <v>453</v>
      </c>
      <c r="N1785" t="s">
        <v>3612</v>
      </c>
      <c r="O1785" t="s">
        <v>249</v>
      </c>
      <c r="P1785" t="s">
        <v>3629</v>
      </c>
      <c r="Q1785" t="s">
        <v>582</v>
      </c>
      <c r="R1785" t="s">
        <v>4004</v>
      </c>
      <c r="S1785" t="s">
        <v>3269</v>
      </c>
      <c r="T1785">
        <v>10</v>
      </c>
      <c r="U1785">
        <v>3</v>
      </c>
      <c r="V1785" t="s">
        <v>3246</v>
      </c>
      <c r="W1785">
        <v>2</v>
      </c>
      <c r="X1785" t="s">
        <v>75</v>
      </c>
      <c r="Y1785">
        <v>1</v>
      </c>
      <c r="Z1785" t="s">
        <v>73</v>
      </c>
      <c r="AA1785">
        <v>1</v>
      </c>
      <c r="AB1785" s="1">
        <v>0</v>
      </c>
      <c r="AC1785" s="1">
        <v>0</v>
      </c>
      <c r="AD1785" s="1">
        <v>0</v>
      </c>
      <c r="AE1785" s="1">
        <v>0</v>
      </c>
      <c r="AF1785" s="1">
        <v>0</v>
      </c>
      <c r="AG1785" s="1">
        <v>0</v>
      </c>
      <c r="AH1785" s="1">
        <v>1</v>
      </c>
      <c r="AI1785" s="1">
        <v>0</v>
      </c>
      <c r="AJ1785" s="1">
        <v>0</v>
      </c>
      <c r="AK1785" s="1">
        <v>1</v>
      </c>
      <c r="AL1785" s="1">
        <v>0</v>
      </c>
      <c r="AM1785" s="1">
        <v>0</v>
      </c>
      <c r="AN1785" s="1">
        <v>1</v>
      </c>
      <c r="AO1785" s="1">
        <v>0</v>
      </c>
      <c r="AP1785" s="1">
        <v>0</v>
      </c>
      <c r="AQ1785" s="1" t="s">
        <v>76</v>
      </c>
      <c r="AR1785" s="1" t="s">
        <v>76</v>
      </c>
      <c r="AS1785" s="1" t="s">
        <v>76</v>
      </c>
      <c r="AT1785" s="1">
        <v>0</v>
      </c>
      <c r="AU1785" s="1">
        <v>0</v>
      </c>
      <c r="AV1785" s="1">
        <v>0</v>
      </c>
      <c r="AW1785" s="1">
        <v>0</v>
      </c>
      <c r="AX1785" s="1">
        <v>0</v>
      </c>
      <c r="AY1785" s="1">
        <v>0</v>
      </c>
      <c r="AZ1785" s="1">
        <v>1618000000</v>
      </c>
      <c r="BA1785" s="1">
        <v>0</v>
      </c>
      <c r="BB1785" s="1">
        <v>0</v>
      </c>
      <c r="BC1785" s="1">
        <v>2136000000</v>
      </c>
      <c r="BD1785" s="1">
        <v>0</v>
      </c>
      <c r="BE1785" s="1">
        <v>0</v>
      </c>
      <c r="BF1785" s="1">
        <v>1046000000</v>
      </c>
      <c r="BG1785" s="1">
        <v>0</v>
      </c>
      <c r="BH1785" s="1">
        <v>0</v>
      </c>
      <c r="BI1785" s="1">
        <v>4800000000</v>
      </c>
      <c r="BJ1785" s="1">
        <v>0</v>
      </c>
      <c r="BK1785" s="1">
        <v>0</v>
      </c>
      <c r="BM1785" s="3">
        <f t="shared" si="330"/>
        <v>0</v>
      </c>
      <c r="BN1785" s="3">
        <f t="shared" si="331"/>
        <v>0</v>
      </c>
      <c r="BO1785" s="3">
        <f t="shared" si="332"/>
        <v>0</v>
      </c>
      <c r="BP1785" s="3">
        <f t="shared" si="333"/>
        <v>0</v>
      </c>
      <c r="BQ1785" s="3">
        <f t="shared" si="334"/>
        <v>1618</v>
      </c>
      <c r="BR1785" s="3">
        <f t="shared" si="335"/>
        <v>0</v>
      </c>
      <c r="BS1785" s="3">
        <f t="shared" si="336"/>
        <v>2136</v>
      </c>
      <c r="BT1785" s="3">
        <f t="shared" si="337"/>
        <v>0</v>
      </c>
      <c r="BU1785" s="3">
        <f t="shared" si="338"/>
        <v>1046</v>
      </c>
      <c r="BV1785" s="3">
        <f t="shared" si="339"/>
        <v>0</v>
      </c>
      <c r="BW1785" s="3">
        <f t="shared" si="340"/>
        <v>4800</v>
      </c>
      <c r="BX1785" s="3">
        <f t="shared" si="341"/>
        <v>0</v>
      </c>
    </row>
    <row r="1786" spans="1:76" x14ac:dyDescent="0.25">
      <c r="A1786">
        <v>16</v>
      </c>
      <c r="B1786" t="s">
        <v>60</v>
      </c>
      <c r="C1786" t="s">
        <v>61</v>
      </c>
      <c r="D1786">
        <v>2021</v>
      </c>
      <c r="E1786" t="s">
        <v>62</v>
      </c>
      <c r="F1786" t="s">
        <v>63</v>
      </c>
      <c r="G1786">
        <v>2</v>
      </c>
      <c r="H1786" t="s">
        <v>64</v>
      </c>
      <c r="I1786" t="s">
        <v>3586</v>
      </c>
      <c r="J1786" t="s">
        <v>3197</v>
      </c>
      <c r="K1786" t="s">
        <v>3198</v>
      </c>
      <c r="L1786" t="s">
        <v>3598</v>
      </c>
      <c r="M1786" t="s">
        <v>453</v>
      </c>
      <c r="N1786" t="s">
        <v>3612</v>
      </c>
      <c r="O1786" t="s">
        <v>249</v>
      </c>
      <c r="P1786" t="s">
        <v>3629</v>
      </c>
      <c r="Q1786" t="s">
        <v>582</v>
      </c>
      <c r="R1786" t="s">
        <v>4005</v>
      </c>
      <c r="S1786" t="s">
        <v>3274</v>
      </c>
      <c r="T1786">
        <v>13</v>
      </c>
      <c r="U1786">
        <v>1</v>
      </c>
      <c r="V1786" t="s">
        <v>3275</v>
      </c>
      <c r="W1786">
        <v>1</v>
      </c>
      <c r="X1786" t="s">
        <v>72</v>
      </c>
      <c r="Y1786">
        <v>1</v>
      </c>
      <c r="Z1786" t="s">
        <v>73</v>
      </c>
      <c r="AA1786">
        <v>1</v>
      </c>
      <c r="AB1786" s="1">
        <v>0.2</v>
      </c>
      <c r="AC1786" s="1">
        <v>0.2</v>
      </c>
      <c r="AD1786" s="1">
        <v>100</v>
      </c>
      <c r="AE1786" s="1">
        <v>0.2</v>
      </c>
      <c r="AF1786" s="1">
        <v>0</v>
      </c>
      <c r="AG1786" s="1">
        <v>0</v>
      </c>
      <c r="AH1786" s="1">
        <v>0.2</v>
      </c>
      <c r="AI1786" s="1">
        <v>0</v>
      </c>
      <c r="AJ1786" s="1">
        <v>0</v>
      </c>
      <c r="AK1786" s="1">
        <v>0.2</v>
      </c>
      <c r="AL1786" s="1">
        <v>0</v>
      </c>
      <c r="AM1786" s="1">
        <v>0</v>
      </c>
      <c r="AN1786" s="1">
        <v>0.2</v>
      </c>
      <c r="AO1786" s="1">
        <v>0</v>
      </c>
      <c r="AP1786" s="1">
        <v>0</v>
      </c>
      <c r="AQ1786" s="1">
        <v>1</v>
      </c>
      <c r="AR1786" s="1">
        <v>0.2</v>
      </c>
      <c r="AS1786" s="1">
        <v>20</v>
      </c>
      <c r="AT1786" s="1">
        <v>72600000</v>
      </c>
      <c r="AU1786" s="1">
        <v>72600000</v>
      </c>
      <c r="AV1786" s="1">
        <v>100</v>
      </c>
      <c r="AW1786" s="1">
        <v>123000000</v>
      </c>
      <c r="AX1786" s="1">
        <v>0</v>
      </c>
      <c r="AY1786" s="1">
        <v>0</v>
      </c>
      <c r="AZ1786" s="1">
        <v>125000000</v>
      </c>
      <c r="BA1786" s="1">
        <v>0</v>
      </c>
      <c r="BB1786" s="1">
        <v>0</v>
      </c>
      <c r="BC1786" s="1">
        <v>125000000</v>
      </c>
      <c r="BD1786" s="1">
        <v>0</v>
      </c>
      <c r="BE1786" s="1">
        <v>0</v>
      </c>
      <c r="BF1786" s="1">
        <v>113000000</v>
      </c>
      <c r="BG1786" s="1">
        <v>0</v>
      </c>
      <c r="BH1786" s="1">
        <v>0</v>
      </c>
      <c r="BI1786" s="1">
        <v>558600000</v>
      </c>
      <c r="BJ1786" s="1">
        <v>72600000</v>
      </c>
      <c r="BK1786" s="1">
        <v>13</v>
      </c>
      <c r="BL1786" t="s">
        <v>3276</v>
      </c>
      <c r="BM1786" s="3">
        <f t="shared" si="330"/>
        <v>72.599999999999994</v>
      </c>
      <c r="BN1786" s="3">
        <f t="shared" si="331"/>
        <v>72.599999999999994</v>
      </c>
      <c r="BO1786" s="3">
        <f t="shared" si="332"/>
        <v>123</v>
      </c>
      <c r="BP1786" s="3">
        <f t="shared" si="333"/>
        <v>0</v>
      </c>
      <c r="BQ1786" s="3">
        <f t="shared" si="334"/>
        <v>125</v>
      </c>
      <c r="BR1786" s="3">
        <f t="shared" si="335"/>
        <v>0</v>
      </c>
      <c r="BS1786" s="3">
        <f t="shared" si="336"/>
        <v>125</v>
      </c>
      <c r="BT1786" s="3">
        <f t="shared" si="337"/>
        <v>0</v>
      </c>
      <c r="BU1786" s="3">
        <f t="shared" si="338"/>
        <v>113</v>
      </c>
      <c r="BV1786" s="3">
        <f t="shared" si="339"/>
        <v>0</v>
      </c>
      <c r="BW1786" s="3">
        <f t="shared" si="340"/>
        <v>558.6</v>
      </c>
      <c r="BX1786" s="3">
        <f t="shared" si="341"/>
        <v>72.599999999999994</v>
      </c>
    </row>
    <row r="1787" spans="1:76" x14ac:dyDescent="0.25">
      <c r="A1787">
        <v>16</v>
      </c>
      <c r="B1787" t="s">
        <v>60</v>
      </c>
      <c r="C1787" t="s">
        <v>61</v>
      </c>
      <c r="D1787">
        <v>2021</v>
      </c>
      <c r="E1787" t="s">
        <v>62</v>
      </c>
      <c r="F1787" t="s">
        <v>63</v>
      </c>
      <c r="G1787">
        <v>2</v>
      </c>
      <c r="H1787" t="s">
        <v>64</v>
      </c>
      <c r="I1787" t="s">
        <v>3586</v>
      </c>
      <c r="J1787" t="s">
        <v>3197</v>
      </c>
      <c r="K1787" t="s">
        <v>3198</v>
      </c>
      <c r="L1787" t="s">
        <v>3598</v>
      </c>
      <c r="M1787" t="s">
        <v>453</v>
      </c>
      <c r="N1787" t="s">
        <v>3612</v>
      </c>
      <c r="O1787" t="s">
        <v>249</v>
      </c>
      <c r="P1787" t="s">
        <v>3629</v>
      </c>
      <c r="Q1787" t="s">
        <v>582</v>
      </c>
      <c r="R1787" t="s">
        <v>4005</v>
      </c>
      <c r="S1787" t="s">
        <v>3274</v>
      </c>
      <c r="T1787">
        <v>13</v>
      </c>
      <c r="U1787">
        <v>2</v>
      </c>
      <c r="V1787" t="s">
        <v>3277</v>
      </c>
      <c r="W1787">
        <v>1</v>
      </c>
      <c r="X1787" t="s">
        <v>72</v>
      </c>
      <c r="Y1787">
        <v>1</v>
      </c>
      <c r="Z1787" t="s">
        <v>73</v>
      </c>
      <c r="AA1787">
        <v>1</v>
      </c>
      <c r="AB1787" s="1">
        <v>0.2</v>
      </c>
      <c r="AC1787" s="1">
        <v>0.2</v>
      </c>
      <c r="AD1787" s="1">
        <v>100</v>
      </c>
      <c r="AE1787" s="1">
        <v>0.2</v>
      </c>
      <c r="AF1787" s="1">
        <v>0</v>
      </c>
      <c r="AG1787" s="1">
        <v>0</v>
      </c>
      <c r="AH1787" s="1">
        <v>0.2</v>
      </c>
      <c r="AI1787" s="1">
        <v>0</v>
      </c>
      <c r="AJ1787" s="1">
        <v>0</v>
      </c>
      <c r="AK1787" s="1">
        <v>0.2</v>
      </c>
      <c r="AL1787" s="1">
        <v>0</v>
      </c>
      <c r="AM1787" s="1">
        <v>0</v>
      </c>
      <c r="AN1787" s="1">
        <v>0.2</v>
      </c>
      <c r="AO1787" s="1">
        <v>0</v>
      </c>
      <c r="AP1787" s="1">
        <v>0</v>
      </c>
      <c r="AQ1787" s="1">
        <v>1</v>
      </c>
      <c r="AR1787" s="1">
        <v>0.2</v>
      </c>
      <c r="AS1787" s="1">
        <v>20</v>
      </c>
      <c r="AT1787" s="1">
        <v>86840726</v>
      </c>
      <c r="AU1787" s="1">
        <v>86840726</v>
      </c>
      <c r="AV1787" s="1">
        <v>100</v>
      </c>
      <c r="AW1787" s="1">
        <v>143255780</v>
      </c>
      <c r="AX1787" s="1">
        <v>0</v>
      </c>
      <c r="AY1787" s="1">
        <v>0</v>
      </c>
      <c r="AZ1787" s="1">
        <v>140000000</v>
      </c>
      <c r="BA1787" s="1">
        <v>0</v>
      </c>
      <c r="BB1787" s="1">
        <v>0</v>
      </c>
      <c r="BC1787" s="1">
        <v>140000000</v>
      </c>
      <c r="BD1787" s="1">
        <v>0</v>
      </c>
      <c r="BE1787" s="1">
        <v>0</v>
      </c>
      <c r="BF1787" s="1">
        <v>32000000</v>
      </c>
      <c r="BG1787" s="1">
        <v>0</v>
      </c>
      <c r="BH1787" s="1">
        <v>0</v>
      </c>
      <c r="BI1787" s="1">
        <v>542096506</v>
      </c>
      <c r="BJ1787" s="1">
        <v>86840726</v>
      </c>
      <c r="BK1787" s="1">
        <v>16.02</v>
      </c>
      <c r="BL1787" t="s">
        <v>3278</v>
      </c>
      <c r="BM1787" s="3">
        <f t="shared" si="330"/>
        <v>86.840726000000004</v>
      </c>
      <c r="BN1787" s="3">
        <f t="shared" si="331"/>
        <v>86.840726000000004</v>
      </c>
      <c r="BO1787" s="3">
        <f t="shared" si="332"/>
        <v>143.25577999999999</v>
      </c>
      <c r="BP1787" s="3">
        <f t="shared" si="333"/>
        <v>0</v>
      </c>
      <c r="BQ1787" s="3">
        <f t="shared" si="334"/>
        <v>140</v>
      </c>
      <c r="BR1787" s="3">
        <f t="shared" si="335"/>
        <v>0</v>
      </c>
      <c r="BS1787" s="3">
        <f t="shared" si="336"/>
        <v>140</v>
      </c>
      <c r="BT1787" s="3">
        <f t="shared" si="337"/>
        <v>0</v>
      </c>
      <c r="BU1787" s="3">
        <f t="shared" si="338"/>
        <v>32</v>
      </c>
      <c r="BV1787" s="3">
        <f t="shared" si="339"/>
        <v>0</v>
      </c>
      <c r="BW1787" s="3">
        <f t="shared" si="340"/>
        <v>542.09650599999998</v>
      </c>
      <c r="BX1787" s="3">
        <f t="shared" si="341"/>
        <v>86.840726000000004</v>
      </c>
    </row>
    <row r="1788" spans="1:76" x14ac:dyDescent="0.25">
      <c r="A1788">
        <v>16</v>
      </c>
      <c r="B1788" t="s">
        <v>60</v>
      </c>
      <c r="C1788" t="s">
        <v>61</v>
      </c>
      <c r="D1788">
        <v>2021</v>
      </c>
      <c r="E1788" t="s">
        <v>62</v>
      </c>
      <c r="F1788" t="s">
        <v>63</v>
      </c>
      <c r="G1788">
        <v>2</v>
      </c>
      <c r="H1788" t="s">
        <v>64</v>
      </c>
      <c r="I1788" t="s">
        <v>3586</v>
      </c>
      <c r="J1788" t="s">
        <v>3197</v>
      </c>
      <c r="K1788" t="s">
        <v>3198</v>
      </c>
      <c r="L1788" t="s">
        <v>3598</v>
      </c>
      <c r="M1788" t="s">
        <v>453</v>
      </c>
      <c r="N1788" t="s">
        <v>3612</v>
      </c>
      <c r="O1788" t="s">
        <v>249</v>
      </c>
      <c r="P1788" t="s">
        <v>3629</v>
      </c>
      <c r="Q1788" t="s">
        <v>582</v>
      </c>
      <c r="R1788" t="s">
        <v>4005</v>
      </c>
      <c r="S1788" t="s">
        <v>3274</v>
      </c>
      <c r="T1788">
        <v>13</v>
      </c>
      <c r="U1788">
        <v>3</v>
      </c>
      <c r="V1788" t="s">
        <v>3279</v>
      </c>
      <c r="W1788">
        <v>2</v>
      </c>
      <c r="X1788" t="s">
        <v>75</v>
      </c>
      <c r="Y1788">
        <v>1</v>
      </c>
      <c r="Z1788" t="s">
        <v>73</v>
      </c>
      <c r="AA1788">
        <v>1</v>
      </c>
      <c r="AB1788" s="1">
        <v>1</v>
      </c>
      <c r="AC1788" s="1">
        <v>1</v>
      </c>
      <c r="AD1788" s="1">
        <v>100</v>
      </c>
      <c r="AE1788" s="1">
        <v>1</v>
      </c>
      <c r="AF1788" s="1">
        <v>0</v>
      </c>
      <c r="AG1788" s="1">
        <v>0</v>
      </c>
      <c r="AH1788" s="1">
        <v>1</v>
      </c>
      <c r="AI1788" s="1">
        <v>0</v>
      </c>
      <c r="AJ1788" s="1">
        <v>0</v>
      </c>
      <c r="AK1788" s="1">
        <v>1</v>
      </c>
      <c r="AL1788" s="1">
        <v>0</v>
      </c>
      <c r="AM1788" s="1">
        <v>0</v>
      </c>
      <c r="AN1788" s="1">
        <v>1</v>
      </c>
      <c r="AO1788" s="1">
        <v>0</v>
      </c>
      <c r="AP1788" s="1">
        <v>0</v>
      </c>
      <c r="AQ1788" s="1" t="s">
        <v>76</v>
      </c>
      <c r="AR1788" s="1" t="s">
        <v>76</v>
      </c>
      <c r="AS1788" s="1" t="s">
        <v>76</v>
      </c>
      <c r="AT1788" s="1">
        <v>47360182</v>
      </c>
      <c r="AU1788" s="1">
        <v>47360182</v>
      </c>
      <c r="AV1788" s="1">
        <v>100</v>
      </c>
      <c r="AW1788" s="1">
        <v>85255780</v>
      </c>
      <c r="AX1788" s="1">
        <v>0</v>
      </c>
      <c r="AY1788" s="1">
        <v>0</v>
      </c>
      <c r="AZ1788" s="1">
        <v>12500000</v>
      </c>
      <c r="BA1788" s="1">
        <v>0</v>
      </c>
      <c r="BB1788" s="1">
        <v>0</v>
      </c>
      <c r="BC1788" s="1">
        <v>12500000</v>
      </c>
      <c r="BD1788" s="1">
        <v>0</v>
      </c>
      <c r="BE1788" s="1">
        <v>0</v>
      </c>
      <c r="BF1788" s="1">
        <v>10000000</v>
      </c>
      <c r="BG1788" s="1">
        <v>0</v>
      </c>
      <c r="BH1788" s="1">
        <v>0</v>
      </c>
      <c r="BI1788" s="1">
        <v>167615962</v>
      </c>
      <c r="BJ1788" s="1">
        <v>47360182</v>
      </c>
      <c r="BK1788" s="1">
        <v>28.26</v>
      </c>
      <c r="BL1788" t="s">
        <v>3278</v>
      </c>
      <c r="BM1788" s="3">
        <f t="shared" si="330"/>
        <v>47.360182000000002</v>
      </c>
      <c r="BN1788" s="3">
        <f t="shared" si="331"/>
        <v>47.360182000000002</v>
      </c>
      <c r="BO1788" s="3">
        <f t="shared" si="332"/>
        <v>85.255780000000001</v>
      </c>
      <c r="BP1788" s="3">
        <f t="shared" si="333"/>
        <v>0</v>
      </c>
      <c r="BQ1788" s="3">
        <f t="shared" si="334"/>
        <v>12.5</v>
      </c>
      <c r="BR1788" s="3">
        <f t="shared" si="335"/>
        <v>0</v>
      </c>
      <c r="BS1788" s="3">
        <f t="shared" si="336"/>
        <v>12.5</v>
      </c>
      <c r="BT1788" s="3">
        <f t="shared" si="337"/>
        <v>0</v>
      </c>
      <c r="BU1788" s="3">
        <f t="shared" si="338"/>
        <v>10</v>
      </c>
      <c r="BV1788" s="3">
        <f t="shared" si="339"/>
        <v>0</v>
      </c>
      <c r="BW1788" s="3">
        <f t="shared" si="340"/>
        <v>167.615962</v>
      </c>
      <c r="BX1788" s="3">
        <f t="shared" si="341"/>
        <v>47.360182000000002</v>
      </c>
    </row>
    <row r="1789" spans="1:76" x14ac:dyDescent="0.25">
      <c r="A1789">
        <v>16</v>
      </c>
      <c r="B1789" t="s">
        <v>60</v>
      </c>
      <c r="C1789" t="s">
        <v>61</v>
      </c>
      <c r="D1789">
        <v>2021</v>
      </c>
      <c r="E1789" t="s">
        <v>62</v>
      </c>
      <c r="F1789" t="s">
        <v>63</v>
      </c>
      <c r="G1789">
        <v>2</v>
      </c>
      <c r="H1789" t="s">
        <v>64</v>
      </c>
      <c r="I1789" t="s">
        <v>3586</v>
      </c>
      <c r="J1789" t="s">
        <v>3197</v>
      </c>
      <c r="K1789" t="s">
        <v>3198</v>
      </c>
      <c r="L1789" t="s">
        <v>3598</v>
      </c>
      <c r="M1789" t="s">
        <v>453</v>
      </c>
      <c r="N1789" t="s">
        <v>3612</v>
      </c>
      <c r="O1789" t="s">
        <v>249</v>
      </c>
      <c r="P1789" t="s">
        <v>3629</v>
      </c>
      <c r="Q1789" t="s">
        <v>582</v>
      </c>
      <c r="R1789" t="s">
        <v>4005</v>
      </c>
      <c r="S1789" t="s">
        <v>3274</v>
      </c>
      <c r="T1789">
        <v>13</v>
      </c>
      <c r="U1789">
        <v>4</v>
      </c>
      <c r="V1789" t="s">
        <v>3280</v>
      </c>
      <c r="W1789">
        <v>1</v>
      </c>
      <c r="X1789" t="s">
        <v>72</v>
      </c>
      <c r="Y1789">
        <v>1</v>
      </c>
      <c r="Z1789" t="s">
        <v>73</v>
      </c>
      <c r="AA1789">
        <v>1</v>
      </c>
      <c r="AB1789" s="1">
        <v>10</v>
      </c>
      <c r="AC1789" s="1">
        <v>10</v>
      </c>
      <c r="AD1789" s="1">
        <v>100</v>
      </c>
      <c r="AE1789" s="1">
        <v>18</v>
      </c>
      <c r="AF1789" s="1">
        <v>0</v>
      </c>
      <c r="AG1789" s="1">
        <v>0</v>
      </c>
      <c r="AH1789" s="1">
        <v>14</v>
      </c>
      <c r="AI1789" s="1">
        <v>0</v>
      </c>
      <c r="AJ1789" s="1">
        <v>0</v>
      </c>
      <c r="AK1789" s="1">
        <v>14</v>
      </c>
      <c r="AL1789" s="1">
        <v>0</v>
      </c>
      <c r="AM1789" s="1">
        <v>0</v>
      </c>
      <c r="AN1789" s="1">
        <v>14</v>
      </c>
      <c r="AO1789" s="1">
        <v>0</v>
      </c>
      <c r="AP1789" s="1">
        <v>0</v>
      </c>
      <c r="AQ1789" s="1">
        <v>70</v>
      </c>
      <c r="AR1789" s="1">
        <v>10</v>
      </c>
      <c r="AS1789" s="1">
        <v>14.29</v>
      </c>
      <c r="AT1789" s="1">
        <v>671216609</v>
      </c>
      <c r="AU1789" s="1">
        <v>667748406</v>
      </c>
      <c r="AV1789" s="1">
        <v>99.48</v>
      </c>
      <c r="AW1789" s="1">
        <v>867488440</v>
      </c>
      <c r="AX1789" s="1">
        <v>0</v>
      </c>
      <c r="AY1789" s="1">
        <v>0</v>
      </c>
      <c r="AZ1789" s="1">
        <v>871500000</v>
      </c>
      <c r="BA1789" s="1">
        <v>0</v>
      </c>
      <c r="BB1789" s="1">
        <v>0</v>
      </c>
      <c r="BC1789" s="1">
        <v>871500000</v>
      </c>
      <c r="BD1789" s="1">
        <v>0</v>
      </c>
      <c r="BE1789" s="1">
        <v>0</v>
      </c>
      <c r="BF1789" s="1">
        <v>995000000</v>
      </c>
      <c r="BG1789" s="1">
        <v>0</v>
      </c>
      <c r="BH1789" s="1">
        <v>0</v>
      </c>
      <c r="BI1789" s="1">
        <v>4276705049</v>
      </c>
      <c r="BJ1789" s="1">
        <v>667748406</v>
      </c>
      <c r="BK1789" s="1">
        <v>15.61</v>
      </c>
      <c r="BL1789" t="s">
        <v>3278</v>
      </c>
      <c r="BM1789" s="3">
        <f t="shared" si="330"/>
        <v>671.21660899999995</v>
      </c>
      <c r="BN1789" s="3">
        <f t="shared" si="331"/>
        <v>667.74840600000005</v>
      </c>
      <c r="BO1789" s="3">
        <f t="shared" si="332"/>
        <v>867.48843999999997</v>
      </c>
      <c r="BP1789" s="3">
        <f t="shared" si="333"/>
        <v>0</v>
      </c>
      <c r="BQ1789" s="3">
        <f t="shared" si="334"/>
        <v>871.5</v>
      </c>
      <c r="BR1789" s="3">
        <f t="shared" si="335"/>
        <v>0</v>
      </c>
      <c r="BS1789" s="3">
        <f t="shared" si="336"/>
        <v>871.5</v>
      </c>
      <c r="BT1789" s="3">
        <f t="shared" si="337"/>
        <v>0</v>
      </c>
      <c r="BU1789" s="3">
        <f t="shared" si="338"/>
        <v>995</v>
      </c>
      <c r="BV1789" s="3">
        <f t="shared" si="339"/>
        <v>0</v>
      </c>
      <c r="BW1789" s="3">
        <f t="shared" si="340"/>
        <v>4276.7050490000001</v>
      </c>
      <c r="BX1789" s="3">
        <f t="shared" si="341"/>
        <v>667.74840600000005</v>
      </c>
    </row>
    <row r="1790" spans="1:76" x14ac:dyDescent="0.25">
      <c r="A1790">
        <v>16</v>
      </c>
      <c r="B1790" t="s">
        <v>60</v>
      </c>
      <c r="C1790" t="s">
        <v>61</v>
      </c>
      <c r="D1790">
        <v>2021</v>
      </c>
      <c r="E1790" t="s">
        <v>62</v>
      </c>
      <c r="F1790" t="s">
        <v>63</v>
      </c>
      <c r="G1790">
        <v>2</v>
      </c>
      <c r="H1790" t="s">
        <v>64</v>
      </c>
      <c r="I1790" t="s">
        <v>3587</v>
      </c>
      <c r="J1790" t="s">
        <v>3281</v>
      </c>
      <c r="K1790" t="s">
        <v>3282</v>
      </c>
      <c r="L1790" t="s">
        <v>3594</v>
      </c>
      <c r="M1790" t="s">
        <v>67</v>
      </c>
      <c r="N1790" t="s">
        <v>3610</v>
      </c>
      <c r="O1790" t="s">
        <v>68</v>
      </c>
      <c r="P1790" t="s">
        <v>3617</v>
      </c>
      <c r="Q1790" t="s">
        <v>140</v>
      </c>
      <c r="R1790" t="s">
        <v>4006</v>
      </c>
      <c r="S1790" t="s">
        <v>3283</v>
      </c>
      <c r="T1790">
        <v>27</v>
      </c>
      <c r="U1790">
        <v>1</v>
      </c>
      <c r="V1790" t="s">
        <v>3284</v>
      </c>
      <c r="W1790">
        <v>1</v>
      </c>
      <c r="X1790" t="s">
        <v>72</v>
      </c>
      <c r="Y1790">
        <v>1</v>
      </c>
      <c r="Z1790" t="s">
        <v>73</v>
      </c>
      <c r="AA1790">
        <v>1</v>
      </c>
      <c r="AB1790" s="1">
        <v>20</v>
      </c>
      <c r="AC1790" s="1">
        <v>20</v>
      </c>
      <c r="AD1790" s="1">
        <v>100</v>
      </c>
      <c r="AE1790" s="1">
        <v>100</v>
      </c>
      <c r="AF1790" s="1">
        <v>19</v>
      </c>
      <c r="AG1790" s="1">
        <v>19</v>
      </c>
      <c r="AH1790" s="1">
        <v>160</v>
      </c>
      <c r="AI1790" s="1">
        <v>0</v>
      </c>
      <c r="AJ1790" s="1">
        <v>0</v>
      </c>
      <c r="AK1790" s="1">
        <v>170</v>
      </c>
      <c r="AL1790" s="1">
        <v>0</v>
      </c>
      <c r="AM1790" s="1">
        <v>0</v>
      </c>
      <c r="AN1790" s="1">
        <v>170</v>
      </c>
      <c r="AO1790" s="1">
        <v>0</v>
      </c>
      <c r="AP1790" s="1">
        <v>0</v>
      </c>
      <c r="AQ1790" s="1">
        <v>620</v>
      </c>
      <c r="AR1790" s="1">
        <v>39</v>
      </c>
      <c r="AS1790" s="1">
        <v>6.29</v>
      </c>
      <c r="AT1790" s="1">
        <v>111333500</v>
      </c>
      <c r="AU1790" s="1">
        <v>111333333</v>
      </c>
      <c r="AV1790" s="1">
        <v>100</v>
      </c>
      <c r="AW1790" s="1">
        <v>200000000</v>
      </c>
      <c r="AX1790" s="1">
        <v>99000000</v>
      </c>
      <c r="AY1790" s="1">
        <v>49.5</v>
      </c>
      <c r="AZ1790" s="1">
        <v>320000000</v>
      </c>
      <c r="BA1790" s="1">
        <v>0</v>
      </c>
      <c r="BB1790" s="1">
        <v>0</v>
      </c>
      <c r="BC1790" s="1">
        <v>340000000</v>
      </c>
      <c r="BD1790" s="1">
        <v>0</v>
      </c>
      <c r="BE1790" s="1">
        <v>0</v>
      </c>
      <c r="BF1790" s="1">
        <v>340000000</v>
      </c>
      <c r="BG1790" s="1">
        <v>0</v>
      </c>
      <c r="BH1790" s="1">
        <v>0</v>
      </c>
      <c r="BI1790" s="1">
        <v>1311333500</v>
      </c>
      <c r="BJ1790" s="1">
        <v>210333333</v>
      </c>
      <c r="BK1790" s="1">
        <v>16.04</v>
      </c>
      <c r="BL1790" t="s">
        <v>3285</v>
      </c>
      <c r="BM1790" s="3">
        <f t="shared" si="330"/>
        <v>111.3335</v>
      </c>
      <c r="BN1790" s="3">
        <f t="shared" si="331"/>
        <v>111.333333</v>
      </c>
      <c r="BO1790" s="3">
        <f t="shared" si="332"/>
        <v>200</v>
      </c>
      <c r="BP1790" s="3">
        <f t="shared" si="333"/>
        <v>99</v>
      </c>
      <c r="BQ1790" s="3">
        <f t="shared" si="334"/>
        <v>320</v>
      </c>
      <c r="BR1790" s="3">
        <f t="shared" si="335"/>
        <v>0</v>
      </c>
      <c r="BS1790" s="3">
        <f t="shared" si="336"/>
        <v>340</v>
      </c>
      <c r="BT1790" s="3">
        <f t="shared" si="337"/>
        <v>0</v>
      </c>
      <c r="BU1790" s="3">
        <f t="shared" si="338"/>
        <v>340</v>
      </c>
      <c r="BV1790" s="3">
        <f t="shared" si="339"/>
        <v>0</v>
      </c>
      <c r="BW1790" s="3">
        <f t="shared" si="340"/>
        <v>1311.3335</v>
      </c>
      <c r="BX1790" s="3">
        <f t="shared" si="341"/>
        <v>210.33333299999998</v>
      </c>
    </row>
    <row r="1791" spans="1:76" x14ac:dyDescent="0.25">
      <c r="A1791">
        <v>16</v>
      </c>
      <c r="B1791" t="s">
        <v>60</v>
      </c>
      <c r="C1791" t="s">
        <v>61</v>
      </c>
      <c r="D1791">
        <v>2021</v>
      </c>
      <c r="E1791" t="s">
        <v>62</v>
      </c>
      <c r="F1791" t="s">
        <v>63</v>
      </c>
      <c r="G1791">
        <v>2</v>
      </c>
      <c r="H1791" t="s">
        <v>64</v>
      </c>
      <c r="I1791" t="s">
        <v>3587</v>
      </c>
      <c r="J1791" t="s">
        <v>3281</v>
      </c>
      <c r="K1791" t="s">
        <v>3282</v>
      </c>
      <c r="L1791" t="s">
        <v>3594</v>
      </c>
      <c r="M1791" t="s">
        <v>67</v>
      </c>
      <c r="N1791" t="s">
        <v>3610</v>
      </c>
      <c r="O1791" t="s">
        <v>68</v>
      </c>
      <c r="P1791" t="s">
        <v>3617</v>
      </c>
      <c r="Q1791" t="s">
        <v>140</v>
      </c>
      <c r="R1791" t="s">
        <v>4006</v>
      </c>
      <c r="S1791" t="s">
        <v>3283</v>
      </c>
      <c r="T1791">
        <v>27</v>
      </c>
      <c r="U1791">
        <v>2</v>
      </c>
      <c r="V1791" t="s">
        <v>3286</v>
      </c>
      <c r="W1791">
        <v>1</v>
      </c>
      <c r="X1791" t="s">
        <v>72</v>
      </c>
      <c r="Y1791">
        <v>1</v>
      </c>
      <c r="Z1791" t="s">
        <v>73</v>
      </c>
      <c r="AA1791">
        <v>1</v>
      </c>
      <c r="AB1791" s="1">
        <v>50</v>
      </c>
      <c r="AC1791" s="1">
        <v>50</v>
      </c>
      <c r="AD1791" s="1">
        <v>100</v>
      </c>
      <c r="AE1791" s="1">
        <v>100</v>
      </c>
      <c r="AF1791" s="1">
        <v>100</v>
      </c>
      <c r="AG1791" s="1">
        <v>100</v>
      </c>
      <c r="AH1791" s="1">
        <v>330</v>
      </c>
      <c r="AI1791" s="1">
        <v>0</v>
      </c>
      <c r="AJ1791" s="1">
        <v>0</v>
      </c>
      <c r="AK1791" s="1">
        <v>350</v>
      </c>
      <c r="AL1791" s="1">
        <v>0</v>
      </c>
      <c r="AM1791" s="1">
        <v>0</v>
      </c>
      <c r="AN1791" s="1">
        <v>350</v>
      </c>
      <c r="AO1791" s="1">
        <v>0</v>
      </c>
      <c r="AP1791" s="1">
        <v>0</v>
      </c>
      <c r="AQ1791" s="1">
        <v>1180</v>
      </c>
      <c r="AR1791" s="1">
        <v>150</v>
      </c>
      <c r="AS1791" s="1">
        <v>12.71</v>
      </c>
      <c r="AT1791" s="1">
        <v>65333500</v>
      </c>
      <c r="AU1791" s="1">
        <v>65333333</v>
      </c>
      <c r="AV1791" s="1">
        <v>100</v>
      </c>
      <c r="AW1791" s="1">
        <v>100000000</v>
      </c>
      <c r="AX1791" s="1">
        <v>89000000</v>
      </c>
      <c r="AY1791" s="1">
        <v>89</v>
      </c>
      <c r="AZ1791" s="1">
        <v>330000000</v>
      </c>
      <c r="BA1791" s="1">
        <v>0</v>
      </c>
      <c r="BB1791" s="1">
        <v>0</v>
      </c>
      <c r="BC1791" s="1">
        <v>350000000</v>
      </c>
      <c r="BD1791" s="1">
        <v>0</v>
      </c>
      <c r="BE1791" s="1">
        <v>0</v>
      </c>
      <c r="BF1791" s="1">
        <v>350000000</v>
      </c>
      <c r="BG1791" s="1">
        <v>0</v>
      </c>
      <c r="BH1791" s="1">
        <v>0</v>
      </c>
      <c r="BI1791" s="1">
        <v>1195333500</v>
      </c>
      <c r="BJ1791" s="1">
        <v>154333333</v>
      </c>
      <c r="BK1791" s="1">
        <v>12.91</v>
      </c>
      <c r="BL1791" t="s">
        <v>3287</v>
      </c>
      <c r="BM1791" s="3">
        <f t="shared" si="330"/>
        <v>65.333500000000001</v>
      </c>
      <c r="BN1791" s="3">
        <f t="shared" si="331"/>
        <v>65.333332999999996</v>
      </c>
      <c r="BO1791" s="3">
        <f t="shared" si="332"/>
        <v>100</v>
      </c>
      <c r="BP1791" s="3">
        <f t="shared" si="333"/>
        <v>89</v>
      </c>
      <c r="BQ1791" s="3">
        <f t="shared" si="334"/>
        <v>330</v>
      </c>
      <c r="BR1791" s="3">
        <f t="shared" si="335"/>
        <v>0</v>
      </c>
      <c r="BS1791" s="3">
        <f t="shared" si="336"/>
        <v>350</v>
      </c>
      <c r="BT1791" s="3">
        <f t="shared" si="337"/>
        <v>0</v>
      </c>
      <c r="BU1791" s="3">
        <f t="shared" si="338"/>
        <v>350</v>
      </c>
      <c r="BV1791" s="3">
        <f t="shared" si="339"/>
        <v>0</v>
      </c>
      <c r="BW1791" s="3">
        <f t="shared" si="340"/>
        <v>1195.3335</v>
      </c>
      <c r="BX1791" s="3">
        <f t="shared" si="341"/>
        <v>154.33333299999998</v>
      </c>
    </row>
    <row r="1792" spans="1:76" x14ac:dyDescent="0.25">
      <c r="A1792">
        <v>16</v>
      </c>
      <c r="B1792" t="s">
        <v>60</v>
      </c>
      <c r="C1792" t="s">
        <v>61</v>
      </c>
      <c r="D1792">
        <v>2021</v>
      </c>
      <c r="E1792" t="s">
        <v>62</v>
      </c>
      <c r="F1792" t="s">
        <v>63</v>
      </c>
      <c r="G1792">
        <v>2</v>
      </c>
      <c r="H1792" t="s">
        <v>64</v>
      </c>
      <c r="I1792" t="s">
        <v>3587</v>
      </c>
      <c r="J1792" t="s">
        <v>3281</v>
      </c>
      <c r="K1792" t="s">
        <v>3282</v>
      </c>
      <c r="L1792" t="s">
        <v>3594</v>
      </c>
      <c r="M1792" t="s">
        <v>67</v>
      </c>
      <c r="N1792" t="s">
        <v>3610</v>
      </c>
      <c r="O1792" t="s">
        <v>68</v>
      </c>
      <c r="P1792" t="s">
        <v>3617</v>
      </c>
      <c r="Q1792" t="s">
        <v>140</v>
      </c>
      <c r="R1792" t="s">
        <v>4006</v>
      </c>
      <c r="S1792" t="s">
        <v>3283</v>
      </c>
      <c r="T1792">
        <v>27</v>
      </c>
      <c r="U1792">
        <v>3</v>
      </c>
      <c r="V1792" t="s">
        <v>3288</v>
      </c>
      <c r="W1792">
        <v>1</v>
      </c>
      <c r="X1792" t="s">
        <v>72</v>
      </c>
      <c r="Y1792">
        <v>1</v>
      </c>
      <c r="Z1792" t="s">
        <v>73</v>
      </c>
      <c r="AA1792">
        <v>1</v>
      </c>
      <c r="AB1792" s="1">
        <v>1</v>
      </c>
      <c r="AC1792" s="1">
        <v>1</v>
      </c>
      <c r="AD1792" s="1">
        <v>100</v>
      </c>
      <c r="AE1792" s="1">
        <v>1</v>
      </c>
      <c r="AF1792" s="1">
        <v>0</v>
      </c>
      <c r="AG1792" s="1">
        <v>0</v>
      </c>
      <c r="AH1792" s="1">
        <v>1</v>
      </c>
      <c r="AI1792" s="1">
        <v>0</v>
      </c>
      <c r="AJ1792" s="1">
        <v>0</v>
      </c>
      <c r="AK1792" s="1">
        <v>1</v>
      </c>
      <c r="AL1792" s="1">
        <v>0</v>
      </c>
      <c r="AM1792" s="1">
        <v>0</v>
      </c>
      <c r="AN1792" s="1">
        <v>1</v>
      </c>
      <c r="AO1792" s="1">
        <v>0</v>
      </c>
      <c r="AP1792" s="1">
        <v>0</v>
      </c>
      <c r="AQ1792" s="1">
        <v>5</v>
      </c>
      <c r="AR1792" s="1">
        <v>1</v>
      </c>
      <c r="AS1792" s="1">
        <v>20</v>
      </c>
      <c r="AT1792" s="1">
        <v>10000000</v>
      </c>
      <c r="AU1792" s="1">
        <v>10000000</v>
      </c>
      <c r="AV1792" s="1">
        <v>100</v>
      </c>
      <c r="AW1792" s="1">
        <v>88000000</v>
      </c>
      <c r="AX1792" s="1">
        <v>0</v>
      </c>
      <c r="AY1792" s="1">
        <v>0</v>
      </c>
      <c r="AZ1792" s="1">
        <v>90000000</v>
      </c>
      <c r="BA1792" s="1">
        <v>0</v>
      </c>
      <c r="BB1792" s="1">
        <v>0</v>
      </c>
      <c r="BC1792" s="1">
        <v>110000000</v>
      </c>
      <c r="BD1792" s="1">
        <v>0</v>
      </c>
      <c r="BE1792" s="1">
        <v>0</v>
      </c>
      <c r="BF1792" s="1">
        <v>110000000</v>
      </c>
      <c r="BG1792" s="1">
        <v>0</v>
      </c>
      <c r="BH1792" s="1">
        <v>0</v>
      </c>
      <c r="BI1792" s="1">
        <v>408000000</v>
      </c>
      <c r="BJ1792" s="1">
        <v>10000000</v>
      </c>
      <c r="BK1792" s="1">
        <v>2.4500000000000002</v>
      </c>
      <c r="BL1792" t="s">
        <v>3289</v>
      </c>
      <c r="BM1792" s="3">
        <f t="shared" si="330"/>
        <v>10</v>
      </c>
      <c r="BN1792" s="3">
        <f t="shared" si="331"/>
        <v>10</v>
      </c>
      <c r="BO1792" s="3">
        <f t="shared" si="332"/>
        <v>88</v>
      </c>
      <c r="BP1792" s="3">
        <f t="shared" si="333"/>
        <v>0</v>
      </c>
      <c r="BQ1792" s="3">
        <f t="shared" si="334"/>
        <v>90</v>
      </c>
      <c r="BR1792" s="3">
        <f t="shared" si="335"/>
        <v>0</v>
      </c>
      <c r="BS1792" s="3">
        <f t="shared" si="336"/>
        <v>110</v>
      </c>
      <c r="BT1792" s="3">
        <f t="shared" si="337"/>
        <v>0</v>
      </c>
      <c r="BU1792" s="3">
        <f t="shared" si="338"/>
        <v>110</v>
      </c>
      <c r="BV1792" s="3">
        <f t="shared" si="339"/>
        <v>0</v>
      </c>
      <c r="BW1792" s="3">
        <f t="shared" si="340"/>
        <v>408</v>
      </c>
      <c r="BX1792" s="3">
        <f t="shared" si="341"/>
        <v>10</v>
      </c>
    </row>
    <row r="1793" spans="1:76" x14ac:dyDescent="0.25">
      <c r="A1793">
        <v>16</v>
      </c>
      <c r="B1793" t="s">
        <v>60</v>
      </c>
      <c r="C1793" t="s">
        <v>61</v>
      </c>
      <c r="D1793">
        <v>2021</v>
      </c>
      <c r="E1793" t="s">
        <v>62</v>
      </c>
      <c r="F1793" t="s">
        <v>63</v>
      </c>
      <c r="G1793">
        <v>2</v>
      </c>
      <c r="H1793" t="s">
        <v>64</v>
      </c>
      <c r="I1793" t="s">
        <v>3587</v>
      </c>
      <c r="J1793" t="s">
        <v>3281</v>
      </c>
      <c r="K1793" t="s">
        <v>3282</v>
      </c>
      <c r="L1793" t="s">
        <v>3594</v>
      </c>
      <c r="M1793" t="s">
        <v>67</v>
      </c>
      <c r="N1793" t="s">
        <v>3610</v>
      </c>
      <c r="O1793" t="s">
        <v>68</v>
      </c>
      <c r="P1793" t="s">
        <v>3617</v>
      </c>
      <c r="Q1793" t="s">
        <v>140</v>
      </c>
      <c r="R1793" t="s">
        <v>4006</v>
      </c>
      <c r="S1793" t="s">
        <v>3283</v>
      </c>
      <c r="T1793">
        <v>27</v>
      </c>
      <c r="U1793">
        <v>4</v>
      </c>
      <c r="V1793" t="s">
        <v>3290</v>
      </c>
      <c r="W1793">
        <v>1</v>
      </c>
      <c r="X1793" t="s">
        <v>72</v>
      </c>
      <c r="Y1793">
        <v>1</v>
      </c>
      <c r="Z1793" t="s">
        <v>73</v>
      </c>
      <c r="AA1793">
        <v>1</v>
      </c>
      <c r="AB1793" s="1">
        <v>1</v>
      </c>
      <c r="AC1793" s="1">
        <v>1</v>
      </c>
      <c r="AD1793" s="1">
        <v>100</v>
      </c>
      <c r="AE1793" s="1">
        <v>1</v>
      </c>
      <c r="AF1793" s="1">
        <v>0.3</v>
      </c>
      <c r="AG1793" s="1">
        <v>30</v>
      </c>
      <c r="AH1793" s="1">
        <v>1</v>
      </c>
      <c r="AI1793" s="1">
        <v>0</v>
      </c>
      <c r="AJ1793" s="1">
        <v>0</v>
      </c>
      <c r="AK1793" s="1">
        <v>1</v>
      </c>
      <c r="AL1793" s="1">
        <v>0</v>
      </c>
      <c r="AM1793" s="1">
        <v>0</v>
      </c>
      <c r="AN1793" s="1">
        <v>1</v>
      </c>
      <c r="AO1793" s="1">
        <v>0</v>
      </c>
      <c r="AP1793" s="1">
        <v>0</v>
      </c>
      <c r="AQ1793" s="1">
        <v>5</v>
      </c>
      <c r="AR1793" s="1">
        <v>1.3</v>
      </c>
      <c r="AS1793" s="1">
        <v>26</v>
      </c>
      <c r="AT1793" s="1">
        <v>138500000</v>
      </c>
      <c r="AU1793" s="1">
        <v>130725667</v>
      </c>
      <c r="AV1793" s="1">
        <v>94.39</v>
      </c>
      <c r="AW1793" s="1">
        <v>250000000</v>
      </c>
      <c r="AX1793" s="1">
        <v>129500000</v>
      </c>
      <c r="AY1793" s="1">
        <v>51.8</v>
      </c>
      <c r="AZ1793" s="1">
        <v>230000000</v>
      </c>
      <c r="BA1793" s="1">
        <v>0</v>
      </c>
      <c r="BB1793" s="1">
        <v>0</v>
      </c>
      <c r="BC1793" s="1">
        <v>250000000</v>
      </c>
      <c r="BD1793" s="1">
        <v>0</v>
      </c>
      <c r="BE1793" s="1">
        <v>0</v>
      </c>
      <c r="BF1793" s="1">
        <v>250000000</v>
      </c>
      <c r="BG1793" s="1">
        <v>0</v>
      </c>
      <c r="BH1793" s="1">
        <v>0</v>
      </c>
      <c r="BI1793" s="1">
        <v>1118500000</v>
      </c>
      <c r="BJ1793" s="1">
        <v>260225667</v>
      </c>
      <c r="BK1793" s="1">
        <v>23.27</v>
      </c>
      <c r="BL1793" t="s">
        <v>3291</v>
      </c>
      <c r="BM1793" s="3">
        <f t="shared" si="330"/>
        <v>138.5</v>
      </c>
      <c r="BN1793" s="3">
        <f t="shared" si="331"/>
        <v>130.72566699999999</v>
      </c>
      <c r="BO1793" s="3">
        <f t="shared" si="332"/>
        <v>250</v>
      </c>
      <c r="BP1793" s="3">
        <f t="shared" si="333"/>
        <v>129.5</v>
      </c>
      <c r="BQ1793" s="3">
        <f t="shared" si="334"/>
        <v>230</v>
      </c>
      <c r="BR1793" s="3">
        <f t="shared" si="335"/>
        <v>0</v>
      </c>
      <c r="BS1793" s="3">
        <f t="shared" si="336"/>
        <v>250</v>
      </c>
      <c r="BT1793" s="3">
        <f t="shared" si="337"/>
        <v>0</v>
      </c>
      <c r="BU1793" s="3">
        <f t="shared" si="338"/>
        <v>250</v>
      </c>
      <c r="BV1793" s="3">
        <f t="shared" si="339"/>
        <v>0</v>
      </c>
      <c r="BW1793" s="3">
        <f t="shared" si="340"/>
        <v>1118.5</v>
      </c>
      <c r="BX1793" s="3">
        <f t="shared" si="341"/>
        <v>260.22566699999999</v>
      </c>
    </row>
    <row r="1794" spans="1:76" x14ac:dyDescent="0.25">
      <c r="A1794">
        <v>16</v>
      </c>
      <c r="B1794" t="s">
        <v>60</v>
      </c>
      <c r="C1794" t="s">
        <v>61</v>
      </c>
      <c r="D1794">
        <v>2021</v>
      </c>
      <c r="E1794" t="s">
        <v>62</v>
      </c>
      <c r="F1794" t="s">
        <v>63</v>
      </c>
      <c r="G1794">
        <v>2</v>
      </c>
      <c r="H1794" t="s">
        <v>64</v>
      </c>
      <c r="I1794" t="s">
        <v>3587</v>
      </c>
      <c r="J1794" t="s">
        <v>3281</v>
      </c>
      <c r="K1794" t="s">
        <v>3282</v>
      </c>
      <c r="L1794" t="s">
        <v>3594</v>
      </c>
      <c r="M1794" t="s">
        <v>67</v>
      </c>
      <c r="N1794" t="s">
        <v>3610</v>
      </c>
      <c r="O1794" t="s">
        <v>68</v>
      </c>
      <c r="P1794" t="s">
        <v>3617</v>
      </c>
      <c r="Q1794" t="s">
        <v>140</v>
      </c>
      <c r="R1794" t="s">
        <v>4006</v>
      </c>
      <c r="S1794" t="s">
        <v>3283</v>
      </c>
      <c r="T1794">
        <v>27</v>
      </c>
      <c r="U1794">
        <v>5</v>
      </c>
      <c r="V1794" t="s">
        <v>3292</v>
      </c>
      <c r="W1794">
        <v>1</v>
      </c>
      <c r="X1794" t="s">
        <v>72</v>
      </c>
      <c r="Y1794">
        <v>1</v>
      </c>
      <c r="Z1794" t="s">
        <v>73</v>
      </c>
      <c r="AA1794">
        <v>1</v>
      </c>
      <c r="AB1794" s="1">
        <v>1</v>
      </c>
      <c r="AC1794" s="1">
        <v>1</v>
      </c>
      <c r="AD1794" s="1">
        <v>100</v>
      </c>
      <c r="AE1794" s="1">
        <v>1</v>
      </c>
      <c r="AF1794" s="1">
        <v>0.25</v>
      </c>
      <c r="AG1794" s="1">
        <v>25</v>
      </c>
      <c r="AH1794" s="1">
        <v>1</v>
      </c>
      <c r="AI1794" s="1">
        <v>0</v>
      </c>
      <c r="AJ1794" s="1">
        <v>0</v>
      </c>
      <c r="AK1794" s="1">
        <v>1</v>
      </c>
      <c r="AL1794" s="1">
        <v>0</v>
      </c>
      <c r="AM1794" s="1">
        <v>0</v>
      </c>
      <c r="AN1794" s="1">
        <v>1</v>
      </c>
      <c r="AO1794" s="1">
        <v>0</v>
      </c>
      <c r="AP1794" s="1">
        <v>0</v>
      </c>
      <c r="AQ1794" s="1">
        <v>5</v>
      </c>
      <c r="AR1794" s="1">
        <v>1.25</v>
      </c>
      <c r="AS1794" s="1">
        <v>25</v>
      </c>
      <c r="AT1794" s="1">
        <v>180600000</v>
      </c>
      <c r="AU1794" s="1">
        <v>180600000</v>
      </c>
      <c r="AV1794" s="1">
        <v>100</v>
      </c>
      <c r="AW1794" s="1">
        <v>144000000</v>
      </c>
      <c r="AX1794" s="1">
        <v>136500000</v>
      </c>
      <c r="AY1794" s="1">
        <v>94.79</v>
      </c>
      <c r="AZ1794" s="1">
        <v>330000000</v>
      </c>
      <c r="BA1794" s="1">
        <v>0</v>
      </c>
      <c r="BB1794" s="1">
        <v>0</v>
      </c>
      <c r="BC1794" s="1">
        <v>350000000</v>
      </c>
      <c r="BD1794" s="1">
        <v>0</v>
      </c>
      <c r="BE1794" s="1">
        <v>0</v>
      </c>
      <c r="BF1794" s="1">
        <v>350000000</v>
      </c>
      <c r="BG1794" s="1">
        <v>0</v>
      </c>
      <c r="BH1794" s="1">
        <v>0</v>
      </c>
      <c r="BI1794" s="1">
        <v>1354600000</v>
      </c>
      <c r="BJ1794" s="1">
        <v>317100000</v>
      </c>
      <c r="BK1794" s="1">
        <v>23.41</v>
      </c>
      <c r="BL1794" t="s">
        <v>3293</v>
      </c>
      <c r="BM1794" s="3">
        <f t="shared" si="330"/>
        <v>180.6</v>
      </c>
      <c r="BN1794" s="3">
        <f t="shared" si="331"/>
        <v>180.6</v>
      </c>
      <c r="BO1794" s="3">
        <f t="shared" si="332"/>
        <v>144</v>
      </c>
      <c r="BP1794" s="3">
        <f t="shared" si="333"/>
        <v>136.5</v>
      </c>
      <c r="BQ1794" s="3">
        <f t="shared" si="334"/>
        <v>330</v>
      </c>
      <c r="BR1794" s="3">
        <f t="shared" si="335"/>
        <v>0</v>
      </c>
      <c r="BS1794" s="3">
        <f t="shared" si="336"/>
        <v>350</v>
      </c>
      <c r="BT1794" s="3">
        <f t="shared" si="337"/>
        <v>0</v>
      </c>
      <c r="BU1794" s="3">
        <f t="shared" si="338"/>
        <v>350</v>
      </c>
      <c r="BV1794" s="3">
        <f t="shared" si="339"/>
        <v>0</v>
      </c>
      <c r="BW1794" s="3">
        <f t="shared" si="340"/>
        <v>1354.6</v>
      </c>
      <c r="BX1794" s="3">
        <f t="shared" si="341"/>
        <v>317.10000000000002</v>
      </c>
    </row>
    <row r="1795" spans="1:76" x14ac:dyDescent="0.25">
      <c r="A1795">
        <v>16</v>
      </c>
      <c r="B1795" t="s">
        <v>60</v>
      </c>
      <c r="C1795" t="s">
        <v>61</v>
      </c>
      <c r="D1795">
        <v>2021</v>
      </c>
      <c r="E1795" t="s">
        <v>62</v>
      </c>
      <c r="F1795" t="s">
        <v>63</v>
      </c>
      <c r="G1795">
        <v>2</v>
      </c>
      <c r="H1795" t="s">
        <v>64</v>
      </c>
      <c r="I1795" t="s">
        <v>3587</v>
      </c>
      <c r="J1795" t="s">
        <v>3281</v>
      </c>
      <c r="K1795" t="s">
        <v>3282</v>
      </c>
      <c r="L1795" t="s">
        <v>3594</v>
      </c>
      <c r="M1795" t="s">
        <v>67</v>
      </c>
      <c r="N1795" t="s">
        <v>3610</v>
      </c>
      <c r="O1795" t="s">
        <v>68</v>
      </c>
      <c r="P1795" t="s">
        <v>3617</v>
      </c>
      <c r="Q1795" t="s">
        <v>140</v>
      </c>
      <c r="R1795" t="s">
        <v>4007</v>
      </c>
      <c r="S1795" t="s">
        <v>3294</v>
      </c>
      <c r="T1795">
        <v>37</v>
      </c>
      <c r="U1795">
        <v>1</v>
      </c>
      <c r="V1795" t="s">
        <v>3295</v>
      </c>
      <c r="W1795">
        <v>1</v>
      </c>
      <c r="X1795" t="s">
        <v>72</v>
      </c>
      <c r="Y1795">
        <v>1</v>
      </c>
      <c r="Z1795" t="s">
        <v>73</v>
      </c>
      <c r="AA1795">
        <v>1</v>
      </c>
      <c r="AB1795" s="1">
        <v>1</v>
      </c>
      <c r="AC1795" s="1">
        <v>1</v>
      </c>
      <c r="AD1795" s="1">
        <v>100</v>
      </c>
      <c r="AE1795" s="1">
        <v>1</v>
      </c>
      <c r="AF1795" s="1">
        <v>0.8</v>
      </c>
      <c r="AG1795" s="1">
        <v>80</v>
      </c>
      <c r="AH1795" s="1">
        <v>1</v>
      </c>
      <c r="AI1795" s="1">
        <v>0</v>
      </c>
      <c r="AJ1795" s="1">
        <v>0</v>
      </c>
      <c r="AK1795" s="1">
        <v>1</v>
      </c>
      <c r="AL1795" s="1">
        <v>0</v>
      </c>
      <c r="AM1795" s="1">
        <v>0</v>
      </c>
      <c r="AN1795" s="1">
        <v>1</v>
      </c>
      <c r="AO1795" s="1">
        <v>0</v>
      </c>
      <c r="AP1795" s="1">
        <v>0</v>
      </c>
      <c r="AQ1795" s="1">
        <v>5</v>
      </c>
      <c r="AR1795" s="1">
        <v>1.8</v>
      </c>
      <c r="AS1795" s="1">
        <v>36</v>
      </c>
      <c r="AT1795" s="1">
        <v>57200000</v>
      </c>
      <c r="AU1795" s="1">
        <v>57200000</v>
      </c>
      <c r="AV1795" s="1">
        <v>100</v>
      </c>
      <c r="AW1795" s="1">
        <v>288500000</v>
      </c>
      <c r="AX1795" s="1">
        <v>251579500</v>
      </c>
      <c r="AY1795" s="1">
        <v>87.2</v>
      </c>
      <c r="AZ1795" s="1">
        <v>140000000</v>
      </c>
      <c r="BA1795" s="1">
        <v>0</v>
      </c>
      <c r="BB1795" s="1">
        <v>0</v>
      </c>
      <c r="BC1795" s="1">
        <v>150000000</v>
      </c>
      <c r="BD1795" s="1">
        <v>0</v>
      </c>
      <c r="BE1795" s="1">
        <v>0</v>
      </c>
      <c r="BF1795" s="1">
        <v>150000000</v>
      </c>
      <c r="BG1795" s="1">
        <v>0</v>
      </c>
      <c r="BH1795" s="1">
        <v>0</v>
      </c>
      <c r="BI1795" s="1">
        <v>785700000</v>
      </c>
      <c r="BJ1795" s="1">
        <v>308779500</v>
      </c>
      <c r="BK1795" s="1">
        <v>39.299999999999997</v>
      </c>
      <c r="BL1795" t="s">
        <v>3296</v>
      </c>
      <c r="BM1795" s="3">
        <f t="shared" ref="BM1795:BM1858" si="342">AT1795 / 1000000</f>
        <v>57.2</v>
      </c>
      <c r="BN1795" s="3">
        <f t="shared" ref="BN1795:BN1858" si="343">AU1795 / 1000000</f>
        <v>57.2</v>
      </c>
      <c r="BO1795" s="3">
        <f t="shared" ref="BO1795:BO1858" si="344">AW1795 / 1000000</f>
        <v>288.5</v>
      </c>
      <c r="BP1795" s="3">
        <f t="shared" ref="BP1795:BP1858" si="345">AX1795 / 1000000</f>
        <v>251.5795</v>
      </c>
      <c r="BQ1795" s="3">
        <f t="shared" ref="BQ1795:BQ1858" si="346">AZ1795 / 1000000</f>
        <v>140</v>
      </c>
      <c r="BR1795" s="3">
        <f t="shared" ref="BR1795:BR1858" si="347">BA1795 / 1000000</f>
        <v>0</v>
      </c>
      <c r="BS1795" s="3">
        <f t="shared" ref="BS1795:BS1858" si="348">BC1795 / 1000000</f>
        <v>150</v>
      </c>
      <c r="BT1795" s="3">
        <f t="shared" ref="BT1795:BT1858" si="349">BD1795 / 1000000</f>
        <v>0</v>
      </c>
      <c r="BU1795" s="3">
        <f t="shared" ref="BU1795:BU1858" si="350">BF1795 / 1000000</f>
        <v>150</v>
      </c>
      <c r="BV1795" s="3">
        <f t="shared" ref="BV1795:BV1858" si="351">BG1795 / 1000000</f>
        <v>0</v>
      </c>
      <c r="BW1795" s="3">
        <f t="shared" ref="BW1795:BW1858" si="352">BM1795+BO1795+BQ1795+BS1795+BU1795</f>
        <v>785.7</v>
      </c>
      <c r="BX1795" s="3">
        <f t="shared" ref="BX1795:BX1858" si="353">BN1795+BP1795+BR1795+BT1795+BV1795</f>
        <v>308.77949999999998</v>
      </c>
    </row>
    <row r="1796" spans="1:76" x14ac:dyDescent="0.25">
      <c r="A1796">
        <v>16</v>
      </c>
      <c r="B1796" t="s">
        <v>60</v>
      </c>
      <c r="C1796" t="s">
        <v>61</v>
      </c>
      <c r="D1796">
        <v>2021</v>
      </c>
      <c r="E1796" t="s">
        <v>62</v>
      </c>
      <c r="F1796" t="s">
        <v>63</v>
      </c>
      <c r="G1796">
        <v>2</v>
      </c>
      <c r="H1796" t="s">
        <v>64</v>
      </c>
      <c r="I1796" t="s">
        <v>3587</v>
      </c>
      <c r="J1796" t="s">
        <v>3281</v>
      </c>
      <c r="K1796" t="s">
        <v>3282</v>
      </c>
      <c r="L1796" t="s">
        <v>3594</v>
      </c>
      <c r="M1796" t="s">
        <v>67</v>
      </c>
      <c r="N1796" t="s">
        <v>3610</v>
      </c>
      <c r="O1796" t="s">
        <v>68</v>
      </c>
      <c r="P1796" t="s">
        <v>3617</v>
      </c>
      <c r="Q1796" t="s">
        <v>140</v>
      </c>
      <c r="R1796" t="s">
        <v>4007</v>
      </c>
      <c r="S1796" t="s">
        <v>3294</v>
      </c>
      <c r="T1796">
        <v>37</v>
      </c>
      <c r="U1796">
        <v>2</v>
      </c>
      <c r="V1796" t="s">
        <v>3297</v>
      </c>
      <c r="W1796">
        <v>1</v>
      </c>
      <c r="X1796" t="s">
        <v>72</v>
      </c>
      <c r="Y1796">
        <v>1</v>
      </c>
      <c r="Z1796" t="s">
        <v>73</v>
      </c>
      <c r="AA1796">
        <v>1</v>
      </c>
      <c r="AB1796" s="1">
        <v>1</v>
      </c>
      <c r="AC1796" s="1">
        <v>1</v>
      </c>
      <c r="AD1796" s="1">
        <v>100</v>
      </c>
      <c r="AE1796" s="1">
        <v>1</v>
      </c>
      <c r="AF1796" s="1">
        <v>0.25</v>
      </c>
      <c r="AG1796" s="1">
        <v>25</v>
      </c>
      <c r="AH1796" s="1">
        <v>1</v>
      </c>
      <c r="AI1796" s="1">
        <v>0</v>
      </c>
      <c r="AJ1796" s="1">
        <v>0</v>
      </c>
      <c r="AK1796" s="1">
        <v>1</v>
      </c>
      <c r="AL1796" s="1">
        <v>0</v>
      </c>
      <c r="AM1796" s="1">
        <v>0</v>
      </c>
      <c r="AN1796" s="1">
        <v>1</v>
      </c>
      <c r="AO1796" s="1">
        <v>0</v>
      </c>
      <c r="AP1796" s="1">
        <v>0</v>
      </c>
      <c r="AQ1796" s="1">
        <v>5</v>
      </c>
      <c r="AR1796" s="1">
        <v>1.25</v>
      </c>
      <c r="AS1796" s="1">
        <v>25</v>
      </c>
      <c r="AT1796" s="1">
        <v>110168487</v>
      </c>
      <c r="AU1796" s="1">
        <v>108085369</v>
      </c>
      <c r="AV1796" s="1">
        <v>98.11</v>
      </c>
      <c r="AW1796" s="1">
        <v>211500000</v>
      </c>
      <c r="AX1796" s="1">
        <v>56000000</v>
      </c>
      <c r="AY1796" s="1">
        <v>26.48</v>
      </c>
      <c r="AZ1796" s="1">
        <v>140000000</v>
      </c>
      <c r="BA1796" s="1">
        <v>0</v>
      </c>
      <c r="BB1796" s="1">
        <v>0</v>
      </c>
      <c r="BC1796" s="1">
        <v>150000000</v>
      </c>
      <c r="BD1796" s="1">
        <v>0</v>
      </c>
      <c r="BE1796" s="1">
        <v>0</v>
      </c>
      <c r="BF1796" s="1">
        <v>150000000</v>
      </c>
      <c r="BG1796" s="1">
        <v>0</v>
      </c>
      <c r="BH1796" s="1">
        <v>0</v>
      </c>
      <c r="BI1796" s="1">
        <v>761668487</v>
      </c>
      <c r="BJ1796" s="1">
        <v>164085369</v>
      </c>
      <c r="BK1796" s="1">
        <v>21.54</v>
      </c>
      <c r="BL1796" t="s">
        <v>3298</v>
      </c>
      <c r="BM1796" s="3">
        <f t="shared" si="342"/>
        <v>110.168487</v>
      </c>
      <c r="BN1796" s="3">
        <f t="shared" si="343"/>
        <v>108.085369</v>
      </c>
      <c r="BO1796" s="3">
        <f t="shared" si="344"/>
        <v>211.5</v>
      </c>
      <c r="BP1796" s="3">
        <f t="shared" si="345"/>
        <v>56</v>
      </c>
      <c r="BQ1796" s="3">
        <f t="shared" si="346"/>
        <v>140</v>
      </c>
      <c r="BR1796" s="3">
        <f t="shared" si="347"/>
        <v>0</v>
      </c>
      <c r="BS1796" s="3">
        <f t="shared" si="348"/>
        <v>150</v>
      </c>
      <c r="BT1796" s="3">
        <f t="shared" si="349"/>
        <v>0</v>
      </c>
      <c r="BU1796" s="3">
        <f t="shared" si="350"/>
        <v>150</v>
      </c>
      <c r="BV1796" s="3">
        <f t="shared" si="351"/>
        <v>0</v>
      </c>
      <c r="BW1796" s="3">
        <f t="shared" si="352"/>
        <v>761.66848700000003</v>
      </c>
      <c r="BX1796" s="3">
        <f t="shared" si="353"/>
        <v>164.08536900000001</v>
      </c>
    </row>
    <row r="1797" spans="1:76" x14ac:dyDescent="0.25">
      <c r="A1797">
        <v>16</v>
      </c>
      <c r="B1797" t="s">
        <v>60</v>
      </c>
      <c r="C1797" t="s">
        <v>61</v>
      </c>
      <c r="D1797">
        <v>2021</v>
      </c>
      <c r="E1797" t="s">
        <v>62</v>
      </c>
      <c r="F1797" t="s">
        <v>63</v>
      </c>
      <c r="G1797">
        <v>2</v>
      </c>
      <c r="H1797" t="s">
        <v>64</v>
      </c>
      <c r="I1797" t="s">
        <v>3587</v>
      </c>
      <c r="J1797" t="s">
        <v>3281</v>
      </c>
      <c r="K1797" t="s">
        <v>3282</v>
      </c>
      <c r="L1797" t="s">
        <v>3594</v>
      </c>
      <c r="M1797" t="s">
        <v>67</v>
      </c>
      <c r="N1797" t="s">
        <v>3610</v>
      </c>
      <c r="O1797" t="s">
        <v>68</v>
      </c>
      <c r="P1797" t="s">
        <v>3617</v>
      </c>
      <c r="Q1797" t="s">
        <v>140</v>
      </c>
      <c r="R1797" t="s">
        <v>4007</v>
      </c>
      <c r="S1797" t="s">
        <v>3294</v>
      </c>
      <c r="T1797">
        <v>37</v>
      </c>
      <c r="U1797">
        <v>3</v>
      </c>
      <c r="V1797" t="s">
        <v>3299</v>
      </c>
      <c r="W1797">
        <v>1</v>
      </c>
      <c r="X1797" t="s">
        <v>72</v>
      </c>
      <c r="Y1797">
        <v>1</v>
      </c>
      <c r="Z1797" t="s">
        <v>73</v>
      </c>
      <c r="AA1797">
        <v>1</v>
      </c>
      <c r="AB1797" s="1">
        <v>1</v>
      </c>
      <c r="AC1797" s="1">
        <v>1</v>
      </c>
      <c r="AD1797" s="1">
        <v>100</v>
      </c>
      <c r="AE1797" s="1">
        <v>1</v>
      </c>
      <c r="AF1797" s="1">
        <v>0.3</v>
      </c>
      <c r="AG1797" s="1">
        <v>30</v>
      </c>
      <c r="AH1797" s="1">
        <v>1</v>
      </c>
      <c r="AI1797" s="1">
        <v>0</v>
      </c>
      <c r="AJ1797" s="1">
        <v>0</v>
      </c>
      <c r="AK1797" s="1">
        <v>1</v>
      </c>
      <c r="AL1797" s="1">
        <v>0</v>
      </c>
      <c r="AM1797" s="1">
        <v>0</v>
      </c>
      <c r="AN1797" s="1">
        <v>1</v>
      </c>
      <c r="AO1797" s="1">
        <v>0</v>
      </c>
      <c r="AP1797" s="1">
        <v>0</v>
      </c>
      <c r="AQ1797" s="1">
        <v>5</v>
      </c>
      <c r="AR1797" s="1">
        <v>1.3</v>
      </c>
      <c r="AS1797" s="1">
        <v>26</v>
      </c>
      <c r="AT1797" s="1">
        <v>115317000</v>
      </c>
      <c r="AU1797" s="1">
        <v>115266666</v>
      </c>
      <c r="AV1797" s="1">
        <v>99.96</v>
      </c>
      <c r="AW1797" s="1">
        <v>470000000</v>
      </c>
      <c r="AX1797" s="1">
        <v>383800000</v>
      </c>
      <c r="AY1797" s="1">
        <v>81.66</v>
      </c>
      <c r="AZ1797" s="1">
        <v>380000000</v>
      </c>
      <c r="BA1797" s="1">
        <v>0</v>
      </c>
      <c r="BB1797" s="1">
        <v>0</v>
      </c>
      <c r="BC1797" s="1">
        <v>400000000</v>
      </c>
      <c r="BD1797" s="1">
        <v>0</v>
      </c>
      <c r="BE1797" s="1">
        <v>0</v>
      </c>
      <c r="BF1797" s="1">
        <v>400000000</v>
      </c>
      <c r="BG1797" s="1">
        <v>0</v>
      </c>
      <c r="BH1797" s="1">
        <v>0</v>
      </c>
      <c r="BI1797" s="1">
        <v>1765317000</v>
      </c>
      <c r="BJ1797" s="1">
        <v>499066666</v>
      </c>
      <c r="BK1797" s="1">
        <v>28.27</v>
      </c>
      <c r="BL1797" t="s">
        <v>3300</v>
      </c>
      <c r="BM1797" s="3">
        <f t="shared" si="342"/>
        <v>115.31699999999999</v>
      </c>
      <c r="BN1797" s="3">
        <f t="shared" si="343"/>
        <v>115.266666</v>
      </c>
      <c r="BO1797" s="3">
        <f t="shared" si="344"/>
        <v>470</v>
      </c>
      <c r="BP1797" s="3">
        <f t="shared" si="345"/>
        <v>383.8</v>
      </c>
      <c r="BQ1797" s="3">
        <f t="shared" si="346"/>
        <v>380</v>
      </c>
      <c r="BR1797" s="3">
        <f t="shared" si="347"/>
        <v>0</v>
      </c>
      <c r="BS1797" s="3">
        <f t="shared" si="348"/>
        <v>400</v>
      </c>
      <c r="BT1797" s="3">
        <f t="shared" si="349"/>
        <v>0</v>
      </c>
      <c r="BU1797" s="3">
        <f t="shared" si="350"/>
        <v>400</v>
      </c>
      <c r="BV1797" s="3">
        <f t="shared" si="351"/>
        <v>0</v>
      </c>
      <c r="BW1797" s="3">
        <f t="shared" si="352"/>
        <v>1765.317</v>
      </c>
      <c r="BX1797" s="3">
        <f t="shared" si="353"/>
        <v>499.066666</v>
      </c>
    </row>
    <row r="1798" spans="1:76" x14ac:dyDescent="0.25">
      <c r="A1798">
        <v>16</v>
      </c>
      <c r="B1798" t="s">
        <v>60</v>
      </c>
      <c r="C1798" t="s">
        <v>61</v>
      </c>
      <c r="D1798">
        <v>2021</v>
      </c>
      <c r="E1798" t="s">
        <v>62</v>
      </c>
      <c r="F1798" t="s">
        <v>63</v>
      </c>
      <c r="G1798">
        <v>2</v>
      </c>
      <c r="H1798" t="s">
        <v>64</v>
      </c>
      <c r="I1798" t="s">
        <v>3587</v>
      </c>
      <c r="J1798" t="s">
        <v>3281</v>
      </c>
      <c r="K1798" t="s">
        <v>3282</v>
      </c>
      <c r="L1798" t="s">
        <v>3594</v>
      </c>
      <c r="M1798" t="s">
        <v>67</v>
      </c>
      <c r="N1798" t="s">
        <v>3610</v>
      </c>
      <c r="O1798" t="s">
        <v>68</v>
      </c>
      <c r="P1798" t="s">
        <v>3617</v>
      </c>
      <c r="Q1798" t="s">
        <v>140</v>
      </c>
      <c r="R1798" t="s">
        <v>4007</v>
      </c>
      <c r="S1798" t="s">
        <v>3294</v>
      </c>
      <c r="T1798">
        <v>37</v>
      </c>
      <c r="U1798">
        <v>4</v>
      </c>
      <c r="V1798" t="s">
        <v>3301</v>
      </c>
      <c r="W1798">
        <v>1</v>
      </c>
      <c r="X1798" t="s">
        <v>72</v>
      </c>
      <c r="Y1798">
        <v>1</v>
      </c>
      <c r="Z1798" t="s">
        <v>73</v>
      </c>
      <c r="AA1798">
        <v>1</v>
      </c>
      <c r="AB1798" s="1">
        <v>1</v>
      </c>
      <c r="AC1798" s="1">
        <v>1</v>
      </c>
      <c r="AD1798" s="1">
        <v>100</v>
      </c>
      <c r="AE1798" s="1">
        <v>1</v>
      </c>
      <c r="AF1798" s="1">
        <v>0.25</v>
      </c>
      <c r="AG1798" s="1">
        <v>25</v>
      </c>
      <c r="AH1798" s="1">
        <v>1</v>
      </c>
      <c r="AI1798" s="1">
        <v>0</v>
      </c>
      <c r="AJ1798" s="1">
        <v>0</v>
      </c>
      <c r="AK1798" s="1">
        <v>1</v>
      </c>
      <c r="AL1798" s="1">
        <v>0</v>
      </c>
      <c r="AM1798" s="1">
        <v>0</v>
      </c>
      <c r="AN1798" s="1">
        <v>1</v>
      </c>
      <c r="AO1798" s="1">
        <v>0</v>
      </c>
      <c r="AP1798" s="1">
        <v>0</v>
      </c>
      <c r="AQ1798" s="1">
        <v>5</v>
      </c>
      <c r="AR1798" s="1">
        <v>1.25</v>
      </c>
      <c r="AS1798" s="1">
        <v>25</v>
      </c>
      <c r="AT1798" s="1">
        <v>68000000</v>
      </c>
      <c r="AU1798" s="1">
        <v>68000000</v>
      </c>
      <c r="AV1798" s="1">
        <v>100</v>
      </c>
      <c r="AW1798" s="1">
        <v>158000000</v>
      </c>
      <c r="AX1798" s="1">
        <v>70000000</v>
      </c>
      <c r="AY1798" s="1">
        <v>44.3</v>
      </c>
      <c r="AZ1798" s="1">
        <v>190000000</v>
      </c>
      <c r="BA1798" s="1">
        <v>0</v>
      </c>
      <c r="BB1798" s="1">
        <v>0</v>
      </c>
      <c r="BC1798" s="1">
        <v>200000000</v>
      </c>
      <c r="BD1798" s="1">
        <v>0</v>
      </c>
      <c r="BE1798" s="1">
        <v>0</v>
      </c>
      <c r="BF1798" s="1">
        <v>200000000</v>
      </c>
      <c r="BG1798" s="1">
        <v>0</v>
      </c>
      <c r="BH1798" s="1">
        <v>0</v>
      </c>
      <c r="BI1798" s="1">
        <v>816000000</v>
      </c>
      <c r="BJ1798" s="1">
        <v>138000000</v>
      </c>
      <c r="BK1798" s="1">
        <v>16.91</v>
      </c>
      <c r="BL1798" t="s">
        <v>3302</v>
      </c>
      <c r="BM1798" s="3">
        <f t="shared" si="342"/>
        <v>68</v>
      </c>
      <c r="BN1798" s="3">
        <f t="shared" si="343"/>
        <v>68</v>
      </c>
      <c r="BO1798" s="3">
        <f t="shared" si="344"/>
        <v>158</v>
      </c>
      <c r="BP1798" s="3">
        <f t="shared" si="345"/>
        <v>70</v>
      </c>
      <c r="BQ1798" s="3">
        <f t="shared" si="346"/>
        <v>190</v>
      </c>
      <c r="BR1798" s="3">
        <f t="shared" si="347"/>
        <v>0</v>
      </c>
      <c r="BS1798" s="3">
        <f t="shared" si="348"/>
        <v>200</v>
      </c>
      <c r="BT1798" s="3">
        <f t="shared" si="349"/>
        <v>0</v>
      </c>
      <c r="BU1798" s="3">
        <f t="shared" si="350"/>
        <v>200</v>
      </c>
      <c r="BV1798" s="3">
        <f t="shared" si="351"/>
        <v>0</v>
      </c>
      <c r="BW1798" s="3">
        <f t="shared" si="352"/>
        <v>816</v>
      </c>
      <c r="BX1798" s="3">
        <f t="shared" si="353"/>
        <v>138</v>
      </c>
    </row>
    <row r="1799" spans="1:76" x14ac:dyDescent="0.25">
      <c r="A1799">
        <v>16</v>
      </c>
      <c r="B1799" t="s">
        <v>60</v>
      </c>
      <c r="C1799" t="s">
        <v>61</v>
      </c>
      <c r="D1799">
        <v>2021</v>
      </c>
      <c r="E1799" t="s">
        <v>62</v>
      </c>
      <c r="F1799" t="s">
        <v>63</v>
      </c>
      <c r="G1799">
        <v>2</v>
      </c>
      <c r="H1799" t="s">
        <v>64</v>
      </c>
      <c r="I1799" t="s">
        <v>3587</v>
      </c>
      <c r="J1799" t="s">
        <v>3281</v>
      </c>
      <c r="K1799" t="s">
        <v>3282</v>
      </c>
      <c r="L1799" t="s">
        <v>3594</v>
      </c>
      <c r="M1799" t="s">
        <v>67</v>
      </c>
      <c r="N1799" t="s">
        <v>3610</v>
      </c>
      <c r="O1799" t="s">
        <v>68</v>
      </c>
      <c r="P1799" t="s">
        <v>3617</v>
      </c>
      <c r="Q1799" t="s">
        <v>140</v>
      </c>
      <c r="R1799" t="s">
        <v>4007</v>
      </c>
      <c r="S1799" t="s">
        <v>3294</v>
      </c>
      <c r="T1799">
        <v>37</v>
      </c>
      <c r="U1799">
        <v>5</v>
      </c>
      <c r="V1799" t="s">
        <v>3303</v>
      </c>
      <c r="W1799">
        <v>1</v>
      </c>
      <c r="X1799" t="s">
        <v>72</v>
      </c>
      <c r="Y1799">
        <v>1</v>
      </c>
      <c r="Z1799" t="s">
        <v>73</v>
      </c>
      <c r="AA1799">
        <v>1</v>
      </c>
      <c r="AB1799" s="1">
        <v>1</v>
      </c>
      <c r="AC1799" s="1">
        <v>1</v>
      </c>
      <c r="AD1799" s="1">
        <v>100</v>
      </c>
      <c r="AE1799" s="1">
        <v>1</v>
      </c>
      <c r="AF1799" s="1">
        <v>0.25</v>
      </c>
      <c r="AG1799" s="1">
        <v>25</v>
      </c>
      <c r="AH1799" s="1">
        <v>1</v>
      </c>
      <c r="AI1799" s="1">
        <v>0</v>
      </c>
      <c r="AJ1799" s="1">
        <v>0</v>
      </c>
      <c r="AK1799" s="1">
        <v>1</v>
      </c>
      <c r="AL1799" s="1">
        <v>0</v>
      </c>
      <c r="AM1799" s="1">
        <v>0</v>
      </c>
      <c r="AN1799" s="1">
        <v>1</v>
      </c>
      <c r="AO1799" s="1">
        <v>0</v>
      </c>
      <c r="AP1799" s="1">
        <v>0</v>
      </c>
      <c r="AQ1799" s="1">
        <v>5</v>
      </c>
      <c r="AR1799" s="1">
        <v>1.25</v>
      </c>
      <c r="AS1799" s="1">
        <v>25</v>
      </c>
      <c r="AT1799" s="1">
        <v>26000000</v>
      </c>
      <c r="AU1799" s="1">
        <v>26000000</v>
      </c>
      <c r="AV1799" s="1">
        <v>100</v>
      </c>
      <c r="AW1799" s="1">
        <v>63000000</v>
      </c>
      <c r="AX1799" s="1">
        <v>42000000</v>
      </c>
      <c r="AY1799" s="1">
        <v>66.67</v>
      </c>
      <c r="AZ1799" s="1">
        <v>190000000</v>
      </c>
      <c r="BA1799" s="1">
        <v>0</v>
      </c>
      <c r="BB1799" s="1">
        <v>0</v>
      </c>
      <c r="BC1799" s="1">
        <v>150000000</v>
      </c>
      <c r="BD1799" s="1">
        <v>0</v>
      </c>
      <c r="BE1799" s="1">
        <v>0</v>
      </c>
      <c r="BF1799" s="1">
        <v>150000000</v>
      </c>
      <c r="BG1799" s="1">
        <v>0</v>
      </c>
      <c r="BH1799" s="1">
        <v>0</v>
      </c>
      <c r="BI1799" s="1">
        <v>579000000</v>
      </c>
      <c r="BJ1799" s="1">
        <v>68000000</v>
      </c>
      <c r="BK1799" s="1">
        <v>11.74</v>
      </c>
      <c r="BL1799" t="s">
        <v>3304</v>
      </c>
      <c r="BM1799" s="3">
        <f t="shared" si="342"/>
        <v>26</v>
      </c>
      <c r="BN1799" s="3">
        <f t="shared" si="343"/>
        <v>26</v>
      </c>
      <c r="BO1799" s="3">
        <f t="shared" si="344"/>
        <v>63</v>
      </c>
      <c r="BP1799" s="3">
        <f t="shared" si="345"/>
        <v>42</v>
      </c>
      <c r="BQ1799" s="3">
        <f t="shared" si="346"/>
        <v>190</v>
      </c>
      <c r="BR1799" s="3">
        <f t="shared" si="347"/>
        <v>0</v>
      </c>
      <c r="BS1799" s="3">
        <f t="shared" si="348"/>
        <v>150</v>
      </c>
      <c r="BT1799" s="3">
        <f t="shared" si="349"/>
        <v>0</v>
      </c>
      <c r="BU1799" s="3">
        <f t="shared" si="350"/>
        <v>150</v>
      </c>
      <c r="BV1799" s="3">
        <f t="shared" si="351"/>
        <v>0</v>
      </c>
      <c r="BW1799" s="3">
        <f t="shared" si="352"/>
        <v>579</v>
      </c>
      <c r="BX1799" s="3">
        <f t="shared" si="353"/>
        <v>68</v>
      </c>
    </row>
    <row r="1800" spans="1:76" x14ac:dyDescent="0.25">
      <c r="A1800">
        <v>16</v>
      </c>
      <c r="B1800" t="s">
        <v>60</v>
      </c>
      <c r="C1800" t="s">
        <v>61</v>
      </c>
      <c r="D1800">
        <v>2021</v>
      </c>
      <c r="E1800" t="s">
        <v>62</v>
      </c>
      <c r="F1800" t="s">
        <v>63</v>
      </c>
      <c r="G1800">
        <v>2</v>
      </c>
      <c r="H1800" t="s">
        <v>64</v>
      </c>
      <c r="I1800" t="s">
        <v>3587</v>
      </c>
      <c r="J1800" t="s">
        <v>3281</v>
      </c>
      <c r="K1800" t="s">
        <v>3282</v>
      </c>
      <c r="L1800" t="s">
        <v>3594</v>
      </c>
      <c r="M1800" t="s">
        <v>67</v>
      </c>
      <c r="N1800" t="s">
        <v>3610</v>
      </c>
      <c r="O1800" t="s">
        <v>68</v>
      </c>
      <c r="P1800" t="s">
        <v>3617</v>
      </c>
      <c r="Q1800" t="s">
        <v>140</v>
      </c>
      <c r="R1800" t="s">
        <v>4007</v>
      </c>
      <c r="S1800" t="s">
        <v>3294</v>
      </c>
      <c r="T1800">
        <v>37</v>
      </c>
      <c r="U1800">
        <v>6</v>
      </c>
      <c r="V1800" t="s">
        <v>3305</v>
      </c>
      <c r="W1800">
        <v>2</v>
      </c>
      <c r="X1800" t="s">
        <v>75</v>
      </c>
      <c r="Y1800">
        <v>1</v>
      </c>
      <c r="Z1800" t="s">
        <v>73</v>
      </c>
      <c r="AA1800">
        <v>1</v>
      </c>
      <c r="AB1800" s="1">
        <v>90</v>
      </c>
      <c r="AC1800" s="1">
        <v>100</v>
      </c>
      <c r="AD1800" s="1">
        <v>111.11</v>
      </c>
      <c r="AE1800" s="1">
        <v>100</v>
      </c>
      <c r="AF1800" s="1">
        <v>17.16</v>
      </c>
      <c r="AG1800" s="1">
        <v>17.16</v>
      </c>
      <c r="AH1800" s="1">
        <v>100</v>
      </c>
      <c r="AI1800" s="1">
        <v>0</v>
      </c>
      <c r="AJ1800" s="1">
        <v>0</v>
      </c>
      <c r="AK1800" s="1">
        <v>100</v>
      </c>
      <c r="AL1800" s="1">
        <v>0</v>
      </c>
      <c r="AM1800" s="1">
        <v>0</v>
      </c>
      <c r="AN1800" s="1">
        <v>100</v>
      </c>
      <c r="AO1800" s="1">
        <v>0</v>
      </c>
      <c r="AP1800" s="1">
        <v>0</v>
      </c>
      <c r="AQ1800" s="1" t="s">
        <v>76</v>
      </c>
      <c r="AR1800" s="1" t="s">
        <v>76</v>
      </c>
      <c r="AS1800" s="1" t="s">
        <v>76</v>
      </c>
      <c r="AT1800" s="1">
        <v>923966666</v>
      </c>
      <c r="AU1800" s="1">
        <v>923966666</v>
      </c>
      <c r="AV1800" s="1">
        <v>100</v>
      </c>
      <c r="AW1800" s="1">
        <v>2125000000</v>
      </c>
      <c r="AX1800" s="1">
        <v>1609250000</v>
      </c>
      <c r="AY1800" s="1">
        <v>75.73</v>
      </c>
      <c r="AZ1800" s="1">
        <v>1190000000</v>
      </c>
      <c r="BA1800" s="1">
        <v>0</v>
      </c>
      <c r="BB1800" s="1">
        <v>0</v>
      </c>
      <c r="BC1800" s="1">
        <v>1210000000</v>
      </c>
      <c r="BD1800" s="1">
        <v>0</v>
      </c>
      <c r="BE1800" s="1">
        <v>0</v>
      </c>
      <c r="BF1800" s="1">
        <v>1195000000</v>
      </c>
      <c r="BG1800" s="1">
        <v>0</v>
      </c>
      <c r="BH1800" s="1">
        <v>0</v>
      </c>
      <c r="BI1800" s="1">
        <v>6643966666</v>
      </c>
      <c r="BJ1800" s="1">
        <v>2533216666</v>
      </c>
      <c r="BK1800" s="1">
        <v>38.130000000000003</v>
      </c>
      <c r="BL1800" t="s">
        <v>3306</v>
      </c>
      <c r="BM1800" s="3">
        <f t="shared" si="342"/>
        <v>923.96666600000003</v>
      </c>
      <c r="BN1800" s="3">
        <f t="shared" si="343"/>
        <v>923.96666600000003</v>
      </c>
      <c r="BO1800" s="3">
        <f t="shared" si="344"/>
        <v>2125</v>
      </c>
      <c r="BP1800" s="3">
        <f t="shared" si="345"/>
        <v>1609.25</v>
      </c>
      <c r="BQ1800" s="3">
        <f t="shared" si="346"/>
        <v>1190</v>
      </c>
      <c r="BR1800" s="3">
        <f t="shared" si="347"/>
        <v>0</v>
      </c>
      <c r="BS1800" s="3">
        <f t="shared" si="348"/>
        <v>1210</v>
      </c>
      <c r="BT1800" s="3">
        <f t="shared" si="349"/>
        <v>0</v>
      </c>
      <c r="BU1800" s="3">
        <f t="shared" si="350"/>
        <v>1195</v>
      </c>
      <c r="BV1800" s="3">
        <f t="shared" si="351"/>
        <v>0</v>
      </c>
      <c r="BW1800" s="3">
        <f t="shared" si="352"/>
        <v>6643.9666660000003</v>
      </c>
      <c r="BX1800" s="3">
        <f t="shared" si="353"/>
        <v>2533.2166660000003</v>
      </c>
    </row>
    <row r="1801" spans="1:76" x14ac:dyDescent="0.25">
      <c r="A1801">
        <v>16</v>
      </c>
      <c r="B1801" t="s">
        <v>60</v>
      </c>
      <c r="C1801" t="s">
        <v>61</v>
      </c>
      <c r="D1801">
        <v>2021</v>
      </c>
      <c r="E1801" t="s">
        <v>62</v>
      </c>
      <c r="F1801" t="s">
        <v>63</v>
      </c>
      <c r="G1801">
        <v>2</v>
      </c>
      <c r="H1801" t="s">
        <v>64</v>
      </c>
      <c r="I1801" t="s">
        <v>3587</v>
      </c>
      <c r="J1801" t="s">
        <v>3281</v>
      </c>
      <c r="K1801" t="s">
        <v>3282</v>
      </c>
      <c r="L1801" t="s">
        <v>3594</v>
      </c>
      <c r="M1801" t="s">
        <v>67</v>
      </c>
      <c r="N1801" t="s">
        <v>3610</v>
      </c>
      <c r="O1801" t="s">
        <v>68</v>
      </c>
      <c r="P1801" t="s">
        <v>3617</v>
      </c>
      <c r="Q1801" t="s">
        <v>140</v>
      </c>
      <c r="R1801" t="s">
        <v>4007</v>
      </c>
      <c r="S1801" t="s">
        <v>3294</v>
      </c>
      <c r="T1801">
        <v>37</v>
      </c>
      <c r="U1801">
        <v>7</v>
      </c>
      <c r="V1801" t="s">
        <v>3307</v>
      </c>
      <c r="W1801">
        <v>2</v>
      </c>
      <c r="X1801" t="s">
        <v>75</v>
      </c>
      <c r="Y1801">
        <v>1</v>
      </c>
      <c r="Z1801" t="s">
        <v>73</v>
      </c>
      <c r="AA1801">
        <v>1</v>
      </c>
      <c r="AB1801" s="1">
        <v>90</v>
      </c>
      <c r="AC1801" s="1">
        <v>100</v>
      </c>
      <c r="AD1801" s="1">
        <v>111.11</v>
      </c>
      <c r="AE1801" s="1">
        <v>100</v>
      </c>
      <c r="AF1801" s="1">
        <v>7.4</v>
      </c>
      <c r="AG1801" s="1">
        <v>7.4</v>
      </c>
      <c r="AH1801" s="1">
        <v>100</v>
      </c>
      <c r="AI1801" s="1">
        <v>0</v>
      </c>
      <c r="AJ1801" s="1">
        <v>0</v>
      </c>
      <c r="AK1801" s="1">
        <v>100</v>
      </c>
      <c r="AL1801" s="1">
        <v>0</v>
      </c>
      <c r="AM1801" s="1">
        <v>0</v>
      </c>
      <c r="AN1801" s="1">
        <v>100</v>
      </c>
      <c r="AO1801" s="1">
        <v>0</v>
      </c>
      <c r="AP1801" s="1">
        <v>0</v>
      </c>
      <c r="AQ1801" s="1" t="s">
        <v>76</v>
      </c>
      <c r="AR1801" s="1" t="s">
        <v>76</v>
      </c>
      <c r="AS1801" s="1" t="s">
        <v>76</v>
      </c>
      <c r="AT1801" s="1">
        <v>666966667</v>
      </c>
      <c r="AU1801" s="1">
        <v>666966667</v>
      </c>
      <c r="AV1801" s="1">
        <v>100</v>
      </c>
      <c r="AW1801" s="1">
        <v>3134087000</v>
      </c>
      <c r="AX1801" s="1">
        <v>2876000000</v>
      </c>
      <c r="AY1801" s="1">
        <v>91.77</v>
      </c>
      <c r="AZ1801" s="1">
        <v>963000000</v>
      </c>
      <c r="BA1801" s="1">
        <v>0</v>
      </c>
      <c r="BB1801" s="1">
        <v>0</v>
      </c>
      <c r="BC1801" s="1">
        <v>977000000</v>
      </c>
      <c r="BD1801" s="1">
        <v>0</v>
      </c>
      <c r="BE1801" s="1">
        <v>0</v>
      </c>
      <c r="BF1801" s="1">
        <v>963000000</v>
      </c>
      <c r="BG1801" s="1">
        <v>0</v>
      </c>
      <c r="BH1801" s="1">
        <v>0</v>
      </c>
      <c r="BI1801" s="1">
        <v>6704053667</v>
      </c>
      <c r="BJ1801" s="1">
        <v>3542966667</v>
      </c>
      <c r="BK1801" s="1">
        <v>52.85</v>
      </c>
      <c r="BL1801" t="s">
        <v>3308</v>
      </c>
      <c r="BM1801" s="3">
        <f t="shared" si="342"/>
        <v>666.96666700000003</v>
      </c>
      <c r="BN1801" s="3">
        <f t="shared" si="343"/>
        <v>666.96666700000003</v>
      </c>
      <c r="BO1801" s="3">
        <f t="shared" si="344"/>
        <v>3134.087</v>
      </c>
      <c r="BP1801" s="3">
        <f t="shared" si="345"/>
        <v>2876</v>
      </c>
      <c r="BQ1801" s="3">
        <f t="shared" si="346"/>
        <v>963</v>
      </c>
      <c r="BR1801" s="3">
        <f t="shared" si="347"/>
        <v>0</v>
      </c>
      <c r="BS1801" s="3">
        <f t="shared" si="348"/>
        <v>977</v>
      </c>
      <c r="BT1801" s="3">
        <f t="shared" si="349"/>
        <v>0</v>
      </c>
      <c r="BU1801" s="3">
        <f t="shared" si="350"/>
        <v>963</v>
      </c>
      <c r="BV1801" s="3">
        <f t="shared" si="351"/>
        <v>0</v>
      </c>
      <c r="BW1801" s="3">
        <f t="shared" si="352"/>
        <v>6704.0536670000001</v>
      </c>
      <c r="BX1801" s="3">
        <f t="shared" si="353"/>
        <v>3542.9666670000001</v>
      </c>
    </row>
    <row r="1802" spans="1:76" x14ac:dyDescent="0.25">
      <c r="A1802">
        <v>16</v>
      </c>
      <c r="B1802" t="s">
        <v>60</v>
      </c>
      <c r="C1802" t="s">
        <v>61</v>
      </c>
      <c r="D1802">
        <v>2021</v>
      </c>
      <c r="E1802" t="s">
        <v>62</v>
      </c>
      <c r="F1802" t="s">
        <v>63</v>
      </c>
      <c r="G1802">
        <v>2</v>
      </c>
      <c r="H1802" t="s">
        <v>64</v>
      </c>
      <c r="I1802" t="s">
        <v>3587</v>
      </c>
      <c r="J1802" t="s">
        <v>3281</v>
      </c>
      <c r="K1802" t="s">
        <v>3282</v>
      </c>
      <c r="L1802" t="s">
        <v>3594</v>
      </c>
      <c r="M1802" t="s">
        <v>67</v>
      </c>
      <c r="N1802" t="s">
        <v>3610</v>
      </c>
      <c r="O1802" t="s">
        <v>68</v>
      </c>
      <c r="P1802" t="s">
        <v>3617</v>
      </c>
      <c r="Q1802" t="s">
        <v>140</v>
      </c>
      <c r="R1802" t="s">
        <v>4008</v>
      </c>
      <c r="S1802" t="s">
        <v>3309</v>
      </c>
      <c r="T1802">
        <v>27</v>
      </c>
      <c r="U1802">
        <v>1</v>
      </c>
      <c r="V1802" t="s">
        <v>3310</v>
      </c>
      <c r="W1802">
        <v>1</v>
      </c>
      <c r="X1802" t="s">
        <v>72</v>
      </c>
      <c r="Y1802">
        <v>1</v>
      </c>
      <c r="Z1802" t="s">
        <v>73</v>
      </c>
      <c r="AA1802">
        <v>1</v>
      </c>
      <c r="AB1802" s="1">
        <v>0</v>
      </c>
      <c r="AC1802" s="1">
        <v>0</v>
      </c>
      <c r="AD1802" s="1">
        <v>0</v>
      </c>
      <c r="AE1802" s="1">
        <v>1</v>
      </c>
      <c r="AF1802" s="1">
        <v>0.05</v>
      </c>
      <c r="AG1802" s="1">
        <v>5</v>
      </c>
      <c r="AH1802" s="1">
        <v>1</v>
      </c>
      <c r="AI1802" s="1">
        <v>0</v>
      </c>
      <c r="AJ1802" s="1">
        <v>0</v>
      </c>
      <c r="AK1802" s="1">
        <v>1</v>
      </c>
      <c r="AL1802" s="1">
        <v>0</v>
      </c>
      <c r="AM1802" s="1">
        <v>0</v>
      </c>
      <c r="AN1802" s="1">
        <v>1</v>
      </c>
      <c r="AO1802" s="1">
        <v>0</v>
      </c>
      <c r="AP1802" s="1">
        <v>0</v>
      </c>
      <c r="AQ1802" s="1">
        <v>4</v>
      </c>
      <c r="AR1802" s="1">
        <v>0.05</v>
      </c>
      <c r="AS1802" s="1">
        <v>1.25</v>
      </c>
      <c r="AT1802" s="1">
        <v>0</v>
      </c>
      <c r="AU1802" s="1">
        <v>0</v>
      </c>
      <c r="AV1802" s="1">
        <v>0</v>
      </c>
      <c r="AW1802" s="1">
        <v>1500000000</v>
      </c>
      <c r="AX1802" s="1">
        <v>78400000</v>
      </c>
      <c r="AY1802" s="1">
        <v>5.23</v>
      </c>
      <c r="AZ1802" s="1">
        <v>800000000</v>
      </c>
      <c r="BA1802" s="1">
        <v>0</v>
      </c>
      <c r="BB1802" s="1">
        <v>0</v>
      </c>
      <c r="BC1802" s="1">
        <v>900000000</v>
      </c>
      <c r="BD1802" s="1">
        <v>0</v>
      </c>
      <c r="BE1802" s="1">
        <v>0</v>
      </c>
      <c r="BF1802" s="1">
        <v>900000000</v>
      </c>
      <c r="BG1802" s="1">
        <v>0</v>
      </c>
      <c r="BH1802" s="1">
        <v>0</v>
      </c>
      <c r="BI1802" s="1">
        <v>4100000000</v>
      </c>
      <c r="BJ1802" s="1">
        <v>78400000</v>
      </c>
      <c r="BK1802" s="1">
        <v>1.91</v>
      </c>
      <c r="BL1802" t="s">
        <v>3311</v>
      </c>
      <c r="BM1802" s="3">
        <f t="shared" si="342"/>
        <v>0</v>
      </c>
      <c r="BN1802" s="3">
        <f t="shared" si="343"/>
        <v>0</v>
      </c>
      <c r="BO1802" s="3">
        <f t="shared" si="344"/>
        <v>1500</v>
      </c>
      <c r="BP1802" s="3">
        <f t="shared" si="345"/>
        <v>78.400000000000006</v>
      </c>
      <c r="BQ1802" s="3">
        <f t="shared" si="346"/>
        <v>800</v>
      </c>
      <c r="BR1802" s="3">
        <f t="shared" si="347"/>
        <v>0</v>
      </c>
      <c r="BS1802" s="3">
        <f t="shared" si="348"/>
        <v>900</v>
      </c>
      <c r="BT1802" s="3">
        <f t="shared" si="349"/>
        <v>0</v>
      </c>
      <c r="BU1802" s="3">
        <f t="shared" si="350"/>
        <v>900</v>
      </c>
      <c r="BV1802" s="3">
        <f t="shared" si="351"/>
        <v>0</v>
      </c>
      <c r="BW1802" s="3">
        <f t="shared" si="352"/>
        <v>4100</v>
      </c>
      <c r="BX1802" s="3">
        <f t="shared" si="353"/>
        <v>78.400000000000006</v>
      </c>
    </row>
    <row r="1803" spans="1:76" x14ac:dyDescent="0.25">
      <c r="A1803">
        <v>16</v>
      </c>
      <c r="B1803" t="s">
        <v>60</v>
      </c>
      <c r="C1803" t="s">
        <v>61</v>
      </c>
      <c r="D1803">
        <v>2021</v>
      </c>
      <c r="E1803" t="s">
        <v>62</v>
      </c>
      <c r="F1803" t="s">
        <v>63</v>
      </c>
      <c r="G1803">
        <v>2</v>
      </c>
      <c r="H1803" t="s">
        <v>64</v>
      </c>
      <c r="I1803" t="s">
        <v>3587</v>
      </c>
      <c r="J1803" t="s">
        <v>3281</v>
      </c>
      <c r="K1803" t="s">
        <v>3282</v>
      </c>
      <c r="L1803" t="s">
        <v>3594</v>
      </c>
      <c r="M1803" t="s">
        <v>67</v>
      </c>
      <c r="N1803" t="s">
        <v>3610</v>
      </c>
      <c r="O1803" t="s">
        <v>68</v>
      </c>
      <c r="P1803" t="s">
        <v>3617</v>
      </c>
      <c r="Q1803" t="s">
        <v>140</v>
      </c>
      <c r="R1803" t="s">
        <v>4009</v>
      </c>
      <c r="S1803" t="s">
        <v>3312</v>
      </c>
      <c r="T1803">
        <v>18</v>
      </c>
      <c r="U1803">
        <v>1</v>
      </c>
      <c r="V1803" t="s">
        <v>3313</v>
      </c>
      <c r="W1803">
        <v>2</v>
      </c>
      <c r="X1803" t="s">
        <v>75</v>
      </c>
      <c r="Y1803">
        <v>1</v>
      </c>
      <c r="Z1803" t="s">
        <v>73</v>
      </c>
      <c r="AA1803">
        <v>1</v>
      </c>
      <c r="AB1803" s="1">
        <v>0</v>
      </c>
      <c r="AC1803" s="1">
        <v>0</v>
      </c>
      <c r="AD1803" s="1">
        <v>0</v>
      </c>
      <c r="AE1803" s="1">
        <v>90</v>
      </c>
      <c r="AF1803" s="1">
        <v>0</v>
      </c>
      <c r="AG1803" s="1">
        <v>0</v>
      </c>
      <c r="AH1803" s="1">
        <v>90</v>
      </c>
      <c r="AI1803" s="1">
        <v>0</v>
      </c>
      <c r="AJ1803" s="1">
        <v>0</v>
      </c>
      <c r="AK1803" s="1">
        <v>90</v>
      </c>
      <c r="AL1803" s="1">
        <v>0</v>
      </c>
      <c r="AM1803" s="1">
        <v>0</v>
      </c>
      <c r="AN1803" s="1">
        <v>90</v>
      </c>
      <c r="AO1803" s="1">
        <v>0</v>
      </c>
      <c r="AP1803" s="1">
        <v>0</v>
      </c>
      <c r="AQ1803" s="1" t="s">
        <v>76</v>
      </c>
      <c r="AR1803" s="1" t="s">
        <v>76</v>
      </c>
      <c r="AS1803" s="1" t="s">
        <v>76</v>
      </c>
      <c r="AT1803" s="1">
        <v>0</v>
      </c>
      <c r="AU1803" s="1">
        <v>0</v>
      </c>
      <c r="AV1803" s="1">
        <v>0</v>
      </c>
      <c r="AW1803" s="1">
        <v>400000000</v>
      </c>
      <c r="AX1803" s="1">
        <v>0</v>
      </c>
      <c r="AY1803" s="1">
        <v>0</v>
      </c>
      <c r="AZ1803" s="1">
        <v>600000000</v>
      </c>
      <c r="BA1803" s="1">
        <v>0</v>
      </c>
      <c r="BB1803" s="1">
        <v>0</v>
      </c>
      <c r="BC1803" s="1">
        <v>700000000</v>
      </c>
      <c r="BD1803" s="1">
        <v>0</v>
      </c>
      <c r="BE1803" s="1">
        <v>0</v>
      </c>
      <c r="BF1803" s="1">
        <v>700000000</v>
      </c>
      <c r="BG1803" s="1">
        <v>0</v>
      </c>
      <c r="BH1803" s="1">
        <v>0</v>
      </c>
      <c r="BI1803" s="1">
        <v>2400000000</v>
      </c>
      <c r="BJ1803" s="1">
        <v>0</v>
      </c>
      <c r="BK1803" s="1">
        <v>0</v>
      </c>
      <c r="BL1803" t="s">
        <v>3314</v>
      </c>
      <c r="BM1803" s="3">
        <f t="shared" si="342"/>
        <v>0</v>
      </c>
      <c r="BN1803" s="3">
        <f t="shared" si="343"/>
        <v>0</v>
      </c>
      <c r="BO1803" s="3">
        <f t="shared" si="344"/>
        <v>400</v>
      </c>
      <c r="BP1803" s="3">
        <f t="shared" si="345"/>
        <v>0</v>
      </c>
      <c r="BQ1803" s="3">
        <f t="shared" si="346"/>
        <v>600</v>
      </c>
      <c r="BR1803" s="3">
        <f t="shared" si="347"/>
        <v>0</v>
      </c>
      <c r="BS1803" s="3">
        <f t="shared" si="348"/>
        <v>700</v>
      </c>
      <c r="BT1803" s="3">
        <f t="shared" si="349"/>
        <v>0</v>
      </c>
      <c r="BU1803" s="3">
        <f t="shared" si="350"/>
        <v>700</v>
      </c>
      <c r="BV1803" s="3">
        <f t="shared" si="351"/>
        <v>0</v>
      </c>
      <c r="BW1803" s="3">
        <f t="shared" si="352"/>
        <v>2400</v>
      </c>
      <c r="BX1803" s="3">
        <f t="shared" si="353"/>
        <v>0</v>
      </c>
    </row>
    <row r="1804" spans="1:76" x14ac:dyDescent="0.25">
      <c r="A1804">
        <v>16</v>
      </c>
      <c r="B1804" t="s">
        <v>60</v>
      </c>
      <c r="C1804" t="s">
        <v>61</v>
      </c>
      <c r="D1804">
        <v>2021</v>
      </c>
      <c r="E1804" t="s">
        <v>62</v>
      </c>
      <c r="F1804" t="s">
        <v>63</v>
      </c>
      <c r="G1804">
        <v>2</v>
      </c>
      <c r="H1804" t="s">
        <v>64</v>
      </c>
      <c r="I1804" t="s">
        <v>3588</v>
      </c>
      <c r="J1804" t="s">
        <v>3315</v>
      </c>
      <c r="K1804" t="s">
        <v>3316</v>
      </c>
      <c r="L1804" t="s">
        <v>3597</v>
      </c>
      <c r="M1804" t="s">
        <v>389</v>
      </c>
      <c r="N1804" t="s">
        <v>3610</v>
      </c>
      <c r="O1804" t="s">
        <v>68</v>
      </c>
      <c r="P1804" t="s">
        <v>3615</v>
      </c>
      <c r="Q1804" t="s">
        <v>69</v>
      </c>
      <c r="R1804" t="s">
        <v>4010</v>
      </c>
      <c r="S1804" t="s">
        <v>3317</v>
      </c>
      <c r="T1804">
        <v>11</v>
      </c>
      <c r="U1804">
        <v>1</v>
      </c>
      <c r="V1804" t="s">
        <v>3318</v>
      </c>
      <c r="W1804">
        <v>1</v>
      </c>
      <c r="X1804" t="s">
        <v>72</v>
      </c>
      <c r="Y1804">
        <v>1</v>
      </c>
      <c r="Z1804" t="s">
        <v>73</v>
      </c>
      <c r="AA1804">
        <v>1</v>
      </c>
      <c r="AB1804" s="1">
        <v>1</v>
      </c>
      <c r="AC1804" s="1">
        <v>1</v>
      </c>
      <c r="AD1804" s="1">
        <v>100</v>
      </c>
      <c r="AE1804" s="1">
        <v>1</v>
      </c>
      <c r="AF1804" s="1">
        <v>0</v>
      </c>
      <c r="AG1804" s="1">
        <v>0</v>
      </c>
      <c r="AH1804" s="1">
        <v>1</v>
      </c>
      <c r="AI1804" s="1">
        <v>0</v>
      </c>
      <c r="AJ1804" s="1">
        <v>0</v>
      </c>
      <c r="AK1804" s="1">
        <v>1</v>
      </c>
      <c r="AL1804" s="1">
        <v>0</v>
      </c>
      <c r="AM1804" s="1">
        <v>0</v>
      </c>
      <c r="AN1804" s="1">
        <v>1</v>
      </c>
      <c r="AO1804" s="1">
        <v>0</v>
      </c>
      <c r="AP1804" s="1">
        <v>0</v>
      </c>
      <c r="AQ1804" s="1">
        <v>5</v>
      </c>
      <c r="AR1804" s="1">
        <v>1</v>
      </c>
      <c r="AS1804" s="1">
        <v>20</v>
      </c>
      <c r="AT1804" s="1">
        <v>353641082</v>
      </c>
      <c r="AU1804" s="1">
        <v>353641082</v>
      </c>
      <c r="AV1804" s="1">
        <v>100</v>
      </c>
      <c r="AW1804" s="1">
        <v>320000000</v>
      </c>
      <c r="AX1804" s="1">
        <v>0</v>
      </c>
      <c r="AY1804" s="1">
        <v>0</v>
      </c>
      <c r="AZ1804" s="1">
        <v>300000000</v>
      </c>
      <c r="BA1804" s="1">
        <v>0</v>
      </c>
      <c r="BB1804" s="1">
        <v>0</v>
      </c>
      <c r="BC1804" s="1">
        <v>320000000</v>
      </c>
      <c r="BD1804" s="1">
        <v>0</v>
      </c>
      <c r="BE1804" s="1">
        <v>0</v>
      </c>
      <c r="BF1804" s="1">
        <v>80000000</v>
      </c>
      <c r="BG1804" s="1">
        <v>0</v>
      </c>
      <c r="BH1804" s="1">
        <v>0</v>
      </c>
      <c r="BI1804" s="1">
        <v>1373641082</v>
      </c>
      <c r="BJ1804" s="1">
        <v>353641082</v>
      </c>
      <c r="BK1804" s="1">
        <v>25.74</v>
      </c>
      <c r="BL1804" t="s">
        <v>3319</v>
      </c>
      <c r="BM1804" s="3">
        <f t="shared" si="342"/>
        <v>353.64108199999998</v>
      </c>
      <c r="BN1804" s="3">
        <f t="shared" si="343"/>
        <v>353.64108199999998</v>
      </c>
      <c r="BO1804" s="3">
        <f t="shared" si="344"/>
        <v>320</v>
      </c>
      <c r="BP1804" s="3">
        <f t="shared" si="345"/>
        <v>0</v>
      </c>
      <c r="BQ1804" s="3">
        <f t="shared" si="346"/>
        <v>300</v>
      </c>
      <c r="BR1804" s="3">
        <f t="shared" si="347"/>
        <v>0</v>
      </c>
      <c r="BS1804" s="3">
        <f t="shared" si="348"/>
        <v>320</v>
      </c>
      <c r="BT1804" s="3">
        <f t="shared" si="349"/>
        <v>0</v>
      </c>
      <c r="BU1804" s="3">
        <f t="shared" si="350"/>
        <v>80</v>
      </c>
      <c r="BV1804" s="3">
        <f t="shared" si="351"/>
        <v>0</v>
      </c>
      <c r="BW1804" s="3">
        <f t="shared" si="352"/>
        <v>1373.6410820000001</v>
      </c>
      <c r="BX1804" s="3">
        <f t="shared" si="353"/>
        <v>353.64108199999998</v>
      </c>
    </row>
    <row r="1805" spans="1:76" x14ac:dyDescent="0.25">
      <c r="A1805">
        <v>16</v>
      </c>
      <c r="B1805" t="s">
        <v>60</v>
      </c>
      <c r="C1805" t="s">
        <v>61</v>
      </c>
      <c r="D1805">
        <v>2021</v>
      </c>
      <c r="E1805" t="s">
        <v>62</v>
      </c>
      <c r="F1805" t="s">
        <v>63</v>
      </c>
      <c r="G1805">
        <v>2</v>
      </c>
      <c r="H1805" t="s">
        <v>64</v>
      </c>
      <c r="I1805" t="s">
        <v>3588</v>
      </c>
      <c r="J1805" t="s">
        <v>3315</v>
      </c>
      <c r="K1805" t="s">
        <v>3316</v>
      </c>
      <c r="L1805" t="s">
        <v>3597</v>
      </c>
      <c r="M1805" t="s">
        <v>389</v>
      </c>
      <c r="N1805" t="s">
        <v>3610</v>
      </c>
      <c r="O1805" t="s">
        <v>68</v>
      </c>
      <c r="P1805" t="s">
        <v>3615</v>
      </c>
      <c r="Q1805" t="s">
        <v>69</v>
      </c>
      <c r="R1805" t="s">
        <v>4010</v>
      </c>
      <c r="S1805" t="s">
        <v>3317</v>
      </c>
      <c r="T1805">
        <v>11</v>
      </c>
      <c r="U1805">
        <v>2</v>
      </c>
      <c r="V1805" t="s">
        <v>3320</v>
      </c>
      <c r="W1805">
        <v>1</v>
      </c>
      <c r="X1805" t="s">
        <v>72</v>
      </c>
      <c r="Y1805">
        <v>1</v>
      </c>
      <c r="Z1805" t="s">
        <v>73</v>
      </c>
      <c r="AA1805">
        <v>1</v>
      </c>
      <c r="AB1805" s="1">
        <v>1</v>
      </c>
      <c r="AC1805" s="1">
        <v>1</v>
      </c>
      <c r="AD1805" s="1">
        <v>100</v>
      </c>
      <c r="AE1805" s="1">
        <v>1</v>
      </c>
      <c r="AF1805" s="1">
        <v>0.05</v>
      </c>
      <c r="AG1805" s="1">
        <v>5</v>
      </c>
      <c r="AH1805" s="1">
        <v>1</v>
      </c>
      <c r="AI1805" s="1">
        <v>0</v>
      </c>
      <c r="AJ1805" s="1">
        <v>0</v>
      </c>
      <c r="AK1805" s="1">
        <v>1</v>
      </c>
      <c r="AL1805" s="1">
        <v>0</v>
      </c>
      <c r="AM1805" s="1">
        <v>0</v>
      </c>
      <c r="AN1805" s="1">
        <v>1</v>
      </c>
      <c r="AO1805" s="1">
        <v>0</v>
      </c>
      <c r="AP1805" s="1">
        <v>0</v>
      </c>
      <c r="AQ1805" s="1">
        <v>5</v>
      </c>
      <c r="AR1805" s="1">
        <v>1.05</v>
      </c>
      <c r="AS1805" s="1">
        <v>21</v>
      </c>
      <c r="AT1805" s="1">
        <v>269044512</v>
      </c>
      <c r="AU1805" s="1">
        <v>269044512</v>
      </c>
      <c r="AV1805" s="1">
        <v>100</v>
      </c>
      <c r="AW1805" s="1">
        <v>150000000</v>
      </c>
      <c r="AX1805" s="1">
        <v>8109000</v>
      </c>
      <c r="AY1805" s="1">
        <v>5.41</v>
      </c>
      <c r="AZ1805" s="1">
        <v>100000000</v>
      </c>
      <c r="BA1805" s="1">
        <v>0</v>
      </c>
      <c r="BB1805" s="1">
        <v>0</v>
      </c>
      <c r="BC1805" s="1">
        <v>60000000</v>
      </c>
      <c r="BD1805" s="1">
        <v>0</v>
      </c>
      <c r="BE1805" s="1">
        <v>0</v>
      </c>
      <c r="BF1805" s="1">
        <v>28000000</v>
      </c>
      <c r="BG1805" s="1">
        <v>0</v>
      </c>
      <c r="BH1805" s="1">
        <v>0</v>
      </c>
      <c r="BI1805" s="1">
        <v>607044512</v>
      </c>
      <c r="BJ1805" s="1">
        <v>277153512</v>
      </c>
      <c r="BK1805" s="1">
        <v>45.66</v>
      </c>
      <c r="BL1805" t="s">
        <v>3321</v>
      </c>
      <c r="BM1805" s="3">
        <f t="shared" si="342"/>
        <v>269.044512</v>
      </c>
      <c r="BN1805" s="3">
        <f t="shared" si="343"/>
        <v>269.044512</v>
      </c>
      <c r="BO1805" s="3">
        <f t="shared" si="344"/>
        <v>150</v>
      </c>
      <c r="BP1805" s="3">
        <f t="shared" si="345"/>
        <v>8.109</v>
      </c>
      <c r="BQ1805" s="3">
        <f t="shared" si="346"/>
        <v>100</v>
      </c>
      <c r="BR1805" s="3">
        <f t="shared" si="347"/>
        <v>0</v>
      </c>
      <c r="BS1805" s="3">
        <f t="shared" si="348"/>
        <v>60</v>
      </c>
      <c r="BT1805" s="3">
        <f t="shared" si="349"/>
        <v>0</v>
      </c>
      <c r="BU1805" s="3">
        <f t="shared" si="350"/>
        <v>28</v>
      </c>
      <c r="BV1805" s="3">
        <f t="shared" si="351"/>
        <v>0</v>
      </c>
      <c r="BW1805" s="3">
        <f t="shared" si="352"/>
        <v>607.04451199999994</v>
      </c>
      <c r="BX1805" s="3">
        <f t="shared" si="353"/>
        <v>277.15351199999998</v>
      </c>
    </row>
    <row r="1806" spans="1:76" x14ac:dyDescent="0.25">
      <c r="A1806">
        <v>16</v>
      </c>
      <c r="B1806" t="s">
        <v>60</v>
      </c>
      <c r="C1806" t="s">
        <v>61</v>
      </c>
      <c r="D1806">
        <v>2021</v>
      </c>
      <c r="E1806" t="s">
        <v>62</v>
      </c>
      <c r="F1806" t="s">
        <v>63</v>
      </c>
      <c r="G1806">
        <v>2</v>
      </c>
      <c r="H1806" t="s">
        <v>64</v>
      </c>
      <c r="I1806" t="s">
        <v>3589</v>
      </c>
      <c r="J1806" t="s">
        <v>3322</v>
      </c>
      <c r="K1806" t="s">
        <v>3323</v>
      </c>
      <c r="L1806" t="s">
        <v>3602</v>
      </c>
      <c r="M1806" t="s">
        <v>1046</v>
      </c>
      <c r="N1806" t="s">
        <v>3610</v>
      </c>
      <c r="O1806" t="s">
        <v>68</v>
      </c>
      <c r="P1806" t="s">
        <v>3615</v>
      </c>
      <c r="Q1806" t="s">
        <v>69</v>
      </c>
      <c r="R1806" t="s">
        <v>4011</v>
      </c>
      <c r="S1806" t="s">
        <v>3324</v>
      </c>
      <c r="T1806">
        <v>23</v>
      </c>
      <c r="U1806">
        <v>1</v>
      </c>
      <c r="V1806" t="s">
        <v>3325</v>
      </c>
      <c r="W1806">
        <v>1</v>
      </c>
      <c r="X1806" t="s">
        <v>72</v>
      </c>
      <c r="Y1806">
        <v>1</v>
      </c>
      <c r="Z1806" t="s">
        <v>73</v>
      </c>
      <c r="AA1806">
        <v>1</v>
      </c>
      <c r="AB1806" s="1">
        <v>0.75</v>
      </c>
      <c r="AC1806" s="1">
        <v>0.75</v>
      </c>
      <c r="AD1806" s="1">
        <v>100</v>
      </c>
      <c r="AE1806" s="1">
        <v>1</v>
      </c>
      <c r="AF1806" s="1">
        <v>0.1</v>
      </c>
      <c r="AG1806" s="1">
        <v>10</v>
      </c>
      <c r="AH1806" s="1">
        <v>1</v>
      </c>
      <c r="AI1806" s="1">
        <v>0</v>
      </c>
      <c r="AJ1806" s="1">
        <v>0</v>
      </c>
      <c r="AK1806" s="1">
        <v>1</v>
      </c>
      <c r="AL1806" s="1">
        <v>0</v>
      </c>
      <c r="AM1806" s="1">
        <v>0</v>
      </c>
      <c r="AN1806" s="1">
        <v>0.25</v>
      </c>
      <c r="AO1806" s="1">
        <v>0</v>
      </c>
      <c r="AP1806" s="1">
        <v>0</v>
      </c>
      <c r="AQ1806" s="1">
        <v>4</v>
      </c>
      <c r="AR1806" s="1">
        <v>0.85</v>
      </c>
      <c r="AS1806" s="1">
        <v>21.25</v>
      </c>
      <c r="AT1806" s="1">
        <v>3283839753</v>
      </c>
      <c r="AU1806" s="1">
        <v>3283839753</v>
      </c>
      <c r="AV1806" s="1">
        <v>100</v>
      </c>
      <c r="AW1806" s="1">
        <v>4711623035</v>
      </c>
      <c r="AX1806" s="1">
        <v>2638393513</v>
      </c>
      <c r="AY1806" s="1">
        <v>56</v>
      </c>
      <c r="AZ1806" s="1">
        <v>3526192571</v>
      </c>
      <c r="BA1806" s="1">
        <v>0</v>
      </c>
      <c r="BB1806" s="1">
        <v>0</v>
      </c>
      <c r="BC1806" s="1">
        <v>3631978348</v>
      </c>
      <c r="BD1806" s="1">
        <v>0</v>
      </c>
      <c r="BE1806" s="1">
        <v>0</v>
      </c>
      <c r="BF1806" s="1">
        <v>3740937698</v>
      </c>
      <c r="BG1806" s="1">
        <v>0</v>
      </c>
      <c r="BH1806" s="1">
        <v>0</v>
      </c>
      <c r="BI1806" s="1">
        <v>18894571405</v>
      </c>
      <c r="BJ1806" s="1">
        <v>5922233266</v>
      </c>
      <c r="BK1806" s="1">
        <v>31.34</v>
      </c>
      <c r="BL1806" t="s">
        <v>3326</v>
      </c>
      <c r="BM1806" s="3">
        <f t="shared" si="342"/>
        <v>3283.8397530000002</v>
      </c>
      <c r="BN1806" s="3">
        <f t="shared" si="343"/>
        <v>3283.8397530000002</v>
      </c>
      <c r="BO1806" s="3">
        <f t="shared" si="344"/>
        <v>4711.6230349999996</v>
      </c>
      <c r="BP1806" s="3">
        <f t="shared" si="345"/>
        <v>2638.393513</v>
      </c>
      <c r="BQ1806" s="3">
        <f t="shared" si="346"/>
        <v>3526.192571</v>
      </c>
      <c r="BR1806" s="3">
        <f t="shared" si="347"/>
        <v>0</v>
      </c>
      <c r="BS1806" s="3">
        <f t="shared" si="348"/>
        <v>3631.9783480000001</v>
      </c>
      <c r="BT1806" s="3">
        <f t="shared" si="349"/>
        <v>0</v>
      </c>
      <c r="BU1806" s="3">
        <f t="shared" si="350"/>
        <v>3740.9376980000002</v>
      </c>
      <c r="BV1806" s="3">
        <f t="shared" si="351"/>
        <v>0</v>
      </c>
      <c r="BW1806" s="3">
        <f t="shared" si="352"/>
        <v>18894.571405000002</v>
      </c>
      <c r="BX1806" s="3">
        <f t="shared" si="353"/>
        <v>5922.2332660000002</v>
      </c>
    </row>
    <row r="1807" spans="1:76" x14ac:dyDescent="0.25">
      <c r="A1807">
        <v>16</v>
      </c>
      <c r="B1807" t="s">
        <v>60</v>
      </c>
      <c r="C1807" t="s">
        <v>61</v>
      </c>
      <c r="D1807">
        <v>2021</v>
      </c>
      <c r="E1807" t="s">
        <v>62</v>
      </c>
      <c r="F1807" t="s">
        <v>63</v>
      </c>
      <c r="G1807">
        <v>2</v>
      </c>
      <c r="H1807" t="s">
        <v>64</v>
      </c>
      <c r="I1807" t="s">
        <v>3589</v>
      </c>
      <c r="J1807" t="s">
        <v>3322</v>
      </c>
      <c r="K1807" t="s">
        <v>3323</v>
      </c>
      <c r="L1807" t="s">
        <v>3602</v>
      </c>
      <c r="M1807" t="s">
        <v>1046</v>
      </c>
      <c r="N1807" t="s">
        <v>3610</v>
      </c>
      <c r="O1807" t="s">
        <v>68</v>
      </c>
      <c r="P1807" t="s">
        <v>3615</v>
      </c>
      <c r="Q1807" t="s">
        <v>69</v>
      </c>
      <c r="R1807" t="s">
        <v>4011</v>
      </c>
      <c r="S1807" t="s">
        <v>3324</v>
      </c>
      <c r="T1807">
        <v>23</v>
      </c>
      <c r="U1807">
        <v>2</v>
      </c>
      <c r="V1807" t="s">
        <v>3327</v>
      </c>
      <c r="W1807">
        <v>1</v>
      </c>
      <c r="X1807" t="s">
        <v>72</v>
      </c>
      <c r="Y1807">
        <v>4</v>
      </c>
      <c r="Z1807" t="s">
        <v>338</v>
      </c>
      <c r="AA1807">
        <v>1</v>
      </c>
      <c r="AB1807" s="1">
        <v>0</v>
      </c>
      <c r="AC1807" s="1">
        <v>0</v>
      </c>
      <c r="AD1807" s="1">
        <v>0</v>
      </c>
      <c r="AE1807" s="1">
        <v>0</v>
      </c>
      <c r="AF1807" s="1">
        <v>0</v>
      </c>
      <c r="AG1807" s="1">
        <v>0</v>
      </c>
      <c r="AH1807" s="1">
        <v>0</v>
      </c>
      <c r="AI1807" s="1">
        <v>0</v>
      </c>
      <c r="AJ1807" s="1">
        <v>0</v>
      </c>
      <c r="AK1807" s="1">
        <v>0</v>
      </c>
      <c r="AL1807" s="1">
        <v>0</v>
      </c>
      <c r="AM1807" s="1">
        <v>0</v>
      </c>
      <c r="AN1807" s="1">
        <v>0</v>
      </c>
      <c r="AO1807" s="1">
        <v>0</v>
      </c>
      <c r="AP1807" s="1">
        <v>0</v>
      </c>
      <c r="AQ1807" s="1">
        <v>1</v>
      </c>
      <c r="AR1807" s="1">
        <v>0</v>
      </c>
      <c r="AS1807" s="1">
        <v>0</v>
      </c>
      <c r="AT1807" s="1">
        <v>0</v>
      </c>
      <c r="AU1807" s="1">
        <v>0</v>
      </c>
      <c r="AV1807" s="1">
        <v>0</v>
      </c>
      <c r="AW1807" s="1">
        <v>0</v>
      </c>
      <c r="AX1807" s="1">
        <v>0</v>
      </c>
      <c r="AY1807" s="1">
        <v>0</v>
      </c>
      <c r="AZ1807" s="1">
        <v>0</v>
      </c>
      <c r="BA1807" s="1">
        <v>0</v>
      </c>
      <c r="BB1807" s="1">
        <v>0</v>
      </c>
      <c r="BC1807" s="1">
        <v>0</v>
      </c>
      <c r="BD1807" s="1">
        <v>0</v>
      </c>
      <c r="BE1807" s="1">
        <v>0</v>
      </c>
      <c r="BF1807" s="1">
        <v>0</v>
      </c>
      <c r="BG1807" s="1">
        <v>0</v>
      </c>
      <c r="BH1807" s="1">
        <v>0</v>
      </c>
      <c r="BI1807" s="1">
        <v>0</v>
      </c>
      <c r="BJ1807" s="1">
        <v>0</v>
      </c>
      <c r="BK1807" s="1">
        <v>0</v>
      </c>
      <c r="BM1807" s="3">
        <f t="shared" si="342"/>
        <v>0</v>
      </c>
      <c r="BN1807" s="3">
        <f t="shared" si="343"/>
        <v>0</v>
      </c>
      <c r="BO1807" s="3">
        <f t="shared" si="344"/>
        <v>0</v>
      </c>
      <c r="BP1807" s="3">
        <f t="shared" si="345"/>
        <v>0</v>
      </c>
      <c r="BQ1807" s="3">
        <f t="shared" si="346"/>
        <v>0</v>
      </c>
      <c r="BR1807" s="3">
        <f t="shared" si="347"/>
        <v>0</v>
      </c>
      <c r="BS1807" s="3">
        <f t="shared" si="348"/>
        <v>0</v>
      </c>
      <c r="BT1807" s="3">
        <f t="shared" si="349"/>
        <v>0</v>
      </c>
      <c r="BU1807" s="3">
        <f t="shared" si="350"/>
        <v>0</v>
      </c>
      <c r="BV1807" s="3">
        <f t="shared" si="351"/>
        <v>0</v>
      </c>
      <c r="BW1807" s="3">
        <f t="shared" si="352"/>
        <v>0</v>
      </c>
      <c r="BX1807" s="3">
        <f t="shared" si="353"/>
        <v>0</v>
      </c>
    </row>
    <row r="1808" spans="1:76" x14ac:dyDescent="0.25">
      <c r="A1808">
        <v>16</v>
      </c>
      <c r="B1808" t="s">
        <v>60</v>
      </c>
      <c r="C1808" t="s">
        <v>61</v>
      </c>
      <c r="D1808">
        <v>2021</v>
      </c>
      <c r="E1808" t="s">
        <v>62</v>
      </c>
      <c r="F1808" t="s">
        <v>63</v>
      </c>
      <c r="G1808">
        <v>2</v>
      </c>
      <c r="H1808" t="s">
        <v>64</v>
      </c>
      <c r="I1808" t="s">
        <v>3589</v>
      </c>
      <c r="J1808" t="s">
        <v>3322</v>
      </c>
      <c r="K1808" t="s">
        <v>3323</v>
      </c>
      <c r="L1808" t="s">
        <v>3602</v>
      </c>
      <c r="M1808" t="s">
        <v>1046</v>
      </c>
      <c r="N1808" t="s">
        <v>3610</v>
      </c>
      <c r="O1808" t="s">
        <v>68</v>
      </c>
      <c r="P1808" t="s">
        <v>3615</v>
      </c>
      <c r="Q1808" t="s">
        <v>69</v>
      </c>
      <c r="R1808" t="s">
        <v>4011</v>
      </c>
      <c r="S1808" t="s">
        <v>3324</v>
      </c>
      <c r="T1808">
        <v>23</v>
      </c>
      <c r="U1808">
        <v>3</v>
      </c>
      <c r="V1808" t="s">
        <v>3328</v>
      </c>
      <c r="W1808">
        <v>1</v>
      </c>
      <c r="X1808" t="s">
        <v>72</v>
      </c>
      <c r="Y1808">
        <v>1</v>
      </c>
      <c r="Z1808" t="s">
        <v>73</v>
      </c>
      <c r="AA1808">
        <v>1</v>
      </c>
      <c r="AB1808" s="1">
        <v>0.2</v>
      </c>
      <c r="AC1808" s="1">
        <v>0.2</v>
      </c>
      <c r="AD1808" s="1">
        <v>100</v>
      </c>
      <c r="AE1808" s="1">
        <v>0.3</v>
      </c>
      <c r="AF1808" s="1">
        <v>0</v>
      </c>
      <c r="AG1808" s="1">
        <v>0</v>
      </c>
      <c r="AH1808" s="1">
        <v>0.25</v>
      </c>
      <c r="AI1808" s="1">
        <v>0</v>
      </c>
      <c r="AJ1808" s="1">
        <v>0</v>
      </c>
      <c r="AK1808" s="1">
        <v>0.2</v>
      </c>
      <c r="AL1808" s="1">
        <v>0</v>
      </c>
      <c r="AM1808" s="1">
        <v>0</v>
      </c>
      <c r="AN1808" s="1">
        <v>0.05</v>
      </c>
      <c r="AO1808" s="1">
        <v>0</v>
      </c>
      <c r="AP1808" s="1">
        <v>0</v>
      </c>
      <c r="AQ1808" s="1">
        <v>1</v>
      </c>
      <c r="AR1808" s="1">
        <v>0.2</v>
      </c>
      <c r="AS1808" s="1">
        <v>20</v>
      </c>
      <c r="AT1808" s="1">
        <v>461137088</v>
      </c>
      <c r="AU1808" s="1">
        <v>461137088</v>
      </c>
      <c r="AV1808" s="1">
        <v>100</v>
      </c>
      <c r="AW1808" s="1">
        <v>0</v>
      </c>
      <c r="AX1808" s="1">
        <v>0</v>
      </c>
      <c r="AY1808" s="1">
        <v>0</v>
      </c>
      <c r="AZ1808" s="1">
        <v>307661000</v>
      </c>
      <c r="BA1808" s="1">
        <v>0</v>
      </c>
      <c r="BB1808" s="1">
        <v>0</v>
      </c>
      <c r="BC1808" s="1">
        <v>316890830</v>
      </c>
      <c r="BD1808" s="1">
        <v>0</v>
      </c>
      <c r="BE1808" s="1">
        <v>0</v>
      </c>
      <c r="BF1808" s="1">
        <v>326397555</v>
      </c>
      <c r="BG1808" s="1">
        <v>0</v>
      </c>
      <c r="BH1808" s="1">
        <v>0</v>
      </c>
      <c r="BI1808" s="1">
        <v>1412086473</v>
      </c>
      <c r="BJ1808" s="1">
        <v>461137088</v>
      </c>
      <c r="BK1808" s="1">
        <v>32.659999999999997</v>
      </c>
      <c r="BL1808" t="s">
        <v>3329</v>
      </c>
      <c r="BM1808" s="3">
        <f t="shared" si="342"/>
        <v>461.13708800000001</v>
      </c>
      <c r="BN1808" s="3">
        <f t="shared" si="343"/>
        <v>461.13708800000001</v>
      </c>
      <c r="BO1808" s="3">
        <f t="shared" si="344"/>
        <v>0</v>
      </c>
      <c r="BP1808" s="3">
        <f t="shared" si="345"/>
        <v>0</v>
      </c>
      <c r="BQ1808" s="3">
        <f t="shared" si="346"/>
        <v>307.661</v>
      </c>
      <c r="BR1808" s="3">
        <f t="shared" si="347"/>
        <v>0</v>
      </c>
      <c r="BS1808" s="3">
        <f t="shared" si="348"/>
        <v>316.89082999999999</v>
      </c>
      <c r="BT1808" s="3">
        <f t="shared" si="349"/>
        <v>0</v>
      </c>
      <c r="BU1808" s="3">
        <f t="shared" si="350"/>
        <v>326.39755500000001</v>
      </c>
      <c r="BV1808" s="3">
        <f t="shared" si="351"/>
        <v>0</v>
      </c>
      <c r="BW1808" s="3">
        <f t="shared" si="352"/>
        <v>1412.0864730000001</v>
      </c>
      <c r="BX1808" s="3">
        <f t="shared" si="353"/>
        <v>461.13708800000001</v>
      </c>
    </row>
    <row r="1809" spans="1:76" x14ac:dyDescent="0.25">
      <c r="A1809">
        <v>16</v>
      </c>
      <c r="B1809" t="s">
        <v>60</v>
      </c>
      <c r="C1809" t="s">
        <v>61</v>
      </c>
      <c r="D1809">
        <v>2021</v>
      </c>
      <c r="E1809" t="s">
        <v>62</v>
      </c>
      <c r="F1809" t="s">
        <v>63</v>
      </c>
      <c r="G1809">
        <v>2</v>
      </c>
      <c r="H1809" t="s">
        <v>64</v>
      </c>
      <c r="I1809" t="s">
        <v>3589</v>
      </c>
      <c r="J1809" t="s">
        <v>3322</v>
      </c>
      <c r="K1809" t="s">
        <v>3323</v>
      </c>
      <c r="L1809" t="s">
        <v>3602</v>
      </c>
      <c r="M1809" t="s">
        <v>1046</v>
      </c>
      <c r="N1809" t="s">
        <v>3610</v>
      </c>
      <c r="O1809" t="s">
        <v>68</v>
      </c>
      <c r="P1809" t="s">
        <v>3615</v>
      </c>
      <c r="Q1809" t="s">
        <v>69</v>
      </c>
      <c r="R1809" t="s">
        <v>4011</v>
      </c>
      <c r="S1809" t="s">
        <v>3324</v>
      </c>
      <c r="T1809">
        <v>23</v>
      </c>
      <c r="U1809">
        <v>5</v>
      </c>
      <c r="V1809" t="s">
        <v>3330</v>
      </c>
      <c r="W1809">
        <v>1</v>
      </c>
      <c r="X1809" t="s">
        <v>72</v>
      </c>
      <c r="Y1809">
        <v>1</v>
      </c>
      <c r="Z1809" t="s">
        <v>73</v>
      </c>
      <c r="AA1809">
        <v>1</v>
      </c>
      <c r="AB1809" s="1">
        <v>0.75</v>
      </c>
      <c r="AC1809" s="1">
        <v>0.75</v>
      </c>
      <c r="AD1809" s="1">
        <v>100</v>
      </c>
      <c r="AE1809" s="1">
        <v>1</v>
      </c>
      <c r="AF1809" s="1">
        <v>0</v>
      </c>
      <c r="AG1809" s="1">
        <v>0</v>
      </c>
      <c r="AH1809" s="1">
        <v>1</v>
      </c>
      <c r="AI1809" s="1">
        <v>0</v>
      </c>
      <c r="AJ1809" s="1">
        <v>0</v>
      </c>
      <c r="AK1809" s="1">
        <v>1</v>
      </c>
      <c r="AL1809" s="1">
        <v>0</v>
      </c>
      <c r="AM1809" s="1">
        <v>0</v>
      </c>
      <c r="AN1809" s="1">
        <v>0.25</v>
      </c>
      <c r="AO1809" s="1">
        <v>0</v>
      </c>
      <c r="AP1809" s="1">
        <v>0</v>
      </c>
      <c r="AQ1809" s="1">
        <v>4</v>
      </c>
      <c r="AR1809" s="1">
        <v>0.75</v>
      </c>
      <c r="AS1809" s="1">
        <v>18.75</v>
      </c>
      <c r="AT1809" s="1">
        <v>5199850950</v>
      </c>
      <c r="AU1809" s="1">
        <v>5140569298</v>
      </c>
      <c r="AV1809" s="1">
        <v>98.86</v>
      </c>
      <c r="AW1809" s="1">
        <v>3955743830</v>
      </c>
      <c r="AX1809" s="1">
        <v>0</v>
      </c>
      <c r="AY1809" s="1">
        <v>0</v>
      </c>
      <c r="AZ1809" s="1">
        <v>3897990136</v>
      </c>
      <c r="BA1809" s="1">
        <v>0</v>
      </c>
      <c r="BB1809" s="1">
        <v>0</v>
      </c>
      <c r="BC1809" s="1">
        <v>4014929840</v>
      </c>
      <c r="BD1809" s="1">
        <v>0</v>
      </c>
      <c r="BE1809" s="1">
        <v>0</v>
      </c>
      <c r="BF1809" s="1">
        <v>4135377735</v>
      </c>
      <c r="BG1809" s="1">
        <v>0</v>
      </c>
      <c r="BH1809" s="1">
        <v>0</v>
      </c>
      <c r="BI1809" s="1">
        <v>21203892491</v>
      </c>
      <c r="BJ1809" s="1">
        <v>5140569298</v>
      </c>
      <c r="BK1809" s="1">
        <v>24.24</v>
      </c>
      <c r="BL1809" t="s">
        <v>3331</v>
      </c>
      <c r="BM1809" s="3">
        <f t="shared" si="342"/>
        <v>5199.85095</v>
      </c>
      <c r="BN1809" s="3">
        <f t="shared" si="343"/>
        <v>5140.5692980000003</v>
      </c>
      <c r="BO1809" s="3">
        <f t="shared" si="344"/>
        <v>3955.7438299999999</v>
      </c>
      <c r="BP1809" s="3">
        <f t="shared" si="345"/>
        <v>0</v>
      </c>
      <c r="BQ1809" s="3">
        <f t="shared" si="346"/>
        <v>3897.9901359999999</v>
      </c>
      <c r="BR1809" s="3">
        <f t="shared" si="347"/>
        <v>0</v>
      </c>
      <c r="BS1809" s="3">
        <f t="shared" si="348"/>
        <v>4014.9298399999998</v>
      </c>
      <c r="BT1809" s="3">
        <f t="shared" si="349"/>
        <v>0</v>
      </c>
      <c r="BU1809" s="3">
        <f t="shared" si="350"/>
        <v>4135.377735</v>
      </c>
      <c r="BV1809" s="3">
        <f t="shared" si="351"/>
        <v>0</v>
      </c>
      <c r="BW1809" s="3">
        <f t="shared" si="352"/>
        <v>21203.892490999999</v>
      </c>
      <c r="BX1809" s="3">
        <f t="shared" si="353"/>
        <v>5140.5692980000003</v>
      </c>
    </row>
    <row r="1810" spans="1:76" x14ac:dyDescent="0.25">
      <c r="A1810">
        <v>16</v>
      </c>
      <c r="B1810" t="s">
        <v>60</v>
      </c>
      <c r="C1810" t="s">
        <v>61</v>
      </c>
      <c r="D1810">
        <v>2021</v>
      </c>
      <c r="E1810" t="s">
        <v>62</v>
      </c>
      <c r="F1810" t="s">
        <v>63</v>
      </c>
      <c r="G1810">
        <v>2</v>
      </c>
      <c r="H1810" t="s">
        <v>64</v>
      </c>
      <c r="I1810" t="s">
        <v>3589</v>
      </c>
      <c r="J1810" t="s">
        <v>3322</v>
      </c>
      <c r="K1810" t="s">
        <v>3323</v>
      </c>
      <c r="L1810" t="s">
        <v>3602</v>
      </c>
      <c r="M1810" t="s">
        <v>1046</v>
      </c>
      <c r="N1810" t="s">
        <v>3610</v>
      </c>
      <c r="O1810" t="s">
        <v>68</v>
      </c>
      <c r="P1810" t="s">
        <v>3615</v>
      </c>
      <c r="Q1810" t="s">
        <v>69</v>
      </c>
      <c r="R1810" t="s">
        <v>4012</v>
      </c>
      <c r="S1810" t="s">
        <v>3332</v>
      </c>
      <c r="T1810">
        <v>19</v>
      </c>
      <c r="U1810">
        <v>1</v>
      </c>
      <c r="V1810" t="s">
        <v>3333</v>
      </c>
      <c r="W1810">
        <v>1</v>
      </c>
      <c r="X1810" t="s">
        <v>72</v>
      </c>
      <c r="Y1810">
        <v>1</v>
      </c>
      <c r="Z1810" t="s">
        <v>73</v>
      </c>
      <c r="AA1810">
        <v>1</v>
      </c>
      <c r="AB1810" s="1">
        <v>3</v>
      </c>
      <c r="AC1810" s="1">
        <v>2.86</v>
      </c>
      <c r="AD1810" s="1">
        <v>95.33</v>
      </c>
      <c r="AE1810" s="1">
        <v>3.14</v>
      </c>
      <c r="AF1810" s="1">
        <v>0.59</v>
      </c>
      <c r="AG1810" s="1">
        <v>18.79</v>
      </c>
      <c r="AH1810" s="1">
        <v>2</v>
      </c>
      <c r="AI1810" s="1">
        <v>0</v>
      </c>
      <c r="AJ1810" s="1">
        <v>0</v>
      </c>
      <c r="AK1810" s="1">
        <v>2</v>
      </c>
      <c r="AL1810" s="1">
        <v>0</v>
      </c>
      <c r="AM1810" s="1">
        <v>0</v>
      </c>
      <c r="AN1810" s="1">
        <v>2</v>
      </c>
      <c r="AO1810" s="1">
        <v>0</v>
      </c>
      <c r="AP1810" s="1">
        <v>0</v>
      </c>
      <c r="AQ1810" s="1">
        <v>12</v>
      </c>
      <c r="AR1810" s="1">
        <v>3.45</v>
      </c>
      <c r="AS1810" s="1">
        <v>28.75</v>
      </c>
      <c r="AT1810" s="1">
        <v>46350000</v>
      </c>
      <c r="AU1810" s="1">
        <v>46350000</v>
      </c>
      <c r="AV1810" s="1">
        <v>100</v>
      </c>
      <c r="AW1810" s="1">
        <v>192880000</v>
      </c>
      <c r="AX1810" s="1">
        <v>192880000</v>
      </c>
      <c r="AY1810" s="1">
        <v>100</v>
      </c>
      <c r="AZ1810" s="1">
        <v>198605115</v>
      </c>
      <c r="BA1810" s="1">
        <v>0</v>
      </c>
      <c r="BB1810" s="1">
        <v>0</v>
      </c>
      <c r="BC1810" s="1">
        <v>205556294</v>
      </c>
      <c r="BD1810" s="1">
        <v>0</v>
      </c>
      <c r="BE1810" s="1">
        <v>0</v>
      </c>
      <c r="BF1810" s="1">
        <v>212750764</v>
      </c>
      <c r="BG1810" s="1">
        <v>0</v>
      </c>
      <c r="BH1810" s="1">
        <v>0</v>
      </c>
      <c r="BI1810" s="1">
        <v>856142173</v>
      </c>
      <c r="BJ1810" s="1">
        <v>239230000</v>
      </c>
      <c r="BK1810" s="1">
        <v>27.94</v>
      </c>
      <c r="BL1810" t="s">
        <v>3334</v>
      </c>
      <c r="BM1810" s="3">
        <f t="shared" si="342"/>
        <v>46.35</v>
      </c>
      <c r="BN1810" s="3">
        <f t="shared" si="343"/>
        <v>46.35</v>
      </c>
      <c r="BO1810" s="3">
        <f t="shared" si="344"/>
        <v>192.88</v>
      </c>
      <c r="BP1810" s="3">
        <f t="shared" si="345"/>
        <v>192.88</v>
      </c>
      <c r="BQ1810" s="3">
        <f t="shared" si="346"/>
        <v>198.60511500000001</v>
      </c>
      <c r="BR1810" s="3">
        <f t="shared" si="347"/>
        <v>0</v>
      </c>
      <c r="BS1810" s="3">
        <f t="shared" si="348"/>
        <v>205.55629400000001</v>
      </c>
      <c r="BT1810" s="3">
        <f t="shared" si="349"/>
        <v>0</v>
      </c>
      <c r="BU1810" s="3">
        <f t="shared" si="350"/>
        <v>212.750764</v>
      </c>
      <c r="BV1810" s="3">
        <f t="shared" si="351"/>
        <v>0</v>
      </c>
      <c r="BW1810" s="3">
        <f t="shared" si="352"/>
        <v>856.14217299999996</v>
      </c>
      <c r="BX1810" s="3">
        <f t="shared" si="353"/>
        <v>239.23</v>
      </c>
    </row>
    <row r="1811" spans="1:76" x14ac:dyDescent="0.25">
      <c r="A1811">
        <v>16</v>
      </c>
      <c r="B1811" t="s">
        <v>60</v>
      </c>
      <c r="C1811" t="s">
        <v>61</v>
      </c>
      <c r="D1811">
        <v>2021</v>
      </c>
      <c r="E1811" t="s">
        <v>62</v>
      </c>
      <c r="F1811" t="s">
        <v>63</v>
      </c>
      <c r="G1811">
        <v>2</v>
      </c>
      <c r="H1811" t="s">
        <v>64</v>
      </c>
      <c r="I1811" t="s">
        <v>3589</v>
      </c>
      <c r="J1811" t="s">
        <v>3322</v>
      </c>
      <c r="K1811" t="s">
        <v>3323</v>
      </c>
      <c r="L1811" t="s">
        <v>3602</v>
      </c>
      <c r="M1811" t="s">
        <v>1046</v>
      </c>
      <c r="N1811" t="s">
        <v>3610</v>
      </c>
      <c r="O1811" t="s">
        <v>68</v>
      </c>
      <c r="P1811" t="s">
        <v>3615</v>
      </c>
      <c r="Q1811" t="s">
        <v>69</v>
      </c>
      <c r="R1811" t="s">
        <v>4012</v>
      </c>
      <c r="S1811" t="s">
        <v>3332</v>
      </c>
      <c r="T1811">
        <v>19</v>
      </c>
      <c r="U1811">
        <v>2</v>
      </c>
      <c r="V1811" t="s">
        <v>3335</v>
      </c>
      <c r="W1811">
        <v>2</v>
      </c>
      <c r="X1811" t="s">
        <v>75</v>
      </c>
      <c r="Y1811">
        <v>1</v>
      </c>
      <c r="Z1811" t="s">
        <v>73</v>
      </c>
      <c r="AA1811">
        <v>1</v>
      </c>
      <c r="AB1811" s="1">
        <v>90</v>
      </c>
      <c r="AC1811" s="1">
        <v>85.9</v>
      </c>
      <c r="AD1811" s="1">
        <v>95.44</v>
      </c>
      <c r="AE1811" s="1">
        <v>90</v>
      </c>
      <c r="AF1811" s="1">
        <v>18.940000000000001</v>
      </c>
      <c r="AG1811" s="1">
        <v>21.04</v>
      </c>
      <c r="AH1811" s="1">
        <v>90</v>
      </c>
      <c r="AI1811" s="1">
        <v>0</v>
      </c>
      <c r="AJ1811" s="1">
        <v>0</v>
      </c>
      <c r="AK1811" s="1">
        <v>90</v>
      </c>
      <c r="AL1811" s="1">
        <v>0</v>
      </c>
      <c r="AM1811" s="1">
        <v>0</v>
      </c>
      <c r="AN1811" s="1">
        <v>90</v>
      </c>
      <c r="AO1811" s="1">
        <v>0</v>
      </c>
      <c r="AP1811" s="1">
        <v>0</v>
      </c>
      <c r="AQ1811" s="1" t="s">
        <v>76</v>
      </c>
      <c r="AR1811" s="1" t="s">
        <v>76</v>
      </c>
      <c r="AS1811" s="1" t="s">
        <v>76</v>
      </c>
      <c r="AT1811" s="1">
        <v>126909030</v>
      </c>
      <c r="AU1811" s="1">
        <v>118619409</v>
      </c>
      <c r="AV1811" s="1">
        <v>93.47</v>
      </c>
      <c r="AW1811" s="1">
        <v>485280579</v>
      </c>
      <c r="AX1811" s="1">
        <v>448149079</v>
      </c>
      <c r="AY1811" s="1">
        <v>92.35</v>
      </c>
      <c r="AZ1811" s="1">
        <v>529862404</v>
      </c>
      <c r="BA1811" s="1">
        <v>0</v>
      </c>
      <c r="BB1811" s="1">
        <v>0</v>
      </c>
      <c r="BC1811" s="1">
        <v>548407588</v>
      </c>
      <c r="BD1811" s="1">
        <v>0</v>
      </c>
      <c r="BE1811" s="1">
        <v>0</v>
      </c>
      <c r="BF1811" s="1">
        <v>567601854</v>
      </c>
      <c r="BG1811" s="1">
        <v>0</v>
      </c>
      <c r="BH1811" s="1">
        <v>0</v>
      </c>
      <c r="BI1811" s="1">
        <v>2258061455</v>
      </c>
      <c r="BJ1811" s="1">
        <v>566768488</v>
      </c>
      <c r="BK1811" s="1">
        <v>25.1</v>
      </c>
      <c r="BL1811" t="s">
        <v>3336</v>
      </c>
      <c r="BM1811" s="3">
        <f t="shared" si="342"/>
        <v>126.90903</v>
      </c>
      <c r="BN1811" s="3">
        <f t="shared" si="343"/>
        <v>118.619409</v>
      </c>
      <c r="BO1811" s="3">
        <f t="shared" si="344"/>
        <v>485.28057899999999</v>
      </c>
      <c r="BP1811" s="3">
        <f t="shared" si="345"/>
        <v>448.14907899999997</v>
      </c>
      <c r="BQ1811" s="3">
        <f t="shared" si="346"/>
        <v>529.86240399999997</v>
      </c>
      <c r="BR1811" s="3">
        <f t="shared" si="347"/>
        <v>0</v>
      </c>
      <c r="BS1811" s="3">
        <f t="shared" si="348"/>
        <v>548.40758800000003</v>
      </c>
      <c r="BT1811" s="3">
        <f t="shared" si="349"/>
        <v>0</v>
      </c>
      <c r="BU1811" s="3">
        <f t="shared" si="350"/>
        <v>567.601854</v>
      </c>
      <c r="BV1811" s="3">
        <f t="shared" si="351"/>
        <v>0</v>
      </c>
      <c r="BW1811" s="3">
        <f t="shared" si="352"/>
        <v>2258.061455</v>
      </c>
      <c r="BX1811" s="3">
        <f t="shared" si="353"/>
        <v>566.76848799999993</v>
      </c>
    </row>
    <row r="1812" spans="1:76" x14ac:dyDescent="0.25">
      <c r="A1812">
        <v>16</v>
      </c>
      <c r="B1812" t="s">
        <v>60</v>
      </c>
      <c r="C1812" t="s">
        <v>61</v>
      </c>
      <c r="D1812">
        <v>2021</v>
      </c>
      <c r="E1812" t="s">
        <v>62</v>
      </c>
      <c r="F1812" t="s">
        <v>63</v>
      </c>
      <c r="G1812">
        <v>2</v>
      </c>
      <c r="H1812" t="s">
        <v>64</v>
      </c>
      <c r="I1812" t="s">
        <v>3589</v>
      </c>
      <c r="J1812" t="s">
        <v>3322</v>
      </c>
      <c r="K1812" t="s">
        <v>3323</v>
      </c>
      <c r="L1812" t="s">
        <v>3602</v>
      </c>
      <c r="M1812" t="s">
        <v>1046</v>
      </c>
      <c r="N1812" t="s">
        <v>3610</v>
      </c>
      <c r="O1812" t="s">
        <v>68</v>
      </c>
      <c r="P1812" t="s">
        <v>3615</v>
      </c>
      <c r="Q1812" t="s">
        <v>69</v>
      </c>
      <c r="R1812" t="s">
        <v>4012</v>
      </c>
      <c r="S1812" t="s">
        <v>3332</v>
      </c>
      <c r="T1812">
        <v>19</v>
      </c>
      <c r="U1812">
        <v>3</v>
      </c>
      <c r="V1812" t="s">
        <v>3337</v>
      </c>
      <c r="W1812">
        <v>1</v>
      </c>
      <c r="X1812" t="s">
        <v>72</v>
      </c>
      <c r="Y1812">
        <v>1</v>
      </c>
      <c r="Z1812" t="s">
        <v>73</v>
      </c>
      <c r="AA1812">
        <v>1</v>
      </c>
      <c r="AB1812" s="1">
        <v>5</v>
      </c>
      <c r="AC1812" s="1">
        <v>4.75</v>
      </c>
      <c r="AD1812" s="1">
        <v>95</v>
      </c>
      <c r="AE1812" s="1">
        <v>10.25</v>
      </c>
      <c r="AF1812" s="1">
        <v>1.5</v>
      </c>
      <c r="AG1812" s="1">
        <v>14.63</v>
      </c>
      <c r="AH1812" s="1">
        <v>40</v>
      </c>
      <c r="AI1812" s="1">
        <v>0</v>
      </c>
      <c r="AJ1812" s="1">
        <v>0</v>
      </c>
      <c r="AK1812" s="1">
        <v>40</v>
      </c>
      <c r="AL1812" s="1">
        <v>0</v>
      </c>
      <c r="AM1812" s="1">
        <v>0</v>
      </c>
      <c r="AN1812" s="1">
        <v>5</v>
      </c>
      <c r="AO1812" s="1">
        <v>0</v>
      </c>
      <c r="AP1812" s="1">
        <v>0</v>
      </c>
      <c r="AQ1812" s="1">
        <v>100</v>
      </c>
      <c r="AR1812" s="1">
        <v>6.25</v>
      </c>
      <c r="AS1812" s="1">
        <v>6.25</v>
      </c>
      <c r="AT1812" s="1">
        <v>158508000</v>
      </c>
      <c r="AU1812" s="1">
        <v>158508000</v>
      </c>
      <c r="AV1812" s="1">
        <v>100</v>
      </c>
      <c r="AW1812" s="1">
        <v>442465457</v>
      </c>
      <c r="AX1812" s="1">
        <v>251000000</v>
      </c>
      <c r="AY1812" s="1">
        <v>56.73</v>
      </c>
      <c r="AZ1812" s="1">
        <v>209398362</v>
      </c>
      <c r="BA1812" s="1">
        <v>0</v>
      </c>
      <c r="BB1812" s="1">
        <v>0</v>
      </c>
      <c r="BC1812" s="1">
        <v>209398362</v>
      </c>
      <c r="BD1812" s="1">
        <v>0</v>
      </c>
      <c r="BE1812" s="1">
        <v>0</v>
      </c>
      <c r="BF1812" s="1">
        <v>52349591</v>
      </c>
      <c r="BG1812" s="1">
        <v>0</v>
      </c>
      <c r="BH1812" s="1">
        <v>0</v>
      </c>
      <c r="BI1812" s="1">
        <v>1072119772</v>
      </c>
      <c r="BJ1812" s="1">
        <v>409508000</v>
      </c>
      <c r="BK1812" s="1">
        <v>38.200000000000003</v>
      </c>
      <c r="BL1812" t="s">
        <v>3338</v>
      </c>
      <c r="BM1812" s="3">
        <f t="shared" si="342"/>
        <v>158.50800000000001</v>
      </c>
      <c r="BN1812" s="3">
        <f t="shared" si="343"/>
        <v>158.50800000000001</v>
      </c>
      <c r="BO1812" s="3">
        <f t="shared" si="344"/>
        <v>442.46545700000001</v>
      </c>
      <c r="BP1812" s="3">
        <f t="shared" si="345"/>
        <v>251</v>
      </c>
      <c r="BQ1812" s="3">
        <f t="shared" si="346"/>
        <v>209.39836199999999</v>
      </c>
      <c r="BR1812" s="3">
        <f t="shared" si="347"/>
        <v>0</v>
      </c>
      <c r="BS1812" s="3">
        <f t="shared" si="348"/>
        <v>209.39836199999999</v>
      </c>
      <c r="BT1812" s="3">
        <f t="shared" si="349"/>
        <v>0</v>
      </c>
      <c r="BU1812" s="3">
        <f t="shared" si="350"/>
        <v>52.349590999999997</v>
      </c>
      <c r="BV1812" s="3">
        <f t="shared" si="351"/>
        <v>0</v>
      </c>
      <c r="BW1812" s="3">
        <f t="shared" si="352"/>
        <v>1072.119772</v>
      </c>
      <c r="BX1812" s="3">
        <f t="shared" si="353"/>
        <v>409.50800000000004</v>
      </c>
    </row>
    <row r="1813" spans="1:76" x14ac:dyDescent="0.25">
      <c r="A1813">
        <v>16</v>
      </c>
      <c r="B1813" t="s">
        <v>60</v>
      </c>
      <c r="C1813" t="s">
        <v>61</v>
      </c>
      <c r="D1813">
        <v>2021</v>
      </c>
      <c r="E1813" t="s">
        <v>62</v>
      </c>
      <c r="F1813" t="s">
        <v>63</v>
      </c>
      <c r="G1813">
        <v>2</v>
      </c>
      <c r="H1813" t="s">
        <v>64</v>
      </c>
      <c r="I1813" t="s">
        <v>3589</v>
      </c>
      <c r="J1813" t="s">
        <v>3322</v>
      </c>
      <c r="K1813" t="s">
        <v>3323</v>
      </c>
      <c r="L1813" t="s">
        <v>3602</v>
      </c>
      <c r="M1813" t="s">
        <v>1046</v>
      </c>
      <c r="N1813" t="s">
        <v>3610</v>
      </c>
      <c r="O1813" t="s">
        <v>68</v>
      </c>
      <c r="P1813" t="s">
        <v>3615</v>
      </c>
      <c r="Q1813" t="s">
        <v>69</v>
      </c>
      <c r="R1813" t="s">
        <v>4012</v>
      </c>
      <c r="S1813" t="s">
        <v>3332</v>
      </c>
      <c r="T1813">
        <v>19</v>
      </c>
      <c r="U1813">
        <v>4</v>
      </c>
      <c r="V1813" t="s">
        <v>3339</v>
      </c>
      <c r="W1813">
        <v>1</v>
      </c>
      <c r="X1813" t="s">
        <v>72</v>
      </c>
      <c r="Y1813">
        <v>1</v>
      </c>
      <c r="Z1813" t="s">
        <v>73</v>
      </c>
      <c r="AA1813">
        <v>1</v>
      </c>
      <c r="AB1813" s="1">
        <v>5</v>
      </c>
      <c r="AC1813" s="1">
        <v>2.85</v>
      </c>
      <c r="AD1813" s="1">
        <v>57</v>
      </c>
      <c r="AE1813" s="1">
        <v>42.15</v>
      </c>
      <c r="AF1813" s="1">
        <v>0</v>
      </c>
      <c r="AG1813" s="1">
        <v>0</v>
      </c>
      <c r="AH1813" s="1">
        <v>40</v>
      </c>
      <c r="AI1813" s="1">
        <v>0</v>
      </c>
      <c r="AJ1813" s="1">
        <v>0</v>
      </c>
      <c r="AK1813" s="1">
        <v>10</v>
      </c>
      <c r="AL1813" s="1">
        <v>0</v>
      </c>
      <c r="AM1813" s="1">
        <v>0</v>
      </c>
      <c r="AN1813" s="1">
        <v>5</v>
      </c>
      <c r="AO1813" s="1">
        <v>0</v>
      </c>
      <c r="AP1813" s="1">
        <v>0</v>
      </c>
      <c r="AQ1813" s="1">
        <v>100</v>
      </c>
      <c r="AR1813" s="1">
        <v>2.85</v>
      </c>
      <c r="AS1813" s="1">
        <v>2.85</v>
      </c>
      <c r="AT1813" s="1">
        <v>6192000</v>
      </c>
      <c r="AU1813" s="1">
        <v>0</v>
      </c>
      <c r="AV1813" s="1">
        <v>0</v>
      </c>
      <c r="AW1813" s="1">
        <v>20000000</v>
      </c>
      <c r="AX1813" s="1">
        <v>0</v>
      </c>
      <c r="AY1813" s="1">
        <v>0</v>
      </c>
      <c r="AZ1813" s="1">
        <v>78000890</v>
      </c>
      <c r="BA1813" s="1">
        <v>0</v>
      </c>
      <c r="BB1813" s="1">
        <v>0</v>
      </c>
      <c r="BC1813" s="1">
        <v>19500222</v>
      </c>
      <c r="BD1813" s="1">
        <v>0</v>
      </c>
      <c r="BE1813" s="1">
        <v>0</v>
      </c>
      <c r="BF1813" s="1">
        <v>19500222</v>
      </c>
      <c r="BG1813" s="1">
        <v>0</v>
      </c>
      <c r="BH1813" s="1">
        <v>0</v>
      </c>
      <c r="BI1813" s="1">
        <v>143193334</v>
      </c>
      <c r="BJ1813" s="1">
        <v>0</v>
      </c>
      <c r="BK1813" s="1">
        <v>0</v>
      </c>
      <c r="BL1813" t="s">
        <v>3340</v>
      </c>
      <c r="BM1813" s="3">
        <f t="shared" si="342"/>
        <v>6.1920000000000002</v>
      </c>
      <c r="BN1813" s="3">
        <f t="shared" si="343"/>
        <v>0</v>
      </c>
      <c r="BO1813" s="3">
        <f t="shared" si="344"/>
        <v>20</v>
      </c>
      <c r="BP1813" s="3">
        <f t="shared" si="345"/>
        <v>0</v>
      </c>
      <c r="BQ1813" s="3">
        <f t="shared" si="346"/>
        <v>78.000889999999998</v>
      </c>
      <c r="BR1813" s="3">
        <f t="shared" si="347"/>
        <v>0</v>
      </c>
      <c r="BS1813" s="3">
        <f t="shared" si="348"/>
        <v>19.500222000000001</v>
      </c>
      <c r="BT1813" s="3">
        <f t="shared" si="349"/>
        <v>0</v>
      </c>
      <c r="BU1813" s="3">
        <f t="shared" si="350"/>
        <v>19.500222000000001</v>
      </c>
      <c r="BV1813" s="3">
        <f t="shared" si="351"/>
        <v>0</v>
      </c>
      <c r="BW1813" s="3">
        <f t="shared" si="352"/>
        <v>143.19333400000002</v>
      </c>
      <c r="BX1813" s="3">
        <f t="shared" si="353"/>
        <v>0</v>
      </c>
    </row>
    <row r="1814" spans="1:76" x14ac:dyDescent="0.25">
      <c r="A1814">
        <v>16</v>
      </c>
      <c r="B1814" t="s">
        <v>60</v>
      </c>
      <c r="C1814" t="s">
        <v>61</v>
      </c>
      <c r="D1814">
        <v>2021</v>
      </c>
      <c r="E1814" t="s">
        <v>62</v>
      </c>
      <c r="F1814" t="s">
        <v>63</v>
      </c>
      <c r="G1814">
        <v>2</v>
      </c>
      <c r="H1814" t="s">
        <v>64</v>
      </c>
      <c r="I1814" t="s">
        <v>3590</v>
      </c>
      <c r="J1814" t="s">
        <v>3341</v>
      </c>
      <c r="K1814" t="s">
        <v>3342</v>
      </c>
      <c r="L1814" t="s">
        <v>3599</v>
      </c>
      <c r="M1814" t="s">
        <v>640</v>
      </c>
      <c r="N1814" t="s">
        <v>3611</v>
      </c>
      <c r="O1814" t="s">
        <v>124</v>
      </c>
      <c r="P1814" t="s">
        <v>3647</v>
      </c>
      <c r="Q1814" t="s">
        <v>1540</v>
      </c>
      <c r="R1814" t="s">
        <v>4013</v>
      </c>
      <c r="S1814" t="s">
        <v>3343</v>
      </c>
      <c r="T1814">
        <v>7</v>
      </c>
      <c r="U1814">
        <v>1</v>
      </c>
      <c r="V1814" t="s">
        <v>3344</v>
      </c>
      <c r="W1814">
        <v>3</v>
      </c>
      <c r="X1814" t="s">
        <v>128</v>
      </c>
      <c r="Y1814">
        <v>1</v>
      </c>
      <c r="Z1814" t="s">
        <v>73</v>
      </c>
      <c r="AA1814">
        <v>1</v>
      </c>
      <c r="AB1814" s="1">
        <v>0.05</v>
      </c>
      <c r="AC1814" s="1">
        <v>0.05</v>
      </c>
      <c r="AD1814" s="1">
        <v>100</v>
      </c>
      <c r="AE1814" s="1">
        <v>0.35</v>
      </c>
      <c r="AF1814" s="1">
        <v>0.09</v>
      </c>
      <c r="AG1814" s="1">
        <v>25.71</v>
      </c>
      <c r="AH1814" s="1">
        <v>0.65</v>
      </c>
      <c r="AI1814" s="1">
        <v>0</v>
      </c>
      <c r="AJ1814" s="1">
        <v>0</v>
      </c>
      <c r="AK1814" s="1">
        <v>0.95</v>
      </c>
      <c r="AL1814" s="1">
        <v>0</v>
      </c>
      <c r="AM1814" s="1">
        <v>0</v>
      </c>
      <c r="AN1814" s="1">
        <v>1</v>
      </c>
      <c r="AO1814" s="1">
        <v>0</v>
      </c>
      <c r="AP1814" s="1">
        <v>0</v>
      </c>
      <c r="AQ1814" s="1" t="s">
        <v>76</v>
      </c>
      <c r="AR1814" s="1" t="s">
        <v>76</v>
      </c>
      <c r="AS1814" s="1" t="s">
        <v>76</v>
      </c>
      <c r="AT1814" s="1">
        <v>3600180559</v>
      </c>
      <c r="AU1814" s="1">
        <v>2425930653</v>
      </c>
      <c r="AV1814" s="1">
        <v>67.38</v>
      </c>
      <c r="AW1814" s="1">
        <v>39192964904</v>
      </c>
      <c r="AX1814" s="1">
        <v>16106918388</v>
      </c>
      <c r="AY1814" s="1">
        <v>41.1</v>
      </c>
      <c r="AZ1814" s="1">
        <v>110352302127</v>
      </c>
      <c r="BA1814" s="1">
        <v>0</v>
      </c>
      <c r="BB1814" s="1">
        <v>0</v>
      </c>
      <c r="BC1814" s="1">
        <v>54339583637</v>
      </c>
      <c r="BD1814" s="1">
        <v>0</v>
      </c>
      <c r="BE1814" s="1">
        <v>0</v>
      </c>
      <c r="BF1814" s="1">
        <v>55137112656</v>
      </c>
      <c r="BG1814" s="1">
        <v>0</v>
      </c>
      <c r="BH1814" s="1">
        <v>0</v>
      </c>
      <c r="BI1814" s="1">
        <v>262622143883</v>
      </c>
      <c r="BJ1814" s="1">
        <v>18532849041</v>
      </c>
      <c r="BK1814" s="1">
        <v>7.06</v>
      </c>
      <c r="BL1814" t="s">
        <v>3345</v>
      </c>
      <c r="BM1814" s="3">
        <f t="shared" si="342"/>
        <v>3600.1805589999999</v>
      </c>
      <c r="BN1814" s="3">
        <f t="shared" si="343"/>
        <v>2425.9306529999999</v>
      </c>
      <c r="BO1814" s="3">
        <f t="shared" si="344"/>
        <v>39192.964904</v>
      </c>
      <c r="BP1814" s="3">
        <f t="shared" si="345"/>
        <v>16106.918388</v>
      </c>
      <c r="BQ1814" s="3">
        <f t="shared" si="346"/>
        <v>110352.302127</v>
      </c>
      <c r="BR1814" s="3">
        <f t="shared" si="347"/>
        <v>0</v>
      </c>
      <c r="BS1814" s="3">
        <f t="shared" si="348"/>
        <v>54339.583637000003</v>
      </c>
      <c r="BT1814" s="3">
        <f t="shared" si="349"/>
        <v>0</v>
      </c>
      <c r="BU1814" s="3">
        <f t="shared" si="350"/>
        <v>55137.112655999998</v>
      </c>
      <c r="BV1814" s="3">
        <f t="shared" si="351"/>
        <v>0</v>
      </c>
      <c r="BW1814" s="3">
        <f t="shared" si="352"/>
        <v>262622.14388300001</v>
      </c>
      <c r="BX1814" s="3">
        <f t="shared" si="353"/>
        <v>18532.849041000001</v>
      </c>
    </row>
    <row r="1815" spans="1:76" x14ac:dyDescent="0.25">
      <c r="A1815">
        <v>16</v>
      </c>
      <c r="B1815" t="s">
        <v>60</v>
      </c>
      <c r="C1815" t="s">
        <v>61</v>
      </c>
      <c r="D1815">
        <v>2021</v>
      </c>
      <c r="E1815" t="s">
        <v>62</v>
      </c>
      <c r="F1815" t="s">
        <v>63</v>
      </c>
      <c r="G1815">
        <v>2</v>
      </c>
      <c r="H1815" t="s">
        <v>64</v>
      </c>
      <c r="I1815" t="s">
        <v>3590</v>
      </c>
      <c r="J1815" t="s">
        <v>3341</v>
      </c>
      <c r="K1815" t="s">
        <v>3342</v>
      </c>
      <c r="L1815" t="s">
        <v>3599</v>
      </c>
      <c r="M1815" t="s">
        <v>640</v>
      </c>
      <c r="N1815" t="s">
        <v>3611</v>
      </c>
      <c r="O1815" t="s">
        <v>124</v>
      </c>
      <c r="P1815" t="s">
        <v>3647</v>
      </c>
      <c r="Q1815" t="s">
        <v>1540</v>
      </c>
      <c r="R1815" t="s">
        <v>4013</v>
      </c>
      <c r="S1815" t="s">
        <v>3343</v>
      </c>
      <c r="T1815">
        <v>7</v>
      </c>
      <c r="U1815">
        <v>2</v>
      </c>
      <c r="V1815" t="s">
        <v>3346</v>
      </c>
      <c r="W1815">
        <v>3</v>
      </c>
      <c r="X1815" t="s">
        <v>128</v>
      </c>
      <c r="Y1815">
        <v>1</v>
      </c>
      <c r="Z1815" t="s">
        <v>73</v>
      </c>
      <c r="AA1815">
        <v>1</v>
      </c>
      <c r="AB1815" s="1">
        <v>0.05</v>
      </c>
      <c r="AC1815" s="1">
        <v>0.05</v>
      </c>
      <c r="AD1815" s="1">
        <v>100</v>
      </c>
      <c r="AE1815" s="1">
        <v>35</v>
      </c>
      <c r="AF1815" s="1">
        <v>8.75</v>
      </c>
      <c r="AG1815" s="1">
        <v>25</v>
      </c>
      <c r="AH1815" s="1">
        <v>65</v>
      </c>
      <c r="AI1815" s="1">
        <v>0</v>
      </c>
      <c r="AJ1815" s="1">
        <v>0</v>
      </c>
      <c r="AK1815" s="1">
        <v>95</v>
      </c>
      <c r="AL1815" s="1">
        <v>0</v>
      </c>
      <c r="AM1815" s="1">
        <v>0</v>
      </c>
      <c r="AN1815" s="1">
        <v>100</v>
      </c>
      <c r="AO1815" s="1">
        <v>0</v>
      </c>
      <c r="AP1815" s="1">
        <v>0</v>
      </c>
      <c r="AQ1815" s="1" t="s">
        <v>76</v>
      </c>
      <c r="AR1815" s="1" t="s">
        <v>76</v>
      </c>
      <c r="AS1815" s="1" t="s">
        <v>76</v>
      </c>
      <c r="AT1815" s="1">
        <v>52650000</v>
      </c>
      <c r="AU1815" s="1">
        <v>52650000</v>
      </c>
      <c r="AV1815" s="1">
        <v>100</v>
      </c>
      <c r="AW1815" s="1">
        <v>176215096</v>
      </c>
      <c r="AX1815" s="1">
        <v>88200000</v>
      </c>
      <c r="AY1815" s="1">
        <v>50.05</v>
      </c>
      <c r="AZ1815" s="1">
        <v>2500000000</v>
      </c>
      <c r="BA1815" s="1">
        <v>0</v>
      </c>
      <c r="BB1815" s="1">
        <v>0</v>
      </c>
      <c r="BC1815" s="1">
        <v>2500000000</v>
      </c>
      <c r="BD1815" s="1">
        <v>0</v>
      </c>
      <c r="BE1815" s="1">
        <v>0</v>
      </c>
      <c r="BF1815" s="1">
        <v>2500000000</v>
      </c>
      <c r="BG1815" s="1">
        <v>0</v>
      </c>
      <c r="BH1815" s="1">
        <v>0</v>
      </c>
      <c r="BI1815" s="1">
        <v>7728865096</v>
      </c>
      <c r="BJ1815" s="1">
        <v>140850000</v>
      </c>
      <c r="BK1815" s="1">
        <v>1.82</v>
      </c>
      <c r="BL1815" t="s">
        <v>3347</v>
      </c>
      <c r="BM1815" s="3">
        <f t="shared" si="342"/>
        <v>52.65</v>
      </c>
      <c r="BN1815" s="3">
        <f t="shared" si="343"/>
        <v>52.65</v>
      </c>
      <c r="BO1815" s="3">
        <f t="shared" si="344"/>
        <v>176.21509599999999</v>
      </c>
      <c r="BP1815" s="3">
        <f t="shared" si="345"/>
        <v>88.2</v>
      </c>
      <c r="BQ1815" s="3">
        <f t="shared" si="346"/>
        <v>2500</v>
      </c>
      <c r="BR1815" s="3">
        <f t="shared" si="347"/>
        <v>0</v>
      </c>
      <c r="BS1815" s="3">
        <f t="shared" si="348"/>
        <v>2500</v>
      </c>
      <c r="BT1815" s="3">
        <f t="shared" si="349"/>
        <v>0</v>
      </c>
      <c r="BU1815" s="3">
        <f t="shared" si="350"/>
        <v>2500</v>
      </c>
      <c r="BV1815" s="3">
        <f t="shared" si="351"/>
        <v>0</v>
      </c>
      <c r="BW1815" s="3">
        <f t="shared" si="352"/>
        <v>7728.8650959999995</v>
      </c>
      <c r="BX1815" s="3">
        <f t="shared" si="353"/>
        <v>140.85</v>
      </c>
    </row>
    <row r="1816" spans="1:76" x14ac:dyDescent="0.25">
      <c r="A1816">
        <v>16</v>
      </c>
      <c r="B1816" t="s">
        <v>60</v>
      </c>
      <c r="C1816" t="s">
        <v>61</v>
      </c>
      <c r="D1816">
        <v>2021</v>
      </c>
      <c r="E1816" t="s">
        <v>62</v>
      </c>
      <c r="F1816" t="s">
        <v>63</v>
      </c>
      <c r="G1816">
        <v>2</v>
      </c>
      <c r="H1816" t="s">
        <v>64</v>
      </c>
      <c r="I1816" t="s">
        <v>3590</v>
      </c>
      <c r="J1816" t="s">
        <v>3341</v>
      </c>
      <c r="K1816" t="s">
        <v>3342</v>
      </c>
      <c r="L1816" t="s">
        <v>3599</v>
      </c>
      <c r="M1816" t="s">
        <v>640</v>
      </c>
      <c r="N1816" t="s">
        <v>3614</v>
      </c>
      <c r="O1816" t="s">
        <v>655</v>
      </c>
      <c r="P1816" t="s">
        <v>3633</v>
      </c>
      <c r="Q1816" t="s">
        <v>656</v>
      </c>
      <c r="R1816" t="s">
        <v>4014</v>
      </c>
      <c r="S1816" t="s">
        <v>3348</v>
      </c>
      <c r="T1816">
        <v>302</v>
      </c>
      <c r="U1816">
        <v>35</v>
      </c>
      <c r="V1816" t="s">
        <v>3349</v>
      </c>
      <c r="W1816">
        <v>3</v>
      </c>
      <c r="X1816" t="s">
        <v>128</v>
      </c>
      <c r="Y1816">
        <v>1</v>
      </c>
      <c r="Z1816" t="s">
        <v>73</v>
      </c>
      <c r="AA1816">
        <v>1</v>
      </c>
      <c r="AB1816" s="1">
        <v>85.9</v>
      </c>
      <c r="AC1816" s="1">
        <v>85.9</v>
      </c>
      <c r="AD1816" s="1">
        <v>100</v>
      </c>
      <c r="AE1816" s="1">
        <v>90</v>
      </c>
      <c r="AF1816" s="1">
        <v>88.49</v>
      </c>
      <c r="AG1816" s="1">
        <v>98.32</v>
      </c>
      <c r="AH1816" s="1">
        <v>94</v>
      </c>
      <c r="AI1816" s="1">
        <v>0</v>
      </c>
      <c r="AJ1816" s="1">
        <v>0</v>
      </c>
      <c r="AK1816" s="1">
        <v>98</v>
      </c>
      <c r="AL1816" s="1">
        <v>0</v>
      </c>
      <c r="AM1816" s="1">
        <v>0</v>
      </c>
      <c r="AN1816" s="1">
        <v>100</v>
      </c>
      <c r="AO1816" s="1">
        <v>0</v>
      </c>
      <c r="AP1816" s="1">
        <v>0</v>
      </c>
      <c r="AQ1816" s="1" t="s">
        <v>76</v>
      </c>
      <c r="AR1816" s="1" t="s">
        <v>76</v>
      </c>
      <c r="AS1816" s="1" t="s">
        <v>76</v>
      </c>
      <c r="AT1816" s="1">
        <v>1030671167870</v>
      </c>
      <c r="AU1816" s="1">
        <v>1026878650965</v>
      </c>
      <c r="AV1816" s="1">
        <v>99.63</v>
      </c>
      <c r="AW1816" s="1">
        <v>1678668022170</v>
      </c>
      <c r="AX1816" s="1">
        <v>961607931633</v>
      </c>
      <c r="AY1816" s="1">
        <v>57.28</v>
      </c>
      <c r="AZ1816" s="1">
        <v>1555077375142</v>
      </c>
      <c r="BA1816" s="1">
        <v>0</v>
      </c>
      <c r="BB1816" s="1">
        <v>0</v>
      </c>
      <c r="BC1816" s="1">
        <v>1290144312169</v>
      </c>
      <c r="BD1816" s="1">
        <v>0</v>
      </c>
      <c r="BE1816" s="1">
        <v>0</v>
      </c>
      <c r="BF1816" s="1">
        <v>1310230893265</v>
      </c>
      <c r="BG1816" s="1">
        <v>0</v>
      </c>
      <c r="BH1816" s="1">
        <v>0</v>
      </c>
      <c r="BI1816" s="1">
        <v>6864791770616</v>
      </c>
      <c r="BJ1816" s="1">
        <v>1988486582598</v>
      </c>
      <c r="BK1816" s="1">
        <v>28.97</v>
      </c>
      <c r="BL1816" t="s">
        <v>3350</v>
      </c>
      <c r="BM1816" s="3">
        <f t="shared" si="342"/>
        <v>1030671.16787</v>
      </c>
      <c r="BN1816" s="3">
        <f t="shared" si="343"/>
        <v>1026878.650965</v>
      </c>
      <c r="BO1816" s="3">
        <f t="shared" si="344"/>
        <v>1678668.02217</v>
      </c>
      <c r="BP1816" s="3">
        <f t="shared" si="345"/>
        <v>961607.93163300003</v>
      </c>
      <c r="BQ1816" s="3">
        <f t="shared" si="346"/>
        <v>1555077.3751419999</v>
      </c>
      <c r="BR1816" s="3">
        <f t="shared" si="347"/>
        <v>0</v>
      </c>
      <c r="BS1816" s="3">
        <f t="shared" si="348"/>
        <v>1290144.312169</v>
      </c>
      <c r="BT1816" s="3">
        <f t="shared" si="349"/>
        <v>0</v>
      </c>
      <c r="BU1816" s="3">
        <f t="shared" si="350"/>
        <v>1310230.8932650001</v>
      </c>
      <c r="BV1816" s="3">
        <f t="shared" si="351"/>
        <v>0</v>
      </c>
      <c r="BW1816" s="3">
        <f t="shared" si="352"/>
        <v>6864791.7706159987</v>
      </c>
      <c r="BX1816" s="3">
        <f t="shared" si="353"/>
        <v>1988486.5825980001</v>
      </c>
    </row>
    <row r="1817" spans="1:76" x14ac:dyDescent="0.25">
      <c r="A1817">
        <v>16</v>
      </c>
      <c r="B1817" t="s">
        <v>60</v>
      </c>
      <c r="C1817" t="s">
        <v>61</v>
      </c>
      <c r="D1817">
        <v>2021</v>
      </c>
      <c r="E1817" t="s">
        <v>62</v>
      </c>
      <c r="F1817" t="s">
        <v>63</v>
      </c>
      <c r="G1817">
        <v>2</v>
      </c>
      <c r="H1817" t="s">
        <v>64</v>
      </c>
      <c r="I1817" t="s">
        <v>3590</v>
      </c>
      <c r="J1817" t="s">
        <v>3341</v>
      </c>
      <c r="K1817" t="s">
        <v>3342</v>
      </c>
      <c r="L1817" t="s">
        <v>3599</v>
      </c>
      <c r="M1817" t="s">
        <v>640</v>
      </c>
      <c r="N1817" t="s">
        <v>3614</v>
      </c>
      <c r="O1817" t="s">
        <v>655</v>
      </c>
      <c r="P1817" t="s">
        <v>3633</v>
      </c>
      <c r="Q1817" t="s">
        <v>656</v>
      </c>
      <c r="R1817" t="s">
        <v>4014</v>
      </c>
      <c r="S1817" t="s">
        <v>3348</v>
      </c>
      <c r="T1817">
        <v>302</v>
      </c>
      <c r="U1817">
        <v>36</v>
      </c>
      <c r="V1817" t="s">
        <v>3351</v>
      </c>
      <c r="W1817">
        <v>3</v>
      </c>
      <c r="X1817" t="s">
        <v>128</v>
      </c>
      <c r="Y1817">
        <v>1</v>
      </c>
      <c r="Z1817" t="s">
        <v>73</v>
      </c>
      <c r="AA1817">
        <v>1</v>
      </c>
      <c r="AB1817" s="1">
        <v>0.01</v>
      </c>
      <c r="AC1817" s="1">
        <v>0.01</v>
      </c>
      <c r="AD1817" s="1">
        <v>100</v>
      </c>
      <c r="AE1817" s="1">
        <v>0.02</v>
      </c>
      <c r="AF1817" s="1">
        <v>0.01</v>
      </c>
      <c r="AG1817" s="1">
        <v>50</v>
      </c>
      <c r="AH1817" s="1">
        <v>0.03</v>
      </c>
      <c r="AI1817" s="1">
        <v>0</v>
      </c>
      <c r="AJ1817" s="1">
        <v>0</v>
      </c>
      <c r="AK1817" s="1">
        <v>0.04</v>
      </c>
      <c r="AL1817" s="1">
        <v>0</v>
      </c>
      <c r="AM1817" s="1">
        <v>0</v>
      </c>
      <c r="AN1817" s="1">
        <v>2.36</v>
      </c>
      <c r="AO1817" s="1">
        <v>0</v>
      </c>
      <c r="AP1817" s="1">
        <v>0</v>
      </c>
      <c r="AQ1817" s="1" t="s">
        <v>76</v>
      </c>
      <c r="AR1817" s="1" t="s">
        <v>76</v>
      </c>
      <c r="AS1817" s="1" t="s">
        <v>76</v>
      </c>
      <c r="AT1817" s="1">
        <v>1436848101</v>
      </c>
      <c r="AU1817" s="1">
        <v>1321100860</v>
      </c>
      <c r="AV1817" s="1">
        <v>91.94</v>
      </c>
      <c r="AW1817" s="1">
        <v>2422866830</v>
      </c>
      <c r="AX1817" s="1">
        <v>1549284830</v>
      </c>
      <c r="AY1817" s="1">
        <v>63.94</v>
      </c>
      <c r="AZ1817" s="1">
        <v>11424410450</v>
      </c>
      <c r="BA1817" s="1">
        <v>0</v>
      </c>
      <c r="BB1817" s="1">
        <v>0</v>
      </c>
      <c r="BC1817" s="1">
        <v>11424410450</v>
      </c>
      <c r="BD1817" s="1">
        <v>0</v>
      </c>
      <c r="BE1817" s="1">
        <v>0</v>
      </c>
      <c r="BF1817" s="1">
        <v>9810021036</v>
      </c>
      <c r="BG1817" s="1">
        <v>0</v>
      </c>
      <c r="BH1817" s="1">
        <v>0</v>
      </c>
      <c r="BI1817" s="1">
        <v>36518556867</v>
      </c>
      <c r="BJ1817" s="1">
        <v>2870385690</v>
      </c>
      <c r="BK1817" s="1">
        <v>7.86</v>
      </c>
      <c r="BL1817" t="s">
        <v>3352</v>
      </c>
      <c r="BM1817" s="3">
        <f t="shared" si="342"/>
        <v>1436.848101</v>
      </c>
      <c r="BN1817" s="3">
        <f t="shared" si="343"/>
        <v>1321.10086</v>
      </c>
      <c r="BO1817" s="3">
        <f t="shared" si="344"/>
        <v>2422.8668299999999</v>
      </c>
      <c r="BP1817" s="3">
        <f t="shared" si="345"/>
        <v>1549.2848300000001</v>
      </c>
      <c r="BQ1817" s="3">
        <f t="shared" si="346"/>
        <v>11424.410449999999</v>
      </c>
      <c r="BR1817" s="3">
        <f t="shared" si="347"/>
        <v>0</v>
      </c>
      <c r="BS1817" s="3">
        <f t="shared" si="348"/>
        <v>11424.410449999999</v>
      </c>
      <c r="BT1817" s="3">
        <f t="shared" si="349"/>
        <v>0</v>
      </c>
      <c r="BU1817" s="3">
        <f t="shared" si="350"/>
        <v>9810.0210360000001</v>
      </c>
      <c r="BV1817" s="3">
        <f t="shared" si="351"/>
        <v>0</v>
      </c>
      <c r="BW1817" s="3">
        <f t="shared" si="352"/>
        <v>36518.556866999999</v>
      </c>
      <c r="BX1817" s="3">
        <f t="shared" si="353"/>
        <v>2870.3856900000001</v>
      </c>
    </row>
    <row r="1818" spans="1:76" x14ac:dyDescent="0.25">
      <c r="A1818">
        <v>16</v>
      </c>
      <c r="B1818" t="s">
        <v>60</v>
      </c>
      <c r="C1818" t="s">
        <v>61</v>
      </c>
      <c r="D1818">
        <v>2021</v>
      </c>
      <c r="E1818" t="s">
        <v>62</v>
      </c>
      <c r="F1818" t="s">
        <v>63</v>
      </c>
      <c r="G1818">
        <v>2</v>
      </c>
      <c r="H1818" t="s">
        <v>64</v>
      </c>
      <c r="I1818" t="s">
        <v>3590</v>
      </c>
      <c r="J1818" t="s">
        <v>3341</v>
      </c>
      <c r="K1818" t="s">
        <v>3342</v>
      </c>
      <c r="L1818" t="s">
        <v>3599</v>
      </c>
      <c r="M1818" t="s">
        <v>640</v>
      </c>
      <c r="N1818" t="s">
        <v>3614</v>
      </c>
      <c r="O1818" t="s">
        <v>655</v>
      </c>
      <c r="P1818" t="s">
        <v>3633</v>
      </c>
      <c r="Q1818" t="s">
        <v>656</v>
      </c>
      <c r="R1818" t="s">
        <v>4015</v>
      </c>
      <c r="S1818" t="s">
        <v>3353</v>
      </c>
      <c r="T1818">
        <v>225</v>
      </c>
      <c r="U1818">
        <v>25</v>
      </c>
      <c r="V1818" t="s">
        <v>3354</v>
      </c>
      <c r="W1818">
        <v>2</v>
      </c>
      <c r="X1818" t="s">
        <v>75</v>
      </c>
      <c r="Y1818">
        <v>1</v>
      </c>
      <c r="Z1818" t="s">
        <v>73</v>
      </c>
      <c r="AA1818">
        <v>1</v>
      </c>
      <c r="AB1818" s="1">
        <v>100</v>
      </c>
      <c r="AC1818" s="1">
        <v>100</v>
      </c>
      <c r="AD1818" s="1">
        <v>100</v>
      </c>
      <c r="AE1818" s="1">
        <v>100</v>
      </c>
      <c r="AF1818" s="1">
        <v>25</v>
      </c>
      <c r="AG1818" s="1">
        <v>25</v>
      </c>
      <c r="AH1818" s="1">
        <v>0</v>
      </c>
      <c r="AI1818" s="1">
        <v>0</v>
      </c>
      <c r="AJ1818" s="1">
        <v>0</v>
      </c>
      <c r="AK1818" s="1">
        <v>0</v>
      </c>
      <c r="AL1818" s="1">
        <v>0</v>
      </c>
      <c r="AM1818" s="1">
        <v>0</v>
      </c>
      <c r="AN1818" s="1">
        <v>0</v>
      </c>
      <c r="AO1818" s="1">
        <v>0</v>
      </c>
      <c r="AP1818" s="1">
        <v>0</v>
      </c>
      <c r="AQ1818" s="1" t="s">
        <v>76</v>
      </c>
      <c r="AR1818" s="1" t="s">
        <v>76</v>
      </c>
      <c r="AS1818" s="1" t="s">
        <v>76</v>
      </c>
      <c r="AT1818" s="1">
        <v>20166002362</v>
      </c>
      <c r="AU1818" s="1">
        <v>10403501241</v>
      </c>
      <c r="AV1818" s="1">
        <v>51.59</v>
      </c>
      <c r="AW1818" s="1">
        <v>41277083407</v>
      </c>
      <c r="AX1818" s="1">
        <v>5019123678</v>
      </c>
      <c r="AY1818" s="1">
        <v>12.16</v>
      </c>
      <c r="AZ1818" s="1">
        <v>0</v>
      </c>
      <c r="BA1818" s="1">
        <v>0</v>
      </c>
      <c r="BB1818" s="1">
        <v>0</v>
      </c>
      <c r="BC1818" s="1">
        <v>0</v>
      </c>
      <c r="BD1818" s="1">
        <v>0</v>
      </c>
      <c r="BE1818" s="1">
        <v>0</v>
      </c>
      <c r="BF1818" s="1">
        <v>0</v>
      </c>
      <c r="BG1818" s="1">
        <v>0</v>
      </c>
      <c r="BH1818" s="1">
        <v>0</v>
      </c>
      <c r="BI1818" s="1">
        <v>61443085769</v>
      </c>
      <c r="BJ1818" s="1">
        <v>15422624919</v>
      </c>
      <c r="BK1818" s="1">
        <v>25.1</v>
      </c>
      <c r="BL1818" t="s">
        <v>3355</v>
      </c>
      <c r="BM1818" s="3">
        <f t="shared" si="342"/>
        <v>20166.002361999999</v>
      </c>
      <c r="BN1818" s="3">
        <f t="shared" si="343"/>
        <v>10403.501241</v>
      </c>
      <c r="BO1818" s="3">
        <f t="shared" si="344"/>
        <v>41277.083406999998</v>
      </c>
      <c r="BP1818" s="3">
        <f t="shared" si="345"/>
        <v>5019.1236779999999</v>
      </c>
      <c r="BQ1818" s="3">
        <f t="shared" si="346"/>
        <v>0</v>
      </c>
      <c r="BR1818" s="3">
        <f t="shared" si="347"/>
        <v>0</v>
      </c>
      <c r="BS1818" s="3">
        <f t="shared" si="348"/>
        <v>0</v>
      </c>
      <c r="BT1818" s="3">
        <f t="shared" si="349"/>
        <v>0</v>
      </c>
      <c r="BU1818" s="3">
        <f t="shared" si="350"/>
        <v>0</v>
      </c>
      <c r="BV1818" s="3">
        <f t="shared" si="351"/>
        <v>0</v>
      </c>
      <c r="BW1818" s="3">
        <f t="shared" si="352"/>
        <v>61443.085768999998</v>
      </c>
      <c r="BX1818" s="3">
        <f t="shared" si="353"/>
        <v>15422.624919</v>
      </c>
    </row>
    <row r="1819" spans="1:76" x14ac:dyDescent="0.25">
      <c r="A1819">
        <v>16</v>
      </c>
      <c r="B1819" t="s">
        <v>60</v>
      </c>
      <c r="C1819" t="s">
        <v>61</v>
      </c>
      <c r="D1819">
        <v>2021</v>
      </c>
      <c r="E1819" t="s">
        <v>62</v>
      </c>
      <c r="F1819" t="s">
        <v>63</v>
      </c>
      <c r="G1819">
        <v>2</v>
      </c>
      <c r="H1819" t="s">
        <v>64</v>
      </c>
      <c r="I1819" t="s">
        <v>3590</v>
      </c>
      <c r="J1819" t="s">
        <v>3341</v>
      </c>
      <c r="K1819" t="s">
        <v>3342</v>
      </c>
      <c r="L1819" t="s">
        <v>3599</v>
      </c>
      <c r="M1819" t="s">
        <v>640</v>
      </c>
      <c r="N1819" t="s">
        <v>3614</v>
      </c>
      <c r="O1819" t="s">
        <v>655</v>
      </c>
      <c r="P1819" t="s">
        <v>3633</v>
      </c>
      <c r="Q1819" t="s">
        <v>656</v>
      </c>
      <c r="R1819" t="s">
        <v>4015</v>
      </c>
      <c r="S1819" t="s">
        <v>3353</v>
      </c>
      <c r="T1819">
        <v>225</v>
      </c>
      <c r="U1819">
        <v>26</v>
      </c>
      <c r="V1819" t="s">
        <v>3356</v>
      </c>
      <c r="W1819">
        <v>2</v>
      </c>
      <c r="X1819" t="s">
        <v>75</v>
      </c>
      <c r="Y1819">
        <v>1</v>
      </c>
      <c r="Z1819" t="s">
        <v>73</v>
      </c>
      <c r="AA1819">
        <v>1</v>
      </c>
      <c r="AB1819" s="1">
        <v>0</v>
      </c>
      <c r="AC1819" s="1">
        <v>0</v>
      </c>
      <c r="AD1819" s="1">
        <v>0</v>
      </c>
      <c r="AE1819" s="1">
        <v>100</v>
      </c>
      <c r="AF1819" s="1">
        <v>25</v>
      </c>
      <c r="AG1819" s="1">
        <v>25</v>
      </c>
      <c r="AH1819" s="1">
        <v>100</v>
      </c>
      <c r="AI1819" s="1">
        <v>0</v>
      </c>
      <c r="AJ1819" s="1">
        <v>0</v>
      </c>
      <c r="AK1819" s="1">
        <v>0</v>
      </c>
      <c r="AL1819" s="1">
        <v>0</v>
      </c>
      <c r="AM1819" s="1">
        <v>0</v>
      </c>
      <c r="AN1819" s="1">
        <v>0</v>
      </c>
      <c r="AO1819" s="1">
        <v>0</v>
      </c>
      <c r="AP1819" s="1">
        <v>0</v>
      </c>
      <c r="AQ1819" s="1" t="s">
        <v>76</v>
      </c>
      <c r="AR1819" s="1" t="s">
        <v>76</v>
      </c>
      <c r="AS1819" s="1" t="s">
        <v>76</v>
      </c>
      <c r="AT1819" s="1">
        <v>0</v>
      </c>
      <c r="AU1819" s="1">
        <v>0</v>
      </c>
      <c r="AV1819" s="1">
        <v>0</v>
      </c>
      <c r="AW1819" s="1">
        <v>25171233460</v>
      </c>
      <c r="AX1819" s="1">
        <v>171233460</v>
      </c>
      <c r="AY1819" s="1">
        <v>0.68</v>
      </c>
      <c r="AZ1819" s="1">
        <v>100000000000</v>
      </c>
      <c r="BA1819" s="1">
        <v>0</v>
      </c>
      <c r="BB1819" s="1">
        <v>0</v>
      </c>
      <c r="BC1819" s="1">
        <v>0</v>
      </c>
      <c r="BD1819" s="1">
        <v>0</v>
      </c>
      <c r="BE1819" s="1">
        <v>0</v>
      </c>
      <c r="BF1819" s="1">
        <v>0</v>
      </c>
      <c r="BG1819" s="1">
        <v>0</v>
      </c>
      <c r="BH1819" s="1">
        <v>0</v>
      </c>
      <c r="BI1819" s="1">
        <v>125171233460</v>
      </c>
      <c r="BJ1819" s="1">
        <v>171233460</v>
      </c>
      <c r="BK1819" s="1">
        <v>0.14000000000000001</v>
      </c>
      <c r="BL1819" t="s">
        <v>3357</v>
      </c>
      <c r="BM1819" s="3">
        <f t="shared" si="342"/>
        <v>0</v>
      </c>
      <c r="BN1819" s="3">
        <f t="shared" si="343"/>
        <v>0</v>
      </c>
      <c r="BO1819" s="3">
        <f t="shared" si="344"/>
        <v>25171.233459999999</v>
      </c>
      <c r="BP1819" s="3">
        <f t="shared" si="345"/>
        <v>171.23346000000001</v>
      </c>
      <c r="BQ1819" s="3">
        <f t="shared" si="346"/>
        <v>100000</v>
      </c>
      <c r="BR1819" s="3">
        <f t="shared" si="347"/>
        <v>0</v>
      </c>
      <c r="BS1819" s="3">
        <f t="shared" si="348"/>
        <v>0</v>
      </c>
      <c r="BT1819" s="3">
        <f t="shared" si="349"/>
        <v>0</v>
      </c>
      <c r="BU1819" s="3">
        <f t="shared" si="350"/>
        <v>0</v>
      </c>
      <c r="BV1819" s="3">
        <f t="shared" si="351"/>
        <v>0</v>
      </c>
      <c r="BW1819" s="3">
        <f t="shared" si="352"/>
        <v>125171.23346</v>
      </c>
      <c r="BX1819" s="3">
        <f t="shared" si="353"/>
        <v>171.23346000000001</v>
      </c>
    </row>
    <row r="1820" spans="1:76" x14ac:dyDescent="0.25">
      <c r="A1820">
        <v>16</v>
      </c>
      <c r="B1820" t="s">
        <v>60</v>
      </c>
      <c r="C1820" t="s">
        <v>61</v>
      </c>
      <c r="D1820">
        <v>2021</v>
      </c>
      <c r="E1820" t="s">
        <v>62</v>
      </c>
      <c r="F1820" t="s">
        <v>63</v>
      </c>
      <c r="G1820">
        <v>2</v>
      </c>
      <c r="H1820" t="s">
        <v>64</v>
      </c>
      <c r="I1820" t="s">
        <v>3590</v>
      </c>
      <c r="J1820" t="s">
        <v>3341</v>
      </c>
      <c r="K1820" t="s">
        <v>3342</v>
      </c>
      <c r="L1820" t="s">
        <v>3599</v>
      </c>
      <c r="M1820" t="s">
        <v>640</v>
      </c>
      <c r="N1820" t="s">
        <v>3614</v>
      </c>
      <c r="O1820" t="s">
        <v>655</v>
      </c>
      <c r="P1820" t="s">
        <v>3633</v>
      </c>
      <c r="Q1820" t="s">
        <v>656</v>
      </c>
      <c r="R1820" t="s">
        <v>4015</v>
      </c>
      <c r="S1820" t="s">
        <v>3353</v>
      </c>
      <c r="T1820">
        <v>225</v>
      </c>
      <c r="U1820">
        <v>27</v>
      </c>
      <c r="V1820" t="s">
        <v>3358</v>
      </c>
      <c r="W1820">
        <v>2</v>
      </c>
      <c r="X1820" t="s">
        <v>75</v>
      </c>
      <c r="Y1820">
        <v>1</v>
      </c>
      <c r="Z1820" t="s">
        <v>73</v>
      </c>
      <c r="AA1820">
        <v>1</v>
      </c>
      <c r="AB1820" s="1">
        <v>100</v>
      </c>
      <c r="AC1820" s="1">
        <v>100</v>
      </c>
      <c r="AD1820" s="1">
        <v>100</v>
      </c>
      <c r="AE1820" s="1">
        <v>100</v>
      </c>
      <c r="AF1820" s="1">
        <v>25</v>
      </c>
      <c r="AG1820" s="1">
        <v>25</v>
      </c>
      <c r="AH1820" s="1">
        <v>100</v>
      </c>
      <c r="AI1820" s="1">
        <v>0</v>
      </c>
      <c r="AJ1820" s="1">
        <v>0</v>
      </c>
      <c r="AK1820" s="1">
        <v>100</v>
      </c>
      <c r="AL1820" s="1">
        <v>0</v>
      </c>
      <c r="AM1820" s="1">
        <v>0</v>
      </c>
      <c r="AN1820" s="1">
        <v>100</v>
      </c>
      <c r="AO1820" s="1">
        <v>0</v>
      </c>
      <c r="AP1820" s="1">
        <v>0</v>
      </c>
      <c r="AQ1820" s="1" t="s">
        <v>76</v>
      </c>
      <c r="AR1820" s="1" t="s">
        <v>76</v>
      </c>
      <c r="AS1820" s="1" t="s">
        <v>76</v>
      </c>
      <c r="AT1820" s="1">
        <v>18945582967</v>
      </c>
      <c r="AU1820" s="1">
        <v>18852120676</v>
      </c>
      <c r="AV1820" s="1">
        <v>99.51</v>
      </c>
      <c r="AW1820" s="1">
        <v>95090141938</v>
      </c>
      <c r="AX1820" s="1">
        <v>700275436</v>
      </c>
      <c r="AY1820" s="1">
        <v>0.74</v>
      </c>
      <c r="AZ1820" s="1">
        <v>50814000000</v>
      </c>
      <c r="BA1820" s="1">
        <v>0</v>
      </c>
      <c r="BB1820" s="1">
        <v>0</v>
      </c>
      <c r="BC1820" s="1">
        <v>50814000000</v>
      </c>
      <c r="BD1820" s="1">
        <v>0</v>
      </c>
      <c r="BE1820" s="1">
        <v>0</v>
      </c>
      <c r="BF1820" s="1">
        <v>46997000000</v>
      </c>
      <c r="BG1820" s="1">
        <v>0</v>
      </c>
      <c r="BH1820" s="1">
        <v>0</v>
      </c>
      <c r="BI1820" s="1">
        <v>262660724905</v>
      </c>
      <c r="BJ1820" s="1">
        <v>19552396112</v>
      </c>
      <c r="BK1820" s="1">
        <v>7.44</v>
      </c>
      <c r="BL1820" t="s">
        <v>3359</v>
      </c>
      <c r="BM1820" s="3">
        <f t="shared" si="342"/>
        <v>18945.582966999998</v>
      </c>
      <c r="BN1820" s="3">
        <f t="shared" si="343"/>
        <v>18852.120675999999</v>
      </c>
      <c r="BO1820" s="3">
        <f t="shared" si="344"/>
        <v>95090.141938000001</v>
      </c>
      <c r="BP1820" s="3">
        <f t="shared" si="345"/>
        <v>700.27543600000001</v>
      </c>
      <c r="BQ1820" s="3">
        <f t="shared" si="346"/>
        <v>50814</v>
      </c>
      <c r="BR1820" s="3">
        <f t="shared" si="347"/>
        <v>0</v>
      </c>
      <c r="BS1820" s="3">
        <f t="shared" si="348"/>
        <v>50814</v>
      </c>
      <c r="BT1820" s="3">
        <f t="shared" si="349"/>
        <v>0</v>
      </c>
      <c r="BU1820" s="3">
        <f t="shared" si="350"/>
        <v>46997</v>
      </c>
      <c r="BV1820" s="3">
        <f t="shared" si="351"/>
        <v>0</v>
      </c>
      <c r="BW1820" s="3">
        <f t="shared" si="352"/>
        <v>262660.72490500001</v>
      </c>
      <c r="BX1820" s="3">
        <f t="shared" si="353"/>
        <v>19552.396111999999</v>
      </c>
    </row>
    <row r="1821" spans="1:76" x14ac:dyDescent="0.25">
      <c r="A1821">
        <v>16</v>
      </c>
      <c r="B1821" t="s">
        <v>60</v>
      </c>
      <c r="C1821" t="s">
        <v>61</v>
      </c>
      <c r="D1821">
        <v>2021</v>
      </c>
      <c r="E1821" t="s">
        <v>62</v>
      </c>
      <c r="F1821" t="s">
        <v>63</v>
      </c>
      <c r="G1821">
        <v>2</v>
      </c>
      <c r="H1821" t="s">
        <v>64</v>
      </c>
      <c r="I1821" t="s">
        <v>3590</v>
      </c>
      <c r="J1821" t="s">
        <v>3341</v>
      </c>
      <c r="K1821" t="s">
        <v>3342</v>
      </c>
      <c r="L1821" t="s">
        <v>3599</v>
      </c>
      <c r="M1821" t="s">
        <v>640</v>
      </c>
      <c r="N1821" t="s">
        <v>3614</v>
      </c>
      <c r="O1821" t="s">
        <v>655</v>
      </c>
      <c r="P1821" t="s">
        <v>3633</v>
      </c>
      <c r="Q1821" t="s">
        <v>656</v>
      </c>
      <c r="R1821" t="s">
        <v>4015</v>
      </c>
      <c r="S1821" t="s">
        <v>3353</v>
      </c>
      <c r="T1821">
        <v>225</v>
      </c>
      <c r="U1821">
        <v>28</v>
      </c>
      <c r="V1821" t="s">
        <v>3360</v>
      </c>
      <c r="W1821">
        <v>2</v>
      </c>
      <c r="X1821" t="s">
        <v>75</v>
      </c>
      <c r="Y1821">
        <v>1</v>
      </c>
      <c r="Z1821" t="s">
        <v>73</v>
      </c>
      <c r="AA1821">
        <v>1</v>
      </c>
      <c r="AB1821" s="1">
        <v>100</v>
      </c>
      <c r="AC1821" s="1">
        <v>100</v>
      </c>
      <c r="AD1821" s="1">
        <v>100</v>
      </c>
      <c r="AE1821" s="1">
        <v>100</v>
      </c>
      <c r="AF1821" s="1">
        <v>25</v>
      </c>
      <c r="AG1821" s="1">
        <v>25</v>
      </c>
      <c r="AH1821" s="1">
        <v>100</v>
      </c>
      <c r="AI1821" s="1">
        <v>0</v>
      </c>
      <c r="AJ1821" s="1">
        <v>0</v>
      </c>
      <c r="AK1821" s="1">
        <v>100</v>
      </c>
      <c r="AL1821" s="1">
        <v>0</v>
      </c>
      <c r="AM1821" s="1">
        <v>0</v>
      </c>
      <c r="AN1821" s="1">
        <v>100</v>
      </c>
      <c r="AO1821" s="1">
        <v>0</v>
      </c>
      <c r="AP1821" s="1">
        <v>0</v>
      </c>
      <c r="AQ1821" s="1" t="s">
        <v>76</v>
      </c>
      <c r="AR1821" s="1" t="s">
        <v>76</v>
      </c>
      <c r="AS1821" s="1" t="s">
        <v>76</v>
      </c>
      <c r="AT1821" s="1">
        <v>33138191371</v>
      </c>
      <c r="AU1821" s="1">
        <v>8125595326</v>
      </c>
      <c r="AV1821" s="1">
        <v>24.52</v>
      </c>
      <c r="AW1821" s="1">
        <v>381860423444</v>
      </c>
      <c r="AX1821" s="1">
        <v>219983299444</v>
      </c>
      <c r="AY1821" s="1">
        <v>57.61</v>
      </c>
      <c r="AZ1821" s="1">
        <v>294482000000</v>
      </c>
      <c r="BA1821" s="1">
        <v>0</v>
      </c>
      <c r="BB1821" s="1">
        <v>0</v>
      </c>
      <c r="BC1821" s="1">
        <v>15772000000</v>
      </c>
      <c r="BD1821" s="1">
        <v>0</v>
      </c>
      <c r="BE1821" s="1">
        <v>0</v>
      </c>
      <c r="BF1821" s="1">
        <v>15080000000</v>
      </c>
      <c r="BG1821" s="1">
        <v>0</v>
      </c>
      <c r="BH1821" s="1">
        <v>0</v>
      </c>
      <c r="BI1821" s="1">
        <v>740332614815</v>
      </c>
      <c r="BJ1821" s="1">
        <v>228108894770</v>
      </c>
      <c r="BK1821" s="1">
        <v>30.81</v>
      </c>
      <c r="BL1821" t="s">
        <v>3361</v>
      </c>
      <c r="BM1821" s="3">
        <f t="shared" si="342"/>
        <v>33138.191371000001</v>
      </c>
      <c r="BN1821" s="3">
        <f t="shared" si="343"/>
        <v>8125.5953259999997</v>
      </c>
      <c r="BO1821" s="3">
        <f t="shared" si="344"/>
        <v>381860.42344400001</v>
      </c>
      <c r="BP1821" s="3">
        <f t="shared" si="345"/>
        <v>219983.299444</v>
      </c>
      <c r="BQ1821" s="3">
        <f t="shared" si="346"/>
        <v>294482</v>
      </c>
      <c r="BR1821" s="3">
        <f t="shared" si="347"/>
        <v>0</v>
      </c>
      <c r="BS1821" s="3">
        <f t="shared" si="348"/>
        <v>15772</v>
      </c>
      <c r="BT1821" s="3">
        <f t="shared" si="349"/>
        <v>0</v>
      </c>
      <c r="BU1821" s="3">
        <f t="shared" si="350"/>
        <v>15080</v>
      </c>
      <c r="BV1821" s="3">
        <f t="shared" si="351"/>
        <v>0</v>
      </c>
      <c r="BW1821" s="3">
        <f t="shared" si="352"/>
        <v>740332.61481499998</v>
      </c>
      <c r="BX1821" s="3">
        <f t="shared" si="353"/>
        <v>228108.89477000001</v>
      </c>
    </row>
    <row r="1822" spans="1:76" x14ac:dyDescent="0.25">
      <c r="A1822">
        <v>16</v>
      </c>
      <c r="B1822" t="s">
        <v>60</v>
      </c>
      <c r="C1822" t="s">
        <v>61</v>
      </c>
      <c r="D1822">
        <v>2021</v>
      </c>
      <c r="E1822" t="s">
        <v>62</v>
      </c>
      <c r="F1822" t="s">
        <v>63</v>
      </c>
      <c r="G1822">
        <v>2</v>
      </c>
      <c r="H1822" t="s">
        <v>64</v>
      </c>
      <c r="I1822" t="s">
        <v>3590</v>
      </c>
      <c r="J1822" t="s">
        <v>3341</v>
      </c>
      <c r="K1822" t="s">
        <v>3342</v>
      </c>
      <c r="L1822" t="s">
        <v>3599</v>
      </c>
      <c r="M1822" t="s">
        <v>640</v>
      </c>
      <c r="N1822" t="s">
        <v>3614</v>
      </c>
      <c r="O1822" t="s">
        <v>655</v>
      </c>
      <c r="P1822" t="s">
        <v>3633</v>
      </c>
      <c r="Q1822" t="s">
        <v>656</v>
      </c>
      <c r="R1822" t="s">
        <v>4015</v>
      </c>
      <c r="S1822" t="s">
        <v>3353</v>
      </c>
      <c r="T1822">
        <v>225</v>
      </c>
      <c r="U1822">
        <v>29</v>
      </c>
      <c r="V1822" t="s">
        <v>3362</v>
      </c>
      <c r="W1822">
        <v>2</v>
      </c>
      <c r="X1822" t="s">
        <v>75</v>
      </c>
      <c r="Y1822">
        <v>1</v>
      </c>
      <c r="Z1822" t="s">
        <v>73</v>
      </c>
      <c r="AA1822">
        <v>1</v>
      </c>
      <c r="AB1822" s="1">
        <v>100</v>
      </c>
      <c r="AC1822" s="1">
        <v>100</v>
      </c>
      <c r="AD1822" s="1">
        <v>100</v>
      </c>
      <c r="AE1822" s="1">
        <v>100</v>
      </c>
      <c r="AF1822" s="1">
        <v>25</v>
      </c>
      <c r="AG1822" s="1">
        <v>25</v>
      </c>
      <c r="AH1822" s="1">
        <v>100</v>
      </c>
      <c r="AI1822" s="1">
        <v>0</v>
      </c>
      <c r="AJ1822" s="1">
        <v>0</v>
      </c>
      <c r="AK1822" s="1">
        <v>100</v>
      </c>
      <c r="AL1822" s="1">
        <v>0</v>
      </c>
      <c r="AM1822" s="1">
        <v>0</v>
      </c>
      <c r="AN1822" s="1">
        <v>100</v>
      </c>
      <c r="AO1822" s="1">
        <v>0</v>
      </c>
      <c r="AP1822" s="1">
        <v>0</v>
      </c>
      <c r="AQ1822" s="1" t="s">
        <v>76</v>
      </c>
      <c r="AR1822" s="1" t="s">
        <v>76</v>
      </c>
      <c r="AS1822" s="1" t="s">
        <v>76</v>
      </c>
      <c r="AT1822" s="1">
        <v>644722767702</v>
      </c>
      <c r="AU1822" s="1">
        <v>394466958620</v>
      </c>
      <c r="AV1822" s="1">
        <v>61.18</v>
      </c>
      <c r="AW1822" s="1">
        <v>1117561265337</v>
      </c>
      <c r="AX1822" s="1">
        <v>463310924642</v>
      </c>
      <c r="AY1822" s="1">
        <v>41.46</v>
      </c>
      <c r="AZ1822" s="1">
        <v>1084140000000</v>
      </c>
      <c r="BA1822" s="1">
        <v>0</v>
      </c>
      <c r="BB1822" s="1">
        <v>0</v>
      </c>
      <c r="BC1822" s="1">
        <v>801093000000</v>
      </c>
      <c r="BD1822" s="1">
        <v>0</v>
      </c>
      <c r="BE1822" s="1">
        <v>0</v>
      </c>
      <c r="BF1822" s="1">
        <v>369278000000</v>
      </c>
      <c r="BG1822" s="1">
        <v>0</v>
      </c>
      <c r="BH1822" s="1">
        <v>0</v>
      </c>
      <c r="BI1822" s="1">
        <v>4016795033039</v>
      </c>
      <c r="BJ1822" s="1">
        <v>857777883262</v>
      </c>
      <c r="BK1822" s="1">
        <v>21.35</v>
      </c>
      <c r="BL1822" t="s">
        <v>3363</v>
      </c>
      <c r="BM1822" s="3">
        <f t="shared" si="342"/>
        <v>644722.76770199998</v>
      </c>
      <c r="BN1822" s="3">
        <f t="shared" si="343"/>
        <v>394466.95861999999</v>
      </c>
      <c r="BO1822" s="3">
        <f t="shared" si="344"/>
        <v>1117561.2653369999</v>
      </c>
      <c r="BP1822" s="3">
        <f t="shared" si="345"/>
        <v>463310.924642</v>
      </c>
      <c r="BQ1822" s="3">
        <f t="shared" si="346"/>
        <v>1084140</v>
      </c>
      <c r="BR1822" s="3">
        <f t="shared" si="347"/>
        <v>0</v>
      </c>
      <c r="BS1822" s="3">
        <f t="shared" si="348"/>
        <v>801093</v>
      </c>
      <c r="BT1822" s="3">
        <f t="shared" si="349"/>
        <v>0</v>
      </c>
      <c r="BU1822" s="3">
        <f t="shared" si="350"/>
        <v>369278</v>
      </c>
      <c r="BV1822" s="3">
        <f t="shared" si="351"/>
        <v>0</v>
      </c>
      <c r="BW1822" s="3">
        <f t="shared" si="352"/>
        <v>4016795.0330389999</v>
      </c>
      <c r="BX1822" s="3">
        <f t="shared" si="353"/>
        <v>857777.88326200005</v>
      </c>
    </row>
    <row r="1823" spans="1:76" x14ac:dyDescent="0.25">
      <c r="A1823">
        <v>16</v>
      </c>
      <c r="B1823" t="s">
        <v>60</v>
      </c>
      <c r="C1823" t="s">
        <v>61</v>
      </c>
      <c r="D1823">
        <v>2021</v>
      </c>
      <c r="E1823" t="s">
        <v>62</v>
      </c>
      <c r="F1823" t="s">
        <v>63</v>
      </c>
      <c r="G1823">
        <v>2</v>
      </c>
      <c r="H1823" t="s">
        <v>64</v>
      </c>
      <c r="I1823" t="s">
        <v>3590</v>
      </c>
      <c r="J1823" t="s">
        <v>3341</v>
      </c>
      <c r="K1823" t="s">
        <v>3342</v>
      </c>
      <c r="L1823" t="s">
        <v>3599</v>
      </c>
      <c r="M1823" t="s">
        <v>640</v>
      </c>
      <c r="N1823" t="s">
        <v>3614</v>
      </c>
      <c r="O1823" t="s">
        <v>655</v>
      </c>
      <c r="P1823" t="s">
        <v>3633</v>
      </c>
      <c r="Q1823" t="s">
        <v>656</v>
      </c>
      <c r="R1823" t="s">
        <v>4015</v>
      </c>
      <c r="S1823" t="s">
        <v>3353</v>
      </c>
      <c r="T1823">
        <v>225</v>
      </c>
      <c r="U1823">
        <v>30</v>
      </c>
      <c r="V1823" t="s">
        <v>3364</v>
      </c>
      <c r="W1823">
        <v>2</v>
      </c>
      <c r="X1823" t="s">
        <v>75</v>
      </c>
      <c r="Y1823">
        <v>1</v>
      </c>
      <c r="Z1823" t="s">
        <v>73</v>
      </c>
      <c r="AA1823">
        <v>1</v>
      </c>
      <c r="AB1823" s="1">
        <v>100</v>
      </c>
      <c r="AC1823" s="1">
        <v>100</v>
      </c>
      <c r="AD1823" s="1">
        <v>100</v>
      </c>
      <c r="AE1823" s="1">
        <v>100</v>
      </c>
      <c r="AF1823" s="1">
        <v>25</v>
      </c>
      <c r="AG1823" s="1">
        <v>25</v>
      </c>
      <c r="AH1823" s="1">
        <v>100</v>
      </c>
      <c r="AI1823" s="1">
        <v>0</v>
      </c>
      <c r="AJ1823" s="1">
        <v>0</v>
      </c>
      <c r="AK1823" s="1">
        <v>100</v>
      </c>
      <c r="AL1823" s="1">
        <v>0</v>
      </c>
      <c r="AM1823" s="1">
        <v>0</v>
      </c>
      <c r="AN1823" s="1">
        <v>100</v>
      </c>
      <c r="AO1823" s="1">
        <v>0</v>
      </c>
      <c r="AP1823" s="1">
        <v>0</v>
      </c>
      <c r="AQ1823" s="1" t="s">
        <v>76</v>
      </c>
      <c r="AR1823" s="1" t="s">
        <v>76</v>
      </c>
      <c r="AS1823" s="1" t="s">
        <v>76</v>
      </c>
      <c r="AT1823" s="1">
        <v>397923649</v>
      </c>
      <c r="AU1823" s="1">
        <v>298864377</v>
      </c>
      <c r="AV1823" s="1">
        <v>75.11</v>
      </c>
      <c r="AW1823" s="1">
        <v>94220332384</v>
      </c>
      <c r="AX1823" s="1">
        <v>124370000</v>
      </c>
      <c r="AY1823" s="1">
        <v>0.13</v>
      </c>
      <c r="AZ1823" s="1">
        <v>340978000000</v>
      </c>
      <c r="BA1823" s="1">
        <v>0</v>
      </c>
      <c r="BB1823" s="1">
        <v>0</v>
      </c>
      <c r="BC1823" s="1">
        <v>204367000000</v>
      </c>
      <c r="BD1823" s="1">
        <v>0</v>
      </c>
      <c r="BE1823" s="1">
        <v>0</v>
      </c>
      <c r="BF1823" s="1">
        <v>135498000000</v>
      </c>
      <c r="BG1823" s="1">
        <v>0</v>
      </c>
      <c r="BH1823" s="1">
        <v>0</v>
      </c>
      <c r="BI1823" s="1">
        <v>775461256033</v>
      </c>
      <c r="BJ1823" s="1">
        <v>423234377</v>
      </c>
      <c r="BK1823" s="1">
        <v>0.05</v>
      </c>
      <c r="BL1823" t="s">
        <v>3365</v>
      </c>
      <c r="BM1823" s="3">
        <f t="shared" si="342"/>
        <v>397.92364900000001</v>
      </c>
      <c r="BN1823" s="3">
        <f t="shared" si="343"/>
        <v>298.86437699999999</v>
      </c>
      <c r="BO1823" s="3">
        <f t="shared" si="344"/>
        <v>94220.332383999994</v>
      </c>
      <c r="BP1823" s="3">
        <f t="shared" si="345"/>
        <v>124.37</v>
      </c>
      <c r="BQ1823" s="3">
        <f t="shared" si="346"/>
        <v>340978</v>
      </c>
      <c r="BR1823" s="3">
        <f t="shared" si="347"/>
        <v>0</v>
      </c>
      <c r="BS1823" s="3">
        <f t="shared" si="348"/>
        <v>204367</v>
      </c>
      <c r="BT1823" s="3">
        <f t="shared" si="349"/>
        <v>0</v>
      </c>
      <c r="BU1823" s="3">
        <f t="shared" si="350"/>
        <v>135498</v>
      </c>
      <c r="BV1823" s="3">
        <f t="shared" si="351"/>
        <v>0</v>
      </c>
      <c r="BW1823" s="3">
        <f t="shared" si="352"/>
        <v>775461.25603300007</v>
      </c>
      <c r="BX1823" s="3">
        <f t="shared" si="353"/>
        <v>423.23437699999999</v>
      </c>
    </row>
    <row r="1824" spans="1:76" x14ac:dyDescent="0.25">
      <c r="A1824">
        <v>16</v>
      </c>
      <c r="B1824" t="s">
        <v>60</v>
      </c>
      <c r="C1824" t="s">
        <v>61</v>
      </c>
      <c r="D1824">
        <v>2021</v>
      </c>
      <c r="E1824" t="s">
        <v>62</v>
      </c>
      <c r="F1824" t="s">
        <v>63</v>
      </c>
      <c r="G1824">
        <v>2</v>
      </c>
      <c r="H1824" t="s">
        <v>64</v>
      </c>
      <c r="I1824" t="s">
        <v>3590</v>
      </c>
      <c r="J1824" t="s">
        <v>3341</v>
      </c>
      <c r="K1824" t="s">
        <v>3342</v>
      </c>
      <c r="L1824" t="s">
        <v>3599</v>
      </c>
      <c r="M1824" t="s">
        <v>640</v>
      </c>
      <c r="N1824" t="s">
        <v>3614</v>
      </c>
      <c r="O1824" t="s">
        <v>655</v>
      </c>
      <c r="P1824" t="s">
        <v>3633</v>
      </c>
      <c r="Q1824" t="s">
        <v>656</v>
      </c>
      <c r="R1824" t="s">
        <v>4015</v>
      </c>
      <c r="S1824" t="s">
        <v>3353</v>
      </c>
      <c r="T1824">
        <v>225</v>
      </c>
      <c r="U1824">
        <v>31</v>
      </c>
      <c r="V1824" t="s">
        <v>3366</v>
      </c>
      <c r="W1824">
        <v>2</v>
      </c>
      <c r="X1824" t="s">
        <v>75</v>
      </c>
      <c r="Y1824">
        <v>1</v>
      </c>
      <c r="Z1824" t="s">
        <v>73</v>
      </c>
      <c r="AA1824">
        <v>1</v>
      </c>
      <c r="AB1824" s="1">
        <v>0</v>
      </c>
      <c r="AC1824" s="1">
        <v>0</v>
      </c>
      <c r="AD1824" s="1">
        <v>0</v>
      </c>
      <c r="AE1824" s="1">
        <v>100</v>
      </c>
      <c r="AF1824" s="1">
        <v>25</v>
      </c>
      <c r="AG1824" s="1">
        <v>25</v>
      </c>
      <c r="AH1824" s="1">
        <v>100</v>
      </c>
      <c r="AI1824" s="1">
        <v>0</v>
      </c>
      <c r="AJ1824" s="1">
        <v>0</v>
      </c>
      <c r="AK1824" s="1">
        <v>100</v>
      </c>
      <c r="AL1824" s="1">
        <v>0</v>
      </c>
      <c r="AM1824" s="1">
        <v>0</v>
      </c>
      <c r="AN1824" s="1">
        <v>100</v>
      </c>
      <c r="AO1824" s="1">
        <v>0</v>
      </c>
      <c r="AP1824" s="1">
        <v>0</v>
      </c>
      <c r="AQ1824" s="1" t="s">
        <v>76</v>
      </c>
      <c r="AR1824" s="1" t="s">
        <v>76</v>
      </c>
      <c r="AS1824" s="1" t="s">
        <v>76</v>
      </c>
      <c r="AT1824" s="1">
        <v>0</v>
      </c>
      <c r="AU1824" s="1">
        <v>0</v>
      </c>
      <c r="AV1824" s="1">
        <v>0</v>
      </c>
      <c r="AW1824" s="1">
        <v>164368030</v>
      </c>
      <c r="AX1824" s="1">
        <v>164089227</v>
      </c>
      <c r="AY1824" s="1">
        <v>99.83</v>
      </c>
      <c r="AZ1824" s="1">
        <v>239970000000</v>
      </c>
      <c r="BA1824" s="1">
        <v>0</v>
      </c>
      <c r="BB1824" s="1">
        <v>0</v>
      </c>
      <c r="BC1824" s="1">
        <v>599926000000</v>
      </c>
      <c r="BD1824" s="1">
        <v>0</v>
      </c>
      <c r="BE1824" s="1">
        <v>0</v>
      </c>
      <c r="BF1824" s="1">
        <v>359956000000</v>
      </c>
      <c r="BG1824" s="1">
        <v>0</v>
      </c>
      <c r="BH1824" s="1">
        <v>0</v>
      </c>
      <c r="BI1824" s="1">
        <v>1200016368030</v>
      </c>
      <c r="BJ1824" s="1">
        <v>164089227</v>
      </c>
      <c r="BK1824" s="1">
        <v>0.01</v>
      </c>
      <c r="BL1824" t="s">
        <v>3367</v>
      </c>
      <c r="BM1824" s="3">
        <f t="shared" si="342"/>
        <v>0</v>
      </c>
      <c r="BN1824" s="3">
        <f t="shared" si="343"/>
        <v>0</v>
      </c>
      <c r="BO1824" s="3">
        <f t="shared" si="344"/>
        <v>164.36803</v>
      </c>
      <c r="BP1824" s="3">
        <f t="shared" si="345"/>
        <v>164.08922699999999</v>
      </c>
      <c r="BQ1824" s="3">
        <f t="shared" si="346"/>
        <v>239970</v>
      </c>
      <c r="BR1824" s="3">
        <f t="shared" si="347"/>
        <v>0</v>
      </c>
      <c r="BS1824" s="3">
        <f t="shared" si="348"/>
        <v>599926</v>
      </c>
      <c r="BT1824" s="3">
        <f t="shared" si="349"/>
        <v>0</v>
      </c>
      <c r="BU1824" s="3">
        <f t="shared" si="350"/>
        <v>359956</v>
      </c>
      <c r="BV1824" s="3">
        <f t="shared" si="351"/>
        <v>0</v>
      </c>
      <c r="BW1824" s="3">
        <f t="shared" si="352"/>
        <v>1200016.36803</v>
      </c>
      <c r="BX1824" s="3">
        <f t="shared" si="353"/>
        <v>164.08922699999999</v>
      </c>
    </row>
    <row r="1825" spans="1:76" x14ac:dyDescent="0.25">
      <c r="A1825">
        <v>16</v>
      </c>
      <c r="B1825" t="s">
        <v>60</v>
      </c>
      <c r="C1825" t="s">
        <v>61</v>
      </c>
      <c r="D1825">
        <v>2021</v>
      </c>
      <c r="E1825" t="s">
        <v>62</v>
      </c>
      <c r="F1825" t="s">
        <v>63</v>
      </c>
      <c r="G1825">
        <v>2</v>
      </c>
      <c r="H1825" t="s">
        <v>64</v>
      </c>
      <c r="I1825" t="s">
        <v>3590</v>
      </c>
      <c r="J1825" t="s">
        <v>3341</v>
      </c>
      <c r="K1825" t="s">
        <v>3342</v>
      </c>
      <c r="L1825" t="s">
        <v>3599</v>
      </c>
      <c r="M1825" t="s">
        <v>640</v>
      </c>
      <c r="N1825" t="s">
        <v>3614</v>
      </c>
      <c r="O1825" t="s">
        <v>655</v>
      </c>
      <c r="P1825" t="s">
        <v>3633</v>
      </c>
      <c r="Q1825" t="s">
        <v>656</v>
      </c>
      <c r="R1825" t="s">
        <v>4016</v>
      </c>
      <c r="S1825" t="s">
        <v>3368</v>
      </c>
      <c r="T1825">
        <v>8</v>
      </c>
      <c r="U1825">
        <v>1</v>
      </c>
      <c r="V1825" t="s">
        <v>3369</v>
      </c>
      <c r="W1825">
        <v>3</v>
      </c>
      <c r="X1825" t="s">
        <v>128</v>
      </c>
      <c r="Y1825">
        <v>1</v>
      </c>
      <c r="Z1825" t="s">
        <v>73</v>
      </c>
      <c r="AA1825">
        <v>1</v>
      </c>
      <c r="AB1825" s="1">
        <v>0.05</v>
      </c>
      <c r="AC1825" s="1">
        <v>0.05</v>
      </c>
      <c r="AD1825" s="1">
        <v>100</v>
      </c>
      <c r="AE1825" s="1">
        <v>0.35</v>
      </c>
      <c r="AF1825" s="1">
        <v>0.09</v>
      </c>
      <c r="AG1825" s="1">
        <v>25.71</v>
      </c>
      <c r="AH1825" s="1">
        <v>0.65</v>
      </c>
      <c r="AI1825" s="1">
        <v>0</v>
      </c>
      <c r="AJ1825" s="1">
        <v>0</v>
      </c>
      <c r="AK1825" s="1">
        <v>0.95</v>
      </c>
      <c r="AL1825" s="1">
        <v>0</v>
      </c>
      <c r="AM1825" s="1">
        <v>0</v>
      </c>
      <c r="AN1825" s="1">
        <v>1</v>
      </c>
      <c r="AO1825" s="1">
        <v>0</v>
      </c>
      <c r="AP1825" s="1">
        <v>0</v>
      </c>
      <c r="AQ1825" s="1" t="s">
        <v>76</v>
      </c>
      <c r="AR1825" s="1" t="s">
        <v>76</v>
      </c>
      <c r="AS1825" s="1" t="s">
        <v>76</v>
      </c>
      <c r="AT1825" s="1">
        <v>10346216717</v>
      </c>
      <c r="AU1825" s="1">
        <v>10345208776</v>
      </c>
      <c r="AV1825" s="1">
        <v>99.99</v>
      </c>
      <c r="AW1825" s="1">
        <v>23500000000</v>
      </c>
      <c r="AX1825" s="1">
        <v>6538007075</v>
      </c>
      <c r="AY1825" s="1">
        <v>27.82</v>
      </c>
      <c r="AZ1825" s="1">
        <v>100179026942</v>
      </c>
      <c r="BA1825" s="1">
        <v>0</v>
      </c>
      <c r="BB1825" s="1">
        <v>0</v>
      </c>
      <c r="BC1825" s="1">
        <v>70346957566</v>
      </c>
      <c r="BD1825" s="1">
        <v>0</v>
      </c>
      <c r="BE1825" s="1">
        <v>0</v>
      </c>
      <c r="BF1825" s="1">
        <v>58294415669</v>
      </c>
      <c r="BG1825" s="1">
        <v>0</v>
      </c>
      <c r="BH1825" s="1">
        <v>0</v>
      </c>
      <c r="BI1825" s="1">
        <v>262666616894</v>
      </c>
      <c r="BJ1825" s="1">
        <v>16883215851</v>
      </c>
      <c r="BK1825" s="1">
        <v>6.43</v>
      </c>
      <c r="BL1825" t="s">
        <v>3370</v>
      </c>
      <c r="BM1825" s="3">
        <f t="shared" si="342"/>
        <v>10346.216716999999</v>
      </c>
      <c r="BN1825" s="3">
        <f t="shared" si="343"/>
        <v>10345.208775999999</v>
      </c>
      <c r="BO1825" s="3">
        <f t="shared" si="344"/>
        <v>23500</v>
      </c>
      <c r="BP1825" s="3">
        <f t="shared" si="345"/>
        <v>6538.0070750000004</v>
      </c>
      <c r="BQ1825" s="3">
        <f t="shared" si="346"/>
        <v>100179.026942</v>
      </c>
      <c r="BR1825" s="3">
        <f t="shared" si="347"/>
        <v>0</v>
      </c>
      <c r="BS1825" s="3">
        <f t="shared" si="348"/>
        <v>70346.957565999997</v>
      </c>
      <c r="BT1825" s="3">
        <f t="shared" si="349"/>
        <v>0</v>
      </c>
      <c r="BU1825" s="3">
        <f t="shared" si="350"/>
        <v>58294.415669000002</v>
      </c>
      <c r="BV1825" s="3">
        <f t="shared" si="351"/>
        <v>0</v>
      </c>
      <c r="BW1825" s="3">
        <f t="shared" si="352"/>
        <v>262666.61689399998</v>
      </c>
      <c r="BX1825" s="3">
        <f t="shared" si="353"/>
        <v>16883.215851000001</v>
      </c>
    </row>
    <row r="1826" spans="1:76" x14ac:dyDescent="0.25">
      <c r="A1826">
        <v>16</v>
      </c>
      <c r="B1826" t="s">
        <v>60</v>
      </c>
      <c r="C1826" t="s">
        <v>61</v>
      </c>
      <c r="D1826">
        <v>2021</v>
      </c>
      <c r="E1826" t="s">
        <v>62</v>
      </c>
      <c r="F1826" t="s">
        <v>63</v>
      </c>
      <c r="G1826">
        <v>2</v>
      </c>
      <c r="H1826" t="s">
        <v>64</v>
      </c>
      <c r="I1826" t="s">
        <v>3590</v>
      </c>
      <c r="J1826" t="s">
        <v>3341</v>
      </c>
      <c r="K1826" t="s">
        <v>3342</v>
      </c>
      <c r="L1826" t="s">
        <v>3599</v>
      </c>
      <c r="M1826" t="s">
        <v>640</v>
      </c>
      <c r="N1826" t="s">
        <v>3614</v>
      </c>
      <c r="O1826" t="s">
        <v>655</v>
      </c>
      <c r="P1826" t="s">
        <v>3633</v>
      </c>
      <c r="Q1826" t="s">
        <v>656</v>
      </c>
      <c r="R1826" t="s">
        <v>4017</v>
      </c>
      <c r="S1826" t="s">
        <v>3371</v>
      </c>
      <c r="T1826">
        <v>7</v>
      </c>
      <c r="U1826">
        <v>1</v>
      </c>
      <c r="V1826" t="s">
        <v>3372</v>
      </c>
      <c r="W1826">
        <v>3</v>
      </c>
      <c r="X1826" t="s">
        <v>128</v>
      </c>
      <c r="Y1826">
        <v>1</v>
      </c>
      <c r="Z1826" t="s">
        <v>73</v>
      </c>
      <c r="AA1826">
        <v>1</v>
      </c>
      <c r="AB1826" s="1">
        <v>0.05</v>
      </c>
      <c r="AC1826" s="1">
        <v>0.05</v>
      </c>
      <c r="AD1826" s="1">
        <v>100</v>
      </c>
      <c r="AE1826" s="1">
        <v>0.35</v>
      </c>
      <c r="AF1826" s="1">
        <v>0.12</v>
      </c>
      <c r="AG1826" s="1">
        <v>34.29</v>
      </c>
      <c r="AH1826" s="1">
        <v>0.75</v>
      </c>
      <c r="AI1826" s="1">
        <v>0</v>
      </c>
      <c r="AJ1826" s="1">
        <v>0</v>
      </c>
      <c r="AK1826" s="1">
        <v>0.95</v>
      </c>
      <c r="AL1826" s="1">
        <v>0</v>
      </c>
      <c r="AM1826" s="1">
        <v>0</v>
      </c>
      <c r="AN1826" s="1">
        <v>1</v>
      </c>
      <c r="AO1826" s="1">
        <v>0</v>
      </c>
      <c r="AP1826" s="1">
        <v>0</v>
      </c>
      <c r="AQ1826" s="1" t="s">
        <v>76</v>
      </c>
      <c r="AR1826" s="1" t="s">
        <v>76</v>
      </c>
      <c r="AS1826" s="1" t="s">
        <v>76</v>
      </c>
      <c r="AT1826" s="1">
        <v>8997908369</v>
      </c>
      <c r="AU1826" s="1">
        <v>8336026321</v>
      </c>
      <c r="AV1826" s="1">
        <v>92.64</v>
      </c>
      <c r="AW1826" s="1">
        <v>14532748000</v>
      </c>
      <c r="AX1826" s="1">
        <v>1982054805</v>
      </c>
      <c r="AY1826" s="1">
        <v>13.64</v>
      </c>
      <c r="AZ1826" s="1">
        <v>26360535718</v>
      </c>
      <c r="BA1826" s="1">
        <v>0</v>
      </c>
      <c r="BB1826" s="1">
        <v>0</v>
      </c>
      <c r="BC1826" s="1">
        <v>26360535718</v>
      </c>
      <c r="BD1826" s="1">
        <v>0</v>
      </c>
      <c r="BE1826" s="1">
        <v>0</v>
      </c>
      <c r="BF1826" s="1">
        <v>16003253198</v>
      </c>
      <c r="BG1826" s="1">
        <v>0</v>
      </c>
      <c r="BH1826" s="1">
        <v>0</v>
      </c>
      <c r="BI1826" s="1">
        <v>92254981003</v>
      </c>
      <c r="BJ1826" s="1">
        <v>10318081126</v>
      </c>
      <c r="BK1826" s="1">
        <v>11.18</v>
      </c>
      <c r="BL1826" t="s">
        <v>3373</v>
      </c>
      <c r="BM1826" s="3">
        <f t="shared" si="342"/>
        <v>8997.9083690000007</v>
      </c>
      <c r="BN1826" s="3">
        <f t="shared" si="343"/>
        <v>8336.0263209999994</v>
      </c>
      <c r="BO1826" s="3">
        <f t="shared" si="344"/>
        <v>14532.748</v>
      </c>
      <c r="BP1826" s="3">
        <f t="shared" si="345"/>
        <v>1982.054805</v>
      </c>
      <c r="BQ1826" s="3">
        <f t="shared" si="346"/>
        <v>26360.535717999999</v>
      </c>
      <c r="BR1826" s="3">
        <f t="shared" si="347"/>
        <v>0</v>
      </c>
      <c r="BS1826" s="3">
        <f t="shared" si="348"/>
        <v>26360.535717999999</v>
      </c>
      <c r="BT1826" s="3">
        <f t="shared" si="349"/>
        <v>0</v>
      </c>
      <c r="BU1826" s="3">
        <f t="shared" si="350"/>
        <v>16003.253198</v>
      </c>
      <c r="BV1826" s="3">
        <f t="shared" si="351"/>
        <v>0</v>
      </c>
      <c r="BW1826" s="3">
        <f t="shared" si="352"/>
        <v>92254.981003000008</v>
      </c>
      <c r="BX1826" s="3">
        <f t="shared" si="353"/>
        <v>10318.081125999999</v>
      </c>
    </row>
    <row r="1827" spans="1:76" x14ac:dyDescent="0.25">
      <c r="A1827">
        <v>16</v>
      </c>
      <c r="B1827" t="s">
        <v>60</v>
      </c>
      <c r="C1827" t="s">
        <v>61</v>
      </c>
      <c r="D1827">
        <v>2021</v>
      </c>
      <c r="E1827" t="s">
        <v>62</v>
      </c>
      <c r="F1827" t="s">
        <v>63</v>
      </c>
      <c r="G1827">
        <v>2</v>
      </c>
      <c r="H1827" t="s">
        <v>64</v>
      </c>
      <c r="I1827" t="s">
        <v>3590</v>
      </c>
      <c r="J1827" t="s">
        <v>3341</v>
      </c>
      <c r="K1827" t="s">
        <v>3342</v>
      </c>
      <c r="L1827" t="s">
        <v>3599</v>
      </c>
      <c r="M1827" t="s">
        <v>640</v>
      </c>
      <c r="N1827" t="s">
        <v>3614</v>
      </c>
      <c r="O1827" t="s">
        <v>655</v>
      </c>
      <c r="P1827" t="s">
        <v>3633</v>
      </c>
      <c r="Q1827" t="s">
        <v>656</v>
      </c>
      <c r="R1827" t="s">
        <v>4018</v>
      </c>
      <c r="S1827" t="s">
        <v>3374</v>
      </c>
      <c r="T1827">
        <v>7</v>
      </c>
      <c r="U1827">
        <v>1</v>
      </c>
      <c r="V1827" t="s">
        <v>3375</v>
      </c>
      <c r="W1827">
        <v>3</v>
      </c>
      <c r="X1827" t="s">
        <v>128</v>
      </c>
      <c r="Y1827">
        <v>1</v>
      </c>
      <c r="Z1827" t="s">
        <v>73</v>
      </c>
      <c r="AA1827">
        <v>1</v>
      </c>
      <c r="AB1827" s="1">
        <v>0.01</v>
      </c>
      <c r="AC1827" s="1">
        <v>0</v>
      </c>
      <c r="AD1827" s="1">
        <v>0</v>
      </c>
      <c r="AE1827" s="1">
        <v>0.02</v>
      </c>
      <c r="AF1827" s="1">
        <v>0</v>
      </c>
      <c r="AG1827" s="1">
        <v>0</v>
      </c>
      <c r="AH1827" s="1">
        <v>0.03</v>
      </c>
      <c r="AI1827" s="1">
        <v>0</v>
      </c>
      <c r="AJ1827" s="1">
        <v>0</v>
      </c>
      <c r="AK1827" s="1">
        <v>0.04</v>
      </c>
      <c r="AL1827" s="1">
        <v>0</v>
      </c>
      <c r="AM1827" s="1">
        <v>0</v>
      </c>
      <c r="AN1827" s="1">
        <v>2</v>
      </c>
      <c r="AO1827" s="1">
        <v>0</v>
      </c>
      <c r="AP1827" s="1">
        <v>0</v>
      </c>
      <c r="AQ1827" s="1" t="s">
        <v>76</v>
      </c>
      <c r="AR1827" s="1" t="s">
        <v>76</v>
      </c>
      <c r="AS1827" s="1" t="s">
        <v>76</v>
      </c>
      <c r="AT1827" s="1">
        <v>9219107337</v>
      </c>
      <c r="AU1827" s="1">
        <v>9219107337</v>
      </c>
      <c r="AV1827" s="1">
        <v>100</v>
      </c>
      <c r="AW1827" s="1">
        <v>16700000000</v>
      </c>
      <c r="AX1827" s="1">
        <v>926730000</v>
      </c>
      <c r="AY1827" s="1">
        <v>5.55</v>
      </c>
      <c r="AZ1827" s="1">
        <v>26550151143</v>
      </c>
      <c r="BA1827" s="1">
        <v>0</v>
      </c>
      <c r="BB1827" s="1">
        <v>0</v>
      </c>
      <c r="BC1827" s="1">
        <v>26550151143</v>
      </c>
      <c r="BD1827" s="1">
        <v>0</v>
      </c>
      <c r="BE1827" s="1">
        <v>0</v>
      </c>
      <c r="BF1827" s="1">
        <v>18970074779</v>
      </c>
      <c r="BG1827" s="1">
        <v>0</v>
      </c>
      <c r="BH1827" s="1">
        <v>0</v>
      </c>
      <c r="BI1827" s="1">
        <v>97989484402</v>
      </c>
      <c r="BJ1827" s="1">
        <v>10145837337</v>
      </c>
      <c r="BK1827" s="1">
        <v>10.35</v>
      </c>
      <c r="BL1827" t="s">
        <v>3376</v>
      </c>
      <c r="BM1827" s="3">
        <f t="shared" si="342"/>
        <v>9219.1073369999995</v>
      </c>
      <c r="BN1827" s="3">
        <f t="shared" si="343"/>
        <v>9219.1073369999995</v>
      </c>
      <c r="BO1827" s="3">
        <f t="shared" si="344"/>
        <v>16700</v>
      </c>
      <c r="BP1827" s="3">
        <f t="shared" si="345"/>
        <v>926.73</v>
      </c>
      <c r="BQ1827" s="3">
        <f t="shared" si="346"/>
        <v>26550.151142999999</v>
      </c>
      <c r="BR1827" s="3">
        <f t="shared" si="347"/>
        <v>0</v>
      </c>
      <c r="BS1827" s="3">
        <f t="shared" si="348"/>
        <v>26550.151142999999</v>
      </c>
      <c r="BT1827" s="3">
        <f t="shared" si="349"/>
        <v>0</v>
      </c>
      <c r="BU1827" s="3">
        <f t="shared" si="350"/>
        <v>18970.074778999999</v>
      </c>
      <c r="BV1827" s="3">
        <f t="shared" si="351"/>
        <v>0</v>
      </c>
      <c r="BW1827" s="3">
        <f t="shared" si="352"/>
        <v>97989.484402000002</v>
      </c>
      <c r="BX1827" s="3">
        <f t="shared" si="353"/>
        <v>10145.837336999999</v>
      </c>
    </row>
    <row r="1828" spans="1:76" x14ac:dyDescent="0.25">
      <c r="A1828">
        <v>16</v>
      </c>
      <c r="B1828" t="s">
        <v>60</v>
      </c>
      <c r="C1828" t="s">
        <v>61</v>
      </c>
      <c r="D1828">
        <v>2021</v>
      </c>
      <c r="E1828" t="s">
        <v>62</v>
      </c>
      <c r="F1828" t="s">
        <v>63</v>
      </c>
      <c r="G1828">
        <v>2</v>
      </c>
      <c r="H1828" t="s">
        <v>64</v>
      </c>
      <c r="I1828" t="s">
        <v>3590</v>
      </c>
      <c r="J1828" t="s">
        <v>3341</v>
      </c>
      <c r="K1828" t="s">
        <v>3342</v>
      </c>
      <c r="L1828" t="s">
        <v>3599</v>
      </c>
      <c r="M1828" t="s">
        <v>640</v>
      </c>
      <c r="N1828" t="s">
        <v>3610</v>
      </c>
      <c r="O1828" t="s">
        <v>68</v>
      </c>
      <c r="P1828" t="s">
        <v>3615</v>
      </c>
      <c r="Q1828" t="s">
        <v>69</v>
      </c>
      <c r="R1828" t="s">
        <v>4019</v>
      </c>
      <c r="S1828" t="s">
        <v>3377</v>
      </c>
      <c r="T1828">
        <v>5</v>
      </c>
      <c r="U1828">
        <v>1</v>
      </c>
      <c r="V1828" t="s">
        <v>3378</v>
      </c>
      <c r="W1828">
        <v>3</v>
      </c>
      <c r="X1828" t="s">
        <v>128</v>
      </c>
      <c r="Y1828">
        <v>1</v>
      </c>
      <c r="Z1828" t="s">
        <v>73</v>
      </c>
      <c r="AA1828">
        <v>1</v>
      </c>
      <c r="AB1828" s="1">
        <v>2</v>
      </c>
      <c r="AC1828" s="1">
        <v>2</v>
      </c>
      <c r="AD1828" s="1">
        <v>100</v>
      </c>
      <c r="AE1828" s="1">
        <v>34</v>
      </c>
      <c r="AF1828" s="1">
        <v>6.7</v>
      </c>
      <c r="AG1828" s="1">
        <v>19.71</v>
      </c>
      <c r="AH1828" s="1">
        <v>66</v>
      </c>
      <c r="AI1828" s="1">
        <v>0</v>
      </c>
      <c r="AJ1828" s="1">
        <v>0</v>
      </c>
      <c r="AK1828" s="1">
        <v>92</v>
      </c>
      <c r="AL1828" s="1">
        <v>0</v>
      </c>
      <c r="AM1828" s="1">
        <v>0</v>
      </c>
      <c r="AN1828" s="1">
        <v>100</v>
      </c>
      <c r="AO1828" s="1">
        <v>0</v>
      </c>
      <c r="AP1828" s="1">
        <v>0</v>
      </c>
      <c r="AQ1828" s="1" t="s">
        <v>76</v>
      </c>
      <c r="AR1828" s="1" t="s">
        <v>76</v>
      </c>
      <c r="AS1828" s="1" t="s">
        <v>76</v>
      </c>
      <c r="AT1828" s="1">
        <v>411900183</v>
      </c>
      <c r="AU1828" s="1">
        <v>388101808</v>
      </c>
      <c r="AV1828" s="1">
        <v>94.22</v>
      </c>
      <c r="AW1828" s="1">
        <v>2593215040</v>
      </c>
      <c r="AX1828" s="1">
        <v>420018083</v>
      </c>
      <c r="AY1828" s="1">
        <v>16.2</v>
      </c>
      <c r="AZ1828" s="1">
        <v>1962499954</v>
      </c>
      <c r="BA1828" s="1">
        <v>0</v>
      </c>
      <c r="BB1828" s="1">
        <v>0</v>
      </c>
      <c r="BC1828" s="1">
        <v>1962499954</v>
      </c>
      <c r="BD1828" s="1">
        <v>0</v>
      </c>
      <c r="BE1828" s="1">
        <v>0</v>
      </c>
      <c r="BF1828" s="1">
        <v>1962499954</v>
      </c>
      <c r="BG1828" s="1">
        <v>0</v>
      </c>
      <c r="BH1828" s="1">
        <v>0</v>
      </c>
      <c r="BI1828" s="1">
        <v>8892615085</v>
      </c>
      <c r="BJ1828" s="1">
        <v>808119891</v>
      </c>
      <c r="BK1828" s="1">
        <v>9.09</v>
      </c>
      <c r="BL1828" t="s">
        <v>3379</v>
      </c>
      <c r="BM1828" s="3">
        <f t="shared" si="342"/>
        <v>411.90018300000003</v>
      </c>
      <c r="BN1828" s="3">
        <f t="shared" si="343"/>
        <v>388.10180800000001</v>
      </c>
      <c r="BO1828" s="3">
        <f t="shared" si="344"/>
        <v>2593.21504</v>
      </c>
      <c r="BP1828" s="3">
        <f t="shared" si="345"/>
        <v>420.01808299999999</v>
      </c>
      <c r="BQ1828" s="3">
        <f t="shared" si="346"/>
        <v>1962.4999539999999</v>
      </c>
      <c r="BR1828" s="3">
        <f t="shared" si="347"/>
        <v>0</v>
      </c>
      <c r="BS1828" s="3">
        <f t="shared" si="348"/>
        <v>1962.4999539999999</v>
      </c>
      <c r="BT1828" s="3">
        <f t="shared" si="349"/>
        <v>0</v>
      </c>
      <c r="BU1828" s="3">
        <f t="shared" si="350"/>
        <v>1962.4999539999999</v>
      </c>
      <c r="BV1828" s="3">
        <f t="shared" si="351"/>
        <v>0</v>
      </c>
      <c r="BW1828" s="3">
        <f t="shared" si="352"/>
        <v>8892.6150849999995</v>
      </c>
      <c r="BX1828" s="3">
        <f t="shared" si="353"/>
        <v>808.11989100000005</v>
      </c>
    </row>
    <row r="1829" spans="1:76" x14ac:dyDescent="0.25">
      <c r="A1829">
        <v>16</v>
      </c>
      <c r="B1829" t="s">
        <v>60</v>
      </c>
      <c r="C1829" t="s">
        <v>61</v>
      </c>
      <c r="D1829">
        <v>2021</v>
      </c>
      <c r="E1829" t="s">
        <v>62</v>
      </c>
      <c r="F1829" t="s">
        <v>63</v>
      </c>
      <c r="G1829">
        <v>2</v>
      </c>
      <c r="H1829" t="s">
        <v>64</v>
      </c>
      <c r="I1829" t="s">
        <v>3590</v>
      </c>
      <c r="J1829" t="s">
        <v>3341</v>
      </c>
      <c r="K1829" t="s">
        <v>3342</v>
      </c>
      <c r="L1829" t="s">
        <v>3599</v>
      </c>
      <c r="M1829" t="s">
        <v>640</v>
      </c>
      <c r="N1829" t="s">
        <v>3610</v>
      </c>
      <c r="O1829" t="s">
        <v>68</v>
      </c>
      <c r="P1829" t="s">
        <v>3615</v>
      </c>
      <c r="Q1829" t="s">
        <v>69</v>
      </c>
      <c r="R1829" t="s">
        <v>4019</v>
      </c>
      <c r="S1829" t="s">
        <v>3377</v>
      </c>
      <c r="T1829">
        <v>5</v>
      </c>
      <c r="U1829">
        <v>2</v>
      </c>
      <c r="V1829" t="s">
        <v>3380</v>
      </c>
      <c r="W1829">
        <v>2</v>
      </c>
      <c r="X1829" t="s">
        <v>75</v>
      </c>
      <c r="Y1829">
        <v>1</v>
      </c>
      <c r="Z1829" t="s">
        <v>73</v>
      </c>
      <c r="AA1829">
        <v>1</v>
      </c>
      <c r="AB1829" s="1">
        <v>100</v>
      </c>
      <c r="AC1829" s="1">
        <v>100</v>
      </c>
      <c r="AD1829" s="1">
        <v>100</v>
      </c>
      <c r="AE1829" s="1">
        <v>100</v>
      </c>
      <c r="AF1829" s="1">
        <v>18</v>
      </c>
      <c r="AG1829" s="1">
        <v>18</v>
      </c>
      <c r="AH1829" s="1">
        <v>100</v>
      </c>
      <c r="AI1829" s="1">
        <v>0</v>
      </c>
      <c r="AJ1829" s="1">
        <v>0</v>
      </c>
      <c r="AK1829" s="1">
        <v>100</v>
      </c>
      <c r="AL1829" s="1">
        <v>0</v>
      </c>
      <c r="AM1829" s="1">
        <v>0</v>
      </c>
      <c r="AN1829" s="1">
        <v>100</v>
      </c>
      <c r="AO1829" s="1">
        <v>0</v>
      </c>
      <c r="AP1829" s="1">
        <v>0</v>
      </c>
      <c r="AQ1829" s="1" t="s">
        <v>76</v>
      </c>
      <c r="AR1829" s="1" t="s">
        <v>76</v>
      </c>
      <c r="AS1829" s="1" t="s">
        <v>76</v>
      </c>
      <c r="AT1829" s="1">
        <v>22169000</v>
      </c>
      <c r="AU1829" s="1">
        <v>20007237</v>
      </c>
      <c r="AV1829" s="1">
        <v>90.26</v>
      </c>
      <c r="AW1829" s="1">
        <v>239119960</v>
      </c>
      <c r="AX1829" s="1">
        <v>208218312</v>
      </c>
      <c r="AY1829" s="1">
        <v>87.08</v>
      </c>
      <c r="AZ1829" s="1">
        <v>1852600000</v>
      </c>
      <c r="BA1829" s="1">
        <v>0</v>
      </c>
      <c r="BB1829" s="1">
        <v>0</v>
      </c>
      <c r="BC1829" s="1">
        <v>1852600000</v>
      </c>
      <c r="BD1829" s="1">
        <v>0</v>
      </c>
      <c r="BE1829" s="1">
        <v>0</v>
      </c>
      <c r="BF1829" s="1">
        <v>1704200000</v>
      </c>
      <c r="BG1829" s="1">
        <v>0</v>
      </c>
      <c r="BH1829" s="1">
        <v>0</v>
      </c>
      <c r="BI1829" s="1">
        <v>5670688960</v>
      </c>
      <c r="BJ1829" s="1">
        <v>228225549</v>
      </c>
      <c r="BK1829" s="1">
        <v>4.0199999999999996</v>
      </c>
      <c r="BL1829" t="s">
        <v>3381</v>
      </c>
      <c r="BM1829" s="3">
        <f t="shared" si="342"/>
        <v>22.169</v>
      </c>
      <c r="BN1829" s="3">
        <f t="shared" si="343"/>
        <v>20.007237</v>
      </c>
      <c r="BO1829" s="3">
        <f t="shared" si="344"/>
        <v>239.11995999999999</v>
      </c>
      <c r="BP1829" s="3">
        <f t="shared" si="345"/>
        <v>208.218312</v>
      </c>
      <c r="BQ1829" s="3">
        <f t="shared" si="346"/>
        <v>1852.6</v>
      </c>
      <c r="BR1829" s="3">
        <f t="shared" si="347"/>
        <v>0</v>
      </c>
      <c r="BS1829" s="3">
        <f t="shared" si="348"/>
        <v>1852.6</v>
      </c>
      <c r="BT1829" s="3">
        <f t="shared" si="349"/>
        <v>0</v>
      </c>
      <c r="BU1829" s="3">
        <f t="shared" si="350"/>
        <v>1704.2</v>
      </c>
      <c r="BV1829" s="3">
        <f t="shared" si="351"/>
        <v>0</v>
      </c>
      <c r="BW1829" s="3">
        <f t="shared" si="352"/>
        <v>5670.6889599999995</v>
      </c>
      <c r="BX1829" s="3">
        <f t="shared" si="353"/>
        <v>228.225549</v>
      </c>
    </row>
    <row r="1830" spans="1:76" x14ac:dyDescent="0.25">
      <c r="A1830">
        <v>16</v>
      </c>
      <c r="B1830" t="s">
        <v>60</v>
      </c>
      <c r="C1830" t="s">
        <v>61</v>
      </c>
      <c r="D1830">
        <v>2021</v>
      </c>
      <c r="E1830" t="s">
        <v>62</v>
      </c>
      <c r="F1830" t="s">
        <v>63</v>
      </c>
      <c r="G1830">
        <v>2</v>
      </c>
      <c r="H1830" t="s">
        <v>64</v>
      </c>
      <c r="I1830" t="s">
        <v>3591</v>
      </c>
      <c r="J1830" t="s">
        <v>3382</v>
      </c>
      <c r="K1830" t="s">
        <v>3383</v>
      </c>
      <c r="L1830" t="s">
        <v>3601</v>
      </c>
      <c r="M1830" t="s">
        <v>877</v>
      </c>
      <c r="N1830" t="s">
        <v>3613</v>
      </c>
      <c r="O1830" t="s">
        <v>605</v>
      </c>
      <c r="P1830" t="s">
        <v>3665</v>
      </c>
      <c r="Q1830" t="s">
        <v>2555</v>
      </c>
      <c r="R1830" t="s">
        <v>4020</v>
      </c>
      <c r="S1830" t="s">
        <v>3384</v>
      </c>
      <c r="T1830">
        <v>25</v>
      </c>
      <c r="U1830">
        <v>1</v>
      </c>
      <c r="V1830" t="s">
        <v>3385</v>
      </c>
      <c r="W1830">
        <v>1</v>
      </c>
      <c r="X1830" t="s">
        <v>72</v>
      </c>
      <c r="Y1830">
        <v>1</v>
      </c>
      <c r="Z1830" t="s">
        <v>73</v>
      </c>
      <c r="AA1830">
        <v>1</v>
      </c>
      <c r="AB1830" s="1">
        <v>20</v>
      </c>
      <c r="AC1830" s="1">
        <v>20</v>
      </c>
      <c r="AD1830" s="1">
        <v>100</v>
      </c>
      <c r="AE1830" s="1">
        <v>20</v>
      </c>
      <c r="AF1830" s="1">
        <v>10</v>
      </c>
      <c r="AG1830" s="1">
        <v>50</v>
      </c>
      <c r="AH1830" s="1">
        <v>20</v>
      </c>
      <c r="AI1830" s="1">
        <v>0</v>
      </c>
      <c r="AJ1830" s="1">
        <v>0</v>
      </c>
      <c r="AK1830" s="1">
        <v>20</v>
      </c>
      <c r="AL1830" s="1">
        <v>0</v>
      </c>
      <c r="AM1830" s="1">
        <v>0</v>
      </c>
      <c r="AN1830" s="1">
        <v>20</v>
      </c>
      <c r="AO1830" s="1">
        <v>0</v>
      </c>
      <c r="AP1830" s="1">
        <v>0</v>
      </c>
      <c r="AQ1830" s="1">
        <v>100</v>
      </c>
      <c r="AR1830" s="1">
        <v>30</v>
      </c>
      <c r="AS1830" s="1">
        <v>30</v>
      </c>
      <c r="AT1830" s="1">
        <v>200000000</v>
      </c>
      <c r="AU1830" s="1">
        <v>200000000</v>
      </c>
      <c r="AV1830" s="1">
        <v>100</v>
      </c>
      <c r="AW1830" s="1">
        <v>200000000</v>
      </c>
      <c r="AX1830" s="1">
        <v>0</v>
      </c>
      <c r="AY1830" s="1">
        <v>0</v>
      </c>
      <c r="AZ1830" s="1">
        <v>200000000</v>
      </c>
      <c r="BA1830" s="1">
        <v>0</v>
      </c>
      <c r="BB1830" s="1">
        <v>0</v>
      </c>
      <c r="BC1830" s="1">
        <v>200000000</v>
      </c>
      <c r="BD1830" s="1">
        <v>0</v>
      </c>
      <c r="BE1830" s="1">
        <v>0</v>
      </c>
      <c r="BF1830" s="1">
        <v>200000000</v>
      </c>
      <c r="BG1830" s="1">
        <v>0</v>
      </c>
      <c r="BH1830" s="1">
        <v>0</v>
      </c>
      <c r="BI1830" s="1">
        <v>1000000000</v>
      </c>
      <c r="BJ1830" s="1">
        <v>200000000</v>
      </c>
      <c r="BK1830" s="1">
        <v>20</v>
      </c>
      <c r="BM1830" s="3">
        <f t="shared" si="342"/>
        <v>200</v>
      </c>
      <c r="BN1830" s="3">
        <f t="shared" si="343"/>
        <v>200</v>
      </c>
      <c r="BO1830" s="3">
        <f t="shared" si="344"/>
        <v>200</v>
      </c>
      <c r="BP1830" s="3">
        <f t="shared" si="345"/>
        <v>0</v>
      </c>
      <c r="BQ1830" s="3">
        <f t="shared" si="346"/>
        <v>200</v>
      </c>
      <c r="BR1830" s="3">
        <f t="shared" si="347"/>
        <v>0</v>
      </c>
      <c r="BS1830" s="3">
        <f t="shared" si="348"/>
        <v>200</v>
      </c>
      <c r="BT1830" s="3">
        <f t="shared" si="349"/>
        <v>0</v>
      </c>
      <c r="BU1830" s="3">
        <f t="shared" si="350"/>
        <v>200</v>
      </c>
      <c r="BV1830" s="3">
        <f t="shared" si="351"/>
        <v>0</v>
      </c>
      <c r="BW1830" s="3">
        <f t="shared" si="352"/>
        <v>1000</v>
      </c>
      <c r="BX1830" s="3">
        <f t="shared" si="353"/>
        <v>200</v>
      </c>
    </row>
    <row r="1831" spans="1:76" x14ac:dyDescent="0.25">
      <c r="A1831">
        <v>16</v>
      </c>
      <c r="B1831" t="s">
        <v>60</v>
      </c>
      <c r="C1831" t="s">
        <v>61</v>
      </c>
      <c r="D1831">
        <v>2021</v>
      </c>
      <c r="E1831" t="s">
        <v>62</v>
      </c>
      <c r="F1831" t="s">
        <v>63</v>
      </c>
      <c r="G1831">
        <v>2</v>
      </c>
      <c r="H1831" t="s">
        <v>64</v>
      </c>
      <c r="I1831" t="s">
        <v>3591</v>
      </c>
      <c r="J1831" t="s">
        <v>3382</v>
      </c>
      <c r="K1831" t="s">
        <v>3383</v>
      </c>
      <c r="L1831" t="s">
        <v>3601</v>
      </c>
      <c r="M1831" t="s">
        <v>877</v>
      </c>
      <c r="N1831" t="s">
        <v>3613</v>
      </c>
      <c r="O1831" t="s">
        <v>605</v>
      </c>
      <c r="P1831" t="s">
        <v>3665</v>
      </c>
      <c r="Q1831" t="s">
        <v>2555</v>
      </c>
      <c r="R1831" t="s">
        <v>4020</v>
      </c>
      <c r="S1831" t="s">
        <v>3384</v>
      </c>
      <c r="T1831">
        <v>25</v>
      </c>
      <c r="U1831">
        <v>2</v>
      </c>
      <c r="V1831" t="s">
        <v>3386</v>
      </c>
      <c r="W1831">
        <v>1</v>
      </c>
      <c r="X1831" t="s">
        <v>72</v>
      </c>
      <c r="Y1831">
        <v>1</v>
      </c>
      <c r="Z1831" t="s">
        <v>73</v>
      </c>
      <c r="AA1831">
        <v>1</v>
      </c>
      <c r="AB1831" s="1">
        <v>71</v>
      </c>
      <c r="AC1831" s="1">
        <v>71</v>
      </c>
      <c r="AD1831" s="1">
        <v>100</v>
      </c>
      <c r="AE1831" s="1">
        <v>29</v>
      </c>
      <c r="AF1831" s="1">
        <v>13.92</v>
      </c>
      <c r="AG1831" s="1">
        <v>48</v>
      </c>
      <c r="AH1831" s="1">
        <v>0</v>
      </c>
      <c r="AI1831" s="1">
        <v>0</v>
      </c>
      <c r="AJ1831" s="1">
        <v>0</v>
      </c>
      <c r="AK1831" s="1">
        <v>0</v>
      </c>
      <c r="AL1831" s="1">
        <v>0</v>
      </c>
      <c r="AM1831" s="1">
        <v>0</v>
      </c>
      <c r="AN1831" s="1">
        <v>0</v>
      </c>
      <c r="AO1831" s="1">
        <v>0</v>
      </c>
      <c r="AP1831" s="1">
        <v>0</v>
      </c>
      <c r="AQ1831" s="1">
        <v>100</v>
      </c>
      <c r="AR1831" s="1">
        <v>84.92</v>
      </c>
      <c r="AS1831" s="1">
        <v>84.92</v>
      </c>
      <c r="AT1831" s="1">
        <v>3790900000</v>
      </c>
      <c r="AU1831" s="1">
        <v>3790900000</v>
      </c>
      <c r="AV1831" s="1">
        <v>100</v>
      </c>
      <c r="AW1831" s="1">
        <v>1560550000</v>
      </c>
      <c r="AX1831" s="1">
        <v>0</v>
      </c>
      <c r="AY1831" s="1">
        <v>0</v>
      </c>
      <c r="AZ1831" s="1">
        <v>0</v>
      </c>
      <c r="BA1831" s="1">
        <v>0</v>
      </c>
      <c r="BB1831" s="1">
        <v>0</v>
      </c>
      <c r="BC1831" s="1">
        <v>0</v>
      </c>
      <c r="BD1831" s="1">
        <v>0</v>
      </c>
      <c r="BE1831" s="1">
        <v>0</v>
      </c>
      <c r="BF1831" s="1">
        <v>0</v>
      </c>
      <c r="BG1831" s="1">
        <v>0</v>
      </c>
      <c r="BH1831" s="1">
        <v>0</v>
      </c>
      <c r="BI1831" s="1">
        <v>5351450000</v>
      </c>
      <c r="BJ1831" s="1">
        <v>3790900000</v>
      </c>
      <c r="BK1831" s="1">
        <v>70.84</v>
      </c>
      <c r="BM1831" s="3">
        <f t="shared" si="342"/>
        <v>3790.9</v>
      </c>
      <c r="BN1831" s="3">
        <f t="shared" si="343"/>
        <v>3790.9</v>
      </c>
      <c r="BO1831" s="3">
        <f t="shared" si="344"/>
        <v>1560.55</v>
      </c>
      <c r="BP1831" s="3">
        <f t="shared" si="345"/>
        <v>0</v>
      </c>
      <c r="BQ1831" s="3">
        <f t="shared" si="346"/>
        <v>0</v>
      </c>
      <c r="BR1831" s="3">
        <f t="shared" si="347"/>
        <v>0</v>
      </c>
      <c r="BS1831" s="3">
        <f t="shared" si="348"/>
        <v>0</v>
      </c>
      <c r="BT1831" s="3">
        <f t="shared" si="349"/>
        <v>0</v>
      </c>
      <c r="BU1831" s="3">
        <f t="shared" si="350"/>
        <v>0</v>
      </c>
      <c r="BV1831" s="3">
        <f t="shared" si="351"/>
        <v>0</v>
      </c>
      <c r="BW1831" s="3">
        <f t="shared" si="352"/>
        <v>5351.45</v>
      </c>
      <c r="BX1831" s="3">
        <f t="shared" si="353"/>
        <v>3790.9</v>
      </c>
    </row>
    <row r="1832" spans="1:76" x14ac:dyDescent="0.25">
      <c r="A1832">
        <v>16</v>
      </c>
      <c r="B1832" t="s">
        <v>60</v>
      </c>
      <c r="C1832" t="s">
        <v>61</v>
      </c>
      <c r="D1832">
        <v>2021</v>
      </c>
      <c r="E1832" t="s">
        <v>62</v>
      </c>
      <c r="F1832" t="s">
        <v>63</v>
      </c>
      <c r="G1832">
        <v>2</v>
      </c>
      <c r="H1832" t="s">
        <v>64</v>
      </c>
      <c r="I1832" t="s">
        <v>3591</v>
      </c>
      <c r="J1832" t="s">
        <v>3382</v>
      </c>
      <c r="K1832" t="s">
        <v>3383</v>
      </c>
      <c r="L1832" t="s">
        <v>3601</v>
      </c>
      <c r="M1832" t="s">
        <v>877</v>
      </c>
      <c r="N1832" t="s">
        <v>3613</v>
      </c>
      <c r="O1832" t="s">
        <v>605</v>
      </c>
      <c r="P1832" t="s">
        <v>3665</v>
      </c>
      <c r="Q1832" t="s">
        <v>2555</v>
      </c>
      <c r="R1832" t="s">
        <v>4020</v>
      </c>
      <c r="S1832" t="s">
        <v>3384</v>
      </c>
      <c r="T1832">
        <v>25</v>
      </c>
      <c r="U1832">
        <v>3</v>
      </c>
      <c r="V1832" t="s">
        <v>3387</v>
      </c>
      <c r="W1832">
        <v>1</v>
      </c>
      <c r="X1832" t="s">
        <v>72</v>
      </c>
      <c r="Y1832">
        <v>1</v>
      </c>
      <c r="Z1832" t="s">
        <v>73</v>
      </c>
      <c r="AA1832">
        <v>1</v>
      </c>
      <c r="AB1832" s="1">
        <v>0.01</v>
      </c>
      <c r="AC1832" s="1">
        <v>0.01</v>
      </c>
      <c r="AD1832" s="1">
        <v>100</v>
      </c>
      <c r="AE1832" s="1">
        <v>15.99</v>
      </c>
      <c r="AF1832" s="1">
        <v>0</v>
      </c>
      <c r="AG1832" s="1">
        <v>0</v>
      </c>
      <c r="AH1832" s="1">
        <v>26</v>
      </c>
      <c r="AI1832" s="1">
        <v>0</v>
      </c>
      <c r="AJ1832" s="1">
        <v>0</v>
      </c>
      <c r="AK1832" s="1">
        <v>4</v>
      </c>
      <c r="AL1832" s="1">
        <v>0</v>
      </c>
      <c r="AM1832" s="1">
        <v>0</v>
      </c>
      <c r="AN1832" s="1">
        <v>54</v>
      </c>
      <c r="AO1832" s="1">
        <v>0</v>
      </c>
      <c r="AP1832" s="1">
        <v>0</v>
      </c>
      <c r="AQ1832" s="1">
        <v>100</v>
      </c>
      <c r="AR1832" s="1">
        <v>0.01</v>
      </c>
      <c r="AS1832" s="1">
        <v>0.01</v>
      </c>
      <c r="AT1832" s="1">
        <v>3525310189</v>
      </c>
      <c r="AU1832" s="1">
        <v>3525310189</v>
      </c>
      <c r="AV1832" s="1">
        <v>100</v>
      </c>
      <c r="AW1832" s="1">
        <v>6231471000</v>
      </c>
      <c r="AX1832" s="1">
        <v>0</v>
      </c>
      <c r="AY1832" s="1">
        <v>0</v>
      </c>
      <c r="AZ1832" s="1">
        <v>9291621734</v>
      </c>
      <c r="BA1832" s="1">
        <v>0</v>
      </c>
      <c r="BB1832" s="1">
        <v>0</v>
      </c>
      <c r="BC1832" s="1">
        <v>10816202821</v>
      </c>
      <c r="BD1832" s="1">
        <v>0</v>
      </c>
      <c r="BE1832" s="1">
        <v>0</v>
      </c>
      <c r="BF1832" s="1">
        <v>11367012962</v>
      </c>
      <c r="BG1832" s="1">
        <v>0</v>
      </c>
      <c r="BH1832" s="1">
        <v>0</v>
      </c>
      <c r="BI1832" s="1">
        <v>41231618706</v>
      </c>
      <c r="BJ1832" s="1">
        <v>3525310189</v>
      </c>
      <c r="BK1832" s="1">
        <v>8.5500000000000007</v>
      </c>
      <c r="BL1832" t="s">
        <v>3388</v>
      </c>
      <c r="BM1832" s="3">
        <f t="shared" si="342"/>
        <v>3525.3101889999998</v>
      </c>
      <c r="BN1832" s="3">
        <f t="shared" si="343"/>
        <v>3525.3101889999998</v>
      </c>
      <c r="BO1832" s="3">
        <f t="shared" si="344"/>
        <v>6231.4709999999995</v>
      </c>
      <c r="BP1832" s="3">
        <f t="shared" si="345"/>
        <v>0</v>
      </c>
      <c r="BQ1832" s="3">
        <f t="shared" si="346"/>
        <v>9291.6217340000003</v>
      </c>
      <c r="BR1832" s="3">
        <f t="shared" si="347"/>
        <v>0</v>
      </c>
      <c r="BS1832" s="3">
        <f t="shared" si="348"/>
        <v>10816.202821000001</v>
      </c>
      <c r="BT1832" s="3">
        <f t="shared" si="349"/>
        <v>0</v>
      </c>
      <c r="BU1832" s="3">
        <f t="shared" si="350"/>
        <v>11367.012962000001</v>
      </c>
      <c r="BV1832" s="3">
        <f t="shared" si="351"/>
        <v>0</v>
      </c>
      <c r="BW1832" s="3">
        <f t="shared" si="352"/>
        <v>41231.618706000001</v>
      </c>
      <c r="BX1832" s="3">
        <f t="shared" si="353"/>
        <v>3525.3101889999998</v>
      </c>
    </row>
    <row r="1833" spans="1:76" x14ac:dyDescent="0.25">
      <c r="A1833">
        <v>16</v>
      </c>
      <c r="B1833" t="s">
        <v>60</v>
      </c>
      <c r="C1833" t="s">
        <v>61</v>
      </c>
      <c r="D1833">
        <v>2021</v>
      </c>
      <c r="E1833" t="s">
        <v>62</v>
      </c>
      <c r="F1833" t="s">
        <v>63</v>
      </c>
      <c r="G1833">
        <v>2</v>
      </c>
      <c r="H1833" t="s">
        <v>64</v>
      </c>
      <c r="I1833" t="s">
        <v>3591</v>
      </c>
      <c r="J1833" t="s">
        <v>3382</v>
      </c>
      <c r="K1833" t="s">
        <v>3383</v>
      </c>
      <c r="L1833" t="s">
        <v>3601</v>
      </c>
      <c r="M1833" t="s">
        <v>877</v>
      </c>
      <c r="N1833" t="s">
        <v>3613</v>
      </c>
      <c r="O1833" t="s">
        <v>605</v>
      </c>
      <c r="P1833" t="s">
        <v>3665</v>
      </c>
      <c r="Q1833" t="s">
        <v>2555</v>
      </c>
      <c r="R1833" t="s">
        <v>4020</v>
      </c>
      <c r="S1833" t="s">
        <v>3384</v>
      </c>
      <c r="T1833">
        <v>25</v>
      </c>
      <c r="U1833">
        <v>4</v>
      </c>
      <c r="V1833" t="s">
        <v>3389</v>
      </c>
      <c r="W1833">
        <v>1</v>
      </c>
      <c r="X1833" t="s">
        <v>72</v>
      </c>
      <c r="Y1833">
        <v>1</v>
      </c>
      <c r="Z1833" t="s">
        <v>73</v>
      </c>
      <c r="AA1833">
        <v>1</v>
      </c>
      <c r="AB1833" s="1">
        <v>0.01</v>
      </c>
      <c r="AC1833" s="1">
        <v>0.01</v>
      </c>
      <c r="AD1833" s="1">
        <v>100</v>
      </c>
      <c r="AE1833" s="1">
        <v>0.5</v>
      </c>
      <c r="AF1833" s="1">
        <v>0.5</v>
      </c>
      <c r="AG1833" s="1">
        <v>100</v>
      </c>
      <c r="AH1833" s="1">
        <v>0.49</v>
      </c>
      <c r="AI1833" s="1">
        <v>0</v>
      </c>
      <c r="AJ1833" s="1">
        <v>0</v>
      </c>
      <c r="AK1833" s="1">
        <v>0</v>
      </c>
      <c r="AL1833" s="1">
        <v>0</v>
      </c>
      <c r="AM1833" s="1">
        <v>0</v>
      </c>
      <c r="AN1833" s="1">
        <v>0</v>
      </c>
      <c r="AO1833" s="1">
        <v>0</v>
      </c>
      <c r="AP1833" s="1">
        <v>0</v>
      </c>
      <c r="AQ1833" s="1">
        <v>1</v>
      </c>
      <c r="AR1833" s="1">
        <v>0.51</v>
      </c>
      <c r="AS1833" s="1">
        <v>51</v>
      </c>
      <c r="AT1833" s="1">
        <v>2000000000</v>
      </c>
      <c r="AU1833" s="1">
        <v>2000000000</v>
      </c>
      <c r="AV1833" s="1">
        <v>100</v>
      </c>
      <c r="AW1833" s="1">
        <v>2000000000</v>
      </c>
      <c r="AX1833" s="1">
        <v>0</v>
      </c>
      <c r="AY1833" s="1">
        <v>0</v>
      </c>
      <c r="AZ1833" s="1">
        <v>1000000000</v>
      </c>
      <c r="BA1833" s="1">
        <v>0</v>
      </c>
      <c r="BB1833" s="1">
        <v>0</v>
      </c>
      <c r="BC1833" s="1">
        <v>0</v>
      </c>
      <c r="BD1833" s="1">
        <v>0</v>
      </c>
      <c r="BE1833" s="1">
        <v>0</v>
      </c>
      <c r="BF1833" s="1">
        <v>0</v>
      </c>
      <c r="BG1833" s="1">
        <v>0</v>
      </c>
      <c r="BH1833" s="1">
        <v>0</v>
      </c>
      <c r="BI1833" s="1">
        <v>5000000000</v>
      </c>
      <c r="BJ1833" s="1">
        <v>2000000000</v>
      </c>
      <c r="BK1833" s="1">
        <v>40</v>
      </c>
      <c r="BM1833" s="3">
        <f t="shared" si="342"/>
        <v>2000</v>
      </c>
      <c r="BN1833" s="3">
        <f t="shared" si="343"/>
        <v>2000</v>
      </c>
      <c r="BO1833" s="3">
        <f t="shared" si="344"/>
        <v>2000</v>
      </c>
      <c r="BP1833" s="3">
        <f t="shared" si="345"/>
        <v>0</v>
      </c>
      <c r="BQ1833" s="3">
        <f t="shared" si="346"/>
        <v>1000</v>
      </c>
      <c r="BR1833" s="3">
        <f t="shared" si="347"/>
        <v>0</v>
      </c>
      <c r="BS1833" s="3">
        <f t="shared" si="348"/>
        <v>0</v>
      </c>
      <c r="BT1833" s="3">
        <f t="shared" si="349"/>
        <v>0</v>
      </c>
      <c r="BU1833" s="3">
        <f t="shared" si="350"/>
        <v>0</v>
      </c>
      <c r="BV1833" s="3">
        <f t="shared" si="351"/>
        <v>0</v>
      </c>
      <c r="BW1833" s="3">
        <f t="shared" si="352"/>
        <v>5000</v>
      </c>
      <c r="BX1833" s="3">
        <f t="shared" si="353"/>
        <v>2000</v>
      </c>
    </row>
    <row r="1834" spans="1:76" x14ac:dyDescent="0.25">
      <c r="A1834">
        <v>16</v>
      </c>
      <c r="B1834" t="s">
        <v>60</v>
      </c>
      <c r="C1834" t="s">
        <v>61</v>
      </c>
      <c r="D1834">
        <v>2021</v>
      </c>
      <c r="E1834" t="s">
        <v>62</v>
      </c>
      <c r="F1834" t="s">
        <v>63</v>
      </c>
      <c r="G1834">
        <v>2</v>
      </c>
      <c r="H1834" t="s">
        <v>64</v>
      </c>
      <c r="I1834" t="s">
        <v>3591</v>
      </c>
      <c r="J1834" t="s">
        <v>3382</v>
      </c>
      <c r="K1834" t="s">
        <v>3383</v>
      </c>
      <c r="L1834" t="s">
        <v>3601</v>
      </c>
      <c r="M1834" t="s">
        <v>877</v>
      </c>
      <c r="N1834" t="s">
        <v>3613</v>
      </c>
      <c r="O1834" t="s">
        <v>605</v>
      </c>
      <c r="P1834" t="s">
        <v>3639</v>
      </c>
      <c r="Q1834" t="s">
        <v>969</v>
      </c>
      <c r="R1834" t="s">
        <v>4021</v>
      </c>
      <c r="S1834" t="s">
        <v>3390</v>
      </c>
      <c r="T1834">
        <v>31</v>
      </c>
      <c r="U1834">
        <v>1</v>
      </c>
      <c r="V1834" t="s">
        <v>3391</v>
      </c>
      <c r="W1834">
        <v>2</v>
      </c>
      <c r="X1834" t="s">
        <v>75</v>
      </c>
      <c r="Y1834">
        <v>1</v>
      </c>
      <c r="Z1834" t="s">
        <v>73</v>
      </c>
      <c r="AA1834">
        <v>1</v>
      </c>
      <c r="AB1834" s="1">
        <v>100</v>
      </c>
      <c r="AC1834" s="1">
        <v>100</v>
      </c>
      <c r="AD1834" s="1">
        <v>100</v>
      </c>
      <c r="AE1834" s="1">
        <v>100</v>
      </c>
      <c r="AF1834" s="1">
        <v>29.39</v>
      </c>
      <c r="AG1834" s="1">
        <v>29.39</v>
      </c>
      <c r="AH1834" s="1">
        <v>100</v>
      </c>
      <c r="AI1834" s="1">
        <v>0</v>
      </c>
      <c r="AJ1834" s="1">
        <v>0</v>
      </c>
      <c r="AK1834" s="1">
        <v>100</v>
      </c>
      <c r="AL1834" s="1">
        <v>0</v>
      </c>
      <c r="AM1834" s="1">
        <v>0</v>
      </c>
      <c r="AN1834" s="1">
        <v>100</v>
      </c>
      <c r="AO1834" s="1">
        <v>0</v>
      </c>
      <c r="AP1834" s="1">
        <v>0</v>
      </c>
      <c r="AQ1834" s="1" t="s">
        <v>76</v>
      </c>
      <c r="AR1834" s="1" t="s">
        <v>76</v>
      </c>
      <c r="AS1834" s="1" t="s">
        <v>76</v>
      </c>
      <c r="AT1834" s="1">
        <v>600154700</v>
      </c>
      <c r="AU1834" s="1">
        <v>579800000</v>
      </c>
      <c r="AV1834" s="1">
        <v>96.61</v>
      </c>
      <c r="AW1834" s="1">
        <v>8420155115</v>
      </c>
      <c r="AX1834" s="1">
        <v>4851578691</v>
      </c>
      <c r="AY1834" s="1">
        <v>57.62</v>
      </c>
      <c r="AZ1834" s="1">
        <v>8355252404</v>
      </c>
      <c r="BA1834" s="1">
        <v>0</v>
      </c>
      <c r="BB1834" s="1">
        <v>0</v>
      </c>
      <c r="BC1834" s="1">
        <v>5275381811</v>
      </c>
      <c r="BD1834" s="1">
        <v>0</v>
      </c>
      <c r="BE1834" s="1">
        <v>0</v>
      </c>
      <c r="BF1834" s="1">
        <v>4472573735</v>
      </c>
      <c r="BG1834" s="1">
        <v>0</v>
      </c>
      <c r="BH1834" s="1">
        <v>0</v>
      </c>
      <c r="BI1834" s="1">
        <v>27123517765</v>
      </c>
      <c r="BJ1834" s="1">
        <v>5431378691</v>
      </c>
      <c r="BK1834" s="1">
        <v>20.02</v>
      </c>
      <c r="BM1834" s="3">
        <f t="shared" si="342"/>
        <v>600.15470000000005</v>
      </c>
      <c r="BN1834" s="3">
        <f t="shared" si="343"/>
        <v>579.79999999999995</v>
      </c>
      <c r="BO1834" s="3">
        <f t="shared" si="344"/>
        <v>8420.1551149999996</v>
      </c>
      <c r="BP1834" s="3">
        <f t="shared" si="345"/>
        <v>4851.5786909999997</v>
      </c>
      <c r="BQ1834" s="3">
        <f t="shared" si="346"/>
        <v>8355.2524040000008</v>
      </c>
      <c r="BR1834" s="3">
        <f t="shared" si="347"/>
        <v>0</v>
      </c>
      <c r="BS1834" s="3">
        <f t="shared" si="348"/>
        <v>5275.3818110000002</v>
      </c>
      <c r="BT1834" s="3">
        <f t="shared" si="349"/>
        <v>0</v>
      </c>
      <c r="BU1834" s="3">
        <f t="shared" si="350"/>
        <v>4472.5737349999999</v>
      </c>
      <c r="BV1834" s="3">
        <f t="shared" si="351"/>
        <v>0</v>
      </c>
      <c r="BW1834" s="3">
        <f t="shared" si="352"/>
        <v>27123.517764999997</v>
      </c>
      <c r="BX1834" s="3">
        <f t="shared" si="353"/>
        <v>5431.3786909999999</v>
      </c>
    </row>
    <row r="1835" spans="1:76" x14ac:dyDescent="0.25">
      <c r="A1835">
        <v>16</v>
      </c>
      <c r="B1835" t="s">
        <v>60</v>
      </c>
      <c r="C1835" t="s">
        <v>61</v>
      </c>
      <c r="D1835">
        <v>2021</v>
      </c>
      <c r="E1835" t="s">
        <v>62</v>
      </c>
      <c r="F1835" t="s">
        <v>63</v>
      </c>
      <c r="G1835">
        <v>2</v>
      </c>
      <c r="H1835" t="s">
        <v>64</v>
      </c>
      <c r="I1835" t="s">
        <v>3591</v>
      </c>
      <c r="J1835" t="s">
        <v>3382</v>
      </c>
      <c r="K1835" t="s">
        <v>3383</v>
      </c>
      <c r="L1835" t="s">
        <v>3601</v>
      </c>
      <c r="M1835" t="s">
        <v>877</v>
      </c>
      <c r="N1835" t="s">
        <v>3613</v>
      </c>
      <c r="O1835" t="s">
        <v>605</v>
      </c>
      <c r="P1835" t="s">
        <v>3639</v>
      </c>
      <c r="Q1835" t="s">
        <v>969</v>
      </c>
      <c r="R1835" t="s">
        <v>4021</v>
      </c>
      <c r="S1835" t="s">
        <v>3390</v>
      </c>
      <c r="T1835">
        <v>31</v>
      </c>
      <c r="U1835">
        <v>2</v>
      </c>
      <c r="V1835" t="s">
        <v>3392</v>
      </c>
      <c r="W1835">
        <v>2</v>
      </c>
      <c r="X1835" t="s">
        <v>75</v>
      </c>
      <c r="Y1835">
        <v>1</v>
      </c>
      <c r="Z1835" t="s">
        <v>73</v>
      </c>
      <c r="AA1835">
        <v>1</v>
      </c>
      <c r="AB1835" s="1">
        <v>100</v>
      </c>
      <c r="AC1835" s="1">
        <v>85</v>
      </c>
      <c r="AD1835" s="1">
        <v>85</v>
      </c>
      <c r="AE1835" s="1">
        <v>100</v>
      </c>
      <c r="AF1835" s="1">
        <v>35.86</v>
      </c>
      <c r="AG1835" s="1">
        <v>35.86</v>
      </c>
      <c r="AH1835" s="1">
        <v>100</v>
      </c>
      <c r="AI1835" s="1">
        <v>0</v>
      </c>
      <c r="AJ1835" s="1">
        <v>0</v>
      </c>
      <c r="AK1835" s="1">
        <v>100</v>
      </c>
      <c r="AL1835" s="1">
        <v>0</v>
      </c>
      <c r="AM1835" s="1">
        <v>0</v>
      </c>
      <c r="AN1835" s="1">
        <v>100</v>
      </c>
      <c r="AO1835" s="1">
        <v>0</v>
      </c>
      <c r="AP1835" s="1">
        <v>0</v>
      </c>
      <c r="AQ1835" s="1" t="s">
        <v>76</v>
      </c>
      <c r="AR1835" s="1" t="s">
        <v>76</v>
      </c>
      <c r="AS1835" s="1" t="s">
        <v>76</v>
      </c>
      <c r="AT1835" s="1">
        <v>3509023633</v>
      </c>
      <c r="AU1835" s="1">
        <v>3391719396</v>
      </c>
      <c r="AV1835" s="1">
        <v>96.66</v>
      </c>
      <c r="AW1835" s="1">
        <v>1148142228</v>
      </c>
      <c r="AX1835" s="1">
        <v>384294372</v>
      </c>
      <c r="AY1835" s="1">
        <v>33.47</v>
      </c>
      <c r="AZ1835" s="1">
        <v>919709798</v>
      </c>
      <c r="BA1835" s="1">
        <v>0</v>
      </c>
      <c r="BB1835" s="1">
        <v>0</v>
      </c>
      <c r="BC1835" s="1">
        <v>841989844</v>
      </c>
      <c r="BD1835" s="1">
        <v>0</v>
      </c>
      <c r="BE1835" s="1">
        <v>0</v>
      </c>
      <c r="BF1835" s="1">
        <v>868059441</v>
      </c>
      <c r="BG1835" s="1">
        <v>0</v>
      </c>
      <c r="BH1835" s="1">
        <v>0</v>
      </c>
      <c r="BI1835" s="1">
        <v>7286924944</v>
      </c>
      <c r="BJ1835" s="1">
        <v>3776013768</v>
      </c>
      <c r="BK1835" s="1">
        <v>51.82</v>
      </c>
      <c r="BM1835" s="3">
        <f t="shared" si="342"/>
        <v>3509.0236329999998</v>
      </c>
      <c r="BN1835" s="3">
        <f t="shared" si="343"/>
        <v>3391.719396</v>
      </c>
      <c r="BO1835" s="3">
        <f t="shared" si="344"/>
        <v>1148.1422279999999</v>
      </c>
      <c r="BP1835" s="3">
        <f t="shared" si="345"/>
        <v>384.29437200000001</v>
      </c>
      <c r="BQ1835" s="3">
        <f t="shared" si="346"/>
        <v>919.70979799999998</v>
      </c>
      <c r="BR1835" s="3">
        <f t="shared" si="347"/>
        <v>0</v>
      </c>
      <c r="BS1835" s="3">
        <f t="shared" si="348"/>
        <v>841.98984399999995</v>
      </c>
      <c r="BT1835" s="3">
        <f t="shared" si="349"/>
        <v>0</v>
      </c>
      <c r="BU1835" s="3">
        <f t="shared" si="350"/>
        <v>868.05944099999999</v>
      </c>
      <c r="BV1835" s="3">
        <f t="shared" si="351"/>
        <v>0</v>
      </c>
      <c r="BW1835" s="3">
        <f t="shared" si="352"/>
        <v>7286.9249439999994</v>
      </c>
      <c r="BX1835" s="3">
        <f t="shared" si="353"/>
        <v>3776.0137679999998</v>
      </c>
    </row>
    <row r="1836" spans="1:76" x14ac:dyDescent="0.25">
      <c r="A1836">
        <v>16</v>
      </c>
      <c r="B1836" t="s">
        <v>60</v>
      </c>
      <c r="C1836" t="s">
        <v>61</v>
      </c>
      <c r="D1836">
        <v>2021</v>
      </c>
      <c r="E1836" t="s">
        <v>62</v>
      </c>
      <c r="F1836" t="s">
        <v>63</v>
      </c>
      <c r="G1836">
        <v>2</v>
      </c>
      <c r="H1836" t="s">
        <v>64</v>
      </c>
      <c r="I1836" t="s">
        <v>3591</v>
      </c>
      <c r="J1836" t="s">
        <v>3382</v>
      </c>
      <c r="K1836" t="s">
        <v>3383</v>
      </c>
      <c r="L1836" t="s">
        <v>3601</v>
      </c>
      <c r="M1836" t="s">
        <v>877</v>
      </c>
      <c r="N1836" t="s">
        <v>3613</v>
      </c>
      <c r="O1836" t="s">
        <v>605</v>
      </c>
      <c r="P1836" t="s">
        <v>3639</v>
      </c>
      <c r="Q1836" t="s">
        <v>969</v>
      </c>
      <c r="R1836" t="s">
        <v>4021</v>
      </c>
      <c r="S1836" t="s">
        <v>3390</v>
      </c>
      <c r="T1836">
        <v>31</v>
      </c>
      <c r="U1836">
        <v>3</v>
      </c>
      <c r="V1836" t="s">
        <v>3393</v>
      </c>
      <c r="W1836">
        <v>2</v>
      </c>
      <c r="X1836" t="s">
        <v>75</v>
      </c>
      <c r="Y1836">
        <v>1</v>
      </c>
      <c r="Z1836" t="s">
        <v>73</v>
      </c>
      <c r="AA1836">
        <v>1</v>
      </c>
      <c r="AB1836" s="1">
        <v>100</v>
      </c>
      <c r="AC1836" s="1">
        <v>100</v>
      </c>
      <c r="AD1836" s="1">
        <v>100</v>
      </c>
      <c r="AE1836" s="1">
        <v>100</v>
      </c>
      <c r="AF1836" s="1">
        <v>25.42</v>
      </c>
      <c r="AG1836" s="1">
        <v>25.42</v>
      </c>
      <c r="AH1836" s="1">
        <v>100</v>
      </c>
      <c r="AI1836" s="1">
        <v>0</v>
      </c>
      <c r="AJ1836" s="1">
        <v>0</v>
      </c>
      <c r="AK1836" s="1">
        <v>100</v>
      </c>
      <c r="AL1836" s="1">
        <v>0</v>
      </c>
      <c r="AM1836" s="1">
        <v>0</v>
      </c>
      <c r="AN1836" s="1">
        <v>100</v>
      </c>
      <c r="AO1836" s="1">
        <v>0</v>
      </c>
      <c r="AP1836" s="1">
        <v>0</v>
      </c>
      <c r="AQ1836" s="1" t="s">
        <v>76</v>
      </c>
      <c r="AR1836" s="1" t="s">
        <v>76</v>
      </c>
      <c r="AS1836" s="1" t="s">
        <v>76</v>
      </c>
      <c r="AT1836" s="1">
        <v>136583750</v>
      </c>
      <c r="AU1836" s="1">
        <v>136583750</v>
      </c>
      <c r="AV1836" s="1">
        <v>100</v>
      </c>
      <c r="AW1836" s="1">
        <v>1000043951</v>
      </c>
      <c r="AX1836" s="1">
        <v>518505024</v>
      </c>
      <c r="AY1836" s="1">
        <v>51.85</v>
      </c>
      <c r="AZ1836" s="1">
        <v>1052678016</v>
      </c>
      <c r="BA1836" s="1">
        <v>0</v>
      </c>
      <c r="BB1836" s="1">
        <v>0</v>
      </c>
      <c r="BC1836" s="1">
        <v>1084258356</v>
      </c>
      <c r="BD1836" s="1">
        <v>0</v>
      </c>
      <c r="BE1836" s="1">
        <v>0</v>
      </c>
      <c r="BF1836" s="1">
        <v>1116786107</v>
      </c>
      <c r="BG1836" s="1">
        <v>0</v>
      </c>
      <c r="BH1836" s="1">
        <v>0</v>
      </c>
      <c r="BI1836" s="1">
        <v>4390350180</v>
      </c>
      <c r="BJ1836" s="1">
        <v>655088774</v>
      </c>
      <c r="BK1836" s="1">
        <v>14.92</v>
      </c>
      <c r="BM1836" s="3">
        <f t="shared" si="342"/>
        <v>136.58375000000001</v>
      </c>
      <c r="BN1836" s="3">
        <f t="shared" si="343"/>
        <v>136.58375000000001</v>
      </c>
      <c r="BO1836" s="3">
        <f t="shared" si="344"/>
        <v>1000.043951</v>
      </c>
      <c r="BP1836" s="3">
        <f t="shared" si="345"/>
        <v>518.50502400000005</v>
      </c>
      <c r="BQ1836" s="3">
        <f t="shared" si="346"/>
        <v>1052.6780160000001</v>
      </c>
      <c r="BR1836" s="3">
        <f t="shared" si="347"/>
        <v>0</v>
      </c>
      <c r="BS1836" s="3">
        <f t="shared" si="348"/>
        <v>1084.258356</v>
      </c>
      <c r="BT1836" s="3">
        <f t="shared" si="349"/>
        <v>0</v>
      </c>
      <c r="BU1836" s="3">
        <f t="shared" si="350"/>
        <v>1116.7861069999999</v>
      </c>
      <c r="BV1836" s="3">
        <f t="shared" si="351"/>
        <v>0</v>
      </c>
      <c r="BW1836" s="3">
        <f t="shared" si="352"/>
        <v>4390.3501800000004</v>
      </c>
      <c r="BX1836" s="3">
        <f t="shared" si="353"/>
        <v>655.08877400000006</v>
      </c>
    </row>
    <row r="1837" spans="1:76" x14ac:dyDescent="0.25">
      <c r="A1837">
        <v>16</v>
      </c>
      <c r="B1837" t="s">
        <v>60</v>
      </c>
      <c r="C1837" t="s">
        <v>61</v>
      </c>
      <c r="D1837">
        <v>2021</v>
      </c>
      <c r="E1837" t="s">
        <v>62</v>
      </c>
      <c r="F1837" t="s">
        <v>63</v>
      </c>
      <c r="G1837">
        <v>2</v>
      </c>
      <c r="H1837" t="s">
        <v>64</v>
      </c>
      <c r="I1837" t="s">
        <v>3591</v>
      </c>
      <c r="J1837" t="s">
        <v>3382</v>
      </c>
      <c r="K1837" t="s">
        <v>3383</v>
      </c>
      <c r="L1837" t="s">
        <v>3601</v>
      </c>
      <c r="M1837" t="s">
        <v>877</v>
      </c>
      <c r="N1837" t="s">
        <v>3613</v>
      </c>
      <c r="O1837" t="s">
        <v>605</v>
      </c>
      <c r="P1837" t="s">
        <v>3639</v>
      </c>
      <c r="Q1837" t="s">
        <v>969</v>
      </c>
      <c r="R1837" t="s">
        <v>4021</v>
      </c>
      <c r="S1837" t="s">
        <v>3390</v>
      </c>
      <c r="T1837">
        <v>31</v>
      </c>
      <c r="U1837">
        <v>4</v>
      </c>
      <c r="V1837" t="s">
        <v>3394</v>
      </c>
      <c r="W1837">
        <v>2</v>
      </c>
      <c r="X1837" t="s">
        <v>75</v>
      </c>
      <c r="Y1837">
        <v>1</v>
      </c>
      <c r="Z1837" t="s">
        <v>73</v>
      </c>
      <c r="AA1837">
        <v>1</v>
      </c>
      <c r="AB1837" s="1">
        <v>100</v>
      </c>
      <c r="AC1837" s="1">
        <v>97.4</v>
      </c>
      <c r="AD1837" s="1">
        <v>97.4</v>
      </c>
      <c r="AE1837" s="1">
        <v>100</v>
      </c>
      <c r="AF1837" s="1">
        <v>24.69</v>
      </c>
      <c r="AG1837" s="1">
        <v>24.69</v>
      </c>
      <c r="AH1837" s="1">
        <v>100</v>
      </c>
      <c r="AI1837" s="1">
        <v>0</v>
      </c>
      <c r="AJ1837" s="1">
        <v>0</v>
      </c>
      <c r="AK1837" s="1">
        <v>100</v>
      </c>
      <c r="AL1837" s="1">
        <v>0</v>
      </c>
      <c r="AM1837" s="1">
        <v>0</v>
      </c>
      <c r="AN1837" s="1">
        <v>100</v>
      </c>
      <c r="AO1837" s="1">
        <v>0</v>
      </c>
      <c r="AP1837" s="1">
        <v>0</v>
      </c>
      <c r="AQ1837" s="1" t="s">
        <v>76</v>
      </c>
      <c r="AR1837" s="1" t="s">
        <v>76</v>
      </c>
      <c r="AS1837" s="1" t="s">
        <v>76</v>
      </c>
      <c r="AT1837" s="1">
        <v>4219045089</v>
      </c>
      <c r="AU1837" s="1">
        <v>4193562671</v>
      </c>
      <c r="AV1837" s="1">
        <v>99.4</v>
      </c>
      <c r="AW1837" s="1">
        <v>4655363200</v>
      </c>
      <c r="AX1837" s="1">
        <v>694389950</v>
      </c>
      <c r="AY1837" s="1">
        <v>14.92</v>
      </c>
      <c r="AZ1837" s="1">
        <v>2002763049</v>
      </c>
      <c r="BA1837" s="1">
        <v>0</v>
      </c>
      <c r="BB1837" s="1">
        <v>0</v>
      </c>
      <c r="BC1837" s="1">
        <v>1680921940</v>
      </c>
      <c r="BD1837" s="1">
        <v>0</v>
      </c>
      <c r="BE1837" s="1">
        <v>0</v>
      </c>
      <c r="BF1837" s="1">
        <v>1731349599</v>
      </c>
      <c r="BG1837" s="1">
        <v>0</v>
      </c>
      <c r="BH1837" s="1">
        <v>0</v>
      </c>
      <c r="BI1837" s="1">
        <v>14289442877</v>
      </c>
      <c r="BJ1837" s="1">
        <v>4887952621</v>
      </c>
      <c r="BK1837" s="1">
        <v>34.21</v>
      </c>
      <c r="BM1837" s="3">
        <f t="shared" si="342"/>
        <v>4219.0450890000002</v>
      </c>
      <c r="BN1837" s="3">
        <f t="shared" si="343"/>
        <v>4193.5626709999997</v>
      </c>
      <c r="BO1837" s="3">
        <f t="shared" si="344"/>
        <v>4655.3631999999998</v>
      </c>
      <c r="BP1837" s="3">
        <f t="shared" si="345"/>
        <v>694.38995</v>
      </c>
      <c r="BQ1837" s="3">
        <f t="shared" si="346"/>
        <v>2002.7630489999999</v>
      </c>
      <c r="BR1837" s="3">
        <f t="shared" si="347"/>
        <v>0</v>
      </c>
      <c r="BS1837" s="3">
        <f t="shared" si="348"/>
        <v>1680.9219399999999</v>
      </c>
      <c r="BT1837" s="3">
        <f t="shared" si="349"/>
        <v>0</v>
      </c>
      <c r="BU1837" s="3">
        <f t="shared" si="350"/>
        <v>1731.3495989999999</v>
      </c>
      <c r="BV1837" s="3">
        <f t="shared" si="351"/>
        <v>0</v>
      </c>
      <c r="BW1837" s="3">
        <f t="shared" si="352"/>
        <v>14289.442876999998</v>
      </c>
      <c r="BX1837" s="3">
        <f t="shared" si="353"/>
        <v>4887.9526209999995</v>
      </c>
    </row>
    <row r="1838" spans="1:76" x14ac:dyDescent="0.25">
      <c r="A1838">
        <v>16</v>
      </c>
      <c r="B1838" t="s">
        <v>60</v>
      </c>
      <c r="C1838" t="s">
        <v>61</v>
      </c>
      <c r="D1838">
        <v>2021</v>
      </c>
      <c r="E1838" t="s">
        <v>62</v>
      </c>
      <c r="F1838" t="s">
        <v>63</v>
      </c>
      <c r="G1838">
        <v>2</v>
      </c>
      <c r="H1838" t="s">
        <v>64</v>
      </c>
      <c r="I1838" t="s">
        <v>3591</v>
      </c>
      <c r="J1838" t="s">
        <v>3382</v>
      </c>
      <c r="K1838" t="s">
        <v>3383</v>
      </c>
      <c r="L1838" t="s">
        <v>3601</v>
      </c>
      <c r="M1838" t="s">
        <v>877</v>
      </c>
      <c r="N1838" t="s">
        <v>3613</v>
      </c>
      <c r="O1838" t="s">
        <v>605</v>
      </c>
      <c r="P1838" t="s">
        <v>3639</v>
      </c>
      <c r="Q1838" t="s">
        <v>969</v>
      </c>
      <c r="R1838" t="s">
        <v>4021</v>
      </c>
      <c r="S1838" t="s">
        <v>3390</v>
      </c>
      <c r="T1838">
        <v>31</v>
      </c>
      <c r="U1838">
        <v>5</v>
      </c>
      <c r="V1838" t="s">
        <v>3395</v>
      </c>
      <c r="W1838">
        <v>2</v>
      </c>
      <c r="X1838" t="s">
        <v>75</v>
      </c>
      <c r="Y1838">
        <v>4</v>
      </c>
      <c r="Z1838" t="s">
        <v>338</v>
      </c>
      <c r="AA1838">
        <v>1</v>
      </c>
      <c r="AB1838" s="1">
        <v>100</v>
      </c>
      <c r="AC1838" s="1">
        <v>62.88</v>
      </c>
      <c r="AD1838" s="1">
        <v>62.88</v>
      </c>
      <c r="AE1838" s="1">
        <v>0</v>
      </c>
      <c r="AF1838" s="1">
        <v>0</v>
      </c>
      <c r="AG1838" s="1">
        <v>0</v>
      </c>
      <c r="AH1838" s="1">
        <v>0</v>
      </c>
      <c r="AI1838" s="1">
        <v>0</v>
      </c>
      <c r="AJ1838" s="1">
        <v>0</v>
      </c>
      <c r="AK1838" s="1">
        <v>0</v>
      </c>
      <c r="AL1838" s="1">
        <v>0</v>
      </c>
      <c r="AM1838" s="1">
        <v>0</v>
      </c>
      <c r="AN1838" s="1">
        <v>0</v>
      </c>
      <c r="AO1838" s="1">
        <v>0</v>
      </c>
      <c r="AP1838" s="1">
        <v>0</v>
      </c>
      <c r="AQ1838" s="1" t="s">
        <v>76</v>
      </c>
      <c r="AR1838" s="1" t="s">
        <v>76</v>
      </c>
      <c r="AS1838" s="1" t="s">
        <v>76</v>
      </c>
      <c r="AT1838" s="1">
        <v>1827851708</v>
      </c>
      <c r="AU1838" s="1">
        <v>303272272</v>
      </c>
      <c r="AV1838" s="1">
        <v>16.59</v>
      </c>
      <c r="AW1838" s="1">
        <v>0</v>
      </c>
      <c r="AX1838" s="1">
        <v>0</v>
      </c>
      <c r="AY1838" s="1">
        <v>0</v>
      </c>
      <c r="AZ1838" s="1">
        <v>0</v>
      </c>
      <c r="BA1838" s="1">
        <v>0</v>
      </c>
      <c r="BB1838" s="1">
        <v>0</v>
      </c>
      <c r="BC1838" s="1">
        <v>0</v>
      </c>
      <c r="BD1838" s="1">
        <v>0</v>
      </c>
      <c r="BE1838" s="1">
        <v>0</v>
      </c>
      <c r="BF1838" s="1">
        <v>0</v>
      </c>
      <c r="BG1838" s="1">
        <v>0</v>
      </c>
      <c r="BH1838" s="1">
        <v>0</v>
      </c>
      <c r="BI1838" s="1">
        <v>1827851708</v>
      </c>
      <c r="BJ1838" s="1">
        <v>303272272</v>
      </c>
      <c r="BK1838" s="1">
        <v>16.59</v>
      </c>
      <c r="BM1838" s="3">
        <f t="shared" si="342"/>
        <v>1827.8517079999999</v>
      </c>
      <c r="BN1838" s="3">
        <f t="shared" si="343"/>
        <v>303.27227199999999</v>
      </c>
      <c r="BO1838" s="3">
        <f t="shared" si="344"/>
        <v>0</v>
      </c>
      <c r="BP1838" s="3">
        <f t="shared" si="345"/>
        <v>0</v>
      </c>
      <c r="BQ1838" s="3">
        <f t="shared" si="346"/>
        <v>0</v>
      </c>
      <c r="BR1838" s="3">
        <f t="shared" si="347"/>
        <v>0</v>
      </c>
      <c r="BS1838" s="3">
        <f t="shared" si="348"/>
        <v>0</v>
      </c>
      <c r="BT1838" s="3">
        <f t="shared" si="349"/>
        <v>0</v>
      </c>
      <c r="BU1838" s="3">
        <f t="shared" si="350"/>
        <v>0</v>
      </c>
      <c r="BV1838" s="3">
        <f t="shared" si="351"/>
        <v>0</v>
      </c>
      <c r="BW1838" s="3">
        <f t="shared" si="352"/>
        <v>1827.8517079999999</v>
      </c>
      <c r="BX1838" s="3">
        <f t="shared" si="353"/>
        <v>303.27227199999999</v>
      </c>
    </row>
    <row r="1839" spans="1:76" x14ac:dyDescent="0.25">
      <c r="A1839">
        <v>16</v>
      </c>
      <c r="B1839" t="s">
        <v>60</v>
      </c>
      <c r="C1839" t="s">
        <v>61</v>
      </c>
      <c r="D1839">
        <v>2021</v>
      </c>
      <c r="E1839" t="s">
        <v>62</v>
      </c>
      <c r="F1839" t="s">
        <v>63</v>
      </c>
      <c r="G1839">
        <v>2</v>
      </c>
      <c r="H1839" t="s">
        <v>64</v>
      </c>
      <c r="I1839" t="s">
        <v>3591</v>
      </c>
      <c r="J1839" t="s">
        <v>3382</v>
      </c>
      <c r="K1839" t="s">
        <v>3383</v>
      </c>
      <c r="L1839" t="s">
        <v>3601</v>
      </c>
      <c r="M1839" t="s">
        <v>877</v>
      </c>
      <c r="N1839" t="s">
        <v>3613</v>
      </c>
      <c r="O1839" t="s">
        <v>605</v>
      </c>
      <c r="P1839" t="s">
        <v>3639</v>
      </c>
      <c r="Q1839" t="s">
        <v>969</v>
      </c>
      <c r="R1839" t="s">
        <v>4021</v>
      </c>
      <c r="S1839" t="s">
        <v>3390</v>
      </c>
      <c r="T1839">
        <v>31</v>
      </c>
      <c r="U1839">
        <v>6</v>
      </c>
      <c r="V1839" t="s">
        <v>3396</v>
      </c>
      <c r="W1839">
        <v>2</v>
      </c>
      <c r="X1839" t="s">
        <v>75</v>
      </c>
      <c r="Y1839">
        <v>1</v>
      </c>
      <c r="Z1839" t="s">
        <v>73</v>
      </c>
      <c r="AA1839">
        <v>1</v>
      </c>
      <c r="AB1839" s="1">
        <v>100</v>
      </c>
      <c r="AC1839" s="1">
        <v>100</v>
      </c>
      <c r="AD1839" s="1">
        <v>100</v>
      </c>
      <c r="AE1839" s="1">
        <v>100</v>
      </c>
      <c r="AF1839" s="1">
        <v>34.58</v>
      </c>
      <c r="AG1839" s="1">
        <v>34.58</v>
      </c>
      <c r="AH1839" s="1">
        <v>100</v>
      </c>
      <c r="AI1839" s="1">
        <v>0</v>
      </c>
      <c r="AJ1839" s="1">
        <v>0</v>
      </c>
      <c r="AK1839" s="1">
        <v>100</v>
      </c>
      <c r="AL1839" s="1">
        <v>0</v>
      </c>
      <c r="AM1839" s="1">
        <v>0</v>
      </c>
      <c r="AN1839" s="1">
        <v>100</v>
      </c>
      <c r="AO1839" s="1">
        <v>0</v>
      </c>
      <c r="AP1839" s="1">
        <v>0</v>
      </c>
      <c r="AQ1839" s="1" t="s">
        <v>76</v>
      </c>
      <c r="AR1839" s="1" t="s">
        <v>76</v>
      </c>
      <c r="AS1839" s="1" t="s">
        <v>76</v>
      </c>
      <c r="AT1839" s="1">
        <v>442035673</v>
      </c>
      <c r="AU1839" s="1">
        <v>429752673</v>
      </c>
      <c r="AV1839" s="1">
        <v>97.22</v>
      </c>
      <c r="AW1839" s="1">
        <v>819837982</v>
      </c>
      <c r="AX1839" s="1">
        <v>495877716</v>
      </c>
      <c r="AY1839" s="1">
        <v>60.48</v>
      </c>
      <c r="AZ1839" s="1">
        <v>765927090</v>
      </c>
      <c r="BA1839" s="1">
        <v>0</v>
      </c>
      <c r="BB1839" s="1">
        <v>0</v>
      </c>
      <c r="BC1839" s="1">
        <v>788904903</v>
      </c>
      <c r="BD1839" s="1">
        <v>0</v>
      </c>
      <c r="BE1839" s="1">
        <v>0</v>
      </c>
      <c r="BF1839" s="1">
        <v>812572050</v>
      </c>
      <c r="BG1839" s="1">
        <v>0</v>
      </c>
      <c r="BH1839" s="1">
        <v>0</v>
      </c>
      <c r="BI1839" s="1">
        <v>3629277698</v>
      </c>
      <c r="BJ1839" s="1">
        <v>925630389</v>
      </c>
      <c r="BK1839" s="1">
        <v>25.5</v>
      </c>
      <c r="BM1839" s="3">
        <f t="shared" si="342"/>
        <v>442.03567299999997</v>
      </c>
      <c r="BN1839" s="3">
        <f t="shared" si="343"/>
        <v>429.75267300000002</v>
      </c>
      <c r="BO1839" s="3">
        <f t="shared" si="344"/>
        <v>819.83798200000001</v>
      </c>
      <c r="BP1839" s="3">
        <f t="shared" si="345"/>
        <v>495.87771600000002</v>
      </c>
      <c r="BQ1839" s="3">
        <f t="shared" si="346"/>
        <v>765.92709000000002</v>
      </c>
      <c r="BR1839" s="3">
        <f t="shared" si="347"/>
        <v>0</v>
      </c>
      <c r="BS1839" s="3">
        <f t="shared" si="348"/>
        <v>788.90490299999999</v>
      </c>
      <c r="BT1839" s="3">
        <f t="shared" si="349"/>
        <v>0</v>
      </c>
      <c r="BU1839" s="3">
        <f t="shared" si="350"/>
        <v>812.57204999999999</v>
      </c>
      <c r="BV1839" s="3">
        <f t="shared" si="351"/>
        <v>0</v>
      </c>
      <c r="BW1839" s="3">
        <f t="shared" si="352"/>
        <v>3629.2776979999999</v>
      </c>
      <c r="BX1839" s="3">
        <f t="shared" si="353"/>
        <v>925.63038900000004</v>
      </c>
    </row>
    <row r="1840" spans="1:76" x14ac:dyDescent="0.25">
      <c r="A1840">
        <v>16</v>
      </c>
      <c r="B1840" t="s">
        <v>60</v>
      </c>
      <c r="C1840" t="s">
        <v>61</v>
      </c>
      <c r="D1840">
        <v>2021</v>
      </c>
      <c r="E1840" t="s">
        <v>62</v>
      </c>
      <c r="F1840" t="s">
        <v>63</v>
      </c>
      <c r="G1840">
        <v>2</v>
      </c>
      <c r="H1840" t="s">
        <v>64</v>
      </c>
      <c r="I1840" t="s">
        <v>3591</v>
      </c>
      <c r="J1840" t="s">
        <v>3382</v>
      </c>
      <c r="K1840" t="s">
        <v>3383</v>
      </c>
      <c r="L1840" t="s">
        <v>3601</v>
      </c>
      <c r="M1840" t="s">
        <v>877</v>
      </c>
      <c r="N1840" t="s">
        <v>3613</v>
      </c>
      <c r="O1840" t="s">
        <v>605</v>
      </c>
      <c r="P1840" t="s">
        <v>3639</v>
      </c>
      <c r="Q1840" t="s">
        <v>969</v>
      </c>
      <c r="R1840" t="s">
        <v>4021</v>
      </c>
      <c r="S1840" t="s">
        <v>3390</v>
      </c>
      <c r="T1840">
        <v>31</v>
      </c>
      <c r="U1840">
        <v>7</v>
      </c>
      <c r="V1840" t="s">
        <v>3397</v>
      </c>
      <c r="W1840">
        <v>2</v>
      </c>
      <c r="X1840" t="s">
        <v>75</v>
      </c>
      <c r="Y1840">
        <v>1</v>
      </c>
      <c r="Z1840" t="s">
        <v>73</v>
      </c>
      <c r="AA1840">
        <v>1</v>
      </c>
      <c r="AB1840" s="1">
        <v>0</v>
      </c>
      <c r="AC1840" s="1">
        <v>0</v>
      </c>
      <c r="AD1840" s="1">
        <v>0</v>
      </c>
      <c r="AE1840" s="1">
        <v>100</v>
      </c>
      <c r="AF1840" s="1">
        <v>36.799999999999997</v>
      </c>
      <c r="AG1840" s="1">
        <v>36.799999999999997</v>
      </c>
      <c r="AH1840" s="1">
        <v>100</v>
      </c>
      <c r="AI1840" s="1">
        <v>0</v>
      </c>
      <c r="AJ1840" s="1">
        <v>0</v>
      </c>
      <c r="AK1840" s="1">
        <v>100</v>
      </c>
      <c r="AL1840" s="1">
        <v>0</v>
      </c>
      <c r="AM1840" s="1">
        <v>0</v>
      </c>
      <c r="AN1840" s="1">
        <v>100</v>
      </c>
      <c r="AO1840" s="1">
        <v>0</v>
      </c>
      <c r="AP1840" s="1">
        <v>0</v>
      </c>
      <c r="AQ1840" s="1" t="s">
        <v>76</v>
      </c>
      <c r="AR1840" s="1" t="s">
        <v>76</v>
      </c>
      <c r="AS1840" s="1" t="s">
        <v>76</v>
      </c>
      <c r="AT1840" s="1">
        <v>0</v>
      </c>
      <c r="AU1840" s="1">
        <v>0</v>
      </c>
      <c r="AV1840" s="1">
        <v>0</v>
      </c>
      <c r="AW1840" s="1">
        <v>706816524</v>
      </c>
      <c r="AX1840" s="1">
        <v>617949372</v>
      </c>
      <c r="AY1840" s="1">
        <v>87.43</v>
      </c>
      <c r="AZ1840" s="1">
        <v>563135925</v>
      </c>
      <c r="BA1840" s="1">
        <v>0</v>
      </c>
      <c r="BB1840" s="1">
        <v>0</v>
      </c>
      <c r="BC1840" s="1">
        <v>580030003</v>
      </c>
      <c r="BD1840" s="1">
        <v>0</v>
      </c>
      <c r="BE1840" s="1">
        <v>0</v>
      </c>
      <c r="BF1840" s="1">
        <v>597430903</v>
      </c>
      <c r="BG1840" s="1">
        <v>0</v>
      </c>
      <c r="BH1840" s="1">
        <v>0</v>
      </c>
      <c r="BI1840" s="1">
        <v>2447413355</v>
      </c>
      <c r="BJ1840" s="1">
        <v>617949372</v>
      </c>
      <c r="BK1840" s="1">
        <v>25.25</v>
      </c>
      <c r="BM1840" s="3">
        <f t="shared" si="342"/>
        <v>0</v>
      </c>
      <c r="BN1840" s="3">
        <f t="shared" si="343"/>
        <v>0</v>
      </c>
      <c r="BO1840" s="3">
        <f t="shared" si="344"/>
        <v>706.81652399999996</v>
      </c>
      <c r="BP1840" s="3">
        <f t="shared" si="345"/>
        <v>617.94937200000004</v>
      </c>
      <c r="BQ1840" s="3">
        <f t="shared" si="346"/>
        <v>563.13592500000004</v>
      </c>
      <c r="BR1840" s="3">
        <f t="shared" si="347"/>
        <v>0</v>
      </c>
      <c r="BS1840" s="3">
        <f t="shared" si="348"/>
        <v>580.03000299999997</v>
      </c>
      <c r="BT1840" s="3">
        <f t="shared" si="349"/>
        <v>0</v>
      </c>
      <c r="BU1840" s="3">
        <f t="shared" si="350"/>
        <v>597.43090299999994</v>
      </c>
      <c r="BV1840" s="3">
        <f t="shared" si="351"/>
        <v>0</v>
      </c>
      <c r="BW1840" s="3">
        <f t="shared" si="352"/>
        <v>2447.4133549999997</v>
      </c>
      <c r="BX1840" s="3">
        <f t="shared" si="353"/>
        <v>617.94937200000004</v>
      </c>
    </row>
    <row r="1841" spans="1:76" x14ac:dyDescent="0.25">
      <c r="A1841">
        <v>16</v>
      </c>
      <c r="B1841" t="s">
        <v>60</v>
      </c>
      <c r="C1841" t="s">
        <v>61</v>
      </c>
      <c r="D1841">
        <v>2021</v>
      </c>
      <c r="E1841" t="s">
        <v>62</v>
      </c>
      <c r="F1841" t="s">
        <v>63</v>
      </c>
      <c r="G1841">
        <v>2</v>
      </c>
      <c r="H1841" t="s">
        <v>64</v>
      </c>
      <c r="I1841" t="s">
        <v>3591</v>
      </c>
      <c r="J1841" t="s">
        <v>3382</v>
      </c>
      <c r="K1841" t="s">
        <v>3383</v>
      </c>
      <c r="L1841" t="s">
        <v>3601</v>
      </c>
      <c r="M1841" t="s">
        <v>877</v>
      </c>
      <c r="N1841" t="s">
        <v>3613</v>
      </c>
      <c r="O1841" t="s">
        <v>605</v>
      </c>
      <c r="P1841" t="s">
        <v>3639</v>
      </c>
      <c r="Q1841" t="s">
        <v>969</v>
      </c>
      <c r="R1841" t="s">
        <v>4022</v>
      </c>
      <c r="S1841" t="s">
        <v>3398</v>
      </c>
      <c r="T1841">
        <v>15</v>
      </c>
      <c r="U1841">
        <v>1</v>
      </c>
      <c r="V1841" t="s">
        <v>3399</v>
      </c>
      <c r="W1841">
        <v>1</v>
      </c>
      <c r="X1841" t="s">
        <v>72</v>
      </c>
      <c r="Y1841">
        <v>3</v>
      </c>
      <c r="Z1841" t="s">
        <v>238</v>
      </c>
      <c r="AA1841">
        <v>1</v>
      </c>
      <c r="AB1841" s="1">
        <v>23</v>
      </c>
      <c r="AC1841" s="1">
        <v>23</v>
      </c>
      <c r="AD1841" s="1">
        <v>100</v>
      </c>
      <c r="AE1841" s="1">
        <v>0</v>
      </c>
      <c r="AF1841" s="1">
        <v>0</v>
      </c>
      <c r="AG1841" s="1">
        <v>0</v>
      </c>
      <c r="AH1841" s="1">
        <v>0</v>
      </c>
      <c r="AI1841" s="1">
        <v>0</v>
      </c>
      <c r="AJ1841" s="1">
        <v>0</v>
      </c>
      <c r="AK1841" s="1">
        <v>0</v>
      </c>
      <c r="AL1841" s="1">
        <v>0</v>
      </c>
      <c r="AM1841" s="1">
        <v>0</v>
      </c>
      <c r="AN1841" s="1">
        <v>0</v>
      </c>
      <c r="AO1841" s="1">
        <v>0</v>
      </c>
      <c r="AP1841" s="1">
        <v>0</v>
      </c>
      <c r="AQ1841" s="1">
        <v>23</v>
      </c>
      <c r="AR1841" s="1">
        <v>23</v>
      </c>
      <c r="AS1841" s="1">
        <v>100</v>
      </c>
      <c r="AT1841" s="1">
        <v>1277237097</v>
      </c>
      <c r="AU1841" s="1">
        <v>1100573299</v>
      </c>
      <c r="AV1841" s="1">
        <v>86.17</v>
      </c>
      <c r="AW1841" s="1">
        <v>0</v>
      </c>
      <c r="AX1841" s="1">
        <v>0</v>
      </c>
      <c r="AY1841" s="1">
        <v>0</v>
      </c>
      <c r="AZ1841" s="1">
        <v>0</v>
      </c>
      <c r="BA1841" s="1">
        <v>0</v>
      </c>
      <c r="BB1841" s="1">
        <v>0</v>
      </c>
      <c r="BC1841" s="1">
        <v>0</v>
      </c>
      <c r="BD1841" s="1">
        <v>0</v>
      </c>
      <c r="BE1841" s="1">
        <v>0</v>
      </c>
      <c r="BF1841" s="1">
        <v>0</v>
      </c>
      <c r="BG1841" s="1">
        <v>0</v>
      </c>
      <c r="BH1841" s="1">
        <v>0</v>
      </c>
      <c r="BI1841" s="1">
        <v>1277237097</v>
      </c>
      <c r="BJ1841" s="1">
        <v>1100573299</v>
      </c>
      <c r="BK1841" s="1">
        <v>86.17</v>
      </c>
      <c r="BM1841" s="3">
        <f t="shared" si="342"/>
        <v>1277.2370969999999</v>
      </c>
      <c r="BN1841" s="3">
        <f t="shared" si="343"/>
        <v>1100.5732989999999</v>
      </c>
      <c r="BO1841" s="3">
        <f t="shared" si="344"/>
        <v>0</v>
      </c>
      <c r="BP1841" s="3">
        <f t="shared" si="345"/>
        <v>0</v>
      </c>
      <c r="BQ1841" s="3">
        <f t="shared" si="346"/>
        <v>0</v>
      </c>
      <c r="BR1841" s="3">
        <f t="shared" si="347"/>
        <v>0</v>
      </c>
      <c r="BS1841" s="3">
        <f t="shared" si="348"/>
        <v>0</v>
      </c>
      <c r="BT1841" s="3">
        <f t="shared" si="349"/>
        <v>0</v>
      </c>
      <c r="BU1841" s="3">
        <f t="shared" si="350"/>
        <v>0</v>
      </c>
      <c r="BV1841" s="3">
        <f t="shared" si="351"/>
        <v>0</v>
      </c>
      <c r="BW1841" s="3">
        <f t="shared" si="352"/>
        <v>1277.2370969999999</v>
      </c>
      <c r="BX1841" s="3">
        <f t="shared" si="353"/>
        <v>1100.5732989999999</v>
      </c>
    </row>
    <row r="1842" spans="1:76" x14ac:dyDescent="0.25">
      <c r="A1842">
        <v>16</v>
      </c>
      <c r="B1842" t="s">
        <v>60</v>
      </c>
      <c r="C1842" t="s">
        <v>61</v>
      </c>
      <c r="D1842">
        <v>2021</v>
      </c>
      <c r="E1842" t="s">
        <v>62</v>
      </c>
      <c r="F1842" t="s">
        <v>63</v>
      </c>
      <c r="G1842">
        <v>2</v>
      </c>
      <c r="H1842" t="s">
        <v>64</v>
      </c>
      <c r="I1842" t="s">
        <v>3591</v>
      </c>
      <c r="J1842" t="s">
        <v>3382</v>
      </c>
      <c r="K1842" t="s">
        <v>3383</v>
      </c>
      <c r="L1842" t="s">
        <v>3601</v>
      </c>
      <c r="M1842" t="s">
        <v>877</v>
      </c>
      <c r="N1842" t="s">
        <v>3613</v>
      </c>
      <c r="O1842" t="s">
        <v>605</v>
      </c>
      <c r="P1842" t="s">
        <v>3639</v>
      </c>
      <c r="Q1842" t="s">
        <v>969</v>
      </c>
      <c r="R1842" t="s">
        <v>4022</v>
      </c>
      <c r="S1842" t="s">
        <v>3398</v>
      </c>
      <c r="T1842">
        <v>15</v>
      </c>
      <c r="U1842">
        <v>2</v>
      </c>
      <c r="V1842" t="s">
        <v>3400</v>
      </c>
      <c r="W1842">
        <v>1</v>
      </c>
      <c r="X1842" t="s">
        <v>72</v>
      </c>
      <c r="Y1842">
        <v>1</v>
      </c>
      <c r="Z1842" t="s">
        <v>73</v>
      </c>
      <c r="AA1842">
        <v>1</v>
      </c>
      <c r="AB1842" s="1">
        <v>1</v>
      </c>
      <c r="AC1842" s="1">
        <v>1</v>
      </c>
      <c r="AD1842" s="1">
        <v>100</v>
      </c>
      <c r="AE1842" s="1">
        <v>2</v>
      </c>
      <c r="AF1842" s="1">
        <v>1.25</v>
      </c>
      <c r="AG1842" s="1">
        <v>62.5</v>
      </c>
      <c r="AH1842" s="1">
        <v>2</v>
      </c>
      <c r="AI1842" s="1">
        <v>0</v>
      </c>
      <c r="AJ1842" s="1">
        <v>0</v>
      </c>
      <c r="AK1842" s="1">
        <v>0</v>
      </c>
      <c r="AL1842" s="1">
        <v>0</v>
      </c>
      <c r="AM1842" s="1">
        <v>0</v>
      </c>
      <c r="AN1842" s="1">
        <v>0</v>
      </c>
      <c r="AO1842" s="1">
        <v>0</v>
      </c>
      <c r="AP1842" s="1">
        <v>0</v>
      </c>
      <c r="AQ1842" s="1">
        <v>5</v>
      </c>
      <c r="AR1842" s="1">
        <v>2.25</v>
      </c>
      <c r="AS1842" s="1">
        <v>45</v>
      </c>
      <c r="AT1842" s="1">
        <v>250000000</v>
      </c>
      <c r="AU1842" s="1">
        <v>0</v>
      </c>
      <c r="AV1842" s="1">
        <v>0</v>
      </c>
      <c r="AW1842" s="1">
        <v>12000000</v>
      </c>
      <c r="AX1842" s="1">
        <v>0</v>
      </c>
      <c r="AY1842" s="1">
        <v>0</v>
      </c>
      <c r="AZ1842" s="1">
        <v>1</v>
      </c>
      <c r="BA1842" s="1">
        <v>0</v>
      </c>
      <c r="BB1842" s="1">
        <v>0</v>
      </c>
      <c r="BC1842" s="1">
        <v>0</v>
      </c>
      <c r="BD1842" s="1">
        <v>0</v>
      </c>
      <c r="BE1842" s="1">
        <v>0</v>
      </c>
      <c r="BF1842" s="1">
        <v>0</v>
      </c>
      <c r="BG1842" s="1">
        <v>0</v>
      </c>
      <c r="BH1842" s="1">
        <v>0</v>
      </c>
      <c r="BI1842" s="1">
        <v>262000001</v>
      </c>
      <c r="BJ1842" s="1">
        <v>0</v>
      </c>
      <c r="BK1842" s="1">
        <v>0</v>
      </c>
      <c r="BM1842" s="3">
        <f t="shared" si="342"/>
        <v>250</v>
      </c>
      <c r="BN1842" s="3">
        <f t="shared" si="343"/>
        <v>0</v>
      </c>
      <c r="BO1842" s="3">
        <f t="shared" si="344"/>
        <v>12</v>
      </c>
      <c r="BP1842" s="3">
        <f t="shared" si="345"/>
        <v>0</v>
      </c>
      <c r="BQ1842" s="3">
        <f t="shared" si="346"/>
        <v>9.9999999999999995E-7</v>
      </c>
      <c r="BR1842" s="3">
        <f t="shared" si="347"/>
        <v>0</v>
      </c>
      <c r="BS1842" s="3">
        <f t="shared" si="348"/>
        <v>0</v>
      </c>
      <c r="BT1842" s="3">
        <f t="shared" si="349"/>
        <v>0</v>
      </c>
      <c r="BU1842" s="3">
        <f t="shared" si="350"/>
        <v>0</v>
      </c>
      <c r="BV1842" s="3">
        <f t="shared" si="351"/>
        <v>0</v>
      </c>
      <c r="BW1842" s="3">
        <f t="shared" si="352"/>
        <v>262.000001</v>
      </c>
      <c r="BX1842" s="3">
        <f t="shared" si="353"/>
        <v>0</v>
      </c>
    </row>
    <row r="1843" spans="1:76" x14ac:dyDescent="0.25">
      <c r="A1843">
        <v>16</v>
      </c>
      <c r="B1843" t="s">
        <v>60</v>
      </c>
      <c r="C1843" t="s">
        <v>61</v>
      </c>
      <c r="D1843">
        <v>2021</v>
      </c>
      <c r="E1843" t="s">
        <v>62</v>
      </c>
      <c r="F1843" t="s">
        <v>63</v>
      </c>
      <c r="G1843">
        <v>2</v>
      </c>
      <c r="H1843" t="s">
        <v>64</v>
      </c>
      <c r="I1843" t="s">
        <v>3591</v>
      </c>
      <c r="J1843" t="s">
        <v>3382</v>
      </c>
      <c r="K1843" t="s">
        <v>3383</v>
      </c>
      <c r="L1843" t="s">
        <v>3601</v>
      </c>
      <c r="M1843" t="s">
        <v>877</v>
      </c>
      <c r="N1843" t="s">
        <v>3613</v>
      </c>
      <c r="O1843" t="s">
        <v>605</v>
      </c>
      <c r="P1843" t="s">
        <v>3639</v>
      </c>
      <c r="Q1843" t="s">
        <v>969</v>
      </c>
      <c r="R1843" t="s">
        <v>4022</v>
      </c>
      <c r="S1843" t="s">
        <v>3398</v>
      </c>
      <c r="T1843">
        <v>15</v>
      </c>
      <c r="U1843">
        <v>3</v>
      </c>
      <c r="V1843" t="s">
        <v>3401</v>
      </c>
      <c r="W1843">
        <v>1</v>
      </c>
      <c r="X1843" t="s">
        <v>72</v>
      </c>
      <c r="Y1843">
        <v>1</v>
      </c>
      <c r="Z1843" t="s">
        <v>73</v>
      </c>
      <c r="AA1843">
        <v>1</v>
      </c>
      <c r="AB1843" s="1">
        <v>0.9</v>
      </c>
      <c r="AC1843" s="1">
        <v>0.9</v>
      </c>
      <c r="AD1843" s="1">
        <v>100</v>
      </c>
      <c r="AE1843" s="1">
        <v>1.61</v>
      </c>
      <c r="AF1843" s="1">
        <v>0.37</v>
      </c>
      <c r="AG1843" s="1">
        <v>22.98</v>
      </c>
      <c r="AH1843" s="1">
        <v>1.74</v>
      </c>
      <c r="AI1843" s="1">
        <v>0</v>
      </c>
      <c r="AJ1843" s="1">
        <v>0</v>
      </c>
      <c r="AK1843" s="1">
        <v>0.6</v>
      </c>
      <c r="AL1843" s="1">
        <v>0</v>
      </c>
      <c r="AM1843" s="1">
        <v>0</v>
      </c>
      <c r="AN1843" s="1">
        <v>0.15</v>
      </c>
      <c r="AO1843" s="1">
        <v>0</v>
      </c>
      <c r="AP1843" s="1">
        <v>0</v>
      </c>
      <c r="AQ1843" s="1">
        <v>5</v>
      </c>
      <c r="AR1843" s="1">
        <v>1.27</v>
      </c>
      <c r="AS1843" s="1">
        <v>25.4</v>
      </c>
      <c r="AT1843" s="1">
        <v>922231237</v>
      </c>
      <c r="AU1843" s="1">
        <v>334335773</v>
      </c>
      <c r="AV1843" s="1">
        <v>36.25</v>
      </c>
      <c r="AW1843" s="1">
        <v>5125962206</v>
      </c>
      <c r="AX1843" s="1">
        <v>2125794780</v>
      </c>
      <c r="AY1843" s="1">
        <v>41.47</v>
      </c>
      <c r="AZ1843" s="1">
        <v>8420317760</v>
      </c>
      <c r="BA1843" s="1">
        <v>0</v>
      </c>
      <c r="BB1843" s="1">
        <v>0</v>
      </c>
      <c r="BC1843" s="1">
        <v>7572446378</v>
      </c>
      <c r="BD1843" s="1">
        <v>0</v>
      </c>
      <c r="BE1843" s="1">
        <v>0</v>
      </c>
      <c r="BF1843" s="1">
        <v>7806749239</v>
      </c>
      <c r="BG1843" s="1">
        <v>0</v>
      </c>
      <c r="BH1843" s="1">
        <v>0</v>
      </c>
      <c r="BI1843" s="1">
        <v>29847706820</v>
      </c>
      <c r="BJ1843" s="1">
        <v>2460130553</v>
      </c>
      <c r="BK1843" s="1">
        <v>8.24</v>
      </c>
      <c r="BM1843" s="3">
        <f t="shared" si="342"/>
        <v>922.23123699999996</v>
      </c>
      <c r="BN1843" s="3">
        <f t="shared" si="343"/>
        <v>334.33577300000002</v>
      </c>
      <c r="BO1843" s="3">
        <f t="shared" si="344"/>
        <v>5125.9622060000002</v>
      </c>
      <c r="BP1843" s="3">
        <f t="shared" si="345"/>
        <v>2125.7947800000002</v>
      </c>
      <c r="BQ1843" s="3">
        <f t="shared" si="346"/>
        <v>8420.3177599999999</v>
      </c>
      <c r="BR1843" s="3">
        <f t="shared" si="347"/>
        <v>0</v>
      </c>
      <c r="BS1843" s="3">
        <f t="shared" si="348"/>
        <v>7572.4463779999996</v>
      </c>
      <c r="BT1843" s="3">
        <f t="shared" si="349"/>
        <v>0</v>
      </c>
      <c r="BU1843" s="3">
        <f t="shared" si="350"/>
        <v>7806.7492389999998</v>
      </c>
      <c r="BV1843" s="3">
        <f t="shared" si="351"/>
        <v>0</v>
      </c>
      <c r="BW1843" s="3">
        <f t="shared" si="352"/>
        <v>29847.706819999999</v>
      </c>
      <c r="BX1843" s="3">
        <f t="shared" si="353"/>
        <v>2460.130553</v>
      </c>
    </row>
    <row r="1844" spans="1:76" x14ac:dyDescent="0.25">
      <c r="A1844">
        <v>16</v>
      </c>
      <c r="B1844" t="s">
        <v>60</v>
      </c>
      <c r="C1844" t="s">
        <v>61</v>
      </c>
      <c r="D1844">
        <v>2021</v>
      </c>
      <c r="E1844" t="s">
        <v>62</v>
      </c>
      <c r="F1844" t="s">
        <v>63</v>
      </c>
      <c r="G1844">
        <v>2</v>
      </c>
      <c r="H1844" t="s">
        <v>64</v>
      </c>
      <c r="I1844" t="s">
        <v>3591</v>
      </c>
      <c r="J1844" t="s">
        <v>3382</v>
      </c>
      <c r="K1844" t="s">
        <v>3383</v>
      </c>
      <c r="L1844" t="s">
        <v>3601</v>
      </c>
      <c r="M1844" t="s">
        <v>877</v>
      </c>
      <c r="N1844" t="s">
        <v>3613</v>
      </c>
      <c r="O1844" t="s">
        <v>605</v>
      </c>
      <c r="P1844" t="s">
        <v>3639</v>
      </c>
      <c r="Q1844" t="s">
        <v>969</v>
      </c>
      <c r="R1844" t="s">
        <v>4023</v>
      </c>
      <c r="S1844" t="s">
        <v>3402</v>
      </c>
      <c r="T1844">
        <v>24</v>
      </c>
      <c r="U1844">
        <v>1</v>
      </c>
      <c r="V1844" t="s">
        <v>3403</v>
      </c>
      <c r="W1844">
        <v>1</v>
      </c>
      <c r="X1844" t="s">
        <v>72</v>
      </c>
      <c r="Y1844">
        <v>1</v>
      </c>
      <c r="Z1844" t="s">
        <v>73</v>
      </c>
      <c r="AA1844">
        <v>1</v>
      </c>
      <c r="AB1844" s="1">
        <v>0</v>
      </c>
      <c r="AC1844" s="1">
        <v>0</v>
      </c>
      <c r="AD1844" s="1">
        <v>0</v>
      </c>
      <c r="AE1844" s="1">
        <v>50</v>
      </c>
      <c r="AF1844" s="1">
        <v>0</v>
      </c>
      <c r="AG1844" s="1">
        <v>0</v>
      </c>
      <c r="AH1844" s="1">
        <v>50</v>
      </c>
      <c r="AI1844" s="1">
        <v>0</v>
      </c>
      <c r="AJ1844" s="1">
        <v>0</v>
      </c>
      <c r="AK1844" s="1">
        <v>0</v>
      </c>
      <c r="AL1844" s="1">
        <v>0</v>
      </c>
      <c r="AM1844" s="1">
        <v>0</v>
      </c>
      <c r="AN1844" s="1">
        <v>0</v>
      </c>
      <c r="AO1844" s="1">
        <v>0</v>
      </c>
      <c r="AP1844" s="1">
        <v>0</v>
      </c>
      <c r="AQ1844" s="1">
        <v>100</v>
      </c>
      <c r="AR1844" s="1">
        <v>0</v>
      </c>
      <c r="AS1844" s="1">
        <v>0</v>
      </c>
      <c r="AT1844" s="1">
        <v>0</v>
      </c>
      <c r="AU1844" s="1">
        <v>0</v>
      </c>
      <c r="AV1844" s="1">
        <v>0</v>
      </c>
      <c r="AW1844" s="1">
        <v>90000000</v>
      </c>
      <c r="AX1844" s="1">
        <v>0</v>
      </c>
      <c r="AY1844" s="1">
        <v>0</v>
      </c>
      <c r="AZ1844" s="1">
        <v>100000000</v>
      </c>
      <c r="BA1844" s="1">
        <v>0</v>
      </c>
      <c r="BB1844" s="1">
        <v>0</v>
      </c>
      <c r="BC1844" s="1">
        <v>0</v>
      </c>
      <c r="BD1844" s="1">
        <v>0</v>
      </c>
      <c r="BE1844" s="1">
        <v>0</v>
      </c>
      <c r="BF1844" s="1">
        <v>0</v>
      </c>
      <c r="BG1844" s="1">
        <v>0</v>
      </c>
      <c r="BH1844" s="1">
        <v>0</v>
      </c>
      <c r="BI1844" s="1">
        <v>190000000</v>
      </c>
      <c r="BJ1844" s="1">
        <v>0</v>
      </c>
      <c r="BK1844" s="1">
        <v>0</v>
      </c>
      <c r="BL1844" t="s">
        <v>3404</v>
      </c>
      <c r="BM1844" s="3">
        <f t="shared" si="342"/>
        <v>0</v>
      </c>
      <c r="BN1844" s="3">
        <f t="shared" si="343"/>
        <v>0</v>
      </c>
      <c r="BO1844" s="3">
        <f t="shared" si="344"/>
        <v>90</v>
      </c>
      <c r="BP1844" s="3">
        <f t="shared" si="345"/>
        <v>0</v>
      </c>
      <c r="BQ1844" s="3">
        <f t="shared" si="346"/>
        <v>100</v>
      </c>
      <c r="BR1844" s="3">
        <f t="shared" si="347"/>
        <v>0</v>
      </c>
      <c r="BS1844" s="3">
        <f t="shared" si="348"/>
        <v>0</v>
      </c>
      <c r="BT1844" s="3">
        <f t="shared" si="349"/>
        <v>0</v>
      </c>
      <c r="BU1844" s="3">
        <f t="shared" si="350"/>
        <v>0</v>
      </c>
      <c r="BV1844" s="3">
        <f t="shared" si="351"/>
        <v>0</v>
      </c>
      <c r="BW1844" s="3">
        <f t="shared" si="352"/>
        <v>190</v>
      </c>
      <c r="BX1844" s="3">
        <f t="shared" si="353"/>
        <v>0</v>
      </c>
    </row>
    <row r="1845" spans="1:76" x14ac:dyDescent="0.25">
      <c r="A1845">
        <v>16</v>
      </c>
      <c r="B1845" t="s">
        <v>60</v>
      </c>
      <c r="C1845" t="s">
        <v>61</v>
      </c>
      <c r="D1845">
        <v>2021</v>
      </c>
      <c r="E1845" t="s">
        <v>62</v>
      </c>
      <c r="F1845" t="s">
        <v>63</v>
      </c>
      <c r="G1845">
        <v>2</v>
      </c>
      <c r="H1845" t="s">
        <v>64</v>
      </c>
      <c r="I1845" t="s">
        <v>3591</v>
      </c>
      <c r="J1845" t="s">
        <v>3382</v>
      </c>
      <c r="K1845" t="s">
        <v>3383</v>
      </c>
      <c r="L1845" t="s">
        <v>3601</v>
      </c>
      <c r="M1845" t="s">
        <v>877</v>
      </c>
      <c r="N1845" t="s">
        <v>3613</v>
      </c>
      <c r="O1845" t="s">
        <v>605</v>
      </c>
      <c r="P1845" t="s">
        <v>3639</v>
      </c>
      <c r="Q1845" t="s">
        <v>969</v>
      </c>
      <c r="R1845" t="s">
        <v>4023</v>
      </c>
      <c r="S1845" t="s">
        <v>3402</v>
      </c>
      <c r="T1845">
        <v>24</v>
      </c>
      <c r="U1845">
        <v>2</v>
      </c>
      <c r="V1845" t="s">
        <v>3405</v>
      </c>
      <c r="W1845">
        <v>1</v>
      </c>
      <c r="X1845" t="s">
        <v>72</v>
      </c>
      <c r="Y1845">
        <v>1</v>
      </c>
      <c r="Z1845" t="s">
        <v>73</v>
      </c>
      <c r="AA1845">
        <v>1</v>
      </c>
      <c r="AB1845" s="1">
        <v>0</v>
      </c>
      <c r="AC1845" s="1">
        <v>0</v>
      </c>
      <c r="AD1845" s="1">
        <v>0</v>
      </c>
      <c r="AE1845" s="1">
        <v>50</v>
      </c>
      <c r="AF1845" s="1">
        <v>0</v>
      </c>
      <c r="AG1845" s="1">
        <v>0</v>
      </c>
      <c r="AH1845" s="1">
        <v>50</v>
      </c>
      <c r="AI1845" s="1">
        <v>0</v>
      </c>
      <c r="AJ1845" s="1">
        <v>0</v>
      </c>
      <c r="AK1845" s="1">
        <v>0</v>
      </c>
      <c r="AL1845" s="1">
        <v>0</v>
      </c>
      <c r="AM1845" s="1">
        <v>0</v>
      </c>
      <c r="AN1845" s="1">
        <v>0</v>
      </c>
      <c r="AO1845" s="1">
        <v>0</v>
      </c>
      <c r="AP1845" s="1">
        <v>0</v>
      </c>
      <c r="AQ1845" s="1">
        <v>100</v>
      </c>
      <c r="AR1845" s="1">
        <v>0</v>
      </c>
      <c r="AS1845" s="1">
        <v>0</v>
      </c>
      <c r="AT1845" s="1">
        <v>0</v>
      </c>
      <c r="AU1845" s="1">
        <v>0</v>
      </c>
      <c r="AV1845" s="1">
        <v>0</v>
      </c>
      <c r="AW1845" s="1">
        <v>900000000</v>
      </c>
      <c r="AX1845" s="1">
        <v>3150000</v>
      </c>
      <c r="AY1845" s="1">
        <v>0.35</v>
      </c>
      <c r="AZ1845" s="1">
        <v>8254694469</v>
      </c>
      <c r="BA1845" s="1">
        <v>0</v>
      </c>
      <c r="BB1845" s="1">
        <v>0</v>
      </c>
      <c r="BC1845" s="1">
        <v>0</v>
      </c>
      <c r="BD1845" s="1">
        <v>0</v>
      </c>
      <c r="BE1845" s="1">
        <v>0</v>
      </c>
      <c r="BF1845" s="1">
        <v>0</v>
      </c>
      <c r="BG1845" s="1">
        <v>0</v>
      </c>
      <c r="BH1845" s="1">
        <v>0</v>
      </c>
      <c r="BI1845" s="1">
        <v>9154694469</v>
      </c>
      <c r="BJ1845" s="1">
        <v>3150000</v>
      </c>
      <c r="BK1845" s="1">
        <v>0.03</v>
      </c>
      <c r="BL1845" t="s">
        <v>3404</v>
      </c>
      <c r="BM1845" s="3">
        <f t="shared" si="342"/>
        <v>0</v>
      </c>
      <c r="BN1845" s="3">
        <f t="shared" si="343"/>
        <v>0</v>
      </c>
      <c r="BO1845" s="3">
        <f t="shared" si="344"/>
        <v>900</v>
      </c>
      <c r="BP1845" s="3">
        <f t="shared" si="345"/>
        <v>3.15</v>
      </c>
      <c r="BQ1845" s="3">
        <f t="shared" si="346"/>
        <v>8254.694469</v>
      </c>
      <c r="BR1845" s="3">
        <f t="shared" si="347"/>
        <v>0</v>
      </c>
      <c r="BS1845" s="3">
        <f t="shared" si="348"/>
        <v>0</v>
      </c>
      <c r="BT1845" s="3">
        <f t="shared" si="349"/>
        <v>0</v>
      </c>
      <c r="BU1845" s="3">
        <f t="shared" si="350"/>
        <v>0</v>
      </c>
      <c r="BV1845" s="3">
        <f t="shared" si="351"/>
        <v>0</v>
      </c>
      <c r="BW1845" s="3">
        <f t="shared" si="352"/>
        <v>9154.694469</v>
      </c>
      <c r="BX1845" s="3">
        <f t="shared" si="353"/>
        <v>3.15</v>
      </c>
    </row>
    <row r="1846" spans="1:76" x14ac:dyDescent="0.25">
      <c r="A1846">
        <v>16</v>
      </c>
      <c r="B1846" t="s">
        <v>60</v>
      </c>
      <c r="C1846" t="s">
        <v>61</v>
      </c>
      <c r="D1846">
        <v>2021</v>
      </c>
      <c r="E1846" t="s">
        <v>62</v>
      </c>
      <c r="F1846" t="s">
        <v>63</v>
      </c>
      <c r="G1846">
        <v>2</v>
      </c>
      <c r="H1846" t="s">
        <v>64</v>
      </c>
      <c r="I1846" t="s">
        <v>3591</v>
      </c>
      <c r="J1846" t="s">
        <v>3382</v>
      </c>
      <c r="K1846" t="s">
        <v>3383</v>
      </c>
      <c r="L1846" t="s">
        <v>3601</v>
      </c>
      <c r="M1846" t="s">
        <v>877</v>
      </c>
      <c r="N1846" t="s">
        <v>3613</v>
      </c>
      <c r="O1846" t="s">
        <v>605</v>
      </c>
      <c r="P1846" t="s">
        <v>3639</v>
      </c>
      <c r="Q1846" t="s">
        <v>969</v>
      </c>
      <c r="R1846" t="s">
        <v>4023</v>
      </c>
      <c r="S1846" t="s">
        <v>3402</v>
      </c>
      <c r="T1846">
        <v>24</v>
      </c>
      <c r="U1846">
        <v>3</v>
      </c>
      <c r="V1846" t="s">
        <v>3406</v>
      </c>
      <c r="W1846">
        <v>1</v>
      </c>
      <c r="X1846" t="s">
        <v>72</v>
      </c>
      <c r="Y1846">
        <v>1</v>
      </c>
      <c r="Z1846" t="s">
        <v>73</v>
      </c>
      <c r="AA1846">
        <v>1</v>
      </c>
      <c r="AB1846" s="1">
        <v>0.01</v>
      </c>
      <c r="AC1846" s="1">
        <v>0.01</v>
      </c>
      <c r="AD1846" s="1">
        <v>100</v>
      </c>
      <c r="AE1846" s="1">
        <v>0.52</v>
      </c>
      <c r="AF1846" s="1">
        <v>0</v>
      </c>
      <c r="AG1846" s="1">
        <v>0</v>
      </c>
      <c r="AH1846" s="1">
        <v>0.85</v>
      </c>
      <c r="AI1846" s="1">
        <v>0</v>
      </c>
      <c r="AJ1846" s="1">
        <v>0</v>
      </c>
      <c r="AK1846" s="1">
        <v>0.85</v>
      </c>
      <c r="AL1846" s="1">
        <v>0</v>
      </c>
      <c r="AM1846" s="1">
        <v>0</v>
      </c>
      <c r="AN1846" s="1">
        <v>0.56999999999999995</v>
      </c>
      <c r="AO1846" s="1">
        <v>0</v>
      </c>
      <c r="AP1846" s="1">
        <v>0</v>
      </c>
      <c r="AQ1846" s="1">
        <v>2.8</v>
      </c>
      <c r="AR1846" s="1">
        <v>0.01</v>
      </c>
      <c r="AS1846" s="1">
        <v>0.36</v>
      </c>
      <c r="AT1846" s="1">
        <v>13349125571</v>
      </c>
      <c r="AU1846" s="1">
        <v>13193086403</v>
      </c>
      <c r="AV1846" s="1">
        <v>98.83</v>
      </c>
      <c r="AW1846" s="1">
        <v>13559259385</v>
      </c>
      <c r="AX1846" s="1">
        <v>2170061842</v>
      </c>
      <c r="AY1846" s="1">
        <v>16</v>
      </c>
      <c r="AZ1846" s="1">
        <v>11317481568</v>
      </c>
      <c r="BA1846" s="1">
        <v>0</v>
      </c>
      <c r="BB1846" s="1">
        <v>0</v>
      </c>
      <c r="BC1846" s="1">
        <v>16397797743</v>
      </c>
      <c r="BD1846" s="1">
        <v>0</v>
      </c>
      <c r="BE1846" s="1">
        <v>0</v>
      </c>
      <c r="BF1846" s="1">
        <v>17934230591</v>
      </c>
      <c r="BG1846" s="1">
        <v>0</v>
      </c>
      <c r="BH1846" s="1">
        <v>0</v>
      </c>
      <c r="BI1846" s="1">
        <v>72557894858</v>
      </c>
      <c r="BJ1846" s="1">
        <v>15363148245</v>
      </c>
      <c r="BK1846" s="1">
        <v>21.17</v>
      </c>
      <c r="BL1846" t="s">
        <v>3404</v>
      </c>
      <c r="BM1846" s="3">
        <f t="shared" si="342"/>
        <v>13349.125571</v>
      </c>
      <c r="BN1846" s="3">
        <f t="shared" si="343"/>
        <v>13193.086402999999</v>
      </c>
      <c r="BO1846" s="3">
        <f t="shared" si="344"/>
        <v>13559.259384999999</v>
      </c>
      <c r="BP1846" s="3">
        <f t="shared" si="345"/>
        <v>2170.0618420000001</v>
      </c>
      <c r="BQ1846" s="3">
        <f t="shared" si="346"/>
        <v>11317.481567999999</v>
      </c>
      <c r="BR1846" s="3">
        <f t="shared" si="347"/>
        <v>0</v>
      </c>
      <c r="BS1846" s="3">
        <f t="shared" si="348"/>
        <v>16397.797742999999</v>
      </c>
      <c r="BT1846" s="3">
        <f t="shared" si="349"/>
        <v>0</v>
      </c>
      <c r="BU1846" s="3">
        <f t="shared" si="350"/>
        <v>17934.230591</v>
      </c>
      <c r="BV1846" s="3">
        <f t="shared" si="351"/>
        <v>0</v>
      </c>
      <c r="BW1846" s="3">
        <f t="shared" si="352"/>
        <v>72557.894858</v>
      </c>
      <c r="BX1846" s="3">
        <f t="shared" si="353"/>
        <v>15363.148245</v>
      </c>
    </row>
    <row r="1847" spans="1:76" x14ac:dyDescent="0.25">
      <c r="A1847">
        <v>16</v>
      </c>
      <c r="B1847" t="s">
        <v>60</v>
      </c>
      <c r="C1847" t="s">
        <v>61</v>
      </c>
      <c r="D1847">
        <v>2021</v>
      </c>
      <c r="E1847" t="s">
        <v>62</v>
      </c>
      <c r="F1847" t="s">
        <v>63</v>
      </c>
      <c r="G1847">
        <v>2</v>
      </c>
      <c r="H1847" t="s">
        <v>64</v>
      </c>
      <c r="I1847" t="s">
        <v>3591</v>
      </c>
      <c r="J1847" t="s">
        <v>3382</v>
      </c>
      <c r="K1847" t="s">
        <v>3383</v>
      </c>
      <c r="L1847" t="s">
        <v>3601</v>
      </c>
      <c r="M1847" t="s">
        <v>877</v>
      </c>
      <c r="N1847" t="s">
        <v>3613</v>
      </c>
      <c r="O1847" t="s">
        <v>605</v>
      </c>
      <c r="P1847" t="s">
        <v>3639</v>
      </c>
      <c r="Q1847" t="s">
        <v>969</v>
      </c>
      <c r="R1847" t="s">
        <v>4023</v>
      </c>
      <c r="S1847" t="s">
        <v>3402</v>
      </c>
      <c r="T1847">
        <v>24</v>
      </c>
      <c r="U1847">
        <v>4</v>
      </c>
      <c r="V1847" t="s">
        <v>3407</v>
      </c>
      <c r="W1847">
        <v>2</v>
      </c>
      <c r="X1847" t="s">
        <v>75</v>
      </c>
      <c r="Y1847">
        <v>1</v>
      </c>
      <c r="Z1847" t="s">
        <v>73</v>
      </c>
      <c r="AA1847">
        <v>1</v>
      </c>
      <c r="AB1847" s="1">
        <v>100</v>
      </c>
      <c r="AC1847" s="1">
        <v>85</v>
      </c>
      <c r="AD1847" s="1">
        <v>85</v>
      </c>
      <c r="AE1847" s="1">
        <v>100</v>
      </c>
      <c r="AF1847" s="1">
        <v>25</v>
      </c>
      <c r="AG1847" s="1">
        <v>25</v>
      </c>
      <c r="AH1847" s="1">
        <v>100</v>
      </c>
      <c r="AI1847" s="1">
        <v>0</v>
      </c>
      <c r="AJ1847" s="1">
        <v>0</v>
      </c>
      <c r="AK1847" s="1">
        <v>100</v>
      </c>
      <c r="AL1847" s="1">
        <v>0</v>
      </c>
      <c r="AM1847" s="1">
        <v>0</v>
      </c>
      <c r="AN1847" s="1">
        <v>100</v>
      </c>
      <c r="AO1847" s="1">
        <v>0</v>
      </c>
      <c r="AP1847" s="1">
        <v>0</v>
      </c>
      <c r="AQ1847" s="1" t="s">
        <v>76</v>
      </c>
      <c r="AR1847" s="1" t="s">
        <v>76</v>
      </c>
      <c r="AS1847" s="1" t="s">
        <v>76</v>
      </c>
      <c r="AT1847" s="1">
        <v>25080000</v>
      </c>
      <c r="AU1847" s="1">
        <v>7311845</v>
      </c>
      <c r="AV1847" s="1">
        <v>29.15</v>
      </c>
      <c r="AW1847" s="1">
        <v>61997760</v>
      </c>
      <c r="AX1847" s="1">
        <v>0</v>
      </c>
      <c r="AY1847" s="1">
        <v>0</v>
      </c>
      <c r="AZ1847" s="1">
        <v>63857692</v>
      </c>
      <c r="BA1847" s="1">
        <v>0</v>
      </c>
      <c r="BB1847" s="1">
        <v>0</v>
      </c>
      <c r="BC1847" s="1">
        <v>65773423</v>
      </c>
      <c r="BD1847" s="1">
        <v>0</v>
      </c>
      <c r="BE1847" s="1">
        <v>0</v>
      </c>
      <c r="BF1847" s="1">
        <v>65746626</v>
      </c>
      <c r="BG1847" s="1">
        <v>0</v>
      </c>
      <c r="BH1847" s="1">
        <v>0</v>
      </c>
      <c r="BI1847" s="1">
        <v>282455501</v>
      </c>
      <c r="BJ1847" s="1">
        <v>7311845</v>
      </c>
      <c r="BK1847" s="1">
        <v>2.59</v>
      </c>
      <c r="BM1847" s="3">
        <f t="shared" si="342"/>
        <v>25.08</v>
      </c>
      <c r="BN1847" s="3">
        <f t="shared" si="343"/>
        <v>7.3118449999999999</v>
      </c>
      <c r="BO1847" s="3">
        <f t="shared" si="344"/>
        <v>61.99776</v>
      </c>
      <c r="BP1847" s="3">
        <f t="shared" si="345"/>
        <v>0</v>
      </c>
      <c r="BQ1847" s="3">
        <f t="shared" si="346"/>
        <v>63.857692</v>
      </c>
      <c r="BR1847" s="3">
        <f t="shared" si="347"/>
        <v>0</v>
      </c>
      <c r="BS1847" s="3">
        <f t="shared" si="348"/>
        <v>65.773422999999994</v>
      </c>
      <c r="BT1847" s="3">
        <f t="shared" si="349"/>
        <v>0</v>
      </c>
      <c r="BU1847" s="3">
        <f t="shared" si="350"/>
        <v>65.746626000000006</v>
      </c>
      <c r="BV1847" s="3">
        <f t="shared" si="351"/>
        <v>0</v>
      </c>
      <c r="BW1847" s="3">
        <f t="shared" si="352"/>
        <v>282.45550099999997</v>
      </c>
      <c r="BX1847" s="3">
        <f t="shared" si="353"/>
        <v>7.3118449999999999</v>
      </c>
    </row>
    <row r="1848" spans="1:76" x14ac:dyDescent="0.25">
      <c r="A1848">
        <v>16</v>
      </c>
      <c r="B1848" t="s">
        <v>60</v>
      </c>
      <c r="C1848" t="s">
        <v>61</v>
      </c>
      <c r="D1848">
        <v>2021</v>
      </c>
      <c r="E1848" t="s">
        <v>62</v>
      </c>
      <c r="F1848" t="s">
        <v>63</v>
      </c>
      <c r="G1848">
        <v>2</v>
      </c>
      <c r="H1848" t="s">
        <v>64</v>
      </c>
      <c r="I1848" t="s">
        <v>3591</v>
      </c>
      <c r="J1848" t="s">
        <v>3382</v>
      </c>
      <c r="K1848" t="s">
        <v>3383</v>
      </c>
      <c r="L1848" t="s">
        <v>3601</v>
      </c>
      <c r="M1848" t="s">
        <v>877</v>
      </c>
      <c r="N1848" t="s">
        <v>3610</v>
      </c>
      <c r="O1848" t="s">
        <v>68</v>
      </c>
      <c r="P1848" t="s">
        <v>3615</v>
      </c>
      <c r="Q1848" t="s">
        <v>69</v>
      </c>
      <c r="R1848" t="s">
        <v>4024</v>
      </c>
      <c r="S1848" t="s">
        <v>3408</v>
      </c>
      <c r="T1848">
        <v>20</v>
      </c>
      <c r="U1848">
        <v>1</v>
      </c>
      <c r="V1848" t="s">
        <v>3409</v>
      </c>
      <c r="W1848">
        <v>2</v>
      </c>
      <c r="X1848" t="s">
        <v>75</v>
      </c>
      <c r="Y1848">
        <v>1</v>
      </c>
      <c r="Z1848" t="s">
        <v>73</v>
      </c>
      <c r="AA1848">
        <v>1</v>
      </c>
      <c r="AB1848" s="1">
        <v>100</v>
      </c>
      <c r="AC1848" s="1">
        <v>90</v>
      </c>
      <c r="AD1848" s="1">
        <v>90</v>
      </c>
      <c r="AE1848" s="1">
        <v>100</v>
      </c>
      <c r="AF1848" s="1">
        <v>21</v>
      </c>
      <c r="AG1848" s="1">
        <v>21</v>
      </c>
      <c r="AH1848" s="1">
        <v>100</v>
      </c>
      <c r="AI1848" s="1">
        <v>0</v>
      </c>
      <c r="AJ1848" s="1">
        <v>0</v>
      </c>
      <c r="AK1848" s="1">
        <v>100</v>
      </c>
      <c r="AL1848" s="1">
        <v>0</v>
      </c>
      <c r="AM1848" s="1">
        <v>0</v>
      </c>
      <c r="AN1848" s="1">
        <v>100</v>
      </c>
      <c r="AO1848" s="1">
        <v>0</v>
      </c>
      <c r="AP1848" s="1">
        <v>0</v>
      </c>
      <c r="AQ1848" s="1" t="s">
        <v>76</v>
      </c>
      <c r="AR1848" s="1" t="s">
        <v>76</v>
      </c>
      <c r="AS1848" s="1" t="s">
        <v>76</v>
      </c>
      <c r="AT1848" s="1">
        <v>1822625139</v>
      </c>
      <c r="AU1848" s="1">
        <v>1822624872</v>
      </c>
      <c r="AV1848" s="1">
        <v>100</v>
      </c>
      <c r="AW1848" s="1">
        <v>0</v>
      </c>
      <c r="AX1848" s="1">
        <v>0</v>
      </c>
      <c r="AY1848" s="1">
        <v>0</v>
      </c>
      <c r="AZ1848" s="1">
        <v>1</v>
      </c>
      <c r="BA1848" s="1">
        <v>0</v>
      </c>
      <c r="BB1848" s="1">
        <v>0</v>
      </c>
      <c r="BC1848" s="1">
        <v>1</v>
      </c>
      <c r="BD1848" s="1">
        <v>0</v>
      </c>
      <c r="BE1848" s="1">
        <v>0</v>
      </c>
      <c r="BF1848" s="1">
        <v>1</v>
      </c>
      <c r="BG1848" s="1">
        <v>0</v>
      </c>
      <c r="BH1848" s="1">
        <v>0</v>
      </c>
      <c r="BI1848" s="1">
        <v>1822625142</v>
      </c>
      <c r="BJ1848" s="1">
        <v>1822624872</v>
      </c>
      <c r="BK1848" s="1">
        <v>100</v>
      </c>
      <c r="BM1848" s="3">
        <f t="shared" si="342"/>
        <v>1822.625139</v>
      </c>
      <c r="BN1848" s="3">
        <f t="shared" si="343"/>
        <v>1822.6248720000001</v>
      </c>
      <c r="BO1848" s="3">
        <f t="shared" si="344"/>
        <v>0</v>
      </c>
      <c r="BP1848" s="3">
        <f t="shared" si="345"/>
        <v>0</v>
      </c>
      <c r="BQ1848" s="3">
        <f t="shared" si="346"/>
        <v>9.9999999999999995E-7</v>
      </c>
      <c r="BR1848" s="3">
        <f t="shared" si="347"/>
        <v>0</v>
      </c>
      <c r="BS1848" s="3">
        <f t="shared" si="348"/>
        <v>9.9999999999999995E-7</v>
      </c>
      <c r="BT1848" s="3">
        <f t="shared" si="349"/>
        <v>0</v>
      </c>
      <c r="BU1848" s="3">
        <f t="shared" si="350"/>
        <v>9.9999999999999995E-7</v>
      </c>
      <c r="BV1848" s="3">
        <f t="shared" si="351"/>
        <v>0</v>
      </c>
      <c r="BW1848" s="3">
        <f t="shared" si="352"/>
        <v>1822.6251420000003</v>
      </c>
      <c r="BX1848" s="3">
        <f t="shared" si="353"/>
        <v>1822.6248720000001</v>
      </c>
    </row>
    <row r="1849" spans="1:76" x14ac:dyDescent="0.25">
      <c r="A1849">
        <v>16</v>
      </c>
      <c r="B1849" t="s">
        <v>60</v>
      </c>
      <c r="C1849" t="s">
        <v>61</v>
      </c>
      <c r="D1849">
        <v>2021</v>
      </c>
      <c r="E1849" t="s">
        <v>62</v>
      </c>
      <c r="F1849" t="s">
        <v>63</v>
      </c>
      <c r="G1849">
        <v>2</v>
      </c>
      <c r="H1849" t="s">
        <v>64</v>
      </c>
      <c r="I1849" t="s">
        <v>3591</v>
      </c>
      <c r="J1849" t="s">
        <v>3382</v>
      </c>
      <c r="K1849" t="s">
        <v>3383</v>
      </c>
      <c r="L1849" t="s">
        <v>3601</v>
      </c>
      <c r="M1849" t="s">
        <v>877</v>
      </c>
      <c r="N1849" t="s">
        <v>3610</v>
      </c>
      <c r="O1849" t="s">
        <v>68</v>
      </c>
      <c r="P1849" t="s">
        <v>3615</v>
      </c>
      <c r="Q1849" t="s">
        <v>69</v>
      </c>
      <c r="R1849" t="s">
        <v>4024</v>
      </c>
      <c r="S1849" t="s">
        <v>3408</v>
      </c>
      <c r="T1849">
        <v>20</v>
      </c>
      <c r="U1849">
        <v>2</v>
      </c>
      <c r="V1849" t="s">
        <v>3410</v>
      </c>
      <c r="W1849">
        <v>2</v>
      </c>
      <c r="X1849" t="s">
        <v>75</v>
      </c>
      <c r="Y1849">
        <v>1</v>
      </c>
      <c r="Z1849" t="s">
        <v>73</v>
      </c>
      <c r="AA1849">
        <v>1</v>
      </c>
      <c r="AB1849" s="1">
        <v>100</v>
      </c>
      <c r="AC1849" s="1">
        <v>100</v>
      </c>
      <c r="AD1849" s="1">
        <v>100</v>
      </c>
      <c r="AE1849" s="1">
        <v>100</v>
      </c>
      <c r="AF1849" s="1">
        <v>12</v>
      </c>
      <c r="AG1849" s="1">
        <v>12</v>
      </c>
      <c r="AH1849" s="1">
        <v>100</v>
      </c>
      <c r="AI1849" s="1">
        <v>0</v>
      </c>
      <c r="AJ1849" s="1">
        <v>0</v>
      </c>
      <c r="AK1849" s="1">
        <v>100</v>
      </c>
      <c r="AL1849" s="1">
        <v>0</v>
      </c>
      <c r="AM1849" s="1">
        <v>0</v>
      </c>
      <c r="AN1849" s="1">
        <v>100</v>
      </c>
      <c r="AO1849" s="1">
        <v>0</v>
      </c>
      <c r="AP1849" s="1">
        <v>0</v>
      </c>
      <c r="AQ1849" s="1" t="s">
        <v>76</v>
      </c>
      <c r="AR1849" s="1" t="s">
        <v>76</v>
      </c>
      <c r="AS1849" s="1" t="s">
        <v>76</v>
      </c>
      <c r="AT1849" s="1">
        <v>301475000</v>
      </c>
      <c r="AU1849" s="1">
        <v>301475000</v>
      </c>
      <c r="AV1849" s="1">
        <v>100</v>
      </c>
      <c r="AW1849" s="1">
        <v>713662080</v>
      </c>
      <c r="AX1849" s="1">
        <v>110350080</v>
      </c>
      <c r="AY1849" s="1">
        <v>15.46</v>
      </c>
      <c r="AZ1849" s="1">
        <v>735071942</v>
      </c>
      <c r="BA1849" s="1">
        <v>0</v>
      </c>
      <c r="BB1849" s="1">
        <v>0</v>
      </c>
      <c r="BC1849" s="1">
        <v>476855538</v>
      </c>
      <c r="BD1849" s="1">
        <v>0</v>
      </c>
      <c r="BE1849" s="1">
        <v>0</v>
      </c>
      <c r="BF1849" s="1">
        <v>491161205</v>
      </c>
      <c r="BG1849" s="1">
        <v>0</v>
      </c>
      <c r="BH1849" s="1">
        <v>0</v>
      </c>
      <c r="BI1849" s="1">
        <v>2718225765</v>
      </c>
      <c r="BJ1849" s="1">
        <v>411825080</v>
      </c>
      <c r="BK1849" s="1">
        <v>15.15</v>
      </c>
      <c r="BM1849" s="3">
        <f t="shared" si="342"/>
        <v>301.47500000000002</v>
      </c>
      <c r="BN1849" s="3">
        <f t="shared" si="343"/>
        <v>301.47500000000002</v>
      </c>
      <c r="BO1849" s="3">
        <f t="shared" si="344"/>
        <v>713.66207999999995</v>
      </c>
      <c r="BP1849" s="3">
        <f t="shared" si="345"/>
        <v>110.35008000000001</v>
      </c>
      <c r="BQ1849" s="3">
        <f t="shared" si="346"/>
        <v>735.07194200000004</v>
      </c>
      <c r="BR1849" s="3">
        <f t="shared" si="347"/>
        <v>0</v>
      </c>
      <c r="BS1849" s="3">
        <f t="shared" si="348"/>
        <v>476.85553800000002</v>
      </c>
      <c r="BT1849" s="3">
        <f t="shared" si="349"/>
        <v>0</v>
      </c>
      <c r="BU1849" s="3">
        <f t="shared" si="350"/>
        <v>491.161205</v>
      </c>
      <c r="BV1849" s="3">
        <f t="shared" si="351"/>
        <v>0</v>
      </c>
      <c r="BW1849" s="3">
        <f t="shared" si="352"/>
        <v>2718.2257649999997</v>
      </c>
      <c r="BX1849" s="3">
        <f t="shared" si="353"/>
        <v>411.82508000000001</v>
      </c>
    </row>
    <row r="1850" spans="1:76" x14ac:dyDescent="0.25">
      <c r="A1850">
        <v>16</v>
      </c>
      <c r="B1850" t="s">
        <v>60</v>
      </c>
      <c r="C1850" t="s">
        <v>61</v>
      </c>
      <c r="D1850">
        <v>2021</v>
      </c>
      <c r="E1850" t="s">
        <v>62</v>
      </c>
      <c r="F1850" t="s">
        <v>63</v>
      </c>
      <c r="G1850">
        <v>2</v>
      </c>
      <c r="H1850" t="s">
        <v>64</v>
      </c>
      <c r="I1850" t="s">
        <v>3591</v>
      </c>
      <c r="J1850" t="s">
        <v>3382</v>
      </c>
      <c r="K1850" t="s">
        <v>3383</v>
      </c>
      <c r="L1850" t="s">
        <v>3601</v>
      </c>
      <c r="M1850" t="s">
        <v>877</v>
      </c>
      <c r="N1850" t="s">
        <v>3610</v>
      </c>
      <c r="O1850" t="s">
        <v>68</v>
      </c>
      <c r="P1850" t="s">
        <v>3615</v>
      </c>
      <c r="Q1850" t="s">
        <v>69</v>
      </c>
      <c r="R1850" t="s">
        <v>4024</v>
      </c>
      <c r="S1850" t="s">
        <v>3408</v>
      </c>
      <c r="T1850">
        <v>20</v>
      </c>
      <c r="U1850">
        <v>3</v>
      </c>
      <c r="V1850" t="s">
        <v>3411</v>
      </c>
      <c r="W1850">
        <v>1</v>
      </c>
      <c r="X1850" t="s">
        <v>72</v>
      </c>
      <c r="Y1850">
        <v>1</v>
      </c>
      <c r="Z1850" t="s">
        <v>73</v>
      </c>
      <c r="AA1850">
        <v>1</v>
      </c>
      <c r="AB1850" s="1">
        <v>0.25</v>
      </c>
      <c r="AC1850" s="1">
        <v>0.23</v>
      </c>
      <c r="AD1850" s="1">
        <v>92</v>
      </c>
      <c r="AE1850" s="1">
        <v>0.52</v>
      </c>
      <c r="AF1850" s="1">
        <v>0.28999999999999998</v>
      </c>
      <c r="AG1850" s="1">
        <v>55.77</v>
      </c>
      <c r="AH1850" s="1">
        <v>0.5</v>
      </c>
      <c r="AI1850" s="1">
        <v>0</v>
      </c>
      <c r="AJ1850" s="1">
        <v>0</v>
      </c>
      <c r="AK1850" s="1">
        <v>0.5</v>
      </c>
      <c r="AL1850" s="1">
        <v>0</v>
      </c>
      <c r="AM1850" s="1">
        <v>0</v>
      </c>
      <c r="AN1850" s="1">
        <v>0.25</v>
      </c>
      <c r="AO1850" s="1">
        <v>0</v>
      </c>
      <c r="AP1850" s="1">
        <v>0</v>
      </c>
      <c r="AQ1850" s="1">
        <v>2</v>
      </c>
      <c r="AR1850" s="1">
        <v>0.52</v>
      </c>
      <c r="AS1850" s="1">
        <v>26</v>
      </c>
      <c r="AT1850" s="1">
        <v>681874967</v>
      </c>
      <c r="AU1850" s="1">
        <v>681870000</v>
      </c>
      <c r="AV1850" s="1">
        <v>100</v>
      </c>
      <c r="AW1850" s="1">
        <v>1900000000</v>
      </c>
      <c r="AX1850" s="1">
        <v>121000000</v>
      </c>
      <c r="AY1850" s="1">
        <v>6.37</v>
      </c>
      <c r="AZ1850" s="1">
        <v>720000000</v>
      </c>
      <c r="BA1850" s="1">
        <v>0</v>
      </c>
      <c r="BB1850" s="1">
        <v>0</v>
      </c>
      <c r="BC1850" s="1">
        <v>741000000</v>
      </c>
      <c r="BD1850" s="1">
        <v>0</v>
      </c>
      <c r="BE1850" s="1">
        <v>0</v>
      </c>
      <c r="BF1850" s="1">
        <v>763050000</v>
      </c>
      <c r="BG1850" s="1">
        <v>0</v>
      </c>
      <c r="BH1850" s="1">
        <v>0</v>
      </c>
      <c r="BI1850" s="1">
        <v>4805924967</v>
      </c>
      <c r="BJ1850" s="1">
        <v>802870000</v>
      </c>
      <c r="BK1850" s="1">
        <v>16.71</v>
      </c>
      <c r="BM1850" s="3">
        <f t="shared" si="342"/>
        <v>681.87496699999997</v>
      </c>
      <c r="BN1850" s="3">
        <f t="shared" si="343"/>
        <v>681.87</v>
      </c>
      <c r="BO1850" s="3">
        <f t="shared" si="344"/>
        <v>1900</v>
      </c>
      <c r="BP1850" s="3">
        <f t="shared" si="345"/>
        <v>121</v>
      </c>
      <c r="BQ1850" s="3">
        <f t="shared" si="346"/>
        <v>720</v>
      </c>
      <c r="BR1850" s="3">
        <f t="shared" si="347"/>
        <v>0</v>
      </c>
      <c r="BS1850" s="3">
        <f t="shared" si="348"/>
        <v>741</v>
      </c>
      <c r="BT1850" s="3">
        <f t="shared" si="349"/>
        <v>0</v>
      </c>
      <c r="BU1850" s="3">
        <f t="shared" si="350"/>
        <v>763.05</v>
      </c>
      <c r="BV1850" s="3">
        <f t="shared" si="351"/>
        <v>0</v>
      </c>
      <c r="BW1850" s="3">
        <f t="shared" si="352"/>
        <v>4805.9249669999999</v>
      </c>
      <c r="BX1850" s="3">
        <f t="shared" si="353"/>
        <v>802.87</v>
      </c>
    </row>
    <row r="1851" spans="1:76" x14ac:dyDescent="0.25">
      <c r="A1851">
        <v>16</v>
      </c>
      <c r="B1851" t="s">
        <v>60</v>
      </c>
      <c r="C1851" t="s">
        <v>61</v>
      </c>
      <c r="D1851">
        <v>2021</v>
      </c>
      <c r="E1851" t="s">
        <v>62</v>
      </c>
      <c r="F1851" t="s">
        <v>63</v>
      </c>
      <c r="G1851">
        <v>2</v>
      </c>
      <c r="H1851" t="s">
        <v>64</v>
      </c>
      <c r="I1851" t="s">
        <v>3591</v>
      </c>
      <c r="J1851" t="s">
        <v>3382</v>
      </c>
      <c r="K1851" t="s">
        <v>3383</v>
      </c>
      <c r="L1851" t="s">
        <v>3601</v>
      </c>
      <c r="M1851" t="s">
        <v>877</v>
      </c>
      <c r="N1851" t="s">
        <v>3610</v>
      </c>
      <c r="O1851" t="s">
        <v>68</v>
      </c>
      <c r="P1851" t="s">
        <v>3615</v>
      </c>
      <c r="Q1851" t="s">
        <v>69</v>
      </c>
      <c r="R1851" t="s">
        <v>4024</v>
      </c>
      <c r="S1851" t="s">
        <v>3408</v>
      </c>
      <c r="T1851">
        <v>20</v>
      </c>
      <c r="U1851">
        <v>4</v>
      </c>
      <c r="V1851" t="s">
        <v>3412</v>
      </c>
      <c r="W1851">
        <v>2</v>
      </c>
      <c r="X1851" t="s">
        <v>75</v>
      </c>
      <c r="Y1851">
        <v>1</v>
      </c>
      <c r="Z1851" t="s">
        <v>73</v>
      </c>
      <c r="AA1851">
        <v>1</v>
      </c>
      <c r="AB1851" s="1">
        <v>100</v>
      </c>
      <c r="AC1851" s="1">
        <v>100</v>
      </c>
      <c r="AD1851" s="1">
        <v>100</v>
      </c>
      <c r="AE1851" s="1">
        <v>100</v>
      </c>
      <c r="AF1851" s="1">
        <v>10</v>
      </c>
      <c r="AG1851" s="1">
        <v>10</v>
      </c>
      <c r="AH1851" s="1">
        <v>100</v>
      </c>
      <c r="AI1851" s="1">
        <v>0</v>
      </c>
      <c r="AJ1851" s="1">
        <v>0</v>
      </c>
      <c r="AK1851" s="1">
        <v>100</v>
      </c>
      <c r="AL1851" s="1">
        <v>0</v>
      </c>
      <c r="AM1851" s="1">
        <v>0</v>
      </c>
      <c r="AN1851" s="1">
        <v>100</v>
      </c>
      <c r="AO1851" s="1">
        <v>0</v>
      </c>
      <c r="AP1851" s="1">
        <v>0</v>
      </c>
      <c r="AQ1851" s="1" t="s">
        <v>76</v>
      </c>
      <c r="AR1851" s="1" t="s">
        <v>76</v>
      </c>
      <c r="AS1851" s="1" t="s">
        <v>76</v>
      </c>
      <c r="AT1851" s="1">
        <v>437850842</v>
      </c>
      <c r="AU1851" s="1">
        <v>396357629</v>
      </c>
      <c r="AV1851" s="1">
        <v>90.52</v>
      </c>
      <c r="AW1851" s="1">
        <v>468000000</v>
      </c>
      <c r="AX1851" s="1">
        <v>0</v>
      </c>
      <c r="AY1851" s="1">
        <v>0</v>
      </c>
      <c r="AZ1851" s="1">
        <v>464040000</v>
      </c>
      <c r="BA1851" s="1">
        <v>0</v>
      </c>
      <c r="BB1851" s="1">
        <v>0</v>
      </c>
      <c r="BC1851" s="1">
        <v>459961200</v>
      </c>
      <c r="BD1851" s="1">
        <v>0</v>
      </c>
      <c r="BE1851" s="1">
        <v>0</v>
      </c>
      <c r="BF1851" s="1">
        <v>455760036</v>
      </c>
      <c r="BG1851" s="1">
        <v>0</v>
      </c>
      <c r="BH1851" s="1">
        <v>0</v>
      </c>
      <c r="BI1851" s="1">
        <v>2285612078</v>
      </c>
      <c r="BJ1851" s="1">
        <v>396357629</v>
      </c>
      <c r="BK1851" s="1">
        <v>17.34</v>
      </c>
      <c r="BM1851" s="3">
        <f t="shared" si="342"/>
        <v>437.850842</v>
      </c>
      <c r="BN1851" s="3">
        <f t="shared" si="343"/>
        <v>396.35762899999997</v>
      </c>
      <c r="BO1851" s="3">
        <f t="shared" si="344"/>
        <v>468</v>
      </c>
      <c r="BP1851" s="3">
        <f t="shared" si="345"/>
        <v>0</v>
      </c>
      <c r="BQ1851" s="3">
        <f t="shared" si="346"/>
        <v>464.04</v>
      </c>
      <c r="BR1851" s="3">
        <f t="shared" si="347"/>
        <v>0</v>
      </c>
      <c r="BS1851" s="3">
        <f t="shared" si="348"/>
        <v>459.96120000000002</v>
      </c>
      <c r="BT1851" s="3">
        <f t="shared" si="349"/>
        <v>0</v>
      </c>
      <c r="BU1851" s="3">
        <f t="shared" si="350"/>
        <v>455.76003600000001</v>
      </c>
      <c r="BV1851" s="3">
        <f t="shared" si="351"/>
        <v>0</v>
      </c>
      <c r="BW1851" s="3">
        <f t="shared" si="352"/>
        <v>2285.6120780000001</v>
      </c>
      <c r="BX1851" s="3">
        <f t="shared" si="353"/>
        <v>396.35762899999997</v>
      </c>
    </row>
    <row r="1852" spans="1:76" x14ac:dyDescent="0.25">
      <c r="A1852">
        <v>16</v>
      </c>
      <c r="B1852" t="s">
        <v>60</v>
      </c>
      <c r="C1852" t="s">
        <v>61</v>
      </c>
      <c r="D1852">
        <v>2021</v>
      </c>
      <c r="E1852" t="s">
        <v>62</v>
      </c>
      <c r="F1852" t="s">
        <v>63</v>
      </c>
      <c r="G1852">
        <v>2</v>
      </c>
      <c r="H1852" t="s">
        <v>64</v>
      </c>
      <c r="I1852" t="s">
        <v>3591</v>
      </c>
      <c r="J1852" t="s">
        <v>3382</v>
      </c>
      <c r="K1852" t="s">
        <v>3383</v>
      </c>
      <c r="L1852" t="s">
        <v>3601</v>
      </c>
      <c r="M1852" t="s">
        <v>877</v>
      </c>
      <c r="N1852" t="s">
        <v>3610</v>
      </c>
      <c r="O1852" t="s">
        <v>68</v>
      </c>
      <c r="P1852" t="s">
        <v>3615</v>
      </c>
      <c r="Q1852" t="s">
        <v>69</v>
      </c>
      <c r="R1852" t="s">
        <v>4024</v>
      </c>
      <c r="S1852" t="s">
        <v>3408</v>
      </c>
      <c r="T1852">
        <v>20</v>
      </c>
      <c r="U1852">
        <v>5</v>
      </c>
      <c r="V1852" t="s">
        <v>3413</v>
      </c>
      <c r="W1852">
        <v>2</v>
      </c>
      <c r="X1852" t="s">
        <v>75</v>
      </c>
      <c r="Y1852">
        <v>1</v>
      </c>
      <c r="Z1852" t="s">
        <v>73</v>
      </c>
      <c r="AA1852">
        <v>1</v>
      </c>
      <c r="AB1852" s="1">
        <v>100</v>
      </c>
      <c r="AC1852" s="1">
        <v>100</v>
      </c>
      <c r="AD1852" s="1">
        <v>100</v>
      </c>
      <c r="AE1852" s="1">
        <v>100</v>
      </c>
      <c r="AF1852" s="1">
        <v>73</v>
      </c>
      <c r="AG1852" s="1">
        <v>73</v>
      </c>
      <c r="AH1852" s="1">
        <v>100</v>
      </c>
      <c r="AI1852" s="1">
        <v>0</v>
      </c>
      <c r="AJ1852" s="1">
        <v>0</v>
      </c>
      <c r="AK1852" s="1">
        <v>100</v>
      </c>
      <c r="AL1852" s="1">
        <v>0</v>
      </c>
      <c r="AM1852" s="1">
        <v>0</v>
      </c>
      <c r="AN1852" s="1">
        <v>100</v>
      </c>
      <c r="AO1852" s="1">
        <v>0</v>
      </c>
      <c r="AP1852" s="1">
        <v>0</v>
      </c>
      <c r="AQ1852" s="1" t="s">
        <v>76</v>
      </c>
      <c r="AR1852" s="1" t="s">
        <v>76</v>
      </c>
      <c r="AS1852" s="1" t="s">
        <v>76</v>
      </c>
      <c r="AT1852" s="1">
        <v>1211642764</v>
      </c>
      <c r="AU1852" s="1">
        <v>1148051470</v>
      </c>
      <c r="AV1852" s="1">
        <v>94.75</v>
      </c>
      <c r="AW1852" s="1">
        <v>4953679303</v>
      </c>
      <c r="AX1852" s="1">
        <v>2116830783</v>
      </c>
      <c r="AY1852" s="1">
        <v>42.73</v>
      </c>
      <c r="AZ1852" s="1">
        <v>4564918640</v>
      </c>
      <c r="BA1852" s="1">
        <v>0</v>
      </c>
      <c r="BB1852" s="1">
        <v>0</v>
      </c>
      <c r="BC1852" s="1">
        <v>4699270391</v>
      </c>
      <c r="BD1852" s="1">
        <v>0</v>
      </c>
      <c r="BE1852" s="1">
        <v>0</v>
      </c>
      <c r="BF1852" s="1">
        <v>4837652696</v>
      </c>
      <c r="BG1852" s="1">
        <v>0</v>
      </c>
      <c r="BH1852" s="1">
        <v>0</v>
      </c>
      <c r="BI1852" s="1">
        <v>20267163794</v>
      </c>
      <c r="BJ1852" s="1">
        <v>3264882253</v>
      </c>
      <c r="BK1852" s="1">
        <v>16.11</v>
      </c>
      <c r="BM1852" s="3">
        <f t="shared" si="342"/>
        <v>1211.6427639999999</v>
      </c>
      <c r="BN1852" s="3">
        <f t="shared" si="343"/>
        <v>1148.0514700000001</v>
      </c>
      <c r="BO1852" s="3">
        <f t="shared" si="344"/>
        <v>4953.6793029999999</v>
      </c>
      <c r="BP1852" s="3">
        <f t="shared" si="345"/>
        <v>2116.8307829999999</v>
      </c>
      <c r="BQ1852" s="3">
        <f t="shared" si="346"/>
        <v>4564.9186399999999</v>
      </c>
      <c r="BR1852" s="3">
        <f t="shared" si="347"/>
        <v>0</v>
      </c>
      <c r="BS1852" s="3">
        <f t="shared" si="348"/>
        <v>4699.270391</v>
      </c>
      <c r="BT1852" s="3">
        <f t="shared" si="349"/>
        <v>0</v>
      </c>
      <c r="BU1852" s="3">
        <f t="shared" si="350"/>
        <v>4837.6526960000001</v>
      </c>
      <c r="BV1852" s="3">
        <f t="shared" si="351"/>
        <v>0</v>
      </c>
      <c r="BW1852" s="3">
        <f t="shared" si="352"/>
        <v>20267.163794</v>
      </c>
      <c r="BX1852" s="3">
        <f t="shared" si="353"/>
        <v>3264.8822529999998</v>
      </c>
    </row>
    <row r="1853" spans="1:76" x14ac:dyDescent="0.25">
      <c r="A1853">
        <v>16</v>
      </c>
      <c r="B1853" t="s">
        <v>60</v>
      </c>
      <c r="C1853" t="s">
        <v>61</v>
      </c>
      <c r="D1853">
        <v>2021</v>
      </c>
      <c r="E1853" t="s">
        <v>62</v>
      </c>
      <c r="F1853" t="s">
        <v>63</v>
      </c>
      <c r="G1853">
        <v>2</v>
      </c>
      <c r="H1853" t="s">
        <v>64</v>
      </c>
      <c r="I1853" t="s">
        <v>3591</v>
      </c>
      <c r="J1853" t="s">
        <v>3382</v>
      </c>
      <c r="K1853" t="s">
        <v>3383</v>
      </c>
      <c r="L1853" t="s">
        <v>3601</v>
      </c>
      <c r="M1853" t="s">
        <v>877</v>
      </c>
      <c r="N1853" t="s">
        <v>3610</v>
      </c>
      <c r="O1853" t="s">
        <v>68</v>
      </c>
      <c r="P1853" t="s">
        <v>3615</v>
      </c>
      <c r="Q1853" t="s">
        <v>69</v>
      </c>
      <c r="R1853" t="s">
        <v>4024</v>
      </c>
      <c r="S1853" t="s">
        <v>3408</v>
      </c>
      <c r="T1853">
        <v>20</v>
      </c>
      <c r="U1853">
        <v>6</v>
      </c>
      <c r="V1853" t="s">
        <v>3414</v>
      </c>
      <c r="W1853">
        <v>2</v>
      </c>
      <c r="X1853" t="s">
        <v>75</v>
      </c>
      <c r="Y1853">
        <v>1</v>
      </c>
      <c r="Z1853" t="s">
        <v>73</v>
      </c>
      <c r="AA1853">
        <v>1</v>
      </c>
      <c r="AB1853" s="1">
        <v>100</v>
      </c>
      <c r="AC1853" s="1">
        <v>100</v>
      </c>
      <c r="AD1853" s="1">
        <v>100</v>
      </c>
      <c r="AE1853" s="1">
        <v>100</v>
      </c>
      <c r="AF1853" s="1">
        <v>15</v>
      </c>
      <c r="AG1853" s="1">
        <v>15</v>
      </c>
      <c r="AH1853" s="1">
        <v>100</v>
      </c>
      <c r="AI1853" s="1">
        <v>0</v>
      </c>
      <c r="AJ1853" s="1">
        <v>0</v>
      </c>
      <c r="AK1853" s="1">
        <v>100</v>
      </c>
      <c r="AL1853" s="1">
        <v>0</v>
      </c>
      <c r="AM1853" s="1">
        <v>0</v>
      </c>
      <c r="AN1853" s="1">
        <v>100</v>
      </c>
      <c r="AO1853" s="1">
        <v>0</v>
      </c>
      <c r="AP1853" s="1">
        <v>0</v>
      </c>
      <c r="AQ1853" s="1" t="s">
        <v>76</v>
      </c>
      <c r="AR1853" s="1" t="s">
        <v>76</v>
      </c>
      <c r="AS1853" s="1" t="s">
        <v>76</v>
      </c>
      <c r="AT1853" s="1">
        <v>142072904</v>
      </c>
      <c r="AU1853" s="1">
        <v>141050333</v>
      </c>
      <c r="AV1853" s="1">
        <v>99.28</v>
      </c>
      <c r="AW1853" s="1">
        <v>291753400</v>
      </c>
      <c r="AX1853" s="1">
        <v>206753400</v>
      </c>
      <c r="AY1853" s="1">
        <v>70.87</v>
      </c>
      <c r="AZ1853" s="1">
        <v>287073521</v>
      </c>
      <c r="BA1853" s="1">
        <v>0</v>
      </c>
      <c r="BB1853" s="1">
        <v>0</v>
      </c>
      <c r="BC1853" s="1">
        <v>295685726</v>
      </c>
      <c r="BD1853" s="1">
        <v>0</v>
      </c>
      <c r="BE1853" s="1">
        <v>0</v>
      </c>
      <c r="BF1853" s="1">
        <v>304556298</v>
      </c>
      <c r="BG1853" s="1">
        <v>0</v>
      </c>
      <c r="BH1853" s="1">
        <v>0</v>
      </c>
      <c r="BI1853" s="1">
        <v>1321141849</v>
      </c>
      <c r="BJ1853" s="1">
        <v>347803733</v>
      </c>
      <c r="BK1853" s="1">
        <v>26.33</v>
      </c>
      <c r="BM1853" s="3">
        <f t="shared" si="342"/>
        <v>142.07290399999999</v>
      </c>
      <c r="BN1853" s="3">
        <f t="shared" si="343"/>
        <v>141.05033299999999</v>
      </c>
      <c r="BO1853" s="3">
        <f t="shared" si="344"/>
        <v>291.7534</v>
      </c>
      <c r="BP1853" s="3">
        <f t="shared" si="345"/>
        <v>206.7534</v>
      </c>
      <c r="BQ1853" s="3">
        <f t="shared" si="346"/>
        <v>287.07352100000003</v>
      </c>
      <c r="BR1853" s="3">
        <f t="shared" si="347"/>
        <v>0</v>
      </c>
      <c r="BS1853" s="3">
        <f t="shared" si="348"/>
        <v>295.68572599999999</v>
      </c>
      <c r="BT1853" s="3">
        <f t="shared" si="349"/>
        <v>0</v>
      </c>
      <c r="BU1853" s="3">
        <f t="shared" si="350"/>
        <v>304.55629800000003</v>
      </c>
      <c r="BV1853" s="3">
        <f t="shared" si="351"/>
        <v>0</v>
      </c>
      <c r="BW1853" s="3">
        <f t="shared" si="352"/>
        <v>1321.1418489999999</v>
      </c>
      <c r="BX1853" s="3">
        <f t="shared" si="353"/>
        <v>347.80373299999997</v>
      </c>
    </row>
    <row r="1854" spans="1:76" x14ac:dyDescent="0.25">
      <c r="A1854">
        <v>16</v>
      </c>
      <c r="B1854" t="s">
        <v>60</v>
      </c>
      <c r="C1854" t="s">
        <v>61</v>
      </c>
      <c r="D1854">
        <v>2021</v>
      </c>
      <c r="E1854" t="s">
        <v>62</v>
      </c>
      <c r="F1854" t="s">
        <v>63</v>
      </c>
      <c r="G1854">
        <v>2</v>
      </c>
      <c r="H1854" t="s">
        <v>64</v>
      </c>
      <c r="I1854" t="s">
        <v>3591</v>
      </c>
      <c r="J1854" t="s">
        <v>3382</v>
      </c>
      <c r="K1854" t="s">
        <v>3383</v>
      </c>
      <c r="L1854" t="s">
        <v>3601</v>
      </c>
      <c r="M1854" t="s">
        <v>877</v>
      </c>
      <c r="N1854" t="s">
        <v>3610</v>
      </c>
      <c r="O1854" t="s">
        <v>68</v>
      </c>
      <c r="P1854" t="s">
        <v>3615</v>
      </c>
      <c r="Q1854" t="s">
        <v>69</v>
      </c>
      <c r="R1854" t="s">
        <v>4024</v>
      </c>
      <c r="S1854" t="s">
        <v>3408</v>
      </c>
      <c r="T1854">
        <v>20</v>
      </c>
      <c r="U1854">
        <v>7</v>
      </c>
      <c r="V1854" t="s">
        <v>3415</v>
      </c>
      <c r="W1854">
        <v>2</v>
      </c>
      <c r="X1854" t="s">
        <v>75</v>
      </c>
      <c r="Y1854">
        <v>1</v>
      </c>
      <c r="Z1854" t="s">
        <v>73</v>
      </c>
      <c r="AA1854">
        <v>1</v>
      </c>
      <c r="AB1854" s="1">
        <v>1</v>
      </c>
      <c r="AC1854" s="1">
        <v>1</v>
      </c>
      <c r="AD1854" s="1">
        <v>100</v>
      </c>
      <c r="AE1854" s="1">
        <v>1</v>
      </c>
      <c r="AF1854" s="1">
        <v>0.25</v>
      </c>
      <c r="AG1854" s="1">
        <v>25</v>
      </c>
      <c r="AH1854" s="1">
        <v>1</v>
      </c>
      <c r="AI1854" s="1">
        <v>0</v>
      </c>
      <c r="AJ1854" s="1">
        <v>0</v>
      </c>
      <c r="AK1854" s="1">
        <v>1</v>
      </c>
      <c r="AL1854" s="1">
        <v>0</v>
      </c>
      <c r="AM1854" s="1">
        <v>0</v>
      </c>
      <c r="AN1854" s="1">
        <v>1</v>
      </c>
      <c r="AO1854" s="1">
        <v>0</v>
      </c>
      <c r="AP1854" s="1">
        <v>0</v>
      </c>
      <c r="AQ1854" s="1" t="s">
        <v>76</v>
      </c>
      <c r="AR1854" s="1" t="s">
        <v>76</v>
      </c>
      <c r="AS1854" s="1" t="s">
        <v>76</v>
      </c>
      <c r="AT1854" s="1">
        <v>188602856</v>
      </c>
      <c r="AU1854" s="1">
        <v>165414756</v>
      </c>
      <c r="AV1854" s="1">
        <v>87.7</v>
      </c>
      <c r="AW1854" s="1">
        <v>1850437217</v>
      </c>
      <c r="AX1854" s="1">
        <v>383188020</v>
      </c>
      <c r="AY1854" s="1">
        <v>20.71</v>
      </c>
      <c r="AZ1854" s="1">
        <v>1712249102</v>
      </c>
      <c r="BA1854" s="1">
        <v>0</v>
      </c>
      <c r="BB1854" s="1">
        <v>0</v>
      </c>
      <c r="BC1854" s="1">
        <v>1415910744</v>
      </c>
      <c r="BD1854" s="1">
        <v>0</v>
      </c>
      <c r="BE1854" s="1">
        <v>0</v>
      </c>
      <c r="BF1854" s="1">
        <v>1191888067</v>
      </c>
      <c r="BG1854" s="1">
        <v>0</v>
      </c>
      <c r="BH1854" s="1">
        <v>0</v>
      </c>
      <c r="BI1854" s="1">
        <v>6359087986</v>
      </c>
      <c r="BJ1854" s="1">
        <v>548602776</v>
      </c>
      <c r="BK1854" s="1">
        <v>8.6300000000000008</v>
      </c>
      <c r="BM1854" s="3">
        <f t="shared" si="342"/>
        <v>188.602856</v>
      </c>
      <c r="BN1854" s="3">
        <f t="shared" si="343"/>
        <v>165.41475600000001</v>
      </c>
      <c r="BO1854" s="3">
        <f t="shared" si="344"/>
        <v>1850.4372169999999</v>
      </c>
      <c r="BP1854" s="3">
        <f t="shared" si="345"/>
        <v>383.18801999999999</v>
      </c>
      <c r="BQ1854" s="3">
        <f t="shared" si="346"/>
        <v>1712.249102</v>
      </c>
      <c r="BR1854" s="3">
        <f t="shared" si="347"/>
        <v>0</v>
      </c>
      <c r="BS1854" s="3">
        <f t="shared" si="348"/>
        <v>1415.910744</v>
      </c>
      <c r="BT1854" s="3">
        <f t="shared" si="349"/>
        <v>0</v>
      </c>
      <c r="BU1854" s="3">
        <f t="shared" si="350"/>
        <v>1191.8880670000001</v>
      </c>
      <c r="BV1854" s="3">
        <f t="shared" si="351"/>
        <v>0</v>
      </c>
      <c r="BW1854" s="3">
        <f t="shared" si="352"/>
        <v>6359.0879859999995</v>
      </c>
      <c r="BX1854" s="3">
        <f t="shared" si="353"/>
        <v>548.60277599999995</v>
      </c>
    </row>
    <row r="1855" spans="1:76" x14ac:dyDescent="0.25">
      <c r="A1855">
        <v>16</v>
      </c>
      <c r="B1855" t="s">
        <v>60</v>
      </c>
      <c r="C1855" t="s">
        <v>61</v>
      </c>
      <c r="D1855">
        <v>2021</v>
      </c>
      <c r="E1855" t="s">
        <v>62</v>
      </c>
      <c r="F1855" t="s">
        <v>63</v>
      </c>
      <c r="G1855">
        <v>2</v>
      </c>
      <c r="H1855" t="s">
        <v>64</v>
      </c>
      <c r="I1855" t="s">
        <v>3592</v>
      </c>
      <c r="J1855" t="s">
        <v>3416</v>
      </c>
      <c r="K1855" t="s">
        <v>3417</v>
      </c>
      <c r="L1855" t="s">
        <v>3601</v>
      </c>
      <c r="M1855" t="s">
        <v>877</v>
      </c>
      <c r="N1855" t="s">
        <v>3613</v>
      </c>
      <c r="O1855" t="s">
        <v>605</v>
      </c>
      <c r="P1855" t="s">
        <v>3649</v>
      </c>
      <c r="Q1855" t="s">
        <v>1657</v>
      </c>
      <c r="R1855" t="s">
        <v>4025</v>
      </c>
      <c r="S1855" t="s">
        <v>3418</v>
      </c>
      <c r="T1855">
        <v>58</v>
      </c>
      <c r="U1855">
        <v>3</v>
      </c>
      <c r="V1855" t="s">
        <v>3419</v>
      </c>
      <c r="W1855">
        <v>1</v>
      </c>
      <c r="X1855" t="s">
        <v>72</v>
      </c>
      <c r="Y1855">
        <v>1</v>
      </c>
      <c r="Z1855" t="s">
        <v>73</v>
      </c>
      <c r="AA1855">
        <v>1</v>
      </c>
      <c r="AB1855" s="1">
        <v>0.01</v>
      </c>
      <c r="AC1855" s="1">
        <v>0</v>
      </c>
      <c r="AD1855" s="1">
        <v>0</v>
      </c>
      <c r="AE1855" s="1">
        <v>1</v>
      </c>
      <c r="AF1855" s="1">
        <v>0.61</v>
      </c>
      <c r="AG1855" s="1">
        <v>61</v>
      </c>
      <c r="AH1855" s="1">
        <v>2</v>
      </c>
      <c r="AI1855" s="1">
        <v>0</v>
      </c>
      <c r="AJ1855" s="1">
        <v>0</v>
      </c>
      <c r="AK1855" s="1">
        <v>0</v>
      </c>
      <c r="AL1855" s="1">
        <v>0</v>
      </c>
      <c r="AM1855" s="1">
        <v>0</v>
      </c>
      <c r="AN1855" s="1">
        <v>0</v>
      </c>
      <c r="AO1855" s="1">
        <v>0</v>
      </c>
      <c r="AP1855" s="1">
        <v>0</v>
      </c>
      <c r="AQ1855" s="1">
        <v>3</v>
      </c>
      <c r="AR1855" s="1">
        <v>0.61</v>
      </c>
      <c r="AS1855" s="1">
        <v>20.329999999999998</v>
      </c>
      <c r="AT1855" s="1">
        <v>17893870171</v>
      </c>
      <c r="AU1855" s="1">
        <v>839784257</v>
      </c>
      <c r="AV1855" s="1">
        <v>4.6900000000000004</v>
      </c>
      <c r="AW1855" s="1">
        <v>881718484</v>
      </c>
      <c r="AX1855" s="1">
        <v>611189581</v>
      </c>
      <c r="AY1855" s="1">
        <v>69.319999999999993</v>
      </c>
      <c r="AZ1855" s="1">
        <v>176959930609</v>
      </c>
      <c r="BA1855" s="1">
        <v>0</v>
      </c>
      <c r="BB1855" s="1">
        <v>0</v>
      </c>
      <c r="BC1855" s="1">
        <v>0</v>
      </c>
      <c r="BD1855" s="1">
        <v>0</v>
      </c>
      <c r="BE1855" s="1">
        <v>0</v>
      </c>
      <c r="BF1855" s="1">
        <v>0</v>
      </c>
      <c r="BG1855" s="1">
        <v>0</v>
      </c>
      <c r="BH1855" s="1">
        <v>0</v>
      </c>
      <c r="BI1855" s="1">
        <v>195735519264</v>
      </c>
      <c r="BJ1855" s="1">
        <v>1450973838</v>
      </c>
      <c r="BK1855" s="1">
        <v>0.74</v>
      </c>
      <c r="BL1855" t="s">
        <v>3420</v>
      </c>
      <c r="BM1855" s="3">
        <f t="shared" si="342"/>
        <v>17893.870170999999</v>
      </c>
      <c r="BN1855" s="3">
        <f t="shared" si="343"/>
        <v>839.78425700000003</v>
      </c>
      <c r="BO1855" s="3">
        <f t="shared" si="344"/>
        <v>881.71848399999999</v>
      </c>
      <c r="BP1855" s="3">
        <f t="shared" si="345"/>
        <v>611.18958099999998</v>
      </c>
      <c r="BQ1855" s="3">
        <f t="shared" si="346"/>
        <v>176959.930609</v>
      </c>
      <c r="BR1855" s="3">
        <f t="shared" si="347"/>
        <v>0</v>
      </c>
      <c r="BS1855" s="3">
        <f t="shared" si="348"/>
        <v>0</v>
      </c>
      <c r="BT1855" s="3">
        <f t="shared" si="349"/>
        <v>0</v>
      </c>
      <c r="BU1855" s="3">
        <f t="shared" si="350"/>
        <v>0</v>
      </c>
      <c r="BV1855" s="3">
        <f t="shared" si="351"/>
        <v>0</v>
      </c>
      <c r="BW1855" s="3">
        <f t="shared" si="352"/>
        <v>195735.519264</v>
      </c>
      <c r="BX1855" s="3">
        <f t="shared" si="353"/>
        <v>1450.9738379999999</v>
      </c>
    </row>
    <row r="1856" spans="1:76" x14ac:dyDescent="0.25">
      <c r="A1856">
        <v>16</v>
      </c>
      <c r="B1856" t="s">
        <v>60</v>
      </c>
      <c r="C1856" t="s">
        <v>61</v>
      </c>
      <c r="D1856">
        <v>2021</v>
      </c>
      <c r="E1856" t="s">
        <v>62</v>
      </c>
      <c r="F1856" t="s">
        <v>63</v>
      </c>
      <c r="G1856">
        <v>2</v>
      </c>
      <c r="H1856" t="s">
        <v>64</v>
      </c>
      <c r="I1856" t="s">
        <v>3592</v>
      </c>
      <c r="J1856" t="s">
        <v>3416</v>
      </c>
      <c r="K1856" t="s">
        <v>3417</v>
      </c>
      <c r="L1856" t="s">
        <v>3601</v>
      </c>
      <c r="M1856" t="s">
        <v>877</v>
      </c>
      <c r="N1856" t="s">
        <v>3613</v>
      </c>
      <c r="O1856" t="s">
        <v>605</v>
      </c>
      <c r="P1856" t="s">
        <v>3649</v>
      </c>
      <c r="Q1856" t="s">
        <v>1657</v>
      </c>
      <c r="R1856" t="s">
        <v>4026</v>
      </c>
      <c r="S1856" t="s">
        <v>3421</v>
      </c>
      <c r="T1856">
        <v>141</v>
      </c>
      <c r="U1856">
        <v>15</v>
      </c>
      <c r="V1856" t="s">
        <v>3422</v>
      </c>
      <c r="W1856">
        <v>1</v>
      </c>
      <c r="X1856" t="s">
        <v>72</v>
      </c>
      <c r="Y1856">
        <v>1</v>
      </c>
      <c r="Z1856" t="s">
        <v>73</v>
      </c>
      <c r="AA1856">
        <v>1</v>
      </c>
      <c r="AB1856" s="1">
        <v>700</v>
      </c>
      <c r="AC1856" s="1">
        <v>0</v>
      </c>
      <c r="AD1856" s="1">
        <v>0</v>
      </c>
      <c r="AE1856" s="1">
        <v>800</v>
      </c>
      <c r="AF1856" s="1">
        <v>0</v>
      </c>
      <c r="AG1856" s="1">
        <v>0</v>
      </c>
      <c r="AH1856" s="1">
        <v>1000</v>
      </c>
      <c r="AI1856" s="1">
        <v>0</v>
      </c>
      <c r="AJ1856" s="1">
        <v>0</v>
      </c>
      <c r="AK1856" s="1">
        <v>4200</v>
      </c>
      <c r="AL1856" s="1">
        <v>0</v>
      </c>
      <c r="AM1856" s="1">
        <v>0</v>
      </c>
      <c r="AN1856" s="1">
        <v>0</v>
      </c>
      <c r="AO1856" s="1">
        <v>0</v>
      </c>
      <c r="AP1856" s="1">
        <v>0</v>
      </c>
      <c r="AQ1856" s="1">
        <v>6000</v>
      </c>
      <c r="AR1856" s="1">
        <v>0</v>
      </c>
      <c r="AS1856" s="1">
        <v>0</v>
      </c>
      <c r="AT1856" s="1">
        <v>16884683965</v>
      </c>
      <c r="AU1856" s="1">
        <v>929222980</v>
      </c>
      <c r="AV1856" s="1">
        <v>5.5</v>
      </c>
      <c r="AW1856" s="1">
        <v>4899691374</v>
      </c>
      <c r="AX1856" s="1">
        <v>2719168806</v>
      </c>
      <c r="AY1856" s="1">
        <v>55.5</v>
      </c>
      <c r="AZ1856" s="1">
        <v>6987750000</v>
      </c>
      <c r="BA1856" s="1">
        <v>0</v>
      </c>
      <c r="BB1856" s="1">
        <v>0</v>
      </c>
      <c r="BC1856" s="1">
        <v>6987750000</v>
      </c>
      <c r="BD1856" s="1">
        <v>0</v>
      </c>
      <c r="BE1856" s="1">
        <v>0</v>
      </c>
      <c r="BF1856" s="1">
        <v>0</v>
      </c>
      <c r="BG1856" s="1">
        <v>0</v>
      </c>
      <c r="BH1856" s="1">
        <v>0</v>
      </c>
      <c r="BI1856" s="1">
        <v>35759875339</v>
      </c>
      <c r="BJ1856" s="1">
        <v>3648391786</v>
      </c>
      <c r="BK1856" s="1">
        <v>10.199999999999999</v>
      </c>
      <c r="BL1856" t="s">
        <v>3423</v>
      </c>
      <c r="BM1856" s="3">
        <f t="shared" si="342"/>
        <v>16884.683965</v>
      </c>
      <c r="BN1856" s="3">
        <f t="shared" si="343"/>
        <v>929.22298000000001</v>
      </c>
      <c r="BO1856" s="3">
        <f t="shared" si="344"/>
        <v>4899.691374</v>
      </c>
      <c r="BP1856" s="3">
        <f t="shared" si="345"/>
        <v>2719.1688060000001</v>
      </c>
      <c r="BQ1856" s="3">
        <f t="shared" si="346"/>
        <v>6987.75</v>
      </c>
      <c r="BR1856" s="3">
        <f t="shared" si="347"/>
        <v>0</v>
      </c>
      <c r="BS1856" s="3">
        <f t="shared" si="348"/>
        <v>6987.75</v>
      </c>
      <c r="BT1856" s="3">
        <f t="shared" si="349"/>
        <v>0</v>
      </c>
      <c r="BU1856" s="3">
        <f t="shared" si="350"/>
        <v>0</v>
      </c>
      <c r="BV1856" s="3">
        <f t="shared" si="351"/>
        <v>0</v>
      </c>
      <c r="BW1856" s="3">
        <f t="shared" si="352"/>
        <v>35759.875338999998</v>
      </c>
      <c r="BX1856" s="3">
        <f t="shared" si="353"/>
        <v>3648.3917860000001</v>
      </c>
    </row>
    <row r="1857" spans="1:76" x14ac:dyDescent="0.25">
      <c r="A1857">
        <v>16</v>
      </c>
      <c r="B1857" t="s">
        <v>60</v>
      </c>
      <c r="C1857" t="s">
        <v>61</v>
      </c>
      <c r="D1857">
        <v>2021</v>
      </c>
      <c r="E1857" t="s">
        <v>62</v>
      </c>
      <c r="F1857" t="s">
        <v>63</v>
      </c>
      <c r="G1857">
        <v>2</v>
      </c>
      <c r="H1857" t="s">
        <v>64</v>
      </c>
      <c r="I1857" t="s">
        <v>3592</v>
      </c>
      <c r="J1857" t="s">
        <v>3416</v>
      </c>
      <c r="K1857" t="s">
        <v>3417</v>
      </c>
      <c r="L1857" t="s">
        <v>3601</v>
      </c>
      <c r="M1857" t="s">
        <v>877</v>
      </c>
      <c r="N1857" t="s">
        <v>3613</v>
      </c>
      <c r="O1857" t="s">
        <v>605</v>
      </c>
      <c r="P1857" t="s">
        <v>3649</v>
      </c>
      <c r="Q1857" t="s">
        <v>1657</v>
      </c>
      <c r="R1857" t="s">
        <v>4026</v>
      </c>
      <c r="S1857" t="s">
        <v>3421</v>
      </c>
      <c r="T1857">
        <v>141</v>
      </c>
      <c r="U1857">
        <v>16</v>
      </c>
      <c r="V1857" t="s">
        <v>3424</v>
      </c>
      <c r="W1857">
        <v>1</v>
      </c>
      <c r="X1857" t="s">
        <v>72</v>
      </c>
      <c r="Y1857">
        <v>1</v>
      </c>
      <c r="Z1857" t="s">
        <v>73</v>
      </c>
      <c r="AA1857">
        <v>1</v>
      </c>
      <c r="AB1857" s="1">
        <v>0</v>
      </c>
      <c r="AC1857" s="1">
        <v>0</v>
      </c>
      <c r="AD1857" s="1">
        <v>0</v>
      </c>
      <c r="AE1857" s="1">
        <v>100</v>
      </c>
      <c r="AF1857" s="1">
        <v>9.43</v>
      </c>
      <c r="AG1857" s="1">
        <v>9.43</v>
      </c>
      <c r="AH1857" s="1">
        <v>0</v>
      </c>
      <c r="AI1857" s="1">
        <v>0</v>
      </c>
      <c r="AJ1857" s="1">
        <v>0</v>
      </c>
      <c r="AK1857" s="1">
        <v>0</v>
      </c>
      <c r="AL1857" s="1">
        <v>0</v>
      </c>
      <c r="AM1857" s="1">
        <v>0</v>
      </c>
      <c r="AN1857" s="1">
        <v>0</v>
      </c>
      <c r="AO1857" s="1">
        <v>0</v>
      </c>
      <c r="AP1857" s="1">
        <v>0</v>
      </c>
      <c r="AQ1857" s="1">
        <v>100</v>
      </c>
      <c r="AR1857" s="1">
        <v>9.43</v>
      </c>
      <c r="AS1857" s="1">
        <v>9.43</v>
      </c>
      <c r="AT1857" s="1">
        <v>0</v>
      </c>
      <c r="AU1857" s="1">
        <v>0</v>
      </c>
      <c r="AV1857" s="1">
        <v>0</v>
      </c>
      <c r="AW1857" s="1">
        <v>764013000</v>
      </c>
      <c r="AX1857" s="1">
        <v>764011757</v>
      </c>
      <c r="AY1857" s="1">
        <v>100</v>
      </c>
      <c r="AZ1857" s="1">
        <v>0</v>
      </c>
      <c r="BA1857" s="1">
        <v>0</v>
      </c>
      <c r="BB1857" s="1">
        <v>0</v>
      </c>
      <c r="BC1857" s="1">
        <v>0</v>
      </c>
      <c r="BD1857" s="1">
        <v>0</v>
      </c>
      <c r="BE1857" s="1">
        <v>0</v>
      </c>
      <c r="BF1857" s="1">
        <v>0</v>
      </c>
      <c r="BG1857" s="1">
        <v>0</v>
      </c>
      <c r="BH1857" s="1">
        <v>0</v>
      </c>
      <c r="BI1857" s="1">
        <v>764013000</v>
      </c>
      <c r="BJ1857" s="1">
        <v>764011757</v>
      </c>
      <c r="BK1857" s="1">
        <v>100</v>
      </c>
      <c r="BM1857" s="3">
        <f t="shared" si="342"/>
        <v>0</v>
      </c>
      <c r="BN1857" s="3">
        <f t="shared" si="343"/>
        <v>0</v>
      </c>
      <c r="BO1857" s="3">
        <f t="shared" si="344"/>
        <v>764.01300000000003</v>
      </c>
      <c r="BP1857" s="3">
        <f t="shared" si="345"/>
        <v>764.01175699999999</v>
      </c>
      <c r="BQ1857" s="3">
        <f t="shared" si="346"/>
        <v>0</v>
      </c>
      <c r="BR1857" s="3">
        <f t="shared" si="347"/>
        <v>0</v>
      </c>
      <c r="BS1857" s="3">
        <f t="shared" si="348"/>
        <v>0</v>
      </c>
      <c r="BT1857" s="3">
        <f t="shared" si="349"/>
        <v>0</v>
      </c>
      <c r="BU1857" s="3">
        <f t="shared" si="350"/>
        <v>0</v>
      </c>
      <c r="BV1857" s="3">
        <f t="shared" si="351"/>
        <v>0</v>
      </c>
      <c r="BW1857" s="3">
        <f t="shared" si="352"/>
        <v>764.01300000000003</v>
      </c>
      <c r="BX1857" s="3">
        <f t="shared" si="353"/>
        <v>764.01175699999999</v>
      </c>
    </row>
    <row r="1858" spans="1:76" x14ac:dyDescent="0.25">
      <c r="A1858">
        <v>16</v>
      </c>
      <c r="B1858" t="s">
        <v>60</v>
      </c>
      <c r="C1858" t="s">
        <v>61</v>
      </c>
      <c r="D1858">
        <v>2021</v>
      </c>
      <c r="E1858" t="s">
        <v>62</v>
      </c>
      <c r="F1858" t="s">
        <v>63</v>
      </c>
      <c r="G1858">
        <v>2</v>
      </c>
      <c r="H1858" t="s">
        <v>64</v>
      </c>
      <c r="I1858" t="s">
        <v>3592</v>
      </c>
      <c r="J1858" t="s">
        <v>3416</v>
      </c>
      <c r="K1858" t="s">
        <v>3417</v>
      </c>
      <c r="L1858" t="s">
        <v>3601</v>
      </c>
      <c r="M1858" t="s">
        <v>877</v>
      </c>
      <c r="N1858" t="s">
        <v>3613</v>
      </c>
      <c r="O1858" t="s">
        <v>605</v>
      </c>
      <c r="P1858" t="s">
        <v>3649</v>
      </c>
      <c r="Q1858" t="s">
        <v>1657</v>
      </c>
      <c r="R1858" t="s">
        <v>4026</v>
      </c>
      <c r="S1858" t="s">
        <v>3421</v>
      </c>
      <c r="T1858">
        <v>141</v>
      </c>
      <c r="U1858">
        <v>17</v>
      </c>
      <c r="V1858" t="s">
        <v>3425</v>
      </c>
      <c r="W1858">
        <v>1</v>
      </c>
      <c r="X1858" t="s">
        <v>72</v>
      </c>
      <c r="Y1858">
        <v>1</v>
      </c>
      <c r="Z1858" t="s">
        <v>73</v>
      </c>
      <c r="AA1858">
        <v>1</v>
      </c>
      <c r="AB1858" s="1">
        <v>10</v>
      </c>
      <c r="AC1858" s="1">
        <v>1</v>
      </c>
      <c r="AD1858" s="1">
        <v>10</v>
      </c>
      <c r="AE1858" s="1">
        <v>1</v>
      </c>
      <c r="AF1858" s="1">
        <v>0</v>
      </c>
      <c r="AG1858" s="1">
        <v>0</v>
      </c>
      <c r="AH1858" s="1">
        <v>8</v>
      </c>
      <c r="AI1858" s="1">
        <v>0</v>
      </c>
      <c r="AJ1858" s="1">
        <v>0</v>
      </c>
      <c r="AK1858" s="1">
        <v>0</v>
      </c>
      <c r="AL1858" s="1">
        <v>0</v>
      </c>
      <c r="AM1858" s="1">
        <v>0</v>
      </c>
      <c r="AN1858" s="1">
        <v>0</v>
      </c>
      <c r="AO1858" s="1">
        <v>0</v>
      </c>
      <c r="AP1858" s="1">
        <v>0</v>
      </c>
      <c r="AQ1858" s="1">
        <v>10</v>
      </c>
      <c r="AR1858" s="1">
        <v>1</v>
      </c>
      <c r="AS1858" s="1">
        <v>10</v>
      </c>
      <c r="AT1858" s="1">
        <v>824921745</v>
      </c>
      <c r="AU1858" s="1">
        <v>777100000</v>
      </c>
      <c r="AV1858" s="1">
        <v>94.2</v>
      </c>
      <c r="AW1858" s="1">
        <v>0</v>
      </c>
      <c r="AX1858" s="1">
        <v>0</v>
      </c>
      <c r="AY1858" s="1">
        <v>0</v>
      </c>
      <c r="AZ1858" s="1">
        <v>1000</v>
      </c>
      <c r="BA1858" s="1">
        <v>0</v>
      </c>
      <c r="BB1858" s="1">
        <v>0</v>
      </c>
      <c r="BC1858" s="1">
        <v>0</v>
      </c>
      <c r="BD1858" s="1">
        <v>0</v>
      </c>
      <c r="BE1858" s="1">
        <v>0</v>
      </c>
      <c r="BF1858" s="1">
        <v>0</v>
      </c>
      <c r="BG1858" s="1">
        <v>0</v>
      </c>
      <c r="BH1858" s="1">
        <v>0</v>
      </c>
      <c r="BI1858" s="1">
        <v>824922745</v>
      </c>
      <c r="BJ1858" s="1">
        <v>777100000</v>
      </c>
      <c r="BK1858" s="1">
        <v>94.2</v>
      </c>
      <c r="BM1858" s="3">
        <f t="shared" si="342"/>
        <v>824.92174499999999</v>
      </c>
      <c r="BN1858" s="3">
        <f t="shared" si="343"/>
        <v>777.1</v>
      </c>
      <c r="BO1858" s="3">
        <f t="shared" si="344"/>
        <v>0</v>
      </c>
      <c r="BP1858" s="3">
        <f t="shared" si="345"/>
        <v>0</v>
      </c>
      <c r="BQ1858" s="3">
        <f t="shared" si="346"/>
        <v>1E-3</v>
      </c>
      <c r="BR1858" s="3">
        <f t="shared" si="347"/>
        <v>0</v>
      </c>
      <c r="BS1858" s="3">
        <f t="shared" si="348"/>
        <v>0</v>
      </c>
      <c r="BT1858" s="3">
        <f t="shared" si="349"/>
        <v>0</v>
      </c>
      <c r="BU1858" s="3">
        <f t="shared" si="350"/>
        <v>0</v>
      </c>
      <c r="BV1858" s="3">
        <f t="shared" si="351"/>
        <v>0</v>
      </c>
      <c r="BW1858" s="3">
        <f t="shared" si="352"/>
        <v>824.92274499999996</v>
      </c>
      <c r="BX1858" s="3">
        <f t="shared" si="353"/>
        <v>777.1</v>
      </c>
    </row>
    <row r="1859" spans="1:76" x14ac:dyDescent="0.25">
      <c r="A1859">
        <v>16</v>
      </c>
      <c r="B1859" t="s">
        <v>60</v>
      </c>
      <c r="C1859" t="s">
        <v>61</v>
      </c>
      <c r="D1859">
        <v>2021</v>
      </c>
      <c r="E1859" t="s">
        <v>62</v>
      </c>
      <c r="F1859" t="s">
        <v>63</v>
      </c>
      <c r="G1859">
        <v>2</v>
      </c>
      <c r="H1859" t="s">
        <v>64</v>
      </c>
      <c r="I1859" t="s">
        <v>3592</v>
      </c>
      <c r="J1859" t="s">
        <v>3416</v>
      </c>
      <c r="K1859" t="s">
        <v>3417</v>
      </c>
      <c r="L1859" t="s">
        <v>3601</v>
      </c>
      <c r="M1859" t="s">
        <v>877</v>
      </c>
      <c r="N1859" t="s">
        <v>3613</v>
      </c>
      <c r="O1859" t="s">
        <v>605</v>
      </c>
      <c r="P1859" t="s">
        <v>3649</v>
      </c>
      <c r="Q1859" t="s">
        <v>1657</v>
      </c>
      <c r="R1859" t="s">
        <v>4026</v>
      </c>
      <c r="S1859" t="s">
        <v>3421</v>
      </c>
      <c r="T1859">
        <v>141</v>
      </c>
      <c r="U1859">
        <v>18</v>
      </c>
      <c r="V1859" t="s">
        <v>3426</v>
      </c>
      <c r="W1859">
        <v>1</v>
      </c>
      <c r="X1859" t="s">
        <v>72</v>
      </c>
      <c r="Y1859">
        <v>1</v>
      </c>
      <c r="Z1859" t="s">
        <v>73</v>
      </c>
      <c r="AA1859">
        <v>1</v>
      </c>
      <c r="AB1859" s="1">
        <v>1</v>
      </c>
      <c r="AC1859" s="1">
        <v>0</v>
      </c>
      <c r="AD1859" s="1">
        <v>0</v>
      </c>
      <c r="AE1859" s="1">
        <v>2.5</v>
      </c>
      <c r="AF1859" s="1">
        <v>0</v>
      </c>
      <c r="AG1859" s="1">
        <v>0</v>
      </c>
      <c r="AH1859" s="1">
        <v>27.5</v>
      </c>
      <c r="AI1859" s="1">
        <v>0</v>
      </c>
      <c r="AJ1859" s="1">
        <v>0</v>
      </c>
      <c r="AK1859" s="1">
        <v>0</v>
      </c>
      <c r="AL1859" s="1">
        <v>0</v>
      </c>
      <c r="AM1859" s="1">
        <v>0</v>
      </c>
      <c r="AN1859" s="1">
        <v>0</v>
      </c>
      <c r="AO1859" s="1">
        <v>0</v>
      </c>
      <c r="AP1859" s="1">
        <v>0</v>
      </c>
      <c r="AQ1859" s="1">
        <v>30</v>
      </c>
      <c r="AR1859" s="1">
        <v>0</v>
      </c>
      <c r="AS1859" s="1">
        <v>0</v>
      </c>
      <c r="AT1859" s="1">
        <v>5183239508</v>
      </c>
      <c r="AU1859" s="1">
        <v>700728383</v>
      </c>
      <c r="AV1859" s="1">
        <v>13.52</v>
      </c>
      <c r="AW1859" s="1">
        <v>13802219179</v>
      </c>
      <c r="AX1859" s="1">
        <v>118047</v>
      </c>
      <c r="AY1859" s="1">
        <v>0</v>
      </c>
      <c r="AZ1859" s="1">
        <v>1000</v>
      </c>
      <c r="BA1859" s="1">
        <v>0</v>
      </c>
      <c r="BB1859" s="1">
        <v>0</v>
      </c>
      <c r="BC1859" s="1">
        <v>0</v>
      </c>
      <c r="BD1859" s="1">
        <v>0</v>
      </c>
      <c r="BE1859" s="1">
        <v>0</v>
      </c>
      <c r="BF1859" s="1">
        <v>0</v>
      </c>
      <c r="BG1859" s="1">
        <v>0</v>
      </c>
      <c r="BH1859" s="1">
        <v>0</v>
      </c>
      <c r="BI1859" s="1">
        <v>18985459687</v>
      </c>
      <c r="BJ1859" s="1">
        <v>700846430</v>
      </c>
      <c r="BK1859" s="1">
        <v>3.69</v>
      </c>
      <c r="BM1859" s="3">
        <f t="shared" ref="BM1859:BM1914" si="354">AT1859 / 1000000</f>
        <v>5183.2395079999997</v>
      </c>
      <c r="BN1859" s="3">
        <f t="shared" ref="BN1859:BN1914" si="355">AU1859 / 1000000</f>
        <v>700.72838300000001</v>
      </c>
      <c r="BO1859" s="3">
        <f t="shared" ref="BO1859:BO1914" si="356">AW1859 / 1000000</f>
        <v>13802.219179</v>
      </c>
      <c r="BP1859" s="3">
        <f t="shared" ref="BP1859:BP1914" si="357">AX1859 / 1000000</f>
        <v>0.118047</v>
      </c>
      <c r="BQ1859" s="3">
        <f t="shared" ref="BQ1859:BQ1914" si="358">AZ1859 / 1000000</f>
        <v>1E-3</v>
      </c>
      <c r="BR1859" s="3">
        <f t="shared" ref="BR1859:BR1914" si="359">BA1859 / 1000000</f>
        <v>0</v>
      </c>
      <c r="BS1859" s="3">
        <f t="shared" ref="BS1859:BS1914" si="360">BC1859 / 1000000</f>
        <v>0</v>
      </c>
      <c r="BT1859" s="3">
        <f t="shared" ref="BT1859:BT1914" si="361">BD1859 / 1000000</f>
        <v>0</v>
      </c>
      <c r="BU1859" s="3">
        <f t="shared" ref="BU1859:BU1914" si="362">BF1859 / 1000000</f>
        <v>0</v>
      </c>
      <c r="BV1859" s="3">
        <f t="shared" ref="BV1859:BV1914" si="363">BG1859 / 1000000</f>
        <v>0</v>
      </c>
      <c r="BW1859" s="3">
        <f t="shared" ref="BW1859:BW1914" si="364">BM1859+BO1859+BQ1859+BS1859+BU1859</f>
        <v>18985.459686999999</v>
      </c>
      <c r="BX1859" s="3">
        <f t="shared" ref="BX1859:BX1914" si="365">BN1859+BP1859+BR1859+BT1859+BV1859</f>
        <v>700.84643000000005</v>
      </c>
    </row>
    <row r="1860" spans="1:76" x14ac:dyDescent="0.25">
      <c r="A1860">
        <v>16</v>
      </c>
      <c r="B1860" t="s">
        <v>60</v>
      </c>
      <c r="C1860" t="s">
        <v>61</v>
      </c>
      <c r="D1860">
        <v>2021</v>
      </c>
      <c r="E1860" t="s">
        <v>62</v>
      </c>
      <c r="F1860" t="s">
        <v>63</v>
      </c>
      <c r="G1860">
        <v>2</v>
      </c>
      <c r="H1860" t="s">
        <v>64</v>
      </c>
      <c r="I1860" t="s">
        <v>3592</v>
      </c>
      <c r="J1860" t="s">
        <v>3416</v>
      </c>
      <c r="K1860" t="s">
        <v>3417</v>
      </c>
      <c r="L1860" t="s">
        <v>3601</v>
      </c>
      <c r="M1860" t="s">
        <v>877</v>
      </c>
      <c r="N1860" t="s">
        <v>3613</v>
      </c>
      <c r="O1860" t="s">
        <v>605</v>
      </c>
      <c r="P1860" t="s">
        <v>3653</v>
      </c>
      <c r="Q1860" t="s">
        <v>1724</v>
      </c>
      <c r="R1860" t="s">
        <v>4027</v>
      </c>
      <c r="S1860" t="s">
        <v>3427</v>
      </c>
      <c r="T1860">
        <v>108</v>
      </c>
      <c r="U1860">
        <v>9</v>
      </c>
      <c r="V1860" t="s">
        <v>3428</v>
      </c>
      <c r="W1860">
        <v>1</v>
      </c>
      <c r="X1860" t="s">
        <v>72</v>
      </c>
      <c r="Y1860">
        <v>1</v>
      </c>
      <c r="Z1860" t="s">
        <v>73</v>
      </c>
      <c r="AA1860">
        <v>1</v>
      </c>
      <c r="AB1860" s="1">
        <v>0.01</v>
      </c>
      <c r="AC1860" s="1">
        <v>0</v>
      </c>
      <c r="AD1860" s="1">
        <v>0</v>
      </c>
      <c r="AE1860" s="1">
        <v>1108</v>
      </c>
      <c r="AF1860" s="1">
        <v>20</v>
      </c>
      <c r="AG1860" s="1">
        <v>1.81</v>
      </c>
      <c r="AH1860" s="1">
        <v>5088</v>
      </c>
      <c r="AI1860" s="1">
        <v>0</v>
      </c>
      <c r="AJ1860" s="1">
        <v>0</v>
      </c>
      <c r="AK1860" s="1">
        <v>3870</v>
      </c>
      <c r="AL1860" s="1">
        <v>0</v>
      </c>
      <c r="AM1860" s="1">
        <v>0</v>
      </c>
      <c r="AN1860" s="1">
        <v>3854</v>
      </c>
      <c r="AO1860" s="1">
        <v>0</v>
      </c>
      <c r="AP1860" s="1">
        <v>0</v>
      </c>
      <c r="AQ1860" s="1">
        <v>13920</v>
      </c>
      <c r="AR1860" s="1">
        <v>20</v>
      </c>
      <c r="AS1860" s="1">
        <v>0.14000000000000001</v>
      </c>
      <c r="AT1860" s="1">
        <v>476731983</v>
      </c>
      <c r="AU1860" s="1">
        <v>476731982</v>
      </c>
      <c r="AV1860" s="1">
        <v>100</v>
      </c>
      <c r="AW1860" s="1">
        <v>907220126</v>
      </c>
      <c r="AX1860" s="1">
        <v>742244126</v>
      </c>
      <c r="AY1860" s="1">
        <v>81.81</v>
      </c>
      <c r="AZ1860" s="1">
        <v>11480625599</v>
      </c>
      <c r="BA1860" s="1">
        <v>0</v>
      </c>
      <c r="BB1860" s="1">
        <v>0</v>
      </c>
      <c r="BC1860" s="1">
        <v>6954065551</v>
      </c>
      <c r="BD1860" s="1">
        <v>0</v>
      </c>
      <c r="BE1860" s="1">
        <v>0</v>
      </c>
      <c r="BF1860" s="1">
        <v>18047987143</v>
      </c>
      <c r="BG1860" s="1">
        <v>0</v>
      </c>
      <c r="BH1860" s="1">
        <v>0</v>
      </c>
      <c r="BI1860" s="1">
        <v>37866630402</v>
      </c>
      <c r="BJ1860" s="1">
        <v>1218976108</v>
      </c>
      <c r="BK1860" s="1">
        <v>3.22</v>
      </c>
      <c r="BL1860" t="s">
        <v>3429</v>
      </c>
      <c r="BM1860" s="3">
        <f t="shared" si="354"/>
        <v>476.73198300000001</v>
      </c>
      <c r="BN1860" s="3">
        <f t="shared" si="355"/>
        <v>476.73198200000002</v>
      </c>
      <c r="BO1860" s="3">
        <f t="shared" si="356"/>
        <v>907.22012600000005</v>
      </c>
      <c r="BP1860" s="3">
        <f t="shared" si="357"/>
        <v>742.24412600000005</v>
      </c>
      <c r="BQ1860" s="3">
        <f t="shared" si="358"/>
        <v>11480.625599000001</v>
      </c>
      <c r="BR1860" s="3">
        <f t="shared" si="359"/>
        <v>0</v>
      </c>
      <c r="BS1860" s="3">
        <f t="shared" si="360"/>
        <v>6954.0655509999997</v>
      </c>
      <c r="BT1860" s="3">
        <f t="shared" si="361"/>
        <v>0</v>
      </c>
      <c r="BU1860" s="3">
        <f t="shared" si="362"/>
        <v>18047.987142999998</v>
      </c>
      <c r="BV1860" s="3">
        <f t="shared" si="363"/>
        <v>0</v>
      </c>
      <c r="BW1860" s="3">
        <f t="shared" si="364"/>
        <v>37866.630401999995</v>
      </c>
      <c r="BX1860" s="3">
        <f t="shared" si="365"/>
        <v>1218.9761080000001</v>
      </c>
    </row>
    <row r="1861" spans="1:76" x14ac:dyDescent="0.25">
      <c r="A1861">
        <v>16</v>
      </c>
      <c r="B1861" t="s">
        <v>60</v>
      </c>
      <c r="C1861" t="s">
        <v>61</v>
      </c>
      <c r="D1861">
        <v>2021</v>
      </c>
      <c r="E1861" t="s">
        <v>62</v>
      </c>
      <c r="F1861" t="s">
        <v>63</v>
      </c>
      <c r="G1861">
        <v>2</v>
      </c>
      <c r="H1861" t="s">
        <v>64</v>
      </c>
      <c r="I1861" t="s">
        <v>3592</v>
      </c>
      <c r="J1861" t="s">
        <v>3416</v>
      </c>
      <c r="K1861" t="s">
        <v>3417</v>
      </c>
      <c r="L1861" t="s">
        <v>3601</v>
      </c>
      <c r="M1861" t="s">
        <v>877</v>
      </c>
      <c r="N1861" t="s">
        <v>3613</v>
      </c>
      <c r="O1861" t="s">
        <v>605</v>
      </c>
      <c r="P1861" t="s">
        <v>3653</v>
      </c>
      <c r="Q1861" t="s">
        <v>1724</v>
      </c>
      <c r="R1861" t="s">
        <v>4027</v>
      </c>
      <c r="S1861" t="s">
        <v>3427</v>
      </c>
      <c r="T1861">
        <v>108</v>
      </c>
      <c r="U1861">
        <v>10</v>
      </c>
      <c r="V1861" t="s">
        <v>3430</v>
      </c>
      <c r="W1861">
        <v>1</v>
      </c>
      <c r="X1861" t="s">
        <v>72</v>
      </c>
      <c r="Y1861">
        <v>1</v>
      </c>
      <c r="Z1861" t="s">
        <v>73</v>
      </c>
      <c r="AA1861">
        <v>1</v>
      </c>
      <c r="AB1861" s="1">
        <v>0.01</v>
      </c>
      <c r="AC1861" s="1">
        <v>0</v>
      </c>
      <c r="AD1861" s="1">
        <v>0</v>
      </c>
      <c r="AE1861" s="1">
        <v>14701</v>
      </c>
      <c r="AF1861" s="1">
        <v>2090</v>
      </c>
      <c r="AG1861" s="1">
        <v>14.22</v>
      </c>
      <c r="AH1861" s="1">
        <v>19517</v>
      </c>
      <c r="AI1861" s="1">
        <v>0</v>
      </c>
      <c r="AJ1861" s="1">
        <v>0</v>
      </c>
      <c r="AK1861" s="1">
        <v>21317</v>
      </c>
      <c r="AL1861" s="1">
        <v>0</v>
      </c>
      <c r="AM1861" s="1">
        <v>0</v>
      </c>
      <c r="AN1861" s="1">
        <v>0</v>
      </c>
      <c r="AO1861" s="1">
        <v>0</v>
      </c>
      <c r="AP1861" s="1">
        <v>0</v>
      </c>
      <c r="AQ1861" s="1">
        <v>55535</v>
      </c>
      <c r="AR1861" s="1">
        <v>2090</v>
      </c>
      <c r="AS1861" s="1">
        <v>3.76</v>
      </c>
      <c r="AT1861" s="1">
        <v>9296339153</v>
      </c>
      <c r="AU1861" s="1">
        <v>7796826152</v>
      </c>
      <c r="AV1861" s="1">
        <v>83.87</v>
      </c>
      <c r="AW1861" s="1">
        <v>137968878358</v>
      </c>
      <c r="AX1861" s="1">
        <v>37795142303</v>
      </c>
      <c r="AY1861" s="1">
        <v>27.39</v>
      </c>
      <c r="AZ1861" s="1">
        <v>94982996697</v>
      </c>
      <c r="BA1861" s="1">
        <v>0</v>
      </c>
      <c r="BB1861" s="1">
        <v>0</v>
      </c>
      <c r="BC1861" s="1">
        <v>40480024036</v>
      </c>
      <c r="BD1861" s="1">
        <v>0</v>
      </c>
      <c r="BE1861" s="1">
        <v>0</v>
      </c>
      <c r="BF1861" s="1">
        <v>0</v>
      </c>
      <c r="BG1861" s="1">
        <v>0</v>
      </c>
      <c r="BH1861" s="1">
        <v>0</v>
      </c>
      <c r="BI1861" s="1">
        <v>282728238244</v>
      </c>
      <c r="BJ1861" s="1">
        <v>45591968455</v>
      </c>
      <c r="BK1861" s="1">
        <v>16.13</v>
      </c>
      <c r="BL1861" t="s">
        <v>3431</v>
      </c>
      <c r="BM1861" s="3">
        <f t="shared" si="354"/>
        <v>9296.3391530000008</v>
      </c>
      <c r="BN1861" s="3">
        <f t="shared" si="355"/>
        <v>7796.8261519999996</v>
      </c>
      <c r="BO1861" s="3">
        <f t="shared" si="356"/>
        <v>137968.87835799999</v>
      </c>
      <c r="BP1861" s="3">
        <f t="shared" si="357"/>
        <v>37795.142303000001</v>
      </c>
      <c r="BQ1861" s="3">
        <f t="shared" si="358"/>
        <v>94982.996696999995</v>
      </c>
      <c r="BR1861" s="3">
        <f t="shared" si="359"/>
        <v>0</v>
      </c>
      <c r="BS1861" s="3">
        <f t="shared" si="360"/>
        <v>40480.024036000003</v>
      </c>
      <c r="BT1861" s="3">
        <f t="shared" si="361"/>
        <v>0</v>
      </c>
      <c r="BU1861" s="3">
        <f t="shared" si="362"/>
        <v>0</v>
      </c>
      <c r="BV1861" s="3">
        <f t="shared" si="363"/>
        <v>0</v>
      </c>
      <c r="BW1861" s="3">
        <f t="shared" si="364"/>
        <v>282728.23824400001</v>
      </c>
      <c r="BX1861" s="3">
        <f t="shared" si="365"/>
        <v>45591.968455000002</v>
      </c>
    </row>
    <row r="1862" spans="1:76" x14ac:dyDescent="0.25">
      <c r="A1862">
        <v>16</v>
      </c>
      <c r="B1862" t="s">
        <v>60</v>
      </c>
      <c r="C1862" t="s">
        <v>61</v>
      </c>
      <c r="D1862">
        <v>2021</v>
      </c>
      <c r="E1862" t="s">
        <v>62</v>
      </c>
      <c r="F1862" t="s">
        <v>63</v>
      </c>
      <c r="G1862">
        <v>2</v>
      </c>
      <c r="H1862" t="s">
        <v>64</v>
      </c>
      <c r="I1862" t="s">
        <v>3592</v>
      </c>
      <c r="J1862" t="s">
        <v>3416</v>
      </c>
      <c r="K1862" t="s">
        <v>3417</v>
      </c>
      <c r="L1862" t="s">
        <v>3601</v>
      </c>
      <c r="M1862" t="s">
        <v>877</v>
      </c>
      <c r="N1862" t="s">
        <v>3613</v>
      </c>
      <c r="O1862" t="s">
        <v>605</v>
      </c>
      <c r="P1862" t="s">
        <v>3653</v>
      </c>
      <c r="Q1862" t="s">
        <v>1724</v>
      </c>
      <c r="R1862" t="s">
        <v>4027</v>
      </c>
      <c r="S1862" t="s">
        <v>3427</v>
      </c>
      <c r="T1862">
        <v>108</v>
      </c>
      <c r="U1862">
        <v>11</v>
      </c>
      <c r="V1862" t="s">
        <v>3432</v>
      </c>
      <c r="W1862">
        <v>1</v>
      </c>
      <c r="X1862" t="s">
        <v>72</v>
      </c>
      <c r="Y1862">
        <v>1</v>
      </c>
      <c r="Z1862" t="s">
        <v>73</v>
      </c>
      <c r="AA1862">
        <v>1</v>
      </c>
      <c r="AB1862" s="1">
        <v>0.01</v>
      </c>
      <c r="AC1862" s="1">
        <v>0</v>
      </c>
      <c r="AD1862" s="1">
        <v>0</v>
      </c>
      <c r="AE1862" s="1">
        <v>1</v>
      </c>
      <c r="AF1862" s="1">
        <v>0</v>
      </c>
      <c r="AG1862" s="1">
        <v>0</v>
      </c>
      <c r="AH1862" s="1">
        <v>1</v>
      </c>
      <c r="AI1862" s="1">
        <v>0</v>
      </c>
      <c r="AJ1862" s="1">
        <v>0</v>
      </c>
      <c r="AK1862" s="1">
        <v>0</v>
      </c>
      <c r="AL1862" s="1">
        <v>0</v>
      </c>
      <c r="AM1862" s="1">
        <v>0</v>
      </c>
      <c r="AN1862" s="1">
        <v>0</v>
      </c>
      <c r="AO1862" s="1">
        <v>0</v>
      </c>
      <c r="AP1862" s="1">
        <v>0</v>
      </c>
      <c r="AQ1862" s="1">
        <v>2</v>
      </c>
      <c r="AR1862" s="1">
        <v>0</v>
      </c>
      <c r="AS1862" s="1">
        <v>0</v>
      </c>
      <c r="AT1862" s="1">
        <v>1158487684</v>
      </c>
      <c r="AU1862" s="1">
        <v>0</v>
      </c>
      <c r="AV1862" s="1">
        <v>0</v>
      </c>
      <c r="AW1862" s="1">
        <v>5409306000</v>
      </c>
      <c r="AX1862" s="1">
        <v>626228792</v>
      </c>
      <c r="AY1862" s="1">
        <v>11.58</v>
      </c>
      <c r="AZ1862" s="1">
        <v>809179857</v>
      </c>
      <c r="BA1862" s="1">
        <v>0</v>
      </c>
      <c r="BB1862" s="1">
        <v>0</v>
      </c>
      <c r="BC1862" s="1">
        <v>0</v>
      </c>
      <c r="BD1862" s="1">
        <v>0</v>
      </c>
      <c r="BE1862" s="1">
        <v>0</v>
      </c>
      <c r="BF1862" s="1">
        <v>0</v>
      </c>
      <c r="BG1862" s="1">
        <v>0</v>
      </c>
      <c r="BH1862" s="1">
        <v>0</v>
      </c>
      <c r="BI1862" s="1">
        <v>7376973541</v>
      </c>
      <c r="BJ1862" s="1">
        <v>626228792</v>
      </c>
      <c r="BK1862" s="1">
        <v>8.49</v>
      </c>
      <c r="BL1862" t="s">
        <v>3433</v>
      </c>
      <c r="BM1862" s="3">
        <f t="shared" si="354"/>
        <v>1158.4876839999999</v>
      </c>
      <c r="BN1862" s="3">
        <f t="shared" si="355"/>
        <v>0</v>
      </c>
      <c r="BO1862" s="3">
        <f t="shared" si="356"/>
        <v>5409.3059999999996</v>
      </c>
      <c r="BP1862" s="3">
        <f t="shared" si="357"/>
        <v>626.228792</v>
      </c>
      <c r="BQ1862" s="3">
        <f t="shared" si="358"/>
        <v>809.17985699999997</v>
      </c>
      <c r="BR1862" s="3">
        <f t="shared" si="359"/>
        <v>0</v>
      </c>
      <c r="BS1862" s="3">
        <f t="shared" si="360"/>
        <v>0</v>
      </c>
      <c r="BT1862" s="3">
        <f t="shared" si="361"/>
        <v>0</v>
      </c>
      <c r="BU1862" s="3">
        <f t="shared" si="362"/>
        <v>0</v>
      </c>
      <c r="BV1862" s="3">
        <f t="shared" si="363"/>
        <v>0</v>
      </c>
      <c r="BW1862" s="3">
        <f t="shared" si="364"/>
        <v>7376.9735409999994</v>
      </c>
      <c r="BX1862" s="3">
        <f t="shared" si="365"/>
        <v>626.228792</v>
      </c>
    </row>
    <row r="1863" spans="1:76" x14ac:dyDescent="0.25">
      <c r="A1863">
        <v>16</v>
      </c>
      <c r="B1863" t="s">
        <v>60</v>
      </c>
      <c r="C1863" t="s">
        <v>61</v>
      </c>
      <c r="D1863">
        <v>2021</v>
      </c>
      <c r="E1863" t="s">
        <v>62</v>
      </c>
      <c r="F1863" t="s">
        <v>63</v>
      </c>
      <c r="G1863">
        <v>2</v>
      </c>
      <c r="H1863" t="s">
        <v>64</v>
      </c>
      <c r="I1863" t="s">
        <v>3592</v>
      </c>
      <c r="J1863" t="s">
        <v>3416</v>
      </c>
      <c r="K1863" t="s">
        <v>3417</v>
      </c>
      <c r="L1863" t="s">
        <v>3601</v>
      </c>
      <c r="M1863" t="s">
        <v>877</v>
      </c>
      <c r="N1863" t="s">
        <v>3613</v>
      </c>
      <c r="O1863" t="s">
        <v>605</v>
      </c>
      <c r="P1863" t="s">
        <v>3653</v>
      </c>
      <c r="Q1863" t="s">
        <v>1724</v>
      </c>
      <c r="R1863" t="s">
        <v>4028</v>
      </c>
      <c r="S1863" t="s">
        <v>3434</v>
      </c>
      <c r="T1863">
        <v>134</v>
      </c>
      <c r="U1863">
        <v>8</v>
      </c>
      <c r="V1863" t="s">
        <v>3435</v>
      </c>
      <c r="W1863">
        <v>1</v>
      </c>
      <c r="X1863" t="s">
        <v>72</v>
      </c>
      <c r="Y1863">
        <v>1</v>
      </c>
      <c r="Z1863" t="s">
        <v>73</v>
      </c>
      <c r="AA1863">
        <v>1</v>
      </c>
      <c r="AB1863" s="1">
        <v>0.01</v>
      </c>
      <c r="AC1863" s="1">
        <v>0</v>
      </c>
      <c r="AD1863" s="1">
        <v>0</v>
      </c>
      <c r="AE1863" s="1">
        <v>295</v>
      </c>
      <c r="AF1863" s="1">
        <v>0</v>
      </c>
      <c r="AG1863" s="1">
        <v>0</v>
      </c>
      <c r="AH1863" s="1">
        <v>4205</v>
      </c>
      <c r="AI1863" s="1">
        <v>0</v>
      </c>
      <c r="AJ1863" s="1">
        <v>0</v>
      </c>
      <c r="AK1863" s="1">
        <v>0</v>
      </c>
      <c r="AL1863" s="1">
        <v>0</v>
      </c>
      <c r="AM1863" s="1">
        <v>0</v>
      </c>
      <c r="AN1863" s="1">
        <v>0</v>
      </c>
      <c r="AO1863" s="1">
        <v>0</v>
      </c>
      <c r="AP1863" s="1">
        <v>0</v>
      </c>
      <c r="AQ1863" s="1">
        <v>4500</v>
      </c>
      <c r="AR1863" s="1">
        <v>0</v>
      </c>
      <c r="AS1863" s="1">
        <v>0</v>
      </c>
      <c r="AT1863" s="1">
        <v>7467405081</v>
      </c>
      <c r="AU1863" s="1">
        <v>725117949</v>
      </c>
      <c r="AV1863" s="1">
        <v>9.7100000000000009</v>
      </c>
      <c r="AW1863" s="1">
        <v>2328505928</v>
      </c>
      <c r="AX1863" s="1">
        <v>47820000</v>
      </c>
      <c r="AY1863" s="1">
        <v>2.0499999999999998</v>
      </c>
      <c r="AZ1863" s="1">
        <v>15854146276</v>
      </c>
      <c r="BA1863" s="1">
        <v>0</v>
      </c>
      <c r="BB1863" s="1">
        <v>0</v>
      </c>
      <c r="BC1863" s="1">
        <v>0</v>
      </c>
      <c r="BD1863" s="1">
        <v>0</v>
      </c>
      <c r="BE1863" s="1">
        <v>0</v>
      </c>
      <c r="BF1863" s="1">
        <v>0</v>
      </c>
      <c r="BG1863" s="1">
        <v>0</v>
      </c>
      <c r="BH1863" s="1">
        <v>0</v>
      </c>
      <c r="BI1863" s="1">
        <v>25650057285</v>
      </c>
      <c r="BJ1863" s="1">
        <v>772937949</v>
      </c>
      <c r="BK1863" s="1">
        <v>3.01</v>
      </c>
      <c r="BL1863" t="s">
        <v>3436</v>
      </c>
      <c r="BM1863" s="3">
        <f t="shared" si="354"/>
        <v>7467.4050809999999</v>
      </c>
      <c r="BN1863" s="3">
        <f t="shared" si="355"/>
        <v>725.11794899999995</v>
      </c>
      <c r="BO1863" s="3">
        <f t="shared" si="356"/>
        <v>2328.505928</v>
      </c>
      <c r="BP1863" s="3">
        <f t="shared" si="357"/>
        <v>47.82</v>
      </c>
      <c r="BQ1863" s="3">
        <f t="shared" si="358"/>
        <v>15854.146275999999</v>
      </c>
      <c r="BR1863" s="3">
        <f t="shared" si="359"/>
        <v>0</v>
      </c>
      <c r="BS1863" s="3">
        <f t="shared" si="360"/>
        <v>0</v>
      </c>
      <c r="BT1863" s="3">
        <f t="shared" si="361"/>
        <v>0</v>
      </c>
      <c r="BU1863" s="3">
        <f t="shared" si="362"/>
        <v>0</v>
      </c>
      <c r="BV1863" s="3">
        <f t="shared" si="363"/>
        <v>0</v>
      </c>
      <c r="BW1863" s="3">
        <f t="shared" si="364"/>
        <v>25650.057284999999</v>
      </c>
      <c r="BX1863" s="3">
        <f t="shared" si="365"/>
        <v>772.937949</v>
      </c>
    </row>
    <row r="1864" spans="1:76" x14ac:dyDescent="0.25">
      <c r="A1864">
        <v>16</v>
      </c>
      <c r="B1864" t="s">
        <v>60</v>
      </c>
      <c r="C1864" t="s">
        <v>61</v>
      </c>
      <c r="D1864">
        <v>2021</v>
      </c>
      <c r="E1864" t="s">
        <v>62</v>
      </c>
      <c r="F1864" t="s">
        <v>63</v>
      </c>
      <c r="G1864">
        <v>2</v>
      </c>
      <c r="H1864" t="s">
        <v>64</v>
      </c>
      <c r="I1864" t="s">
        <v>3592</v>
      </c>
      <c r="J1864" t="s">
        <v>3416</v>
      </c>
      <c r="K1864" t="s">
        <v>3417</v>
      </c>
      <c r="L1864" t="s">
        <v>3601</v>
      </c>
      <c r="M1864" t="s">
        <v>877</v>
      </c>
      <c r="N1864" t="s">
        <v>3613</v>
      </c>
      <c r="O1864" t="s">
        <v>605</v>
      </c>
      <c r="P1864" t="s">
        <v>3653</v>
      </c>
      <c r="Q1864" t="s">
        <v>1724</v>
      </c>
      <c r="R1864" t="s">
        <v>4028</v>
      </c>
      <c r="S1864" t="s">
        <v>3434</v>
      </c>
      <c r="T1864">
        <v>134</v>
      </c>
      <c r="U1864">
        <v>9</v>
      </c>
      <c r="V1864" t="s">
        <v>3437</v>
      </c>
      <c r="W1864">
        <v>1</v>
      </c>
      <c r="X1864" t="s">
        <v>72</v>
      </c>
      <c r="Y1864">
        <v>1</v>
      </c>
      <c r="Z1864" t="s">
        <v>73</v>
      </c>
      <c r="AA1864">
        <v>1</v>
      </c>
      <c r="AB1864" s="1">
        <v>0.01</v>
      </c>
      <c r="AC1864" s="1">
        <v>0</v>
      </c>
      <c r="AD1864" s="1">
        <v>0</v>
      </c>
      <c r="AE1864" s="1">
        <v>6402</v>
      </c>
      <c r="AF1864" s="1">
        <v>240</v>
      </c>
      <c r="AG1864" s="1">
        <v>3.75</v>
      </c>
      <c r="AH1864" s="1">
        <v>7713</v>
      </c>
      <c r="AI1864" s="1">
        <v>0</v>
      </c>
      <c r="AJ1864" s="1">
        <v>0</v>
      </c>
      <c r="AK1864" s="1">
        <v>6297</v>
      </c>
      <c r="AL1864" s="1">
        <v>0</v>
      </c>
      <c r="AM1864" s="1">
        <v>0</v>
      </c>
      <c r="AN1864" s="1">
        <v>1612</v>
      </c>
      <c r="AO1864" s="1">
        <v>0</v>
      </c>
      <c r="AP1864" s="1">
        <v>0</v>
      </c>
      <c r="AQ1864" s="1">
        <v>22024</v>
      </c>
      <c r="AR1864" s="1">
        <v>240</v>
      </c>
      <c r="AS1864" s="1">
        <v>1.0900000000000001</v>
      </c>
      <c r="AT1864" s="1">
        <v>2991728980</v>
      </c>
      <c r="AU1864" s="1">
        <v>2881135883</v>
      </c>
      <c r="AV1864" s="1">
        <v>96.3</v>
      </c>
      <c r="AW1864" s="1">
        <v>49854500095</v>
      </c>
      <c r="AX1864" s="1">
        <v>14216161537</v>
      </c>
      <c r="AY1864" s="1">
        <v>28.52</v>
      </c>
      <c r="AZ1864" s="1">
        <v>44403167107</v>
      </c>
      <c r="BA1864" s="1">
        <v>0</v>
      </c>
      <c r="BB1864" s="1">
        <v>0</v>
      </c>
      <c r="BC1864" s="1">
        <v>24739889481</v>
      </c>
      <c r="BD1864" s="1">
        <v>0</v>
      </c>
      <c r="BE1864" s="1">
        <v>0</v>
      </c>
      <c r="BF1864" s="1">
        <v>9276938846</v>
      </c>
      <c r="BG1864" s="1">
        <v>0</v>
      </c>
      <c r="BH1864" s="1">
        <v>0</v>
      </c>
      <c r="BI1864" s="1">
        <v>131266224509</v>
      </c>
      <c r="BJ1864" s="1">
        <v>17097297420</v>
      </c>
      <c r="BK1864" s="1">
        <v>13.02</v>
      </c>
      <c r="BL1864" t="s">
        <v>3438</v>
      </c>
      <c r="BM1864" s="3">
        <f t="shared" si="354"/>
        <v>2991.7289799999999</v>
      </c>
      <c r="BN1864" s="3">
        <f t="shared" si="355"/>
        <v>2881.1358829999999</v>
      </c>
      <c r="BO1864" s="3">
        <f t="shared" si="356"/>
        <v>49854.500095000003</v>
      </c>
      <c r="BP1864" s="3">
        <f t="shared" si="357"/>
        <v>14216.161537</v>
      </c>
      <c r="BQ1864" s="3">
        <f t="shared" si="358"/>
        <v>44403.167107000001</v>
      </c>
      <c r="BR1864" s="3">
        <f t="shared" si="359"/>
        <v>0</v>
      </c>
      <c r="BS1864" s="3">
        <f t="shared" si="360"/>
        <v>24739.889480999998</v>
      </c>
      <c r="BT1864" s="3">
        <f t="shared" si="361"/>
        <v>0</v>
      </c>
      <c r="BU1864" s="3">
        <f t="shared" si="362"/>
        <v>9276.9388459999991</v>
      </c>
      <c r="BV1864" s="3">
        <f t="shared" si="363"/>
        <v>0</v>
      </c>
      <c r="BW1864" s="3">
        <f t="shared" si="364"/>
        <v>131266.22450899999</v>
      </c>
      <c r="BX1864" s="3">
        <f t="shared" si="365"/>
        <v>17097.297419999999</v>
      </c>
    </row>
    <row r="1865" spans="1:76" x14ac:dyDescent="0.25">
      <c r="A1865">
        <v>16</v>
      </c>
      <c r="B1865" t="s">
        <v>60</v>
      </c>
      <c r="C1865" t="s">
        <v>61</v>
      </c>
      <c r="D1865">
        <v>2021</v>
      </c>
      <c r="E1865" t="s">
        <v>62</v>
      </c>
      <c r="F1865" t="s">
        <v>63</v>
      </c>
      <c r="G1865">
        <v>2</v>
      </c>
      <c r="H1865" t="s">
        <v>64</v>
      </c>
      <c r="I1865" t="s">
        <v>3592</v>
      </c>
      <c r="J1865" t="s">
        <v>3416</v>
      </c>
      <c r="K1865" t="s">
        <v>3417</v>
      </c>
      <c r="L1865" t="s">
        <v>3601</v>
      </c>
      <c r="M1865" t="s">
        <v>877</v>
      </c>
      <c r="N1865" t="s">
        <v>3613</v>
      </c>
      <c r="O1865" t="s">
        <v>605</v>
      </c>
      <c r="P1865" t="s">
        <v>3653</v>
      </c>
      <c r="Q1865" t="s">
        <v>1724</v>
      </c>
      <c r="R1865" t="s">
        <v>4028</v>
      </c>
      <c r="S1865" t="s">
        <v>3434</v>
      </c>
      <c r="T1865">
        <v>134</v>
      </c>
      <c r="U1865">
        <v>10</v>
      </c>
      <c r="V1865" t="s">
        <v>3439</v>
      </c>
      <c r="W1865">
        <v>1</v>
      </c>
      <c r="X1865" t="s">
        <v>72</v>
      </c>
      <c r="Y1865">
        <v>1</v>
      </c>
      <c r="Z1865" t="s">
        <v>73</v>
      </c>
      <c r="AA1865">
        <v>1</v>
      </c>
      <c r="AB1865" s="1">
        <v>0.01</v>
      </c>
      <c r="AC1865" s="1">
        <v>0</v>
      </c>
      <c r="AD1865" s="1">
        <v>0</v>
      </c>
      <c r="AE1865" s="1">
        <v>76</v>
      </c>
      <c r="AF1865" s="1">
        <v>0</v>
      </c>
      <c r="AG1865" s="1">
        <v>0</v>
      </c>
      <c r="AH1865" s="1">
        <v>89</v>
      </c>
      <c r="AI1865" s="1">
        <v>0</v>
      </c>
      <c r="AJ1865" s="1">
        <v>0</v>
      </c>
      <c r="AK1865" s="1">
        <v>80</v>
      </c>
      <c r="AL1865" s="1">
        <v>0</v>
      </c>
      <c r="AM1865" s="1">
        <v>0</v>
      </c>
      <c r="AN1865" s="1">
        <v>0</v>
      </c>
      <c r="AO1865" s="1">
        <v>0</v>
      </c>
      <c r="AP1865" s="1">
        <v>0</v>
      </c>
      <c r="AQ1865" s="1">
        <v>245</v>
      </c>
      <c r="AR1865" s="1">
        <v>0</v>
      </c>
      <c r="AS1865" s="1">
        <v>0</v>
      </c>
      <c r="AT1865" s="1">
        <v>405980000</v>
      </c>
      <c r="AU1865" s="1">
        <v>0</v>
      </c>
      <c r="AV1865" s="1">
        <v>0</v>
      </c>
      <c r="AW1865" s="1">
        <v>3112144000</v>
      </c>
      <c r="AX1865" s="1">
        <v>0</v>
      </c>
      <c r="AY1865" s="1">
        <v>0</v>
      </c>
      <c r="AZ1865" s="1">
        <v>3090034162</v>
      </c>
      <c r="BA1865" s="1">
        <v>0</v>
      </c>
      <c r="BB1865" s="1">
        <v>0</v>
      </c>
      <c r="BC1865" s="1">
        <v>2752078876</v>
      </c>
      <c r="BD1865" s="1">
        <v>0</v>
      </c>
      <c r="BE1865" s="1">
        <v>0</v>
      </c>
      <c r="BF1865" s="1">
        <v>0</v>
      </c>
      <c r="BG1865" s="1">
        <v>0</v>
      </c>
      <c r="BH1865" s="1">
        <v>0</v>
      </c>
      <c r="BI1865" s="1">
        <v>9360237038</v>
      </c>
      <c r="BJ1865" s="1">
        <v>0</v>
      </c>
      <c r="BK1865" s="1">
        <v>0</v>
      </c>
      <c r="BM1865" s="3">
        <f t="shared" si="354"/>
        <v>405.98</v>
      </c>
      <c r="BN1865" s="3">
        <f t="shared" si="355"/>
        <v>0</v>
      </c>
      <c r="BO1865" s="3">
        <f t="shared" si="356"/>
        <v>3112.1439999999998</v>
      </c>
      <c r="BP1865" s="3">
        <f t="shared" si="357"/>
        <v>0</v>
      </c>
      <c r="BQ1865" s="3">
        <f t="shared" si="358"/>
        <v>3090.0341619999999</v>
      </c>
      <c r="BR1865" s="3">
        <f t="shared" si="359"/>
        <v>0</v>
      </c>
      <c r="BS1865" s="3">
        <f t="shared" si="360"/>
        <v>2752.078876</v>
      </c>
      <c r="BT1865" s="3">
        <f t="shared" si="361"/>
        <v>0</v>
      </c>
      <c r="BU1865" s="3">
        <f t="shared" si="362"/>
        <v>0</v>
      </c>
      <c r="BV1865" s="3">
        <f t="shared" si="363"/>
        <v>0</v>
      </c>
      <c r="BW1865" s="3">
        <f t="shared" si="364"/>
        <v>9360.2370379999993</v>
      </c>
      <c r="BX1865" s="3">
        <f t="shared" si="365"/>
        <v>0</v>
      </c>
    </row>
    <row r="1866" spans="1:76" x14ac:dyDescent="0.25">
      <c r="A1866">
        <v>16</v>
      </c>
      <c r="B1866" t="s">
        <v>60</v>
      </c>
      <c r="C1866" t="s">
        <v>61</v>
      </c>
      <c r="D1866">
        <v>2021</v>
      </c>
      <c r="E1866" t="s">
        <v>62</v>
      </c>
      <c r="F1866" t="s">
        <v>63</v>
      </c>
      <c r="G1866">
        <v>2</v>
      </c>
      <c r="H1866" t="s">
        <v>64</v>
      </c>
      <c r="I1866" t="s">
        <v>3592</v>
      </c>
      <c r="J1866" t="s">
        <v>3416</v>
      </c>
      <c r="K1866" t="s">
        <v>3417</v>
      </c>
      <c r="L1866" t="s">
        <v>3601</v>
      </c>
      <c r="M1866" t="s">
        <v>877</v>
      </c>
      <c r="N1866" t="s">
        <v>3613</v>
      </c>
      <c r="O1866" t="s">
        <v>605</v>
      </c>
      <c r="P1866" t="s">
        <v>3653</v>
      </c>
      <c r="Q1866" t="s">
        <v>1724</v>
      </c>
      <c r="R1866" t="s">
        <v>4029</v>
      </c>
      <c r="S1866" t="s">
        <v>3440</v>
      </c>
      <c r="T1866">
        <v>109</v>
      </c>
      <c r="U1866">
        <v>8</v>
      </c>
      <c r="V1866" t="s">
        <v>3441</v>
      </c>
      <c r="W1866">
        <v>1</v>
      </c>
      <c r="X1866" t="s">
        <v>72</v>
      </c>
      <c r="Y1866">
        <v>1</v>
      </c>
      <c r="Z1866" t="s">
        <v>73</v>
      </c>
      <c r="AA1866">
        <v>1</v>
      </c>
      <c r="AB1866" s="1">
        <v>0.01</v>
      </c>
      <c r="AC1866" s="1">
        <v>0</v>
      </c>
      <c r="AD1866" s="1">
        <v>0</v>
      </c>
      <c r="AE1866" s="1">
        <v>700</v>
      </c>
      <c r="AF1866" s="1">
        <v>0</v>
      </c>
      <c r="AG1866" s="1">
        <v>0</v>
      </c>
      <c r="AH1866" s="1">
        <v>2220</v>
      </c>
      <c r="AI1866" s="1">
        <v>0</v>
      </c>
      <c r="AJ1866" s="1">
        <v>0</v>
      </c>
      <c r="AK1866" s="1">
        <v>4720</v>
      </c>
      <c r="AL1866" s="1">
        <v>0</v>
      </c>
      <c r="AM1866" s="1">
        <v>0</v>
      </c>
      <c r="AN1866" s="1">
        <v>0</v>
      </c>
      <c r="AO1866" s="1">
        <v>0</v>
      </c>
      <c r="AP1866" s="1">
        <v>0</v>
      </c>
      <c r="AQ1866" s="1">
        <v>7640</v>
      </c>
      <c r="AR1866" s="1">
        <v>0</v>
      </c>
      <c r="AS1866" s="1">
        <v>0</v>
      </c>
      <c r="AT1866" s="1">
        <v>4348406602</v>
      </c>
      <c r="AU1866" s="1">
        <v>4159912759</v>
      </c>
      <c r="AV1866" s="1">
        <v>95.67</v>
      </c>
      <c r="AW1866" s="1">
        <v>8660274000</v>
      </c>
      <c r="AX1866" s="1">
        <v>54338180</v>
      </c>
      <c r="AY1866" s="1">
        <v>0.63</v>
      </c>
      <c r="AZ1866" s="1">
        <v>3245120374</v>
      </c>
      <c r="BA1866" s="1">
        <v>0</v>
      </c>
      <c r="BB1866" s="1">
        <v>0</v>
      </c>
      <c r="BC1866" s="1">
        <v>467670453</v>
      </c>
      <c r="BD1866" s="1">
        <v>0</v>
      </c>
      <c r="BE1866" s="1">
        <v>0</v>
      </c>
      <c r="BF1866" s="1">
        <v>0</v>
      </c>
      <c r="BG1866" s="1">
        <v>0</v>
      </c>
      <c r="BH1866" s="1">
        <v>0</v>
      </c>
      <c r="BI1866" s="1">
        <v>16721471429</v>
      </c>
      <c r="BJ1866" s="1">
        <v>4214250939</v>
      </c>
      <c r="BK1866" s="1">
        <v>25.2</v>
      </c>
      <c r="BL1866" t="s">
        <v>3442</v>
      </c>
      <c r="BM1866" s="3">
        <f t="shared" si="354"/>
        <v>4348.406602</v>
      </c>
      <c r="BN1866" s="3">
        <f t="shared" si="355"/>
        <v>4159.9127589999998</v>
      </c>
      <c r="BO1866" s="3">
        <f t="shared" si="356"/>
        <v>8660.2739999999994</v>
      </c>
      <c r="BP1866" s="3">
        <f t="shared" si="357"/>
        <v>54.338180000000001</v>
      </c>
      <c r="BQ1866" s="3">
        <f t="shared" si="358"/>
        <v>3245.1203740000001</v>
      </c>
      <c r="BR1866" s="3">
        <f t="shared" si="359"/>
        <v>0</v>
      </c>
      <c r="BS1866" s="3">
        <f t="shared" si="360"/>
        <v>467.67045300000001</v>
      </c>
      <c r="BT1866" s="3">
        <f t="shared" si="361"/>
        <v>0</v>
      </c>
      <c r="BU1866" s="3">
        <f t="shared" si="362"/>
        <v>0</v>
      </c>
      <c r="BV1866" s="3">
        <f t="shared" si="363"/>
        <v>0</v>
      </c>
      <c r="BW1866" s="3">
        <f t="shared" si="364"/>
        <v>16721.471429000001</v>
      </c>
      <c r="BX1866" s="3">
        <f t="shared" si="365"/>
        <v>4214.2509389999996</v>
      </c>
    </row>
    <row r="1867" spans="1:76" x14ac:dyDescent="0.25">
      <c r="A1867">
        <v>16</v>
      </c>
      <c r="B1867" t="s">
        <v>60</v>
      </c>
      <c r="C1867" t="s">
        <v>61</v>
      </c>
      <c r="D1867">
        <v>2021</v>
      </c>
      <c r="E1867" t="s">
        <v>62</v>
      </c>
      <c r="F1867" t="s">
        <v>63</v>
      </c>
      <c r="G1867">
        <v>2</v>
      </c>
      <c r="H1867" t="s">
        <v>64</v>
      </c>
      <c r="I1867" t="s">
        <v>3592</v>
      </c>
      <c r="J1867" t="s">
        <v>3416</v>
      </c>
      <c r="K1867" t="s">
        <v>3417</v>
      </c>
      <c r="L1867" t="s">
        <v>3601</v>
      </c>
      <c r="M1867" t="s">
        <v>877</v>
      </c>
      <c r="N1867" t="s">
        <v>3613</v>
      </c>
      <c r="O1867" t="s">
        <v>605</v>
      </c>
      <c r="P1867" t="s">
        <v>3653</v>
      </c>
      <c r="Q1867" t="s">
        <v>1724</v>
      </c>
      <c r="R1867" t="s">
        <v>4030</v>
      </c>
      <c r="S1867" t="s">
        <v>3443</v>
      </c>
      <c r="T1867">
        <v>68</v>
      </c>
      <c r="U1867">
        <v>3</v>
      </c>
      <c r="V1867" t="s">
        <v>3444</v>
      </c>
      <c r="W1867">
        <v>1</v>
      </c>
      <c r="X1867" t="s">
        <v>72</v>
      </c>
      <c r="Y1867">
        <v>1</v>
      </c>
      <c r="Z1867" t="s">
        <v>73</v>
      </c>
      <c r="AA1867">
        <v>1</v>
      </c>
      <c r="AB1867" s="1">
        <v>0.01</v>
      </c>
      <c r="AC1867" s="1">
        <v>0</v>
      </c>
      <c r="AD1867" s="1">
        <v>0</v>
      </c>
      <c r="AE1867" s="1">
        <v>350</v>
      </c>
      <c r="AF1867" s="1">
        <v>65</v>
      </c>
      <c r="AG1867" s="1">
        <v>18.57</v>
      </c>
      <c r="AH1867" s="1">
        <v>350</v>
      </c>
      <c r="AI1867" s="1">
        <v>0</v>
      </c>
      <c r="AJ1867" s="1">
        <v>0</v>
      </c>
      <c r="AK1867" s="1">
        <v>350</v>
      </c>
      <c r="AL1867" s="1">
        <v>0</v>
      </c>
      <c r="AM1867" s="1">
        <v>0</v>
      </c>
      <c r="AN1867" s="1">
        <v>450</v>
      </c>
      <c r="AO1867" s="1">
        <v>0</v>
      </c>
      <c r="AP1867" s="1">
        <v>0</v>
      </c>
      <c r="AQ1867" s="1">
        <v>1500</v>
      </c>
      <c r="AR1867" s="1">
        <v>65</v>
      </c>
      <c r="AS1867" s="1">
        <v>4.33</v>
      </c>
      <c r="AT1867" s="1">
        <v>3664076096</v>
      </c>
      <c r="AU1867" s="1">
        <v>268697941</v>
      </c>
      <c r="AV1867" s="1">
        <v>7.33</v>
      </c>
      <c r="AW1867" s="1">
        <v>49236457157</v>
      </c>
      <c r="AX1867" s="1">
        <v>1083342982</v>
      </c>
      <c r="AY1867" s="1">
        <v>2.2000000000000002</v>
      </c>
      <c r="AZ1867" s="1">
        <v>17686958659</v>
      </c>
      <c r="BA1867" s="1">
        <v>0</v>
      </c>
      <c r="BB1867" s="1">
        <v>0</v>
      </c>
      <c r="BC1867" s="1">
        <v>14852965900</v>
      </c>
      <c r="BD1867" s="1">
        <v>0</v>
      </c>
      <c r="BE1867" s="1">
        <v>0</v>
      </c>
      <c r="BF1867" s="1">
        <v>19181540733</v>
      </c>
      <c r="BG1867" s="1">
        <v>0</v>
      </c>
      <c r="BH1867" s="1">
        <v>0</v>
      </c>
      <c r="BI1867" s="1">
        <v>104621998545</v>
      </c>
      <c r="BJ1867" s="1">
        <v>1352040923</v>
      </c>
      <c r="BK1867" s="1">
        <v>1.29</v>
      </c>
      <c r="BL1867" t="s">
        <v>3445</v>
      </c>
      <c r="BM1867" s="3">
        <f t="shared" si="354"/>
        <v>3664.0760959999998</v>
      </c>
      <c r="BN1867" s="3">
        <f t="shared" si="355"/>
        <v>268.69794100000001</v>
      </c>
      <c r="BO1867" s="3">
        <f t="shared" si="356"/>
        <v>49236.457156999997</v>
      </c>
      <c r="BP1867" s="3">
        <f t="shared" si="357"/>
        <v>1083.3429819999999</v>
      </c>
      <c r="BQ1867" s="3">
        <f t="shared" si="358"/>
        <v>17686.958659</v>
      </c>
      <c r="BR1867" s="3">
        <f t="shared" si="359"/>
        <v>0</v>
      </c>
      <c r="BS1867" s="3">
        <f t="shared" si="360"/>
        <v>14852.965899999999</v>
      </c>
      <c r="BT1867" s="3">
        <f t="shared" si="361"/>
        <v>0</v>
      </c>
      <c r="BU1867" s="3">
        <f t="shared" si="362"/>
        <v>19181.540733000002</v>
      </c>
      <c r="BV1867" s="3">
        <f t="shared" si="363"/>
        <v>0</v>
      </c>
      <c r="BW1867" s="3">
        <f t="shared" si="364"/>
        <v>104621.99854499999</v>
      </c>
      <c r="BX1867" s="3">
        <f t="shared" si="365"/>
        <v>1352.040923</v>
      </c>
    </row>
    <row r="1868" spans="1:76" x14ac:dyDescent="0.25">
      <c r="A1868">
        <v>16</v>
      </c>
      <c r="B1868" t="s">
        <v>60</v>
      </c>
      <c r="C1868" t="s">
        <v>61</v>
      </c>
      <c r="D1868">
        <v>2021</v>
      </c>
      <c r="E1868" t="s">
        <v>62</v>
      </c>
      <c r="F1868" t="s">
        <v>63</v>
      </c>
      <c r="G1868">
        <v>2</v>
      </c>
      <c r="H1868" t="s">
        <v>64</v>
      </c>
      <c r="I1868" t="s">
        <v>3592</v>
      </c>
      <c r="J1868" t="s">
        <v>3416</v>
      </c>
      <c r="K1868" t="s">
        <v>3417</v>
      </c>
      <c r="L1868" t="s">
        <v>3601</v>
      </c>
      <c r="M1868" t="s">
        <v>877</v>
      </c>
      <c r="N1868" t="s">
        <v>3613</v>
      </c>
      <c r="O1868" t="s">
        <v>605</v>
      </c>
      <c r="P1868" t="s">
        <v>3653</v>
      </c>
      <c r="Q1868" t="s">
        <v>1724</v>
      </c>
      <c r="R1868" t="s">
        <v>4030</v>
      </c>
      <c r="S1868" t="s">
        <v>3443</v>
      </c>
      <c r="T1868">
        <v>68</v>
      </c>
      <c r="U1868">
        <v>4</v>
      </c>
      <c r="V1868" t="s">
        <v>3446</v>
      </c>
      <c r="W1868">
        <v>1</v>
      </c>
      <c r="X1868" t="s">
        <v>72</v>
      </c>
      <c r="Y1868">
        <v>1</v>
      </c>
      <c r="Z1868" t="s">
        <v>73</v>
      </c>
      <c r="AA1868">
        <v>1</v>
      </c>
      <c r="AB1868" s="1">
        <v>0.01</v>
      </c>
      <c r="AC1868" s="1">
        <v>0</v>
      </c>
      <c r="AD1868" s="1">
        <v>0</v>
      </c>
      <c r="AE1868" s="1">
        <v>600</v>
      </c>
      <c r="AF1868" s="1">
        <v>0</v>
      </c>
      <c r="AG1868" s="1">
        <v>0</v>
      </c>
      <c r="AH1868" s="1">
        <v>1600</v>
      </c>
      <c r="AI1868" s="1">
        <v>0</v>
      </c>
      <c r="AJ1868" s="1">
        <v>0</v>
      </c>
      <c r="AK1868" s="1">
        <v>5864</v>
      </c>
      <c r="AL1868" s="1">
        <v>0</v>
      </c>
      <c r="AM1868" s="1">
        <v>0</v>
      </c>
      <c r="AN1868" s="1">
        <v>4790</v>
      </c>
      <c r="AO1868" s="1">
        <v>0</v>
      </c>
      <c r="AP1868" s="1">
        <v>0</v>
      </c>
      <c r="AQ1868" s="1">
        <v>12854</v>
      </c>
      <c r="AR1868" s="1">
        <v>0</v>
      </c>
      <c r="AS1868" s="1">
        <v>0</v>
      </c>
      <c r="AT1868" s="1">
        <v>5997702192</v>
      </c>
      <c r="AU1868" s="1">
        <v>424540413</v>
      </c>
      <c r="AV1868" s="1">
        <v>7.08</v>
      </c>
      <c r="AW1868" s="1">
        <v>3947753000</v>
      </c>
      <c r="AX1868" s="1">
        <v>3895149302</v>
      </c>
      <c r="AY1868" s="1">
        <v>98.67</v>
      </c>
      <c r="AZ1868" s="1">
        <v>4902647984</v>
      </c>
      <c r="BA1868" s="1">
        <v>0</v>
      </c>
      <c r="BB1868" s="1">
        <v>0</v>
      </c>
      <c r="BC1868" s="1">
        <v>49975976841</v>
      </c>
      <c r="BD1868" s="1">
        <v>0</v>
      </c>
      <c r="BE1868" s="1">
        <v>0</v>
      </c>
      <c r="BF1868" s="1">
        <v>51240067642</v>
      </c>
      <c r="BG1868" s="1">
        <v>0</v>
      </c>
      <c r="BH1868" s="1">
        <v>0</v>
      </c>
      <c r="BI1868" s="1">
        <v>116064147659</v>
      </c>
      <c r="BJ1868" s="1">
        <v>4319689715</v>
      </c>
      <c r="BK1868" s="1">
        <v>3.72</v>
      </c>
      <c r="BL1868" t="s">
        <v>3447</v>
      </c>
      <c r="BM1868" s="3">
        <f t="shared" si="354"/>
        <v>5997.7021919999997</v>
      </c>
      <c r="BN1868" s="3">
        <f t="shared" si="355"/>
        <v>424.540413</v>
      </c>
      <c r="BO1868" s="3">
        <f t="shared" si="356"/>
        <v>3947.7530000000002</v>
      </c>
      <c r="BP1868" s="3">
        <f t="shared" si="357"/>
        <v>3895.1493019999998</v>
      </c>
      <c r="BQ1868" s="3">
        <f t="shared" si="358"/>
        <v>4902.6479840000002</v>
      </c>
      <c r="BR1868" s="3">
        <f t="shared" si="359"/>
        <v>0</v>
      </c>
      <c r="BS1868" s="3">
        <f t="shared" si="360"/>
        <v>49975.976841000003</v>
      </c>
      <c r="BT1868" s="3">
        <f t="shared" si="361"/>
        <v>0</v>
      </c>
      <c r="BU1868" s="3">
        <f t="shared" si="362"/>
        <v>51240.067642000002</v>
      </c>
      <c r="BV1868" s="3">
        <f t="shared" si="363"/>
        <v>0</v>
      </c>
      <c r="BW1868" s="3">
        <f t="shared" si="364"/>
        <v>116064.14765900001</v>
      </c>
      <c r="BX1868" s="3">
        <f t="shared" si="365"/>
        <v>4319.6897149999995</v>
      </c>
    </row>
    <row r="1869" spans="1:76" x14ac:dyDescent="0.25">
      <c r="A1869">
        <v>16</v>
      </c>
      <c r="B1869" t="s">
        <v>60</v>
      </c>
      <c r="C1869" t="s">
        <v>61</v>
      </c>
      <c r="D1869">
        <v>2021</v>
      </c>
      <c r="E1869" t="s">
        <v>62</v>
      </c>
      <c r="F1869" t="s">
        <v>63</v>
      </c>
      <c r="G1869">
        <v>2</v>
      </c>
      <c r="H1869" t="s">
        <v>64</v>
      </c>
      <c r="I1869" t="s">
        <v>3592</v>
      </c>
      <c r="J1869" t="s">
        <v>3416</v>
      </c>
      <c r="K1869" t="s">
        <v>3417</v>
      </c>
      <c r="L1869" t="s">
        <v>3601</v>
      </c>
      <c r="M1869" t="s">
        <v>877</v>
      </c>
      <c r="N1869" t="s">
        <v>3613</v>
      </c>
      <c r="O1869" t="s">
        <v>605</v>
      </c>
      <c r="P1869" t="s">
        <v>3653</v>
      </c>
      <c r="Q1869" t="s">
        <v>1724</v>
      </c>
      <c r="R1869" t="s">
        <v>4030</v>
      </c>
      <c r="S1869" t="s">
        <v>3443</v>
      </c>
      <c r="T1869">
        <v>68</v>
      </c>
      <c r="U1869">
        <v>5</v>
      </c>
      <c r="V1869" t="s">
        <v>3448</v>
      </c>
      <c r="W1869">
        <v>1</v>
      </c>
      <c r="X1869" t="s">
        <v>72</v>
      </c>
      <c r="Y1869">
        <v>1</v>
      </c>
      <c r="Z1869" t="s">
        <v>73</v>
      </c>
      <c r="AA1869">
        <v>1</v>
      </c>
      <c r="AB1869" s="1">
        <v>0.01</v>
      </c>
      <c r="AC1869" s="1">
        <v>0</v>
      </c>
      <c r="AD1869" s="1">
        <v>0</v>
      </c>
      <c r="AE1869" s="1">
        <v>157</v>
      </c>
      <c r="AF1869" s="1">
        <v>0</v>
      </c>
      <c r="AG1869" s="1">
        <v>0</v>
      </c>
      <c r="AH1869" s="1">
        <v>673</v>
      </c>
      <c r="AI1869" s="1">
        <v>0</v>
      </c>
      <c r="AJ1869" s="1">
        <v>0</v>
      </c>
      <c r="AK1869" s="1">
        <v>10</v>
      </c>
      <c r="AL1869" s="1">
        <v>0</v>
      </c>
      <c r="AM1869" s="1">
        <v>0</v>
      </c>
      <c r="AN1869" s="1">
        <v>0</v>
      </c>
      <c r="AO1869" s="1">
        <v>0</v>
      </c>
      <c r="AP1869" s="1">
        <v>0</v>
      </c>
      <c r="AQ1869" s="1">
        <v>840</v>
      </c>
      <c r="AR1869" s="1">
        <v>0</v>
      </c>
      <c r="AS1869" s="1">
        <v>0</v>
      </c>
      <c r="AT1869" s="1">
        <v>788707840</v>
      </c>
      <c r="AU1869" s="1">
        <v>386282887</v>
      </c>
      <c r="AV1869" s="1">
        <v>48.98</v>
      </c>
      <c r="AW1869" s="1">
        <v>3894830789</v>
      </c>
      <c r="AX1869" s="1">
        <v>0</v>
      </c>
      <c r="AY1869" s="1">
        <v>0</v>
      </c>
      <c r="AZ1869" s="1">
        <v>32981409384</v>
      </c>
      <c r="BA1869" s="1">
        <v>0</v>
      </c>
      <c r="BB1869" s="1">
        <v>0</v>
      </c>
      <c r="BC1869" s="1">
        <v>469222238</v>
      </c>
      <c r="BD1869" s="1">
        <v>0</v>
      </c>
      <c r="BE1869" s="1">
        <v>0</v>
      </c>
      <c r="BF1869" s="1">
        <v>0</v>
      </c>
      <c r="BG1869" s="1">
        <v>0</v>
      </c>
      <c r="BH1869" s="1">
        <v>0</v>
      </c>
      <c r="BI1869" s="1">
        <v>38134170251</v>
      </c>
      <c r="BJ1869" s="1">
        <v>386282887</v>
      </c>
      <c r="BK1869" s="1">
        <v>1.01</v>
      </c>
      <c r="BM1869" s="3">
        <f t="shared" si="354"/>
        <v>788.70784000000003</v>
      </c>
      <c r="BN1869" s="3">
        <f t="shared" si="355"/>
        <v>386.28288700000002</v>
      </c>
      <c r="BO1869" s="3">
        <f t="shared" si="356"/>
        <v>3894.8307890000001</v>
      </c>
      <c r="BP1869" s="3">
        <f t="shared" si="357"/>
        <v>0</v>
      </c>
      <c r="BQ1869" s="3">
        <f t="shared" si="358"/>
        <v>32981.409383999999</v>
      </c>
      <c r="BR1869" s="3">
        <f t="shared" si="359"/>
        <v>0</v>
      </c>
      <c r="BS1869" s="3">
        <f t="shared" si="360"/>
        <v>469.222238</v>
      </c>
      <c r="BT1869" s="3">
        <f t="shared" si="361"/>
        <v>0</v>
      </c>
      <c r="BU1869" s="3">
        <f t="shared" si="362"/>
        <v>0</v>
      </c>
      <c r="BV1869" s="3">
        <f t="shared" si="363"/>
        <v>0</v>
      </c>
      <c r="BW1869" s="3">
        <f t="shared" si="364"/>
        <v>38134.170251000003</v>
      </c>
      <c r="BX1869" s="3">
        <f t="shared" si="365"/>
        <v>386.28288700000002</v>
      </c>
    </row>
    <row r="1870" spans="1:76" x14ac:dyDescent="0.25">
      <c r="A1870">
        <v>16</v>
      </c>
      <c r="B1870" t="s">
        <v>60</v>
      </c>
      <c r="C1870" t="s">
        <v>61</v>
      </c>
      <c r="D1870">
        <v>2021</v>
      </c>
      <c r="E1870" t="s">
        <v>62</v>
      </c>
      <c r="F1870" t="s">
        <v>63</v>
      </c>
      <c r="G1870">
        <v>2</v>
      </c>
      <c r="H1870" t="s">
        <v>64</v>
      </c>
      <c r="I1870" t="s">
        <v>3592</v>
      </c>
      <c r="J1870" t="s">
        <v>3416</v>
      </c>
      <c r="K1870" t="s">
        <v>3417</v>
      </c>
      <c r="L1870" t="s">
        <v>3601</v>
      </c>
      <c r="M1870" t="s">
        <v>877</v>
      </c>
      <c r="N1870" t="s">
        <v>3613</v>
      </c>
      <c r="O1870" t="s">
        <v>605</v>
      </c>
      <c r="P1870" t="s">
        <v>3640</v>
      </c>
      <c r="Q1870" t="s">
        <v>983</v>
      </c>
      <c r="R1870" t="s">
        <v>4031</v>
      </c>
      <c r="S1870" t="s">
        <v>3449</v>
      </c>
      <c r="T1870">
        <v>159</v>
      </c>
      <c r="U1870">
        <v>7</v>
      </c>
      <c r="V1870" t="s">
        <v>3450</v>
      </c>
      <c r="W1870">
        <v>1</v>
      </c>
      <c r="X1870" t="s">
        <v>72</v>
      </c>
      <c r="Y1870">
        <v>1</v>
      </c>
      <c r="Z1870" t="s">
        <v>73</v>
      </c>
      <c r="AA1870">
        <v>1</v>
      </c>
      <c r="AB1870" s="1">
        <v>0.01</v>
      </c>
      <c r="AC1870" s="1">
        <v>0</v>
      </c>
      <c r="AD1870" s="1">
        <v>0</v>
      </c>
      <c r="AE1870" s="1">
        <v>9870</v>
      </c>
      <c r="AF1870" s="1">
        <v>0</v>
      </c>
      <c r="AG1870" s="1">
        <v>0</v>
      </c>
      <c r="AH1870" s="1">
        <v>28949</v>
      </c>
      <c r="AI1870" s="1">
        <v>0</v>
      </c>
      <c r="AJ1870" s="1">
        <v>0</v>
      </c>
      <c r="AK1870" s="1">
        <v>11436</v>
      </c>
      <c r="AL1870" s="1">
        <v>0</v>
      </c>
      <c r="AM1870" s="1">
        <v>0</v>
      </c>
      <c r="AN1870" s="1">
        <v>3055</v>
      </c>
      <c r="AO1870" s="1">
        <v>0</v>
      </c>
      <c r="AP1870" s="1">
        <v>0</v>
      </c>
      <c r="AQ1870" s="1">
        <v>53310</v>
      </c>
      <c r="AR1870" s="1">
        <v>0</v>
      </c>
      <c r="AS1870" s="1">
        <v>0</v>
      </c>
      <c r="AT1870" s="1">
        <v>2720292364</v>
      </c>
      <c r="AU1870" s="1">
        <v>1541102741</v>
      </c>
      <c r="AV1870" s="1">
        <v>56.65</v>
      </c>
      <c r="AW1870" s="1">
        <v>38185345796</v>
      </c>
      <c r="AX1870" s="1">
        <v>11247310588</v>
      </c>
      <c r="AY1870" s="1">
        <v>29.45</v>
      </c>
      <c r="AZ1870" s="1">
        <v>108589129228</v>
      </c>
      <c r="BA1870" s="1">
        <v>0</v>
      </c>
      <c r="BB1870" s="1">
        <v>0</v>
      </c>
      <c r="BC1870" s="1">
        <v>42895639786</v>
      </c>
      <c r="BD1870" s="1">
        <v>0</v>
      </c>
      <c r="BE1870" s="1">
        <v>0</v>
      </c>
      <c r="BF1870" s="1">
        <v>11459591810</v>
      </c>
      <c r="BG1870" s="1">
        <v>0</v>
      </c>
      <c r="BH1870" s="1">
        <v>0</v>
      </c>
      <c r="BI1870" s="1">
        <v>203849998984</v>
      </c>
      <c r="BJ1870" s="1">
        <v>12788413329</v>
      </c>
      <c r="BK1870" s="1">
        <v>6.27</v>
      </c>
      <c r="BL1870" t="s">
        <v>3451</v>
      </c>
      <c r="BM1870" s="3">
        <f t="shared" si="354"/>
        <v>2720.2923639999999</v>
      </c>
      <c r="BN1870" s="3">
        <f t="shared" si="355"/>
        <v>1541.1027409999999</v>
      </c>
      <c r="BO1870" s="3">
        <f t="shared" si="356"/>
        <v>38185.345796000001</v>
      </c>
      <c r="BP1870" s="3">
        <f t="shared" si="357"/>
        <v>11247.310588</v>
      </c>
      <c r="BQ1870" s="3">
        <f t="shared" si="358"/>
        <v>108589.12922800001</v>
      </c>
      <c r="BR1870" s="3">
        <f t="shared" si="359"/>
        <v>0</v>
      </c>
      <c r="BS1870" s="3">
        <f t="shared" si="360"/>
        <v>42895.639786</v>
      </c>
      <c r="BT1870" s="3">
        <f t="shared" si="361"/>
        <v>0</v>
      </c>
      <c r="BU1870" s="3">
        <f t="shared" si="362"/>
        <v>11459.59181</v>
      </c>
      <c r="BV1870" s="3">
        <f t="shared" si="363"/>
        <v>0</v>
      </c>
      <c r="BW1870" s="3">
        <f t="shared" si="364"/>
        <v>203849.99898400001</v>
      </c>
      <c r="BX1870" s="3">
        <f t="shared" si="365"/>
        <v>12788.413329000001</v>
      </c>
    </row>
    <row r="1871" spans="1:76" x14ac:dyDescent="0.25">
      <c r="A1871">
        <v>16</v>
      </c>
      <c r="B1871" t="s">
        <v>60</v>
      </c>
      <c r="C1871" t="s">
        <v>61</v>
      </c>
      <c r="D1871">
        <v>2021</v>
      </c>
      <c r="E1871" t="s">
        <v>62</v>
      </c>
      <c r="F1871" t="s">
        <v>63</v>
      </c>
      <c r="G1871">
        <v>2</v>
      </c>
      <c r="H1871" t="s">
        <v>64</v>
      </c>
      <c r="I1871" t="s">
        <v>3592</v>
      </c>
      <c r="J1871" t="s">
        <v>3416</v>
      </c>
      <c r="K1871" t="s">
        <v>3417</v>
      </c>
      <c r="L1871" t="s">
        <v>3601</v>
      </c>
      <c r="M1871" t="s">
        <v>877</v>
      </c>
      <c r="N1871" t="s">
        <v>3613</v>
      </c>
      <c r="O1871" t="s">
        <v>605</v>
      </c>
      <c r="P1871" t="s">
        <v>3640</v>
      </c>
      <c r="Q1871" t="s">
        <v>983</v>
      </c>
      <c r="R1871" t="s">
        <v>4032</v>
      </c>
      <c r="S1871" t="s">
        <v>3452</v>
      </c>
      <c r="T1871">
        <v>140</v>
      </c>
      <c r="U1871">
        <v>7</v>
      </c>
      <c r="V1871" t="s">
        <v>3453</v>
      </c>
      <c r="W1871">
        <v>1</v>
      </c>
      <c r="X1871" t="s">
        <v>72</v>
      </c>
      <c r="Y1871">
        <v>1</v>
      </c>
      <c r="Z1871" t="s">
        <v>73</v>
      </c>
      <c r="AA1871">
        <v>1</v>
      </c>
      <c r="AB1871" s="1">
        <v>0.01</v>
      </c>
      <c r="AC1871" s="1">
        <v>0</v>
      </c>
      <c r="AD1871" s="1">
        <v>0</v>
      </c>
      <c r="AE1871" s="1">
        <v>7302</v>
      </c>
      <c r="AF1871" s="1">
        <v>0</v>
      </c>
      <c r="AG1871" s="1">
        <v>0</v>
      </c>
      <c r="AH1871" s="1">
        <v>30936</v>
      </c>
      <c r="AI1871" s="1">
        <v>0</v>
      </c>
      <c r="AJ1871" s="1">
        <v>0</v>
      </c>
      <c r="AK1871" s="1">
        <v>17978</v>
      </c>
      <c r="AL1871" s="1">
        <v>0</v>
      </c>
      <c r="AM1871" s="1">
        <v>0</v>
      </c>
      <c r="AN1871" s="1">
        <v>6690</v>
      </c>
      <c r="AO1871" s="1">
        <v>0</v>
      </c>
      <c r="AP1871" s="1">
        <v>0</v>
      </c>
      <c r="AQ1871" s="1">
        <v>62906</v>
      </c>
      <c r="AR1871" s="1">
        <v>0</v>
      </c>
      <c r="AS1871" s="1">
        <v>0</v>
      </c>
      <c r="AT1871" s="1">
        <v>2060292059</v>
      </c>
      <c r="AU1871" s="1">
        <v>627450374</v>
      </c>
      <c r="AV1871" s="1">
        <v>30.45</v>
      </c>
      <c r="AW1871" s="1">
        <v>28058647115</v>
      </c>
      <c r="AX1871" s="1">
        <v>14204641449</v>
      </c>
      <c r="AY1871" s="1">
        <v>50.62</v>
      </c>
      <c r="AZ1871" s="1">
        <v>115150486735</v>
      </c>
      <c r="BA1871" s="1">
        <v>0</v>
      </c>
      <c r="BB1871" s="1">
        <v>0</v>
      </c>
      <c r="BC1871" s="1">
        <v>66918589140</v>
      </c>
      <c r="BD1871" s="1">
        <v>0</v>
      </c>
      <c r="BE1871" s="1">
        <v>0</v>
      </c>
      <c r="BF1871" s="1">
        <v>24902217775</v>
      </c>
      <c r="BG1871" s="1">
        <v>0</v>
      </c>
      <c r="BH1871" s="1">
        <v>0</v>
      </c>
      <c r="BI1871" s="1">
        <v>237090232824</v>
      </c>
      <c r="BJ1871" s="1">
        <v>14832091823</v>
      </c>
      <c r="BK1871" s="1">
        <v>6.26</v>
      </c>
      <c r="BL1871" t="s">
        <v>3454</v>
      </c>
      <c r="BM1871" s="3">
        <f t="shared" si="354"/>
        <v>2060.2920589999999</v>
      </c>
      <c r="BN1871" s="3">
        <f t="shared" si="355"/>
        <v>627.45037400000001</v>
      </c>
      <c r="BO1871" s="3">
        <f t="shared" si="356"/>
        <v>28058.647115</v>
      </c>
      <c r="BP1871" s="3">
        <f t="shared" si="357"/>
        <v>14204.641449000001</v>
      </c>
      <c r="BQ1871" s="3">
        <f t="shared" si="358"/>
        <v>115150.486735</v>
      </c>
      <c r="BR1871" s="3">
        <f t="shared" si="359"/>
        <v>0</v>
      </c>
      <c r="BS1871" s="3">
        <f t="shared" si="360"/>
        <v>66918.589139999996</v>
      </c>
      <c r="BT1871" s="3">
        <f t="shared" si="361"/>
        <v>0</v>
      </c>
      <c r="BU1871" s="3">
        <f t="shared" si="362"/>
        <v>24902.217775000001</v>
      </c>
      <c r="BV1871" s="3">
        <f t="shared" si="363"/>
        <v>0</v>
      </c>
      <c r="BW1871" s="3">
        <f t="shared" si="364"/>
        <v>237090.23282399998</v>
      </c>
      <c r="BX1871" s="3">
        <f t="shared" si="365"/>
        <v>14832.091823000001</v>
      </c>
    </row>
    <row r="1872" spans="1:76" x14ac:dyDescent="0.25">
      <c r="A1872">
        <v>16</v>
      </c>
      <c r="B1872" t="s">
        <v>60</v>
      </c>
      <c r="C1872" t="s">
        <v>61</v>
      </c>
      <c r="D1872">
        <v>2021</v>
      </c>
      <c r="E1872" t="s">
        <v>62</v>
      </c>
      <c r="F1872" t="s">
        <v>63</v>
      </c>
      <c r="G1872">
        <v>2</v>
      </c>
      <c r="H1872" t="s">
        <v>64</v>
      </c>
      <c r="I1872" t="s">
        <v>3592</v>
      </c>
      <c r="J1872" t="s">
        <v>3416</v>
      </c>
      <c r="K1872" t="s">
        <v>3417</v>
      </c>
      <c r="L1872" t="s">
        <v>3601</v>
      </c>
      <c r="M1872" t="s">
        <v>877</v>
      </c>
      <c r="N1872" t="s">
        <v>3613</v>
      </c>
      <c r="O1872" t="s">
        <v>605</v>
      </c>
      <c r="P1872" t="s">
        <v>3640</v>
      </c>
      <c r="Q1872" t="s">
        <v>983</v>
      </c>
      <c r="R1872" t="s">
        <v>4033</v>
      </c>
      <c r="S1872" t="s">
        <v>3455</v>
      </c>
      <c r="T1872">
        <v>145</v>
      </c>
      <c r="U1872">
        <v>8</v>
      </c>
      <c r="V1872" t="s">
        <v>3456</v>
      </c>
      <c r="W1872">
        <v>1</v>
      </c>
      <c r="X1872" t="s">
        <v>72</v>
      </c>
      <c r="Y1872">
        <v>1</v>
      </c>
      <c r="Z1872" t="s">
        <v>73</v>
      </c>
      <c r="AA1872">
        <v>1</v>
      </c>
      <c r="AB1872" s="1">
        <v>0.01</v>
      </c>
      <c r="AC1872" s="1">
        <v>0</v>
      </c>
      <c r="AD1872" s="1">
        <v>0</v>
      </c>
      <c r="AE1872" s="1">
        <v>1</v>
      </c>
      <c r="AF1872" s="1">
        <v>0</v>
      </c>
      <c r="AG1872" s="1">
        <v>0</v>
      </c>
      <c r="AH1872" s="1">
        <v>2124</v>
      </c>
      <c r="AI1872" s="1">
        <v>0</v>
      </c>
      <c r="AJ1872" s="1">
        <v>0</v>
      </c>
      <c r="AK1872" s="1">
        <v>0</v>
      </c>
      <c r="AL1872" s="1">
        <v>0</v>
      </c>
      <c r="AM1872" s="1">
        <v>0</v>
      </c>
      <c r="AN1872" s="1">
        <v>0</v>
      </c>
      <c r="AO1872" s="1">
        <v>0</v>
      </c>
      <c r="AP1872" s="1">
        <v>0</v>
      </c>
      <c r="AQ1872" s="1">
        <v>2125</v>
      </c>
      <c r="AR1872" s="1">
        <v>0</v>
      </c>
      <c r="AS1872" s="1">
        <v>0</v>
      </c>
      <c r="AT1872" s="1">
        <v>15773893717</v>
      </c>
      <c r="AU1872" s="1">
        <v>14917411248</v>
      </c>
      <c r="AV1872" s="1">
        <v>94.57</v>
      </c>
      <c r="AW1872" s="1">
        <v>307876241</v>
      </c>
      <c r="AX1872" s="1">
        <v>307876241</v>
      </c>
      <c r="AY1872" s="1">
        <v>100</v>
      </c>
      <c r="AZ1872" s="1">
        <v>14931579426</v>
      </c>
      <c r="BA1872" s="1">
        <v>0</v>
      </c>
      <c r="BB1872" s="1">
        <v>0</v>
      </c>
      <c r="BC1872" s="1">
        <v>0</v>
      </c>
      <c r="BD1872" s="1">
        <v>0</v>
      </c>
      <c r="BE1872" s="1">
        <v>0</v>
      </c>
      <c r="BF1872" s="1">
        <v>0</v>
      </c>
      <c r="BG1872" s="1">
        <v>0</v>
      </c>
      <c r="BH1872" s="1">
        <v>0</v>
      </c>
      <c r="BI1872" s="1">
        <v>31013349384</v>
      </c>
      <c r="BJ1872" s="1">
        <v>15225287489</v>
      </c>
      <c r="BK1872" s="1">
        <v>49.09</v>
      </c>
      <c r="BL1872" t="s">
        <v>3457</v>
      </c>
      <c r="BM1872" s="3">
        <f t="shared" si="354"/>
        <v>15773.893717000001</v>
      </c>
      <c r="BN1872" s="3">
        <f t="shared" si="355"/>
        <v>14917.411248</v>
      </c>
      <c r="BO1872" s="3">
        <f t="shared" si="356"/>
        <v>307.87624099999999</v>
      </c>
      <c r="BP1872" s="3">
        <f t="shared" si="357"/>
        <v>307.87624099999999</v>
      </c>
      <c r="BQ1872" s="3">
        <f t="shared" si="358"/>
        <v>14931.579426</v>
      </c>
      <c r="BR1872" s="3">
        <f t="shared" si="359"/>
        <v>0</v>
      </c>
      <c r="BS1872" s="3">
        <f t="shared" si="360"/>
        <v>0</v>
      </c>
      <c r="BT1872" s="3">
        <f t="shared" si="361"/>
        <v>0</v>
      </c>
      <c r="BU1872" s="3">
        <f t="shared" si="362"/>
        <v>0</v>
      </c>
      <c r="BV1872" s="3">
        <f t="shared" si="363"/>
        <v>0</v>
      </c>
      <c r="BW1872" s="3">
        <f t="shared" si="364"/>
        <v>31013.349384000001</v>
      </c>
      <c r="BX1872" s="3">
        <f t="shared" si="365"/>
        <v>15225.287489</v>
      </c>
    </row>
    <row r="1873" spans="1:76" x14ac:dyDescent="0.25">
      <c r="A1873">
        <v>16</v>
      </c>
      <c r="B1873" t="s">
        <v>60</v>
      </c>
      <c r="C1873" t="s">
        <v>61</v>
      </c>
      <c r="D1873">
        <v>2021</v>
      </c>
      <c r="E1873" t="s">
        <v>62</v>
      </c>
      <c r="F1873" t="s">
        <v>63</v>
      </c>
      <c r="G1873">
        <v>2</v>
      </c>
      <c r="H1873" t="s">
        <v>64</v>
      </c>
      <c r="I1873" t="s">
        <v>3592</v>
      </c>
      <c r="J1873" t="s">
        <v>3416</v>
      </c>
      <c r="K1873" t="s">
        <v>3417</v>
      </c>
      <c r="L1873" t="s">
        <v>3601</v>
      </c>
      <c r="M1873" t="s">
        <v>877</v>
      </c>
      <c r="N1873" t="s">
        <v>3613</v>
      </c>
      <c r="O1873" t="s">
        <v>605</v>
      </c>
      <c r="P1873" t="s">
        <v>3640</v>
      </c>
      <c r="Q1873" t="s">
        <v>983</v>
      </c>
      <c r="R1873" t="s">
        <v>4034</v>
      </c>
      <c r="S1873" t="s">
        <v>3458</v>
      </c>
      <c r="T1873">
        <v>168</v>
      </c>
      <c r="U1873">
        <v>15</v>
      </c>
      <c r="V1873" t="s">
        <v>3459</v>
      </c>
      <c r="W1873">
        <v>1</v>
      </c>
      <c r="X1873" t="s">
        <v>72</v>
      </c>
      <c r="Y1873">
        <v>1</v>
      </c>
      <c r="Z1873" t="s">
        <v>73</v>
      </c>
      <c r="AA1873">
        <v>1</v>
      </c>
      <c r="AB1873" s="1">
        <v>0.01</v>
      </c>
      <c r="AC1873" s="1">
        <v>0</v>
      </c>
      <c r="AD1873" s="1">
        <v>0</v>
      </c>
      <c r="AE1873" s="1">
        <v>335</v>
      </c>
      <c r="AF1873" s="1">
        <v>0</v>
      </c>
      <c r="AG1873" s="1">
        <v>0</v>
      </c>
      <c r="AH1873" s="1">
        <v>0</v>
      </c>
      <c r="AI1873" s="1">
        <v>0</v>
      </c>
      <c r="AJ1873" s="1">
        <v>0</v>
      </c>
      <c r="AK1873" s="1">
        <v>0</v>
      </c>
      <c r="AL1873" s="1">
        <v>0</v>
      </c>
      <c r="AM1873" s="1">
        <v>0</v>
      </c>
      <c r="AN1873" s="1">
        <v>0</v>
      </c>
      <c r="AO1873" s="1">
        <v>0</v>
      </c>
      <c r="AP1873" s="1">
        <v>0</v>
      </c>
      <c r="AQ1873" s="1">
        <v>335</v>
      </c>
      <c r="AR1873" s="1">
        <v>0</v>
      </c>
      <c r="AS1873" s="1">
        <v>0</v>
      </c>
      <c r="AT1873" s="1">
        <v>4580350725</v>
      </c>
      <c r="AU1873" s="1">
        <v>4197665170</v>
      </c>
      <c r="AV1873" s="1">
        <v>91.65</v>
      </c>
      <c r="AW1873" s="1">
        <v>494688393</v>
      </c>
      <c r="AX1873" s="1">
        <v>494688393</v>
      </c>
      <c r="AY1873" s="1">
        <v>100</v>
      </c>
      <c r="AZ1873" s="1">
        <v>0</v>
      </c>
      <c r="BA1873" s="1">
        <v>0</v>
      </c>
      <c r="BB1873" s="1">
        <v>0</v>
      </c>
      <c r="BC1873" s="1">
        <v>0</v>
      </c>
      <c r="BD1873" s="1">
        <v>0</v>
      </c>
      <c r="BE1873" s="1">
        <v>0</v>
      </c>
      <c r="BF1873" s="1">
        <v>0</v>
      </c>
      <c r="BG1873" s="1">
        <v>0</v>
      </c>
      <c r="BH1873" s="1">
        <v>0</v>
      </c>
      <c r="BI1873" s="1">
        <v>5075039118</v>
      </c>
      <c r="BJ1873" s="1">
        <v>4692353563</v>
      </c>
      <c r="BK1873" s="1">
        <v>92.46</v>
      </c>
      <c r="BL1873" t="s">
        <v>3460</v>
      </c>
      <c r="BM1873" s="3">
        <f t="shared" si="354"/>
        <v>4580.3507250000002</v>
      </c>
      <c r="BN1873" s="3">
        <f t="shared" si="355"/>
        <v>4197.6651700000002</v>
      </c>
      <c r="BO1873" s="3">
        <f t="shared" si="356"/>
        <v>494.68839300000002</v>
      </c>
      <c r="BP1873" s="3">
        <f t="shared" si="357"/>
        <v>494.68839300000002</v>
      </c>
      <c r="BQ1873" s="3">
        <f t="shared" si="358"/>
        <v>0</v>
      </c>
      <c r="BR1873" s="3">
        <f t="shared" si="359"/>
        <v>0</v>
      </c>
      <c r="BS1873" s="3">
        <f t="shared" si="360"/>
        <v>0</v>
      </c>
      <c r="BT1873" s="3">
        <f t="shared" si="361"/>
        <v>0</v>
      </c>
      <c r="BU1873" s="3">
        <f t="shared" si="362"/>
        <v>0</v>
      </c>
      <c r="BV1873" s="3">
        <f t="shared" si="363"/>
        <v>0</v>
      </c>
      <c r="BW1873" s="3">
        <f t="shared" si="364"/>
        <v>5075.0391180000006</v>
      </c>
      <c r="BX1873" s="3">
        <f t="shared" si="365"/>
        <v>4692.3535630000006</v>
      </c>
    </row>
    <row r="1874" spans="1:76" x14ac:dyDescent="0.25">
      <c r="A1874">
        <v>16</v>
      </c>
      <c r="B1874" t="s">
        <v>60</v>
      </c>
      <c r="C1874" t="s">
        <v>61</v>
      </c>
      <c r="D1874">
        <v>2021</v>
      </c>
      <c r="E1874" t="s">
        <v>62</v>
      </c>
      <c r="F1874" t="s">
        <v>63</v>
      </c>
      <c r="G1874">
        <v>2</v>
      </c>
      <c r="H1874" t="s">
        <v>64</v>
      </c>
      <c r="I1874" t="s">
        <v>3592</v>
      </c>
      <c r="J1874" t="s">
        <v>3416</v>
      </c>
      <c r="K1874" t="s">
        <v>3417</v>
      </c>
      <c r="L1874" t="s">
        <v>3601</v>
      </c>
      <c r="M1874" t="s">
        <v>877</v>
      </c>
      <c r="N1874" t="s">
        <v>3613</v>
      </c>
      <c r="O1874" t="s">
        <v>605</v>
      </c>
      <c r="P1874" t="s">
        <v>3640</v>
      </c>
      <c r="Q1874" t="s">
        <v>983</v>
      </c>
      <c r="R1874" t="s">
        <v>4035</v>
      </c>
      <c r="S1874" t="s">
        <v>3461</v>
      </c>
      <c r="T1874">
        <v>129</v>
      </c>
      <c r="U1874">
        <v>10</v>
      </c>
      <c r="V1874" t="s">
        <v>3462</v>
      </c>
      <c r="W1874">
        <v>1</v>
      </c>
      <c r="X1874" t="s">
        <v>72</v>
      </c>
      <c r="Y1874">
        <v>1</v>
      </c>
      <c r="Z1874" t="s">
        <v>73</v>
      </c>
      <c r="AA1874">
        <v>1</v>
      </c>
      <c r="AB1874" s="1">
        <v>0.01</v>
      </c>
      <c r="AC1874" s="1">
        <v>0</v>
      </c>
      <c r="AD1874" s="1">
        <v>0</v>
      </c>
      <c r="AE1874" s="1">
        <v>9600</v>
      </c>
      <c r="AF1874" s="1">
        <v>0</v>
      </c>
      <c r="AG1874" s="1">
        <v>0</v>
      </c>
      <c r="AH1874" s="1">
        <v>16006</v>
      </c>
      <c r="AI1874" s="1">
        <v>0</v>
      </c>
      <c r="AJ1874" s="1">
        <v>0</v>
      </c>
      <c r="AK1874" s="1">
        <v>6915</v>
      </c>
      <c r="AL1874" s="1">
        <v>0</v>
      </c>
      <c r="AM1874" s="1">
        <v>0</v>
      </c>
      <c r="AN1874" s="1">
        <v>4858</v>
      </c>
      <c r="AO1874" s="1">
        <v>0</v>
      </c>
      <c r="AP1874" s="1">
        <v>0</v>
      </c>
      <c r="AQ1874" s="1">
        <v>37379</v>
      </c>
      <c r="AR1874" s="1">
        <v>0</v>
      </c>
      <c r="AS1874" s="1">
        <v>0</v>
      </c>
      <c r="AT1874" s="1">
        <v>703849698</v>
      </c>
      <c r="AU1874" s="1">
        <v>175622782</v>
      </c>
      <c r="AV1874" s="1">
        <v>24.95</v>
      </c>
      <c r="AW1874" s="1">
        <v>140914761984</v>
      </c>
      <c r="AX1874" s="1">
        <v>125628294261</v>
      </c>
      <c r="AY1874" s="1">
        <v>89.15</v>
      </c>
      <c r="AZ1874" s="1">
        <v>140848350279</v>
      </c>
      <c r="BA1874" s="1">
        <v>0</v>
      </c>
      <c r="BB1874" s="1">
        <v>0</v>
      </c>
      <c r="BC1874" s="1">
        <v>32436715224</v>
      </c>
      <c r="BD1874" s="1">
        <v>0</v>
      </c>
      <c r="BE1874" s="1">
        <v>0</v>
      </c>
      <c r="BF1874" s="1">
        <v>14427106950</v>
      </c>
      <c r="BG1874" s="1">
        <v>0</v>
      </c>
      <c r="BH1874" s="1">
        <v>0</v>
      </c>
      <c r="BI1874" s="1">
        <v>329330784135</v>
      </c>
      <c r="BJ1874" s="1">
        <v>125803917043</v>
      </c>
      <c r="BK1874" s="1">
        <v>38.200000000000003</v>
      </c>
      <c r="BL1874" t="s">
        <v>3463</v>
      </c>
      <c r="BM1874" s="3">
        <f t="shared" si="354"/>
        <v>703.84969799999999</v>
      </c>
      <c r="BN1874" s="3">
        <f t="shared" si="355"/>
        <v>175.622782</v>
      </c>
      <c r="BO1874" s="3">
        <f t="shared" si="356"/>
        <v>140914.76198400001</v>
      </c>
      <c r="BP1874" s="3">
        <f t="shared" si="357"/>
        <v>125628.294261</v>
      </c>
      <c r="BQ1874" s="3">
        <f t="shared" si="358"/>
        <v>140848.35027900001</v>
      </c>
      <c r="BR1874" s="3">
        <f t="shared" si="359"/>
        <v>0</v>
      </c>
      <c r="BS1874" s="3">
        <f t="shared" si="360"/>
        <v>32436.715224</v>
      </c>
      <c r="BT1874" s="3">
        <f t="shared" si="361"/>
        <v>0</v>
      </c>
      <c r="BU1874" s="3">
        <f t="shared" si="362"/>
        <v>14427.106949999999</v>
      </c>
      <c r="BV1874" s="3">
        <f t="shared" si="363"/>
        <v>0</v>
      </c>
      <c r="BW1874" s="3">
        <f t="shared" si="364"/>
        <v>329330.78413499997</v>
      </c>
      <c r="BX1874" s="3">
        <f t="shared" si="365"/>
        <v>125803.91704300001</v>
      </c>
    </row>
    <row r="1875" spans="1:76" x14ac:dyDescent="0.25">
      <c r="A1875">
        <v>16</v>
      </c>
      <c r="B1875" t="s">
        <v>60</v>
      </c>
      <c r="C1875" t="s">
        <v>61</v>
      </c>
      <c r="D1875">
        <v>2021</v>
      </c>
      <c r="E1875" t="s">
        <v>62</v>
      </c>
      <c r="F1875" t="s">
        <v>63</v>
      </c>
      <c r="G1875">
        <v>2</v>
      </c>
      <c r="H1875" t="s">
        <v>64</v>
      </c>
      <c r="I1875" t="s">
        <v>3592</v>
      </c>
      <c r="J1875" t="s">
        <v>3416</v>
      </c>
      <c r="K1875" t="s">
        <v>3417</v>
      </c>
      <c r="L1875" t="s">
        <v>3601</v>
      </c>
      <c r="M1875" t="s">
        <v>877</v>
      </c>
      <c r="N1875" t="s">
        <v>3613</v>
      </c>
      <c r="O1875" t="s">
        <v>605</v>
      </c>
      <c r="P1875" t="s">
        <v>3640</v>
      </c>
      <c r="Q1875" t="s">
        <v>983</v>
      </c>
      <c r="R1875" t="s">
        <v>4035</v>
      </c>
      <c r="S1875" t="s">
        <v>3461</v>
      </c>
      <c r="T1875">
        <v>129</v>
      </c>
      <c r="U1875">
        <v>11</v>
      </c>
      <c r="V1875" t="s">
        <v>3464</v>
      </c>
      <c r="W1875">
        <v>1</v>
      </c>
      <c r="X1875" t="s">
        <v>72</v>
      </c>
      <c r="Y1875">
        <v>1</v>
      </c>
      <c r="Z1875" t="s">
        <v>73</v>
      </c>
      <c r="AA1875">
        <v>1</v>
      </c>
      <c r="AB1875" s="1">
        <v>0.01</v>
      </c>
      <c r="AC1875" s="1">
        <v>0</v>
      </c>
      <c r="AD1875" s="1">
        <v>0</v>
      </c>
      <c r="AE1875" s="1">
        <v>30216</v>
      </c>
      <c r="AF1875" s="1">
        <v>440</v>
      </c>
      <c r="AG1875" s="1">
        <v>1.46</v>
      </c>
      <c r="AH1875" s="1">
        <v>56490</v>
      </c>
      <c r="AI1875" s="1">
        <v>0</v>
      </c>
      <c r="AJ1875" s="1">
        <v>0</v>
      </c>
      <c r="AK1875" s="1">
        <v>37429</v>
      </c>
      <c r="AL1875" s="1">
        <v>0</v>
      </c>
      <c r="AM1875" s="1">
        <v>0</v>
      </c>
      <c r="AN1875" s="1">
        <v>435</v>
      </c>
      <c r="AO1875" s="1">
        <v>0</v>
      </c>
      <c r="AP1875" s="1">
        <v>0</v>
      </c>
      <c r="AQ1875" s="1">
        <v>124570</v>
      </c>
      <c r="AR1875" s="1">
        <v>440</v>
      </c>
      <c r="AS1875" s="1">
        <v>0.35</v>
      </c>
      <c r="AT1875" s="1">
        <v>5725358846</v>
      </c>
      <c r="AU1875" s="1">
        <v>960366512</v>
      </c>
      <c r="AV1875" s="1">
        <v>16.77</v>
      </c>
      <c r="AW1875" s="1">
        <v>91988891729</v>
      </c>
      <c r="AX1875" s="1">
        <v>3587187790</v>
      </c>
      <c r="AY1875" s="1">
        <v>3.9</v>
      </c>
      <c r="AZ1875" s="1">
        <v>109783233752</v>
      </c>
      <c r="BA1875" s="1">
        <v>0</v>
      </c>
      <c r="BB1875" s="1">
        <v>0</v>
      </c>
      <c r="BC1875" s="1">
        <v>33871406782</v>
      </c>
      <c r="BD1875" s="1">
        <v>0</v>
      </c>
      <c r="BE1875" s="1">
        <v>0</v>
      </c>
      <c r="BF1875" s="1">
        <v>846035521</v>
      </c>
      <c r="BG1875" s="1">
        <v>0</v>
      </c>
      <c r="BH1875" s="1">
        <v>0</v>
      </c>
      <c r="BI1875" s="1">
        <v>242214926630</v>
      </c>
      <c r="BJ1875" s="1">
        <v>4547554302</v>
      </c>
      <c r="BK1875" s="1">
        <v>1.88</v>
      </c>
      <c r="BL1875" t="s">
        <v>3465</v>
      </c>
      <c r="BM1875" s="3">
        <f t="shared" si="354"/>
        <v>5725.3588460000001</v>
      </c>
      <c r="BN1875" s="3">
        <f t="shared" si="355"/>
        <v>960.36651199999994</v>
      </c>
      <c r="BO1875" s="3">
        <f t="shared" si="356"/>
        <v>91988.891728999995</v>
      </c>
      <c r="BP1875" s="3">
        <f t="shared" si="357"/>
        <v>3587.1877899999999</v>
      </c>
      <c r="BQ1875" s="3">
        <f t="shared" si="358"/>
        <v>109783.233752</v>
      </c>
      <c r="BR1875" s="3">
        <f t="shared" si="359"/>
        <v>0</v>
      </c>
      <c r="BS1875" s="3">
        <f t="shared" si="360"/>
        <v>33871.406781999998</v>
      </c>
      <c r="BT1875" s="3">
        <f t="shared" si="361"/>
        <v>0</v>
      </c>
      <c r="BU1875" s="3">
        <f t="shared" si="362"/>
        <v>846.03552100000002</v>
      </c>
      <c r="BV1875" s="3">
        <f t="shared" si="363"/>
        <v>0</v>
      </c>
      <c r="BW1875" s="3">
        <f t="shared" si="364"/>
        <v>242214.92663</v>
      </c>
      <c r="BX1875" s="3">
        <f t="shared" si="365"/>
        <v>4547.5543019999996</v>
      </c>
    </row>
    <row r="1876" spans="1:76" x14ac:dyDescent="0.25">
      <c r="A1876">
        <v>16</v>
      </c>
      <c r="B1876" t="s">
        <v>60</v>
      </c>
      <c r="C1876" t="s">
        <v>61</v>
      </c>
      <c r="D1876">
        <v>2021</v>
      </c>
      <c r="E1876" t="s">
        <v>62</v>
      </c>
      <c r="F1876" t="s">
        <v>63</v>
      </c>
      <c r="G1876">
        <v>2</v>
      </c>
      <c r="H1876" t="s">
        <v>64</v>
      </c>
      <c r="I1876" t="s">
        <v>3592</v>
      </c>
      <c r="J1876" t="s">
        <v>3416</v>
      </c>
      <c r="K1876" t="s">
        <v>3417</v>
      </c>
      <c r="L1876" t="s">
        <v>3601</v>
      </c>
      <c r="M1876" t="s">
        <v>877</v>
      </c>
      <c r="N1876" t="s">
        <v>3613</v>
      </c>
      <c r="O1876" t="s">
        <v>605</v>
      </c>
      <c r="P1876" t="s">
        <v>3640</v>
      </c>
      <c r="Q1876" t="s">
        <v>983</v>
      </c>
      <c r="R1876" t="s">
        <v>4035</v>
      </c>
      <c r="S1876" t="s">
        <v>3461</v>
      </c>
      <c r="T1876">
        <v>129</v>
      </c>
      <c r="U1876">
        <v>12</v>
      </c>
      <c r="V1876" t="s">
        <v>3466</v>
      </c>
      <c r="W1876">
        <v>1</v>
      </c>
      <c r="X1876" t="s">
        <v>72</v>
      </c>
      <c r="Y1876">
        <v>1</v>
      </c>
      <c r="Z1876" t="s">
        <v>73</v>
      </c>
      <c r="AA1876">
        <v>1</v>
      </c>
      <c r="AB1876" s="1">
        <v>0.01</v>
      </c>
      <c r="AC1876" s="1">
        <v>0</v>
      </c>
      <c r="AD1876" s="1">
        <v>0</v>
      </c>
      <c r="AE1876" s="1">
        <v>1</v>
      </c>
      <c r="AF1876" s="1">
        <v>0</v>
      </c>
      <c r="AG1876" s="1">
        <v>0</v>
      </c>
      <c r="AH1876" s="1">
        <v>0.5</v>
      </c>
      <c r="AI1876" s="1">
        <v>0</v>
      </c>
      <c r="AJ1876" s="1">
        <v>0</v>
      </c>
      <c r="AK1876" s="1">
        <v>0.5</v>
      </c>
      <c r="AL1876" s="1">
        <v>0</v>
      </c>
      <c r="AM1876" s="1">
        <v>0</v>
      </c>
      <c r="AN1876" s="1">
        <v>0</v>
      </c>
      <c r="AO1876" s="1">
        <v>0</v>
      </c>
      <c r="AP1876" s="1">
        <v>0</v>
      </c>
      <c r="AQ1876" s="1">
        <v>2</v>
      </c>
      <c r="AR1876" s="1">
        <v>0</v>
      </c>
      <c r="AS1876" s="1">
        <v>0</v>
      </c>
      <c r="AT1876" s="1">
        <v>4427861828</v>
      </c>
      <c r="AU1876" s="1">
        <v>3577054421</v>
      </c>
      <c r="AV1876" s="1">
        <v>80.790000000000006</v>
      </c>
      <c r="AW1876" s="1">
        <v>73654824000</v>
      </c>
      <c r="AX1876" s="1">
        <v>73165821473</v>
      </c>
      <c r="AY1876" s="1">
        <v>99.34</v>
      </c>
      <c r="AZ1876" s="1">
        <v>80504028448</v>
      </c>
      <c r="BA1876" s="1">
        <v>0</v>
      </c>
      <c r="BB1876" s="1">
        <v>0</v>
      </c>
      <c r="BC1876" s="1">
        <v>34083811418</v>
      </c>
      <c r="BD1876" s="1">
        <v>0</v>
      </c>
      <c r="BE1876" s="1">
        <v>0</v>
      </c>
      <c r="BF1876" s="1">
        <v>0</v>
      </c>
      <c r="BG1876" s="1">
        <v>0</v>
      </c>
      <c r="BH1876" s="1">
        <v>0</v>
      </c>
      <c r="BI1876" s="1">
        <v>192670525694</v>
      </c>
      <c r="BJ1876" s="1">
        <v>76742875894</v>
      </c>
      <c r="BK1876" s="1">
        <v>39.83</v>
      </c>
      <c r="BL1876" t="s">
        <v>3467</v>
      </c>
      <c r="BM1876" s="3">
        <f t="shared" si="354"/>
        <v>4427.8618280000001</v>
      </c>
      <c r="BN1876" s="3">
        <f t="shared" si="355"/>
        <v>3577.0544209999998</v>
      </c>
      <c r="BO1876" s="3">
        <f t="shared" si="356"/>
        <v>73654.823999999993</v>
      </c>
      <c r="BP1876" s="3">
        <f t="shared" si="357"/>
        <v>73165.821473000004</v>
      </c>
      <c r="BQ1876" s="3">
        <f t="shared" si="358"/>
        <v>80504.028447999997</v>
      </c>
      <c r="BR1876" s="3">
        <f t="shared" si="359"/>
        <v>0</v>
      </c>
      <c r="BS1876" s="3">
        <f t="shared" si="360"/>
        <v>34083.811417999998</v>
      </c>
      <c r="BT1876" s="3">
        <f t="shared" si="361"/>
        <v>0</v>
      </c>
      <c r="BU1876" s="3">
        <f t="shared" si="362"/>
        <v>0</v>
      </c>
      <c r="BV1876" s="3">
        <f t="shared" si="363"/>
        <v>0</v>
      </c>
      <c r="BW1876" s="3">
        <f t="shared" si="364"/>
        <v>192670.52569399998</v>
      </c>
      <c r="BX1876" s="3">
        <f t="shared" si="365"/>
        <v>76742.875893999997</v>
      </c>
    </row>
    <row r="1877" spans="1:76" x14ac:dyDescent="0.25">
      <c r="A1877">
        <v>16</v>
      </c>
      <c r="B1877" t="s">
        <v>60</v>
      </c>
      <c r="C1877" t="s">
        <v>61</v>
      </c>
      <c r="D1877">
        <v>2021</v>
      </c>
      <c r="E1877" t="s">
        <v>62</v>
      </c>
      <c r="F1877" t="s">
        <v>63</v>
      </c>
      <c r="G1877">
        <v>2</v>
      </c>
      <c r="H1877" t="s">
        <v>64</v>
      </c>
      <c r="I1877" t="s">
        <v>3592</v>
      </c>
      <c r="J1877" t="s">
        <v>3416</v>
      </c>
      <c r="K1877" t="s">
        <v>3417</v>
      </c>
      <c r="L1877" t="s">
        <v>3601</v>
      </c>
      <c r="M1877" t="s">
        <v>877</v>
      </c>
      <c r="N1877" t="s">
        <v>3613</v>
      </c>
      <c r="O1877" t="s">
        <v>605</v>
      </c>
      <c r="P1877" t="s">
        <v>3640</v>
      </c>
      <c r="Q1877" t="s">
        <v>983</v>
      </c>
      <c r="R1877" t="s">
        <v>4035</v>
      </c>
      <c r="S1877" t="s">
        <v>3461</v>
      </c>
      <c r="T1877">
        <v>129</v>
      </c>
      <c r="U1877">
        <v>13</v>
      </c>
      <c r="V1877" t="s">
        <v>3468</v>
      </c>
      <c r="W1877">
        <v>1</v>
      </c>
      <c r="X1877" t="s">
        <v>72</v>
      </c>
      <c r="Y1877">
        <v>1</v>
      </c>
      <c r="Z1877" t="s">
        <v>73</v>
      </c>
      <c r="AA1877">
        <v>1</v>
      </c>
      <c r="AB1877" s="1">
        <v>0.01</v>
      </c>
      <c r="AC1877" s="1">
        <v>0</v>
      </c>
      <c r="AD1877" s="1">
        <v>0</v>
      </c>
      <c r="AE1877" s="1">
        <v>4</v>
      </c>
      <c r="AF1877" s="1">
        <v>0</v>
      </c>
      <c r="AG1877" s="1">
        <v>0</v>
      </c>
      <c r="AH1877" s="1">
        <v>5</v>
      </c>
      <c r="AI1877" s="1">
        <v>0</v>
      </c>
      <c r="AJ1877" s="1">
        <v>0</v>
      </c>
      <c r="AK1877" s="1">
        <v>0</v>
      </c>
      <c r="AL1877" s="1">
        <v>0</v>
      </c>
      <c r="AM1877" s="1">
        <v>0</v>
      </c>
      <c r="AN1877" s="1">
        <v>0</v>
      </c>
      <c r="AO1877" s="1">
        <v>0</v>
      </c>
      <c r="AP1877" s="1">
        <v>0</v>
      </c>
      <c r="AQ1877" s="1">
        <v>9</v>
      </c>
      <c r="AR1877" s="1">
        <v>0</v>
      </c>
      <c r="AS1877" s="1">
        <v>0</v>
      </c>
      <c r="AT1877" s="1">
        <v>1217295512</v>
      </c>
      <c r="AU1877" s="1">
        <v>0</v>
      </c>
      <c r="AV1877" s="1">
        <v>0</v>
      </c>
      <c r="AW1877" s="1">
        <v>43762775921</v>
      </c>
      <c r="AX1877" s="1">
        <v>6493765980</v>
      </c>
      <c r="AY1877" s="1">
        <v>14.84</v>
      </c>
      <c r="AZ1877" s="1">
        <v>934610674</v>
      </c>
      <c r="BA1877" s="1">
        <v>0</v>
      </c>
      <c r="BB1877" s="1">
        <v>0</v>
      </c>
      <c r="BC1877" s="1">
        <v>0</v>
      </c>
      <c r="BD1877" s="1">
        <v>0</v>
      </c>
      <c r="BE1877" s="1">
        <v>0</v>
      </c>
      <c r="BF1877" s="1">
        <v>0</v>
      </c>
      <c r="BG1877" s="1">
        <v>0</v>
      </c>
      <c r="BH1877" s="1">
        <v>0</v>
      </c>
      <c r="BI1877" s="1">
        <v>45914682107</v>
      </c>
      <c r="BJ1877" s="1">
        <v>6493765980</v>
      </c>
      <c r="BK1877" s="1">
        <v>14.14</v>
      </c>
      <c r="BL1877" t="s">
        <v>3469</v>
      </c>
      <c r="BM1877" s="3">
        <f t="shared" si="354"/>
        <v>1217.2955119999999</v>
      </c>
      <c r="BN1877" s="3">
        <f t="shared" si="355"/>
        <v>0</v>
      </c>
      <c r="BO1877" s="3">
        <f t="shared" si="356"/>
        <v>43762.775921</v>
      </c>
      <c r="BP1877" s="3">
        <f t="shared" si="357"/>
        <v>6493.7659800000001</v>
      </c>
      <c r="BQ1877" s="3">
        <f t="shared" si="358"/>
        <v>934.61067400000002</v>
      </c>
      <c r="BR1877" s="3">
        <f t="shared" si="359"/>
        <v>0</v>
      </c>
      <c r="BS1877" s="3">
        <f t="shared" si="360"/>
        <v>0</v>
      </c>
      <c r="BT1877" s="3">
        <f t="shared" si="361"/>
        <v>0</v>
      </c>
      <c r="BU1877" s="3">
        <f t="shared" si="362"/>
        <v>0</v>
      </c>
      <c r="BV1877" s="3">
        <f t="shared" si="363"/>
        <v>0</v>
      </c>
      <c r="BW1877" s="3">
        <f t="shared" si="364"/>
        <v>45914.682107000001</v>
      </c>
      <c r="BX1877" s="3">
        <f t="shared" si="365"/>
        <v>6493.7659800000001</v>
      </c>
    </row>
    <row r="1878" spans="1:76" x14ac:dyDescent="0.25">
      <c r="A1878">
        <v>16</v>
      </c>
      <c r="B1878" t="s">
        <v>60</v>
      </c>
      <c r="C1878" t="s">
        <v>61</v>
      </c>
      <c r="D1878">
        <v>2021</v>
      </c>
      <c r="E1878" t="s">
        <v>62</v>
      </c>
      <c r="F1878" t="s">
        <v>63</v>
      </c>
      <c r="G1878">
        <v>2</v>
      </c>
      <c r="H1878" t="s">
        <v>64</v>
      </c>
      <c r="I1878" t="s">
        <v>3592</v>
      </c>
      <c r="J1878" t="s">
        <v>3416</v>
      </c>
      <c r="K1878" t="s">
        <v>3417</v>
      </c>
      <c r="L1878" t="s">
        <v>3601</v>
      </c>
      <c r="M1878" t="s">
        <v>877</v>
      </c>
      <c r="N1878" t="s">
        <v>3613</v>
      </c>
      <c r="O1878" t="s">
        <v>605</v>
      </c>
      <c r="P1878" t="s">
        <v>3640</v>
      </c>
      <c r="Q1878" t="s">
        <v>983</v>
      </c>
      <c r="R1878" t="s">
        <v>4035</v>
      </c>
      <c r="S1878" t="s">
        <v>3461</v>
      </c>
      <c r="T1878">
        <v>129</v>
      </c>
      <c r="U1878">
        <v>14</v>
      </c>
      <c r="V1878" t="s">
        <v>3470</v>
      </c>
      <c r="W1878">
        <v>1</v>
      </c>
      <c r="X1878" t="s">
        <v>72</v>
      </c>
      <c r="Y1878">
        <v>1</v>
      </c>
      <c r="Z1878" t="s">
        <v>73</v>
      </c>
      <c r="AA1878">
        <v>1</v>
      </c>
      <c r="AB1878" s="1">
        <v>0.01</v>
      </c>
      <c r="AC1878" s="1">
        <v>0</v>
      </c>
      <c r="AD1878" s="1">
        <v>0</v>
      </c>
      <c r="AE1878" s="1">
        <v>12</v>
      </c>
      <c r="AF1878" s="1">
        <v>0</v>
      </c>
      <c r="AG1878" s="1">
        <v>0</v>
      </c>
      <c r="AH1878" s="1">
        <v>12</v>
      </c>
      <c r="AI1878" s="1">
        <v>0</v>
      </c>
      <c r="AJ1878" s="1">
        <v>0</v>
      </c>
      <c r="AK1878" s="1">
        <v>0</v>
      </c>
      <c r="AL1878" s="1">
        <v>0</v>
      </c>
      <c r="AM1878" s="1">
        <v>0</v>
      </c>
      <c r="AN1878" s="1">
        <v>0</v>
      </c>
      <c r="AO1878" s="1">
        <v>0</v>
      </c>
      <c r="AP1878" s="1">
        <v>0</v>
      </c>
      <c r="AQ1878" s="1">
        <v>24</v>
      </c>
      <c r="AR1878" s="1">
        <v>0</v>
      </c>
      <c r="AS1878" s="1">
        <v>0</v>
      </c>
      <c r="AT1878" s="1">
        <v>2996798736</v>
      </c>
      <c r="AU1878" s="1">
        <v>0</v>
      </c>
      <c r="AV1878" s="1">
        <v>0</v>
      </c>
      <c r="AW1878" s="1">
        <v>2692383314</v>
      </c>
      <c r="AX1878" s="1">
        <v>0</v>
      </c>
      <c r="AY1878" s="1">
        <v>0</v>
      </c>
      <c r="AZ1878" s="1">
        <v>1000</v>
      </c>
      <c r="BA1878" s="1">
        <v>0</v>
      </c>
      <c r="BB1878" s="1">
        <v>0</v>
      </c>
      <c r="BC1878" s="1">
        <v>0</v>
      </c>
      <c r="BD1878" s="1">
        <v>0</v>
      </c>
      <c r="BE1878" s="1">
        <v>0</v>
      </c>
      <c r="BF1878" s="1">
        <v>0</v>
      </c>
      <c r="BG1878" s="1">
        <v>0</v>
      </c>
      <c r="BH1878" s="1">
        <v>0</v>
      </c>
      <c r="BI1878" s="1">
        <v>5689183050</v>
      </c>
      <c r="BJ1878" s="1">
        <v>0</v>
      </c>
      <c r="BK1878" s="1">
        <v>0</v>
      </c>
      <c r="BM1878" s="3">
        <f t="shared" si="354"/>
        <v>2996.7987360000002</v>
      </c>
      <c r="BN1878" s="3">
        <f t="shared" si="355"/>
        <v>0</v>
      </c>
      <c r="BO1878" s="3">
        <f t="shared" si="356"/>
        <v>2692.3833140000002</v>
      </c>
      <c r="BP1878" s="3">
        <f t="shared" si="357"/>
        <v>0</v>
      </c>
      <c r="BQ1878" s="3">
        <f t="shared" si="358"/>
        <v>1E-3</v>
      </c>
      <c r="BR1878" s="3">
        <f t="shared" si="359"/>
        <v>0</v>
      </c>
      <c r="BS1878" s="3">
        <f t="shared" si="360"/>
        <v>0</v>
      </c>
      <c r="BT1878" s="3">
        <f t="shared" si="361"/>
        <v>0</v>
      </c>
      <c r="BU1878" s="3">
        <f t="shared" si="362"/>
        <v>0</v>
      </c>
      <c r="BV1878" s="3">
        <f t="shared" si="363"/>
        <v>0</v>
      </c>
      <c r="BW1878" s="3">
        <f t="shared" si="364"/>
        <v>5689.1830500000005</v>
      </c>
      <c r="BX1878" s="3">
        <f t="shared" si="365"/>
        <v>0</v>
      </c>
    </row>
    <row r="1879" spans="1:76" x14ac:dyDescent="0.25">
      <c r="A1879">
        <v>16</v>
      </c>
      <c r="B1879" t="s">
        <v>60</v>
      </c>
      <c r="C1879" t="s">
        <v>61</v>
      </c>
      <c r="D1879">
        <v>2021</v>
      </c>
      <c r="E1879" t="s">
        <v>62</v>
      </c>
      <c r="F1879" t="s">
        <v>63</v>
      </c>
      <c r="G1879">
        <v>2</v>
      </c>
      <c r="H1879" t="s">
        <v>64</v>
      </c>
      <c r="I1879" t="s">
        <v>3592</v>
      </c>
      <c r="J1879" t="s">
        <v>3416</v>
      </c>
      <c r="K1879" t="s">
        <v>3417</v>
      </c>
      <c r="L1879" t="s">
        <v>3601</v>
      </c>
      <c r="M1879" t="s">
        <v>877</v>
      </c>
      <c r="N1879" t="s">
        <v>3613</v>
      </c>
      <c r="O1879" t="s">
        <v>605</v>
      </c>
      <c r="P1879" t="s">
        <v>3640</v>
      </c>
      <c r="Q1879" t="s">
        <v>983</v>
      </c>
      <c r="R1879" t="s">
        <v>4035</v>
      </c>
      <c r="S1879" t="s">
        <v>3461</v>
      </c>
      <c r="T1879">
        <v>129</v>
      </c>
      <c r="U1879">
        <v>15</v>
      </c>
      <c r="V1879" t="s">
        <v>3471</v>
      </c>
      <c r="W1879">
        <v>1</v>
      </c>
      <c r="X1879" t="s">
        <v>72</v>
      </c>
      <c r="Y1879">
        <v>1</v>
      </c>
      <c r="Z1879" t="s">
        <v>73</v>
      </c>
      <c r="AA1879">
        <v>1</v>
      </c>
      <c r="AB1879" s="1">
        <v>0.01</v>
      </c>
      <c r="AC1879" s="1">
        <v>0</v>
      </c>
      <c r="AD1879" s="1">
        <v>0</v>
      </c>
      <c r="AE1879" s="1">
        <v>1</v>
      </c>
      <c r="AF1879" s="1">
        <v>0</v>
      </c>
      <c r="AG1879" s="1">
        <v>0</v>
      </c>
      <c r="AH1879" s="1">
        <v>7</v>
      </c>
      <c r="AI1879" s="1">
        <v>0</v>
      </c>
      <c r="AJ1879" s="1">
        <v>0</v>
      </c>
      <c r="AK1879" s="1">
        <v>0</v>
      </c>
      <c r="AL1879" s="1">
        <v>0</v>
      </c>
      <c r="AM1879" s="1">
        <v>0</v>
      </c>
      <c r="AN1879" s="1">
        <v>0</v>
      </c>
      <c r="AO1879" s="1">
        <v>0</v>
      </c>
      <c r="AP1879" s="1">
        <v>0</v>
      </c>
      <c r="AQ1879" s="1">
        <v>8</v>
      </c>
      <c r="AR1879" s="1">
        <v>0</v>
      </c>
      <c r="AS1879" s="1">
        <v>0</v>
      </c>
      <c r="AT1879" s="1">
        <v>339382579</v>
      </c>
      <c r="AU1879" s="1">
        <v>339382579</v>
      </c>
      <c r="AV1879" s="1">
        <v>100</v>
      </c>
      <c r="AW1879" s="1">
        <v>5487589000</v>
      </c>
      <c r="AX1879" s="1">
        <v>0</v>
      </c>
      <c r="AY1879" s="1">
        <v>0</v>
      </c>
      <c r="AZ1879" s="1">
        <v>1000</v>
      </c>
      <c r="BA1879" s="1">
        <v>0</v>
      </c>
      <c r="BB1879" s="1">
        <v>0</v>
      </c>
      <c r="BC1879" s="1">
        <v>0</v>
      </c>
      <c r="BD1879" s="1">
        <v>0</v>
      </c>
      <c r="BE1879" s="1">
        <v>0</v>
      </c>
      <c r="BF1879" s="1">
        <v>0</v>
      </c>
      <c r="BG1879" s="1">
        <v>0</v>
      </c>
      <c r="BH1879" s="1">
        <v>0</v>
      </c>
      <c r="BI1879" s="1">
        <v>5826972579</v>
      </c>
      <c r="BJ1879" s="1">
        <v>339382579</v>
      </c>
      <c r="BK1879" s="1">
        <v>5.82</v>
      </c>
      <c r="BL1879" t="s">
        <v>3472</v>
      </c>
      <c r="BM1879" s="3">
        <f t="shared" si="354"/>
        <v>339.38257900000002</v>
      </c>
      <c r="BN1879" s="3">
        <f t="shared" si="355"/>
        <v>339.38257900000002</v>
      </c>
      <c r="BO1879" s="3">
        <f t="shared" si="356"/>
        <v>5487.5889999999999</v>
      </c>
      <c r="BP1879" s="3">
        <f t="shared" si="357"/>
        <v>0</v>
      </c>
      <c r="BQ1879" s="3">
        <f t="shared" si="358"/>
        <v>1E-3</v>
      </c>
      <c r="BR1879" s="3">
        <f t="shared" si="359"/>
        <v>0</v>
      </c>
      <c r="BS1879" s="3">
        <f t="shared" si="360"/>
        <v>0</v>
      </c>
      <c r="BT1879" s="3">
        <f t="shared" si="361"/>
        <v>0</v>
      </c>
      <c r="BU1879" s="3">
        <f t="shared" si="362"/>
        <v>0</v>
      </c>
      <c r="BV1879" s="3">
        <f t="shared" si="363"/>
        <v>0</v>
      </c>
      <c r="BW1879" s="3">
        <f t="shared" si="364"/>
        <v>5826.9725790000002</v>
      </c>
      <c r="BX1879" s="3">
        <f t="shared" si="365"/>
        <v>339.38257900000002</v>
      </c>
    </row>
    <row r="1880" spans="1:76" x14ac:dyDescent="0.25">
      <c r="A1880">
        <v>16</v>
      </c>
      <c r="B1880" t="s">
        <v>60</v>
      </c>
      <c r="C1880" t="s">
        <v>61</v>
      </c>
      <c r="D1880">
        <v>2021</v>
      </c>
      <c r="E1880" t="s">
        <v>62</v>
      </c>
      <c r="F1880" t="s">
        <v>63</v>
      </c>
      <c r="G1880">
        <v>2</v>
      </c>
      <c r="H1880" t="s">
        <v>64</v>
      </c>
      <c r="I1880" t="s">
        <v>3592</v>
      </c>
      <c r="J1880" t="s">
        <v>3416</v>
      </c>
      <c r="K1880" t="s">
        <v>3417</v>
      </c>
      <c r="L1880" t="s">
        <v>3601</v>
      </c>
      <c r="M1880" t="s">
        <v>877</v>
      </c>
      <c r="N1880" t="s">
        <v>3613</v>
      </c>
      <c r="O1880" t="s">
        <v>605</v>
      </c>
      <c r="P1880" t="s">
        <v>3640</v>
      </c>
      <c r="Q1880" t="s">
        <v>983</v>
      </c>
      <c r="R1880" t="s">
        <v>4036</v>
      </c>
      <c r="S1880" t="s">
        <v>3473</v>
      </c>
      <c r="T1880">
        <v>111</v>
      </c>
      <c r="U1880">
        <v>10</v>
      </c>
      <c r="V1880" t="s">
        <v>3474</v>
      </c>
      <c r="W1880">
        <v>1</v>
      </c>
      <c r="X1880" t="s">
        <v>72</v>
      </c>
      <c r="Y1880">
        <v>1</v>
      </c>
      <c r="Z1880" t="s">
        <v>73</v>
      </c>
      <c r="AA1880">
        <v>1</v>
      </c>
      <c r="AB1880" s="1">
        <v>19.18</v>
      </c>
      <c r="AC1880" s="1">
        <v>21.1</v>
      </c>
      <c r="AD1880" s="1">
        <v>110.01</v>
      </c>
      <c r="AE1880" s="1">
        <v>36.92</v>
      </c>
      <c r="AF1880" s="1">
        <v>6.77</v>
      </c>
      <c r="AG1880" s="1">
        <v>18.34</v>
      </c>
      <c r="AH1880" s="1">
        <v>43.9</v>
      </c>
      <c r="AI1880" s="1">
        <v>0</v>
      </c>
      <c r="AJ1880" s="1">
        <v>0</v>
      </c>
      <c r="AK1880" s="1">
        <v>0</v>
      </c>
      <c r="AL1880" s="1">
        <v>0</v>
      </c>
      <c r="AM1880" s="1">
        <v>0</v>
      </c>
      <c r="AN1880" s="1">
        <v>0</v>
      </c>
      <c r="AO1880" s="1">
        <v>0</v>
      </c>
      <c r="AP1880" s="1">
        <v>0</v>
      </c>
      <c r="AQ1880" s="1">
        <v>100</v>
      </c>
      <c r="AR1880" s="1">
        <v>27.87</v>
      </c>
      <c r="AS1880" s="1">
        <v>27.87</v>
      </c>
      <c r="AT1880" s="1">
        <v>2384805157</v>
      </c>
      <c r="AU1880" s="1">
        <v>2369861157</v>
      </c>
      <c r="AV1880" s="1">
        <v>99.37</v>
      </c>
      <c r="AW1880" s="1">
        <v>65566202177</v>
      </c>
      <c r="AX1880" s="1">
        <v>65381426116</v>
      </c>
      <c r="AY1880" s="1">
        <v>99.72</v>
      </c>
      <c r="AZ1880" s="1">
        <v>1000</v>
      </c>
      <c r="BA1880" s="1">
        <v>0</v>
      </c>
      <c r="BB1880" s="1">
        <v>0</v>
      </c>
      <c r="BC1880" s="1">
        <v>0</v>
      </c>
      <c r="BD1880" s="1">
        <v>0</v>
      </c>
      <c r="BE1880" s="1">
        <v>0</v>
      </c>
      <c r="BF1880" s="1">
        <v>0</v>
      </c>
      <c r="BG1880" s="1">
        <v>0</v>
      </c>
      <c r="BH1880" s="1">
        <v>0</v>
      </c>
      <c r="BI1880" s="1">
        <v>67951008334</v>
      </c>
      <c r="BJ1880" s="1">
        <v>67751287273</v>
      </c>
      <c r="BK1880" s="1">
        <v>99.71</v>
      </c>
      <c r="BM1880" s="3">
        <f t="shared" si="354"/>
        <v>2384.8051569999998</v>
      </c>
      <c r="BN1880" s="3">
        <f t="shared" si="355"/>
        <v>2369.8611569999998</v>
      </c>
      <c r="BO1880" s="3">
        <f t="shared" si="356"/>
        <v>65566.202176999999</v>
      </c>
      <c r="BP1880" s="3">
        <f t="shared" si="357"/>
        <v>65381.426116000002</v>
      </c>
      <c r="BQ1880" s="3">
        <f t="shared" si="358"/>
        <v>1E-3</v>
      </c>
      <c r="BR1880" s="3">
        <f t="shared" si="359"/>
        <v>0</v>
      </c>
      <c r="BS1880" s="3">
        <f t="shared" si="360"/>
        <v>0</v>
      </c>
      <c r="BT1880" s="3">
        <f t="shared" si="361"/>
        <v>0</v>
      </c>
      <c r="BU1880" s="3">
        <f t="shared" si="362"/>
        <v>0</v>
      </c>
      <c r="BV1880" s="3">
        <f t="shared" si="363"/>
        <v>0</v>
      </c>
      <c r="BW1880" s="3">
        <f t="shared" si="364"/>
        <v>67951.008333999998</v>
      </c>
      <c r="BX1880" s="3">
        <f t="shared" si="365"/>
        <v>67751.287273000009</v>
      </c>
    </row>
    <row r="1881" spans="1:76" x14ac:dyDescent="0.25">
      <c r="A1881">
        <v>16</v>
      </c>
      <c r="B1881" t="s">
        <v>60</v>
      </c>
      <c r="C1881" t="s">
        <v>61</v>
      </c>
      <c r="D1881">
        <v>2021</v>
      </c>
      <c r="E1881" t="s">
        <v>62</v>
      </c>
      <c r="F1881" t="s">
        <v>63</v>
      </c>
      <c r="G1881">
        <v>2</v>
      </c>
      <c r="H1881" t="s">
        <v>64</v>
      </c>
      <c r="I1881" t="s">
        <v>3592</v>
      </c>
      <c r="J1881" t="s">
        <v>3416</v>
      </c>
      <c r="K1881" t="s">
        <v>3417</v>
      </c>
      <c r="L1881" t="s">
        <v>3601</v>
      </c>
      <c r="M1881" t="s">
        <v>877</v>
      </c>
      <c r="N1881" t="s">
        <v>3613</v>
      </c>
      <c r="O1881" t="s">
        <v>605</v>
      </c>
      <c r="P1881" t="s">
        <v>3640</v>
      </c>
      <c r="Q1881" t="s">
        <v>983</v>
      </c>
      <c r="R1881" t="s">
        <v>4036</v>
      </c>
      <c r="S1881" t="s">
        <v>3473</v>
      </c>
      <c r="T1881">
        <v>111</v>
      </c>
      <c r="U1881">
        <v>11</v>
      </c>
      <c r="V1881" t="s">
        <v>3475</v>
      </c>
      <c r="W1881">
        <v>1</v>
      </c>
      <c r="X1881" t="s">
        <v>72</v>
      </c>
      <c r="Y1881">
        <v>1</v>
      </c>
      <c r="Z1881" t="s">
        <v>73</v>
      </c>
      <c r="AA1881">
        <v>1</v>
      </c>
      <c r="AB1881" s="1">
        <v>36</v>
      </c>
      <c r="AC1881" s="1">
        <v>33.799999999999997</v>
      </c>
      <c r="AD1881" s="1">
        <v>93.89</v>
      </c>
      <c r="AE1881" s="1">
        <v>22.2</v>
      </c>
      <c r="AF1881" s="1">
        <v>1.8</v>
      </c>
      <c r="AG1881" s="1">
        <v>8.11</v>
      </c>
      <c r="AH1881" s="1">
        <v>0</v>
      </c>
      <c r="AI1881" s="1">
        <v>0</v>
      </c>
      <c r="AJ1881" s="1">
        <v>0</v>
      </c>
      <c r="AK1881" s="1">
        <v>44</v>
      </c>
      <c r="AL1881" s="1">
        <v>0</v>
      </c>
      <c r="AM1881" s="1">
        <v>0</v>
      </c>
      <c r="AN1881" s="1">
        <v>0</v>
      </c>
      <c r="AO1881" s="1">
        <v>0</v>
      </c>
      <c r="AP1881" s="1">
        <v>0</v>
      </c>
      <c r="AQ1881" s="1">
        <v>100</v>
      </c>
      <c r="AR1881" s="1">
        <v>35.6</v>
      </c>
      <c r="AS1881" s="1">
        <v>35.6</v>
      </c>
      <c r="AT1881" s="1">
        <v>696792690</v>
      </c>
      <c r="AU1881" s="1">
        <v>681849690</v>
      </c>
      <c r="AV1881" s="1">
        <v>97.86</v>
      </c>
      <c r="AW1881" s="1">
        <v>24682931000</v>
      </c>
      <c r="AX1881" s="1">
        <v>2561086957</v>
      </c>
      <c r="AY1881" s="1">
        <v>10.38</v>
      </c>
      <c r="AZ1881" s="1">
        <v>0</v>
      </c>
      <c r="BA1881" s="1">
        <v>0</v>
      </c>
      <c r="BB1881" s="1">
        <v>0</v>
      </c>
      <c r="BC1881" s="1">
        <v>426850863854</v>
      </c>
      <c r="BD1881" s="1">
        <v>0</v>
      </c>
      <c r="BE1881" s="1">
        <v>0</v>
      </c>
      <c r="BF1881" s="1">
        <v>0</v>
      </c>
      <c r="BG1881" s="1">
        <v>0</v>
      </c>
      <c r="BH1881" s="1">
        <v>0</v>
      </c>
      <c r="BI1881" s="1">
        <v>452230587544</v>
      </c>
      <c r="BJ1881" s="1">
        <v>3242936647</v>
      </c>
      <c r="BK1881" s="1">
        <v>0.72</v>
      </c>
      <c r="BL1881" t="s">
        <v>3476</v>
      </c>
      <c r="BM1881" s="3">
        <f t="shared" si="354"/>
        <v>696.79268999999999</v>
      </c>
      <c r="BN1881" s="3">
        <f t="shared" si="355"/>
        <v>681.84969000000001</v>
      </c>
      <c r="BO1881" s="3">
        <f t="shared" si="356"/>
        <v>24682.931</v>
      </c>
      <c r="BP1881" s="3">
        <f t="shared" si="357"/>
        <v>2561.086957</v>
      </c>
      <c r="BQ1881" s="3">
        <f t="shared" si="358"/>
        <v>0</v>
      </c>
      <c r="BR1881" s="3">
        <f t="shared" si="359"/>
        <v>0</v>
      </c>
      <c r="BS1881" s="3">
        <f t="shared" si="360"/>
        <v>426850.863854</v>
      </c>
      <c r="BT1881" s="3">
        <f t="shared" si="361"/>
        <v>0</v>
      </c>
      <c r="BU1881" s="3">
        <f t="shared" si="362"/>
        <v>0</v>
      </c>
      <c r="BV1881" s="3">
        <f t="shared" si="363"/>
        <v>0</v>
      </c>
      <c r="BW1881" s="3">
        <f t="shared" si="364"/>
        <v>452230.58754400001</v>
      </c>
      <c r="BX1881" s="3">
        <f t="shared" si="365"/>
        <v>3242.936647</v>
      </c>
    </row>
    <row r="1882" spans="1:76" x14ac:dyDescent="0.25">
      <c r="A1882">
        <v>16</v>
      </c>
      <c r="B1882" t="s">
        <v>60</v>
      </c>
      <c r="C1882" t="s">
        <v>61</v>
      </c>
      <c r="D1882">
        <v>2021</v>
      </c>
      <c r="E1882" t="s">
        <v>62</v>
      </c>
      <c r="F1882" t="s">
        <v>63</v>
      </c>
      <c r="G1882">
        <v>2</v>
      </c>
      <c r="H1882" t="s">
        <v>64</v>
      </c>
      <c r="I1882" t="s">
        <v>3592</v>
      </c>
      <c r="J1882" t="s">
        <v>3416</v>
      </c>
      <c r="K1882" t="s">
        <v>3417</v>
      </c>
      <c r="L1882" t="s">
        <v>3601</v>
      </c>
      <c r="M1882" t="s">
        <v>877</v>
      </c>
      <c r="N1882" t="s">
        <v>3613</v>
      </c>
      <c r="O1882" t="s">
        <v>605</v>
      </c>
      <c r="P1882" t="s">
        <v>3640</v>
      </c>
      <c r="Q1882" t="s">
        <v>983</v>
      </c>
      <c r="R1882" t="s">
        <v>4037</v>
      </c>
      <c r="S1882" t="s">
        <v>3477</v>
      </c>
      <c r="T1882">
        <v>95</v>
      </c>
      <c r="U1882">
        <v>6</v>
      </c>
      <c r="V1882" t="s">
        <v>3478</v>
      </c>
      <c r="W1882">
        <v>1</v>
      </c>
      <c r="X1882" t="s">
        <v>72</v>
      </c>
      <c r="Y1882">
        <v>1</v>
      </c>
      <c r="Z1882" t="s">
        <v>73</v>
      </c>
      <c r="AA1882">
        <v>1</v>
      </c>
      <c r="AB1882" s="1">
        <v>0</v>
      </c>
      <c r="AC1882" s="1">
        <v>0</v>
      </c>
      <c r="AD1882" s="1">
        <v>0</v>
      </c>
      <c r="AE1882" s="1">
        <v>4390</v>
      </c>
      <c r="AF1882" s="1">
        <v>0</v>
      </c>
      <c r="AG1882" s="1">
        <v>0</v>
      </c>
      <c r="AH1882" s="1">
        <v>15780</v>
      </c>
      <c r="AI1882" s="1">
        <v>0</v>
      </c>
      <c r="AJ1882" s="1">
        <v>0</v>
      </c>
      <c r="AK1882" s="1">
        <v>0</v>
      </c>
      <c r="AL1882" s="1">
        <v>0</v>
      </c>
      <c r="AM1882" s="1">
        <v>0</v>
      </c>
      <c r="AN1882" s="1">
        <v>0</v>
      </c>
      <c r="AO1882" s="1">
        <v>0</v>
      </c>
      <c r="AP1882" s="1">
        <v>0</v>
      </c>
      <c r="AQ1882" s="1">
        <v>20170</v>
      </c>
      <c r="AR1882" s="1">
        <v>0</v>
      </c>
      <c r="AS1882" s="1">
        <v>0</v>
      </c>
      <c r="AT1882" s="1">
        <v>0</v>
      </c>
      <c r="AU1882" s="1">
        <v>0</v>
      </c>
      <c r="AV1882" s="1">
        <v>0</v>
      </c>
      <c r="AW1882" s="1">
        <v>302930000</v>
      </c>
      <c r="AX1882" s="1">
        <v>0</v>
      </c>
      <c r="AY1882" s="1">
        <v>0</v>
      </c>
      <c r="AZ1882" s="1">
        <v>1000</v>
      </c>
      <c r="BA1882" s="1">
        <v>0</v>
      </c>
      <c r="BB1882" s="1">
        <v>0</v>
      </c>
      <c r="BC1882" s="1">
        <v>0</v>
      </c>
      <c r="BD1882" s="1">
        <v>0</v>
      </c>
      <c r="BE1882" s="1">
        <v>0</v>
      </c>
      <c r="BF1882" s="1">
        <v>0</v>
      </c>
      <c r="BG1882" s="1">
        <v>0</v>
      </c>
      <c r="BH1882" s="1">
        <v>0</v>
      </c>
      <c r="BI1882" s="1">
        <v>302931000</v>
      </c>
      <c r="BJ1882" s="1">
        <v>0</v>
      </c>
      <c r="BK1882" s="1">
        <v>0</v>
      </c>
      <c r="BM1882" s="3">
        <f t="shared" si="354"/>
        <v>0</v>
      </c>
      <c r="BN1882" s="3">
        <f t="shared" si="355"/>
        <v>0</v>
      </c>
      <c r="BO1882" s="3">
        <f t="shared" si="356"/>
        <v>302.93</v>
      </c>
      <c r="BP1882" s="3">
        <f t="shared" si="357"/>
        <v>0</v>
      </c>
      <c r="BQ1882" s="3">
        <f t="shared" si="358"/>
        <v>1E-3</v>
      </c>
      <c r="BR1882" s="3">
        <f t="shared" si="359"/>
        <v>0</v>
      </c>
      <c r="BS1882" s="3">
        <f t="shared" si="360"/>
        <v>0</v>
      </c>
      <c r="BT1882" s="3">
        <f t="shared" si="361"/>
        <v>0</v>
      </c>
      <c r="BU1882" s="3">
        <f t="shared" si="362"/>
        <v>0</v>
      </c>
      <c r="BV1882" s="3">
        <f t="shared" si="363"/>
        <v>0</v>
      </c>
      <c r="BW1882" s="3">
        <f t="shared" si="364"/>
        <v>302.93099999999998</v>
      </c>
      <c r="BX1882" s="3">
        <f t="shared" si="365"/>
        <v>0</v>
      </c>
    </row>
    <row r="1883" spans="1:76" x14ac:dyDescent="0.25">
      <c r="A1883">
        <v>16</v>
      </c>
      <c r="B1883" t="s">
        <v>60</v>
      </c>
      <c r="C1883" t="s">
        <v>61</v>
      </c>
      <c r="D1883">
        <v>2021</v>
      </c>
      <c r="E1883" t="s">
        <v>62</v>
      </c>
      <c r="F1883" t="s">
        <v>63</v>
      </c>
      <c r="G1883">
        <v>2</v>
      </c>
      <c r="H1883" t="s">
        <v>64</v>
      </c>
      <c r="I1883" t="s">
        <v>3592</v>
      </c>
      <c r="J1883" t="s">
        <v>3416</v>
      </c>
      <c r="K1883" t="s">
        <v>3417</v>
      </c>
      <c r="L1883" t="s">
        <v>3601</v>
      </c>
      <c r="M1883" t="s">
        <v>877</v>
      </c>
      <c r="N1883" t="s">
        <v>3613</v>
      </c>
      <c r="O1883" t="s">
        <v>605</v>
      </c>
      <c r="P1883" t="s">
        <v>3640</v>
      </c>
      <c r="Q1883" t="s">
        <v>983</v>
      </c>
      <c r="R1883" t="s">
        <v>4037</v>
      </c>
      <c r="S1883" t="s">
        <v>3477</v>
      </c>
      <c r="T1883">
        <v>95</v>
      </c>
      <c r="U1883">
        <v>7</v>
      </c>
      <c r="V1883" t="s">
        <v>3479</v>
      </c>
      <c r="W1883">
        <v>1</v>
      </c>
      <c r="X1883" t="s">
        <v>72</v>
      </c>
      <c r="Y1883">
        <v>1</v>
      </c>
      <c r="Z1883" t="s">
        <v>73</v>
      </c>
      <c r="AA1883">
        <v>1</v>
      </c>
      <c r="AB1883" s="1">
        <v>0</v>
      </c>
      <c r="AC1883" s="1">
        <v>0</v>
      </c>
      <c r="AD1883" s="1">
        <v>0</v>
      </c>
      <c r="AE1883" s="1">
        <v>2950</v>
      </c>
      <c r="AF1883" s="1">
        <v>0</v>
      </c>
      <c r="AG1883" s="1">
        <v>0</v>
      </c>
      <c r="AH1883" s="1">
        <v>10600</v>
      </c>
      <c r="AI1883" s="1">
        <v>0</v>
      </c>
      <c r="AJ1883" s="1">
        <v>0</v>
      </c>
      <c r="AK1883" s="1">
        <v>0</v>
      </c>
      <c r="AL1883" s="1">
        <v>0</v>
      </c>
      <c r="AM1883" s="1">
        <v>0</v>
      </c>
      <c r="AN1883" s="1">
        <v>0</v>
      </c>
      <c r="AO1883" s="1">
        <v>0</v>
      </c>
      <c r="AP1883" s="1">
        <v>0</v>
      </c>
      <c r="AQ1883" s="1">
        <v>13550</v>
      </c>
      <c r="AR1883" s="1">
        <v>0</v>
      </c>
      <c r="AS1883" s="1">
        <v>0</v>
      </c>
      <c r="AT1883" s="1">
        <v>0</v>
      </c>
      <c r="AU1883" s="1">
        <v>0</v>
      </c>
      <c r="AV1883" s="1">
        <v>0</v>
      </c>
      <c r="AW1883" s="1">
        <v>738410000</v>
      </c>
      <c r="AX1883" s="1">
        <v>0</v>
      </c>
      <c r="AY1883" s="1">
        <v>0</v>
      </c>
      <c r="AZ1883" s="1">
        <v>1000</v>
      </c>
      <c r="BA1883" s="1">
        <v>0</v>
      </c>
      <c r="BB1883" s="1">
        <v>0</v>
      </c>
      <c r="BC1883" s="1">
        <v>0</v>
      </c>
      <c r="BD1883" s="1">
        <v>0</v>
      </c>
      <c r="BE1883" s="1">
        <v>0</v>
      </c>
      <c r="BF1883" s="1">
        <v>0</v>
      </c>
      <c r="BG1883" s="1">
        <v>0</v>
      </c>
      <c r="BH1883" s="1">
        <v>0</v>
      </c>
      <c r="BI1883" s="1">
        <v>738411000</v>
      </c>
      <c r="BJ1883" s="1">
        <v>0</v>
      </c>
      <c r="BK1883" s="1">
        <v>0</v>
      </c>
      <c r="BM1883" s="3">
        <f t="shared" si="354"/>
        <v>0</v>
      </c>
      <c r="BN1883" s="3">
        <f t="shared" si="355"/>
        <v>0</v>
      </c>
      <c r="BO1883" s="3">
        <f t="shared" si="356"/>
        <v>738.41</v>
      </c>
      <c r="BP1883" s="3">
        <f t="shared" si="357"/>
        <v>0</v>
      </c>
      <c r="BQ1883" s="3">
        <f t="shared" si="358"/>
        <v>1E-3</v>
      </c>
      <c r="BR1883" s="3">
        <f t="shared" si="359"/>
        <v>0</v>
      </c>
      <c r="BS1883" s="3">
        <f t="shared" si="360"/>
        <v>0</v>
      </c>
      <c r="BT1883" s="3">
        <f t="shared" si="361"/>
        <v>0</v>
      </c>
      <c r="BU1883" s="3">
        <f t="shared" si="362"/>
        <v>0</v>
      </c>
      <c r="BV1883" s="3">
        <f t="shared" si="363"/>
        <v>0</v>
      </c>
      <c r="BW1883" s="3">
        <f t="shared" si="364"/>
        <v>738.41099999999994</v>
      </c>
      <c r="BX1883" s="3">
        <f t="shared" si="365"/>
        <v>0</v>
      </c>
    </row>
    <row r="1884" spans="1:76" x14ac:dyDescent="0.25">
      <c r="A1884">
        <v>16</v>
      </c>
      <c r="B1884" t="s">
        <v>60</v>
      </c>
      <c r="C1884" t="s">
        <v>61</v>
      </c>
      <c r="D1884">
        <v>2021</v>
      </c>
      <c r="E1884" t="s">
        <v>62</v>
      </c>
      <c r="F1884" t="s">
        <v>63</v>
      </c>
      <c r="G1884">
        <v>2</v>
      </c>
      <c r="H1884" t="s">
        <v>64</v>
      </c>
      <c r="I1884" t="s">
        <v>3592</v>
      </c>
      <c r="J1884" t="s">
        <v>3416</v>
      </c>
      <c r="K1884" t="s">
        <v>3417</v>
      </c>
      <c r="L1884" t="s">
        <v>3601</v>
      </c>
      <c r="M1884" t="s">
        <v>877</v>
      </c>
      <c r="N1884" t="s">
        <v>3613</v>
      </c>
      <c r="O1884" t="s">
        <v>605</v>
      </c>
      <c r="P1884" t="s">
        <v>3640</v>
      </c>
      <c r="Q1884" t="s">
        <v>983</v>
      </c>
      <c r="R1884" t="s">
        <v>4037</v>
      </c>
      <c r="S1884" t="s">
        <v>3477</v>
      </c>
      <c r="T1884">
        <v>95</v>
      </c>
      <c r="U1884">
        <v>8</v>
      </c>
      <c r="V1884" t="s">
        <v>3480</v>
      </c>
      <c r="W1884">
        <v>1</v>
      </c>
      <c r="X1884" t="s">
        <v>72</v>
      </c>
      <c r="Y1884">
        <v>1</v>
      </c>
      <c r="Z1884" t="s">
        <v>73</v>
      </c>
      <c r="AA1884">
        <v>1</v>
      </c>
      <c r="AB1884" s="1">
        <v>0.01</v>
      </c>
      <c r="AC1884" s="1">
        <v>0</v>
      </c>
      <c r="AD1884" s="1">
        <v>0</v>
      </c>
      <c r="AE1884" s="1">
        <v>1473</v>
      </c>
      <c r="AF1884" s="1">
        <v>0</v>
      </c>
      <c r="AG1884" s="1">
        <v>0</v>
      </c>
      <c r="AH1884" s="1">
        <v>1697</v>
      </c>
      <c r="AI1884" s="1">
        <v>0</v>
      </c>
      <c r="AJ1884" s="1">
        <v>0</v>
      </c>
      <c r="AK1884" s="1">
        <v>0</v>
      </c>
      <c r="AL1884" s="1">
        <v>0</v>
      </c>
      <c r="AM1884" s="1">
        <v>0</v>
      </c>
      <c r="AN1884" s="1">
        <v>0</v>
      </c>
      <c r="AO1884" s="1">
        <v>0</v>
      </c>
      <c r="AP1884" s="1">
        <v>0</v>
      </c>
      <c r="AQ1884" s="1">
        <v>3170</v>
      </c>
      <c r="AR1884" s="1">
        <v>0</v>
      </c>
      <c r="AS1884" s="1">
        <v>0</v>
      </c>
      <c r="AT1884" s="1">
        <v>622092900</v>
      </c>
      <c r="AU1884" s="1">
        <v>534422900</v>
      </c>
      <c r="AV1884" s="1">
        <v>85.91</v>
      </c>
      <c r="AW1884" s="1">
        <v>27703462000</v>
      </c>
      <c r="AX1884" s="1">
        <v>2635277389</v>
      </c>
      <c r="AY1884" s="1">
        <v>9.51</v>
      </c>
      <c r="AZ1884" s="1">
        <v>1000</v>
      </c>
      <c r="BA1884" s="1">
        <v>0</v>
      </c>
      <c r="BB1884" s="1">
        <v>0</v>
      </c>
      <c r="BC1884" s="1">
        <v>0</v>
      </c>
      <c r="BD1884" s="1">
        <v>0</v>
      </c>
      <c r="BE1884" s="1">
        <v>0</v>
      </c>
      <c r="BF1884" s="1">
        <v>0</v>
      </c>
      <c r="BG1884" s="1">
        <v>0</v>
      </c>
      <c r="BH1884" s="1">
        <v>0</v>
      </c>
      <c r="BI1884" s="1">
        <v>28325555900</v>
      </c>
      <c r="BJ1884" s="1">
        <v>3169700289</v>
      </c>
      <c r="BK1884" s="1">
        <v>11.19</v>
      </c>
      <c r="BL1884" t="s">
        <v>3481</v>
      </c>
      <c r="BM1884" s="3">
        <f t="shared" si="354"/>
        <v>622.09289999999999</v>
      </c>
      <c r="BN1884" s="3">
        <f t="shared" si="355"/>
        <v>534.42290000000003</v>
      </c>
      <c r="BO1884" s="3">
        <f t="shared" si="356"/>
        <v>27703.462</v>
      </c>
      <c r="BP1884" s="3">
        <f t="shared" si="357"/>
        <v>2635.2773889999999</v>
      </c>
      <c r="BQ1884" s="3">
        <f t="shared" si="358"/>
        <v>1E-3</v>
      </c>
      <c r="BR1884" s="3">
        <f t="shared" si="359"/>
        <v>0</v>
      </c>
      <c r="BS1884" s="3">
        <f t="shared" si="360"/>
        <v>0</v>
      </c>
      <c r="BT1884" s="3">
        <f t="shared" si="361"/>
        <v>0</v>
      </c>
      <c r="BU1884" s="3">
        <f t="shared" si="362"/>
        <v>0</v>
      </c>
      <c r="BV1884" s="3">
        <f t="shared" si="363"/>
        <v>0</v>
      </c>
      <c r="BW1884" s="3">
        <f t="shared" si="364"/>
        <v>28325.555899999999</v>
      </c>
      <c r="BX1884" s="3">
        <f t="shared" si="365"/>
        <v>3169.7002889999999</v>
      </c>
    </row>
    <row r="1885" spans="1:76" x14ac:dyDescent="0.25">
      <c r="A1885">
        <v>16</v>
      </c>
      <c r="B1885" t="s">
        <v>60</v>
      </c>
      <c r="C1885" t="s">
        <v>61</v>
      </c>
      <c r="D1885">
        <v>2021</v>
      </c>
      <c r="E1885" t="s">
        <v>62</v>
      </c>
      <c r="F1885" t="s">
        <v>63</v>
      </c>
      <c r="G1885">
        <v>2</v>
      </c>
      <c r="H1885" t="s">
        <v>64</v>
      </c>
      <c r="I1885" t="s">
        <v>3592</v>
      </c>
      <c r="J1885" t="s">
        <v>3416</v>
      </c>
      <c r="K1885" t="s">
        <v>3417</v>
      </c>
      <c r="L1885" t="s">
        <v>3601</v>
      </c>
      <c r="M1885" t="s">
        <v>877</v>
      </c>
      <c r="N1885" t="s">
        <v>3613</v>
      </c>
      <c r="O1885" t="s">
        <v>605</v>
      </c>
      <c r="P1885" t="s">
        <v>3640</v>
      </c>
      <c r="Q1885" t="s">
        <v>983</v>
      </c>
      <c r="R1885" t="s">
        <v>4037</v>
      </c>
      <c r="S1885" t="s">
        <v>3477</v>
      </c>
      <c r="T1885">
        <v>95</v>
      </c>
      <c r="U1885">
        <v>9</v>
      </c>
      <c r="V1885" t="s">
        <v>3482</v>
      </c>
      <c r="W1885">
        <v>1</v>
      </c>
      <c r="X1885" t="s">
        <v>72</v>
      </c>
      <c r="Y1885">
        <v>1</v>
      </c>
      <c r="Z1885" t="s">
        <v>73</v>
      </c>
      <c r="AA1885">
        <v>1</v>
      </c>
      <c r="AB1885" s="1">
        <v>0</v>
      </c>
      <c r="AC1885" s="1">
        <v>0</v>
      </c>
      <c r="AD1885" s="1">
        <v>0</v>
      </c>
      <c r="AE1885" s="1">
        <v>2500</v>
      </c>
      <c r="AF1885" s="1">
        <v>0</v>
      </c>
      <c r="AG1885" s="1">
        <v>0</v>
      </c>
      <c r="AH1885" s="1">
        <v>2881</v>
      </c>
      <c r="AI1885" s="1">
        <v>0</v>
      </c>
      <c r="AJ1885" s="1">
        <v>0</v>
      </c>
      <c r="AK1885" s="1">
        <v>0</v>
      </c>
      <c r="AL1885" s="1">
        <v>0</v>
      </c>
      <c r="AM1885" s="1">
        <v>0</v>
      </c>
      <c r="AN1885" s="1">
        <v>0</v>
      </c>
      <c r="AO1885" s="1">
        <v>0</v>
      </c>
      <c r="AP1885" s="1">
        <v>0</v>
      </c>
      <c r="AQ1885" s="1">
        <v>5381</v>
      </c>
      <c r="AR1885" s="1">
        <v>0</v>
      </c>
      <c r="AS1885" s="1">
        <v>0</v>
      </c>
      <c r="AT1885" s="1">
        <v>0</v>
      </c>
      <c r="AU1885" s="1">
        <v>0</v>
      </c>
      <c r="AV1885" s="1">
        <v>0</v>
      </c>
      <c r="AW1885" s="1">
        <v>19936277000</v>
      </c>
      <c r="AX1885" s="1">
        <v>8794101694</v>
      </c>
      <c r="AY1885" s="1">
        <v>44.11</v>
      </c>
      <c r="AZ1885" s="1">
        <v>1000</v>
      </c>
      <c r="BA1885" s="1">
        <v>0</v>
      </c>
      <c r="BB1885" s="1">
        <v>0</v>
      </c>
      <c r="BC1885" s="1">
        <v>0</v>
      </c>
      <c r="BD1885" s="1">
        <v>0</v>
      </c>
      <c r="BE1885" s="1">
        <v>0</v>
      </c>
      <c r="BF1885" s="1">
        <v>0</v>
      </c>
      <c r="BG1885" s="1">
        <v>0</v>
      </c>
      <c r="BH1885" s="1">
        <v>0</v>
      </c>
      <c r="BI1885" s="1">
        <v>19936278000</v>
      </c>
      <c r="BJ1885" s="1">
        <v>8794101694</v>
      </c>
      <c r="BK1885" s="1">
        <v>44.11</v>
      </c>
      <c r="BL1885" t="s">
        <v>3483</v>
      </c>
      <c r="BM1885" s="3">
        <f t="shared" si="354"/>
        <v>0</v>
      </c>
      <c r="BN1885" s="3">
        <f t="shared" si="355"/>
        <v>0</v>
      </c>
      <c r="BO1885" s="3">
        <f t="shared" si="356"/>
        <v>19936.276999999998</v>
      </c>
      <c r="BP1885" s="3">
        <f t="shared" si="357"/>
        <v>8794.1016940000009</v>
      </c>
      <c r="BQ1885" s="3">
        <f t="shared" si="358"/>
        <v>1E-3</v>
      </c>
      <c r="BR1885" s="3">
        <f t="shared" si="359"/>
        <v>0</v>
      </c>
      <c r="BS1885" s="3">
        <f t="shared" si="360"/>
        <v>0</v>
      </c>
      <c r="BT1885" s="3">
        <f t="shared" si="361"/>
        <v>0</v>
      </c>
      <c r="BU1885" s="3">
        <f t="shared" si="362"/>
        <v>0</v>
      </c>
      <c r="BV1885" s="3">
        <f t="shared" si="363"/>
        <v>0</v>
      </c>
      <c r="BW1885" s="3">
        <f t="shared" si="364"/>
        <v>19936.277999999998</v>
      </c>
      <c r="BX1885" s="3">
        <f t="shared" si="365"/>
        <v>8794.1016940000009</v>
      </c>
    </row>
    <row r="1886" spans="1:76" x14ac:dyDescent="0.25">
      <c r="A1886">
        <v>16</v>
      </c>
      <c r="B1886" t="s">
        <v>60</v>
      </c>
      <c r="C1886" t="s">
        <v>61</v>
      </c>
      <c r="D1886">
        <v>2021</v>
      </c>
      <c r="E1886" t="s">
        <v>62</v>
      </c>
      <c r="F1886" t="s">
        <v>63</v>
      </c>
      <c r="G1886">
        <v>2</v>
      </c>
      <c r="H1886" t="s">
        <v>64</v>
      </c>
      <c r="I1886" t="s">
        <v>3592</v>
      </c>
      <c r="J1886" t="s">
        <v>3416</v>
      </c>
      <c r="K1886" t="s">
        <v>3417</v>
      </c>
      <c r="L1886" t="s">
        <v>3601</v>
      </c>
      <c r="M1886" t="s">
        <v>877</v>
      </c>
      <c r="N1886" t="s">
        <v>3613</v>
      </c>
      <c r="O1886" t="s">
        <v>605</v>
      </c>
      <c r="P1886" t="s">
        <v>3640</v>
      </c>
      <c r="Q1886" t="s">
        <v>983</v>
      </c>
      <c r="R1886" t="s">
        <v>4038</v>
      </c>
      <c r="S1886" t="s">
        <v>3484</v>
      </c>
      <c r="T1886">
        <v>159</v>
      </c>
      <c r="U1886">
        <v>12</v>
      </c>
      <c r="V1886" t="s">
        <v>3485</v>
      </c>
      <c r="W1886">
        <v>1</v>
      </c>
      <c r="X1886" t="s">
        <v>72</v>
      </c>
      <c r="Y1886">
        <v>1</v>
      </c>
      <c r="Z1886" t="s">
        <v>73</v>
      </c>
      <c r="AA1886">
        <v>1</v>
      </c>
      <c r="AB1886" s="1">
        <v>0.01</v>
      </c>
      <c r="AC1886" s="1">
        <v>0</v>
      </c>
      <c r="AD1886" s="1">
        <v>0</v>
      </c>
      <c r="AE1886" s="1">
        <v>5041</v>
      </c>
      <c r="AF1886" s="1">
        <v>0</v>
      </c>
      <c r="AG1886" s="1">
        <v>0</v>
      </c>
      <c r="AH1886" s="1">
        <v>14974</v>
      </c>
      <c r="AI1886" s="1">
        <v>0</v>
      </c>
      <c r="AJ1886" s="1">
        <v>0</v>
      </c>
      <c r="AK1886" s="1">
        <v>15560</v>
      </c>
      <c r="AL1886" s="1">
        <v>0</v>
      </c>
      <c r="AM1886" s="1">
        <v>0</v>
      </c>
      <c r="AN1886" s="1">
        <v>10548</v>
      </c>
      <c r="AO1886" s="1">
        <v>0</v>
      </c>
      <c r="AP1886" s="1">
        <v>0</v>
      </c>
      <c r="AQ1886" s="1">
        <v>46123</v>
      </c>
      <c r="AR1886" s="1">
        <v>0</v>
      </c>
      <c r="AS1886" s="1">
        <v>0</v>
      </c>
      <c r="AT1886" s="1">
        <v>12120795334</v>
      </c>
      <c r="AU1886" s="1">
        <v>8410029378</v>
      </c>
      <c r="AV1886" s="1">
        <v>69.39</v>
      </c>
      <c r="AW1886" s="1">
        <v>11186410458</v>
      </c>
      <c r="AX1886" s="1">
        <v>4717896043</v>
      </c>
      <c r="AY1886" s="1">
        <v>42.18</v>
      </c>
      <c r="AZ1886" s="1">
        <v>39282885271</v>
      </c>
      <c r="BA1886" s="1">
        <v>0</v>
      </c>
      <c r="BB1886" s="1">
        <v>0</v>
      </c>
      <c r="BC1886" s="1">
        <v>44253614017</v>
      </c>
      <c r="BD1886" s="1">
        <v>0</v>
      </c>
      <c r="BE1886" s="1">
        <v>0</v>
      </c>
      <c r="BF1886" s="1">
        <v>77726364871</v>
      </c>
      <c r="BG1886" s="1">
        <v>0</v>
      </c>
      <c r="BH1886" s="1">
        <v>0</v>
      </c>
      <c r="BI1886" s="1">
        <v>184570069951</v>
      </c>
      <c r="BJ1886" s="1">
        <v>13127925421</v>
      </c>
      <c r="BK1886" s="1">
        <v>7.11</v>
      </c>
      <c r="BL1886" t="s">
        <v>3486</v>
      </c>
      <c r="BM1886" s="3">
        <f t="shared" si="354"/>
        <v>12120.795334</v>
      </c>
      <c r="BN1886" s="3">
        <f t="shared" si="355"/>
        <v>8410.0293779999993</v>
      </c>
      <c r="BO1886" s="3">
        <f t="shared" si="356"/>
        <v>11186.410458</v>
      </c>
      <c r="BP1886" s="3">
        <f t="shared" si="357"/>
        <v>4717.8960429999997</v>
      </c>
      <c r="BQ1886" s="3">
        <f t="shared" si="358"/>
        <v>39282.885270999999</v>
      </c>
      <c r="BR1886" s="3">
        <f t="shared" si="359"/>
        <v>0</v>
      </c>
      <c r="BS1886" s="3">
        <f t="shared" si="360"/>
        <v>44253.614017</v>
      </c>
      <c r="BT1886" s="3">
        <f t="shared" si="361"/>
        <v>0</v>
      </c>
      <c r="BU1886" s="3">
        <f t="shared" si="362"/>
        <v>77726.364870999998</v>
      </c>
      <c r="BV1886" s="3">
        <f t="shared" si="363"/>
        <v>0</v>
      </c>
      <c r="BW1886" s="3">
        <f t="shared" si="364"/>
        <v>184570.06995099998</v>
      </c>
      <c r="BX1886" s="3">
        <f t="shared" si="365"/>
        <v>13127.925421</v>
      </c>
    </row>
    <row r="1887" spans="1:76" x14ac:dyDescent="0.25">
      <c r="A1887">
        <v>16</v>
      </c>
      <c r="B1887" t="s">
        <v>60</v>
      </c>
      <c r="C1887" t="s">
        <v>61</v>
      </c>
      <c r="D1887">
        <v>2021</v>
      </c>
      <c r="E1887" t="s">
        <v>62</v>
      </c>
      <c r="F1887" t="s">
        <v>63</v>
      </c>
      <c r="G1887">
        <v>2</v>
      </c>
      <c r="H1887" t="s">
        <v>64</v>
      </c>
      <c r="I1887" t="s">
        <v>3592</v>
      </c>
      <c r="J1887" t="s">
        <v>3416</v>
      </c>
      <c r="K1887" t="s">
        <v>3417</v>
      </c>
      <c r="L1887" t="s">
        <v>3601</v>
      </c>
      <c r="M1887" t="s">
        <v>877</v>
      </c>
      <c r="N1887" t="s">
        <v>3613</v>
      </c>
      <c r="O1887" t="s">
        <v>605</v>
      </c>
      <c r="P1887" t="s">
        <v>3640</v>
      </c>
      <c r="Q1887" t="s">
        <v>983</v>
      </c>
      <c r="R1887" t="s">
        <v>4038</v>
      </c>
      <c r="S1887" t="s">
        <v>3484</v>
      </c>
      <c r="T1887">
        <v>159</v>
      </c>
      <c r="U1887">
        <v>13</v>
      </c>
      <c r="V1887" t="s">
        <v>3487</v>
      </c>
      <c r="W1887">
        <v>1</v>
      </c>
      <c r="X1887" t="s">
        <v>72</v>
      </c>
      <c r="Y1887">
        <v>1</v>
      </c>
      <c r="Z1887" t="s">
        <v>73</v>
      </c>
      <c r="AA1887">
        <v>1</v>
      </c>
      <c r="AB1887" s="1">
        <v>0.01</v>
      </c>
      <c r="AC1887" s="1">
        <v>0</v>
      </c>
      <c r="AD1887" s="1">
        <v>0</v>
      </c>
      <c r="AE1887" s="1">
        <v>1</v>
      </c>
      <c r="AF1887" s="1">
        <v>0</v>
      </c>
      <c r="AG1887" s="1">
        <v>0</v>
      </c>
      <c r="AH1887" s="1">
        <v>2</v>
      </c>
      <c r="AI1887" s="1">
        <v>0</v>
      </c>
      <c r="AJ1887" s="1">
        <v>0</v>
      </c>
      <c r="AK1887" s="1">
        <v>0.9</v>
      </c>
      <c r="AL1887" s="1">
        <v>0</v>
      </c>
      <c r="AM1887" s="1">
        <v>0</v>
      </c>
      <c r="AN1887" s="1">
        <v>0.1</v>
      </c>
      <c r="AO1887" s="1">
        <v>0</v>
      </c>
      <c r="AP1887" s="1">
        <v>0</v>
      </c>
      <c r="AQ1887" s="1">
        <v>4</v>
      </c>
      <c r="AR1887" s="1">
        <v>0</v>
      </c>
      <c r="AS1887" s="1">
        <v>0</v>
      </c>
      <c r="AT1887" s="1">
        <v>606566239</v>
      </c>
      <c r="AU1887" s="1">
        <v>171132758</v>
      </c>
      <c r="AV1887" s="1">
        <v>28.21</v>
      </c>
      <c r="AW1887" s="1">
        <v>2309772616</v>
      </c>
      <c r="AX1887" s="1">
        <v>2309769779</v>
      </c>
      <c r="AY1887" s="1">
        <v>100</v>
      </c>
      <c r="AZ1887" s="1">
        <v>871956154</v>
      </c>
      <c r="BA1887" s="1">
        <v>0</v>
      </c>
      <c r="BB1887" s="1">
        <v>0</v>
      </c>
      <c r="BC1887" s="1">
        <v>8603175901</v>
      </c>
      <c r="BD1887" s="1">
        <v>0</v>
      </c>
      <c r="BE1887" s="1">
        <v>0</v>
      </c>
      <c r="BF1887" s="1">
        <v>12770419043</v>
      </c>
      <c r="BG1887" s="1">
        <v>0</v>
      </c>
      <c r="BH1887" s="1">
        <v>0</v>
      </c>
      <c r="BI1887" s="1">
        <v>25161889953</v>
      </c>
      <c r="BJ1887" s="1">
        <v>2480902537</v>
      </c>
      <c r="BK1887" s="1">
        <v>9.86</v>
      </c>
      <c r="BL1887" t="s">
        <v>3488</v>
      </c>
      <c r="BM1887" s="3">
        <f t="shared" si="354"/>
        <v>606.566239</v>
      </c>
      <c r="BN1887" s="3">
        <f t="shared" si="355"/>
        <v>171.132758</v>
      </c>
      <c r="BO1887" s="3">
        <f t="shared" si="356"/>
        <v>2309.7726160000002</v>
      </c>
      <c r="BP1887" s="3">
        <f t="shared" si="357"/>
        <v>2309.7697790000002</v>
      </c>
      <c r="BQ1887" s="3">
        <f t="shared" si="358"/>
        <v>871.95615399999997</v>
      </c>
      <c r="BR1887" s="3">
        <f t="shared" si="359"/>
        <v>0</v>
      </c>
      <c r="BS1887" s="3">
        <f t="shared" si="360"/>
        <v>8603.1759010000005</v>
      </c>
      <c r="BT1887" s="3">
        <f t="shared" si="361"/>
        <v>0</v>
      </c>
      <c r="BU1887" s="3">
        <f t="shared" si="362"/>
        <v>12770.419043</v>
      </c>
      <c r="BV1887" s="3">
        <f t="shared" si="363"/>
        <v>0</v>
      </c>
      <c r="BW1887" s="3">
        <f t="shared" si="364"/>
        <v>25161.889952999998</v>
      </c>
      <c r="BX1887" s="3">
        <f t="shared" si="365"/>
        <v>2480.9025370000004</v>
      </c>
    </row>
    <row r="1888" spans="1:76" x14ac:dyDescent="0.25">
      <c r="A1888">
        <v>16</v>
      </c>
      <c r="B1888" t="s">
        <v>60</v>
      </c>
      <c r="C1888" t="s">
        <v>61</v>
      </c>
      <c r="D1888">
        <v>2021</v>
      </c>
      <c r="E1888" t="s">
        <v>62</v>
      </c>
      <c r="F1888" t="s">
        <v>63</v>
      </c>
      <c r="G1888">
        <v>2</v>
      </c>
      <c r="H1888" t="s">
        <v>64</v>
      </c>
      <c r="I1888" t="s">
        <v>3592</v>
      </c>
      <c r="J1888" t="s">
        <v>3416</v>
      </c>
      <c r="K1888" t="s">
        <v>3417</v>
      </c>
      <c r="L1888" t="s">
        <v>3601</v>
      </c>
      <c r="M1888" t="s">
        <v>877</v>
      </c>
      <c r="N1888" t="s">
        <v>3613</v>
      </c>
      <c r="O1888" t="s">
        <v>605</v>
      </c>
      <c r="P1888" t="s">
        <v>3640</v>
      </c>
      <c r="Q1888" t="s">
        <v>983</v>
      </c>
      <c r="R1888" t="s">
        <v>4038</v>
      </c>
      <c r="S1888" t="s">
        <v>3484</v>
      </c>
      <c r="T1888">
        <v>159</v>
      </c>
      <c r="U1888">
        <v>14</v>
      </c>
      <c r="V1888" t="s">
        <v>3489</v>
      </c>
      <c r="W1888">
        <v>1</v>
      </c>
      <c r="X1888" t="s">
        <v>72</v>
      </c>
      <c r="Y1888">
        <v>1</v>
      </c>
      <c r="Z1888" t="s">
        <v>73</v>
      </c>
      <c r="AA1888">
        <v>1</v>
      </c>
      <c r="AB1888" s="1">
        <v>0.01</v>
      </c>
      <c r="AC1888" s="1">
        <v>0</v>
      </c>
      <c r="AD1888" s="1">
        <v>0</v>
      </c>
      <c r="AE1888" s="1">
        <v>3</v>
      </c>
      <c r="AF1888" s="1">
        <v>0</v>
      </c>
      <c r="AG1888" s="1">
        <v>0</v>
      </c>
      <c r="AH1888" s="1">
        <v>2.9</v>
      </c>
      <c r="AI1888" s="1">
        <v>0</v>
      </c>
      <c r="AJ1888" s="1">
        <v>0</v>
      </c>
      <c r="AK1888" s="1">
        <v>0.1</v>
      </c>
      <c r="AL1888" s="1">
        <v>0</v>
      </c>
      <c r="AM1888" s="1">
        <v>0</v>
      </c>
      <c r="AN1888" s="1">
        <v>0</v>
      </c>
      <c r="AO1888" s="1">
        <v>0</v>
      </c>
      <c r="AP1888" s="1">
        <v>0</v>
      </c>
      <c r="AQ1888" s="1">
        <v>6</v>
      </c>
      <c r="AR1888" s="1">
        <v>0</v>
      </c>
      <c r="AS1888" s="1">
        <v>0</v>
      </c>
      <c r="AT1888" s="1">
        <v>117725854</v>
      </c>
      <c r="AU1888" s="1">
        <v>0</v>
      </c>
      <c r="AV1888" s="1">
        <v>0</v>
      </c>
      <c r="AW1888" s="1">
        <v>8364867569</v>
      </c>
      <c r="AX1888" s="1">
        <v>8043077868</v>
      </c>
      <c r="AY1888" s="1">
        <v>96.15</v>
      </c>
      <c r="AZ1888" s="1">
        <v>14537722347</v>
      </c>
      <c r="BA1888" s="1">
        <v>0</v>
      </c>
      <c r="BB1888" s="1">
        <v>0</v>
      </c>
      <c r="BC1888" s="1">
        <v>2616712968</v>
      </c>
      <c r="BD1888" s="1">
        <v>0</v>
      </c>
      <c r="BE1888" s="1">
        <v>0</v>
      </c>
      <c r="BF1888" s="1">
        <v>0</v>
      </c>
      <c r="BG1888" s="1">
        <v>0</v>
      </c>
      <c r="BH1888" s="1">
        <v>0</v>
      </c>
      <c r="BI1888" s="1">
        <v>25637028738</v>
      </c>
      <c r="BJ1888" s="1">
        <v>8043077868</v>
      </c>
      <c r="BK1888" s="1">
        <v>31.37</v>
      </c>
      <c r="BL1888" t="s">
        <v>3488</v>
      </c>
      <c r="BM1888" s="3">
        <f t="shared" si="354"/>
        <v>117.725854</v>
      </c>
      <c r="BN1888" s="3">
        <f t="shared" si="355"/>
        <v>0</v>
      </c>
      <c r="BO1888" s="3">
        <f t="shared" si="356"/>
        <v>8364.867569</v>
      </c>
      <c r="BP1888" s="3">
        <f t="shared" si="357"/>
        <v>8043.0778680000003</v>
      </c>
      <c r="BQ1888" s="3">
        <f t="shared" si="358"/>
        <v>14537.722347000001</v>
      </c>
      <c r="BR1888" s="3">
        <f t="shared" si="359"/>
        <v>0</v>
      </c>
      <c r="BS1888" s="3">
        <f t="shared" si="360"/>
        <v>2616.7129679999998</v>
      </c>
      <c r="BT1888" s="3">
        <f t="shared" si="361"/>
        <v>0</v>
      </c>
      <c r="BU1888" s="3">
        <f t="shared" si="362"/>
        <v>0</v>
      </c>
      <c r="BV1888" s="3">
        <f t="shared" si="363"/>
        <v>0</v>
      </c>
      <c r="BW1888" s="3">
        <f t="shared" si="364"/>
        <v>25637.028738000001</v>
      </c>
      <c r="BX1888" s="3">
        <f t="shared" si="365"/>
        <v>8043.0778680000003</v>
      </c>
    </row>
    <row r="1889" spans="1:76" x14ac:dyDescent="0.25">
      <c r="A1889">
        <v>16</v>
      </c>
      <c r="B1889" t="s">
        <v>60</v>
      </c>
      <c r="C1889" t="s">
        <v>61</v>
      </c>
      <c r="D1889">
        <v>2021</v>
      </c>
      <c r="E1889" t="s">
        <v>62</v>
      </c>
      <c r="F1889" t="s">
        <v>63</v>
      </c>
      <c r="G1889">
        <v>2</v>
      </c>
      <c r="H1889" t="s">
        <v>64</v>
      </c>
      <c r="I1889" t="s">
        <v>3592</v>
      </c>
      <c r="J1889" t="s">
        <v>3416</v>
      </c>
      <c r="K1889" t="s">
        <v>3417</v>
      </c>
      <c r="L1889" t="s">
        <v>3601</v>
      </c>
      <c r="M1889" t="s">
        <v>877</v>
      </c>
      <c r="N1889" t="s">
        <v>3613</v>
      </c>
      <c r="O1889" t="s">
        <v>605</v>
      </c>
      <c r="P1889" t="s">
        <v>3640</v>
      </c>
      <c r="Q1889" t="s">
        <v>983</v>
      </c>
      <c r="R1889" t="s">
        <v>4038</v>
      </c>
      <c r="S1889" t="s">
        <v>3484</v>
      </c>
      <c r="T1889">
        <v>159</v>
      </c>
      <c r="U1889">
        <v>15</v>
      </c>
      <c r="V1889" t="s">
        <v>3490</v>
      </c>
      <c r="W1889">
        <v>1</v>
      </c>
      <c r="X1889" t="s">
        <v>72</v>
      </c>
      <c r="Y1889">
        <v>1</v>
      </c>
      <c r="Z1889" t="s">
        <v>73</v>
      </c>
      <c r="AA1889">
        <v>1</v>
      </c>
      <c r="AB1889" s="1">
        <v>0</v>
      </c>
      <c r="AC1889" s="1">
        <v>0</v>
      </c>
      <c r="AD1889" s="1">
        <v>0</v>
      </c>
      <c r="AE1889" s="1">
        <v>1</v>
      </c>
      <c r="AF1889" s="1">
        <v>0</v>
      </c>
      <c r="AG1889" s="1">
        <v>0</v>
      </c>
      <c r="AH1889" s="1">
        <v>0</v>
      </c>
      <c r="AI1889" s="1">
        <v>0</v>
      </c>
      <c r="AJ1889" s="1">
        <v>0</v>
      </c>
      <c r="AK1889" s="1">
        <v>0</v>
      </c>
      <c r="AL1889" s="1">
        <v>0</v>
      </c>
      <c r="AM1889" s="1">
        <v>0</v>
      </c>
      <c r="AN1889" s="1">
        <v>0</v>
      </c>
      <c r="AO1889" s="1">
        <v>0</v>
      </c>
      <c r="AP1889" s="1">
        <v>0</v>
      </c>
      <c r="AQ1889" s="1">
        <v>1</v>
      </c>
      <c r="AR1889" s="1">
        <v>0</v>
      </c>
      <c r="AS1889" s="1">
        <v>0</v>
      </c>
      <c r="AT1889" s="1">
        <v>0</v>
      </c>
      <c r="AU1889" s="1">
        <v>0</v>
      </c>
      <c r="AV1889" s="1">
        <v>0</v>
      </c>
      <c r="AW1889" s="1">
        <v>760128000</v>
      </c>
      <c r="AX1889" s="1">
        <v>760127756</v>
      </c>
      <c r="AY1889" s="1">
        <v>100</v>
      </c>
      <c r="AZ1889" s="1">
        <v>0</v>
      </c>
      <c r="BA1889" s="1">
        <v>0</v>
      </c>
      <c r="BB1889" s="1">
        <v>0</v>
      </c>
      <c r="BC1889" s="1">
        <v>0</v>
      </c>
      <c r="BD1889" s="1">
        <v>0</v>
      </c>
      <c r="BE1889" s="1">
        <v>0</v>
      </c>
      <c r="BF1889" s="1">
        <v>0</v>
      </c>
      <c r="BG1889" s="1">
        <v>0</v>
      </c>
      <c r="BH1889" s="1">
        <v>0</v>
      </c>
      <c r="BI1889" s="1">
        <v>760128000</v>
      </c>
      <c r="BJ1889" s="1">
        <v>760127756</v>
      </c>
      <c r="BK1889" s="1">
        <v>100</v>
      </c>
      <c r="BL1889" t="s">
        <v>3488</v>
      </c>
      <c r="BM1889" s="3">
        <f t="shared" si="354"/>
        <v>0</v>
      </c>
      <c r="BN1889" s="3">
        <f t="shared" si="355"/>
        <v>0</v>
      </c>
      <c r="BO1889" s="3">
        <f t="shared" si="356"/>
        <v>760.12800000000004</v>
      </c>
      <c r="BP1889" s="3">
        <f t="shared" si="357"/>
        <v>760.12775599999998</v>
      </c>
      <c r="BQ1889" s="3">
        <f t="shared" si="358"/>
        <v>0</v>
      </c>
      <c r="BR1889" s="3">
        <f t="shared" si="359"/>
        <v>0</v>
      </c>
      <c r="BS1889" s="3">
        <f t="shared" si="360"/>
        <v>0</v>
      </c>
      <c r="BT1889" s="3">
        <f t="shared" si="361"/>
        <v>0</v>
      </c>
      <c r="BU1889" s="3">
        <f t="shared" si="362"/>
        <v>0</v>
      </c>
      <c r="BV1889" s="3">
        <f t="shared" si="363"/>
        <v>0</v>
      </c>
      <c r="BW1889" s="3">
        <f t="shared" si="364"/>
        <v>760.12800000000004</v>
      </c>
      <c r="BX1889" s="3">
        <f t="shared" si="365"/>
        <v>760.12775599999998</v>
      </c>
    </row>
    <row r="1890" spans="1:76" x14ac:dyDescent="0.25">
      <c r="A1890">
        <v>16</v>
      </c>
      <c r="B1890" t="s">
        <v>60</v>
      </c>
      <c r="C1890" t="s">
        <v>61</v>
      </c>
      <c r="D1890">
        <v>2021</v>
      </c>
      <c r="E1890" t="s">
        <v>62</v>
      </c>
      <c r="F1890" t="s">
        <v>63</v>
      </c>
      <c r="G1890">
        <v>2</v>
      </c>
      <c r="H1890" t="s">
        <v>64</v>
      </c>
      <c r="I1890" t="s">
        <v>3592</v>
      </c>
      <c r="J1890" t="s">
        <v>3416</v>
      </c>
      <c r="K1890" t="s">
        <v>3417</v>
      </c>
      <c r="L1890" t="s">
        <v>3601</v>
      </c>
      <c r="M1890" t="s">
        <v>877</v>
      </c>
      <c r="N1890" t="s">
        <v>3613</v>
      </c>
      <c r="O1890" t="s">
        <v>605</v>
      </c>
      <c r="P1890" t="s">
        <v>3640</v>
      </c>
      <c r="Q1890" t="s">
        <v>983</v>
      </c>
      <c r="R1890" t="s">
        <v>4039</v>
      </c>
      <c r="S1890" t="s">
        <v>3491</v>
      </c>
      <c r="T1890">
        <v>124</v>
      </c>
      <c r="U1890">
        <v>8</v>
      </c>
      <c r="V1890" t="s">
        <v>3492</v>
      </c>
      <c r="W1890">
        <v>1</v>
      </c>
      <c r="X1890" t="s">
        <v>72</v>
      </c>
      <c r="Y1890">
        <v>1</v>
      </c>
      <c r="Z1890" t="s">
        <v>73</v>
      </c>
      <c r="AA1890">
        <v>1</v>
      </c>
      <c r="AB1890" s="1">
        <v>0.01</v>
      </c>
      <c r="AC1890" s="1">
        <v>0</v>
      </c>
      <c r="AD1890" s="1">
        <v>0</v>
      </c>
      <c r="AE1890" s="1">
        <v>6050</v>
      </c>
      <c r="AF1890" s="1">
        <v>0</v>
      </c>
      <c r="AG1890" s="1">
        <v>0</v>
      </c>
      <c r="AH1890" s="1">
        <v>25273</v>
      </c>
      <c r="AI1890" s="1">
        <v>0</v>
      </c>
      <c r="AJ1890" s="1">
        <v>0</v>
      </c>
      <c r="AK1890" s="1">
        <v>13078</v>
      </c>
      <c r="AL1890" s="1">
        <v>0</v>
      </c>
      <c r="AM1890" s="1">
        <v>0</v>
      </c>
      <c r="AN1890" s="1">
        <v>2395</v>
      </c>
      <c r="AO1890" s="1">
        <v>0</v>
      </c>
      <c r="AP1890" s="1">
        <v>0</v>
      </c>
      <c r="AQ1890" s="1">
        <v>46796</v>
      </c>
      <c r="AR1890" s="1">
        <v>0</v>
      </c>
      <c r="AS1890" s="1">
        <v>0</v>
      </c>
      <c r="AT1890" s="1">
        <v>788852214</v>
      </c>
      <c r="AU1890" s="1">
        <v>361275414</v>
      </c>
      <c r="AV1890" s="1">
        <v>45.8</v>
      </c>
      <c r="AW1890" s="1">
        <v>16809748096</v>
      </c>
      <c r="AX1890" s="1">
        <v>3858474186</v>
      </c>
      <c r="AY1890" s="1">
        <v>22.95</v>
      </c>
      <c r="AZ1890" s="1">
        <v>49150281487</v>
      </c>
      <c r="BA1890" s="1">
        <v>0</v>
      </c>
      <c r="BB1890" s="1">
        <v>0</v>
      </c>
      <c r="BC1890" s="1">
        <v>24455355151</v>
      </c>
      <c r="BD1890" s="1">
        <v>0</v>
      </c>
      <c r="BE1890" s="1">
        <v>0</v>
      </c>
      <c r="BF1890" s="1">
        <v>4849642176</v>
      </c>
      <c r="BG1890" s="1">
        <v>0</v>
      </c>
      <c r="BH1890" s="1">
        <v>0</v>
      </c>
      <c r="BI1890" s="1">
        <v>96053879124</v>
      </c>
      <c r="BJ1890" s="1">
        <v>4219749600</v>
      </c>
      <c r="BK1890" s="1">
        <v>4.3899999999999997</v>
      </c>
      <c r="BL1890" t="s">
        <v>3493</v>
      </c>
      <c r="BM1890" s="3">
        <f t="shared" si="354"/>
        <v>788.852214</v>
      </c>
      <c r="BN1890" s="3">
        <f t="shared" si="355"/>
        <v>361.27541400000001</v>
      </c>
      <c r="BO1890" s="3">
        <f t="shared" si="356"/>
        <v>16809.748095999999</v>
      </c>
      <c r="BP1890" s="3">
        <f t="shared" si="357"/>
        <v>3858.4741859999999</v>
      </c>
      <c r="BQ1890" s="3">
        <f t="shared" si="358"/>
        <v>49150.281487</v>
      </c>
      <c r="BR1890" s="3">
        <f t="shared" si="359"/>
        <v>0</v>
      </c>
      <c r="BS1890" s="3">
        <f t="shared" si="360"/>
        <v>24455.355151</v>
      </c>
      <c r="BT1890" s="3">
        <f t="shared" si="361"/>
        <v>0</v>
      </c>
      <c r="BU1890" s="3">
        <f t="shared" si="362"/>
        <v>4849.6421760000003</v>
      </c>
      <c r="BV1890" s="3">
        <f t="shared" si="363"/>
        <v>0</v>
      </c>
      <c r="BW1890" s="3">
        <f t="shared" si="364"/>
        <v>96053.879123999985</v>
      </c>
      <c r="BX1890" s="3">
        <f t="shared" si="365"/>
        <v>4219.7496000000001</v>
      </c>
    </row>
    <row r="1891" spans="1:76" x14ac:dyDescent="0.25">
      <c r="A1891">
        <v>16</v>
      </c>
      <c r="B1891" t="s">
        <v>60</v>
      </c>
      <c r="C1891" t="s">
        <v>61</v>
      </c>
      <c r="D1891">
        <v>2021</v>
      </c>
      <c r="E1891" t="s">
        <v>62</v>
      </c>
      <c r="F1891" t="s">
        <v>63</v>
      </c>
      <c r="G1891">
        <v>2</v>
      </c>
      <c r="H1891" t="s">
        <v>64</v>
      </c>
      <c r="I1891" t="s">
        <v>3592</v>
      </c>
      <c r="J1891" t="s">
        <v>3416</v>
      </c>
      <c r="K1891" t="s">
        <v>3417</v>
      </c>
      <c r="L1891" t="s">
        <v>3601</v>
      </c>
      <c r="M1891" t="s">
        <v>877</v>
      </c>
      <c r="N1891" t="s">
        <v>3613</v>
      </c>
      <c r="O1891" t="s">
        <v>605</v>
      </c>
      <c r="P1891" t="s">
        <v>3640</v>
      </c>
      <c r="Q1891" t="s">
        <v>983</v>
      </c>
      <c r="R1891" t="s">
        <v>4039</v>
      </c>
      <c r="S1891" t="s">
        <v>3491</v>
      </c>
      <c r="T1891">
        <v>124</v>
      </c>
      <c r="U1891">
        <v>9</v>
      </c>
      <c r="V1891" t="s">
        <v>3494</v>
      </c>
      <c r="W1891">
        <v>1</v>
      </c>
      <c r="X1891" t="s">
        <v>72</v>
      </c>
      <c r="Y1891">
        <v>1</v>
      </c>
      <c r="Z1891" t="s">
        <v>73</v>
      </c>
      <c r="AA1891">
        <v>1</v>
      </c>
      <c r="AB1891" s="1">
        <v>0.01</v>
      </c>
      <c r="AC1891" s="1">
        <v>0</v>
      </c>
      <c r="AD1891" s="1">
        <v>0</v>
      </c>
      <c r="AE1891" s="1">
        <v>5</v>
      </c>
      <c r="AF1891" s="1">
        <v>0</v>
      </c>
      <c r="AG1891" s="1">
        <v>0</v>
      </c>
      <c r="AH1891" s="1">
        <v>10</v>
      </c>
      <c r="AI1891" s="1">
        <v>0</v>
      </c>
      <c r="AJ1891" s="1">
        <v>0</v>
      </c>
      <c r="AK1891" s="1">
        <v>0</v>
      </c>
      <c r="AL1891" s="1">
        <v>0</v>
      </c>
      <c r="AM1891" s="1">
        <v>0</v>
      </c>
      <c r="AN1891" s="1">
        <v>0</v>
      </c>
      <c r="AO1891" s="1">
        <v>0</v>
      </c>
      <c r="AP1891" s="1">
        <v>0</v>
      </c>
      <c r="AQ1891" s="1">
        <v>15</v>
      </c>
      <c r="AR1891" s="1">
        <v>0</v>
      </c>
      <c r="AS1891" s="1">
        <v>0</v>
      </c>
      <c r="AT1891" s="1">
        <v>3005615590</v>
      </c>
      <c r="AU1891" s="1">
        <v>273031450</v>
      </c>
      <c r="AV1891" s="1">
        <v>9.08</v>
      </c>
      <c r="AW1891" s="1">
        <v>2390758066</v>
      </c>
      <c r="AX1891" s="1">
        <v>0</v>
      </c>
      <c r="AY1891" s="1">
        <v>0</v>
      </c>
      <c r="AZ1891" s="1">
        <v>1000</v>
      </c>
      <c r="BA1891" s="1">
        <v>0</v>
      </c>
      <c r="BB1891" s="1">
        <v>0</v>
      </c>
      <c r="BC1891" s="1">
        <v>0</v>
      </c>
      <c r="BD1891" s="1">
        <v>0</v>
      </c>
      <c r="BE1891" s="1">
        <v>0</v>
      </c>
      <c r="BF1891" s="1">
        <v>0</v>
      </c>
      <c r="BG1891" s="1">
        <v>0</v>
      </c>
      <c r="BH1891" s="1">
        <v>0</v>
      </c>
      <c r="BI1891" s="1">
        <v>5396374656</v>
      </c>
      <c r="BJ1891" s="1">
        <v>273031450</v>
      </c>
      <c r="BK1891" s="1">
        <v>5.0599999999999996</v>
      </c>
      <c r="BM1891" s="3">
        <f t="shared" si="354"/>
        <v>3005.6155899999999</v>
      </c>
      <c r="BN1891" s="3">
        <f t="shared" si="355"/>
        <v>273.03145000000001</v>
      </c>
      <c r="BO1891" s="3">
        <f t="shared" si="356"/>
        <v>2390.7580659999999</v>
      </c>
      <c r="BP1891" s="3">
        <f t="shared" si="357"/>
        <v>0</v>
      </c>
      <c r="BQ1891" s="3">
        <f t="shared" si="358"/>
        <v>1E-3</v>
      </c>
      <c r="BR1891" s="3">
        <f t="shared" si="359"/>
        <v>0</v>
      </c>
      <c r="BS1891" s="3">
        <f t="shared" si="360"/>
        <v>0</v>
      </c>
      <c r="BT1891" s="3">
        <f t="shared" si="361"/>
        <v>0</v>
      </c>
      <c r="BU1891" s="3">
        <f t="shared" si="362"/>
        <v>0</v>
      </c>
      <c r="BV1891" s="3">
        <f t="shared" si="363"/>
        <v>0</v>
      </c>
      <c r="BW1891" s="3">
        <f t="shared" si="364"/>
        <v>5396.374656</v>
      </c>
      <c r="BX1891" s="3">
        <f t="shared" si="365"/>
        <v>273.03145000000001</v>
      </c>
    </row>
    <row r="1892" spans="1:76" x14ac:dyDescent="0.25">
      <c r="A1892">
        <v>16</v>
      </c>
      <c r="B1892" t="s">
        <v>60</v>
      </c>
      <c r="C1892" t="s">
        <v>61</v>
      </c>
      <c r="D1892">
        <v>2021</v>
      </c>
      <c r="E1892" t="s">
        <v>62</v>
      </c>
      <c r="F1892" t="s">
        <v>63</v>
      </c>
      <c r="G1892">
        <v>2</v>
      </c>
      <c r="H1892" t="s">
        <v>64</v>
      </c>
      <c r="I1892" t="s">
        <v>3592</v>
      </c>
      <c r="J1892" t="s">
        <v>3416</v>
      </c>
      <c r="K1892" t="s">
        <v>3417</v>
      </c>
      <c r="L1892" t="s">
        <v>3601</v>
      </c>
      <c r="M1892" t="s">
        <v>877</v>
      </c>
      <c r="N1892" t="s">
        <v>3610</v>
      </c>
      <c r="O1892" t="s">
        <v>68</v>
      </c>
      <c r="P1892" t="s">
        <v>3621</v>
      </c>
      <c r="Q1892" t="s">
        <v>312</v>
      </c>
      <c r="R1892" t="s">
        <v>4040</v>
      </c>
      <c r="S1892" t="s">
        <v>3495</v>
      </c>
      <c r="T1892">
        <v>108</v>
      </c>
      <c r="U1892">
        <v>7</v>
      </c>
      <c r="V1892" t="s">
        <v>3496</v>
      </c>
      <c r="W1892">
        <v>1</v>
      </c>
      <c r="X1892" t="s">
        <v>72</v>
      </c>
      <c r="Y1892">
        <v>1</v>
      </c>
      <c r="Z1892" t="s">
        <v>73</v>
      </c>
      <c r="AA1892">
        <v>1</v>
      </c>
      <c r="AB1892" s="1">
        <v>0</v>
      </c>
      <c r="AC1892" s="1">
        <v>0</v>
      </c>
      <c r="AD1892" s="1">
        <v>0</v>
      </c>
      <c r="AE1892" s="1">
        <v>0</v>
      </c>
      <c r="AF1892" s="1">
        <v>0</v>
      </c>
      <c r="AG1892" s="1">
        <v>0</v>
      </c>
      <c r="AH1892" s="1">
        <v>100</v>
      </c>
      <c r="AI1892" s="1">
        <v>0</v>
      </c>
      <c r="AJ1892" s="1">
        <v>0</v>
      </c>
      <c r="AK1892" s="1">
        <v>0</v>
      </c>
      <c r="AL1892" s="1">
        <v>0</v>
      </c>
      <c r="AM1892" s="1">
        <v>0</v>
      </c>
      <c r="AN1892" s="1">
        <v>0</v>
      </c>
      <c r="AO1892" s="1">
        <v>0</v>
      </c>
      <c r="AP1892" s="1">
        <v>0</v>
      </c>
      <c r="AQ1892" s="1">
        <v>100</v>
      </c>
      <c r="AR1892" s="1">
        <v>0</v>
      </c>
      <c r="AS1892" s="1">
        <v>0</v>
      </c>
      <c r="AT1892" s="1">
        <v>0</v>
      </c>
      <c r="AU1892" s="1">
        <v>0</v>
      </c>
      <c r="AV1892" s="1">
        <v>0</v>
      </c>
      <c r="AW1892" s="1">
        <v>0</v>
      </c>
      <c r="AX1892" s="1">
        <v>0</v>
      </c>
      <c r="AY1892" s="1">
        <v>0</v>
      </c>
      <c r="AZ1892" s="1">
        <v>2605000000</v>
      </c>
      <c r="BA1892" s="1">
        <v>0</v>
      </c>
      <c r="BB1892" s="1">
        <v>0</v>
      </c>
      <c r="BC1892" s="1">
        <v>0</v>
      </c>
      <c r="BD1892" s="1">
        <v>0</v>
      </c>
      <c r="BE1892" s="1">
        <v>0</v>
      </c>
      <c r="BF1892" s="1">
        <v>0</v>
      </c>
      <c r="BG1892" s="1">
        <v>0</v>
      </c>
      <c r="BH1892" s="1">
        <v>0</v>
      </c>
      <c r="BI1892" s="1">
        <v>2605000000</v>
      </c>
      <c r="BJ1892" s="1">
        <v>0</v>
      </c>
      <c r="BK1892" s="1">
        <v>0</v>
      </c>
      <c r="BM1892" s="3">
        <f t="shared" si="354"/>
        <v>0</v>
      </c>
      <c r="BN1892" s="3">
        <f t="shared" si="355"/>
        <v>0</v>
      </c>
      <c r="BO1892" s="3">
        <f t="shared" si="356"/>
        <v>0</v>
      </c>
      <c r="BP1892" s="3">
        <f t="shared" si="357"/>
        <v>0</v>
      </c>
      <c r="BQ1892" s="3">
        <f t="shared" si="358"/>
        <v>2605</v>
      </c>
      <c r="BR1892" s="3">
        <f t="shared" si="359"/>
        <v>0</v>
      </c>
      <c r="BS1892" s="3">
        <f t="shared" si="360"/>
        <v>0</v>
      </c>
      <c r="BT1892" s="3">
        <f t="shared" si="361"/>
        <v>0</v>
      </c>
      <c r="BU1892" s="3">
        <f t="shared" si="362"/>
        <v>0</v>
      </c>
      <c r="BV1892" s="3">
        <f t="shared" si="363"/>
        <v>0</v>
      </c>
      <c r="BW1892" s="3">
        <f t="shared" si="364"/>
        <v>2605</v>
      </c>
      <c r="BX1892" s="3">
        <f t="shared" si="365"/>
        <v>0</v>
      </c>
    </row>
    <row r="1893" spans="1:76" x14ac:dyDescent="0.25">
      <c r="A1893">
        <v>16</v>
      </c>
      <c r="B1893" t="s">
        <v>60</v>
      </c>
      <c r="C1893" t="s">
        <v>61</v>
      </c>
      <c r="D1893">
        <v>2021</v>
      </c>
      <c r="E1893" t="s">
        <v>62</v>
      </c>
      <c r="F1893" t="s">
        <v>63</v>
      </c>
      <c r="G1893">
        <v>2</v>
      </c>
      <c r="H1893" t="s">
        <v>64</v>
      </c>
      <c r="I1893" t="s">
        <v>3592</v>
      </c>
      <c r="J1893" t="s">
        <v>3416</v>
      </c>
      <c r="K1893" t="s">
        <v>3417</v>
      </c>
      <c r="L1893" t="s">
        <v>3601</v>
      </c>
      <c r="M1893" t="s">
        <v>877</v>
      </c>
      <c r="N1893" t="s">
        <v>3610</v>
      </c>
      <c r="O1893" t="s">
        <v>68</v>
      </c>
      <c r="P1893" t="s">
        <v>3621</v>
      </c>
      <c r="Q1893" t="s">
        <v>312</v>
      </c>
      <c r="R1893" t="s">
        <v>4040</v>
      </c>
      <c r="S1893" t="s">
        <v>3495</v>
      </c>
      <c r="T1893">
        <v>108</v>
      </c>
      <c r="U1893">
        <v>8</v>
      </c>
      <c r="V1893" t="s">
        <v>3497</v>
      </c>
      <c r="W1893">
        <v>1</v>
      </c>
      <c r="X1893" t="s">
        <v>72</v>
      </c>
      <c r="Y1893">
        <v>1</v>
      </c>
      <c r="Z1893" t="s">
        <v>73</v>
      </c>
      <c r="AA1893">
        <v>1</v>
      </c>
      <c r="AB1893" s="1">
        <v>3</v>
      </c>
      <c r="AC1893" s="1">
        <v>0</v>
      </c>
      <c r="AD1893" s="1">
        <v>0</v>
      </c>
      <c r="AE1893" s="1">
        <v>1.1000000000000001</v>
      </c>
      <c r="AF1893" s="1">
        <v>1</v>
      </c>
      <c r="AG1893" s="1">
        <v>90.91</v>
      </c>
      <c r="AH1893" s="1">
        <v>2.9</v>
      </c>
      <c r="AI1893" s="1">
        <v>0</v>
      </c>
      <c r="AJ1893" s="1">
        <v>0</v>
      </c>
      <c r="AK1893" s="1">
        <v>0</v>
      </c>
      <c r="AL1893" s="1">
        <v>0</v>
      </c>
      <c r="AM1893" s="1">
        <v>0</v>
      </c>
      <c r="AN1893" s="1">
        <v>0</v>
      </c>
      <c r="AO1893" s="1">
        <v>0</v>
      </c>
      <c r="AP1893" s="1">
        <v>0</v>
      </c>
      <c r="AQ1893" s="1">
        <v>4</v>
      </c>
      <c r="AR1893" s="1">
        <v>1</v>
      </c>
      <c r="AS1893" s="1">
        <v>25</v>
      </c>
      <c r="AT1893" s="1">
        <v>4606070123</v>
      </c>
      <c r="AU1893" s="1">
        <v>2254648643</v>
      </c>
      <c r="AV1893" s="1">
        <v>48.95</v>
      </c>
      <c r="AW1893" s="1">
        <v>4363602977</v>
      </c>
      <c r="AX1893" s="1">
        <v>24969600</v>
      </c>
      <c r="AY1893" s="1">
        <v>0.56999999999999995</v>
      </c>
      <c r="AZ1893" s="1">
        <v>1000</v>
      </c>
      <c r="BA1893" s="1">
        <v>0</v>
      </c>
      <c r="BB1893" s="1">
        <v>0</v>
      </c>
      <c r="BC1893" s="1">
        <v>0</v>
      </c>
      <c r="BD1893" s="1">
        <v>0</v>
      </c>
      <c r="BE1893" s="1">
        <v>0</v>
      </c>
      <c r="BF1893" s="1">
        <v>0</v>
      </c>
      <c r="BG1893" s="1">
        <v>0</v>
      </c>
      <c r="BH1893" s="1">
        <v>0</v>
      </c>
      <c r="BI1893" s="1">
        <v>8969674100</v>
      </c>
      <c r="BJ1893" s="1">
        <v>2279618243</v>
      </c>
      <c r="BK1893" s="1">
        <v>25.41</v>
      </c>
      <c r="BL1893" t="s">
        <v>3498</v>
      </c>
      <c r="BM1893" s="3">
        <f t="shared" si="354"/>
        <v>4606.0701230000004</v>
      </c>
      <c r="BN1893" s="3">
        <f t="shared" si="355"/>
        <v>2254.648643</v>
      </c>
      <c r="BO1893" s="3">
        <f t="shared" si="356"/>
        <v>4363.6029769999996</v>
      </c>
      <c r="BP1893" s="3">
        <f t="shared" si="357"/>
        <v>24.9696</v>
      </c>
      <c r="BQ1893" s="3">
        <f t="shared" si="358"/>
        <v>1E-3</v>
      </c>
      <c r="BR1893" s="3">
        <f t="shared" si="359"/>
        <v>0</v>
      </c>
      <c r="BS1893" s="3">
        <f t="shared" si="360"/>
        <v>0</v>
      </c>
      <c r="BT1893" s="3">
        <f t="shared" si="361"/>
        <v>0</v>
      </c>
      <c r="BU1893" s="3">
        <f t="shared" si="362"/>
        <v>0</v>
      </c>
      <c r="BV1893" s="3">
        <f t="shared" si="363"/>
        <v>0</v>
      </c>
      <c r="BW1893" s="3">
        <f t="shared" si="364"/>
        <v>8969.6741000000002</v>
      </c>
      <c r="BX1893" s="3">
        <f t="shared" si="365"/>
        <v>2279.6182429999999</v>
      </c>
    </row>
    <row r="1894" spans="1:76" x14ac:dyDescent="0.25">
      <c r="A1894">
        <v>16</v>
      </c>
      <c r="B1894" t="s">
        <v>60</v>
      </c>
      <c r="C1894" t="s">
        <v>61</v>
      </c>
      <c r="D1894">
        <v>2021</v>
      </c>
      <c r="E1894" t="s">
        <v>62</v>
      </c>
      <c r="F1894" t="s">
        <v>63</v>
      </c>
      <c r="G1894">
        <v>2</v>
      </c>
      <c r="H1894" t="s">
        <v>64</v>
      </c>
      <c r="I1894" t="s">
        <v>3592</v>
      </c>
      <c r="J1894" t="s">
        <v>3416</v>
      </c>
      <c r="K1894" t="s">
        <v>3417</v>
      </c>
      <c r="L1894" t="s">
        <v>3601</v>
      </c>
      <c r="M1894" t="s">
        <v>877</v>
      </c>
      <c r="N1894" t="s">
        <v>3610</v>
      </c>
      <c r="O1894" t="s">
        <v>68</v>
      </c>
      <c r="P1894" t="s">
        <v>3621</v>
      </c>
      <c r="Q1894" t="s">
        <v>312</v>
      </c>
      <c r="R1894" t="s">
        <v>4040</v>
      </c>
      <c r="S1894" t="s">
        <v>3495</v>
      </c>
      <c r="T1894">
        <v>108</v>
      </c>
      <c r="U1894">
        <v>9</v>
      </c>
      <c r="V1894" t="s">
        <v>3499</v>
      </c>
      <c r="W1894">
        <v>1</v>
      </c>
      <c r="X1894" t="s">
        <v>72</v>
      </c>
      <c r="Y1894">
        <v>1</v>
      </c>
      <c r="Z1894" t="s">
        <v>73</v>
      </c>
      <c r="AA1894">
        <v>1</v>
      </c>
      <c r="AB1894" s="1">
        <v>13</v>
      </c>
      <c r="AC1894" s="1">
        <v>2</v>
      </c>
      <c r="AD1894" s="1">
        <v>15.38</v>
      </c>
      <c r="AE1894" s="1">
        <v>6</v>
      </c>
      <c r="AF1894" s="1">
        <v>1</v>
      </c>
      <c r="AG1894" s="1">
        <v>16.670000000000002</v>
      </c>
      <c r="AH1894" s="1">
        <v>11</v>
      </c>
      <c r="AI1894" s="1">
        <v>0</v>
      </c>
      <c r="AJ1894" s="1">
        <v>0</v>
      </c>
      <c r="AK1894" s="1">
        <v>0</v>
      </c>
      <c r="AL1894" s="1">
        <v>0</v>
      </c>
      <c r="AM1894" s="1">
        <v>0</v>
      </c>
      <c r="AN1894" s="1">
        <v>0</v>
      </c>
      <c r="AO1894" s="1">
        <v>0</v>
      </c>
      <c r="AP1894" s="1">
        <v>0</v>
      </c>
      <c r="AQ1894" s="1">
        <v>19</v>
      </c>
      <c r="AR1894" s="1">
        <v>3</v>
      </c>
      <c r="AS1894" s="1">
        <v>15.79</v>
      </c>
      <c r="AT1894" s="1">
        <v>23700837497</v>
      </c>
      <c r="AU1894" s="1">
        <v>3445578256</v>
      </c>
      <c r="AV1894" s="1">
        <v>14.54</v>
      </c>
      <c r="AW1894" s="1">
        <v>29101348797</v>
      </c>
      <c r="AX1894" s="1">
        <v>4188248533</v>
      </c>
      <c r="AY1894" s="1">
        <v>14.39</v>
      </c>
      <c r="AZ1894" s="1">
        <v>1000</v>
      </c>
      <c r="BA1894" s="1">
        <v>0</v>
      </c>
      <c r="BB1894" s="1">
        <v>0</v>
      </c>
      <c r="BC1894" s="1">
        <v>0</v>
      </c>
      <c r="BD1894" s="1">
        <v>0</v>
      </c>
      <c r="BE1894" s="1">
        <v>0</v>
      </c>
      <c r="BF1894" s="1">
        <v>0</v>
      </c>
      <c r="BG1894" s="1">
        <v>0</v>
      </c>
      <c r="BH1894" s="1">
        <v>0</v>
      </c>
      <c r="BI1894" s="1">
        <v>52802187294</v>
      </c>
      <c r="BJ1894" s="1">
        <v>7633826789</v>
      </c>
      <c r="BK1894" s="1">
        <v>14.46</v>
      </c>
      <c r="BL1894" t="s">
        <v>3500</v>
      </c>
      <c r="BM1894" s="3">
        <f t="shared" si="354"/>
        <v>23700.837497</v>
      </c>
      <c r="BN1894" s="3">
        <f t="shared" si="355"/>
        <v>3445.5782559999998</v>
      </c>
      <c r="BO1894" s="3">
        <f t="shared" si="356"/>
        <v>29101.348796999999</v>
      </c>
      <c r="BP1894" s="3">
        <f t="shared" si="357"/>
        <v>4188.248533</v>
      </c>
      <c r="BQ1894" s="3">
        <f t="shared" si="358"/>
        <v>1E-3</v>
      </c>
      <c r="BR1894" s="3">
        <f t="shared" si="359"/>
        <v>0</v>
      </c>
      <c r="BS1894" s="3">
        <f t="shared" si="360"/>
        <v>0</v>
      </c>
      <c r="BT1894" s="3">
        <f t="shared" si="361"/>
        <v>0</v>
      </c>
      <c r="BU1894" s="3">
        <f t="shared" si="362"/>
        <v>0</v>
      </c>
      <c r="BV1894" s="3">
        <f t="shared" si="363"/>
        <v>0</v>
      </c>
      <c r="BW1894" s="3">
        <f t="shared" si="364"/>
        <v>52802.187293999996</v>
      </c>
      <c r="BX1894" s="3">
        <f t="shared" si="365"/>
        <v>7633.8267889999997</v>
      </c>
    </row>
    <row r="1895" spans="1:76" x14ac:dyDescent="0.25">
      <c r="A1895">
        <v>16</v>
      </c>
      <c r="B1895" t="s">
        <v>60</v>
      </c>
      <c r="C1895" t="s">
        <v>61</v>
      </c>
      <c r="D1895">
        <v>2021</v>
      </c>
      <c r="E1895" t="s">
        <v>62</v>
      </c>
      <c r="F1895" t="s">
        <v>63</v>
      </c>
      <c r="G1895">
        <v>2</v>
      </c>
      <c r="H1895" t="s">
        <v>64</v>
      </c>
      <c r="I1895" t="s">
        <v>3592</v>
      </c>
      <c r="J1895" t="s">
        <v>3416</v>
      </c>
      <c r="K1895" t="s">
        <v>3417</v>
      </c>
      <c r="L1895" t="s">
        <v>3601</v>
      </c>
      <c r="M1895" t="s">
        <v>877</v>
      </c>
      <c r="N1895" t="s">
        <v>3610</v>
      </c>
      <c r="O1895" t="s">
        <v>68</v>
      </c>
      <c r="P1895" t="s">
        <v>3621</v>
      </c>
      <c r="Q1895" t="s">
        <v>312</v>
      </c>
      <c r="R1895" t="s">
        <v>4040</v>
      </c>
      <c r="S1895" t="s">
        <v>3495</v>
      </c>
      <c r="T1895">
        <v>108</v>
      </c>
      <c r="U1895">
        <v>10</v>
      </c>
      <c r="V1895" t="s">
        <v>3501</v>
      </c>
      <c r="W1895">
        <v>1</v>
      </c>
      <c r="X1895" t="s">
        <v>72</v>
      </c>
      <c r="Y1895">
        <v>1</v>
      </c>
      <c r="Z1895" t="s">
        <v>73</v>
      </c>
      <c r="AA1895">
        <v>1</v>
      </c>
      <c r="AB1895" s="1">
        <v>2</v>
      </c>
      <c r="AC1895" s="1">
        <v>0</v>
      </c>
      <c r="AD1895" s="1">
        <v>0</v>
      </c>
      <c r="AE1895" s="1">
        <v>5</v>
      </c>
      <c r="AF1895" s="1">
        <v>0</v>
      </c>
      <c r="AG1895" s="1">
        <v>0</v>
      </c>
      <c r="AH1895" s="1">
        <v>13</v>
      </c>
      <c r="AI1895" s="1">
        <v>0</v>
      </c>
      <c r="AJ1895" s="1">
        <v>0</v>
      </c>
      <c r="AK1895" s="1">
        <v>0</v>
      </c>
      <c r="AL1895" s="1">
        <v>0</v>
      </c>
      <c r="AM1895" s="1">
        <v>0</v>
      </c>
      <c r="AN1895" s="1">
        <v>0</v>
      </c>
      <c r="AO1895" s="1">
        <v>0</v>
      </c>
      <c r="AP1895" s="1">
        <v>0</v>
      </c>
      <c r="AQ1895" s="1">
        <v>18</v>
      </c>
      <c r="AR1895" s="1">
        <v>0</v>
      </c>
      <c r="AS1895" s="1">
        <v>0</v>
      </c>
      <c r="AT1895" s="1">
        <v>1684777859</v>
      </c>
      <c r="AU1895" s="1">
        <v>383847268</v>
      </c>
      <c r="AV1895" s="1">
        <v>22.78</v>
      </c>
      <c r="AW1895" s="1">
        <v>20153733000</v>
      </c>
      <c r="AX1895" s="1">
        <v>669468517</v>
      </c>
      <c r="AY1895" s="1">
        <v>3.32</v>
      </c>
      <c r="AZ1895" s="1">
        <v>1000</v>
      </c>
      <c r="BA1895" s="1">
        <v>0</v>
      </c>
      <c r="BB1895" s="1">
        <v>0</v>
      </c>
      <c r="BC1895" s="1">
        <v>0</v>
      </c>
      <c r="BD1895" s="1">
        <v>0</v>
      </c>
      <c r="BE1895" s="1">
        <v>0</v>
      </c>
      <c r="BF1895" s="1">
        <v>0</v>
      </c>
      <c r="BG1895" s="1">
        <v>0</v>
      </c>
      <c r="BH1895" s="1">
        <v>0</v>
      </c>
      <c r="BI1895" s="1">
        <v>21838511859</v>
      </c>
      <c r="BJ1895" s="1">
        <v>1053315785</v>
      </c>
      <c r="BK1895" s="1">
        <v>4.82</v>
      </c>
      <c r="BL1895" t="s">
        <v>3502</v>
      </c>
      <c r="BM1895" s="3">
        <f t="shared" si="354"/>
        <v>1684.777859</v>
      </c>
      <c r="BN1895" s="3">
        <f t="shared" si="355"/>
        <v>383.84726799999999</v>
      </c>
      <c r="BO1895" s="3">
        <f t="shared" si="356"/>
        <v>20153.733</v>
      </c>
      <c r="BP1895" s="3">
        <f t="shared" si="357"/>
        <v>669.46851700000002</v>
      </c>
      <c r="BQ1895" s="3">
        <f t="shared" si="358"/>
        <v>1E-3</v>
      </c>
      <c r="BR1895" s="3">
        <f t="shared" si="359"/>
        <v>0</v>
      </c>
      <c r="BS1895" s="3">
        <f t="shared" si="360"/>
        <v>0</v>
      </c>
      <c r="BT1895" s="3">
        <f t="shared" si="361"/>
        <v>0</v>
      </c>
      <c r="BU1895" s="3">
        <f t="shared" si="362"/>
        <v>0</v>
      </c>
      <c r="BV1895" s="3">
        <f t="shared" si="363"/>
        <v>0</v>
      </c>
      <c r="BW1895" s="3">
        <f t="shared" si="364"/>
        <v>21838.511859000002</v>
      </c>
      <c r="BX1895" s="3">
        <f t="shared" si="365"/>
        <v>1053.315785</v>
      </c>
    </row>
    <row r="1896" spans="1:76" x14ac:dyDescent="0.25">
      <c r="A1896">
        <v>16</v>
      </c>
      <c r="B1896" t="s">
        <v>60</v>
      </c>
      <c r="C1896" t="s">
        <v>61</v>
      </c>
      <c r="D1896">
        <v>2021</v>
      </c>
      <c r="E1896" t="s">
        <v>62</v>
      </c>
      <c r="F1896" t="s">
        <v>63</v>
      </c>
      <c r="G1896">
        <v>2</v>
      </c>
      <c r="H1896" t="s">
        <v>64</v>
      </c>
      <c r="I1896" t="s">
        <v>3592</v>
      </c>
      <c r="J1896" t="s">
        <v>3416</v>
      </c>
      <c r="K1896" t="s">
        <v>3417</v>
      </c>
      <c r="L1896" t="s">
        <v>3601</v>
      </c>
      <c r="M1896" t="s">
        <v>877</v>
      </c>
      <c r="N1896" t="s">
        <v>3610</v>
      </c>
      <c r="O1896" t="s">
        <v>68</v>
      </c>
      <c r="P1896" t="s">
        <v>3621</v>
      </c>
      <c r="Q1896" t="s">
        <v>312</v>
      </c>
      <c r="R1896" t="s">
        <v>4040</v>
      </c>
      <c r="S1896" t="s">
        <v>3495</v>
      </c>
      <c r="T1896">
        <v>108</v>
      </c>
      <c r="U1896">
        <v>11</v>
      </c>
      <c r="V1896" t="s">
        <v>3503</v>
      </c>
      <c r="W1896">
        <v>1</v>
      </c>
      <c r="X1896" t="s">
        <v>72</v>
      </c>
      <c r="Y1896">
        <v>1</v>
      </c>
      <c r="Z1896" t="s">
        <v>73</v>
      </c>
      <c r="AA1896">
        <v>1</v>
      </c>
      <c r="AB1896" s="1">
        <v>11</v>
      </c>
      <c r="AC1896" s="1">
        <v>3</v>
      </c>
      <c r="AD1896" s="1">
        <v>27.27</v>
      </c>
      <c r="AE1896" s="1">
        <v>3</v>
      </c>
      <c r="AF1896" s="1">
        <v>0</v>
      </c>
      <c r="AG1896" s="1">
        <v>0</v>
      </c>
      <c r="AH1896" s="1">
        <v>23</v>
      </c>
      <c r="AI1896" s="1">
        <v>0</v>
      </c>
      <c r="AJ1896" s="1">
        <v>0</v>
      </c>
      <c r="AK1896" s="1">
        <v>0</v>
      </c>
      <c r="AL1896" s="1">
        <v>0</v>
      </c>
      <c r="AM1896" s="1">
        <v>0</v>
      </c>
      <c r="AN1896" s="1">
        <v>0</v>
      </c>
      <c r="AO1896" s="1">
        <v>0</v>
      </c>
      <c r="AP1896" s="1">
        <v>0</v>
      </c>
      <c r="AQ1896" s="1">
        <v>29</v>
      </c>
      <c r="AR1896" s="1">
        <v>3</v>
      </c>
      <c r="AS1896" s="1">
        <v>10.34</v>
      </c>
      <c r="AT1896" s="1">
        <v>17269758528</v>
      </c>
      <c r="AU1896" s="1">
        <v>3051549453</v>
      </c>
      <c r="AV1896" s="1">
        <v>17.670000000000002</v>
      </c>
      <c r="AW1896" s="1">
        <v>42656472000</v>
      </c>
      <c r="AX1896" s="1">
        <v>4954721057</v>
      </c>
      <c r="AY1896" s="1">
        <v>11.62</v>
      </c>
      <c r="AZ1896" s="1">
        <v>1000</v>
      </c>
      <c r="BA1896" s="1">
        <v>0</v>
      </c>
      <c r="BB1896" s="1">
        <v>0</v>
      </c>
      <c r="BC1896" s="1">
        <v>0</v>
      </c>
      <c r="BD1896" s="1">
        <v>0</v>
      </c>
      <c r="BE1896" s="1">
        <v>0</v>
      </c>
      <c r="BF1896" s="1">
        <v>0</v>
      </c>
      <c r="BG1896" s="1">
        <v>0</v>
      </c>
      <c r="BH1896" s="1">
        <v>0</v>
      </c>
      <c r="BI1896" s="1">
        <v>59926231528</v>
      </c>
      <c r="BJ1896" s="1">
        <v>8006270510</v>
      </c>
      <c r="BK1896" s="1">
        <v>13.36</v>
      </c>
      <c r="BL1896" t="s">
        <v>3504</v>
      </c>
      <c r="BM1896" s="3">
        <f t="shared" si="354"/>
        <v>17269.758527999998</v>
      </c>
      <c r="BN1896" s="3">
        <f t="shared" si="355"/>
        <v>3051.5494530000001</v>
      </c>
      <c r="BO1896" s="3">
        <f t="shared" si="356"/>
        <v>42656.472000000002</v>
      </c>
      <c r="BP1896" s="3">
        <f t="shared" si="357"/>
        <v>4954.7210569999997</v>
      </c>
      <c r="BQ1896" s="3">
        <f t="shared" si="358"/>
        <v>1E-3</v>
      </c>
      <c r="BR1896" s="3">
        <f t="shared" si="359"/>
        <v>0</v>
      </c>
      <c r="BS1896" s="3">
        <f t="shared" si="360"/>
        <v>0</v>
      </c>
      <c r="BT1896" s="3">
        <f t="shared" si="361"/>
        <v>0</v>
      </c>
      <c r="BU1896" s="3">
        <f t="shared" si="362"/>
        <v>0</v>
      </c>
      <c r="BV1896" s="3">
        <f t="shared" si="363"/>
        <v>0</v>
      </c>
      <c r="BW1896" s="3">
        <f t="shared" si="364"/>
        <v>59926.231527999997</v>
      </c>
      <c r="BX1896" s="3">
        <f t="shared" si="365"/>
        <v>8006.2705100000003</v>
      </c>
    </row>
    <row r="1897" spans="1:76" x14ac:dyDescent="0.25">
      <c r="A1897">
        <v>16</v>
      </c>
      <c r="B1897" t="s">
        <v>60</v>
      </c>
      <c r="C1897" t="s">
        <v>61</v>
      </c>
      <c r="D1897">
        <v>2021</v>
      </c>
      <c r="E1897" t="s">
        <v>62</v>
      </c>
      <c r="F1897" t="s">
        <v>63</v>
      </c>
      <c r="G1897">
        <v>2</v>
      </c>
      <c r="H1897" t="s">
        <v>64</v>
      </c>
      <c r="I1897" t="s">
        <v>3593</v>
      </c>
      <c r="J1897" t="s">
        <v>3505</v>
      </c>
      <c r="K1897" t="s">
        <v>3506</v>
      </c>
      <c r="L1897" t="s">
        <v>3599</v>
      </c>
      <c r="M1897" t="s">
        <v>640</v>
      </c>
      <c r="N1897" t="s">
        <v>3614</v>
      </c>
      <c r="O1897" t="s">
        <v>655</v>
      </c>
      <c r="P1897" t="s">
        <v>3633</v>
      </c>
      <c r="Q1897" t="s">
        <v>656</v>
      </c>
      <c r="R1897" t="s">
        <v>4041</v>
      </c>
      <c r="S1897" t="s">
        <v>3507</v>
      </c>
      <c r="T1897">
        <v>8</v>
      </c>
      <c r="U1897">
        <v>1</v>
      </c>
      <c r="V1897" t="s">
        <v>3508</v>
      </c>
      <c r="W1897">
        <v>1</v>
      </c>
      <c r="X1897" t="s">
        <v>72</v>
      </c>
      <c r="Y1897">
        <v>1</v>
      </c>
      <c r="Z1897" t="s">
        <v>73</v>
      </c>
      <c r="AA1897">
        <v>1</v>
      </c>
      <c r="AB1897" s="1">
        <v>0</v>
      </c>
      <c r="AC1897" s="1">
        <v>0</v>
      </c>
      <c r="AD1897" s="1">
        <v>0</v>
      </c>
      <c r="AE1897" s="1">
        <v>0</v>
      </c>
      <c r="AF1897" s="1">
        <v>0</v>
      </c>
      <c r="AG1897" s="1">
        <v>0</v>
      </c>
      <c r="AH1897" s="1">
        <v>41</v>
      </c>
      <c r="AI1897" s="1">
        <v>0</v>
      </c>
      <c r="AJ1897" s="1">
        <v>0</v>
      </c>
      <c r="AK1897" s="1">
        <v>47</v>
      </c>
      <c r="AL1897" s="1">
        <v>0</v>
      </c>
      <c r="AM1897" s="1">
        <v>0</v>
      </c>
      <c r="AN1897" s="1">
        <v>12</v>
      </c>
      <c r="AO1897" s="1">
        <v>0</v>
      </c>
      <c r="AP1897" s="1">
        <v>0</v>
      </c>
      <c r="AQ1897" s="1">
        <v>100</v>
      </c>
      <c r="AR1897" s="1">
        <v>0</v>
      </c>
      <c r="AS1897" s="1">
        <v>0</v>
      </c>
      <c r="AT1897" s="1">
        <v>0</v>
      </c>
      <c r="AU1897" s="1">
        <v>0</v>
      </c>
      <c r="AV1897" s="1">
        <v>0</v>
      </c>
      <c r="AW1897" s="1">
        <v>0</v>
      </c>
      <c r="AX1897" s="1">
        <v>0</v>
      </c>
      <c r="AY1897" s="1">
        <v>0</v>
      </c>
      <c r="AZ1897" s="1">
        <v>771750000</v>
      </c>
      <c r="BA1897" s="1">
        <v>0</v>
      </c>
      <c r="BB1897" s="1">
        <v>0</v>
      </c>
      <c r="BC1897" s="1">
        <v>882000000</v>
      </c>
      <c r="BD1897" s="1">
        <v>0</v>
      </c>
      <c r="BE1897" s="1">
        <v>0</v>
      </c>
      <c r="BF1897" s="1">
        <v>220500000</v>
      </c>
      <c r="BG1897" s="1">
        <v>0</v>
      </c>
      <c r="BH1897" s="1">
        <v>0</v>
      </c>
      <c r="BI1897" s="1">
        <v>1874250000</v>
      </c>
      <c r="BJ1897" s="1">
        <v>0</v>
      </c>
      <c r="BK1897" s="1">
        <v>0</v>
      </c>
      <c r="BM1897" s="3">
        <f t="shared" si="354"/>
        <v>0</v>
      </c>
      <c r="BN1897" s="3">
        <f t="shared" si="355"/>
        <v>0</v>
      </c>
      <c r="BO1897" s="3">
        <f t="shared" si="356"/>
        <v>0</v>
      </c>
      <c r="BP1897" s="3">
        <f t="shared" si="357"/>
        <v>0</v>
      </c>
      <c r="BQ1897" s="3">
        <f t="shared" si="358"/>
        <v>771.75</v>
      </c>
      <c r="BR1897" s="3">
        <f t="shared" si="359"/>
        <v>0</v>
      </c>
      <c r="BS1897" s="3">
        <f t="shared" si="360"/>
        <v>882</v>
      </c>
      <c r="BT1897" s="3">
        <f t="shared" si="361"/>
        <v>0</v>
      </c>
      <c r="BU1897" s="3">
        <f t="shared" si="362"/>
        <v>220.5</v>
      </c>
      <c r="BV1897" s="3">
        <f t="shared" si="363"/>
        <v>0</v>
      </c>
      <c r="BW1897" s="3">
        <f t="shared" si="364"/>
        <v>1874.25</v>
      </c>
      <c r="BX1897" s="3">
        <f t="shared" si="365"/>
        <v>0</v>
      </c>
    </row>
    <row r="1898" spans="1:76" x14ac:dyDescent="0.25">
      <c r="A1898">
        <v>16</v>
      </c>
      <c r="B1898" t="s">
        <v>60</v>
      </c>
      <c r="C1898" t="s">
        <v>61</v>
      </c>
      <c r="D1898">
        <v>2021</v>
      </c>
      <c r="E1898" t="s">
        <v>62</v>
      </c>
      <c r="F1898" t="s">
        <v>63</v>
      </c>
      <c r="G1898">
        <v>2</v>
      </c>
      <c r="H1898" t="s">
        <v>64</v>
      </c>
      <c r="I1898" t="s">
        <v>3593</v>
      </c>
      <c r="J1898" t="s">
        <v>3505</v>
      </c>
      <c r="K1898" t="s">
        <v>3506</v>
      </c>
      <c r="L1898" t="s">
        <v>3599</v>
      </c>
      <c r="M1898" t="s">
        <v>640</v>
      </c>
      <c r="N1898" t="s">
        <v>3614</v>
      </c>
      <c r="O1898" t="s">
        <v>655</v>
      </c>
      <c r="P1898" t="s">
        <v>3633</v>
      </c>
      <c r="Q1898" t="s">
        <v>656</v>
      </c>
      <c r="R1898" t="s">
        <v>4041</v>
      </c>
      <c r="S1898" t="s">
        <v>3507</v>
      </c>
      <c r="T1898">
        <v>8</v>
      </c>
      <c r="U1898">
        <v>2</v>
      </c>
      <c r="V1898" t="s">
        <v>3509</v>
      </c>
      <c r="W1898">
        <v>1</v>
      </c>
      <c r="X1898" t="s">
        <v>72</v>
      </c>
      <c r="Y1898">
        <v>1</v>
      </c>
      <c r="Z1898" t="s">
        <v>73</v>
      </c>
      <c r="AA1898">
        <v>1</v>
      </c>
      <c r="AB1898" s="1">
        <v>0</v>
      </c>
      <c r="AC1898" s="1">
        <v>0</v>
      </c>
      <c r="AD1898" s="1">
        <v>0</v>
      </c>
      <c r="AE1898" s="1">
        <v>0</v>
      </c>
      <c r="AF1898" s="1">
        <v>0</v>
      </c>
      <c r="AG1898" s="1">
        <v>0</v>
      </c>
      <c r="AH1898" s="1">
        <v>41</v>
      </c>
      <c r="AI1898" s="1">
        <v>0</v>
      </c>
      <c r="AJ1898" s="1">
        <v>0</v>
      </c>
      <c r="AK1898" s="1">
        <v>47</v>
      </c>
      <c r="AL1898" s="1">
        <v>0</v>
      </c>
      <c r="AM1898" s="1">
        <v>0</v>
      </c>
      <c r="AN1898" s="1">
        <v>12</v>
      </c>
      <c r="AO1898" s="1">
        <v>0</v>
      </c>
      <c r="AP1898" s="1">
        <v>0</v>
      </c>
      <c r="AQ1898" s="1">
        <v>100</v>
      </c>
      <c r="AR1898" s="1">
        <v>0</v>
      </c>
      <c r="AS1898" s="1">
        <v>0</v>
      </c>
      <c r="AT1898" s="1">
        <v>0</v>
      </c>
      <c r="AU1898" s="1">
        <v>0</v>
      </c>
      <c r="AV1898" s="1">
        <v>0</v>
      </c>
      <c r="AW1898" s="1">
        <v>0</v>
      </c>
      <c r="AX1898" s="1">
        <v>0</v>
      </c>
      <c r="AY1898" s="1">
        <v>0</v>
      </c>
      <c r="AZ1898" s="1">
        <v>1029000000</v>
      </c>
      <c r="BA1898" s="1">
        <v>0</v>
      </c>
      <c r="BB1898" s="1">
        <v>0</v>
      </c>
      <c r="BC1898" s="1">
        <v>1176000000</v>
      </c>
      <c r="BD1898" s="1">
        <v>0</v>
      </c>
      <c r="BE1898" s="1">
        <v>0</v>
      </c>
      <c r="BF1898" s="1">
        <v>294000000</v>
      </c>
      <c r="BG1898" s="1">
        <v>0</v>
      </c>
      <c r="BH1898" s="1">
        <v>0</v>
      </c>
      <c r="BI1898" s="1">
        <v>2499000000</v>
      </c>
      <c r="BJ1898" s="1">
        <v>0</v>
      </c>
      <c r="BK1898" s="1">
        <v>0</v>
      </c>
      <c r="BM1898" s="3">
        <f t="shared" si="354"/>
        <v>0</v>
      </c>
      <c r="BN1898" s="3">
        <f t="shared" si="355"/>
        <v>0</v>
      </c>
      <c r="BO1898" s="3">
        <f t="shared" si="356"/>
        <v>0</v>
      </c>
      <c r="BP1898" s="3">
        <f t="shared" si="357"/>
        <v>0</v>
      </c>
      <c r="BQ1898" s="3">
        <f t="shared" si="358"/>
        <v>1029</v>
      </c>
      <c r="BR1898" s="3">
        <f t="shared" si="359"/>
        <v>0</v>
      </c>
      <c r="BS1898" s="3">
        <f t="shared" si="360"/>
        <v>1176</v>
      </c>
      <c r="BT1898" s="3">
        <f t="shared" si="361"/>
        <v>0</v>
      </c>
      <c r="BU1898" s="3">
        <f t="shared" si="362"/>
        <v>294</v>
      </c>
      <c r="BV1898" s="3">
        <f t="shared" si="363"/>
        <v>0</v>
      </c>
      <c r="BW1898" s="3">
        <f t="shared" si="364"/>
        <v>2499</v>
      </c>
      <c r="BX1898" s="3">
        <f t="shared" si="365"/>
        <v>0</v>
      </c>
    </row>
    <row r="1899" spans="1:76" x14ac:dyDescent="0.25">
      <c r="A1899">
        <v>16</v>
      </c>
      <c r="B1899" t="s">
        <v>60</v>
      </c>
      <c r="C1899" t="s">
        <v>61</v>
      </c>
      <c r="D1899">
        <v>2021</v>
      </c>
      <c r="E1899" t="s">
        <v>62</v>
      </c>
      <c r="F1899" t="s">
        <v>63</v>
      </c>
      <c r="G1899">
        <v>2</v>
      </c>
      <c r="H1899" t="s">
        <v>64</v>
      </c>
      <c r="I1899" t="s">
        <v>3593</v>
      </c>
      <c r="J1899" t="s">
        <v>3505</v>
      </c>
      <c r="K1899" t="s">
        <v>3506</v>
      </c>
      <c r="L1899" t="s">
        <v>3599</v>
      </c>
      <c r="M1899" t="s">
        <v>640</v>
      </c>
      <c r="N1899" t="s">
        <v>3614</v>
      </c>
      <c r="O1899" t="s">
        <v>655</v>
      </c>
      <c r="P1899" t="s">
        <v>3633</v>
      </c>
      <c r="Q1899" t="s">
        <v>656</v>
      </c>
      <c r="R1899" t="s">
        <v>4041</v>
      </c>
      <c r="S1899" t="s">
        <v>3507</v>
      </c>
      <c r="T1899">
        <v>8</v>
      </c>
      <c r="U1899">
        <v>3</v>
      </c>
      <c r="V1899" t="s">
        <v>3510</v>
      </c>
      <c r="W1899">
        <v>1</v>
      </c>
      <c r="X1899" t="s">
        <v>72</v>
      </c>
      <c r="Y1899">
        <v>1</v>
      </c>
      <c r="Z1899" t="s">
        <v>73</v>
      </c>
      <c r="AA1899">
        <v>1</v>
      </c>
      <c r="AB1899" s="1">
        <v>0</v>
      </c>
      <c r="AC1899" s="1">
        <v>0</v>
      </c>
      <c r="AD1899" s="1">
        <v>0</v>
      </c>
      <c r="AE1899" s="1">
        <v>0</v>
      </c>
      <c r="AF1899" s="1">
        <v>0</v>
      </c>
      <c r="AG1899" s="1">
        <v>0</v>
      </c>
      <c r="AH1899" s="1">
        <v>22</v>
      </c>
      <c r="AI1899" s="1">
        <v>0</v>
      </c>
      <c r="AJ1899" s="1">
        <v>0</v>
      </c>
      <c r="AK1899" s="1">
        <v>39</v>
      </c>
      <c r="AL1899" s="1">
        <v>0</v>
      </c>
      <c r="AM1899" s="1">
        <v>0</v>
      </c>
      <c r="AN1899" s="1">
        <v>39</v>
      </c>
      <c r="AO1899" s="1">
        <v>0</v>
      </c>
      <c r="AP1899" s="1">
        <v>0</v>
      </c>
      <c r="AQ1899" s="1">
        <v>100</v>
      </c>
      <c r="AR1899" s="1">
        <v>0</v>
      </c>
      <c r="AS1899" s="1">
        <v>0</v>
      </c>
      <c r="AT1899" s="1">
        <v>0</v>
      </c>
      <c r="AU1899" s="1">
        <v>0</v>
      </c>
      <c r="AV1899" s="1">
        <v>0</v>
      </c>
      <c r="AW1899" s="1">
        <v>0</v>
      </c>
      <c r="AX1899" s="1">
        <v>0</v>
      </c>
      <c r="AY1899" s="1">
        <v>0</v>
      </c>
      <c r="AZ1899" s="1">
        <v>441000000</v>
      </c>
      <c r="BA1899" s="1">
        <v>0</v>
      </c>
      <c r="BB1899" s="1">
        <v>0</v>
      </c>
      <c r="BC1899" s="1">
        <v>771750000</v>
      </c>
      <c r="BD1899" s="1">
        <v>0</v>
      </c>
      <c r="BE1899" s="1">
        <v>0</v>
      </c>
      <c r="BF1899" s="1">
        <v>771750000</v>
      </c>
      <c r="BG1899" s="1">
        <v>0</v>
      </c>
      <c r="BH1899" s="1">
        <v>0</v>
      </c>
      <c r="BI1899" s="1">
        <v>1984500000</v>
      </c>
      <c r="BJ1899" s="1">
        <v>0</v>
      </c>
      <c r="BK1899" s="1">
        <v>0</v>
      </c>
      <c r="BM1899" s="3">
        <f t="shared" si="354"/>
        <v>0</v>
      </c>
      <c r="BN1899" s="3">
        <f t="shared" si="355"/>
        <v>0</v>
      </c>
      <c r="BO1899" s="3">
        <f t="shared" si="356"/>
        <v>0</v>
      </c>
      <c r="BP1899" s="3">
        <f t="shared" si="357"/>
        <v>0</v>
      </c>
      <c r="BQ1899" s="3">
        <f t="shared" si="358"/>
        <v>441</v>
      </c>
      <c r="BR1899" s="3">
        <f t="shared" si="359"/>
        <v>0</v>
      </c>
      <c r="BS1899" s="3">
        <f t="shared" si="360"/>
        <v>771.75</v>
      </c>
      <c r="BT1899" s="3">
        <f t="shared" si="361"/>
        <v>0</v>
      </c>
      <c r="BU1899" s="3">
        <f t="shared" si="362"/>
        <v>771.75</v>
      </c>
      <c r="BV1899" s="3">
        <f t="shared" si="363"/>
        <v>0</v>
      </c>
      <c r="BW1899" s="3">
        <f t="shared" si="364"/>
        <v>1984.5</v>
      </c>
      <c r="BX1899" s="3">
        <f t="shared" si="365"/>
        <v>0</v>
      </c>
    </row>
    <row r="1900" spans="1:76" x14ac:dyDescent="0.25">
      <c r="A1900">
        <v>16</v>
      </c>
      <c r="B1900" t="s">
        <v>60</v>
      </c>
      <c r="C1900" t="s">
        <v>61</v>
      </c>
      <c r="D1900">
        <v>2021</v>
      </c>
      <c r="E1900" t="s">
        <v>62</v>
      </c>
      <c r="F1900" t="s">
        <v>63</v>
      </c>
      <c r="G1900">
        <v>2</v>
      </c>
      <c r="H1900" t="s">
        <v>64</v>
      </c>
      <c r="I1900" t="s">
        <v>3593</v>
      </c>
      <c r="J1900" t="s">
        <v>3505</v>
      </c>
      <c r="K1900" t="s">
        <v>3506</v>
      </c>
      <c r="L1900" t="s">
        <v>3599</v>
      </c>
      <c r="M1900" t="s">
        <v>640</v>
      </c>
      <c r="N1900" t="s">
        <v>3614</v>
      </c>
      <c r="O1900" t="s">
        <v>655</v>
      </c>
      <c r="P1900" t="s">
        <v>3664</v>
      </c>
      <c r="Q1900" t="s">
        <v>2374</v>
      </c>
      <c r="R1900" t="s">
        <v>4042</v>
      </c>
      <c r="S1900" t="s">
        <v>3511</v>
      </c>
      <c r="T1900">
        <v>80</v>
      </c>
      <c r="U1900">
        <v>8</v>
      </c>
      <c r="V1900" t="s">
        <v>3512</v>
      </c>
      <c r="W1900">
        <v>1</v>
      </c>
      <c r="X1900" t="s">
        <v>72</v>
      </c>
      <c r="Y1900">
        <v>1</v>
      </c>
      <c r="Z1900" t="s">
        <v>73</v>
      </c>
      <c r="AA1900">
        <v>1</v>
      </c>
      <c r="AB1900" s="1">
        <v>0</v>
      </c>
      <c r="AC1900" s="1">
        <v>0</v>
      </c>
      <c r="AD1900" s="1">
        <v>0</v>
      </c>
      <c r="AE1900" s="1">
        <v>1.01</v>
      </c>
      <c r="AF1900" s="1">
        <v>0</v>
      </c>
      <c r="AG1900" s="1">
        <v>0</v>
      </c>
      <c r="AH1900" s="1">
        <v>2.0099999999999998</v>
      </c>
      <c r="AI1900" s="1">
        <v>0</v>
      </c>
      <c r="AJ1900" s="1">
        <v>0</v>
      </c>
      <c r="AK1900" s="1">
        <v>4.8600000000000003</v>
      </c>
      <c r="AL1900" s="1">
        <v>0</v>
      </c>
      <c r="AM1900" s="1">
        <v>0</v>
      </c>
      <c r="AN1900" s="1">
        <v>22.12</v>
      </c>
      <c r="AO1900" s="1">
        <v>0</v>
      </c>
      <c r="AP1900" s="1">
        <v>0</v>
      </c>
      <c r="AQ1900" s="1">
        <v>30</v>
      </c>
      <c r="AR1900" s="1">
        <v>0</v>
      </c>
      <c r="AS1900" s="1">
        <v>0</v>
      </c>
      <c r="AT1900" s="1">
        <v>0</v>
      </c>
      <c r="AU1900" s="1">
        <v>0</v>
      </c>
      <c r="AV1900" s="1">
        <v>0</v>
      </c>
      <c r="AW1900" s="1">
        <v>171981193802</v>
      </c>
      <c r="AX1900" s="1">
        <v>171981193230</v>
      </c>
      <c r="AY1900" s="1">
        <v>100</v>
      </c>
      <c r="AZ1900" s="1">
        <v>413786529129</v>
      </c>
      <c r="BA1900" s="1">
        <v>0</v>
      </c>
      <c r="BB1900" s="1">
        <v>0</v>
      </c>
      <c r="BC1900" s="1">
        <v>1147909083150</v>
      </c>
      <c r="BD1900" s="1">
        <v>0</v>
      </c>
      <c r="BE1900" s="1">
        <v>0</v>
      </c>
      <c r="BF1900" s="1">
        <v>2174986680091</v>
      </c>
      <c r="BG1900" s="1">
        <v>0</v>
      </c>
      <c r="BH1900" s="1">
        <v>0</v>
      </c>
      <c r="BI1900" s="1">
        <v>3908663486172</v>
      </c>
      <c r="BJ1900" s="1">
        <v>171981193230</v>
      </c>
      <c r="BK1900" s="1">
        <v>4.4000000000000004</v>
      </c>
      <c r="BL1900" t="s">
        <v>3513</v>
      </c>
      <c r="BM1900" s="3">
        <f t="shared" si="354"/>
        <v>0</v>
      </c>
      <c r="BN1900" s="3">
        <f t="shared" si="355"/>
        <v>0</v>
      </c>
      <c r="BO1900" s="3">
        <f t="shared" si="356"/>
        <v>171981.19380199999</v>
      </c>
      <c r="BP1900" s="3">
        <f t="shared" si="357"/>
        <v>171981.19323</v>
      </c>
      <c r="BQ1900" s="3">
        <f t="shared" si="358"/>
        <v>413786.52912899997</v>
      </c>
      <c r="BR1900" s="3">
        <f t="shared" si="359"/>
        <v>0</v>
      </c>
      <c r="BS1900" s="3">
        <f t="shared" si="360"/>
        <v>1147909.0831500001</v>
      </c>
      <c r="BT1900" s="3">
        <f t="shared" si="361"/>
        <v>0</v>
      </c>
      <c r="BU1900" s="3">
        <f t="shared" si="362"/>
        <v>2174986.6800910002</v>
      </c>
      <c r="BV1900" s="3">
        <f t="shared" si="363"/>
        <v>0</v>
      </c>
      <c r="BW1900" s="3">
        <f t="shared" si="364"/>
        <v>3908663.4861719999</v>
      </c>
      <c r="BX1900" s="3">
        <f t="shared" si="365"/>
        <v>171981.19323</v>
      </c>
    </row>
    <row r="1901" spans="1:76" x14ac:dyDescent="0.25">
      <c r="A1901">
        <v>16</v>
      </c>
      <c r="B1901" t="s">
        <v>60</v>
      </c>
      <c r="C1901" t="s">
        <v>61</v>
      </c>
      <c r="D1901">
        <v>2021</v>
      </c>
      <c r="E1901" t="s">
        <v>62</v>
      </c>
      <c r="F1901" t="s">
        <v>63</v>
      </c>
      <c r="G1901">
        <v>2</v>
      </c>
      <c r="H1901" t="s">
        <v>64</v>
      </c>
      <c r="I1901" t="s">
        <v>3593</v>
      </c>
      <c r="J1901" t="s">
        <v>3505</v>
      </c>
      <c r="K1901" t="s">
        <v>3506</v>
      </c>
      <c r="L1901" t="s">
        <v>3599</v>
      </c>
      <c r="M1901" t="s">
        <v>640</v>
      </c>
      <c r="N1901" t="s">
        <v>3614</v>
      </c>
      <c r="O1901" t="s">
        <v>655</v>
      </c>
      <c r="P1901" t="s">
        <v>3664</v>
      </c>
      <c r="Q1901" t="s">
        <v>2374</v>
      </c>
      <c r="R1901" t="s">
        <v>4042</v>
      </c>
      <c r="S1901" t="s">
        <v>3511</v>
      </c>
      <c r="T1901">
        <v>80</v>
      </c>
      <c r="U1901">
        <v>9</v>
      </c>
      <c r="V1901" t="s">
        <v>3514</v>
      </c>
      <c r="W1901">
        <v>1</v>
      </c>
      <c r="X1901" t="s">
        <v>72</v>
      </c>
      <c r="Y1901">
        <v>1</v>
      </c>
      <c r="Z1901" t="s">
        <v>73</v>
      </c>
      <c r="AA1901">
        <v>1</v>
      </c>
      <c r="AB1901" s="1">
        <v>0</v>
      </c>
      <c r="AC1901" s="1">
        <v>0</v>
      </c>
      <c r="AD1901" s="1">
        <v>0</v>
      </c>
      <c r="AE1901" s="1">
        <v>25</v>
      </c>
      <c r="AF1901" s="1">
        <v>6.25</v>
      </c>
      <c r="AG1901" s="1">
        <v>25</v>
      </c>
      <c r="AH1901" s="1">
        <v>25</v>
      </c>
      <c r="AI1901" s="1">
        <v>0</v>
      </c>
      <c r="AJ1901" s="1">
        <v>0</v>
      </c>
      <c r="AK1901" s="1">
        <v>25</v>
      </c>
      <c r="AL1901" s="1">
        <v>0</v>
      </c>
      <c r="AM1901" s="1">
        <v>0</v>
      </c>
      <c r="AN1901" s="1">
        <v>25</v>
      </c>
      <c r="AO1901" s="1">
        <v>0</v>
      </c>
      <c r="AP1901" s="1">
        <v>0</v>
      </c>
      <c r="AQ1901" s="1">
        <v>100</v>
      </c>
      <c r="AR1901" s="1">
        <v>6.25</v>
      </c>
      <c r="AS1901" s="1">
        <v>6.25</v>
      </c>
      <c r="AT1901" s="1">
        <v>0</v>
      </c>
      <c r="AU1901" s="1">
        <v>0</v>
      </c>
      <c r="AV1901" s="1">
        <v>0</v>
      </c>
      <c r="AW1901" s="1">
        <v>14070536665</v>
      </c>
      <c r="AX1901" s="1">
        <v>14070536665</v>
      </c>
      <c r="AY1901" s="1">
        <v>100</v>
      </c>
      <c r="AZ1901" s="1">
        <v>14070536665</v>
      </c>
      <c r="BA1901" s="1">
        <v>0</v>
      </c>
      <c r="BB1901" s="1">
        <v>0</v>
      </c>
      <c r="BC1901" s="1">
        <v>14070536665</v>
      </c>
      <c r="BD1901" s="1">
        <v>0</v>
      </c>
      <c r="BE1901" s="1">
        <v>0</v>
      </c>
      <c r="BF1901" s="1">
        <v>13476866525</v>
      </c>
      <c r="BG1901" s="1">
        <v>0</v>
      </c>
      <c r="BH1901" s="1">
        <v>0</v>
      </c>
      <c r="BI1901" s="1">
        <v>55688476520</v>
      </c>
      <c r="BJ1901" s="1">
        <v>14070536665</v>
      </c>
      <c r="BK1901" s="1">
        <v>25.27</v>
      </c>
      <c r="BL1901" t="s">
        <v>3515</v>
      </c>
      <c r="BM1901" s="3">
        <f t="shared" si="354"/>
        <v>0</v>
      </c>
      <c r="BN1901" s="3">
        <f t="shared" si="355"/>
        <v>0</v>
      </c>
      <c r="BO1901" s="3">
        <f t="shared" si="356"/>
        <v>14070.536665</v>
      </c>
      <c r="BP1901" s="3">
        <f t="shared" si="357"/>
        <v>14070.536665</v>
      </c>
      <c r="BQ1901" s="3">
        <f t="shared" si="358"/>
        <v>14070.536665</v>
      </c>
      <c r="BR1901" s="3">
        <f t="shared" si="359"/>
        <v>0</v>
      </c>
      <c r="BS1901" s="3">
        <f t="shared" si="360"/>
        <v>14070.536665</v>
      </c>
      <c r="BT1901" s="3">
        <f t="shared" si="361"/>
        <v>0</v>
      </c>
      <c r="BU1901" s="3">
        <f t="shared" si="362"/>
        <v>13476.866524999999</v>
      </c>
      <c r="BV1901" s="3">
        <f t="shared" si="363"/>
        <v>0</v>
      </c>
      <c r="BW1901" s="3">
        <f t="shared" si="364"/>
        <v>55688.476519999997</v>
      </c>
      <c r="BX1901" s="3">
        <f t="shared" si="365"/>
        <v>14070.536665</v>
      </c>
    </row>
    <row r="1902" spans="1:76" x14ac:dyDescent="0.25">
      <c r="A1902">
        <v>16</v>
      </c>
      <c r="B1902" t="s">
        <v>60</v>
      </c>
      <c r="C1902" t="s">
        <v>61</v>
      </c>
      <c r="D1902">
        <v>2021</v>
      </c>
      <c r="E1902" t="s">
        <v>62</v>
      </c>
      <c r="F1902" t="s">
        <v>63</v>
      </c>
      <c r="G1902">
        <v>2</v>
      </c>
      <c r="H1902" t="s">
        <v>64</v>
      </c>
      <c r="I1902" t="s">
        <v>3593</v>
      </c>
      <c r="J1902" t="s">
        <v>3505</v>
      </c>
      <c r="K1902" t="s">
        <v>3506</v>
      </c>
      <c r="L1902" t="s">
        <v>3599</v>
      </c>
      <c r="M1902" t="s">
        <v>640</v>
      </c>
      <c r="N1902" t="s">
        <v>3614</v>
      </c>
      <c r="O1902" t="s">
        <v>655</v>
      </c>
      <c r="P1902" t="s">
        <v>3664</v>
      </c>
      <c r="Q1902" t="s">
        <v>2374</v>
      </c>
      <c r="R1902" t="s">
        <v>4042</v>
      </c>
      <c r="S1902" t="s">
        <v>3511</v>
      </c>
      <c r="T1902">
        <v>80</v>
      </c>
      <c r="U1902">
        <v>10</v>
      </c>
      <c r="V1902" t="s">
        <v>3516</v>
      </c>
      <c r="W1902">
        <v>1</v>
      </c>
      <c r="X1902" t="s">
        <v>72</v>
      </c>
      <c r="Y1902">
        <v>1</v>
      </c>
      <c r="Z1902" t="s">
        <v>73</v>
      </c>
      <c r="AA1902">
        <v>1</v>
      </c>
      <c r="AB1902" s="1">
        <v>0</v>
      </c>
      <c r="AC1902" s="1">
        <v>0</v>
      </c>
      <c r="AD1902" s="1">
        <v>0</v>
      </c>
      <c r="AE1902" s="1">
        <v>100</v>
      </c>
      <c r="AF1902" s="1">
        <v>55</v>
      </c>
      <c r="AG1902" s="1">
        <v>55</v>
      </c>
      <c r="AH1902" s="1">
        <v>0</v>
      </c>
      <c r="AI1902" s="1">
        <v>0</v>
      </c>
      <c r="AJ1902" s="1">
        <v>0</v>
      </c>
      <c r="AK1902" s="1">
        <v>0</v>
      </c>
      <c r="AL1902" s="1">
        <v>0</v>
      </c>
      <c r="AM1902" s="1">
        <v>0</v>
      </c>
      <c r="AN1902" s="1">
        <v>0</v>
      </c>
      <c r="AO1902" s="1">
        <v>0</v>
      </c>
      <c r="AP1902" s="1">
        <v>0</v>
      </c>
      <c r="AQ1902" s="1">
        <v>100</v>
      </c>
      <c r="AR1902" s="1">
        <v>55</v>
      </c>
      <c r="AS1902" s="1">
        <v>55</v>
      </c>
      <c r="AT1902" s="1">
        <v>0</v>
      </c>
      <c r="AU1902" s="1">
        <v>0</v>
      </c>
      <c r="AV1902" s="1">
        <v>0</v>
      </c>
      <c r="AW1902" s="1">
        <v>1861455533</v>
      </c>
      <c r="AX1902" s="1">
        <v>1861455533</v>
      </c>
      <c r="AY1902" s="1">
        <v>100</v>
      </c>
      <c r="AZ1902" s="1">
        <v>0</v>
      </c>
      <c r="BA1902" s="1">
        <v>0</v>
      </c>
      <c r="BB1902" s="1">
        <v>0</v>
      </c>
      <c r="BC1902" s="1">
        <v>0</v>
      </c>
      <c r="BD1902" s="1">
        <v>0</v>
      </c>
      <c r="BE1902" s="1">
        <v>0</v>
      </c>
      <c r="BF1902" s="1">
        <v>0</v>
      </c>
      <c r="BG1902" s="1">
        <v>0</v>
      </c>
      <c r="BH1902" s="1">
        <v>0</v>
      </c>
      <c r="BI1902" s="1">
        <v>1861455533</v>
      </c>
      <c r="BJ1902" s="1">
        <v>1861455533</v>
      </c>
      <c r="BK1902" s="1">
        <v>100</v>
      </c>
      <c r="BL1902" t="s">
        <v>3517</v>
      </c>
      <c r="BM1902" s="3">
        <f t="shared" si="354"/>
        <v>0</v>
      </c>
      <c r="BN1902" s="3">
        <f t="shared" si="355"/>
        <v>0</v>
      </c>
      <c r="BO1902" s="3">
        <f t="shared" si="356"/>
        <v>1861.4555330000001</v>
      </c>
      <c r="BP1902" s="3">
        <f t="shared" si="357"/>
        <v>1861.4555330000001</v>
      </c>
      <c r="BQ1902" s="3">
        <f t="shared" si="358"/>
        <v>0</v>
      </c>
      <c r="BR1902" s="3">
        <f t="shared" si="359"/>
        <v>0</v>
      </c>
      <c r="BS1902" s="3">
        <f t="shared" si="360"/>
        <v>0</v>
      </c>
      <c r="BT1902" s="3">
        <f t="shared" si="361"/>
        <v>0</v>
      </c>
      <c r="BU1902" s="3">
        <f t="shared" si="362"/>
        <v>0</v>
      </c>
      <c r="BV1902" s="3">
        <f t="shared" si="363"/>
        <v>0</v>
      </c>
      <c r="BW1902" s="3">
        <f t="shared" si="364"/>
        <v>1861.4555330000001</v>
      </c>
      <c r="BX1902" s="3">
        <f t="shared" si="365"/>
        <v>1861.4555330000001</v>
      </c>
    </row>
    <row r="1903" spans="1:76" x14ac:dyDescent="0.25">
      <c r="A1903">
        <v>16</v>
      </c>
      <c r="B1903" t="s">
        <v>60</v>
      </c>
      <c r="C1903" t="s">
        <v>61</v>
      </c>
      <c r="D1903">
        <v>2021</v>
      </c>
      <c r="E1903" t="s">
        <v>62</v>
      </c>
      <c r="F1903" t="s">
        <v>63</v>
      </c>
      <c r="G1903">
        <v>2</v>
      </c>
      <c r="H1903" t="s">
        <v>64</v>
      </c>
      <c r="I1903" t="s">
        <v>3593</v>
      </c>
      <c r="J1903" t="s">
        <v>3505</v>
      </c>
      <c r="K1903" t="s">
        <v>3506</v>
      </c>
      <c r="L1903" t="s">
        <v>3599</v>
      </c>
      <c r="M1903" t="s">
        <v>640</v>
      </c>
      <c r="N1903" t="s">
        <v>3614</v>
      </c>
      <c r="O1903" t="s">
        <v>655</v>
      </c>
      <c r="P1903" t="s">
        <v>3664</v>
      </c>
      <c r="Q1903" t="s">
        <v>2374</v>
      </c>
      <c r="R1903" t="s">
        <v>4042</v>
      </c>
      <c r="S1903" t="s">
        <v>3511</v>
      </c>
      <c r="T1903">
        <v>80</v>
      </c>
      <c r="U1903">
        <v>11</v>
      </c>
      <c r="V1903" t="s">
        <v>3518</v>
      </c>
      <c r="W1903">
        <v>1</v>
      </c>
      <c r="X1903" t="s">
        <v>72</v>
      </c>
      <c r="Y1903">
        <v>1</v>
      </c>
      <c r="Z1903" t="s">
        <v>73</v>
      </c>
      <c r="AA1903">
        <v>1</v>
      </c>
      <c r="AB1903" s="1">
        <v>0</v>
      </c>
      <c r="AC1903" s="1">
        <v>0</v>
      </c>
      <c r="AD1903" s="1">
        <v>0</v>
      </c>
      <c r="AE1903" s="1">
        <v>2300000</v>
      </c>
      <c r="AF1903" s="1">
        <v>2054878</v>
      </c>
      <c r="AG1903" s="1">
        <v>89.34</v>
      </c>
      <c r="AH1903" s="1">
        <v>0</v>
      </c>
      <c r="AI1903" s="1">
        <v>0</v>
      </c>
      <c r="AJ1903" s="1">
        <v>0</v>
      </c>
      <c r="AK1903" s="1">
        <v>0</v>
      </c>
      <c r="AL1903" s="1">
        <v>0</v>
      </c>
      <c r="AM1903" s="1">
        <v>0</v>
      </c>
      <c r="AN1903" s="1">
        <v>0</v>
      </c>
      <c r="AO1903" s="1">
        <v>0</v>
      </c>
      <c r="AP1903" s="1">
        <v>0</v>
      </c>
      <c r="AQ1903" s="1">
        <v>2300000</v>
      </c>
      <c r="AR1903" s="1">
        <v>2054878</v>
      </c>
      <c r="AS1903" s="1">
        <v>89.34</v>
      </c>
      <c r="AT1903" s="1">
        <v>0</v>
      </c>
      <c r="AU1903" s="1">
        <v>0</v>
      </c>
      <c r="AV1903" s="1">
        <v>0</v>
      </c>
      <c r="AW1903" s="1">
        <v>4494000000</v>
      </c>
      <c r="AX1903" s="1">
        <v>4494000000</v>
      </c>
      <c r="AY1903" s="1">
        <v>100</v>
      </c>
      <c r="AZ1903" s="1">
        <v>0</v>
      </c>
      <c r="BA1903" s="1">
        <v>0</v>
      </c>
      <c r="BB1903" s="1">
        <v>0</v>
      </c>
      <c r="BC1903" s="1">
        <v>0</v>
      </c>
      <c r="BD1903" s="1">
        <v>0</v>
      </c>
      <c r="BE1903" s="1">
        <v>0</v>
      </c>
      <c r="BF1903" s="1">
        <v>0</v>
      </c>
      <c r="BG1903" s="1">
        <v>0</v>
      </c>
      <c r="BH1903" s="1">
        <v>0</v>
      </c>
      <c r="BI1903" s="1">
        <v>4494000000</v>
      </c>
      <c r="BJ1903" s="1">
        <v>4494000000</v>
      </c>
      <c r="BK1903" s="1">
        <v>100</v>
      </c>
      <c r="BL1903" t="s">
        <v>3519</v>
      </c>
      <c r="BM1903" s="3">
        <f t="shared" si="354"/>
        <v>0</v>
      </c>
      <c r="BN1903" s="3">
        <f t="shared" si="355"/>
        <v>0</v>
      </c>
      <c r="BO1903" s="3">
        <f t="shared" si="356"/>
        <v>4494</v>
      </c>
      <c r="BP1903" s="3">
        <f t="shared" si="357"/>
        <v>4494</v>
      </c>
      <c r="BQ1903" s="3">
        <f t="shared" si="358"/>
        <v>0</v>
      </c>
      <c r="BR1903" s="3">
        <f t="shared" si="359"/>
        <v>0</v>
      </c>
      <c r="BS1903" s="3">
        <f t="shared" si="360"/>
        <v>0</v>
      </c>
      <c r="BT1903" s="3">
        <f t="shared" si="361"/>
        <v>0</v>
      </c>
      <c r="BU1903" s="3">
        <f t="shared" si="362"/>
        <v>0</v>
      </c>
      <c r="BV1903" s="3">
        <f t="shared" si="363"/>
        <v>0</v>
      </c>
      <c r="BW1903" s="3">
        <f t="shared" si="364"/>
        <v>4494</v>
      </c>
      <c r="BX1903" s="3">
        <f t="shared" si="365"/>
        <v>4494</v>
      </c>
    </row>
    <row r="1904" spans="1:76" x14ac:dyDescent="0.25">
      <c r="A1904">
        <v>16</v>
      </c>
      <c r="B1904" t="s">
        <v>60</v>
      </c>
      <c r="C1904" t="s">
        <v>61</v>
      </c>
      <c r="D1904">
        <v>2021</v>
      </c>
      <c r="E1904" t="s">
        <v>62</v>
      </c>
      <c r="F1904" t="s">
        <v>63</v>
      </c>
      <c r="G1904">
        <v>2</v>
      </c>
      <c r="H1904" t="s">
        <v>64</v>
      </c>
      <c r="I1904" t="s">
        <v>3593</v>
      </c>
      <c r="J1904" t="s">
        <v>3505</v>
      </c>
      <c r="K1904" t="s">
        <v>3506</v>
      </c>
      <c r="L1904" t="s">
        <v>3599</v>
      </c>
      <c r="M1904" t="s">
        <v>640</v>
      </c>
      <c r="N1904" t="s">
        <v>3614</v>
      </c>
      <c r="O1904" t="s">
        <v>655</v>
      </c>
      <c r="P1904" t="s">
        <v>3664</v>
      </c>
      <c r="Q1904" t="s">
        <v>2374</v>
      </c>
      <c r="R1904" t="s">
        <v>4043</v>
      </c>
      <c r="S1904" t="s">
        <v>3520</v>
      </c>
      <c r="T1904">
        <v>26</v>
      </c>
      <c r="U1904">
        <v>1</v>
      </c>
      <c r="V1904" t="s">
        <v>3521</v>
      </c>
      <c r="W1904">
        <v>1</v>
      </c>
      <c r="X1904" t="s">
        <v>72</v>
      </c>
      <c r="Y1904">
        <v>4</v>
      </c>
      <c r="Z1904" t="s">
        <v>338</v>
      </c>
      <c r="AA1904">
        <v>1</v>
      </c>
      <c r="AB1904" s="1">
        <v>0</v>
      </c>
      <c r="AC1904" s="1">
        <v>0</v>
      </c>
      <c r="AD1904" s="1">
        <v>0</v>
      </c>
      <c r="AE1904" s="1">
        <v>0</v>
      </c>
      <c r="AF1904" s="1">
        <v>0</v>
      </c>
      <c r="AG1904" s="1">
        <v>0</v>
      </c>
      <c r="AH1904" s="1">
        <v>0</v>
      </c>
      <c r="AI1904" s="1">
        <v>0</v>
      </c>
      <c r="AJ1904" s="1">
        <v>0</v>
      </c>
      <c r="AK1904" s="1">
        <v>0</v>
      </c>
      <c r="AL1904" s="1">
        <v>0</v>
      </c>
      <c r="AM1904" s="1">
        <v>0</v>
      </c>
      <c r="AN1904" s="1">
        <v>0</v>
      </c>
      <c r="AO1904" s="1">
        <v>0</v>
      </c>
      <c r="AP1904" s="1">
        <v>0</v>
      </c>
      <c r="AQ1904" s="1">
        <v>30</v>
      </c>
      <c r="AR1904" s="1">
        <v>0</v>
      </c>
      <c r="AS1904" s="1">
        <v>0</v>
      </c>
      <c r="AT1904" s="1">
        <v>35283474380</v>
      </c>
      <c r="AU1904" s="1">
        <v>0</v>
      </c>
      <c r="AV1904" s="1">
        <v>0</v>
      </c>
      <c r="AW1904" s="1">
        <v>0</v>
      </c>
      <c r="AX1904" s="1">
        <v>0</v>
      </c>
      <c r="AY1904" s="1">
        <v>0</v>
      </c>
      <c r="AZ1904" s="1">
        <v>0</v>
      </c>
      <c r="BA1904" s="1">
        <v>0</v>
      </c>
      <c r="BB1904" s="1">
        <v>0</v>
      </c>
      <c r="BC1904" s="1">
        <v>0</v>
      </c>
      <c r="BD1904" s="1">
        <v>0</v>
      </c>
      <c r="BE1904" s="1">
        <v>0</v>
      </c>
      <c r="BF1904" s="1">
        <v>0</v>
      </c>
      <c r="BG1904" s="1">
        <v>0</v>
      </c>
      <c r="BH1904" s="1">
        <v>0</v>
      </c>
      <c r="BI1904" s="1">
        <v>35283474380</v>
      </c>
      <c r="BJ1904" s="1">
        <v>0</v>
      </c>
      <c r="BK1904" s="1">
        <v>0</v>
      </c>
      <c r="BM1904" s="3">
        <f t="shared" si="354"/>
        <v>35283.47438</v>
      </c>
      <c r="BN1904" s="3">
        <f t="shared" si="355"/>
        <v>0</v>
      </c>
      <c r="BO1904" s="3">
        <f t="shared" si="356"/>
        <v>0</v>
      </c>
      <c r="BP1904" s="3">
        <f t="shared" si="357"/>
        <v>0</v>
      </c>
      <c r="BQ1904" s="3">
        <f t="shared" si="358"/>
        <v>0</v>
      </c>
      <c r="BR1904" s="3">
        <f t="shared" si="359"/>
        <v>0</v>
      </c>
      <c r="BS1904" s="3">
        <f t="shared" si="360"/>
        <v>0</v>
      </c>
      <c r="BT1904" s="3">
        <f t="shared" si="361"/>
        <v>0</v>
      </c>
      <c r="BU1904" s="3">
        <f t="shared" si="362"/>
        <v>0</v>
      </c>
      <c r="BV1904" s="3">
        <f t="shared" si="363"/>
        <v>0</v>
      </c>
      <c r="BW1904" s="3">
        <f t="shared" si="364"/>
        <v>35283.47438</v>
      </c>
      <c r="BX1904" s="3">
        <f t="shared" si="365"/>
        <v>0</v>
      </c>
    </row>
    <row r="1905" spans="1:76" x14ac:dyDescent="0.25">
      <c r="A1905">
        <v>16</v>
      </c>
      <c r="B1905" t="s">
        <v>60</v>
      </c>
      <c r="C1905" t="s">
        <v>61</v>
      </c>
      <c r="D1905">
        <v>2021</v>
      </c>
      <c r="E1905" t="s">
        <v>62</v>
      </c>
      <c r="F1905" t="s">
        <v>63</v>
      </c>
      <c r="G1905">
        <v>2</v>
      </c>
      <c r="H1905" t="s">
        <v>64</v>
      </c>
      <c r="I1905" t="s">
        <v>3593</v>
      </c>
      <c r="J1905" t="s">
        <v>3505</v>
      </c>
      <c r="K1905" t="s">
        <v>3506</v>
      </c>
      <c r="L1905" t="s">
        <v>3599</v>
      </c>
      <c r="M1905" t="s">
        <v>640</v>
      </c>
      <c r="N1905" t="s">
        <v>3614</v>
      </c>
      <c r="O1905" t="s">
        <v>655</v>
      </c>
      <c r="P1905" t="s">
        <v>3664</v>
      </c>
      <c r="Q1905" t="s">
        <v>2374</v>
      </c>
      <c r="R1905" t="s">
        <v>4043</v>
      </c>
      <c r="S1905" t="s">
        <v>3520</v>
      </c>
      <c r="T1905">
        <v>26</v>
      </c>
      <c r="U1905">
        <v>2</v>
      </c>
      <c r="V1905" t="s">
        <v>3522</v>
      </c>
      <c r="W1905">
        <v>1</v>
      </c>
      <c r="X1905" t="s">
        <v>72</v>
      </c>
      <c r="Y1905">
        <v>1</v>
      </c>
      <c r="Z1905" t="s">
        <v>73</v>
      </c>
      <c r="AA1905">
        <v>1</v>
      </c>
      <c r="AB1905" s="1">
        <v>7.5</v>
      </c>
      <c r="AC1905" s="1">
        <v>7.5</v>
      </c>
      <c r="AD1905" s="1">
        <v>100</v>
      </c>
      <c r="AE1905" s="1">
        <v>81.67</v>
      </c>
      <c r="AF1905" s="1">
        <v>20.83</v>
      </c>
      <c r="AG1905" s="1">
        <v>25.51</v>
      </c>
      <c r="AH1905" s="1">
        <v>10.83</v>
      </c>
      <c r="AI1905" s="1">
        <v>0</v>
      </c>
      <c r="AJ1905" s="1">
        <v>0</v>
      </c>
      <c r="AK1905" s="1">
        <v>0</v>
      </c>
      <c r="AL1905" s="1">
        <v>0</v>
      </c>
      <c r="AM1905" s="1">
        <v>0</v>
      </c>
      <c r="AN1905" s="1">
        <v>0</v>
      </c>
      <c r="AO1905" s="1">
        <v>0</v>
      </c>
      <c r="AP1905" s="1">
        <v>0</v>
      </c>
      <c r="AQ1905" s="1">
        <v>100</v>
      </c>
      <c r="AR1905" s="1">
        <v>28.33</v>
      </c>
      <c r="AS1905" s="1">
        <v>28.33</v>
      </c>
      <c r="AT1905" s="1">
        <v>39613756991</v>
      </c>
      <c r="AU1905" s="1">
        <v>9984184612</v>
      </c>
      <c r="AV1905" s="1">
        <v>25.2</v>
      </c>
      <c r="AW1905" s="1">
        <v>114923588895</v>
      </c>
      <c r="AX1905" s="1">
        <v>11116383249</v>
      </c>
      <c r="AY1905" s="1">
        <v>9.67</v>
      </c>
      <c r="AZ1905" s="1">
        <v>0</v>
      </c>
      <c r="BA1905" s="1">
        <v>0</v>
      </c>
      <c r="BB1905" s="1">
        <v>0</v>
      </c>
      <c r="BC1905" s="1">
        <v>0</v>
      </c>
      <c r="BD1905" s="1">
        <v>0</v>
      </c>
      <c r="BE1905" s="1">
        <v>0</v>
      </c>
      <c r="BF1905" s="1">
        <v>0</v>
      </c>
      <c r="BG1905" s="1">
        <v>0</v>
      </c>
      <c r="BH1905" s="1">
        <v>0</v>
      </c>
      <c r="BI1905" s="1">
        <v>154537345886</v>
      </c>
      <c r="BJ1905" s="1">
        <v>21100567861</v>
      </c>
      <c r="BK1905" s="1">
        <v>13.65</v>
      </c>
      <c r="BL1905" t="s">
        <v>3523</v>
      </c>
      <c r="BM1905" s="3">
        <f t="shared" si="354"/>
        <v>39613.756991000002</v>
      </c>
      <c r="BN1905" s="3">
        <f t="shared" si="355"/>
        <v>9984.1846119999991</v>
      </c>
      <c r="BO1905" s="3">
        <f t="shared" si="356"/>
        <v>114923.58889499999</v>
      </c>
      <c r="BP1905" s="3">
        <f t="shared" si="357"/>
        <v>11116.383249</v>
      </c>
      <c r="BQ1905" s="3">
        <f t="shared" si="358"/>
        <v>0</v>
      </c>
      <c r="BR1905" s="3">
        <f t="shared" si="359"/>
        <v>0</v>
      </c>
      <c r="BS1905" s="3">
        <f t="shared" si="360"/>
        <v>0</v>
      </c>
      <c r="BT1905" s="3">
        <f t="shared" si="361"/>
        <v>0</v>
      </c>
      <c r="BU1905" s="3">
        <f t="shared" si="362"/>
        <v>0</v>
      </c>
      <c r="BV1905" s="3">
        <f t="shared" si="363"/>
        <v>0</v>
      </c>
      <c r="BW1905" s="3">
        <f t="shared" si="364"/>
        <v>154537.345886</v>
      </c>
      <c r="BX1905" s="3">
        <f t="shared" si="365"/>
        <v>21100.567861</v>
      </c>
    </row>
    <row r="1906" spans="1:76" x14ac:dyDescent="0.25">
      <c r="A1906">
        <v>16</v>
      </c>
      <c r="B1906" t="s">
        <v>60</v>
      </c>
      <c r="C1906" t="s">
        <v>61</v>
      </c>
      <c r="D1906">
        <v>2021</v>
      </c>
      <c r="E1906" t="s">
        <v>62</v>
      </c>
      <c r="F1906" t="s">
        <v>63</v>
      </c>
      <c r="G1906">
        <v>2</v>
      </c>
      <c r="H1906" t="s">
        <v>64</v>
      </c>
      <c r="I1906" t="s">
        <v>3593</v>
      </c>
      <c r="J1906" t="s">
        <v>3505</v>
      </c>
      <c r="K1906" t="s">
        <v>3506</v>
      </c>
      <c r="L1906" t="s">
        <v>3599</v>
      </c>
      <c r="M1906" t="s">
        <v>640</v>
      </c>
      <c r="N1906" t="s">
        <v>3614</v>
      </c>
      <c r="O1906" t="s">
        <v>655</v>
      </c>
      <c r="P1906" t="s">
        <v>3664</v>
      </c>
      <c r="Q1906" t="s">
        <v>2374</v>
      </c>
      <c r="R1906" t="s">
        <v>4043</v>
      </c>
      <c r="S1906" t="s">
        <v>3520</v>
      </c>
      <c r="T1906">
        <v>26</v>
      </c>
      <c r="U1906">
        <v>3</v>
      </c>
      <c r="V1906" t="s">
        <v>3524</v>
      </c>
      <c r="W1906">
        <v>1</v>
      </c>
      <c r="X1906" t="s">
        <v>72</v>
      </c>
      <c r="Y1906">
        <v>1</v>
      </c>
      <c r="Z1906" t="s">
        <v>73</v>
      </c>
      <c r="AA1906">
        <v>1</v>
      </c>
      <c r="AB1906" s="1">
        <v>5.49</v>
      </c>
      <c r="AC1906" s="1">
        <v>5.35</v>
      </c>
      <c r="AD1906" s="1">
        <v>97.45</v>
      </c>
      <c r="AE1906" s="1">
        <v>5.21</v>
      </c>
      <c r="AF1906" s="1">
        <v>0</v>
      </c>
      <c r="AG1906" s="1">
        <v>0</v>
      </c>
      <c r="AH1906" s="1">
        <v>73.180000000000007</v>
      </c>
      <c r="AI1906" s="1">
        <v>0</v>
      </c>
      <c r="AJ1906" s="1">
        <v>0</v>
      </c>
      <c r="AK1906" s="1">
        <v>15.36</v>
      </c>
      <c r="AL1906" s="1">
        <v>0</v>
      </c>
      <c r="AM1906" s="1">
        <v>0</v>
      </c>
      <c r="AN1906" s="1">
        <v>0.9</v>
      </c>
      <c r="AO1906" s="1">
        <v>0</v>
      </c>
      <c r="AP1906" s="1">
        <v>0</v>
      </c>
      <c r="AQ1906" s="1">
        <v>100</v>
      </c>
      <c r="AR1906" s="1">
        <v>5.35</v>
      </c>
      <c r="AS1906" s="1">
        <v>5.35</v>
      </c>
      <c r="AT1906" s="1">
        <v>327492007765</v>
      </c>
      <c r="AU1906" s="1">
        <v>156257519463</v>
      </c>
      <c r="AV1906" s="1">
        <v>47.71</v>
      </c>
      <c r="AW1906" s="1">
        <v>275665945905</v>
      </c>
      <c r="AX1906" s="1">
        <v>12312593414</v>
      </c>
      <c r="AY1906" s="1">
        <v>4.47</v>
      </c>
      <c r="AZ1906" s="1">
        <v>21551705000</v>
      </c>
      <c r="BA1906" s="1">
        <v>0</v>
      </c>
      <c r="BB1906" s="1">
        <v>0</v>
      </c>
      <c r="BC1906" s="1">
        <v>7150649000</v>
      </c>
      <c r="BD1906" s="1">
        <v>0</v>
      </c>
      <c r="BE1906" s="1">
        <v>0</v>
      </c>
      <c r="BF1906" s="1">
        <v>7150649000</v>
      </c>
      <c r="BG1906" s="1">
        <v>0</v>
      </c>
      <c r="BH1906" s="1">
        <v>0</v>
      </c>
      <c r="BI1906" s="1">
        <v>639010956670</v>
      </c>
      <c r="BJ1906" s="1">
        <v>168570112877</v>
      </c>
      <c r="BK1906" s="1">
        <v>26.38</v>
      </c>
      <c r="BL1906" t="s">
        <v>3525</v>
      </c>
      <c r="BM1906" s="3">
        <f t="shared" si="354"/>
        <v>327492.00776499999</v>
      </c>
      <c r="BN1906" s="3">
        <f t="shared" si="355"/>
        <v>156257.519463</v>
      </c>
      <c r="BO1906" s="3">
        <f t="shared" si="356"/>
        <v>275665.94590499997</v>
      </c>
      <c r="BP1906" s="3">
        <f t="shared" si="357"/>
        <v>12312.593414000001</v>
      </c>
      <c r="BQ1906" s="3">
        <f t="shared" si="358"/>
        <v>21551.705000000002</v>
      </c>
      <c r="BR1906" s="3">
        <f t="shared" si="359"/>
        <v>0</v>
      </c>
      <c r="BS1906" s="3">
        <f t="shared" si="360"/>
        <v>7150.6490000000003</v>
      </c>
      <c r="BT1906" s="3">
        <f t="shared" si="361"/>
        <v>0</v>
      </c>
      <c r="BU1906" s="3">
        <f t="shared" si="362"/>
        <v>7150.6490000000003</v>
      </c>
      <c r="BV1906" s="3">
        <f t="shared" si="363"/>
        <v>0</v>
      </c>
      <c r="BW1906" s="3">
        <f t="shared" si="364"/>
        <v>639010.95666999987</v>
      </c>
      <c r="BX1906" s="3">
        <f t="shared" si="365"/>
        <v>168570.11287700001</v>
      </c>
    </row>
    <row r="1907" spans="1:76" x14ac:dyDescent="0.25">
      <c r="A1907">
        <v>16</v>
      </c>
      <c r="B1907" t="s">
        <v>60</v>
      </c>
      <c r="C1907" t="s">
        <v>61</v>
      </c>
      <c r="D1907">
        <v>2021</v>
      </c>
      <c r="E1907" t="s">
        <v>62</v>
      </c>
      <c r="F1907" t="s">
        <v>63</v>
      </c>
      <c r="G1907">
        <v>2</v>
      </c>
      <c r="H1907" t="s">
        <v>64</v>
      </c>
      <c r="I1907" t="s">
        <v>3593</v>
      </c>
      <c r="J1907" t="s">
        <v>3505</v>
      </c>
      <c r="K1907" t="s">
        <v>3506</v>
      </c>
      <c r="L1907" t="s">
        <v>3599</v>
      </c>
      <c r="M1907" t="s">
        <v>640</v>
      </c>
      <c r="N1907" t="s">
        <v>3614</v>
      </c>
      <c r="O1907" t="s">
        <v>655</v>
      </c>
      <c r="P1907" t="s">
        <v>3664</v>
      </c>
      <c r="Q1907" t="s">
        <v>2374</v>
      </c>
      <c r="R1907" t="s">
        <v>4043</v>
      </c>
      <c r="S1907" t="s">
        <v>3520</v>
      </c>
      <c r="T1907">
        <v>26</v>
      </c>
      <c r="U1907">
        <v>4</v>
      </c>
      <c r="V1907" t="s">
        <v>3526</v>
      </c>
      <c r="W1907">
        <v>1</v>
      </c>
      <c r="X1907" t="s">
        <v>72</v>
      </c>
      <c r="Y1907">
        <v>4</v>
      </c>
      <c r="Z1907" t="s">
        <v>338</v>
      </c>
      <c r="AA1907">
        <v>1</v>
      </c>
      <c r="AB1907" s="1">
        <v>78.05</v>
      </c>
      <c r="AC1907" s="1">
        <v>78.05</v>
      </c>
      <c r="AD1907" s="1">
        <v>100</v>
      </c>
      <c r="AE1907" s="1">
        <v>0</v>
      </c>
      <c r="AF1907" s="1">
        <v>0</v>
      </c>
      <c r="AG1907" s="1">
        <v>0</v>
      </c>
      <c r="AH1907" s="1">
        <v>0</v>
      </c>
      <c r="AI1907" s="1">
        <v>0</v>
      </c>
      <c r="AJ1907" s="1">
        <v>0</v>
      </c>
      <c r="AK1907" s="1">
        <v>0</v>
      </c>
      <c r="AL1907" s="1">
        <v>0</v>
      </c>
      <c r="AM1907" s="1">
        <v>0</v>
      </c>
      <c r="AN1907" s="1">
        <v>0</v>
      </c>
      <c r="AO1907" s="1">
        <v>0</v>
      </c>
      <c r="AP1907" s="1">
        <v>0</v>
      </c>
      <c r="AQ1907" s="1">
        <v>100</v>
      </c>
      <c r="AR1907" s="1">
        <v>78.05</v>
      </c>
      <c r="AS1907" s="1">
        <v>78.05</v>
      </c>
      <c r="AT1907" s="1">
        <v>0</v>
      </c>
      <c r="AU1907" s="1">
        <v>0</v>
      </c>
      <c r="AV1907" s="1">
        <v>0</v>
      </c>
      <c r="AW1907" s="1">
        <v>0</v>
      </c>
      <c r="AX1907" s="1">
        <v>0</v>
      </c>
      <c r="AY1907" s="1">
        <v>0</v>
      </c>
      <c r="AZ1907" s="1">
        <v>0</v>
      </c>
      <c r="BA1907" s="1">
        <v>0</v>
      </c>
      <c r="BB1907" s="1">
        <v>0</v>
      </c>
      <c r="BC1907" s="1">
        <v>0</v>
      </c>
      <c r="BD1907" s="1">
        <v>0</v>
      </c>
      <c r="BE1907" s="1">
        <v>0</v>
      </c>
      <c r="BF1907" s="1">
        <v>0</v>
      </c>
      <c r="BG1907" s="1">
        <v>0</v>
      </c>
      <c r="BH1907" s="1">
        <v>0</v>
      </c>
      <c r="BI1907" s="1">
        <v>0</v>
      </c>
      <c r="BJ1907" s="1">
        <v>0</v>
      </c>
      <c r="BK1907" s="1">
        <v>0</v>
      </c>
      <c r="BM1907" s="3">
        <f t="shared" si="354"/>
        <v>0</v>
      </c>
      <c r="BN1907" s="3">
        <f t="shared" si="355"/>
        <v>0</v>
      </c>
      <c r="BO1907" s="3">
        <f t="shared" si="356"/>
        <v>0</v>
      </c>
      <c r="BP1907" s="3">
        <f t="shared" si="357"/>
        <v>0</v>
      </c>
      <c r="BQ1907" s="3">
        <f t="shared" si="358"/>
        <v>0</v>
      </c>
      <c r="BR1907" s="3">
        <f t="shared" si="359"/>
        <v>0</v>
      </c>
      <c r="BS1907" s="3">
        <f t="shared" si="360"/>
        <v>0</v>
      </c>
      <c r="BT1907" s="3">
        <f t="shared" si="361"/>
        <v>0</v>
      </c>
      <c r="BU1907" s="3">
        <f t="shared" si="362"/>
        <v>0</v>
      </c>
      <c r="BV1907" s="3">
        <f t="shared" si="363"/>
        <v>0</v>
      </c>
      <c r="BW1907" s="3">
        <f t="shared" si="364"/>
        <v>0</v>
      </c>
      <c r="BX1907" s="3">
        <f t="shared" si="365"/>
        <v>0</v>
      </c>
    </row>
    <row r="1908" spans="1:76" x14ac:dyDescent="0.25">
      <c r="A1908">
        <v>16</v>
      </c>
      <c r="B1908" t="s">
        <v>60</v>
      </c>
      <c r="C1908" t="s">
        <v>61</v>
      </c>
      <c r="D1908">
        <v>2021</v>
      </c>
      <c r="E1908" t="s">
        <v>62</v>
      </c>
      <c r="F1908" t="s">
        <v>63</v>
      </c>
      <c r="G1908">
        <v>2</v>
      </c>
      <c r="H1908" t="s">
        <v>64</v>
      </c>
      <c r="I1908" t="s">
        <v>3593</v>
      </c>
      <c r="J1908" t="s">
        <v>3505</v>
      </c>
      <c r="K1908" t="s">
        <v>3506</v>
      </c>
      <c r="L1908" t="s">
        <v>3599</v>
      </c>
      <c r="M1908" t="s">
        <v>640</v>
      </c>
      <c r="N1908" t="s">
        <v>3614</v>
      </c>
      <c r="O1908" t="s">
        <v>655</v>
      </c>
      <c r="P1908" t="s">
        <v>3664</v>
      </c>
      <c r="Q1908" t="s">
        <v>2374</v>
      </c>
      <c r="R1908" t="s">
        <v>4043</v>
      </c>
      <c r="S1908" t="s">
        <v>3520</v>
      </c>
      <c r="T1908">
        <v>26</v>
      </c>
      <c r="U1908">
        <v>5</v>
      </c>
      <c r="V1908" t="s">
        <v>3527</v>
      </c>
      <c r="W1908">
        <v>1</v>
      </c>
      <c r="X1908" t="s">
        <v>72</v>
      </c>
      <c r="Y1908">
        <v>1</v>
      </c>
      <c r="Z1908" t="s">
        <v>73</v>
      </c>
      <c r="AA1908">
        <v>1</v>
      </c>
      <c r="AB1908" s="1">
        <v>6.16</v>
      </c>
      <c r="AC1908" s="1">
        <v>6.16</v>
      </c>
      <c r="AD1908" s="1">
        <v>100</v>
      </c>
      <c r="AE1908" s="1">
        <v>23.46</v>
      </c>
      <c r="AF1908" s="1">
        <v>5.03</v>
      </c>
      <c r="AG1908" s="1">
        <v>21.44</v>
      </c>
      <c r="AH1908" s="1">
        <v>23.46</v>
      </c>
      <c r="AI1908" s="1">
        <v>0</v>
      </c>
      <c r="AJ1908" s="1">
        <v>0</v>
      </c>
      <c r="AK1908" s="1">
        <v>23.46</v>
      </c>
      <c r="AL1908" s="1">
        <v>0</v>
      </c>
      <c r="AM1908" s="1">
        <v>0</v>
      </c>
      <c r="AN1908" s="1">
        <v>23.46</v>
      </c>
      <c r="AO1908" s="1">
        <v>0</v>
      </c>
      <c r="AP1908" s="1">
        <v>0</v>
      </c>
      <c r="AQ1908" s="1">
        <v>100</v>
      </c>
      <c r="AR1908" s="1">
        <v>11.19</v>
      </c>
      <c r="AS1908" s="1">
        <v>11.19</v>
      </c>
      <c r="AT1908" s="1">
        <v>30556056271</v>
      </c>
      <c r="AU1908" s="1">
        <v>4954476243</v>
      </c>
      <c r="AV1908" s="1">
        <v>16.21</v>
      </c>
      <c r="AW1908" s="1">
        <v>27000000000</v>
      </c>
      <c r="AX1908" s="1">
        <v>26461270487</v>
      </c>
      <c r="AY1908" s="1">
        <v>98</v>
      </c>
      <c r="AZ1908" s="1">
        <v>67153000000</v>
      </c>
      <c r="BA1908" s="1">
        <v>0</v>
      </c>
      <c r="BB1908" s="1">
        <v>0</v>
      </c>
      <c r="BC1908" s="1">
        <v>73952000000</v>
      </c>
      <c r="BD1908" s="1">
        <v>0</v>
      </c>
      <c r="BE1908" s="1">
        <v>0</v>
      </c>
      <c r="BF1908" s="1">
        <v>74299000000</v>
      </c>
      <c r="BG1908" s="1">
        <v>0</v>
      </c>
      <c r="BH1908" s="1">
        <v>0</v>
      </c>
      <c r="BI1908" s="1">
        <v>272960056271</v>
      </c>
      <c r="BJ1908" s="1">
        <v>31415746730</v>
      </c>
      <c r="BK1908" s="1">
        <v>11.51</v>
      </c>
      <c r="BL1908" t="s">
        <v>3528</v>
      </c>
      <c r="BM1908" s="3">
        <f t="shared" si="354"/>
        <v>30556.056271000001</v>
      </c>
      <c r="BN1908" s="3">
        <f t="shared" si="355"/>
        <v>4954.4762430000001</v>
      </c>
      <c r="BO1908" s="3">
        <f t="shared" si="356"/>
        <v>27000</v>
      </c>
      <c r="BP1908" s="3">
        <f t="shared" si="357"/>
        <v>26461.270487000002</v>
      </c>
      <c r="BQ1908" s="3">
        <f t="shared" si="358"/>
        <v>67153</v>
      </c>
      <c r="BR1908" s="3">
        <f t="shared" si="359"/>
        <v>0</v>
      </c>
      <c r="BS1908" s="3">
        <f t="shared" si="360"/>
        <v>73952</v>
      </c>
      <c r="BT1908" s="3">
        <f t="shared" si="361"/>
        <v>0</v>
      </c>
      <c r="BU1908" s="3">
        <f t="shared" si="362"/>
        <v>74299</v>
      </c>
      <c r="BV1908" s="3">
        <f t="shared" si="363"/>
        <v>0</v>
      </c>
      <c r="BW1908" s="3">
        <f t="shared" si="364"/>
        <v>272960.05627100001</v>
      </c>
      <c r="BX1908" s="3">
        <f t="shared" si="365"/>
        <v>31415.746730000003</v>
      </c>
    </row>
    <row r="1909" spans="1:76" x14ac:dyDescent="0.25">
      <c r="A1909">
        <v>16</v>
      </c>
      <c r="B1909" t="s">
        <v>60</v>
      </c>
      <c r="C1909" t="s">
        <v>61</v>
      </c>
      <c r="D1909">
        <v>2021</v>
      </c>
      <c r="E1909" t="s">
        <v>62</v>
      </c>
      <c r="F1909" t="s">
        <v>63</v>
      </c>
      <c r="G1909">
        <v>2</v>
      </c>
      <c r="H1909" t="s">
        <v>64</v>
      </c>
      <c r="I1909" t="s">
        <v>3593</v>
      </c>
      <c r="J1909" t="s">
        <v>3505</v>
      </c>
      <c r="K1909" t="s">
        <v>3506</v>
      </c>
      <c r="L1909" t="s">
        <v>3599</v>
      </c>
      <c r="M1909" t="s">
        <v>640</v>
      </c>
      <c r="N1909" t="s">
        <v>3614</v>
      </c>
      <c r="O1909" t="s">
        <v>655</v>
      </c>
      <c r="P1909" t="s">
        <v>3664</v>
      </c>
      <c r="Q1909" t="s">
        <v>2374</v>
      </c>
      <c r="R1909" t="s">
        <v>4043</v>
      </c>
      <c r="S1909" t="s">
        <v>3520</v>
      </c>
      <c r="T1909">
        <v>26</v>
      </c>
      <c r="U1909">
        <v>6</v>
      </c>
      <c r="V1909" t="s">
        <v>3529</v>
      </c>
      <c r="W1909">
        <v>1</v>
      </c>
      <c r="X1909" t="s">
        <v>72</v>
      </c>
      <c r="Y1909">
        <v>1</v>
      </c>
      <c r="Z1909" t="s">
        <v>73</v>
      </c>
      <c r="AA1909">
        <v>1</v>
      </c>
      <c r="AB1909" s="1">
        <v>0</v>
      </c>
      <c r="AC1909" s="1">
        <v>0</v>
      </c>
      <c r="AD1909" s="1">
        <v>0</v>
      </c>
      <c r="AE1909" s="1">
        <v>100</v>
      </c>
      <c r="AF1909" s="1">
        <v>0</v>
      </c>
      <c r="AG1909" s="1">
        <v>0</v>
      </c>
      <c r="AH1909" s="1">
        <v>0</v>
      </c>
      <c r="AI1909" s="1">
        <v>0</v>
      </c>
      <c r="AJ1909" s="1">
        <v>0</v>
      </c>
      <c r="AK1909" s="1">
        <v>0</v>
      </c>
      <c r="AL1909" s="1">
        <v>0</v>
      </c>
      <c r="AM1909" s="1">
        <v>0</v>
      </c>
      <c r="AN1909" s="1">
        <v>0</v>
      </c>
      <c r="AO1909" s="1">
        <v>0</v>
      </c>
      <c r="AP1909" s="1">
        <v>0</v>
      </c>
      <c r="AQ1909" s="1">
        <v>100</v>
      </c>
      <c r="AR1909" s="1">
        <v>0</v>
      </c>
      <c r="AS1909" s="1">
        <v>0</v>
      </c>
      <c r="AT1909" s="1">
        <v>0</v>
      </c>
      <c r="AU1909" s="1">
        <v>0</v>
      </c>
      <c r="AV1909" s="1">
        <v>0</v>
      </c>
      <c r="AW1909" s="1">
        <v>412000000</v>
      </c>
      <c r="AX1909" s="1">
        <v>0</v>
      </c>
      <c r="AY1909" s="1">
        <v>0</v>
      </c>
      <c r="AZ1909" s="1">
        <v>0</v>
      </c>
      <c r="BA1909" s="1">
        <v>0</v>
      </c>
      <c r="BB1909" s="1">
        <v>0</v>
      </c>
      <c r="BC1909" s="1">
        <v>0</v>
      </c>
      <c r="BD1909" s="1">
        <v>0</v>
      </c>
      <c r="BE1909" s="1">
        <v>0</v>
      </c>
      <c r="BF1909" s="1">
        <v>0</v>
      </c>
      <c r="BG1909" s="1">
        <v>0</v>
      </c>
      <c r="BH1909" s="1">
        <v>0</v>
      </c>
      <c r="BI1909" s="1">
        <v>412000000</v>
      </c>
      <c r="BJ1909" s="1">
        <v>0</v>
      </c>
      <c r="BK1909" s="1">
        <v>0</v>
      </c>
      <c r="BL1909" t="s">
        <v>3530</v>
      </c>
      <c r="BM1909" s="3">
        <f t="shared" si="354"/>
        <v>0</v>
      </c>
      <c r="BN1909" s="3">
        <f t="shared" si="355"/>
        <v>0</v>
      </c>
      <c r="BO1909" s="3">
        <f t="shared" si="356"/>
        <v>412</v>
      </c>
      <c r="BP1909" s="3">
        <f t="shared" si="357"/>
        <v>0</v>
      </c>
      <c r="BQ1909" s="3">
        <f t="shared" si="358"/>
        <v>0</v>
      </c>
      <c r="BR1909" s="3">
        <f t="shared" si="359"/>
        <v>0</v>
      </c>
      <c r="BS1909" s="3">
        <f t="shared" si="360"/>
        <v>0</v>
      </c>
      <c r="BT1909" s="3">
        <f t="shared" si="361"/>
        <v>0</v>
      </c>
      <c r="BU1909" s="3">
        <f t="shared" si="362"/>
        <v>0</v>
      </c>
      <c r="BV1909" s="3">
        <f t="shared" si="363"/>
        <v>0</v>
      </c>
      <c r="BW1909" s="3">
        <f t="shared" si="364"/>
        <v>412</v>
      </c>
      <c r="BX1909" s="3">
        <f t="shared" si="365"/>
        <v>0</v>
      </c>
    </row>
    <row r="1910" spans="1:76" x14ac:dyDescent="0.25">
      <c r="A1910">
        <v>16</v>
      </c>
      <c r="B1910" t="s">
        <v>60</v>
      </c>
      <c r="C1910" t="s">
        <v>61</v>
      </c>
      <c r="D1910">
        <v>2021</v>
      </c>
      <c r="E1910" t="s">
        <v>62</v>
      </c>
      <c r="F1910" t="s">
        <v>63</v>
      </c>
      <c r="G1910">
        <v>2</v>
      </c>
      <c r="H1910" t="s">
        <v>64</v>
      </c>
      <c r="I1910" t="s">
        <v>3593</v>
      </c>
      <c r="J1910" t="s">
        <v>3505</v>
      </c>
      <c r="K1910" t="s">
        <v>3506</v>
      </c>
      <c r="L1910" t="s">
        <v>3599</v>
      </c>
      <c r="M1910" t="s">
        <v>640</v>
      </c>
      <c r="N1910" t="s">
        <v>3614</v>
      </c>
      <c r="O1910" t="s">
        <v>655</v>
      </c>
      <c r="P1910" t="s">
        <v>3664</v>
      </c>
      <c r="Q1910" t="s">
        <v>2374</v>
      </c>
      <c r="R1910" t="s">
        <v>4044</v>
      </c>
      <c r="S1910" t="s">
        <v>3531</v>
      </c>
      <c r="T1910">
        <v>9</v>
      </c>
      <c r="U1910">
        <v>1</v>
      </c>
      <c r="V1910" t="s">
        <v>3532</v>
      </c>
      <c r="W1910">
        <v>1</v>
      </c>
      <c r="X1910" t="s">
        <v>72</v>
      </c>
      <c r="Y1910">
        <v>1</v>
      </c>
      <c r="Z1910" t="s">
        <v>73</v>
      </c>
      <c r="AA1910">
        <v>1</v>
      </c>
      <c r="AB1910" s="1">
        <v>0</v>
      </c>
      <c r="AC1910" s="1">
        <v>0</v>
      </c>
      <c r="AD1910" s="1">
        <v>0</v>
      </c>
      <c r="AE1910" s="1">
        <v>30</v>
      </c>
      <c r="AF1910" s="1">
        <v>5.95</v>
      </c>
      <c r="AG1910" s="1">
        <v>19.829999999999998</v>
      </c>
      <c r="AH1910" s="1">
        <v>45</v>
      </c>
      <c r="AI1910" s="1">
        <v>0</v>
      </c>
      <c r="AJ1910" s="1">
        <v>0</v>
      </c>
      <c r="AK1910" s="1">
        <v>25</v>
      </c>
      <c r="AL1910" s="1">
        <v>0</v>
      </c>
      <c r="AM1910" s="1">
        <v>0</v>
      </c>
      <c r="AN1910" s="1">
        <v>0</v>
      </c>
      <c r="AO1910" s="1">
        <v>0</v>
      </c>
      <c r="AP1910" s="1">
        <v>0</v>
      </c>
      <c r="AQ1910" s="1">
        <v>100</v>
      </c>
      <c r="AR1910" s="1">
        <v>5.95</v>
      </c>
      <c r="AS1910" s="1">
        <v>5.95</v>
      </c>
      <c r="AT1910" s="1">
        <v>0</v>
      </c>
      <c r="AU1910" s="1">
        <v>0</v>
      </c>
      <c r="AV1910" s="1">
        <v>0</v>
      </c>
      <c r="AW1910" s="1">
        <v>45320000000</v>
      </c>
      <c r="AX1910" s="1">
        <v>425945554</v>
      </c>
      <c r="AY1910" s="1">
        <v>0.94</v>
      </c>
      <c r="AZ1910" s="1">
        <v>20388349515</v>
      </c>
      <c r="BA1910" s="1">
        <v>0</v>
      </c>
      <c r="BB1910" s="1">
        <v>0</v>
      </c>
      <c r="BC1910" s="1">
        <v>8200582363</v>
      </c>
      <c r="BD1910" s="1">
        <v>0</v>
      </c>
      <c r="BE1910" s="1">
        <v>0</v>
      </c>
      <c r="BF1910" s="1">
        <v>0</v>
      </c>
      <c r="BG1910" s="1">
        <v>0</v>
      </c>
      <c r="BH1910" s="1">
        <v>0</v>
      </c>
      <c r="BI1910" s="1">
        <v>73908931878</v>
      </c>
      <c r="BJ1910" s="1">
        <v>425945554</v>
      </c>
      <c r="BK1910" s="1">
        <v>0.57999999999999996</v>
      </c>
      <c r="BL1910" t="s">
        <v>3533</v>
      </c>
      <c r="BM1910" s="3">
        <f t="shared" si="354"/>
        <v>0</v>
      </c>
      <c r="BN1910" s="3">
        <f t="shared" si="355"/>
        <v>0</v>
      </c>
      <c r="BO1910" s="3">
        <f t="shared" si="356"/>
        <v>45320</v>
      </c>
      <c r="BP1910" s="3">
        <f t="shared" si="357"/>
        <v>425.94555400000002</v>
      </c>
      <c r="BQ1910" s="3">
        <f t="shared" si="358"/>
        <v>20388.349515000002</v>
      </c>
      <c r="BR1910" s="3">
        <f t="shared" si="359"/>
        <v>0</v>
      </c>
      <c r="BS1910" s="3">
        <f t="shared" si="360"/>
        <v>8200.5823629999995</v>
      </c>
      <c r="BT1910" s="3">
        <f t="shared" si="361"/>
        <v>0</v>
      </c>
      <c r="BU1910" s="3">
        <f t="shared" si="362"/>
        <v>0</v>
      </c>
      <c r="BV1910" s="3">
        <f t="shared" si="363"/>
        <v>0</v>
      </c>
      <c r="BW1910" s="3">
        <f t="shared" si="364"/>
        <v>73908.931878000003</v>
      </c>
      <c r="BX1910" s="3">
        <f t="shared" si="365"/>
        <v>425.94555400000002</v>
      </c>
    </row>
    <row r="1911" spans="1:76" x14ac:dyDescent="0.25">
      <c r="A1911">
        <v>16</v>
      </c>
      <c r="B1911" t="s">
        <v>60</v>
      </c>
      <c r="C1911" t="s">
        <v>61</v>
      </c>
      <c r="D1911">
        <v>2021</v>
      </c>
      <c r="E1911" t="s">
        <v>62</v>
      </c>
      <c r="F1911" t="s">
        <v>63</v>
      </c>
      <c r="G1911">
        <v>2</v>
      </c>
      <c r="H1911" t="s">
        <v>64</v>
      </c>
      <c r="I1911" t="s">
        <v>3593</v>
      </c>
      <c r="J1911" t="s">
        <v>3505</v>
      </c>
      <c r="K1911" t="s">
        <v>3506</v>
      </c>
      <c r="L1911" t="s">
        <v>3599</v>
      </c>
      <c r="M1911" t="s">
        <v>640</v>
      </c>
      <c r="N1911" t="s">
        <v>3614</v>
      </c>
      <c r="O1911" t="s">
        <v>655</v>
      </c>
      <c r="P1911" t="s">
        <v>3664</v>
      </c>
      <c r="Q1911" t="s">
        <v>2374</v>
      </c>
      <c r="R1911" t="s">
        <v>4044</v>
      </c>
      <c r="S1911" t="s">
        <v>3531</v>
      </c>
      <c r="T1911">
        <v>9</v>
      </c>
      <c r="U1911">
        <v>2</v>
      </c>
      <c r="V1911" t="s">
        <v>3534</v>
      </c>
      <c r="W1911">
        <v>1</v>
      </c>
      <c r="X1911" t="s">
        <v>72</v>
      </c>
      <c r="Y1911">
        <v>1</v>
      </c>
      <c r="Z1911" t="s">
        <v>73</v>
      </c>
      <c r="AA1911">
        <v>1</v>
      </c>
      <c r="AB1911" s="1">
        <v>0</v>
      </c>
      <c r="AC1911" s="1">
        <v>0</v>
      </c>
      <c r="AD1911" s="1">
        <v>0</v>
      </c>
      <c r="AE1911" s="1">
        <v>0</v>
      </c>
      <c r="AF1911" s="1">
        <v>0</v>
      </c>
      <c r="AG1911" s="1">
        <v>0</v>
      </c>
      <c r="AH1911" s="1">
        <v>60</v>
      </c>
      <c r="AI1911" s="1">
        <v>0</v>
      </c>
      <c r="AJ1911" s="1">
        <v>0</v>
      </c>
      <c r="AK1911" s="1">
        <v>40</v>
      </c>
      <c r="AL1911" s="1">
        <v>0</v>
      </c>
      <c r="AM1911" s="1">
        <v>0</v>
      </c>
      <c r="AN1911" s="1">
        <v>0</v>
      </c>
      <c r="AO1911" s="1">
        <v>0</v>
      </c>
      <c r="AP1911" s="1">
        <v>0</v>
      </c>
      <c r="AQ1911" s="1">
        <v>100</v>
      </c>
      <c r="AR1911" s="1">
        <v>0</v>
      </c>
      <c r="AS1911" s="1">
        <v>0</v>
      </c>
      <c r="AT1911" s="1">
        <v>0</v>
      </c>
      <c r="AU1911" s="1">
        <v>0</v>
      </c>
      <c r="AV1911" s="1">
        <v>0</v>
      </c>
      <c r="AW1911" s="1">
        <v>0</v>
      </c>
      <c r="AX1911" s="1">
        <v>0</v>
      </c>
      <c r="AY1911" s="1">
        <v>0</v>
      </c>
      <c r="AZ1911" s="1">
        <v>4000000000</v>
      </c>
      <c r="BA1911" s="1">
        <v>0</v>
      </c>
      <c r="BB1911" s="1">
        <v>0</v>
      </c>
      <c r="BC1911" s="1">
        <v>720500000000</v>
      </c>
      <c r="BD1911" s="1">
        <v>0</v>
      </c>
      <c r="BE1911" s="1">
        <v>0</v>
      </c>
      <c r="BF1911" s="1">
        <v>0</v>
      </c>
      <c r="BG1911" s="1">
        <v>0</v>
      </c>
      <c r="BH1911" s="1">
        <v>0</v>
      </c>
      <c r="BI1911" s="1">
        <v>724500000000</v>
      </c>
      <c r="BJ1911" s="1">
        <v>0</v>
      </c>
      <c r="BK1911" s="1">
        <v>0</v>
      </c>
      <c r="BL1911" t="s">
        <v>3535</v>
      </c>
      <c r="BM1911" s="3">
        <f t="shared" si="354"/>
        <v>0</v>
      </c>
      <c r="BN1911" s="3">
        <f t="shared" si="355"/>
        <v>0</v>
      </c>
      <c r="BO1911" s="3">
        <f t="shared" si="356"/>
        <v>0</v>
      </c>
      <c r="BP1911" s="3">
        <f t="shared" si="357"/>
        <v>0</v>
      </c>
      <c r="BQ1911" s="3">
        <f t="shared" si="358"/>
        <v>4000</v>
      </c>
      <c r="BR1911" s="3">
        <f t="shared" si="359"/>
        <v>0</v>
      </c>
      <c r="BS1911" s="3">
        <f t="shared" si="360"/>
        <v>720500</v>
      </c>
      <c r="BT1911" s="3">
        <f t="shared" si="361"/>
        <v>0</v>
      </c>
      <c r="BU1911" s="3">
        <f t="shared" si="362"/>
        <v>0</v>
      </c>
      <c r="BV1911" s="3">
        <f t="shared" si="363"/>
        <v>0</v>
      </c>
      <c r="BW1911" s="3">
        <f t="shared" si="364"/>
        <v>724500</v>
      </c>
      <c r="BX1911" s="3">
        <f t="shared" si="365"/>
        <v>0</v>
      </c>
    </row>
    <row r="1912" spans="1:76" x14ac:dyDescent="0.25">
      <c r="A1912">
        <v>16</v>
      </c>
      <c r="B1912" t="s">
        <v>60</v>
      </c>
      <c r="C1912" t="s">
        <v>61</v>
      </c>
      <c r="D1912">
        <v>2021</v>
      </c>
      <c r="E1912" t="s">
        <v>62</v>
      </c>
      <c r="F1912" t="s">
        <v>63</v>
      </c>
      <c r="G1912">
        <v>2</v>
      </c>
      <c r="H1912" t="s">
        <v>64</v>
      </c>
      <c r="I1912" t="s">
        <v>3593</v>
      </c>
      <c r="J1912" t="s">
        <v>3505</v>
      </c>
      <c r="K1912" t="s">
        <v>3506</v>
      </c>
      <c r="L1912" t="s">
        <v>3599</v>
      </c>
      <c r="M1912" t="s">
        <v>640</v>
      </c>
      <c r="N1912" t="s">
        <v>3610</v>
      </c>
      <c r="O1912" t="s">
        <v>68</v>
      </c>
      <c r="P1912" t="s">
        <v>3615</v>
      </c>
      <c r="Q1912" t="s">
        <v>69</v>
      </c>
      <c r="R1912" t="s">
        <v>4045</v>
      </c>
      <c r="S1912" t="s">
        <v>3536</v>
      </c>
      <c r="T1912">
        <v>7</v>
      </c>
      <c r="U1912">
        <v>1</v>
      </c>
      <c r="V1912" t="s">
        <v>3537</v>
      </c>
      <c r="W1912">
        <v>1</v>
      </c>
      <c r="X1912" t="s">
        <v>72</v>
      </c>
      <c r="Y1912">
        <v>1</v>
      </c>
      <c r="Z1912" t="s">
        <v>73</v>
      </c>
      <c r="AA1912">
        <v>1</v>
      </c>
      <c r="AB1912" s="1">
        <v>8.39</v>
      </c>
      <c r="AC1912" s="1">
        <v>8.39</v>
      </c>
      <c r="AD1912" s="1">
        <v>100</v>
      </c>
      <c r="AE1912" s="1">
        <v>22.2</v>
      </c>
      <c r="AF1912" s="1">
        <v>5.55</v>
      </c>
      <c r="AG1912" s="1">
        <v>25</v>
      </c>
      <c r="AH1912" s="1">
        <v>22.6</v>
      </c>
      <c r="AI1912" s="1">
        <v>0</v>
      </c>
      <c r="AJ1912" s="1">
        <v>0</v>
      </c>
      <c r="AK1912" s="1">
        <v>23.16</v>
      </c>
      <c r="AL1912" s="1">
        <v>0</v>
      </c>
      <c r="AM1912" s="1">
        <v>0</v>
      </c>
      <c r="AN1912" s="1">
        <v>23.65</v>
      </c>
      <c r="AO1912" s="1">
        <v>0</v>
      </c>
      <c r="AP1912" s="1">
        <v>0</v>
      </c>
      <c r="AQ1912" s="1">
        <v>100</v>
      </c>
      <c r="AR1912" s="1">
        <v>13.94</v>
      </c>
      <c r="AS1912" s="1">
        <v>13.94</v>
      </c>
      <c r="AT1912" s="1">
        <v>105000000</v>
      </c>
      <c r="AU1912" s="1">
        <v>104255511</v>
      </c>
      <c r="AV1912" s="1">
        <v>99.3</v>
      </c>
      <c r="AW1912" s="1">
        <v>272902044</v>
      </c>
      <c r="AX1912" s="1">
        <v>213068709</v>
      </c>
      <c r="AY1912" s="1">
        <v>78.08</v>
      </c>
      <c r="AZ1912" s="1">
        <v>283000000</v>
      </c>
      <c r="BA1912" s="1">
        <v>0</v>
      </c>
      <c r="BB1912" s="1">
        <v>0</v>
      </c>
      <c r="BC1912" s="1">
        <v>290000000</v>
      </c>
      <c r="BD1912" s="1">
        <v>0</v>
      </c>
      <c r="BE1912" s="1">
        <v>0</v>
      </c>
      <c r="BF1912" s="1">
        <v>296000000</v>
      </c>
      <c r="BG1912" s="1">
        <v>0</v>
      </c>
      <c r="BH1912" s="1">
        <v>0</v>
      </c>
      <c r="BI1912" s="1">
        <v>1246902044</v>
      </c>
      <c r="BJ1912" s="1">
        <v>317324220</v>
      </c>
      <c r="BK1912" s="1">
        <v>25.45</v>
      </c>
      <c r="BL1912" t="s">
        <v>3538</v>
      </c>
      <c r="BM1912" s="3">
        <f t="shared" si="354"/>
        <v>105</v>
      </c>
      <c r="BN1912" s="3">
        <f t="shared" si="355"/>
        <v>104.255511</v>
      </c>
      <c r="BO1912" s="3">
        <f t="shared" si="356"/>
        <v>272.90204399999999</v>
      </c>
      <c r="BP1912" s="3">
        <f t="shared" si="357"/>
        <v>213.06870900000001</v>
      </c>
      <c r="BQ1912" s="3">
        <f t="shared" si="358"/>
        <v>283</v>
      </c>
      <c r="BR1912" s="3">
        <f t="shared" si="359"/>
        <v>0</v>
      </c>
      <c r="BS1912" s="3">
        <f t="shared" si="360"/>
        <v>290</v>
      </c>
      <c r="BT1912" s="3">
        <f t="shared" si="361"/>
        <v>0</v>
      </c>
      <c r="BU1912" s="3">
        <f t="shared" si="362"/>
        <v>296</v>
      </c>
      <c r="BV1912" s="3">
        <f t="shared" si="363"/>
        <v>0</v>
      </c>
      <c r="BW1912" s="3">
        <f t="shared" si="364"/>
        <v>1246.9020439999999</v>
      </c>
      <c r="BX1912" s="3">
        <f t="shared" si="365"/>
        <v>317.32422000000003</v>
      </c>
    </row>
    <row r="1913" spans="1:76" x14ac:dyDescent="0.25">
      <c r="A1913">
        <v>16</v>
      </c>
      <c r="B1913" t="s">
        <v>60</v>
      </c>
      <c r="C1913" t="s">
        <v>61</v>
      </c>
      <c r="D1913">
        <v>2021</v>
      </c>
      <c r="E1913" t="s">
        <v>62</v>
      </c>
      <c r="F1913" t="s">
        <v>63</v>
      </c>
      <c r="G1913">
        <v>2</v>
      </c>
      <c r="H1913" t="s">
        <v>64</v>
      </c>
      <c r="I1913" t="s">
        <v>3593</v>
      </c>
      <c r="J1913" t="s">
        <v>3505</v>
      </c>
      <c r="K1913" t="s">
        <v>3506</v>
      </c>
      <c r="L1913" t="s">
        <v>3599</v>
      </c>
      <c r="M1913" t="s">
        <v>640</v>
      </c>
      <c r="N1913" t="s">
        <v>3610</v>
      </c>
      <c r="O1913" t="s">
        <v>68</v>
      </c>
      <c r="P1913" t="s">
        <v>3615</v>
      </c>
      <c r="Q1913" t="s">
        <v>69</v>
      </c>
      <c r="R1913" t="s">
        <v>4045</v>
      </c>
      <c r="S1913" t="s">
        <v>3536</v>
      </c>
      <c r="T1913">
        <v>7</v>
      </c>
      <c r="U1913">
        <v>2</v>
      </c>
      <c r="V1913" t="s">
        <v>3539</v>
      </c>
      <c r="W1913">
        <v>1</v>
      </c>
      <c r="X1913" t="s">
        <v>72</v>
      </c>
      <c r="Y1913">
        <v>1</v>
      </c>
      <c r="Z1913" t="s">
        <v>73</v>
      </c>
      <c r="AA1913">
        <v>1</v>
      </c>
      <c r="AB1913" s="1">
        <v>12.33</v>
      </c>
      <c r="AC1913" s="1">
        <v>12.33</v>
      </c>
      <c r="AD1913" s="1">
        <v>100</v>
      </c>
      <c r="AE1913" s="1">
        <v>20.96</v>
      </c>
      <c r="AF1913" s="1">
        <v>6.89</v>
      </c>
      <c r="AG1913" s="1">
        <v>32.869999999999997</v>
      </c>
      <c r="AH1913" s="1">
        <v>21.45</v>
      </c>
      <c r="AI1913" s="1">
        <v>0</v>
      </c>
      <c r="AJ1913" s="1">
        <v>0</v>
      </c>
      <c r="AK1913" s="1">
        <v>22.19</v>
      </c>
      <c r="AL1913" s="1">
        <v>0</v>
      </c>
      <c r="AM1913" s="1">
        <v>0</v>
      </c>
      <c r="AN1913" s="1">
        <v>23.07</v>
      </c>
      <c r="AO1913" s="1">
        <v>0</v>
      </c>
      <c r="AP1913" s="1">
        <v>0</v>
      </c>
      <c r="AQ1913" s="1">
        <v>100</v>
      </c>
      <c r="AR1913" s="1">
        <v>19.22</v>
      </c>
      <c r="AS1913" s="1">
        <v>19.22</v>
      </c>
      <c r="AT1913" s="1">
        <v>100000000</v>
      </c>
      <c r="AU1913" s="1">
        <v>95879784</v>
      </c>
      <c r="AV1913" s="1">
        <v>95.88</v>
      </c>
      <c r="AW1913" s="1">
        <v>163199568</v>
      </c>
      <c r="AX1913" s="1">
        <v>163199568</v>
      </c>
      <c r="AY1913" s="1">
        <v>100</v>
      </c>
      <c r="AZ1913" s="1">
        <v>174000000</v>
      </c>
      <c r="BA1913" s="1">
        <v>0</v>
      </c>
      <c r="BB1913" s="1">
        <v>0</v>
      </c>
      <c r="BC1913" s="1">
        <v>180000000</v>
      </c>
      <c r="BD1913" s="1">
        <v>0</v>
      </c>
      <c r="BE1913" s="1">
        <v>0</v>
      </c>
      <c r="BF1913" s="1">
        <v>187000000</v>
      </c>
      <c r="BG1913" s="1">
        <v>0</v>
      </c>
      <c r="BH1913" s="1">
        <v>0</v>
      </c>
      <c r="BI1913" s="1">
        <v>804199568</v>
      </c>
      <c r="BJ1913" s="1">
        <v>259079352</v>
      </c>
      <c r="BK1913" s="1">
        <v>32.22</v>
      </c>
      <c r="BL1913" t="s">
        <v>3540</v>
      </c>
      <c r="BM1913" s="3">
        <f t="shared" si="354"/>
        <v>100</v>
      </c>
      <c r="BN1913" s="3">
        <f t="shared" si="355"/>
        <v>95.879784000000001</v>
      </c>
      <c r="BO1913" s="3">
        <f t="shared" si="356"/>
        <v>163.199568</v>
      </c>
      <c r="BP1913" s="3">
        <f t="shared" si="357"/>
        <v>163.199568</v>
      </c>
      <c r="BQ1913" s="3">
        <f t="shared" si="358"/>
        <v>174</v>
      </c>
      <c r="BR1913" s="3">
        <f t="shared" si="359"/>
        <v>0</v>
      </c>
      <c r="BS1913" s="3">
        <f t="shared" si="360"/>
        <v>180</v>
      </c>
      <c r="BT1913" s="3">
        <f t="shared" si="361"/>
        <v>0</v>
      </c>
      <c r="BU1913" s="3">
        <f t="shared" si="362"/>
        <v>187</v>
      </c>
      <c r="BV1913" s="3">
        <f t="shared" si="363"/>
        <v>0</v>
      </c>
      <c r="BW1913" s="3">
        <f t="shared" si="364"/>
        <v>804.199568</v>
      </c>
      <c r="BX1913" s="3">
        <f t="shared" si="365"/>
        <v>259.07935199999997</v>
      </c>
    </row>
    <row r="1914" spans="1:76" x14ac:dyDescent="0.25">
      <c r="A1914">
        <v>16</v>
      </c>
      <c r="B1914" t="s">
        <v>60</v>
      </c>
      <c r="C1914" t="s">
        <v>61</v>
      </c>
      <c r="D1914">
        <v>2021</v>
      </c>
      <c r="E1914" t="s">
        <v>62</v>
      </c>
      <c r="F1914" t="s">
        <v>63</v>
      </c>
      <c r="G1914">
        <v>2</v>
      </c>
      <c r="H1914" t="s">
        <v>64</v>
      </c>
      <c r="I1914" t="s">
        <v>3593</v>
      </c>
      <c r="J1914" t="s">
        <v>3505</v>
      </c>
      <c r="K1914" t="s">
        <v>3506</v>
      </c>
      <c r="L1914" t="s">
        <v>3599</v>
      </c>
      <c r="M1914" t="s">
        <v>640</v>
      </c>
      <c r="N1914" t="s">
        <v>3610</v>
      </c>
      <c r="O1914" t="s">
        <v>68</v>
      </c>
      <c r="P1914" t="s">
        <v>3615</v>
      </c>
      <c r="Q1914" t="s">
        <v>69</v>
      </c>
      <c r="R1914" t="s">
        <v>4045</v>
      </c>
      <c r="S1914" t="s">
        <v>3536</v>
      </c>
      <c r="T1914">
        <v>7</v>
      </c>
      <c r="U1914">
        <v>3</v>
      </c>
      <c r="V1914" t="s">
        <v>3541</v>
      </c>
      <c r="W1914">
        <v>1</v>
      </c>
      <c r="X1914" t="s">
        <v>72</v>
      </c>
      <c r="Y1914">
        <v>1</v>
      </c>
      <c r="Z1914" t="s">
        <v>73</v>
      </c>
      <c r="AA1914">
        <v>1</v>
      </c>
      <c r="AB1914" s="1">
        <v>26.06</v>
      </c>
      <c r="AC1914" s="1">
        <v>26.06</v>
      </c>
      <c r="AD1914" s="1">
        <v>100</v>
      </c>
      <c r="AE1914" s="1">
        <v>19.05</v>
      </c>
      <c r="AF1914" s="1">
        <v>1.91</v>
      </c>
      <c r="AG1914" s="1">
        <v>10.029999999999999</v>
      </c>
      <c r="AH1914" s="1">
        <v>18.739999999999998</v>
      </c>
      <c r="AI1914" s="1">
        <v>0</v>
      </c>
      <c r="AJ1914" s="1">
        <v>0</v>
      </c>
      <c r="AK1914" s="1">
        <v>18.3</v>
      </c>
      <c r="AL1914" s="1">
        <v>0</v>
      </c>
      <c r="AM1914" s="1">
        <v>0</v>
      </c>
      <c r="AN1914" s="1">
        <v>17.850000000000001</v>
      </c>
      <c r="AO1914" s="1">
        <v>0</v>
      </c>
      <c r="AP1914" s="1">
        <v>0</v>
      </c>
      <c r="AQ1914" s="1">
        <v>100</v>
      </c>
      <c r="AR1914" s="1">
        <v>27.97</v>
      </c>
      <c r="AS1914" s="1">
        <v>27.97</v>
      </c>
      <c r="AT1914" s="1">
        <v>762000000</v>
      </c>
      <c r="AU1914" s="1">
        <v>331105471</v>
      </c>
      <c r="AV1914" s="1">
        <v>43.45</v>
      </c>
      <c r="AW1914" s="1">
        <v>599048388</v>
      </c>
      <c r="AX1914" s="1">
        <v>153785</v>
      </c>
      <c r="AY1914" s="1">
        <v>0.03</v>
      </c>
      <c r="AZ1914" s="1">
        <v>548000000</v>
      </c>
      <c r="BA1914" s="1">
        <v>0</v>
      </c>
      <c r="BB1914" s="1">
        <v>0</v>
      </c>
      <c r="BC1914" s="1">
        <v>535000000</v>
      </c>
      <c r="BD1914" s="1">
        <v>0</v>
      </c>
      <c r="BE1914" s="1">
        <v>0</v>
      </c>
      <c r="BF1914" s="1">
        <v>522000000</v>
      </c>
      <c r="BG1914" s="1">
        <v>0</v>
      </c>
      <c r="BH1914" s="1">
        <v>0</v>
      </c>
      <c r="BI1914" s="1">
        <v>2966048388</v>
      </c>
      <c r="BJ1914" s="1">
        <v>331259256</v>
      </c>
      <c r="BK1914" s="1">
        <v>11.17</v>
      </c>
      <c r="BL1914" t="s">
        <v>3542</v>
      </c>
      <c r="BM1914" s="3">
        <f t="shared" si="354"/>
        <v>762</v>
      </c>
      <c r="BN1914" s="3">
        <f t="shared" si="355"/>
        <v>331.10547100000002</v>
      </c>
      <c r="BO1914" s="3">
        <f t="shared" si="356"/>
        <v>599.04838800000005</v>
      </c>
      <c r="BP1914" s="3">
        <f t="shared" si="357"/>
        <v>0.15378500000000001</v>
      </c>
      <c r="BQ1914" s="3">
        <f t="shared" si="358"/>
        <v>548</v>
      </c>
      <c r="BR1914" s="3">
        <f t="shared" si="359"/>
        <v>0</v>
      </c>
      <c r="BS1914" s="3">
        <f t="shared" si="360"/>
        <v>535</v>
      </c>
      <c r="BT1914" s="3">
        <f t="shared" si="361"/>
        <v>0</v>
      </c>
      <c r="BU1914" s="3">
        <f t="shared" si="362"/>
        <v>522</v>
      </c>
      <c r="BV1914" s="3">
        <f t="shared" si="363"/>
        <v>0</v>
      </c>
      <c r="BW1914" s="3">
        <f t="shared" si="364"/>
        <v>2966.0483880000002</v>
      </c>
      <c r="BX1914" s="3">
        <f t="shared" si="365"/>
        <v>331.25925600000005</v>
      </c>
    </row>
  </sheetData>
  <autoFilter ref="A1:BX1914"/>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workbookViewId="0">
      <pane ySplit="1" topLeftCell="A2" activePane="bottomLeft" state="frozen"/>
      <selection pane="bottomLeft" activeCell="A2" sqref="A2"/>
    </sheetView>
  </sheetViews>
  <sheetFormatPr baseColWidth="10" defaultRowHeight="15" x14ac:dyDescent="0.25"/>
  <cols>
    <col min="1" max="1" width="25.75" bestFit="1" customWidth="1"/>
    <col min="2" max="2" width="50.75" customWidth="1"/>
    <col min="3" max="3" width="12.5" bestFit="1" customWidth="1"/>
  </cols>
  <sheetData>
    <row r="1" spans="1:3" x14ac:dyDescent="0.25">
      <c r="A1" s="4" t="s">
        <v>4048</v>
      </c>
      <c r="B1" s="5" t="s">
        <v>4049</v>
      </c>
      <c r="C1" s="5" t="s">
        <v>4050</v>
      </c>
    </row>
    <row r="2" spans="1:3" x14ac:dyDescent="0.25">
      <c r="A2" s="6" t="s">
        <v>0</v>
      </c>
      <c r="B2" s="12" t="s">
        <v>4051</v>
      </c>
      <c r="C2" t="s">
        <v>4052</v>
      </c>
    </row>
    <row r="3" spans="1:3" x14ac:dyDescent="0.25">
      <c r="A3" s="6" t="s">
        <v>1</v>
      </c>
      <c r="B3" s="12"/>
      <c r="C3" t="s">
        <v>4053</v>
      </c>
    </row>
    <row r="4" spans="1:3" x14ac:dyDescent="0.25">
      <c r="A4" s="6" t="s">
        <v>2</v>
      </c>
      <c r="B4" s="12"/>
      <c r="C4" t="s">
        <v>4053</v>
      </c>
    </row>
    <row r="5" spans="1:3" x14ac:dyDescent="0.25">
      <c r="A5" s="6" t="s">
        <v>3</v>
      </c>
      <c r="B5" s="6" t="s">
        <v>4054</v>
      </c>
      <c r="C5" t="s">
        <v>4052</v>
      </c>
    </row>
    <row r="6" spans="1:3" x14ac:dyDescent="0.25">
      <c r="A6" s="6" t="s">
        <v>4</v>
      </c>
      <c r="B6" s="6" t="s">
        <v>4055</v>
      </c>
      <c r="C6" t="s">
        <v>4056</v>
      </c>
    </row>
    <row r="7" spans="1:3" ht="30" x14ac:dyDescent="0.25">
      <c r="A7" s="6" t="s">
        <v>5</v>
      </c>
      <c r="B7" s="7" t="s">
        <v>4057</v>
      </c>
      <c r="C7" t="s">
        <v>4053</v>
      </c>
    </row>
    <row r="8" spans="1:3" x14ac:dyDescent="0.25">
      <c r="A8" s="6" t="s">
        <v>6</v>
      </c>
      <c r="B8" s="13" t="s">
        <v>4058</v>
      </c>
      <c r="C8" t="s">
        <v>4052</v>
      </c>
    </row>
    <row r="9" spans="1:3" x14ac:dyDescent="0.25">
      <c r="A9" s="6" t="s">
        <v>3543</v>
      </c>
      <c r="B9" s="13"/>
      <c r="C9" t="s">
        <v>4053</v>
      </c>
    </row>
    <row r="10" spans="1:3" x14ac:dyDescent="0.25">
      <c r="A10" s="6" t="s">
        <v>7</v>
      </c>
      <c r="B10" s="12" t="s">
        <v>4059</v>
      </c>
      <c r="C10" t="s">
        <v>4053</v>
      </c>
    </row>
    <row r="11" spans="1:3" x14ac:dyDescent="0.25">
      <c r="A11" s="6" t="s">
        <v>8</v>
      </c>
      <c r="B11" s="12"/>
      <c r="C11" t="s">
        <v>4053</v>
      </c>
    </row>
    <row r="12" spans="1:3" x14ac:dyDescent="0.25">
      <c r="A12" s="6" t="s">
        <v>9</v>
      </c>
      <c r="B12" s="12"/>
      <c r="C12" t="s">
        <v>4053</v>
      </c>
    </row>
    <row r="13" spans="1:3" x14ac:dyDescent="0.25">
      <c r="A13" s="6" t="s">
        <v>10</v>
      </c>
      <c r="B13" s="12" t="s">
        <v>4060</v>
      </c>
      <c r="C13" t="s">
        <v>4053</v>
      </c>
    </row>
    <row r="14" spans="1:3" x14ac:dyDescent="0.25">
      <c r="A14" s="6" t="s">
        <v>3544</v>
      </c>
      <c r="B14" s="12"/>
      <c r="C14" t="s">
        <v>4053</v>
      </c>
    </row>
    <row r="15" spans="1:3" x14ac:dyDescent="0.25">
      <c r="A15" s="6" t="s">
        <v>11</v>
      </c>
      <c r="B15" s="12" t="s">
        <v>4061</v>
      </c>
      <c r="C15" t="s">
        <v>4053</v>
      </c>
    </row>
    <row r="16" spans="1:3" x14ac:dyDescent="0.25">
      <c r="A16" s="6" t="s">
        <v>12</v>
      </c>
      <c r="B16" s="12"/>
      <c r="C16" t="s">
        <v>4053</v>
      </c>
    </row>
    <row r="17" spans="1:3" x14ac:dyDescent="0.25">
      <c r="A17" s="6" t="s">
        <v>13</v>
      </c>
      <c r="B17" s="12"/>
      <c r="C17" t="s">
        <v>4053</v>
      </c>
    </row>
    <row r="18" spans="1:3" x14ac:dyDescent="0.25">
      <c r="A18" s="6" t="s">
        <v>14</v>
      </c>
      <c r="B18" s="12"/>
      <c r="C18" t="s">
        <v>4053</v>
      </c>
    </row>
    <row r="19" spans="1:3" x14ac:dyDescent="0.25">
      <c r="A19" s="6" t="s">
        <v>15</v>
      </c>
      <c r="B19" s="12" t="s">
        <v>4062</v>
      </c>
      <c r="C19" t="s">
        <v>4053</v>
      </c>
    </row>
    <row r="20" spans="1:3" x14ac:dyDescent="0.25">
      <c r="A20" s="6" t="s">
        <v>16</v>
      </c>
      <c r="B20" s="12"/>
      <c r="C20" t="s">
        <v>4053</v>
      </c>
    </row>
    <row r="21" spans="1:3" x14ac:dyDescent="0.25">
      <c r="A21" s="6" t="s">
        <v>17</v>
      </c>
      <c r="B21" s="12"/>
      <c r="C21" t="s">
        <v>4052</v>
      </c>
    </row>
    <row r="22" spans="1:3" x14ac:dyDescent="0.25">
      <c r="A22" s="6" t="s">
        <v>18</v>
      </c>
      <c r="B22" s="12" t="s">
        <v>4063</v>
      </c>
      <c r="C22" t="s">
        <v>4052</v>
      </c>
    </row>
    <row r="23" spans="1:3" x14ac:dyDescent="0.25">
      <c r="A23" s="6" t="s">
        <v>19</v>
      </c>
      <c r="B23" s="12"/>
      <c r="C23" t="s">
        <v>4053</v>
      </c>
    </row>
    <row r="24" spans="1:3" x14ac:dyDescent="0.25">
      <c r="A24" s="6" t="s">
        <v>20</v>
      </c>
      <c r="B24" s="13" t="s">
        <v>4064</v>
      </c>
      <c r="C24" t="s">
        <v>4052</v>
      </c>
    </row>
    <row r="25" spans="1:3" x14ac:dyDescent="0.25">
      <c r="A25" s="6" t="s">
        <v>3545</v>
      </c>
      <c r="B25" s="13"/>
      <c r="C25" t="s">
        <v>4053</v>
      </c>
    </row>
    <row r="26" spans="1:3" x14ac:dyDescent="0.25">
      <c r="A26" s="6" t="s">
        <v>21</v>
      </c>
      <c r="B26" s="13" t="s">
        <v>4065</v>
      </c>
      <c r="C26" t="s">
        <v>4052</v>
      </c>
    </row>
    <row r="27" spans="1:3" ht="30" customHeight="1" x14ac:dyDescent="0.25">
      <c r="A27" s="6" t="s">
        <v>3546</v>
      </c>
      <c r="B27" s="13"/>
      <c r="C27" t="s">
        <v>4053</v>
      </c>
    </row>
    <row r="28" spans="1:3" x14ac:dyDescent="0.25">
      <c r="A28" s="6" t="s">
        <v>22</v>
      </c>
      <c r="B28" s="6" t="s">
        <v>4066</v>
      </c>
      <c r="C28" t="s">
        <v>4052</v>
      </c>
    </row>
    <row r="29" spans="1:3" x14ac:dyDescent="0.25">
      <c r="A29" s="6" t="s">
        <v>4067</v>
      </c>
      <c r="B29" s="13" t="s">
        <v>4068</v>
      </c>
      <c r="C29" t="s">
        <v>4069</v>
      </c>
    </row>
    <row r="30" spans="1:3" x14ac:dyDescent="0.25">
      <c r="A30" s="6" t="s">
        <v>24</v>
      </c>
      <c r="B30" s="13"/>
      <c r="C30" t="s">
        <v>4069</v>
      </c>
    </row>
    <row r="31" spans="1:3" x14ac:dyDescent="0.25">
      <c r="A31" s="6" t="s">
        <v>25</v>
      </c>
      <c r="B31" s="13"/>
      <c r="C31" t="s">
        <v>4069</v>
      </c>
    </row>
    <row r="32" spans="1:3" x14ac:dyDescent="0.25">
      <c r="A32" s="6" t="s">
        <v>26</v>
      </c>
      <c r="B32" s="13"/>
      <c r="C32" t="s">
        <v>4069</v>
      </c>
    </row>
    <row r="33" spans="1:3" x14ac:dyDescent="0.25">
      <c r="A33" s="6" t="s">
        <v>27</v>
      </c>
      <c r="B33" s="13"/>
      <c r="C33" t="s">
        <v>4069</v>
      </c>
    </row>
    <row r="34" spans="1:3" x14ac:dyDescent="0.25">
      <c r="A34" s="6" t="s">
        <v>28</v>
      </c>
      <c r="B34" s="13"/>
      <c r="C34" t="s">
        <v>4069</v>
      </c>
    </row>
    <row r="35" spans="1:3" x14ac:dyDescent="0.25">
      <c r="A35" s="6" t="s">
        <v>29</v>
      </c>
      <c r="B35" s="13"/>
      <c r="C35" t="s">
        <v>4069</v>
      </c>
    </row>
    <row r="36" spans="1:3" x14ac:dyDescent="0.25">
      <c r="A36" s="6" t="s">
        <v>30</v>
      </c>
      <c r="B36" s="13"/>
      <c r="C36" t="s">
        <v>4069</v>
      </c>
    </row>
    <row r="37" spans="1:3" x14ac:dyDescent="0.25">
      <c r="A37" s="6" t="s">
        <v>31</v>
      </c>
      <c r="B37" s="13"/>
      <c r="C37" t="s">
        <v>4069</v>
      </c>
    </row>
    <row r="38" spans="1:3" x14ac:dyDescent="0.25">
      <c r="A38" s="6" t="s">
        <v>32</v>
      </c>
      <c r="B38" s="13"/>
      <c r="C38" t="s">
        <v>4069</v>
      </c>
    </row>
    <row r="39" spans="1:3" x14ac:dyDescent="0.25">
      <c r="A39" s="6" t="s">
        <v>33</v>
      </c>
      <c r="B39" s="13"/>
      <c r="C39" t="s">
        <v>4069</v>
      </c>
    </row>
    <row r="40" spans="1:3" x14ac:dyDescent="0.25">
      <c r="A40" s="6" t="s">
        <v>34</v>
      </c>
      <c r="B40" s="13"/>
      <c r="C40" t="s">
        <v>4069</v>
      </c>
    </row>
    <row r="41" spans="1:3" x14ac:dyDescent="0.25">
      <c r="A41" s="6" t="s">
        <v>35</v>
      </c>
      <c r="B41" s="13"/>
      <c r="C41" t="s">
        <v>4069</v>
      </c>
    </row>
    <row r="42" spans="1:3" x14ac:dyDescent="0.25">
      <c r="A42" s="6" t="s">
        <v>36</v>
      </c>
      <c r="B42" s="13"/>
      <c r="C42" t="s">
        <v>4069</v>
      </c>
    </row>
    <row r="43" spans="1:3" x14ac:dyDescent="0.25">
      <c r="A43" s="6" t="s">
        <v>37</v>
      </c>
      <c r="B43" s="13"/>
      <c r="C43" t="s">
        <v>4069</v>
      </c>
    </row>
    <row r="44" spans="1:3" x14ac:dyDescent="0.25">
      <c r="A44" s="6" t="s">
        <v>38</v>
      </c>
      <c r="B44" s="13"/>
      <c r="C44" t="s">
        <v>4069</v>
      </c>
    </row>
    <row r="45" spans="1:3" x14ac:dyDescent="0.25">
      <c r="A45" s="6" t="s">
        <v>39</v>
      </c>
      <c r="B45" s="13"/>
      <c r="C45" t="s">
        <v>4069</v>
      </c>
    </row>
    <row r="46" spans="1:3" x14ac:dyDescent="0.25">
      <c r="A46" s="6" t="s">
        <v>40</v>
      </c>
      <c r="B46" s="13"/>
      <c r="C46" t="s">
        <v>4069</v>
      </c>
    </row>
    <row r="47" spans="1:3" x14ac:dyDescent="0.25">
      <c r="A47" s="6" t="s">
        <v>41</v>
      </c>
      <c r="B47" s="13" t="s">
        <v>4070</v>
      </c>
      <c r="C47" t="s">
        <v>4069</v>
      </c>
    </row>
    <row r="48" spans="1:3" x14ac:dyDescent="0.25">
      <c r="A48" s="6" t="s">
        <v>42</v>
      </c>
      <c r="B48" s="13"/>
      <c r="C48" t="s">
        <v>4069</v>
      </c>
    </row>
    <row r="49" spans="1:3" x14ac:dyDescent="0.25">
      <c r="A49" s="6" t="s">
        <v>43</v>
      </c>
      <c r="B49" s="13"/>
      <c r="C49" t="s">
        <v>4069</v>
      </c>
    </row>
    <row r="50" spans="1:3" x14ac:dyDescent="0.25">
      <c r="A50" s="6" t="s">
        <v>44</v>
      </c>
      <c r="B50" s="13"/>
      <c r="C50" t="s">
        <v>4069</v>
      </c>
    </row>
    <row r="51" spans="1:3" x14ac:dyDescent="0.25">
      <c r="A51" s="6" t="s">
        <v>45</v>
      </c>
      <c r="B51" s="13"/>
      <c r="C51" t="s">
        <v>4069</v>
      </c>
    </row>
    <row r="52" spans="1:3" x14ac:dyDescent="0.25">
      <c r="A52" s="6" t="s">
        <v>46</v>
      </c>
      <c r="B52" s="13"/>
      <c r="C52" t="s">
        <v>4069</v>
      </c>
    </row>
    <row r="53" spans="1:3" x14ac:dyDescent="0.25">
      <c r="A53" s="6" t="s">
        <v>47</v>
      </c>
      <c r="B53" s="13"/>
      <c r="C53" t="s">
        <v>4069</v>
      </c>
    </row>
    <row r="54" spans="1:3" x14ac:dyDescent="0.25">
      <c r="A54" s="6" t="s">
        <v>48</v>
      </c>
      <c r="B54" s="13"/>
      <c r="C54" t="s">
        <v>4069</v>
      </c>
    </row>
    <row r="55" spans="1:3" x14ac:dyDescent="0.25">
      <c r="A55" s="6" t="s">
        <v>49</v>
      </c>
      <c r="B55" s="13"/>
      <c r="C55" t="s">
        <v>4069</v>
      </c>
    </row>
    <row r="56" spans="1:3" x14ac:dyDescent="0.25">
      <c r="A56" s="6" t="s">
        <v>50</v>
      </c>
      <c r="B56" s="13"/>
      <c r="C56" t="s">
        <v>4069</v>
      </c>
    </row>
    <row r="57" spans="1:3" x14ac:dyDescent="0.25">
      <c r="A57" s="6" t="s">
        <v>51</v>
      </c>
      <c r="B57" s="13"/>
      <c r="C57" t="s">
        <v>4069</v>
      </c>
    </row>
    <row r="58" spans="1:3" x14ac:dyDescent="0.25">
      <c r="A58" s="6" t="s">
        <v>52</v>
      </c>
      <c r="B58" s="13"/>
      <c r="C58" t="s">
        <v>4069</v>
      </c>
    </row>
    <row r="59" spans="1:3" x14ac:dyDescent="0.25">
      <c r="A59" s="6" t="s">
        <v>53</v>
      </c>
      <c r="B59" s="13"/>
      <c r="C59" t="s">
        <v>4069</v>
      </c>
    </row>
    <row r="60" spans="1:3" x14ac:dyDescent="0.25">
      <c r="A60" s="6" t="s">
        <v>54</v>
      </c>
      <c r="B60" s="13"/>
      <c r="C60" t="s">
        <v>4069</v>
      </c>
    </row>
    <row r="61" spans="1:3" x14ac:dyDescent="0.25">
      <c r="A61" s="6" t="s">
        <v>55</v>
      </c>
      <c r="B61" s="13"/>
      <c r="C61" t="s">
        <v>4069</v>
      </c>
    </row>
    <row r="62" spans="1:3" x14ac:dyDescent="0.25">
      <c r="A62" s="6" t="s">
        <v>56</v>
      </c>
      <c r="B62" s="13"/>
      <c r="C62" t="s">
        <v>4069</v>
      </c>
    </row>
    <row r="63" spans="1:3" x14ac:dyDescent="0.25">
      <c r="A63" s="6" t="s">
        <v>57</v>
      </c>
      <c r="B63" s="13"/>
      <c r="C63" t="s">
        <v>4069</v>
      </c>
    </row>
    <row r="64" spans="1:3" x14ac:dyDescent="0.25">
      <c r="A64" s="6" t="s">
        <v>58</v>
      </c>
      <c r="B64" s="13"/>
      <c r="C64" t="s">
        <v>4069</v>
      </c>
    </row>
    <row r="65" spans="1:3" x14ac:dyDescent="0.25">
      <c r="A65" s="6" t="s">
        <v>59</v>
      </c>
      <c r="B65" s="6" t="s">
        <v>4071</v>
      </c>
      <c r="C65" t="s">
        <v>4053</v>
      </c>
    </row>
    <row r="66" spans="1:3" ht="15" customHeight="1" x14ac:dyDescent="0.25">
      <c r="A66" t="str">
        <f>A47 &amp; "_millones"</f>
        <v>prog_rec_ano1_millones</v>
      </c>
      <c r="B66" s="14" t="s">
        <v>4072</v>
      </c>
      <c r="C66" t="s">
        <v>4069</v>
      </c>
    </row>
    <row r="67" spans="1:3" x14ac:dyDescent="0.25">
      <c r="A67" t="str">
        <f t="shared" ref="A67" si="0">A48 &amp; "_millones"</f>
        <v>ejec_rec_ano1_millones</v>
      </c>
      <c r="B67" s="14"/>
      <c r="C67" t="s">
        <v>4069</v>
      </c>
    </row>
    <row r="68" spans="1:3" x14ac:dyDescent="0.25">
      <c r="A68" t="str">
        <f>A50 &amp; "_millones"</f>
        <v>prog_rec_ano2_millones</v>
      </c>
      <c r="B68" s="14"/>
      <c r="C68" t="s">
        <v>4069</v>
      </c>
    </row>
    <row r="69" spans="1:3" x14ac:dyDescent="0.25">
      <c r="A69" t="str">
        <f>A51 &amp; "_millones"</f>
        <v>ejec_rec_ano2_millones</v>
      </c>
      <c r="B69" s="14"/>
      <c r="C69" t="s">
        <v>4069</v>
      </c>
    </row>
    <row r="70" spans="1:3" x14ac:dyDescent="0.25">
      <c r="A70" t="str">
        <f>A53 &amp; "_millones"</f>
        <v>prog_rec_ano3_millones</v>
      </c>
      <c r="B70" s="14"/>
      <c r="C70" t="s">
        <v>4069</v>
      </c>
    </row>
    <row r="71" spans="1:3" x14ac:dyDescent="0.25">
      <c r="A71" t="str">
        <f>A54 &amp; "_millones"</f>
        <v>ejec_rec_ano3_millones</v>
      </c>
      <c r="B71" s="14"/>
      <c r="C71" t="s">
        <v>4069</v>
      </c>
    </row>
    <row r="72" spans="1:3" x14ac:dyDescent="0.25">
      <c r="A72" t="str">
        <f>A56 &amp; "_millones"</f>
        <v>prog_rec_ano4_millones</v>
      </c>
      <c r="B72" s="14"/>
      <c r="C72" t="s">
        <v>4069</v>
      </c>
    </row>
    <row r="73" spans="1:3" x14ac:dyDescent="0.25">
      <c r="A73" t="str">
        <f>A57 &amp; "_millones"</f>
        <v>ejec_rec_ano4_millones</v>
      </c>
      <c r="B73" s="14"/>
      <c r="C73" t="s">
        <v>4069</v>
      </c>
    </row>
    <row r="74" spans="1:3" x14ac:dyDescent="0.25">
      <c r="A74" t="str">
        <f>A59 &amp; "_millones"</f>
        <v>prog_rec_ano5_millones</v>
      </c>
      <c r="B74" s="14"/>
      <c r="C74" t="s">
        <v>4069</v>
      </c>
    </row>
    <row r="75" spans="1:3" x14ac:dyDescent="0.25">
      <c r="A75" t="str">
        <f>A60 &amp; "_millones"</f>
        <v>ejec_rec_ano5_millones</v>
      </c>
      <c r="B75" s="14"/>
      <c r="C75" t="s">
        <v>4069</v>
      </c>
    </row>
    <row r="76" spans="1:3" x14ac:dyDescent="0.25">
      <c r="A76" t="s">
        <v>4046</v>
      </c>
      <c r="B76" s="14"/>
      <c r="C76" t="s">
        <v>4069</v>
      </c>
    </row>
    <row r="77" spans="1:3" x14ac:dyDescent="0.25">
      <c r="A77" t="s">
        <v>4047</v>
      </c>
      <c r="B77" s="14"/>
      <c r="C77" t="s">
        <v>4069</v>
      </c>
    </row>
  </sheetData>
  <mergeCells count="12">
    <mergeCell ref="B66:B77"/>
    <mergeCell ref="B2:B4"/>
    <mergeCell ref="B8:B9"/>
    <mergeCell ref="B10:B12"/>
    <mergeCell ref="B13:B14"/>
    <mergeCell ref="B15:B18"/>
    <mergeCell ref="B19:B21"/>
    <mergeCell ref="B22:B23"/>
    <mergeCell ref="B24:B25"/>
    <mergeCell ref="B26:B27"/>
    <mergeCell ref="B29:B46"/>
    <mergeCell ref="B47:B6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tabla_dinamica</vt:lpstr>
      <vt:lpstr>DatosCompInversion</vt:lpstr>
      <vt:lpstr>DiccDatosCompInversion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Edward Daza Diaz</dc:creator>
  <cp:lastModifiedBy>Edward Daza Diaz</cp:lastModifiedBy>
  <dcterms:created xsi:type="dcterms:W3CDTF">2021-04-28T20:46:55Z</dcterms:created>
  <dcterms:modified xsi:type="dcterms:W3CDTF">2021-04-28T21:07:09Z</dcterms:modified>
</cp:coreProperties>
</file>